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embeddings/oleObject5.bin" ContentType="application/vnd.openxmlformats-officedocument.oleObject"/>
  <Override PartName="/xl/ctrlProps/ctrlProp1.xml" ContentType="application/vnd.ms-excel.controlproperties+xml"/>
  <Override PartName="/xl/drawings/drawing4.xml" ContentType="application/vnd.openxmlformats-officedocument.drawing+xml"/>
  <Override PartName="/xl/embeddings/oleObject6.bin" ContentType="application/vnd.openxmlformats-officedocument.oleObject"/>
  <Override PartName="/xl/embeddings/oleObject7.bin" ContentType="application/vnd.openxmlformats-officedocument.oleObject"/>
  <Override PartName="/xl/embeddings/oleObject8.bin" ContentType="application/vnd.openxmlformats-officedocument.oleObject"/>
  <Override PartName="/xl/drawings/drawing5.xml" ContentType="application/vnd.openxmlformats-officedocument.drawing+xml"/>
  <Override PartName="/xl/embeddings/oleObject9.bin" ContentType="application/vnd.openxmlformats-officedocument.oleObject"/>
  <Override PartName="/xl/embeddings/oleObject10.bin" ContentType="application/vnd.openxmlformats-officedocument.oleObject"/>
  <Override PartName="/xl/embeddings/oleObject11.bin" ContentType="application/vnd.openxmlformats-officedocument.oleObject"/>
  <Override PartName="/xl/ctrlProps/ctrlProp2.xml" ContentType="application/vnd.ms-excel.controlproperties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EstaPasta_de_trabalho" defaultThemeVersion="124226"/>
  <bookViews>
    <workbookView xWindow="-15" yWindow="-15" windowWidth="20730" windowHeight="10140"/>
  </bookViews>
  <sheets>
    <sheet name="Ranking 2016" sheetId="67" r:id="rId1"/>
    <sheet name="Clube do Ano 2013" sheetId="66" state="hidden" r:id="rId2"/>
    <sheet name="Taça São Paulo Neo Geo 2014" sheetId="55" state="hidden" r:id="rId3"/>
    <sheet name="Taça São Paulo Planet 2014" sheetId="63" state="hidden" r:id="rId4"/>
    <sheet name="Clube do ano 2014" sheetId="82" state="hidden" r:id="rId5"/>
    <sheet name=" Taça SP Villa BOWLING" sheetId="79" state="hidden" r:id="rId6"/>
    <sheet name="Taça SP Neo Geo" sheetId="80" state="hidden" r:id="rId7"/>
    <sheet name="Duplas 2014" sheetId="65" state="hidden" r:id="rId8"/>
    <sheet name="Seletiva 2016" sheetId="93" r:id="rId9"/>
    <sheet name="Villa bowling 2016" sheetId="91" r:id="rId10"/>
    <sheet name="Bolix Bowling 2016" sheetId="92" r:id="rId11"/>
    <sheet name="Bras.Clubes 2015" sheetId="86" state="hidden" r:id="rId12"/>
    <sheet name="Duplas 2016" sheetId="94" r:id="rId13"/>
    <sheet name="Clubes 2016" sheetId="95" r:id="rId14"/>
    <sheet name="Clube 2015" sheetId="85" state="hidden" r:id="rId15"/>
    <sheet name="Clubes 2014" sheetId="64" state="hidden" r:id="rId16"/>
    <sheet name="Bras. Clubes 2014" sheetId="69" state="hidden" r:id="rId17"/>
    <sheet name="Duplas 2015" sheetId="87" state="hidden" r:id="rId18"/>
    <sheet name="Tercetos 2014" sheetId="70" state="hidden" r:id="rId19"/>
    <sheet name="Geraldo Couto 2016" sheetId="96" r:id="rId20"/>
    <sheet name="Pinheiros 2016" sheetId="97" r:id="rId21"/>
    <sheet name="Bras.Tercetos 2015" sheetId="89" r:id="rId22"/>
    <sheet name="Friends 2015" sheetId="71" r:id="rId23"/>
    <sheet name="Pinheiros 2015" sheetId="72" r:id="rId24"/>
    <sheet name="Tercetos 2015" sheetId="77" r:id="rId25"/>
    <sheet name="Morumbi 2015" sheetId="90" r:id="rId26"/>
    <sheet name="Individual 2015" sheetId="73" r:id="rId27"/>
  </sheets>
  <externalReferences>
    <externalReference r:id="rId28"/>
    <externalReference r:id="rId29"/>
    <externalReference r:id="rId30"/>
    <externalReference r:id="rId31"/>
    <externalReference r:id="rId32"/>
  </externalReferences>
  <definedNames>
    <definedName name="_xlnm.Print_Area" localSheetId="10">'Bolix Bowling 2016'!$C$1:$AE$61</definedName>
    <definedName name="_xlnm.Print_Area" localSheetId="11">'Bras.Clubes 2015'!$A$191:$S$211</definedName>
    <definedName name="_xlnm.Print_Area" localSheetId="13">'Clubes 2016'!$A$26:$E$47</definedName>
    <definedName name="_xlnm.Print_Area" localSheetId="19">'Geraldo Couto 2016'!$A$25:$F$94</definedName>
    <definedName name="_xlnm.Print_Area" localSheetId="2">'Taça São Paulo Neo Geo 2014'!$A$33:$O$247</definedName>
    <definedName name="_xlnm.Print_Area" localSheetId="3">'Taça São Paulo Planet 2014'!$A$1:$AQ$108</definedName>
    <definedName name="_xlnm.Print_Area" localSheetId="6">'Taça SP Neo Geo'!$A$1:$AS$560</definedName>
    <definedName name="_xlnm.Print_Area" localSheetId="9">'Villa bowling 2016'!$B$1:$AE$64</definedName>
    <definedName name="Z_D0BE87BB_9A0D_4608_B1AB_43390EC91AF1_.wvu.Cols" localSheetId="5" hidden="1">' Taça SP Villa BOWLING'!$E:$E,' Taça SP Villa BOWLING'!$H:$J,' Taça SP Villa BOWLING'!$L:$X,' Taça SP Villa BOWLING'!$AD:$AH,' Taça SP Villa BOWLING'!$AQ:$AX</definedName>
    <definedName name="Z_D0BE87BB_9A0D_4608_B1AB_43390EC91AF1_.wvu.Cols" localSheetId="16" hidden="1">'Bras. Clubes 2014'!$E:$F,'Bras. Clubes 2014'!$H:$J,'Bras. Clubes 2014'!$L:$X,'Bras. Clubes 2014'!$AF:$AG,'Bras. Clubes 2014'!$AQ:$AR</definedName>
    <definedName name="Z_D0BE87BB_9A0D_4608_B1AB_43390EC91AF1_.wvu.Cols" localSheetId="15" hidden="1">'Clubes 2014'!$C:$C,'Clubes 2014'!$E:$E,'Clubes 2014'!$H:$H,'Clubes 2014'!$J:$J,'Clubes 2014'!$L:$Y,'Clubes 2014'!$AF:$AH,'Clubes 2014'!$AJ:$AJ,'Clubes 2014'!$AN:$AN,'Clubes 2014'!$AQ:$AZ</definedName>
    <definedName name="Z_D0BE87BB_9A0D_4608_B1AB_43390EC91AF1_.wvu.Cols" localSheetId="7" hidden="1">'Duplas 2014'!$E:$H,'Duplas 2014'!$M:$Y,'Duplas 2014'!$AF:$AH,'Duplas 2014'!$AN:$AN,'Duplas 2014'!$AR:$AX</definedName>
    <definedName name="Z_D0BE87BB_9A0D_4608_B1AB_43390EC91AF1_.wvu.Cols" localSheetId="22" hidden="1">'Friends 2015'!#REF!</definedName>
    <definedName name="Z_D0BE87BB_9A0D_4608_B1AB_43390EC91AF1_.wvu.Cols" localSheetId="26" hidden="1">'Individual 2015'!$E:$G,'Individual 2015'!$J:$J,'Individual 2015'!$M:$Y,'Individual 2015'!$AF:$AG,'Individual 2015'!$AQ:$AS,'Individual 2015'!$AU:$AX</definedName>
    <definedName name="Z_D0BE87BB_9A0D_4608_B1AB_43390EC91AF1_.wvu.Cols" localSheetId="23" hidden="1">'Pinheiros 2015'!$E:$E,'Pinheiros 2015'!$J:$J,'Pinheiros 2015'!$L:$Y,'Pinheiros 2015'!$AF:$AH,'Pinheiros 2015'!$AJ:$AJ,'Pinheiros 2015'!$AN:$AN,'Pinheiros 2015'!$AR:$AS,'Pinheiros 2015'!$AU:$AX</definedName>
    <definedName name="Z_D0BE87BB_9A0D_4608_B1AB_43390EC91AF1_.wvu.Cols" localSheetId="0" hidden="1">'Ranking 2016'!$F:$F,'Ranking 2016'!$J:$L,'Ranking 2016'!$O:$O,'Ranking 2016'!$R:$S,'Ranking 2016'!$W:$X,'Ranking 2016'!$AB:$AC,'Ranking 2016'!$AG:$AH,'Ranking 2016'!$AL:$AN,'Ranking 2016'!$AR:$AS,'Ranking 2016'!$AW:$AX,'Ranking 2016'!$BB:$BC,'Ranking 2016'!$BF:$BF,'Ranking 2016'!$BL:$BM,'Ranking 2016'!$CG:$DA</definedName>
    <definedName name="Z_D0BE87BB_9A0D_4608_B1AB_43390EC91AF1_.wvu.Cols" localSheetId="2" hidden="1">'Taça São Paulo Neo Geo 2014'!$E:$E,'Taça São Paulo Neo Geo 2014'!$J:$X,'Taça São Paulo Neo Geo 2014'!$AF:$AG,'Taça São Paulo Neo Geo 2014'!$AQ:$AX</definedName>
    <definedName name="Z_D0BE87BB_9A0D_4608_B1AB_43390EC91AF1_.wvu.Cols" localSheetId="3" hidden="1">'Taça São Paulo Planet 2014'!$E:$E,'Taça São Paulo Planet 2014'!$L:$Y,'Taça São Paulo Planet 2014'!$AF:$AI,'Taça São Paulo Planet 2014'!$AQ:$AX</definedName>
    <definedName name="Z_D0BE87BB_9A0D_4608_B1AB_43390EC91AF1_.wvu.Cols" localSheetId="6" hidden="1">'Taça SP Neo Geo'!$E:$F,'Taça SP Neo Geo'!$H:$J,'Taça SP Neo Geo'!$L:$Y,'Taça SP Neo Geo'!$AF:$AH,'Taça SP Neo Geo'!$AN:$AN,'Taça SP Neo Geo'!$AQ:$AX</definedName>
    <definedName name="Z_D0BE87BB_9A0D_4608_B1AB_43390EC91AF1_.wvu.Cols" localSheetId="18" hidden="1">'Tercetos 2014'!$C:$C,'Tercetos 2014'!$E:$E,'Tercetos 2014'!$H:$H,'Tercetos 2014'!$M:$Y,'Tercetos 2014'!$AF:$AG,'Tercetos 2014'!$AJ:$AJ,'Tercetos 2014'!$AR:$AT,'Tercetos 2014'!$AV:$AW</definedName>
    <definedName name="Z_D0BE87BB_9A0D_4608_B1AB_43390EC91AF1_.wvu.Cols" localSheetId="24" hidden="1">'Tercetos 2015'!$H:$H</definedName>
    <definedName name="Z_D0BE87BB_9A0D_4608_B1AB_43390EC91AF1_.wvu.PrintArea" localSheetId="2" hidden="1">'Taça São Paulo Neo Geo 2014'!$A$33:$O$247</definedName>
    <definedName name="Z_D0BE87BB_9A0D_4608_B1AB_43390EC91AF1_.wvu.PrintArea" localSheetId="3" hidden="1">'Taça São Paulo Planet 2014'!$A$1:$AQ$108</definedName>
    <definedName name="Z_D0BE87BB_9A0D_4608_B1AB_43390EC91AF1_.wvu.PrintArea" localSheetId="6" hidden="1">'Taça SP Neo Geo'!$A$1:$AS$560</definedName>
    <definedName name="Z_D0BE87BB_9A0D_4608_B1AB_43390EC91AF1_.wvu.Rows" localSheetId="5" hidden="1">' Taça SP Villa BOWLING'!$21:$45,' Taça SP Villa BOWLING'!$47:$48,' Taça SP Villa BOWLING'!$50:$69,' Taça SP Villa BOWLING'!$89:$115,' Taça SP Villa BOWLING'!$117:$209,' Taça SP Villa BOWLING'!$247:$250,' Taça SP Villa BOWLING'!$254:$255,' Taça SP Villa BOWLING'!$260:$279,' Taça SP Villa BOWLING'!$313:$320,' Taça SP Villa BOWLING'!$324:$325,' Taça SP Villa BOWLING'!$330:$559</definedName>
    <definedName name="Z_D0BE87BB_9A0D_4608_B1AB_43390EC91AF1_.wvu.Rows" localSheetId="16" hidden="1">'Bras. Clubes 2014'!$31:$66,'Bras. Clubes 2014'!$72:$73,'Bras. Clubes 2014'!$81:$103,'Bras. Clubes 2014'!$153:$174,'Bras. Clubes 2014'!$202:$255,'Bras. Clubes 2014'!$262:$283,'Bras. Clubes 2014'!$314:$349,'Bras. Clubes 2014'!$353:$354,'Bras. Clubes 2014'!$375:$435,'Bras. Clubes 2014'!$442:$463,'Bras. Clubes 2014'!$501:$535,'Bras. Clubes 2014'!$542:$623</definedName>
    <definedName name="Z_D0BE87BB_9A0D_4608_B1AB_43390EC91AF1_.wvu.Rows" localSheetId="15" hidden="1">'Clubes 2014'!$15:$69,'Clubes 2014'!$71:$73,'Clubes 2014'!$84:$139,'Clubes 2014'!$141:$143,'Clubes 2014'!$155:$209,'Clubes 2014'!$211:$213,'Clubes 2014'!$243:$279,'Clubes 2014'!$309:$349,'Clubes 2014'!$351:$353,'Clubes 2014'!$358:$358,'Clubes 2014'!$383:$559</definedName>
    <definedName name="Z_D0BE87BB_9A0D_4608_B1AB_43390EC91AF1_.wvu.Rows" localSheetId="7" hidden="1">'Duplas 2014'!$16:$69,'Duplas 2014'!$87:$209,'Duplas 2014'!$240:$349,'Duplas 2014'!$380:$419,'Duplas 2014'!$452:$559</definedName>
    <definedName name="Z_D0BE87BB_9A0D_4608_B1AB_43390EC91AF1_.wvu.Rows" localSheetId="22" hidden="1">'Friends 2015'!#REF!</definedName>
    <definedName name="Z_D0BE87BB_9A0D_4608_B1AB_43390EC91AF1_.wvu.Rows" localSheetId="26" hidden="1">'Individual 2015'!$21:$44,'Individual 2015'!$51:$210,'Individual 2015'!$218:$218,'Individual 2015'!$242:$254,'Individual 2015'!$261:$279,'Individual 2015'!$281:$559,'Individual 2015'!$569:$569,'Individual 2015'!$580:$605,'Individual 2015'!$612:$774,'Individual 2015'!$779:$779,'Individual 2015'!$788:$815,'Individual 2015'!$822:$844,'Individual 2015'!$849:$849,'Individual 2015'!$860:$885,'Individual 2015'!$892:$914,'Individual 2015'!$919:$919,'Individual 2015'!$927:$955,'Individual 2015'!$962:$1120</definedName>
    <definedName name="Z_D0BE87BB_9A0D_4608_B1AB_43390EC91AF1_.wvu.Rows" localSheetId="23" hidden="1">'Pinheiros 2015'!$14:$44,'Pinheiros 2015'!$51:$73,'Pinheiros 2015'!$85:$114,'Pinheiros 2015'!$121:$143,'Pinheiros 2015'!$156:$184,'Pinheiros 2015'!$191:$210,'Pinheiros 2015'!$235:$255,'Pinheiros 2015'!$260:$280,'Pinheiros 2015'!$308:$324,'Pinheiros 2015'!$331:$350,'Pinheiros 2015'!$372:$394,'Pinheiros 2015'!$401:$420,'Pinheiros 2015'!$446:$464,'Pinheiros 2015'!$471:$559,'Pinheiros 2015'!$564:$579</definedName>
    <definedName name="Z_D0BE87BB_9A0D_4608_B1AB_43390EC91AF1_.wvu.Rows" localSheetId="0" hidden="1">'Ranking 2016'!$10:$10,'Ranking 2016'!$38:$74,'Ranking 2016'!$85:$85,'Ranking 2016'!$188:$246</definedName>
    <definedName name="Z_D0BE87BB_9A0D_4608_B1AB_43390EC91AF1_.wvu.Rows" localSheetId="2" hidden="1">'Taça São Paulo Neo Geo 2014'!$21:$69,'Taça São Paulo Neo Geo 2014'!$89:$140,'Taça São Paulo Neo Geo 2014'!$179:$209,'Taça São Paulo Neo Geo 2014'!$249:$559</definedName>
    <definedName name="Z_D0BE87BB_9A0D_4608_B1AB_43390EC91AF1_.wvu.Rows" localSheetId="3" hidden="1">'Taça São Paulo Planet 2014'!$37:$38,'Taça São Paulo Planet 2014'!$40:$69,'Taça São Paulo Planet 2014'!$110:$559</definedName>
    <definedName name="Z_D0BE87BB_9A0D_4608_B1AB_43390EC91AF1_.wvu.Rows" localSheetId="6" hidden="1">'Taça SP Neo Geo'!$33:$45,'Taça SP Neo Geo'!$50:$69,'Taça SP Neo Geo'!$78:$78,'Taça SP Neo Geo'!$103:$115,'Taça SP Neo Geo'!$120:$139,'Taça SP Neo Geo'!$148:$148,'Taça SP Neo Geo'!$164:$185,'Taça SP Neo Geo'!$190:$559</definedName>
    <definedName name="Z_D0BE87BB_9A0D_4608_B1AB_43390EC91AF1_.wvu.Rows" localSheetId="18" hidden="1">'Tercetos 2014'!$23:$44,'Tercetos 2014'!$51:$69,'Tercetos 2014'!$71:$213,'Tercetos 2014'!$240:$254,'Tercetos 2014'!$261:$280,'Tercetos 2014'!$310:$324,'Tercetos 2014'!$331:$350,'Tercetos 2014'!$384:$394,'Tercetos 2014'!$401:$559</definedName>
    <definedName name="Z_D0BE87BB_9A0D_4608_B1AB_43390EC91AF1_.wvu.Rows" localSheetId="24" hidden="1">'Tercetos 2015'!$2:$2,'Tercetos 2015'!$4:$4,'Tercetos 2015'!$22:$53,'Tercetos 2015'!$55:$58,'Tercetos 2015'!$62:$62,'Tercetos 2015'!$64:$64,'Tercetos 2015'!$106:$113,'Tercetos 2015'!$115:$118,'Tercetos 2015'!$121:$121,'Tercetos 2015'!$123:$123,'Tercetos 2015'!$153:$172,'Tercetos 2015'!$174:$177,'Tercetos 2015'!$181:$181,'Tercetos 2015'!$183:$183,'Tercetos 2015'!$185:$185,'Tercetos 2015'!$215:$234,'Tercetos 2015'!$236:$239</definedName>
  </definedNames>
  <calcPr calcId="145621"/>
  <customWorkbookViews>
    <customWorkbookView name="DENTLUX - Modo de exibição pessoal" guid="{D0BE87BB-9A0D-4608-B1AB-43390EC91AF1}" mergeInterval="0" personalView="1" maximized="1" windowWidth="1020" windowHeight="543" activeSheetId="67"/>
  </customWorkbookViews>
  <fileRecoveryPr autoRecover="0"/>
</workbook>
</file>

<file path=xl/calcChain.xml><?xml version="1.0" encoding="utf-8"?>
<calcChain xmlns="http://schemas.openxmlformats.org/spreadsheetml/2006/main">
  <c r="E17" i="96" l="1"/>
  <c r="E93" i="96"/>
  <c r="E91" i="96"/>
  <c r="E92" i="96"/>
  <c r="E90" i="96"/>
  <c r="E89" i="96"/>
  <c r="E88" i="96"/>
  <c r="E78" i="96"/>
  <c r="E81" i="96"/>
  <c r="E22" i="96"/>
  <c r="E80" i="96"/>
  <c r="E21" i="96"/>
  <c r="E79" i="96"/>
  <c r="E20" i="96"/>
  <c r="E19" i="96"/>
  <c r="E77" i="96"/>
  <c r="E76" i="96"/>
  <c r="E75" i="96"/>
  <c r="E18" i="96"/>
  <c r="E12" i="96"/>
  <c r="E74" i="96"/>
  <c r="E61" i="96"/>
  <c r="E11" i="96"/>
  <c r="E73" i="96"/>
  <c r="E72" i="96"/>
  <c r="E71" i="96"/>
  <c r="E10" i="96"/>
  <c r="E70" i="96"/>
  <c r="E69" i="96"/>
  <c r="E9" i="96"/>
  <c r="E60" i="96"/>
  <c r="E8" i="96"/>
  <c r="E59" i="96"/>
  <c r="E58" i="96"/>
  <c r="E57" i="96"/>
  <c r="E56" i="96"/>
  <c r="E68" i="96"/>
  <c r="E41" i="96"/>
  <c r="E55" i="96"/>
  <c r="E54" i="96"/>
  <c r="E40" i="96"/>
  <c r="E53" i="96"/>
  <c r="E39" i="96"/>
  <c r="E52" i="96"/>
  <c r="E51" i="96"/>
  <c r="E38" i="96"/>
  <c r="E37" i="96"/>
  <c r="E50" i="96"/>
  <c r="E7" i="96"/>
  <c r="E36" i="96"/>
  <c r="E35" i="96"/>
  <c r="E49" i="96"/>
  <c r="E48" i="96"/>
  <c r="E34" i="96"/>
  <c r="E33" i="96"/>
  <c r="E32" i="96"/>
  <c r="E47" i="96"/>
  <c r="E31" i="96"/>
  <c r="E30" i="96"/>
  <c r="E29" i="96"/>
  <c r="E28" i="96"/>
  <c r="E27" i="96"/>
  <c r="E65" i="94"/>
  <c r="E66" i="94"/>
  <c r="E67" i="94"/>
  <c r="E68" i="94"/>
  <c r="E69" i="94"/>
  <c r="E70" i="94"/>
  <c r="E71" i="94"/>
  <c r="E72" i="94"/>
  <c r="E73" i="94"/>
  <c r="E74" i="94"/>
  <c r="E75" i="94"/>
  <c r="E76" i="94"/>
  <c r="E77" i="94"/>
  <c r="E78" i="94"/>
  <c r="E43" i="94"/>
  <c r="E44" i="94"/>
  <c r="E45" i="94"/>
  <c r="E46" i="94"/>
  <c r="E47" i="94"/>
  <c r="E48" i="94"/>
  <c r="E49" i="94"/>
  <c r="E50" i="94"/>
  <c r="E51" i="94"/>
  <c r="E52" i="94"/>
  <c r="E53" i="94"/>
  <c r="E54" i="94"/>
  <c r="E55" i="94"/>
  <c r="E56" i="94"/>
  <c r="E57" i="94"/>
  <c r="E58" i="94"/>
  <c r="E59" i="94"/>
  <c r="E6" i="94"/>
  <c r="E7" i="94"/>
  <c r="E8" i="94"/>
  <c r="E9" i="94"/>
  <c r="E10" i="94"/>
  <c r="E11" i="94"/>
  <c r="E12" i="94"/>
  <c r="E13" i="94"/>
  <c r="E14" i="94"/>
  <c r="E21" i="94"/>
  <c r="AC2" i="92"/>
  <c r="AD2" i="92"/>
  <c r="AE2" i="92"/>
  <c r="AC3" i="92"/>
  <c r="AD3" i="92"/>
  <c r="AE3" i="92"/>
  <c r="AC4" i="92"/>
  <c r="AD4" i="92"/>
  <c r="AC5" i="92"/>
  <c r="AD5" i="92"/>
  <c r="AE5" i="92"/>
  <c r="AC6" i="92"/>
  <c r="AD6" i="92"/>
  <c r="AE6" i="92"/>
  <c r="AC7" i="92"/>
  <c r="AD7" i="92"/>
  <c r="AE7" i="92"/>
  <c r="AC8" i="92"/>
  <c r="AD8" i="92"/>
  <c r="AC9" i="92"/>
  <c r="AD9" i="92"/>
  <c r="AE9" i="92"/>
  <c r="AC10" i="92"/>
  <c r="AD10" i="92"/>
  <c r="AE10" i="92"/>
  <c r="AC11" i="92"/>
  <c r="AD11" i="92"/>
  <c r="AE11" i="92"/>
  <c r="AC12" i="92"/>
  <c r="AD12" i="92"/>
  <c r="AC13" i="92"/>
  <c r="AD13" i="92"/>
  <c r="AE13" i="92"/>
  <c r="AC14" i="92"/>
  <c r="AD14" i="92"/>
  <c r="AE14" i="92"/>
  <c r="AC15" i="92"/>
  <c r="AD15" i="92"/>
  <c r="AE15" i="92"/>
  <c r="AC16" i="92"/>
  <c r="AD16" i="92"/>
  <c r="AC17" i="92"/>
  <c r="AD17" i="92"/>
  <c r="AE17" i="92"/>
  <c r="AC18" i="92"/>
  <c r="AD18" i="92"/>
  <c r="AE18" i="92"/>
  <c r="AC19" i="92"/>
  <c r="AD19" i="92"/>
  <c r="AE19" i="92"/>
  <c r="AC20" i="92"/>
  <c r="AD20" i="92"/>
  <c r="AC21" i="92"/>
  <c r="AD21" i="92"/>
  <c r="AE21" i="92"/>
  <c r="AC22" i="92"/>
  <c r="AD22" i="92"/>
  <c r="AE22" i="92"/>
  <c r="AC23" i="92"/>
  <c r="AD23" i="92"/>
  <c r="AE23" i="92"/>
  <c r="AC24" i="92"/>
  <c r="AD24" i="92"/>
  <c r="AC25" i="92"/>
  <c r="AD25" i="92"/>
  <c r="AE25" i="92"/>
  <c r="AC29" i="92"/>
  <c r="AD29" i="92"/>
  <c r="AE29" i="92"/>
  <c r="AC30" i="92"/>
  <c r="AD30" i="92"/>
  <c r="AE30" i="92"/>
  <c r="AC31" i="92"/>
  <c r="AD31" i="92"/>
  <c r="AC32" i="92"/>
  <c r="AD32" i="92"/>
  <c r="AE32" i="92"/>
  <c r="AC33" i="92"/>
  <c r="AD33" i="92"/>
  <c r="AE33" i="92"/>
  <c r="AC34" i="92"/>
  <c r="AD34" i="92"/>
  <c r="AE34" i="92"/>
  <c r="AC35" i="92"/>
  <c r="AD35" i="92"/>
  <c r="AC36" i="92"/>
  <c r="AD36" i="92"/>
  <c r="AE36" i="92"/>
  <c r="AC37" i="92"/>
  <c r="AD37" i="92"/>
  <c r="AE37" i="92"/>
  <c r="AC38" i="92"/>
  <c r="AD38" i="92"/>
  <c r="AE38" i="92"/>
  <c r="AC39" i="92"/>
  <c r="AD39" i="92"/>
  <c r="AC40" i="92"/>
  <c r="AD40" i="92"/>
  <c r="AE40" i="92"/>
  <c r="AC41" i="92"/>
  <c r="AD41" i="92"/>
  <c r="AE41" i="92"/>
  <c r="AC42" i="92"/>
  <c r="AD42" i="92"/>
  <c r="AE42" i="92"/>
  <c r="AC43" i="92"/>
  <c r="AD43" i="92"/>
  <c r="AC44" i="92"/>
  <c r="AD44" i="92"/>
  <c r="AE44" i="92"/>
  <c r="AC45" i="92"/>
  <c r="AD45" i="92"/>
  <c r="AE45" i="92"/>
  <c r="AC46" i="92"/>
  <c r="AD46" i="92"/>
  <c r="AE46" i="92"/>
  <c r="AC50" i="92"/>
  <c r="AD50" i="92"/>
  <c r="AC51" i="92"/>
  <c r="AD51" i="92"/>
  <c r="AE51" i="92"/>
  <c r="AC52" i="92"/>
  <c r="AD52" i="92"/>
  <c r="AE52" i="92"/>
  <c r="AC53" i="92"/>
  <c r="AD53" i="92"/>
  <c r="AE53" i="92"/>
  <c r="AC54" i="92"/>
  <c r="AD54" i="92"/>
  <c r="AC55" i="92"/>
  <c r="AD55" i="92"/>
  <c r="AE55" i="92"/>
  <c r="AC56" i="92"/>
  <c r="AD56" i="92"/>
  <c r="AE56" i="92"/>
  <c r="AC57" i="92"/>
  <c r="AD57" i="92"/>
  <c r="AE57" i="92"/>
  <c r="AC58" i="92"/>
  <c r="AD58" i="92"/>
  <c r="AC59" i="92"/>
  <c r="AD59" i="92"/>
  <c r="AE59" i="92"/>
  <c r="AC60" i="92"/>
  <c r="AD60" i="92"/>
  <c r="AE60" i="92"/>
  <c r="AC61" i="92"/>
  <c r="AD61" i="92"/>
  <c r="AE61" i="92"/>
  <c r="B19" i="91"/>
  <c r="B20" i="91"/>
  <c r="B21" i="91"/>
  <c r="B22" i="91"/>
  <c r="B23" i="91"/>
  <c r="B24" i="91"/>
  <c r="B25" i="91"/>
  <c r="B26" i="91"/>
  <c r="B27" i="91"/>
  <c r="B28" i="91"/>
  <c r="B29" i="91"/>
  <c r="B30" i="91"/>
  <c r="B31" i="91"/>
  <c r="B32" i="91"/>
  <c r="B33" i="91"/>
  <c r="B34" i="91"/>
  <c r="B35" i="91"/>
  <c r="B36" i="91"/>
  <c r="B37" i="91"/>
  <c r="B38" i="91"/>
  <c r="B39" i="91"/>
  <c r="B40" i="91"/>
  <c r="B41" i="91"/>
  <c r="B42" i="91"/>
  <c r="B43" i="91"/>
  <c r="B44" i="91"/>
  <c r="B45" i="91"/>
  <c r="B46" i="91"/>
  <c r="B47" i="91"/>
  <c r="B48" i="91"/>
  <c r="B49" i="91"/>
  <c r="B50" i="91"/>
  <c r="B51" i="91"/>
  <c r="B52" i="91"/>
  <c r="B53" i="91"/>
  <c r="B54" i="91"/>
  <c r="B55" i="91"/>
  <c r="B56" i="91"/>
  <c r="B57" i="91"/>
  <c r="B58" i="91"/>
  <c r="B59" i="91"/>
  <c r="B60" i="91"/>
  <c r="B61" i="91"/>
  <c r="B62" i="91"/>
  <c r="B63" i="91"/>
  <c r="B64" i="91"/>
  <c r="B2" i="91"/>
  <c r="B3" i="91"/>
  <c r="B4" i="91"/>
  <c r="B5" i="91"/>
  <c r="B6" i="91"/>
  <c r="B7" i="91"/>
  <c r="B8" i="91"/>
  <c r="B9" i="91"/>
  <c r="B10" i="91"/>
  <c r="B11" i="91"/>
  <c r="B12" i="91"/>
  <c r="B13" i="91"/>
  <c r="B14" i="91"/>
  <c r="B15" i="91"/>
  <c r="AD33" i="91"/>
  <c r="AC33" i="91"/>
  <c r="AD63" i="91"/>
  <c r="AC63" i="91"/>
  <c r="AD45" i="91"/>
  <c r="AC45" i="91"/>
  <c r="AD31" i="91"/>
  <c r="AC31" i="91"/>
  <c r="AD24" i="91"/>
  <c r="AC24" i="91"/>
  <c r="AD40" i="91"/>
  <c r="AC40" i="91"/>
  <c r="AD53" i="91"/>
  <c r="AC53" i="91"/>
  <c r="AD51" i="91"/>
  <c r="AC51" i="91"/>
  <c r="AD57" i="91"/>
  <c r="AC57" i="91"/>
  <c r="AD62" i="91"/>
  <c r="AC62" i="91"/>
  <c r="AD39" i="91"/>
  <c r="AC39" i="91"/>
  <c r="AD23" i="91"/>
  <c r="AC23" i="91"/>
  <c r="AD47" i="91"/>
  <c r="AC47" i="91"/>
  <c r="AD60" i="91"/>
  <c r="AC60" i="91"/>
  <c r="AD37" i="91"/>
  <c r="AC37" i="91"/>
  <c r="AD54" i="91"/>
  <c r="AC54" i="91"/>
  <c r="AD42" i="91"/>
  <c r="AC42" i="91"/>
  <c r="AD20" i="91"/>
  <c r="AC20" i="91"/>
  <c r="AD34" i="91"/>
  <c r="AC34" i="91"/>
  <c r="AD21" i="91"/>
  <c r="AC21" i="91"/>
  <c r="AD50" i="91"/>
  <c r="AC50" i="91"/>
  <c r="AD43" i="91"/>
  <c r="AC43" i="91"/>
  <c r="AD41" i="91"/>
  <c r="AC41" i="91"/>
  <c r="AD59" i="91"/>
  <c r="AC59" i="91"/>
  <c r="AD25" i="91"/>
  <c r="AC25" i="91"/>
  <c r="AD26" i="91"/>
  <c r="AC26" i="91"/>
  <c r="AD58" i="91"/>
  <c r="AC58" i="91"/>
  <c r="AD38" i="91"/>
  <c r="AC38" i="91"/>
  <c r="AD64" i="91"/>
  <c r="AC64" i="91"/>
  <c r="AD46" i="91"/>
  <c r="AC46" i="91"/>
  <c r="AD29" i="91"/>
  <c r="AC29" i="91"/>
  <c r="AD49" i="91"/>
  <c r="AC49" i="91"/>
  <c r="AD30" i="91"/>
  <c r="AC30" i="91"/>
  <c r="AD55" i="91"/>
  <c r="AC55" i="91"/>
  <c r="AD52" i="91"/>
  <c r="AC52" i="91"/>
  <c r="AD44" i="91"/>
  <c r="AC44" i="91"/>
  <c r="AD56" i="91"/>
  <c r="AC56" i="91"/>
  <c r="AD19" i="91"/>
  <c r="AC19" i="91"/>
  <c r="AD61" i="91"/>
  <c r="AC61" i="91"/>
  <c r="AD22" i="91"/>
  <c r="AC22" i="91"/>
  <c r="AD48" i="91"/>
  <c r="AC48" i="91"/>
  <c r="AD27" i="91"/>
  <c r="AC27" i="91"/>
  <c r="AD35" i="91"/>
  <c r="AC35" i="91"/>
  <c r="AD32" i="91"/>
  <c r="AC32" i="91"/>
  <c r="AD36" i="91"/>
  <c r="AC36" i="91"/>
  <c r="AD28" i="91"/>
  <c r="AC28" i="91"/>
  <c r="AD15" i="91"/>
  <c r="AC15" i="91"/>
  <c r="AD11" i="91"/>
  <c r="AC11" i="91"/>
  <c r="AD14" i="91"/>
  <c r="AC14" i="91"/>
  <c r="AD9" i="91"/>
  <c r="AC9" i="91"/>
  <c r="AD13" i="91"/>
  <c r="AC13" i="91"/>
  <c r="AD10" i="91"/>
  <c r="AC10" i="91"/>
  <c r="AD12" i="91"/>
  <c r="AC12" i="91"/>
  <c r="AD4" i="91"/>
  <c r="AC4" i="91"/>
  <c r="AD5" i="91"/>
  <c r="AC5" i="91"/>
  <c r="AD8" i="91"/>
  <c r="AC8" i="91"/>
  <c r="AD7" i="91"/>
  <c r="AC7" i="91"/>
  <c r="AD2" i="91"/>
  <c r="AC2" i="91"/>
  <c r="AD6" i="91"/>
  <c r="AC6" i="91"/>
  <c r="AD3" i="91"/>
  <c r="AC3" i="91"/>
  <c r="AE32" i="91"/>
  <c r="AE27" i="91"/>
  <c r="AE48" i="91"/>
  <c r="AE22" i="91"/>
  <c r="AE61" i="91"/>
  <c r="AE44" i="91"/>
  <c r="AE52" i="91"/>
  <c r="AE55" i="91"/>
  <c r="AE30" i="91"/>
  <c r="AE49" i="91"/>
  <c r="AE29" i="91"/>
  <c r="AE46" i="91"/>
  <c r="AE64" i="91"/>
  <c r="AE38" i="91"/>
  <c r="AE58" i="91"/>
  <c r="AE59" i="91"/>
  <c r="AE41" i="91"/>
  <c r="AE43" i="91"/>
  <c r="AE50" i="91"/>
  <c r="AE20" i="91"/>
  <c r="AE42" i="91"/>
  <c r="AE60" i="91"/>
  <c r="AE47" i="91"/>
  <c r="AE23" i="91"/>
  <c r="AE62" i="91"/>
  <c r="AE57" i="91"/>
  <c r="AE40" i="91"/>
  <c r="AE24" i="91"/>
  <c r="AE58" i="92"/>
  <c r="AE54" i="92"/>
  <c r="AE50" i="92"/>
  <c r="AE43" i="92"/>
  <c r="AE39" i="92"/>
  <c r="AE35" i="92"/>
  <c r="AE31" i="92"/>
  <c r="AE24" i="92"/>
  <c r="AE20" i="92"/>
  <c r="AE16" i="92"/>
  <c r="AE12" i="92"/>
  <c r="AE8" i="92"/>
  <c r="AE4" i="92"/>
  <c r="AE3" i="91"/>
  <c r="AE6" i="91"/>
  <c r="AE2" i="91"/>
  <c r="AE7" i="91"/>
  <c r="AE8" i="91"/>
  <c r="AE5" i="91"/>
  <c r="AE4" i="91"/>
  <c r="AE12" i="91"/>
  <c r="AE10" i="91"/>
  <c r="AE13" i="91"/>
  <c r="AE9" i="91"/>
  <c r="AE14" i="91"/>
  <c r="AE11" i="91"/>
  <c r="AE15" i="91"/>
  <c r="AE28" i="91"/>
  <c r="AE36" i="91"/>
  <c r="AE35" i="91"/>
  <c r="AE19" i="91"/>
  <c r="AE56" i="91"/>
  <c r="AE26" i="91"/>
  <c r="AE25" i="91"/>
  <c r="AE21" i="91"/>
  <c r="AE34" i="91"/>
  <c r="AE54" i="91"/>
  <c r="AE37" i="91"/>
  <c r="AE39" i="91"/>
  <c r="AE51" i="91"/>
  <c r="AE53" i="91"/>
  <c r="AE31" i="91"/>
  <c r="AE45" i="91"/>
  <c r="AE63" i="91"/>
  <c r="AE33" i="91"/>
  <c r="A65" i="86"/>
  <c r="A186" i="86"/>
  <c r="A156" i="86"/>
  <c r="A154" i="86"/>
  <c r="A104" i="86"/>
  <c r="A102" i="86"/>
  <c r="A5" i="86"/>
  <c r="A4" i="86"/>
  <c r="A2" i="86"/>
  <c r="O126" i="66"/>
  <c r="N126" i="66"/>
  <c r="M126" i="66"/>
  <c r="L126" i="66"/>
  <c r="J9" i="66"/>
  <c r="K126" i="66"/>
  <c r="J126" i="66"/>
  <c r="J6" i="66"/>
  <c r="I126" i="66"/>
  <c r="N97" i="66"/>
  <c r="I4" i="66"/>
  <c r="M97" i="66"/>
  <c r="I5" i="66"/>
  <c r="L97" i="66"/>
  <c r="K97" i="66"/>
  <c r="I7" i="66"/>
  <c r="J97" i="66"/>
  <c r="I97" i="66"/>
  <c r="N68" i="66"/>
  <c r="M68" i="66"/>
  <c r="L68" i="66"/>
  <c r="H9" i="66"/>
  <c r="K68" i="66"/>
  <c r="H7" i="66"/>
  <c r="J68" i="66"/>
  <c r="H6" i="66"/>
  <c r="I68" i="66"/>
  <c r="H8" i="66"/>
  <c r="N49" i="66"/>
  <c r="G4" i="66"/>
  <c r="M49" i="66"/>
  <c r="L49" i="66"/>
  <c r="G9" i="66"/>
  <c r="I9" i="66"/>
  <c r="F9" i="66"/>
  <c r="K49" i="66"/>
  <c r="G7" i="66"/>
  <c r="J49" i="66"/>
  <c r="G6" i="66"/>
  <c r="I49" i="66"/>
  <c r="G8" i="66"/>
  <c r="J10" i="66"/>
  <c r="I10" i="66"/>
  <c r="H10" i="66"/>
  <c r="G10" i="66"/>
  <c r="J8" i="66"/>
  <c r="I8" i="66"/>
  <c r="J7" i="66"/>
  <c r="I6" i="66"/>
  <c r="J5" i="66"/>
  <c r="H5" i="66"/>
  <c r="G5" i="66"/>
  <c r="J4" i="66"/>
  <c r="H4" i="66"/>
  <c r="F4" i="66"/>
  <c r="F10" i="66"/>
  <c r="F8" i="66"/>
  <c r="F7" i="66"/>
  <c r="F6" i="66"/>
  <c r="F5" i="66"/>
  <c r="E22" i="94"/>
  <c r="E23" i="94"/>
  <c r="E24" i="94"/>
  <c r="E25" i="94"/>
  <c r="E26" i="94"/>
  <c r="E27" i="94"/>
  <c r="E28" i="94"/>
  <c r="E29" i="94"/>
  <c r="E30" i="94"/>
  <c r="E31" i="94"/>
  <c r="E32" i="94"/>
  <c r="E33" i="94"/>
  <c r="E34" i="94"/>
  <c r="E35" i="94"/>
  <c r="E36" i="94"/>
  <c r="E37" i="94"/>
</calcChain>
</file>

<file path=xl/comments1.xml><?xml version="1.0" encoding="utf-8"?>
<comments xmlns="http://schemas.openxmlformats.org/spreadsheetml/2006/main">
  <authors>
    <author>Ricardo Filgueiras</author>
  </authors>
  <commentList>
    <comment ref="N9" authorId="0">
      <text>
        <r>
          <rPr>
            <b/>
            <sz val="9"/>
            <color indexed="81"/>
            <rFont val="Tahoma"/>
            <family val="2"/>
          </rPr>
          <t>Ricardo Filgueiras: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Ricardo Filgueiras</author>
  </authors>
  <commentList>
    <comment ref="N9" authorId="0">
      <text>
        <r>
          <rPr>
            <b/>
            <sz val="9"/>
            <color indexed="81"/>
            <rFont val="Tahoma"/>
            <family val="2"/>
          </rPr>
          <t>Ricardo Filgueiras: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<sst xmlns="http://schemas.openxmlformats.org/spreadsheetml/2006/main" count="49721" uniqueCount="2507">
  <si>
    <t>Clube</t>
  </si>
  <si>
    <t>Fed</t>
  </si>
  <si>
    <t>Taç</t>
  </si>
  <si>
    <t>Pontos</t>
  </si>
  <si>
    <t>Media</t>
  </si>
  <si>
    <t>Pinos</t>
  </si>
  <si>
    <t>Lin</t>
  </si>
  <si>
    <t>Pts.</t>
  </si>
  <si>
    <t>Roseli Santos</t>
  </si>
  <si>
    <t>Marina Suartz</t>
  </si>
  <si>
    <t>Roberta Rodrigues</t>
  </si>
  <si>
    <t>Dê Luqueti</t>
  </si>
  <si>
    <t>Stephanie Martins</t>
  </si>
  <si>
    <t>Maria Santos</t>
  </si>
  <si>
    <t>Kelyn Kimura</t>
  </si>
  <si>
    <t>Solange Canelas</t>
  </si>
  <si>
    <t>Wilma Duchein</t>
  </si>
  <si>
    <t>Coca Camargo</t>
  </si>
  <si>
    <t>Fernanda Coelho</t>
  </si>
  <si>
    <t>Suely Soubihe</t>
  </si>
  <si>
    <t>Marcia Coelho</t>
  </si>
  <si>
    <t>Celso Azevedo</t>
  </si>
  <si>
    <t>Eduardo Issa</t>
  </si>
  <si>
    <t>Ademir Medina</t>
  </si>
  <si>
    <t>Geraldo Couto</t>
  </si>
  <si>
    <t>Renan Zoghaib</t>
  </si>
  <si>
    <t>Valdecir Montti</t>
  </si>
  <si>
    <t>Feliph Rosa</t>
  </si>
  <si>
    <t>William Hideki</t>
  </si>
  <si>
    <t>Celso Barata</t>
  </si>
  <si>
    <t>Renato Kim</t>
  </si>
  <si>
    <t>Gilberto Santoro</t>
  </si>
  <si>
    <t>Tony Chu</t>
  </si>
  <si>
    <t>Feliciano Freire</t>
  </si>
  <si>
    <t>Oswaldo Iervolino</t>
  </si>
  <si>
    <t>Attilio Zeri</t>
  </si>
  <si>
    <t>Luiz Coelho</t>
  </si>
  <si>
    <t>Ailton Santos</t>
  </si>
  <si>
    <t>Igor Pizzoli</t>
  </si>
  <si>
    <t>Edson Suartz</t>
  </si>
  <si>
    <t>Massao Teruya</t>
  </si>
  <si>
    <t>Ricardo Filgueiras</t>
  </si>
  <si>
    <t>Bira Teodoro</t>
  </si>
  <si>
    <t>Tarik El Kadri</t>
  </si>
  <si>
    <t>Angenor Gimenez</t>
  </si>
  <si>
    <t>Heitor Federico</t>
  </si>
  <si>
    <t>Caito Bianchi</t>
  </si>
  <si>
    <t>Douglas Junior</t>
  </si>
  <si>
    <t>James Bradfield</t>
  </si>
  <si>
    <t>Airton Fukumoto</t>
  </si>
  <si>
    <t>Mauro Sato</t>
  </si>
  <si>
    <t>Orlando Daurea</t>
  </si>
  <si>
    <t>Inês Yamaguti</t>
  </si>
  <si>
    <t>Orley Yamaguti</t>
  </si>
  <si>
    <t>Franz Monteiro</t>
  </si>
  <si>
    <t>Felipe Rezende</t>
  </si>
  <si>
    <t>Carla Cassavia</t>
  </si>
  <si>
    <t>Renata Campos</t>
  </si>
  <si>
    <t>Neuza Kae</t>
  </si>
  <si>
    <t>Sung Kae</t>
  </si>
  <si>
    <t>R.Preto</t>
  </si>
  <si>
    <t>Wagner Cerchiai</t>
  </si>
  <si>
    <t>Marcelo Malheiro</t>
  </si>
  <si>
    <t>Cleo Duarte</t>
  </si>
  <si>
    <t>Andre Cacciatori</t>
  </si>
  <si>
    <t>Mo/FR</t>
  </si>
  <si>
    <t>Sergio Sampaio</t>
  </si>
  <si>
    <t>Thais Bueno</t>
  </si>
  <si>
    <t>Raul Batman</t>
  </si>
  <si>
    <t>Andre Lopez</t>
  </si>
  <si>
    <t>Bon.</t>
  </si>
  <si>
    <t>Cristian Poveda</t>
  </si>
  <si>
    <t>Antonio Torres</t>
  </si>
  <si>
    <t>Joni Arata</t>
  </si>
  <si>
    <t>Div</t>
  </si>
  <si>
    <t>1ª. Divisão – Media superior a 189 Pts</t>
  </si>
  <si>
    <t>2ª. Divisão – de 180 a 189 Pts.</t>
  </si>
  <si>
    <t>3ª. Divisão – de 170 a 179 Pts.</t>
  </si>
  <si>
    <t>4ª. Divisão – Medias inferiores a 170 pts.</t>
  </si>
  <si>
    <t>1ª. Divisão – Media superior a 175 Pts</t>
  </si>
  <si>
    <t>3ª. Divisão – Medias inferiores a 160 pts</t>
  </si>
  <si>
    <t xml:space="preserve">1a. </t>
  </si>
  <si>
    <t>Masculina</t>
  </si>
  <si>
    <t>M/Div</t>
  </si>
  <si>
    <t>M1</t>
  </si>
  <si>
    <t>M2</t>
  </si>
  <si>
    <t>0004</t>
  </si>
  <si>
    <t>Pinh.</t>
  </si>
  <si>
    <t/>
  </si>
  <si>
    <t>Camp</t>
  </si>
  <si>
    <t>0228</t>
  </si>
  <si>
    <t>0139</t>
  </si>
  <si>
    <t>Carlos Thur</t>
  </si>
  <si>
    <t>2ª. Divisão – de 160 a 175 Pts.</t>
  </si>
  <si>
    <t>Talita El Kadri</t>
  </si>
  <si>
    <t>Carlos Ferreira</t>
  </si>
  <si>
    <t>Jorge Dirks</t>
  </si>
  <si>
    <t>Felipe Dirks</t>
  </si>
  <si>
    <t>Carlos Oliveira</t>
  </si>
  <si>
    <t>Carlos Carrasco</t>
  </si>
  <si>
    <t>Issao Segawa</t>
  </si>
  <si>
    <t>Fabio Hideki</t>
  </si>
  <si>
    <t>Paulo Nunes</t>
  </si>
  <si>
    <t>Paulo Jose</t>
  </si>
  <si>
    <t>Maiores</t>
  </si>
  <si>
    <t>Thiago Barata</t>
  </si>
  <si>
    <t>Taça Morumbi -18/04/2010</t>
  </si>
  <si>
    <t>Taça Morumbi - 18/04/2010</t>
  </si>
  <si>
    <t>Id</t>
  </si>
  <si>
    <t>Mauricio Bertolucci</t>
  </si>
  <si>
    <t>Nelson Luiz</t>
  </si>
  <si>
    <t>Chris Gmurzcky</t>
  </si>
  <si>
    <t>Beto Callegas</t>
  </si>
  <si>
    <t>Guilherme Pisani</t>
  </si>
  <si>
    <t>Bruno Gmurzcky</t>
  </si>
  <si>
    <t>William Kanegae</t>
  </si>
  <si>
    <t>Tiger</t>
  </si>
  <si>
    <t>Col.</t>
  </si>
  <si>
    <t>Jose Marin</t>
  </si>
  <si>
    <t>Cristina Camargo</t>
  </si>
  <si>
    <t>Jose Magro</t>
  </si>
  <si>
    <t>Leao Lourenco</t>
  </si>
  <si>
    <t>Flavio Alonso</t>
  </si>
  <si>
    <t>Licinio Coelho</t>
  </si>
  <si>
    <t>Nana Miyabara</t>
  </si>
  <si>
    <t>Andre Onomura</t>
  </si>
  <si>
    <t>Joao Walter</t>
  </si>
  <si>
    <t>Jose Sayao</t>
  </si>
  <si>
    <t>Marcos Oliveira</t>
  </si>
  <si>
    <t>Mauricio Kim</t>
  </si>
  <si>
    <t>0224</t>
  </si>
  <si>
    <t>0120</t>
  </si>
  <si>
    <t>Marcio Guico</t>
  </si>
  <si>
    <t>Jose Eduardo</t>
  </si>
  <si>
    <t>Julio Costa</t>
  </si>
  <si>
    <t>Claudio Goto</t>
  </si>
  <si>
    <t>DE LUQUETI</t>
  </si>
  <si>
    <t>FERNANDA COELHO</t>
  </si>
  <si>
    <t>MARIA SANTOS</t>
  </si>
  <si>
    <t>MARCIA COELHO</t>
  </si>
  <si>
    <t>IGOR PIZZOLI</t>
  </si>
  <si>
    <t>FELIPH ROSA</t>
  </si>
  <si>
    <t>FRANZ MONTEIRO</t>
  </si>
  <si>
    <t>FELIPE REZENDE</t>
  </si>
  <si>
    <t>MARCIO GUICO</t>
  </si>
  <si>
    <t>TARIK EL KADRI</t>
  </si>
  <si>
    <t>FLAVIO ALONSO</t>
  </si>
  <si>
    <t>FELIPE DIRKS</t>
  </si>
  <si>
    <t>ISSAO SEGAWA</t>
  </si>
  <si>
    <t>PAULO NUNES</t>
  </si>
  <si>
    <t>ROQUE CACCIATORI</t>
  </si>
  <si>
    <t xml:space="preserve">São Paulo </t>
  </si>
  <si>
    <t>EDUARDO ISSA</t>
  </si>
  <si>
    <t>CELSO AZEVEDO</t>
  </si>
  <si>
    <t>MARCELO MALHEIRO</t>
  </si>
  <si>
    <t>RENATO KIM</t>
  </si>
  <si>
    <t>RENAN ZOGHAIB</t>
  </si>
  <si>
    <t>MAURO SATO</t>
  </si>
  <si>
    <t>Marco Esposito</t>
  </si>
  <si>
    <t>LEAO LOURENÇO</t>
  </si>
  <si>
    <t>ADEMIR MEDINA</t>
  </si>
  <si>
    <t>SUNG KAE</t>
  </si>
  <si>
    <t>LICINIO COELHO</t>
  </si>
  <si>
    <t>CELSO BARATA</t>
  </si>
  <si>
    <t>CLAUDIO GOTO</t>
  </si>
  <si>
    <t>RICARDO FILGUEIRAS</t>
  </si>
  <si>
    <t>ANTONIO TORRES</t>
  </si>
  <si>
    <t>FELICIANO FREIRE</t>
  </si>
  <si>
    <t>JOSE MAGRO</t>
  </si>
  <si>
    <t>THIAGO BARATA</t>
  </si>
  <si>
    <t>ANDRE ONOMURA</t>
  </si>
  <si>
    <t>JOSE SAYAO</t>
  </si>
  <si>
    <t>JOAO WALTER</t>
  </si>
  <si>
    <t>CAITO BIANCHI</t>
  </si>
  <si>
    <t>MARCOS OLIVEIRA</t>
  </si>
  <si>
    <t>GILBERTO SANTORO</t>
  </si>
  <si>
    <t>Roque Cacciatori</t>
  </si>
  <si>
    <t>Marco Kudaka</t>
  </si>
  <si>
    <t>MAURICIO KIM</t>
  </si>
  <si>
    <t>MARCO KUDAKA</t>
  </si>
  <si>
    <t>JORGE DIRKS</t>
  </si>
  <si>
    <t>PAULO JOSE</t>
  </si>
  <si>
    <t>Pinheiros</t>
  </si>
  <si>
    <t>Valeria Sousa</t>
  </si>
  <si>
    <t>Marcos Luk</t>
  </si>
  <si>
    <t>" Federação Paulista de Boliche "</t>
  </si>
  <si>
    <t>PLANET BOWLING</t>
  </si>
  <si>
    <t>3ª RODADA</t>
  </si>
  <si>
    <t>T.Pts</t>
  </si>
  <si>
    <t>REF. INDIV.P/</t>
  </si>
  <si>
    <t>REFERENCIA  PARA  A</t>
  </si>
  <si>
    <t>P A R T I D A S</t>
  </si>
  <si>
    <t>Result.Geral</t>
  </si>
  <si>
    <t>Média</t>
  </si>
  <si>
    <t>Difer. Do</t>
  </si>
  <si>
    <t>Atleta</t>
  </si>
  <si>
    <t>Est.</t>
  </si>
  <si>
    <t>Anter.</t>
  </si>
  <si>
    <t>PART.</t>
  </si>
  <si>
    <t>SÉRIE</t>
  </si>
  <si>
    <t>1ªPt.</t>
  </si>
  <si>
    <t>2ªPt.</t>
  </si>
  <si>
    <t>3ªPt.</t>
  </si>
  <si>
    <t>4ªPt.</t>
  </si>
  <si>
    <t>5ªPt.</t>
  </si>
  <si>
    <t>6ªPt.</t>
  </si>
  <si>
    <t>7ªPt.</t>
  </si>
  <si>
    <t>8ªPt.</t>
  </si>
  <si>
    <t>HAND</t>
  </si>
  <si>
    <t>15ªPt.</t>
  </si>
  <si>
    <t>16ªPt.</t>
  </si>
  <si>
    <t>17ªPt.</t>
  </si>
  <si>
    <t>18ªPt.</t>
  </si>
  <si>
    <t>19ªPt.</t>
  </si>
  <si>
    <t>20ªPt.</t>
  </si>
  <si>
    <t>13ªPt.</t>
  </si>
  <si>
    <t>3ªRd</t>
  </si>
  <si>
    <t>Part.</t>
  </si>
  <si>
    <t>Séries</t>
  </si>
  <si>
    <t>1 º</t>
  </si>
  <si>
    <t>&gt;</t>
  </si>
  <si>
    <t>2 º</t>
  </si>
  <si>
    <t>3 º</t>
  </si>
  <si>
    <t>4 º</t>
  </si>
  <si>
    <t>5 º</t>
  </si>
  <si>
    <t>6 º</t>
  </si>
  <si>
    <t xml:space="preserve"> </t>
  </si>
  <si>
    <t>7 º</t>
  </si>
  <si>
    <t>8 º</t>
  </si>
  <si>
    <t>9 º</t>
  </si>
  <si>
    <t>10º</t>
  </si>
  <si>
    <t>11º</t>
  </si>
  <si>
    <t>12º</t>
  </si>
  <si>
    <t>13º</t>
  </si>
  <si>
    <t>14º</t>
  </si>
  <si>
    <t>15º</t>
  </si>
  <si>
    <t>Maior  Partida</t>
  </si>
  <si>
    <t>Maior  Série</t>
  </si>
  <si>
    <t>M.  Part</t>
  </si>
  <si>
    <t>M.  Sér</t>
  </si>
  <si>
    <t>UNICA</t>
  </si>
  <si>
    <t>Maior  Partida  da  1ª-Lin.</t>
  </si>
  <si>
    <t>Maior  Partida  da  4ª-Lin.</t>
  </si>
  <si>
    <t>Maior  Partida  da  2ª-Lin.</t>
  </si>
  <si>
    <t>Maior  Partida  da  5ª-Lin.</t>
  </si>
  <si>
    <t>Maior  Partida  da  3ª-Lin.</t>
  </si>
  <si>
    <t>Maior  Partida  da  6ª-Lin.</t>
  </si>
  <si>
    <t>OBS:. RESULTADOS  SUJEITOS  A  CONFIRMAÇÃO .</t>
  </si>
  <si>
    <t>www.cbbol.org.br</t>
  </si>
  <si>
    <t>www.fpbol.org.br          /          www.boliche.com.br</t>
  </si>
  <si>
    <t>EMPATE</t>
  </si>
  <si>
    <t>10 º</t>
  </si>
  <si>
    <t>11 º</t>
  </si>
  <si>
    <t>12 º</t>
  </si>
  <si>
    <t>CLASSIFICAÇÃO                                         ¨ ALL EVENTS ¨  INDIVIDUAL</t>
  </si>
  <si>
    <t>Cod.</t>
  </si>
  <si>
    <t>Jog.</t>
  </si>
  <si>
    <t>1ªCol.</t>
  </si>
  <si>
    <t>5ªCol.</t>
  </si>
  <si>
    <t>1 ª</t>
  </si>
  <si>
    <t>ROBERTA RODRIGUES</t>
  </si>
  <si>
    <t>2 ª</t>
  </si>
  <si>
    <t>TITILA ALVAREZ</t>
  </si>
  <si>
    <t>3 ª</t>
  </si>
  <si>
    <t>4 ª</t>
  </si>
  <si>
    <t>5 ª</t>
  </si>
  <si>
    <t>6 ª</t>
  </si>
  <si>
    <t>7 ª</t>
  </si>
  <si>
    <t>ROSELI SANTOS</t>
  </si>
  <si>
    <t>8 ª</t>
  </si>
  <si>
    <t>LUCIA VIEIRA</t>
  </si>
  <si>
    <t>9 ª</t>
  </si>
  <si>
    <t>10ª</t>
  </si>
  <si>
    <t>MARINA SUARTZ</t>
  </si>
  <si>
    <t>11ª</t>
  </si>
  <si>
    <t>12ª</t>
  </si>
  <si>
    <t>13ª</t>
  </si>
  <si>
    <t>14ª</t>
  </si>
  <si>
    <t>15ª</t>
  </si>
  <si>
    <t>16ª</t>
  </si>
  <si>
    <t>17ª</t>
  </si>
  <si>
    <t>18ª</t>
  </si>
  <si>
    <t>19ª</t>
  </si>
  <si>
    <t>20ª</t>
  </si>
  <si>
    <t>21ª</t>
  </si>
  <si>
    <t>22ª</t>
  </si>
  <si>
    <t>23ª</t>
  </si>
  <si>
    <t>24ª</t>
  </si>
  <si>
    <t>25ª</t>
  </si>
  <si>
    <t>26ª</t>
  </si>
  <si>
    <t>27ª</t>
  </si>
  <si>
    <t>28ª</t>
  </si>
  <si>
    <t>29ª</t>
  </si>
  <si>
    <t>30ª</t>
  </si>
  <si>
    <t>HAVERÁ PREMIAÇÃO NO ¨ ALL EVENTS ¨ INDIVIDUAL, COM MEDALHAS, ATÉ O TERCEIRO LUGAR</t>
  </si>
  <si>
    <t>1ºCol.</t>
  </si>
  <si>
    <t>5ºCol.</t>
  </si>
  <si>
    <t>TALITA EL KADRI</t>
  </si>
  <si>
    <t>COCA CAMARGO</t>
  </si>
  <si>
    <t>]</t>
  </si>
  <si>
    <t>FEMININO                              3ª DIVISÃO</t>
  </si>
  <si>
    <t>MARCIO VIEIRA</t>
  </si>
  <si>
    <t>DANIEL MURTA</t>
  </si>
  <si>
    <t>JOHN JR</t>
  </si>
  <si>
    <t>TUCA MACIEL</t>
  </si>
  <si>
    <t>DECIO ABREU</t>
  </si>
  <si>
    <t>16º</t>
  </si>
  <si>
    <t>17º</t>
  </si>
  <si>
    <t>18º</t>
  </si>
  <si>
    <t>19º</t>
  </si>
  <si>
    <t>20º</t>
  </si>
  <si>
    <t>21º</t>
  </si>
  <si>
    <t>MARIO ALVARENGA</t>
  </si>
  <si>
    <t>22º</t>
  </si>
  <si>
    <t>23º</t>
  </si>
  <si>
    <t>24º</t>
  </si>
  <si>
    <t>25º</t>
  </si>
  <si>
    <t>26º</t>
  </si>
  <si>
    <t>27º</t>
  </si>
  <si>
    <t>28º</t>
  </si>
  <si>
    <t>29º</t>
  </si>
  <si>
    <t>30º</t>
  </si>
  <si>
    <t>PAULO SOARES</t>
  </si>
  <si>
    <t>CLEO DUARTE</t>
  </si>
  <si>
    <t>NELSON MARQUES</t>
  </si>
  <si>
    <t>MARCIO GONTIJO</t>
  </si>
  <si>
    <t>REGINALDO MOREL</t>
  </si>
  <si>
    <t>13 º</t>
  </si>
  <si>
    <t>14 º</t>
  </si>
  <si>
    <t>15 º</t>
  </si>
  <si>
    <t>16 º</t>
  </si>
  <si>
    <t>17 º</t>
  </si>
  <si>
    <t>18 º</t>
  </si>
  <si>
    <t>19 º</t>
  </si>
  <si>
    <t>20 º</t>
  </si>
  <si>
    <t>21 º</t>
  </si>
  <si>
    <t>22 º</t>
  </si>
  <si>
    <t>23 º</t>
  </si>
  <si>
    <t>24 º</t>
  </si>
  <si>
    <t>MASCULINO                              4ª DIVISÃO</t>
  </si>
  <si>
    <t>MASCULINO                              5ª DIVISÃO</t>
  </si>
  <si>
    <t>VALDECIR MONTTI</t>
  </si>
  <si>
    <t>OSWALDO IERVOLINO</t>
  </si>
  <si>
    <t>OSCAR MARIN</t>
  </si>
  <si>
    <t>MARIO ASSAD</t>
  </si>
  <si>
    <t>RODRIGO DAWADJI</t>
  </si>
  <si>
    <t>EDSON SUARTZ</t>
  </si>
  <si>
    <t>ATTILIO ZERI</t>
  </si>
  <si>
    <t>ORLANDO DAUREA</t>
  </si>
  <si>
    <t>Rodrigo Dawadji</t>
  </si>
  <si>
    <t xml:space="preserve">  VALOR EVENTO</t>
  </si>
  <si>
    <t>Média Base</t>
  </si>
  <si>
    <t xml:space="preserve">               A- Medias das divisões masculinas </t>
  </si>
  <si>
    <t>SOLANGE CANELAS</t>
  </si>
  <si>
    <t>WILMA DUCHEIN</t>
  </si>
  <si>
    <t>CHARLES ROBINI</t>
  </si>
  <si>
    <t>JULIO COSTA</t>
  </si>
  <si>
    <t>BIRA TEODORO</t>
  </si>
  <si>
    <t>RAUL BATMAN</t>
  </si>
  <si>
    <t>JONI ARATA</t>
  </si>
  <si>
    <t>ANDRE DE PAULA</t>
  </si>
  <si>
    <t>Ana Smoes</t>
  </si>
  <si>
    <t>Paulo Haraguti</t>
  </si>
  <si>
    <t>ELISA KIM</t>
  </si>
  <si>
    <t>ANGENOR GIMENEZ</t>
  </si>
  <si>
    <t>MARCO ESPOSITO</t>
  </si>
  <si>
    <t xml:space="preserve">               B- Medias das divisões Femininas </t>
  </si>
  <si>
    <t>NANA MIYABARA</t>
  </si>
  <si>
    <t>ORLEY YAMAGUTI</t>
  </si>
  <si>
    <t>joao310803</t>
  </si>
  <si>
    <t>Nilson Diniz</t>
  </si>
  <si>
    <t>NILSON DINIZ</t>
  </si>
  <si>
    <t>FEMININO 1ª DIVISÃO</t>
  </si>
  <si>
    <t>FEMININO 2ª DIVISÃO</t>
  </si>
  <si>
    <t>MASCULINO 1ª DIVISÃO</t>
  </si>
  <si>
    <t>MASCULINO 2ª DIVISÃO</t>
  </si>
  <si>
    <t>MASCULINO 3ª DIVISÃO</t>
  </si>
  <si>
    <t>MASCULINO 4ª DIVISÃO</t>
  </si>
  <si>
    <t>MASCULINO 5ª DIVISÃO</t>
  </si>
  <si>
    <t>NEOGEO BOWLING</t>
  </si>
  <si>
    <t>SARAH GUTERMAN</t>
  </si>
  <si>
    <t>WILLIAN HIDEKI</t>
  </si>
  <si>
    <t>BRUNO COSTA</t>
  </si>
  <si>
    <t>FLAVIO ALVAREZ</t>
  </si>
  <si>
    <t>CELIO BELMONTE</t>
  </si>
  <si>
    <t>FEW CAMPOS</t>
  </si>
  <si>
    <t>BERTINHO CAMPOS</t>
  </si>
  <si>
    <t>LUIZ AFONSO</t>
  </si>
  <si>
    <t>MARCIO ROSSATO</t>
  </si>
  <si>
    <t>EUGENIO CARVALHO</t>
  </si>
  <si>
    <t>MARIO TESTA</t>
  </si>
  <si>
    <t>JULIO KOGA</t>
  </si>
  <si>
    <t>RAFAEL BREDER</t>
  </si>
  <si>
    <t>WAGNER KOGA</t>
  </si>
  <si>
    <t>Gardenia Chaves</t>
  </si>
  <si>
    <t>24 Linhas(10000)</t>
  </si>
  <si>
    <t>20 Linhas (8000)</t>
  </si>
  <si>
    <t>Rosina Freitas</t>
  </si>
  <si>
    <t>Wagner Koga</t>
  </si>
  <si>
    <t>Julio Koga</t>
  </si>
  <si>
    <t>Rafael Breder</t>
  </si>
  <si>
    <t>Few Campos</t>
  </si>
  <si>
    <t>Bertinho Campos</t>
  </si>
  <si>
    <t>Marcio Rossato</t>
  </si>
  <si>
    <t>Renato Franco</t>
  </si>
  <si>
    <t>CAMPEONATO PAULISTA DE CLUBES</t>
  </si>
  <si>
    <t>NEO GEO BOWLING</t>
  </si>
  <si>
    <t>FEMININO                              1ª DIVISÃO</t>
  </si>
  <si>
    <t>4ª RODADA</t>
  </si>
  <si>
    <t>21ªPt.</t>
  </si>
  <si>
    <t>22ªPt.</t>
  </si>
  <si>
    <t>23ªPt.</t>
  </si>
  <si>
    <t>24ªPt.</t>
  </si>
  <si>
    <t>4ªRd</t>
  </si>
  <si>
    <t>3ªCol.</t>
  </si>
  <si>
    <t>PINHEIROS</t>
  </si>
  <si>
    <t>INES YAMAGUTI</t>
  </si>
  <si>
    <t>NEUZA KAE</t>
  </si>
  <si>
    <t>FEMININO                              2ª DIVISÃO</t>
  </si>
  <si>
    <t>3ºCol.</t>
  </si>
  <si>
    <t>ROSINA FREITAS</t>
  </si>
  <si>
    <t>FRIENDS</t>
  </si>
  <si>
    <t>MARIA DINIZ</t>
  </si>
  <si>
    <t>PAULA DUARTE</t>
  </si>
  <si>
    <t>VALERIA SOUSA</t>
  </si>
  <si>
    <t>MASCULINO                              1ª DIVISÃO</t>
  </si>
  <si>
    <t>AILTON SANTOS</t>
  </si>
  <si>
    <t>FABIO HIDEKI</t>
  </si>
  <si>
    <t>MASCULINO                              2ª DIVISÃO</t>
  </si>
  <si>
    <t>WAGNER CERCHIAI</t>
  </si>
  <si>
    <t>TONY CHU</t>
  </si>
  <si>
    <t>MASCULINO                              3ª DIVISÃO</t>
  </si>
  <si>
    <t>CARLOS THUR</t>
  </si>
  <si>
    <t>LUIZ COELHO</t>
  </si>
  <si>
    <t>PAULO HARAGUTI</t>
  </si>
  <si>
    <t>25 º</t>
  </si>
  <si>
    <t>JOSE EDUARDO</t>
  </si>
  <si>
    <t>MORUMBI</t>
  </si>
  <si>
    <t>WILIAN KANEGAE</t>
  </si>
  <si>
    <t>JOSE MARIN</t>
  </si>
  <si>
    <t>Maria Diniz</t>
  </si>
  <si>
    <t>Paula Duarte</t>
  </si>
  <si>
    <t>Maria Preta</t>
  </si>
  <si>
    <t>FPBOL</t>
  </si>
  <si>
    <t>WILLIAM HIDEKI</t>
  </si>
  <si>
    <t>CARLOS CARRASCO</t>
  </si>
  <si>
    <t>AIRTON FUKUMOTO</t>
  </si>
  <si>
    <t>FABRICIO KAWAKAMI</t>
  </si>
  <si>
    <t>NELSON LUIZ</t>
  </si>
  <si>
    <t>Leonardo Ferreira</t>
  </si>
  <si>
    <t>CLUBE DO ANO - 2013</t>
  </si>
  <si>
    <t>Pta Duplas</t>
  </si>
  <si>
    <t>Pta. Clubes</t>
  </si>
  <si>
    <t>Pta. Terceto</t>
  </si>
  <si>
    <t>Pta. Indiv.</t>
  </si>
  <si>
    <t xml:space="preserve"> Tiger Boliche Clube</t>
  </si>
  <si>
    <t xml:space="preserve"> Clube de Boliche Ribeirão Preto</t>
  </si>
  <si>
    <t xml:space="preserve"> Friend's Bowling Clube</t>
  </si>
  <si>
    <t xml:space="preserve"> Clube de Boliche Morumbi / FR</t>
  </si>
  <si>
    <t xml:space="preserve"> Clube Campineiro de Boliche</t>
  </si>
  <si>
    <t xml:space="preserve"> Esporte Clube Pinheiros</t>
  </si>
  <si>
    <t xml:space="preserve"> Gladiator's Bowlers Clube</t>
  </si>
  <si>
    <t>Ptos</t>
  </si>
  <si>
    <t>CAMPEONATO PAULISTA DE DUPLAS</t>
  </si>
  <si>
    <t>Divisão</t>
  </si>
  <si>
    <t>CAMPINEIRO</t>
  </si>
  <si>
    <t>FRIEND'S</t>
  </si>
  <si>
    <t xml:space="preserve">PINHEIROS </t>
  </si>
  <si>
    <t>RIBEIRÃO</t>
  </si>
  <si>
    <t>TIGER</t>
  </si>
  <si>
    <t>GLADIATORS</t>
  </si>
  <si>
    <t>ROBERTA RODRIGUES e FELIPH ROSA</t>
  </si>
  <si>
    <t>1ª Div. Mista</t>
  </si>
  <si>
    <t>ROSELI SANTOS e MARINA SUARTZ</t>
  </si>
  <si>
    <t>AIRTON FUKUMOTO e TALITA EL KADRI</t>
  </si>
  <si>
    <t>COCA CAMARGO e ELISA KIM</t>
  </si>
  <si>
    <t>CHRIS GMURZCKY e BRUNO GMURZCKY</t>
  </si>
  <si>
    <t>WILMA DUCHEIN e JOSE MARIN</t>
  </si>
  <si>
    <t>2ª Div. Mista</t>
  </si>
  <si>
    <t>MARIA SANTOS e MARCO ESPOSITO</t>
  </si>
  <si>
    <t>SUELY SOUBIHE e RAFAEL BREDER</t>
  </si>
  <si>
    <t>MARCIA COELHO e SERGIO BORGES</t>
  </si>
  <si>
    <t>MARIA DINIZ e VALERIA SOUSA</t>
  </si>
  <si>
    <t>RENAN ZOGHAIB e EDUARDO ISSA</t>
  </si>
  <si>
    <t>1ª Div. Masc.</t>
  </si>
  <si>
    <t>WILLIAM HIDEKI e CELSO AZEVEDO</t>
  </si>
  <si>
    <t>ANTONIO TORRES e FRANZ MONTEIRO</t>
  </si>
  <si>
    <t>MAURO SATO e NANA MIYABARA</t>
  </si>
  <si>
    <t>ADEMIR MEDINA e RODRIGO DAWADJI</t>
  </si>
  <si>
    <t>VALDECIR MONTTI e LEAO LOURENÇO</t>
  </si>
  <si>
    <t>2ª Div. Masc.</t>
  </si>
  <si>
    <t>MARCIO GUICO e RENATO KIM</t>
  </si>
  <si>
    <t>GILBERTO SANTORO e OSWALDO IERVOLINO</t>
  </si>
  <si>
    <t>LICINIO COELHO e EDSON SUARTZ</t>
  </si>
  <si>
    <t>FLAVIO ALONSO e RICARDO FILGUEIRAS</t>
  </si>
  <si>
    <t>FELIPE DIRKS e NILSON DINIZ</t>
  </si>
  <si>
    <t>3ª Div. Masc.</t>
  </si>
  <si>
    <t>GUILHERME PISANI e MARCIO ROSSATO</t>
  </si>
  <si>
    <t>FRANCISCO BATATA e ISSAO SEGAWA</t>
  </si>
  <si>
    <t>MASSAO TERUYA e TONY CHU</t>
  </si>
  <si>
    <t>FELICIANO FREIRE e WAGNER CERCHIAI</t>
  </si>
  <si>
    <t>ANDRE DE PAULA e DOUGLAS JUNIOR</t>
  </si>
  <si>
    <t>4ª Div. Masc.</t>
  </si>
  <si>
    <t>MARCO KUDAKA e JOSE EDUARDO</t>
  </si>
  <si>
    <t>MARCOS OLIVEIRA e PAULO NUNES</t>
  </si>
  <si>
    <t>CARLOS FERREIRA e ANDRE LOPEZ</t>
  </si>
  <si>
    <t>ANTONIO SEIJI e FABRICIO KAWAKAMI</t>
  </si>
  <si>
    <t>ANGENOR GIMENEZ e SERGIO SAMPAIO</t>
  </si>
  <si>
    <t>5ª Div. Masc.</t>
  </si>
  <si>
    <t>CARLOS THUR e WAGNER KOGA</t>
  </si>
  <si>
    <t>PAULO JOSE e NELSON LUIZ</t>
  </si>
  <si>
    <t>DANI BOY e JOSE SAYAO</t>
  </si>
  <si>
    <t>ANDRE DE DOMINICIS e JUVENAL DE DOMINICIS</t>
  </si>
  <si>
    <t>CLUBES</t>
  </si>
  <si>
    <t xml:space="preserve">Total de pontos </t>
  </si>
  <si>
    <t>1ª</t>
  </si>
  <si>
    <t>ROBERTA RODRIGUES,IGOR PIZZOLI,RENAN ZOGHAIB,FELIPE REZENDE e FELIPH ROSA</t>
  </si>
  <si>
    <t>1ª Div</t>
  </si>
  <si>
    <t>2ª</t>
  </si>
  <si>
    <t>ELISA KIM ,MARCELO MALHEIRO,MAURO SATO,NANA MIYABARA e CELSO AZEVEDO</t>
  </si>
  <si>
    <t>3ª</t>
  </si>
  <si>
    <t>ROSELI SANTOS,ADEMIR MEDINA,RODRIGO DAWADJI,LICINIO COELHO e EDSON SUARTZ</t>
  </si>
  <si>
    <t>4ª</t>
  </si>
  <si>
    <t>COCA CAMARGO,RENATO KIM,MARCIO GUICO,CELSO BARATA e GILBERTO SANTORO</t>
  </si>
  <si>
    <t>5ª</t>
  </si>
  <si>
    <t>WILMA DUCHEIN,FERNANDO AZEVEDO,ANTONIO TORRES,FRANZ MONTEIRO e AILTON SANTOS</t>
  </si>
  <si>
    <t>INES YAMAGUTI,GUILHERME PISANI,FELIPE DIRKS,PAULO NUNES e NILSON DINIZ</t>
  </si>
  <si>
    <t>2ª Div</t>
  </si>
  <si>
    <t>MARINA SUARTZ,ANDRE CACCIATORI,WAGNER CERCHIAI,FELICIANO FREIRE e ROQUE CACCIATORI</t>
  </si>
  <si>
    <t>PAULA DUARTE,OSWALDO IERVOLINO,CLAUDIO GOTO,THIAGO BARATA e TONY CHU</t>
  </si>
  <si>
    <t>SOLANGE CANELAS,RICARDO FILGUEIRAS,ATTILIO ZERI,JULIO COSTA e ORLANDO DAUREA</t>
  </si>
  <si>
    <t>NEUZA KAE,SUNG KAE,ANDRE DE PAULA,CARLOS OLIVEIRA e PAULO HARAGUTI</t>
  </si>
  <si>
    <t>DE LUQUETI,JOSE MAGRO,MARCO ESPOSITO,LUIZ COELHO e RAFAEL BREDER</t>
  </si>
  <si>
    <t>3ª Div</t>
  </si>
  <si>
    <t>MARIA PRETA,ISSAO SEGAWA,MARCOS OLIVEIRA,ANGENOR GIMENEZ e CARLOS THUR</t>
  </si>
  <si>
    <t>ROSINA FREITAS,DIEGO FEDORUK,LEO FERREIRA,RENATO FRANCO e GUSTAVO MANCINI</t>
  </si>
  <si>
    <t>MARIA DINIZ,JORGE DIRKS,JOSE SAYAO,ANTONIO SEIJI e SERGIO SAMPAIO</t>
  </si>
  <si>
    <t>VALERIA SOUSA,JULIO KOGA,FEW CAMPOS,WAGNER KOGA e BERTINHO CAMPOS</t>
  </si>
  <si>
    <t>Maiores Pontuações  Taças</t>
  </si>
  <si>
    <t>Fabio Cunzolo</t>
  </si>
  <si>
    <t>CAMPEONATO PAULISTA DE TERCETOS</t>
  </si>
  <si>
    <t>FLAVIA RODRIGUES</t>
  </si>
  <si>
    <t>CRISTIAN POVEDA</t>
  </si>
  <si>
    <t>Fabricio Kawakami</t>
  </si>
  <si>
    <t>Flavia Rodrigues</t>
  </si>
  <si>
    <t>Valeria Chiarini</t>
  </si>
  <si>
    <t>Willian Gimenez</t>
  </si>
  <si>
    <t>Junji Koyama</t>
  </si>
  <si>
    <t>Individual</t>
  </si>
  <si>
    <t>CELSO AZEVEDO,MARCELO MALHEIRO e MAURO SATO</t>
  </si>
  <si>
    <t>1ª Divisão</t>
  </si>
  <si>
    <t>IGOR PIZZOLI,FELIPE REZENDE e FELIPH ROSA</t>
  </si>
  <si>
    <t>CRISTIAN POVEDA,NANA MIYABARA e CLEO DUARTE</t>
  </si>
  <si>
    <t>MARCIO GUICO,RENATO KIM e OSWALDO IERVOLINO</t>
  </si>
  <si>
    <t>LEAO LOURENÇO,VALDECIR MONTTI e JUNJI KOYAMA</t>
  </si>
  <si>
    <t>CLAUDIO GOTO,THIAGO BARATA e CELSO BARATA</t>
  </si>
  <si>
    <t>2ª Divisão</t>
  </si>
  <si>
    <t>FRANZ MONTEIRO,WILLIAM KANEGAE e JOSE MARIN</t>
  </si>
  <si>
    <t>ADEMIR MEDINA,WAGNER CERCHIAI e DE LUQUETI</t>
  </si>
  <si>
    <t>FELIPE DIRKS,NILSON DINIZ e MARCOS OLIVEIRA</t>
  </si>
  <si>
    <t>ANGENOR GIMENEZ,WILLIAN GIMENEZ e INES YAMAGUTI</t>
  </si>
  <si>
    <t>DOUGLAS JUNIOR,RAUL BATMAN e PAULO PIAZENTINO</t>
  </si>
  <si>
    <t>3ª Divisão</t>
  </si>
  <si>
    <t>ISSAO SEGAWA,MARCIO ROSSATO e PAULO NUNES</t>
  </si>
  <si>
    <t>FLAVIA RODRIGUES,CARLOS CARRASCO e ATTILIO ZERI</t>
  </si>
  <si>
    <t>WILMA DUCHEIN,JOAO WALTER e CAITO BIANCHI</t>
  </si>
  <si>
    <t>EDSON SUARTZ,LUIZ COELHO e FELICIANO FREIRE</t>
  </si>
  <si>
    <t>SUNG KAE,NEUZA KAE e AIRTON FUKUMOTO</t>
  </si>
  <si>
    <t>4ª Divisão</t>
  </si>
  <si>
    <t>MARCO KUDAKA,JOSE EDUARDO e PAULO JOSE</t>
  </si>
  <si>
    <t>CARLOS THUR,JULIO KOGA e WAGNER KOGA</t>
  </si>
  <si>
    <t>RAFAEL BREDER,ROQUE CACCIATORI e FERNANDA COELHO</t>
  </si>
  <si>
    <t>ELISA KIM,MAURICIO KIM e MASSAO TERUYA</t>
  </si>
  <si>
    <t>MARIA DINIZ,VALERIA SOUSA e ORLEY YAMAGUTI</t>
  </si>
  <si>
    <t>5ª Divisão</t>
  </si>
  <si>
    <t>VALERIA,ANDRE DE PAULA e JAMES BRADFIELD</t>
  </si>
  <si>
    <t>JOSE SAYAO,FEW CAMPOS e BERTINHO CAMPOS</t>
  </si>
  <si>
    <t>ORLANDO DAUREA,NELSON LUIZ e RICARDO MUSOLINO</t>
  </si>
  <si>
    <t>GLAUCY CACCIATORE</t>
  </si>
  <si>
    <t>LOURENÇO DE ALMEIDA</t>
  </si>
  <si>
    <t>MARCOS LUK</t>
  </si>
  <si>
    <t>Marcelo Suartz</t>
  </si>
  <si>
    <t>Gianfranco Dieguez</t>
  </si>
  <si>
    <t>Nilson Wada</t>
  </si>
  <si>
    <t>Rodrigo Franco</t>
  </si>
  <si>
    <t>INDIVIDUAL FEMININO</t>
  </si>
  <si>
    <t>1.ª DIVISÃO</t>
  </si>
  <si>
    <t>1.ª RODADA</t>
  </si>
  <si>
    <t>2.ª RODADA</t>
  </si>
  <si>
    <t>3.ª RODADA</t>
  </si>
  <si>
    <t>4.ª RODADA</t>
  </si>
  <si>
    <t>NOME</t>
  </si>
  <si>
    <t>CLUBE</t>
  </si>
  <si>
    <t>G1</t>
  </si>
  <si>
    <t>G2</t>
  </si>
  <si>
    <t>G3</t>
  </si>
  <si>
    <t>G4</t>
  </si>
  <si>
    <t>G5</t>
  </si>
  <si>
    <t>G6</t>
  </si>
  <si>
    <t>G7</t>
  </si>
  <si>
    <t>G8</t>
  </si>
  <si>
    <t>G9</t>
  </si>
  <si>
    <t>G10</t>
  </si>
  <si>
    <t>G11</t>
  </si>
  <si>
    <t>G12</t>
  </si>
  <si>
    <t>G13</t>
  </si>
  <si>
    <t>G14</t>
  </si>
  <si>
    <t>G15</t>
  </si>
  <si>
    <t>G16</t>
  </si>
  <si>
    <t>G17</t>
  </si>
  <si>
    <t>G18</t>
  </si>
  <si>
    <t>G19</t>
  </si>
  <si>
    <t>G20</t>
  </si>
  <si>
    <t>SOMA</t>
  </si>
  <si>
    <t>G</t>
  </si>
  <si>
    <t>MÉDIA</t>
  </si>
  <si>
    <t>DIF.1.ª</t>
  </si>
  <si>
    <t>DIF.3.ª</t>
  </si>
  <si>
    <t>MAIOR PARTIDA</t>
  </si>
  <si>
    <t>MAIOR SÉRIE</t>
  </si>
  <si>
    <t>2.ª DIVISÃO</t>
  </si>
  <si>
    <t>MARCELO SUARTZ</t>
  </si>
  <si>
    <t>LEÃO LOURENÇO</t>
  </si>
  <si>
    <t>GERALDO COUTO</t>
  </si>
  <si>
    <t>JAIR DARTORA</t>
  </si>
  <si>
    <t>NILSON WADA</t>
  </si>
  <si>
    <t>GIANFRANCO DIEGUEZ</t>
  </si>
  <si>
    <t>GEORGE LUCAS</t>
  </si>
  <si>
    <t>PEDRO LIMA</t>
  </si>
  <si>
    <t>SP</t>
  </si>
  <si>
    <t>JOSÉ SAYÃO</t>
  </si>
  <si>
    <t>RODRIGO FRANCO</t>
  </si>
  <si>
    <t>24 Linhas(8000)</t>
  </si>
  <si>
    <t>MITIKO ROSSATO</t>
  </si>
  <si>
    <t>FERNANDO CHOI</t>
  </si>
  <si>
    <t>BETO CALLEGAS</t>
  </si>
  <si>
    <t>HEE KIM</t>
  </si>
  <si>
    <t>Dina Diniz</t>
  </si>
  <si>
    <t>Fernando Choi</t>
  </si>
  <si>
    <t>Mitiko Rossato</t>
  </si>
  <si>
    <t>24 Linhas (10000)</t>
  </si>
  <si>
    <t>Yex</t>
  </si>
  <si>
    <t>Elvis Freire</t>
  </si>
  <si>
    <t>CAMPEONATO PAULISTA INDIVIDUAL</t>
  </si>
  <si>
    <t>1ª Div. Fem</t>
  </si>
  <si>
    <t>WILLIAN HEDEKI</t>
  </si>
  <si>
    <t>FRAN MONTEIRO</t>
  </si>
  <si>
    <t xml:space="preserve">3ª Div. Masc. </t>
  </si>
  <si>
    <t>ANDRÉ CACCIATORE</t>
  </si>
  <si>
    <t>Feminino</t>
  </si>
  <si>
    <t xml:space="preserve">Atleta </t>
  </si>
  <si>
    <t>Masculino</t>
  </si>
  <si>
    <t>0009</t>
  </si>
  <si>
    <t>0014</t>
  </si>
  <si>
    <t>0018</t>
  </si>
  <si>
    <t>0047</t>
  </si>
  <si>
    <t>0053</t>
  </si>
  <si>
    <t>0059</t>
  </si>
  <si>
    <t>0067</t>
  </si>
  <si>
    <t>0074</t>
  </si>
  <si>
    <t>0076</t>
  </si>
  <si>
    <t>0082</t>
  </si>
  <si>
    <t>0083</t>
  </si>
  <si>
    <t>0088</t>
  </si>
  <si>
    <t>0092</t>
  </si>
  <si>
    <t>0096</t>
  </si>
  <si>
    <t>0103</t>
  </si>
  <si>
    <t>0104</t>
  </si>
  <si>
    <t>0106</t>
  </si>
  <si>
    <t>0108</t>
  </si>
  <si>
    <t>0113</t>
  </si>
  <si>
    <t>0116</t>
  </si>
  <si>
    <t>0128</t>
  </si>
  <si>
    <t>0131</t>
  </si>
  <si>
    <t>0132</t>
  </si>
  <si>
    <t>0135</t>
  </si>
  <si>
    <t>0137</t>
  </si>
  <si>
    <t>0144</t>
  </si>
  <si>
    <t>0160</t>
  </si>
  <si>
    <t>0164</t>
  </si>
  <si>
    <t>0165</t>
  </si>
  <si>
    <t>0170</t>
  </si>
  <si>
    <t>0173</t>
  </si>
  <si>
    <t>0178</t>
  </si>
  <si>
    <t>0185</t>
  </si>
  <si>
    <t>0186</t>
  </si>
  <si>
    <t>0193</t>
  </si>
  <si>
    <t>Leandro Gomes</t>
  </si>
  <si>
    <t>0223</t>
  </si>
  <si>
    <t>0227</t>
  </si>
  <si>
    <t>0229</t>
  </si>
  <si>
    <t>Sergio Sá</t>
  </si>
  <si>
    <t>0234</t>
  </si>
  <si>
    <t>0235</t>
  </si>
  <si>
    <t>Jose Manuel</t>
  </si>
  <si>
    <t>0241</t>
  </si>
  <si>
    <t>0246</t>
  </si>
  <si>
    <t>0247</t>
  </si>
  <si>
    <t>0255</t>
  </si>
  <si>
    <t>0259</t>
  </si>
  <si>
    <t>0262</t>
  </si>
  <si>
    <t>0268</t>
  </si>
  <si>
    <t>0269</t>
  </si>
  <si>
    <t>0276</t>
  </si>
  <si>
    <t>0278</t>
  </si>
  <si>
    <t>0280</t>
  </si>
  <si>
    <t>0287</t>
  </si>
  <si>
    <t>0289</t>
  </si>
  <si>
    <t>0291</t>
  </si>
  <si>
    <t>0292</t>
  </si>
  <si>
    <t>0299</t>
  </si>
  <si>
    <t>0300</t>
  </si>
  <si>
    <t>0301</t>
  </si>
  <si>
    <t>0304</t>
  </si>
  <si>
    <t>0306</t>
  </si>
  <si>
    <t>0307</t>
  </si>
  <si>
    <t>0310</t>
  </si>
  <si>
    <t>0311</t>
  </si>
  <si>
    <t>0312</t>
  </si>
  <si>
    <t>0314</t>
  </si>
  <si>
    <t>0315</t>
  </si>
  <si>
    <t>0317</t>
  </si>
  <si>
    <t>0318</t>
  </si>
  <si>
    <t>Renato Adriani</t>
  </si>
  <si>
    <t>0319</t>
  </si>
  <si>
    <t>0323</t>
  </si>
  <si>
    <t>0327</t>
  </si>
  <si>
    <t>0329</t>
  </si>
  <si>
    <t>Douglas Bradfield</t>
  </si>
  <si>
    <t>0331</t>
  </si>
  <si>
    <t>0334</t>
  </si>
  <si>
    <t>Sergio Carioca</t>
  </si>
  <si>
    <t>0333</t>
  </si>
  <si>
    <t>0340</t>
  </si>
  <si>
    <t>0348</t>
  </si>
  <si>
    <t>0349</t>
  </si>
  <si>
    <t>0354</t>
  </si>
  <si>
    <t>0355</t>
  </si>
  <si>
    <t xml:space="preserve">Antonio Oliveira </t>
  </si>
  <si>
    <t>Adalberto Sacco</t>
  </si>
  <si>
    <t>0359</t>
  </si>
  <si>
    <t>0390</t>
  </si>
  <si>
    <t>0485</t>
  </si>
  <si>
    <t>0498</t>
  </si>
  <si>
    <t>0535</t>
  </si>
  <si>
    <t>0585</t>
  </si>
  <si>
    <t>0611</t>
  </si>
  <si>
    <t>0617</t>
  </si>
  <si>
    <t>0624</t>
  </si>
  <si>
    <t>0647</t>
  </si>
  <si>
    <t>0655</t>
  </si>
  <si>
    <t>0658</t>
  </si>
  <si>
    <t>0694</t>
  </si>
  <si>
    <t>0733</t>
  </si>
  <si>
    <t>0735</t>
  </si>
  <si>
    <t>0736</t>
  </si>
  <si>
    <t>0737</t>
  </si>
  <si>
    <t>0739</t>
  </si>
  <si>
    <t>0741</t>
  </si>
  <si>
    <t>0742</t>
  </si>
  <si>
    <t>0748</t>
  </si>
  <si>
    <t>0749</t>
  </si>
  <si>
    <t>0758</t>
  </si>
  <si>
    <t>0783</t>
  </si>
  <si>
    <t>0785</t>
  </si>
  <si>
    <t>0789</t>
  </si>
  <si>
    <t>0790</t>
  </si>
  <si>
    <t>0792</t>
  </si>
  <si>
    <t>0794</t>
  </si>
  <si>
    <t>0795</t>
  </si>
  <si>
    <t>0796</t>
  </si>
  <si>
    <t>0797</t>
  </si>
  <si>
    <t>0798</t>
  </si>
  <si>
    <t>0955</t>
  </si>
  <si>
    <t>1022</t>
  </si>
  <si>
    <t>1018</t>
  </si>
  <si>
    <t>0856</t>
  </si>
  <si>
    <t>0871</t>
  </si>
  <si>
    <t>Elsa Nishi</t>
  </si>
  <si>
    <t>0878</t>
  </si>
  <si>
    <t>0882</t>
  </si>
  <si>
    <t>Lourenco de Almeida</t>
  </si>
  <si>
    <t>0920</t>
  </si>
  <si>
    <t>0285</t>
  </si>
  <si>
    <t>0332</t>
  </si>
  <si>
    <t>0434</t>
  </si>
  <si>
    <t>0801</t>
  </si>
  <si>
    <t>0815</t>
  </si>
  <si>
    <t>0895</t>
  </si>
  <si>
    <t xml:space="preserve">Juliana Coelho </t>
  </si>
  <si>
    <t>0910</t>
  </si>
  <si>
    <t>Marcio Teruya</t>
  </si>
  <si>
    <t>1033</t>
  </si>
  <si>
    <t>34ª TAÇA SÃO PAULO - JOSÉ LUIZ VEIGA</t>
  </si>
  <si>
    <t>CBBol</t>
  </si>
  <si>
    <t>9</t>
  </si>
  <si>
    <t>18</t>
  </si>
  <si>
    <t>96</t>
  </si>
  <si>
    <t>BA</t>
  </si>
  <si>
    <t>33</t>
  </si>
  <si>
    <t>LUIZA ROCHA</t>
  </si>
  <si>
    <t>DF</t>
  </si>
  <si>
    <t>207</t>
  </si>
  <si>
    <t>RJ</t>
  </si>
  <si>
    <t>45</t>
  </si>
  <si>
    <t>DAYSE SILVA</t>
  </si>
  <si>
    <t>PA</t>
  </si>
  <si>
    <t>151</t>
  </si>
  <si>
    <t>127</t>
  </si>
  <si>
    <t>269</t>
  </si>
  <si>
    <t>LEA BADARO</t>
  </si>
  <si>
    <t>43</t>
  </si>
  <si>
    <t>170</t>
  </si>
  <si>
    <t>246</t>
  </si>
  <si>
    <t>CLAUDIA SIQUEIRA</t>
  </si>
  <si>
    <t>MG</t>
  </si>
  <si>
    <t>68</t>
  </si>
  <si>
    <t>327</t>
  </si>
  <si>
    <t>801</t>
  </si>
  <si>
    <t>SIMONE PEIXOTO</t>
  </si>
  <si>
    <t>130</t>
  </si>
  <si>
    <t>815</t>
  </si>
  <si>
    <t>TEREZA BELMONTE</t>
  </si>
  <si>
    <t>MT</t>
  </si>
  <si>
    <t>221</t>
  </si>
  <si>
    <t>304</t>
  </si>
  <si>
    <t>742</t>
  </si>
  <si>
    <t>895</t>
  </si>
  <si>
    <t>JULIANA COELHO</t>
  </si>
  <si>
    <t>910</t>
  </si>
  <si>
    <t>406</t>
  </si>
  <si>
    <t>5</t>
  </si>
  <si>
    <t>1</t>
  </si>
  <si>
    <t>7</t>
  </si>
  <si>
    <t>53</t>
  </si>
  <si>
    <t>47</t>
  </si>
  <si>
    <t>116</t>
  </si>
  <si>
    <t xml:space="preserve">MARCO TULIO </t>
  </si>
  <si>
    <t>6</t>
  </si>
  <si>
    <t>2</t>
  </si>
  <si>
    <t>36</t>
  </si>
  <si>
    <t>24</t>
  </si>
  <si>
    <t>139</t>
  </si>
  <si>
    <t>83</t>
  </si>
  <si>
    <t>3</t>
  </si>
  <si>
    <t>BETO MOLEDA</t>
  </si>
  <si>
    <t>20</t>
  </si>
  <si>
    <t>67</t>
  </si>
  <si>
    <t>21</t>
  </si>
  <si>
    <t>30</t>
  </si>
  <si>
    <t>4</t>
  </si>
  <si>
    <t>BERNARDO ABREU</t>
  </si>
  <si>
    <t>37</t>
  </si>
  <si>
    <t>MS</t>
  </si>
  <si>
    <t>63</t>
  </si>
  <si>
    <t>113</t>
  </si>
  <si>
    <t>88</t>
  </si>
  <si>
    <t>13</t>
  </si>
  <si>
    <t>65</t>
  </si>
  <si>
    <t>MARCIO TERUYA</t>
  </si>
  <si>
    <t>41</t>
  </si>
  <si>
    <t>HELIO DE FREITAS</t>
  </si>
  <si>
    <t>208</t>
  </si>
  <si>
    <t>ANDRE FRATTI</t>
  </si>
  <si>
    <t>805</t>
  </si>
  <si>
    <t>25</t>
  </si>
  <si>
    <t>340</t>
  </si>
  <si>
    <t>185</t>
  </si>
  <si>
    <t>74</t>
  </si>
  <si>
    <t>FELIPE VENTURA</t>
  </si>
  <si>
    <t>831</t>
  </si>
  <si>
    <t>RODRIGO MARQUES</t>
  </si>
  <si>
    <t>994</t>
  </si>
  <si>
    <t>228</t>
  </si>
  <si>
    <t>131</t>
  </si>
  <si>
    <t>733</t>
  </si>
  <si>
    <t>797</t>
  </si>
  <si>
    <t>299</t>
  </si>
  <si>
    <t>92</t>
  </si>
  <si>
    <t>188</t>
  </si>
  <si>
    <t>128</t>
  </si>
  <si>
    <t>611</t>
  </si>
  <si>
    <t>14</t>
  </si>
  <si>
    <t>73</t>
  </si>
  <si>
    <t>165</t>
  </si>
  <si>
    <t>71</t>
  </si>
  <si>
    <t>59</t>
  </si>
  <si>
    <t>120</t>
  </si>
  <si>
    <t>227</t>
  </si>
  <si>
    <t>308</t>
  </si>
  <si>
    <t>834</t>
  </si>
  <si>
    <t>JACK SAMPAIO</t>
  </si>
  <si>
    <t>511</t>
  </si>
  <si>
    <t>135</t>
  </si>
  <si>
    <t>310</t>
  </si>
  <si>
    <t>31</t>
  </si>
  <si>
    <t>NESTOR DIEGUEZ</t>
  </si>
  <si>
    <t>835</t>
  </si>
  <si>
    <t>920</t>
  </si>
  <si>
    <t>106</t>
  </si>
  <si>
    <t>276</t>
  </si>
  <si>
    <t>348</t>
  </si>
  <si>
    <t>SC</t>
  </si>
  <si>
    <t>140</t>
  </si>
  <si>
    <t>832</t>
  </si>
  <si>
    <t>603</t>
  </si>
  <si>
    <t>180</t>
  </si>
  <si>
    <t>78</t>
  </si>
  <si>
    <t>278</t>
  </si>
  <si>
    <t>RS</t>
  </si>
  <si>
    <t>347</t>
  </si>
  <si>
    <t>118</t>
  </si>
  <si>
    <t>955</t>
  </si>
  <si>
    <t>79</t>
  </si>
  <si>
    <t>789</t>
  </si>
  <si>
    <t>255</t>
  </si>
  <si>
    <t>160</t>
  </si>
  <si>
    <t>292</t>
  </si>
  <si>
    <t>300</t>
  </si>
  <si>
    <t>485</t>
  </si>
  <si>
    <t>655</t>
  </si>
  <si>
    <t>317</t>
  </si>
  <si>
    <t>306</t>
  </si>
  <si>
    <t>168</t>
  </si>
  <si>
    <t>104</t>
  </si>
  <si>
    <t>193</t>
  </si>
  <si>
    <t>274</t>
  </si>
  <si>
    <t>247</t>
  </si>
  <si>
    <t>TSUTOMU UCHIMURA</t>
  </si>
  <si>
    <t>248</t>
  </si>
  <si>
    <t>ROGERIO BACHI</t>
  </si>
  <si>
    <t>795</t>
  </si>
  <si>
    <t>301</t>
  </si>
  <si>
    <t>LEANDRO RAMIRES</t>
  </si>
  <si>
    <t>546</t>
  </si>
  <si>
    <t>489</t>
  </si>
  <si>
    <t>617</t>
  </si>
  <si>
    <t>MASATOCHI KUMAMOTO</t>
  </si>
  <si>
    <t>CESAR REISCHAK</t>
  </si>
  <si>
    <t>MAZIR BURATO</t>
  </si>
  <si>
    <t>FERNANDO BONACINA</t>
  </si>
  <si>
    <t>477</t>
  </si>
  <si>
    <t>268</t>
  </si>
  <si>
    <t>ROMANO NALDONI</t>
  </si>
  <si>
    <t>181</t>
  </si>
  <si>
    <t>LUIZ BIONDI</t>
  </si>
  <si>
    <t>189</t>
  </si>
  <si>
    <t>BOB LIMA</t>
  </si>
  <si>
    <t>GILMAR BACHI</t>
  </si>
  <si>
    <t>99</t>
  </si>
  <si>
    <t>CHICO BONACINA</t>
  </si>
  <si>
    <t>229</t>
  </si>
  <si>
    <t>785</t>
  </si>
  <si>
    <t>CAIO VILA NOLVA</t>
  </si>
  <si>
    <t>EDER CRUZ</t>
  </si>
  <si>
    <t>739</t>
  </si>
  <si>
    <t>ARTHUR ROBINI</t>
  </si>
  <si>
    <t>235</t>
  </si>
  <si>
    <t>535</t>
  </si>
  <si>
    <t>318</t>
  </si>
  <si>
    <t>TIDE BAUZANELLO</t>
  </si>
  <si>
    <t>GILSON DO MAR</t>
  </si>
  <si>
    <t>804</t>
  </si>
  <si>
    <t>312</t>
  </si>
  <si>
    <t>CLAUDECIR BAUZANELLO</t>
  </si>
  <si>
    <t>798</t>
  </si>
  <si>
    <t>527</t>
  </si>
  <si>
    <t>NICOLAS DO MAR</t>
  </si>
  <si>
    <t>958</t>
  </si>
  <si>
    <t>970</t>
  </si>
  <si>
    <t>NELSON LUIS</t>
  </si>
  <si>
    <t>741</t>
  </si>
  <si>
    <t xml:space="preserve">ANTONIO CARLOS </t>
  </si>
  <si>
    <t>321</t>
  </si>
  <si>
    <t>PEDRO MIGUEL</t>
  </si>
  <si>
    <t>LOURENZO ALMEIDA</t>
  </si>
  <si>
    <t>Nestor Dieguez</t>
  </si>
  <si>
    <t>0835</t>
  </si>
  <si>
    <t>0834</t>
  </si>
  <si>
    <t>0308</t>
  </si>
  <si>
    <t>Antonio Carlos</t>
  </si>
  <si>
    <t>0804</t>
  </si>
  <si>
    <t>0527</t>
  </si>
  <si>
    <t>0970</t>
  </si>
  <si>
    <t>0274</t>
  </si>
  <si>
    <t>Arthur Robini</t>
  </si>
  <si>
    <t>CBBOL</t>
  </si>
  <si>
    <t>0482</t>
  </si>
  <si>
    <t>0649</t>
  </si>
  <si>
    <t>0363</t>
  </si>
  <si>
    <t>0481</t>
  </si>
  <si>
    <t>0546</t>
  </si>
  <si>
    <t>0283</t>
  </si>
  <si>
    <t>0048</t>
  </si>
  <si>
    <t>0496</t>
  </si>
  <si>
    <t>0616</t>
  </si>
  <si>
    <t>0044</t>
  </si>
  <si>
    <t>0788</t>
  </si>
  <si>
    <t>0216</t>
  </si>
  <si>
    <t>0071</t>
  </si>
  <si>
    <t>0046</t>
  </si>
  <si>
    <t>0727</t>
  </si>
  <si>
    <t>0072</t>
  </si>
  <si>
    <t>0581</t>
  </si>
  <si>
    <t>0778</t>
  </si>
  <si>
    <t>0545</t>
  </si>
  <si>
    <t>CAMPEONATO PAULISTA DE DUPLAS 2014</t>
  </si>
  <si>
    <t>¨ ALL EVENTS ¨  INDIVIDUAL 1ª DIVISÃO</t>
  </si>
  <si>
    <t>FEMININO</t>
  </si>
  <si>
    <t>481</t>
  </si>
  <si>
    <t>643</t>
  </si>
  <si>
    <t>IN OK CHOI</t>
  </si>
  <si>
    <t>264</t>
  </si>
  <si>
    <t>412</t>
  </si>
  <si>
    <t>559</t>
  </si>
  <si>
    <t>¨ ALL EVENTS ¨  INDIVIDUAL 2ª DIVISÃO</t>
  </si>
  <si>
    <t>1º</t>
  </si>
  <si>
    <t>11</t>
  </si>
  <si>
    <t>2º</t>
  </si>
  <si>
    <t>461</t>
  </si>
  <si>
    <t>3º</t>
  </si>
  <si>
    <t>782</t>
  </si>
  <si>
    <t>4º</t>
  </si>
  <si>
    <t>5º</t>
  </si>
  <si>
    <t>777</t>
  </si>
  <si>
    <t>6º</t>
  </si>
  <si>
    <t>338</t>
  </si>
  <si>
    <t>7º</t>
  </si>
  <si>
    <t>231</t>
  </si>
  <si>
    <t>8º</t>
  </si>
  <si>
    <t>593</t>
  </si>
  <si>
    <t>9º</t>
  </si>
  <si>
    <t>31º</t>
  </si>
  <si>
    <t>32º</t>
  </si>
  <si>
    <t>33º</t>
  </si>
  <si>
    <t>34º</t>
  </si>
  <si>
    <t>35º</t>
  </si>
  <si>
    <t>36º</t>
  </si>
  <si>
    <t>37º</t>
  </si>
  <si>
    <t>38º</t>
  </si>
  <si>
    <t>39º</t>
  </si>
  <si>
    <t>40º</t>
  </si>
  <si>
    <t>41º</t>
  </si>
  <si>
    <t>42º</t>
  </si>
  <si>
    <t>43º</t>
  </si>
  <si>
    <t>44º</t>
  </si>
  <si>
    <t>45º</t>
  </si>
  <si>
    <t>46º</t>
  </si>
  <si>
    <t>47º</t>
  </si>
  <si>
    <t>48º</t>
  </si>
  <si>
    <t>49º</t>
  </si>
  <si>
    <t>50º</t>
  </si>
  <si>
    <t>51º</t>
  </si>
  <si>
    <t>52º</t>
  </si>
  <si>
    <t>53º</t>
  </si>
  <si>
    <t>54º</t>
  </si>
  <si>
    <t>55º</t>
  </si>
  <si>
    <t>56º</t>
  </si>
  <si>
    <t>57º</t>
  </si>
  <si>
    <t>58º</t>
  </si>
  <si>
    <t>59º</t>
  </si>
  <si>
    <t>60º</t>
  </si>
  <si>
    <t>MASCULINO</t>
  </si>
  <si>
    <t>61º</t>
  </si>
  <si>
    <t>605</t>
  </si>
  <si>
    <t>YEX</t>
  </si>
  <si>
    <t>62º</t>
  </si>
  <si>
    <t>482</t>
  </si>
  <si>
    <t>63º</t>
  </si>
  <si>
    <t>363</t>
  </si>
  <si>
    <t>64º</t>
  </si>
  <si>
    <t>65º</t>
  </si>
  <si>
    <t>MARIO FARIAS</t>
  </si>
  <si>
    <t>124</t>
  </si>
  <si>
    <t>66º</t>
  </si>
  <si>
    <t>702</t>
  </si>
  <si>
    <t>67º</t>
  </si>
  <si>
    <t>29</t>
  </si>
  <si>
    <t>68º</t>
  </si>
  <si>
    <t>26</t>
  </si>
  <si>
    <t>69º</t>
  </si>
  <si>
    <t>70º</t>
  </si>
  <si>
    <t>243</t>
  </si>
  <si>
    <t>595</t>
  </si>
  <si>
    <t>788</t>
  </si>
  <si>
    <t>283</t>
  </si>
  <si>
    <t>429</t>
  </si>
  <si>
    <t>649</t>
  </si>
  <si>
    <t>48</t>
  </si>
  <si>
    <t>16</t>
  </si>
  <si>
    <t>496</t>
  </si>
  <si>
    <t>44</t>
  </si>
  <si>
    <t>780</t>
  </si>
  <si>
    <t>749</t>
  </si>
  <si>
    <t>339</t>
  </si>
  <si>
    <t>453</t>
  </si>
  <si>
    <t>616</t>
  </si>
  <si>
    <t>72</t>
  </si>
  <si>
    <t>776</t>
  </si>
  <si>
    <t>405</t>
  </si>
  <si>
    <t>696</t>
  </si>
  <si>
    <t>216</t>
  </si>
  <si>
    <t>591</t>
  </si>
  <si>
    <t>81</t>
  </si>
  <si>
    <t>225</t>
  </si>
  <si>
    <t>738</t>
  </si>
  <si>
    <t>390</t>
  </si>
  <si>
    <t>192</t>
  </si>
  <si>
    <t>CARLOS SANTOS</t>
  </si>
  <si>
    <t>230</t>
  </si>
  <si>
    <t>¨ ALL EVENTS ¨  INDIVIDUAL 3ª DIVISÃO</t>
  </si>
  <si>
    <t xml:space="preserve">JULIO COSTA </t>
  </si>
  <si>
    <t>581</t>
  </si>
  <si>
    <t>772</t>
  </si>
  <si>
    <t>727</t>
  </si>
  <si>
    <t>666</t>
  </si>
  <si>
    <t>754</t>
  </si>
  <si>
    <t>486</t>
  </si>
  <si>
    <t>778</t>
  </si>
  <si>
    <t>728</t>
  </si>
  <si>
    <t>440</t>
  </si>
  <si>
    <t>743</t>
  </si>
  <si>
    <t>771</t>
  </si>
  <si>
    <t>545</t>
  </si>
  <si>
    <t>745</t>
  </si>
  <si>
    <t>796</t>
  </si>
  <si>
    <t>773</t>
  </si>
  <si>
    <t>790</t>
  </si>
  <si>
    <t>58</t>
  </si>
  <si>
    <t>750</t>
  </si>
  <si>
    <t>644</t>
  </si>
  <si>
    <t>ALISSON FUGII</t>
  </si>
  <si>
    <t>713</t>
  </si>
  <si>
    <t>0264</t>
  </si>
  <si>
    <t>0338</t>
  </si>
  <si>
    <t>0461</t>
  </si>
  <si>
    <t>0643</t>
  </si>
  <si>
    <t>0011</t>
  </si>
  <si>
    <t>0412</t>
  </si>
  <si>
    <t>0559</t>
  </si>
  <si>
    <t>0966</t>
  </si>
  <si>
    <t>0593</t>
  </si>
  <si>
    <t>0782</t>
  </si>
  <si>
    <t>0231</t>
  </si>
  <si>
    <t>0777</t>
  </si>
  <si>
    <t>Mario Farias</t>
  </si>
  <si>
    <t>Cbbol</t>
  </si>
  <si>
    <t>IN OK CHOI (Elisa Kim)</t>
  </si>
  <si>
    <t>Carlos Santos</t>
  </si>
  <si>
    <t>Eder Cruz</t>
  </si>
  <si>
    <t>Alisson Fugii</t>
  </si>
  <si>
    <t>0374</t>
  </si>
  <si>
    <t>0553</t>
  </si>
  <si>
    <t>0266</t>
  </si>
  <si>
    <t>0279</t>
  </si>
  <si>
    <t>0017</t>
  </si>
  <si>
    <t>0488</t>
  </si>
  <si>
    <t>0370</t>
  </si>
  <si>
    <t>0621</t>
  </si>
  <si>
    <t>0429</t>
  </si>
  <si>
    <t>0002</t>
  </si>
  <si>
    <t>0702</t>
  </si>
  <si>
    <t>0026</t>
  </si>
  <si>
    <t>0029</t>
  </si>
  <si>
    <t>0595</t>
  </si>
  <si>
    <t>0243</t>
  </si>
  <si>
    <t>0541</t>
  </si>
  <si>
    <t>0339</t>
  </si>
  <si>
    <t>0780</t>
  </si>
  <si>
    <t>0696</t>
  </si>
  <si>
    <t>0405</t>
  </si>
  <si>
    <t>0453</t>
  </si>
  <si>
    <t>0005</t>
  </si>
  <si>
    <t>0192</t>
  </si>
  <si>
    <t>0016</t>
  </si>
  <si>
    <t>0093</t>
  </si>
  <si>
    <t>0124</t>
  </si>
  <si>
    <t>0081</t>
  </si>
  <si>
    <t>0837</t>
  </si>
  <si>
    <t>0225</t>
  </si>
  <si>
    <t>0416</t>
  </si>
  <si>
    <t>0738</t>
  </si>
  <si>
    <t>1020</t>
  </si>
  <si>
    <t>0486</t>
  </si>
  <si>
    <t>0666</t>
  </si>
  <si>
    <t>0776</t>
  </si>
  <si>
    <t>0296</t>
  </si>
  <si>
    <t>0230</t>
  </si>
  <si>
    <t>0756</t>
  </si>
  <si>
    <t>0591</t>
  </si>
  <si>
    <t>0754</t>
  </si>
  <si>
    <t>0743</t>
  </si>
  <si>
    <t>0440</t>
  </si>
  <si>
    <t>0750</t>
  </si>
  <si>
    <t>1035</t>
  </si>
  <si>
    <t>0713</t>
  </si>
  <si>
    <t>0644</t>
  </si>
  <si>
    <t>0772</t>
  </si>
  <si>
    <t>0058</t>
  </si>
  <si>
    <t>0745</t>
  </si>
  <si>
    <t>0773</t>
  </si>
  <si>
    <t>0728</t>
  </si>
  <si>
    <t>0771</t>
  </si>
  <si>
    <t>0992</t>
  </si>
  <si>
    <t>0763</t>
  </si>
  <si>
    <t>0211</t>
  </si>
  <si>
    <t>0127</t>
  </si>
  <si>
    <t>0693</t>
  </si>
  <si>
    <t>0602</t>
  </si>
  <si>
    <t>0013</t>
  </si>
  <si>
    <t>0607</t>
  </si>
  <si>
    <t>0557</t>
  </si>
  <si>
    <t>0432</t>
  </si>
  <si>
    <t>0638</t>
  </si>
  <si>
    <t>0703</t>
  </si>
  <si>
    <t>0472</t>
  </si>
  <si>
    <t>0751</t>
  </si>
  <si>
    <t>0615</t>
  </si>
  <si>
    <t>0012</t>
  </si>
  <si>
    <t>0045</t>
  </si>
  <si>
    <t>0663</t>
  </si>
  <si>
    <t>0580</t>
  </si>
  <si>
    <t>0015</t>
  </si>
  <si>
    <t>0371</t>
  </si>
  <si>
    <t>0672</t>
  </si>
  <si>
    <t>0426</t>
  </si>
  <si>
    <t>0381</t>
  </si>
  <si>
    <t>0148</t>
  </si>
  <si>
    <t>0288</t>
  </si>
  <si>
    <t>0403</t>
  </si>
  <si>
    <t>0588</t>
  </si>
  <si>
    <t>0023</t>
  </si>
  <si>
    <t>Roberto Saito</t>
  </si>
  <si>
    <t>Marcio Martins</t>
  </si>
  <si>
    <t>0019</t>
  </si>
  <si>
    <t>Caio Pizzoli</t>
  </si>
  <si>
    <t>0468</t>
  </si>
  <si>
    <t>0820</t>
  </si>
  <si>
    <t>0764</t>
  </si>
  <si>
    <t>0051</t>
  </si>
  <si>
    <t>0522</t>
  </si>
  <si>
    <t>0793</t>
  </si>
  <si>
    <t>0770</t>
  </si>
  <si>
    <t>Cod</t>
  </si>
  <si>
    <t>FPBol</t>
  </si>
  <si>
    <t>Pin A</t>
  </si>
  <si>
    <t>Fri A</t>
  </si>
  <si>
    <t>Rib A</t>
  </si>
  <si>
    <t>MARIANA PASCHOAL</t>
  </si>
  <si>
    <t>Pin B</t>
  </si>
  <si>
    <t>CHRIS GMURZCKY</t>
  </si>
  <si>
    <t>Rib B</t>
  </si>
  <si>
    <t>Mor A</t>
  </si>
  <si>
    <t>Mor B</t>
  </si>
  <si>
    <t>Cam A</t>
  </si>
  <si>
    <t>Fri B</t>
  </si>
  <si>
    <t>Tig A</t>
  </si>
  <si>
    <t>Rib C</t>
  </si>
  <si>
    <t>Fri C</t>
  </si>
  <si>
    <t>Tig b</t>
  </si>
  <si>
    <t>Tig D</t>
  </si>
  <si>
    <t>Cam B</t>
  </si>
  <si>
    <t>Mor C</t>
  </si>
  <si>
    <t>Tig C</t>
  </si>
  <si>
    <t>MARCIO MARTINS</t>
  </si>
  <si>
    <t>ROBERTO SAITO</t>
  </si>
  <si>
    <t>CAIO PIZZOLI</t>
  </si>
  <si>
    <t>GOTO/KIM</t>
  </si>
  <si>
    <t>Bras. Clubes</t>
  </si>
  <si>
    <t>29° CAMPEONATO BRASILEIRO DE CLUBES</t>
  </si>
  <si>
    <t>C B B O L</t>
  </si>
  <si>
    <t>1aDIVISÃO</t>
  </si>
  <si>
    <t>Neo Geo Bowling</t>
  </si>
  <si>
    <t>1ª DIVISÃO - FEMININA</t>
  </si>
  <si>
    <t>13ªCol.</t>
  </si>
  <si>
    <t>Gan.</t>
  </si>
  <si>
    <t>Friends 1</t>
  </si>
  <si>
    <t>De Luqueti</t>
  </si>
  <si>
    <t>0169</t>
  </si>
  <si>
    <t>In Ok Choi</t>
  </si>
  <si>
    <t>Ribeirão 1</t>
  </si>
  <si>
    <t>Friends 2</t>
  </si>
  <si>
    <t>Léa Badaró</t>
  </si>
  <si>
    <t>0043</t>
  </si>
  <si>
    <t>Vasco da Gama</t>
  </si>
  <si>
    <t>Lucia Vieira</t>
  </si>
  <si>
    <t>Sheila Abreu</t>
  </si>
  <si>
    <t>America</t>
  </si>
  <si>
    <t>Cristina Muelas</t>
  </si>
  <si>
    <t>Dayse Silva</t>
  </si>
  <si>
    <t>0151</t>
  </si>
  <si>
    <t>Ass.Paraense</t>
  </si>
  <si>
    <t>Glaucy Soares</t>
  </si>
  <si>
    <t>Tereza Belmonte</t>
  </si>
  <si>
    <t>0221</t>
  </si>
  <si>
    <t>AABB</t>
  </si>
  <si>
    <t>Daniela Castrilon</t>
  </si>
  <si>
    <t>Marlene Bonacina</t>
  </si>
  <si>
    <t>0069</t>
  </si>
  <si>
    <t xml:space="preserve">MS </t>
  </si>
  <si>
    <t>Dourados 1</t>
  </si>
  <si>
    <t>Ana Cristina</t>
  </si>
  <si>
    <t>0202</t>
  </si>
  <si>
    <t>Vanessa Andrade</t>
  </si>
  <si>
    <t>0136</t>
  </si>
  <si>
    <t>Uai Bowling</t>
  </si>
  <si>
    <t>Sarah Guterman</t>
  </si>
  <si>
    <t>Luiza Rocha</t>
  </si>
  <si>
    <t>0207</t>
  </si>
  <si>
    <t>Vizinhança Norte</t>
  </si>
  <si>
    <t>Heloísa Queiroz</t>
  </si>
  <si>
    <t>0187</t>
  </si>
  <si>
    <t>31ª</t>
  </si>
  <si>
    <t>32ª</t>
  </si>
  <si>
    <t>33ª</t>
  </si>
  <si>
    <t>34ª</t>
  </si>
  <si>
    <t>35ª</t>
  </si>
  <si>
    <t>36ª</t>
  </si>
  <si>
    <t>37ª</t>
  </si>
  <si>
    <t>38ª</t>
  </si>
  <si>
    <t>39ª</t>
  </si>
  <si>
    <t>40ª</t>
  </si>
  <si>
    <t>41ª</t>
  </si>
  <si>
    <t>42ª</t>
  </si>
  <si>
    <t>43ª</t>
  </si>
  <si>
    <t>44ª</t>
  </si>
  <si>
    <t>45ª</t>
  </si>
  <si>
    <t>46ª</t>
  </si>
  <si>
    <t>47ª</t>
  </si>
  <si>
    <t>48ª</t>
  </si>
  <si>
    <t>49ª</t>
  </si>
  <si>
    <t>50ª</t>
  </si>
  <si>
    <t>51ª</t>
  </si>
  <si>
    <t>52ª</t>
  </si>
  <si>
    <t>53ª</t>
  </si>
  <si>
    <t>54ª</t>
  </si>
  <si>
    <t>55ª</t>
  </si>
  <si>
    <t>56ª</t>
  </si>
  <si>
    <t>57ª</t>
  </si>
  <si>
    <t>58ª</t>
  </si>
  <si>
    <t>59ª</t>
  </si>
  <si>
    <t>60ª</t>
  </si>
  <si>
    <t>HAVERÁ PREMIAÇÃO NO ¨ ALL EVENTS ¨ INDIVIDUAL, COM MEDALHAS, ATÉ O QUINTO LUGAR</t>
  </si>
  <si>
    <t>1ª DIVISÃO - MASCULINA</t>
  </si>
  <si>
    <t>13ºCol.</t>
  </si>
  <si>
    <t>Marcio Vieira</t>
  </si>
  <si>
    <t>0001</t>
  </si>
  <si>
    <t>John Jr</t>
  </si>
  <si>
    <t>0007</t>
  </si>
  <si>
    <t>S. Oliveira</t>
  </si>
  <si>
    <t>0027</t>
  </si>
  <si>
    <t>Alexandre Marques</t>
  </si>
  <si>
    <t>0056</t>
  </si>
  <si>
    <t>Eduardo Bastos</t>
  </si>
  <si>
    <t>0040</t>
  </si>
  <si>
    <t>Rogério Mattos</t>
  </si>
  <si>
    <t>Rogério Almeida</t>
  </si>
  <si>
    <t>0035</t>
  </si>
  <si>
    <t>Mario Tavares</t>
  </si>
  <si>
    <t>0039</t>
  </si>
  <si>
    <t>Maurício Schuster</t>
  </si>
  <si>
    <t>0111</t>
  </si>
  <si>
    <t>Zeca Miranda</t>
  </si>
  <si>
    <t>0112</t>
  </si>
  <si>
    <t>Germano Leão</t>
  </si>
  <si>
    <t>0177</t>
  </si>
  <si>
    <t>Lauro Neto</t>
  </si>
  <si>
    <t>0075</t>
  </si>
  <si>
    <t>Célio Belmonte</t>
  </si>
  <si>
    <t>0073</t>
  </si>
  <si>
    <t>Felipe Ventura</t>
  </si>
  <si>
    <t>0831</t>
  </si>
  <si>
    <t xml:space="preserve">Nelson Marques </t>
  </si>
  <si>
    <t>0031</t>
  </si>
  <si>
    <t xml:space="preserve">Oscar Marin </t>
  </si>
  <si>
    <t>0041</t>
  </si>
  <si>
    <t>Reginaldo Morel</t>
  </si>
  <si>
    <t>0063</t>
  </si>
  <si>
    <t>Hedio Liebich</t>
  </si>
  <si>
    <t>0101</t>
  </si>
  <si>
    <t>Helio de Freitas</t>
  </si>
  <si>
    <t>0208</t>
  </si>
  <si>
    <t>Chico Bonacina</t>
  </si>
  <si>
    <t>0079</t>
  </si>
  <si>
    <t>Charles Robini</t>
  </si>
  <si>
    <t>0003</t>
  </si>
  <si>
    <t>Daniel Murta</t>
  </si>
  <si>
    <t>Marco Túlio</t>
  </si>
  <si>
    <t>0006</t>
  </si>
  <si>
    <t>Beto Moleda</t>
  </si>
  <si>
    <t>0020</t>
  </si>
  <si>
    <t>Jamil Sales</t>
  </si>
  <si>
    <t>Luiz Afonso</t>
  </si>
  <si>
    <t>0036</t>
  </si>
  <si>
    <t>Ratão Antunes</t>
  </si>
  <si>
    <t>0062</t>
  </si>
  <si>
    <t>Hermindo Gonçalves</t>
  </si>
  <si>
    <t>0284</t>
  </si>
  <si>
    <t>2ª DIVISÃO - FEMININA</t>
  </si>
  <si>
    <t>2ª DIVISÃO - MASCULINA</t>
  </si>
  <si>
    <t>2aDIVISÃO</t>
  </si>
  <si>
    <t>Rosina de Freitas</t>
  </si>
  <si>
    <t>Ribeirão 2</t>
  </si>
  <si>
    <t>Chris Gmurczyk</t>
  </si>
  <si>
    <t>Clube Dartora</t>
  </si>
  <si>
    <t>Marciane Portaluppi</t>
  </si>
  <si>
    <t>Kimie Urata</t>
  </si>
  <si>
    <t>Marapendi</t>
  </si>
  <si>
    <t>Denise Duprat</t>
  </si>
  <si>
    <t>Janete Radai</t>
  </si>
  <si>
    <t>Dourados 2</t>
  </si>
  <si>
    <t>Marinei Suguiura Mendes</t>
  </si>
  <si>
    <t>Guaicurus</t>
  </si>
  <si>
    <t>Solange Liebich</t>
  </si>
  <si>
    <t>Wanessa Fernandes</t>
  </si>
  <si>
    <t>Leandro Ramires</t>
  </si>
  <si>
    <t>Rogerio Bachi</t>
  </si>
  <si>
    <t>Pedro Lima</t>
  </si>
  <si>
    <t>Jair Dartora</t>
  </si>
  <si>
    <t>Romano Naldoni</t>
  </si>
  <si>
    <t>Alexandre Soares</t>
  </si>
  <si>
    <t>Luiz Alberto Marques</t>
  </si>
  <si>
    <t>Naokata Urata</t>
  </si>
  <si>
    <t>Mário Testa</t>
  </si>
  <si>
    <t>Rodrigo Marques</t>
  </si>
  <si>
    <t>Ivanaldo Lima</t>
  </si>
  <si>
    <t>Toninho Meneghini</t>
  </si>
  <si>
    <t>Marcos Nemerski</t>
  </si>
  <si>
    <t>Duhan Sgaravatti</t>
  </si>
  <si>
    <t>Gilson do Mar</t>
  </si>
  <si>
    <t>José Maria Junior</t>
  </si>
  <si>
    <t>TAÇA BRASIL DE CLUBES</t>
  </si>
  <si>
    <t xml:space="preserve"> FEMININA</t>
  </si>
  <si>
    <t>Mariana Cristina</t>
  </si>
  <si>
    <t>0206</t>
  </si>
  <si>
    <t>Leão Lourenço</t>
  </si>
  <si>
    <t>Wilian Kanegae</t>
  </si>
  <si>
    <t>João Walter</t>
  </si>
  <si>
    <t>0753</t>
  </si>
  <si>
    <t>Bob Lima</t>
  </si>
  <si>
    <t>0118</t>
  </si>
  <si>
    <t>Carlos Barreira</t>
  </si>
  <si>
    <t>0351</t>
  </si>
  <si>
    <t>Bernardo Silva</t>
  </si>
  <si>
    <t>0814</t>
  </si>
  <si>
    <t>Mário Assad</t>
  </si>
  <si>
    <t>0024</t>
  </si>
  <si>
    <t>Isak Joukhadar</t>
  </si>
  <si>
    <t>Tetsuaki Wakabayashi</t>
  </si>
  <si>
    <t>Eugenio Carvalho</t>
  </si>
  <si>
    <t>0188</t>
  </si>
  <si>
    <t>Bob Lanna</t>
  </si>
  <si>
    <t>0786</t>
  </si>
  <si>
    <t>Peninha Choairy</t>
  </si>
  <si>
    <t>0034</t>
  </si>
  <si>
    <t>Sergio Martinelli</t>
  </si>
  <si>
    <t>0154</t>
  </si>
  <si>
    <t>Jack Sampaio</t>
  </si>
  <si>
    <t>0511</t>
  </si>
  <si>
    <t>Giba Assam</t>
  </si>
  <si>
    <t>0490</t>
  </si>
  <si>
    <t>joao3108</t>
  </si>
  <si>
    <t>Tercetos</t>
  </si>
  <si>
    <t>0123</t>
  </si>
  <si>
    <t>Toninho Santos</t>
  </si>
  <si>
    <t>Lorenzo de Almeida</t>
  </si>
  <si>
    <t>NEO GEO E PLANET</t>
  </si>
  <si>
    <t>PIN</t>
  </si>
  <si>
    <t>FRI</t>
  </si>
  <si>
    <t>RIB</t>
  </si>
  <si>
    <t>TIG</t>
  </si>
  <si>
    <t>MOR</t>
  </si>
  <si>
    <t>CAM</t>
  </si>
  <si>
    <t>TONINHO SANTOS</t>
  </si>
  <si>
    <t>0217</t>
  </si>
  <si>
    <t>ANDRE CACCIATORI</t>
  </si>
  <si>
    <t>0700</t>
  </si>
  <si>
    <t>MAURICIO BERTOLUCCI</t>
  </si>
  <si>
    <t>LORENZO DE ALMEIDA</t>
  </si>
  <si>
    <t>ROBERTO VILAS BOAS</t>
  </si>
  <si>
    <t>PEDRO DINIZ</t>
  </si>
  <si>
    <t>Pedro Diniz</t>
  </si>
  <si>
    <t>KELYN KIMURA</t>
  </si>
  <si>
    <t>CHRIS GMURCZYK</t>
  </si>
  <si>
    <t>GLAUCY SOARES</t>
  </si>
  <si>
    <t>BRUNO GMURCZYK</t>
  </si>
  <si>
    <t>FABRICIO SILVA</t>
  </si>
  <si>
    <t>Fabricio Silva</t>
  </si>
  <si>
    <t>Total</t>
  </si>
  <si>
    <t>Partida</t>
  </si>
  <si>
    <t>Nº</t>
  </si>
  <si>
    <t>Difer.</t>
  </si>
  <si>
    <t>Anterior</t>
  </si>
  <si>
    <t>Série</t>
  </si>
  <si>
    <t>Karla Redig</t>
  </si>
  <si>
    <t>0061</t>
  </si>
  <si>
    <t>Titila Alvarez</t>
  </si>
  <si>
    <t>0033</t>
  </si>
  <si>
    <t>Pollyanna Arantes</t>
  </si>
  <si>
    <t>Lúcia Vieira</t>
  </si>
  <si>
    <t>0037</t>
  </si>
  <si>
    <t>Márcio Vieira</t>
  </si>
  <si>
    <t>0711</t>
  </si>
  <si>
    <t>Bruno Costa</t>
  </si>
  <si>
    <t>Licínio Coelho</t>
  </si>
  <si>
    <t>Mário Alvarenga</t>
  </si>
  <si>
    <t>Fábio Grossi</t>
  </si>
  <si>
    <t>Thiago Felicetti</t>
  </si>
  <si>
    <t>Reinaldo Tanaka</t>
  </si>
  <si>
    <t>Márcio Martins</t>
  </si>
  <si>
    <t>Rogério Bachi</t>
  </si>
  <si>
    <t>Flávio Alvarez</t>
  </si>
  <si>
    <t>1038</t>
  </si>
  <si>
    <t>Nelson Tachibana</t>
  </si>
  <si>
    <t>André Fratti</t>
  </si>
  <si>
    <t>Danilo Rocha</t>
  </si>
  <si>
    <t>0757</t>
  </si>
  <si>
    <t>1039</t>
  </si>
  <si>
    <t>Daniel Cabral</t>
  </si>
  <si>
    <t>0099</t>
  </si>
  <si>
    <t>Silvano Oliveira</t>
  </si>
  <si>
    <t>0832</t>
  </si>
  <si>
    <t>Carl Roichman</t>
  </si>
  <si>
    <t>PE</t>
  </si>
  <si>
    <t>8+23:36</t>
  </si>
  <si>
    <t>VILLA BOWLING</t>
  </si>
  <si>
    <t>Daniel Gomes</t>
  </si>
  <si>
    <t>35ª TAÇA SÃO PAULO - JOSÉ LUIZ VEIGA</t>
  </si>
  <si>
    <t>NEOGEO</t>
  </si>
  <si>
    <t>SALVIO FILHO</t>
  </si>
  <si>
    <t>0025</t>
  </si>
  <si>
    <t>REINALDO TANAKA</t>
  </si>
  <si>
    <t>0656</t>
  </si>
  <si>
    <t>TETSUAKI WAKABAYASHI</t>
  </si>
  <si>
    <t xml:space="preserve">SALVIO MARIO </t>
  </si>
  <si>
    <t>IVAN BRAGA</t>
  </si>
  <si>
    <t>0122</t>
  </si>
  <si>
    <t>VALDEMIR BONATTO</t>
  </si>
  <si>
    <t>0471</t>
  </si>
  <si>
    <t>CELSO FELTRIN</t>
  </si>
  <si>
    <t>0422</t>
  </si>
  <si>
    <t>SERGIO SÁ</t>
  </si>
  <si>
    <t>CICERO FELTRIN</t>
  </si>
  <si>
    <t>0425</t>
  </si>
  <si>
    <t>MIGUEL ABRAHAO</t>
  </si>
  <si>
    <t>PEDRO AMORIM</t>
  </si>
  <si>
    <t>1073</t>
  </si>
  <si>
    <t>SIDNEY DARTORA</t>
  </si>
  <si>
    <t>1074</t>
  </si>
  <si>
    <t>OTAVIO BUZATTA</t>
  </si>
  <si>
    <t>MASSAO TERUYA</t>
  </si>
  <si>
    <t>RODRIGO PASA</t>
  </si>
  <si>
    <t>RODRIGO AMILTON</t>
  </si>
  <si>
    <t>RAFAEL RODRIGUES</t>
  </si>
  <si>
    <t>0236</t>
  </si>
  <si>
    <t>IVAN NETO</t>
  </si>
  <si>
    <t>0826</t>
  </si>
  <si>
    <t>1030</t>
  </si>
  <si>
    <t>RODRIGO CARVALHO</t>
  </si>
  <si>
    <t>MAURICIO GUEDES</t>
  </si>
  <si>
    <t>DIEGO BRUSAMARELLO</t>
  </si>
  <si>
    <t>RAPHAELLO BRUSAMARELLO</t>
  </si>
  <si>
    <t>1029</t>
  </si>
  <si>
    <t>NESTOR DIEGUES</t>
  </si>
  <si>
    <t>0130</t>
  </si>
  <si>
    <t>HELOISA QUEIROZ</t>
  </si>
  <si>
    <t>KARLA REDIG</t>
  </si>
  <si>
    <t>MARLENE BONACINA</t>
  </si>
  <si>
    <t>LEA CASTRO</t>
  </si>
  <si>
    <t>CRISTINA MUELAS</t>
  </si>
  <si>
    <t>ALINE DAMASCENO</t>
  </si>
  <si>
    <t>ROSANA DAMASCENO</t>
  </si>
  <si>
    <t>MARCIANE PORTALUPPI</t>
  </si>
  <si>
    <t>AGUEDA DAMASCENO</t>
  </si>
  <si>
    <t>JAMIL SALES</t>
  </si>
  <si>
    <t>JULIANO OLIVEIRA</t>
  </si>
  <si>
    <t>0010</t>
  </si>
  <si>
    <t>MARCO TULIO</t>
  </si>
  <si>
    <t>MARIO TAVARES</t>
  </si>
  <si>
    <t>ROGERIO ALMEIDA</t>
  </si>
  <si>
    <t>0078</t>
  </si>
  <si>
    <t>0140</t>
  </si>
  <si>
    <t>VANESSA ANDRADE</t>
  </si>
  <si>
    <t>EDUARDO ANDRADE</t>
  </si>
  <si>
    <t>0723</t>
  </si>
  <si>
    <t xml:space="preserve">BRUNO CABEÇA </t>
  </si>
  <si>
    <t>0105</t>
  </si>
  <si>
    <t>0065</t>
  </si>
  <si>
    <t>MARIO OKUMURA</t>
  </si>
  <si>
    <t>0290</t>
  </si>
  <si>
    <t>MARCOS NEMERSKI</t>
  </si>
  <si>
    <t>0021</t>
  </si>
  <si>
    <t>JACKSON HOPPE</t>
  </si>
  <si>
    <t>BERNARDO SILVA</t>
  </si>
  <si>
    <t>0347</t>
  </si>
  <si>
    <t>Valdemir Bonatto</t>
  </si>
  <si>
    <t>MASCULINO                                    3ª DIVISÃO</t>
  </si>
  <si>
    <t>MASCULINO                                     4ª DIVISÃO</t>
  </si>
  <si>
    <t>MASCULINO                                     5ª DIVISÃO</t>
  </si>
  <si>
    <t>São Paulo2015</t>
  </si>
  <si>
    <t>Sarah Kae</t>
  </si>
  <si>
    <t xml:space="preserve">CAMPEONATO  PAULISTA  DE  CLUBES  -  1ª  DIVISÃO  -  2015 </t>
  </si>
  <si>
    <t>Ord.</t>
  </si>
  <si>
    <t xml:space="preserve">CAMPEONATO  PAULISTA  DE  CLUBES  -  2ª  DIVISÃO  -  2015 </t>
  </si>
  <si>
    <t xml:space="preserve">CAMPEONATO  PAULISTA  DE  CLUBES  -  3ª  DIVISÃO  -  2015 </t>
  </si>
  <si>
    <t xml:space="preserve">CAMPEONATO  PAULISTA  DE  CLUBES  -  4ª  DIVISÃO  -  2015 </t>
  </si>
  <si>
    <t>CLUBE DO ANO - 2014</t>
  </si>
  <si>
    <t>Tç S.Paulo</t>
  </si>
  <si>
    <t>Pta. Duplas</t>
  </si>
  <si>
    <t>Pta Clubes</t>
  </si>
  <si>
    <t>Pta Terceto</t>
  </si>
  <si>
    <t>Tç Pinheiros</t>
  </si>
  <si>
    <t>Tç Campineiro</t>
  </si>
  <si>
    <t>Pta Individual</t>
  </si>
  <si>
    <t>Novos Atletas</t>
  </si>
  <si>
    <t xml:space="preserve"> Friends Bowling Clube</t>
  </si>
  <si>
    <t>-</t>
  </si>
  <si>
    <t xml:space="preserve"> Yex! Bowling</t>
  </si>
  <si>
    <t xml:space="preserve">   CATEGORIA  INDIVIDUAL - 2014</t>
  </si>
  <si>
    <t>Categoria</t>
  </si>
  <si>
    <t>Juvenil</t>
  </si>
  <si>
    <t>Adulto</t>
  </si>
  <si>
    <t>Senior</t>
  </si>
  <si>
    <t>Friends</t>
  </si>
  <si>
    <t>Morumbi</t>
  </si>
  <si>
    <t>Pto</t>
  </si>
  <si>
    <t>Yex!</t>
  </si>
  <si>
    <t xml:space="preserve">WILLIAM HIDEKI e MARCELO MALHEIRO </t>
  </si>
  <si>
    <t>1ª Div. Dupla</t>
  </si>
  <si>
    <t xml:space="preserve">EDUARDO ISSA e IGOR PIZZOLI </t>
  </si>
  <si>
    <t xml:space="preserve">FLAVIO ALONSO e WAGNER CERCHIAI </t>
  </si>
  <si>
    <t>2ª Div. Dupla</t>
  </si>
  <si>
    <t>LOURENÇO DE ALMEIDA e NILSON DINIZ</t>
  </si>
  <si>
    <t xml:space="preserve">FELIPE DIRKS e MARCIO ROSSATO </t>
  </si>
  <si>
    <t>FEW CAMPOS e PAULO NUNES</t>
  </si>
  <si>
    <t>3ª Div. Dupla</t>
  </si>
  <si>
    <t>INES YAMAGUTI e ISSAO SEGAWA</t>
  </si>
  <si>
    <t>MARCOS LUK e MARCOS OLIVEIRA</t>
  </si>
  <si>
    <t>IN OK CHOI e PAULA DUARTE</t>
  </si>
  <si>
    <t>4ª Div. Dupla</t>
  </si>
  <si>
    <t xml:space="preserve">RODRIGO FRANCO e JOSE SAYAO </t>
  </si>
  <si>
    <t>BERTINHO CAMPOS e WAGNER KOGA</t>
  </si>
  <si>
    <t>1ª Div.Indiv.Fem</t>
  </si>
  <si>
    <t>2ª Div.Indiv.Fem</t>
  </si>
  <si>
    <t xml:space="preserve">FLAVIA RODRIGUES </t>
  </si>
  <si>
    <t>1ª Div.Indiv.Masc</t>
  </si>
  <si>
    <t xml:space="preserve">FLAVIO ALONSO </t>
  </si>
  <si>
    <t>2ª Div.Indiv.Masc</t>
  </si>
  <si>
    <t>3ª Div.Indiv.Masc</t>
  </si>
  <si>
    <t xml:space="preserve">FEW CAMPOS </t>
  </si>
  <si>
    <t xml:space="preserve">JOSE EDUARDO </t>
  </si>
  <si>
    <t xml:space="preserve"> CAMPEONATO PAULISTA DE CLUBES</t>
  </si>
  <si>
    <t>1ª Div. Indiv.Fem</t>
  </si>
  <si>
    <t>2ª Div. Indiv.Fem</t>
  </si>
  <si>
    <t>3ª Div. Indiv.Fem</t>
  </si>
  <si>
    <t>1º Div.Indiv. Masc</t>
  </si>
  <si>
    <t>2º Div.Indiv. Masc</t>
  </si>
  <si>
    <t>3º Div.Indiv. Masc</t>
  </si>
  <si>
    <t>RODRIGO DAWADJI e ROSELI SANTOS</t>
  </si>
  <si>
    <t>1ª Div.. Dup.Mista</t>
  </si>
  <si>
    <t>IN OK CHOI e NANA MIYABARA</t>
  </si>
  <si>
    <t>ROBERTA RODRIGUES e FELIPE REZENDE</t>
  </si>
  <si>
    <t>FERNANDA COELHO e WILIAN KANEGAE</t>
  </si>
  <si>
    <t>2ª Div.. Dup.Mista</t>
  </si>
  <si>
    <t>MARINA SUARTZ e RAFAEL BREDER</t>
  </si>
  <si>
    <t>TALITA EL KADRI e BETO CALLEGAS</t>
  </si>
  <si>
    <t>ROSINA FREITAS e ISSAO SEGAWA</t>
  </si>
  <si>
    <t>3ª Div.. Dup.Mista</t>
  </si>
  <si>
    <t>SOLANGE CANELAS e ATTILIO ZERI</t>
  </si>
  <si>
    <t>DE LUQUETI e LUIZ COELHO</t>
  </si>
  <si>
    <t>FLAVIO ALONSO,FELIPH ROSA e MARCELO SUARTZ</t>
  </si>
  <si>
    <t>1ª Div. Terc.Masc.</t>
  </si>
  <si>
    <t>MAURO SATO,WILLIAM HIDEKI e ROBERTO SAITO</t>
  </si>
  <si>
    <t>MARIO FARIAS,FRANZ MONTEIRO e ANTONIO TORRES</t>
  </si>
  <si>
    <t>CLAUDIO GOTO,GILBERTO SANTORO e CLEO DUARTE</t>
  </si>
  <si>
    <t>2ª Div. Terc.Masc.</t>
  </si>
  <si>
    <t>VALDECIR MONTTI,NILSON WADA e LEAO LOURENÇO</t>
  </si>
  <si>
    <t>FELIPE DIRKS,LOURENÇO DE ALMEIDA e MARCIO ROSSATO</t>
  </si>
  <si>
    <t>EDSON SUARTZ,JOSE MAGRO e ROQUE CACCIATORI</t>
  </si>
  <si>
    <t>3ª Div. Terc.Masc.</t>
  </si>
  <si>
    <t>PAULO NUNES,MARCOS OLIVEIRA e FEW CAMPOS</t>
  </si>
  <si>
    <t>JULIO KOGA,CARLOS THUR e WAGNER KOGA</t>
  </si>
  <si>
    <t>1ª Div.. Dup.Masc</t>
  </si>
  <si>
    <t>EDUARDO ISSA e FELIPE REZENDE</t>
  </si>
  <si>
    <t>ROBERTO SAITO e NANA MIYABARA</t>
  </si>
  <si>
    <t>BETO CALLEGAS e LEAO LOURENÇO</t>
  </si>
  <si>
    <t>2ª Div.. Dup.Masc</t>
  </si>
  <si>
    <t>LICINIO COELHO e ADEMIR MEDINA</t>
  </si>
  <si>
    <t>WILIAN KANEGAE e CAITO BIANCHI</t>
  </si>
  <si>
    <t>PAULO NUNES e FEW CAMPOS</t>
  </si>
  <si>
    <t>3ª Div.. Dup.Masc</t>
  </si>
  <si>
    <t>JULIO KOGA e WAGNER KOGA</t>
  </si>
  <si>
    <t>JOSE MAGRO e LUIZ COELHO</t>
  </si>
  <si>
    <t>IGOR PIZZOLI,ROBERTA RODRIGUES e CELSO AZEVEDO</t>
  </si>
  <si>
    <t>1ª Div. Terc.Misto.</t>
  </si>
  <si>
    <t>FELIPH ROSA,ROSELI SANTOS e MARCELO SUARTZ</t>
  </si>
  <si>
    <t>WILLIAM HIDEKI,IN OK CHOI e MAURO SATO</t>
  </si>
  <si>
    <t>VALDECIR MONTTI,TALITA EL KADRI e NILSON WADA</t>
  </si>
  <si>
    <t>2ª Div. Terc.Misto</t>
  </si>
  <si>
    <t>MARINA SUARTZ,RAFAEL BREDER e WAGNER CERCHIAI</t>
  </si>
  <si>
    <t>MARCIO ROSSATO,INES YAMAGUTI e FELIPE DIRKS</t>
  </si>
  <si>
    <t>ROQUE CACCIATORI,DE LUQUETI e EDSON SUARTZ</t>
  </si>
  <si>
    <t>3ª Div. Terc.Misto.</t>
  </si>
  <si>
    <t>NEUZA KAE,TARIK EL KADRI e SUNG KAE</t>
  </si>
  <si>
    <t>FABRICIO KAWAKAMI,MARIA DINIZ e JORGE DIRKS</t>
  </si>
  <si>
    <t>ROBERTA RODRIGUES,FELIPE REZENDE,CELSO AZEVEDO,EDUARDO ISSA e IGOR PIZZOLI</t>
  </si>
  <si>
    <t>1ª Div. Quinteto</t>
  </si>
  <si>
    <t>IN OK CHOI,WILLIAM HIDEKI,ROBERTO SAITO,MAURO SATO e NANA MIYABARA</t>
  </si>
  <si>
    <t>ROSELI SANTOS,MARCELO SUARTZ,RODRIGO DAWADJI,FELIPH ROSA e FLAVIO ALONSO</t>
  </si>
  <si>
    <t>PAULA DUARTE,CLAUDIO GOTO,CLEO DUARTE,GILBERTO SANTORO e OSWALDO IERVOLINO</t>
  </si>
  <si>
    <t>2ª Div. Quinteto</t>
  </si>
  <si>
    <t>INES YAMAGUTI,LOURENÇO DE ALMEIDA,MARCIO ROSSATO,FELIPE DIRKS e NILSON DINIZ</t>
  </si>
  <si>
    <t>TALITA EL KADRI,LEAO LOURENÇO,VALDECIR MONTTI,NILSON WADA e BETO CALLEGAS</t>
  </si>
  <si>
    <t>DE LUQUETI,EDSON SUARTZ,ROQUE CACCIATORI,JOSE MAGRO e LUIZ COELHO</t>
  </si>
  <si>
    <t>3ª Div. Quinteto</t>
  </si>
  <si>
    <t>ROSINA FREITAS,MARCOS OLIVEIRA,PAULO NUNES,ISSAO SEGAWA e FEW CAMPOS</t>
  </si>
  <si>
    <t>NEUZA KAE,SUNG KAE,FABIO HIDEKI,AIRTON FUKUMOTO e TARIK EL KADRI</t>
  </si>
  <si>
    <t xml:space="preserve"> CAMPEONATO BRASILEIROS DE CLUBES</t>
  </si>
  <si>
    <t>ROSELI SNATOS</t>
  </si>
  <si>
    <t>DINA DINIZ</t>
  </si>
  <si>
    <t>ROSINA DE FREITAS</t>
  </si>
  <si>
    <t>MÁRIO TESTA</t>
  </si>
  <si>
    <t>ROBERTA RODRIGUES e STEPHANIE MARTINS</t>
  </si>
  <si>
    <t>1ª Div.. Dup.Fem</t>
  </si>
  <si>
    <t>HELOISA QUEIROZ e LUCIA ROCHA</t>
  </si>
  <si>
    <t>ROSELI SANTOS e DE LUQUETI</t>
  </si>
  <si>
    <t>SOLANGE LIEBICH e JANETE RADAI</t>
  </si>
  <si>
    <t>2ª Div.. Dup.Fem</t>
  </si>
  <si>
    <t>INÊS YAMAGUTI e ROSINA DE FREITAS</t>
  </si>
  <si>
    <t>DINA DINIZ e CHRIS GMURCZYK</t>
  </si>
  <si>
    <t>JOHN JR e MARCIO VIEIRA</t>
  </si>
  <si>
    <t>1ª Div.. Dup.Masc.</t>
  </si>
  <si>
    <t>MARCO TULIO e CHARLES ROBINI</t>
  </si>
  <si>
    <t>MARCELO MALHEIRO E MARCIO GUICO</t>
  </si>
  <si>
    <t>2ª Div.. Dup.Masc.</t>
  </si>
  <si>
    <t>LEANDRO RAMIRES E ROGERIO BACHI</t>
  </si>
  <si>
    <t>MARIO TESTA E MARCOS NEMERSKI</t>
  </si>
  <si>
    <t>MARCELO SUARTZ, FELIPH ROSA e ROSELI SANTOS</t>
  </si>
  <si>
    <t>1ª Div. Terc.Mist.</t>
  </si>
  <si>
    <t>CELSO AZEVEDO, IGOR PIZZOLI e ROBERTA RODRIGUES</t>
  </si>
  <si>
    <t>DAYSE SILVA, MAURICIO SCHUSTER e ZECA MIRANDA</t>
  </si>
  <si>
    <t>DINA DINIZ, MARCELO MALHEIRO e MARCIO GUICO</t>
  </si>
  <si>
    <t>2ª Div. Terc.Mist.</t>
  </si>
  <si>
    <t>FELIPE DIRKS, ROSINA DE FRITAS e MARCIO ROSSATO</t>
  </si>
  <si>
    <t>LEANDRO RAMIRES, ROGERIO BACHIE e MARCIA COELHO</t>
  </si>
  <si>
    <t>Eduardo Issa,Igor Pizzoli,Felipe Rezende,Celso Azevedo,Roberta Rodrigues e Stephanie Martins</t>
  </si>
  <si>
    <t>1ª Div. Sexteto</t>
  </si>
  <si>
    <t>Marcelo Suartz,Rodrigo Dawadji,Feliph Rosa,Flavio Alonso,Roseli Santos e De Luqueti</t>
  </si>
  <si>
    <t>Rogério Almeida,S. Oliveira,Alexandre Marques,Eduardo Bastos,Cristina Muelas e Sheila Abreu</t>
  </si>
  <si>
    <t>Felipe Dirks,Issao Segawa,Marcio Rossato,Nilson Diniz,Inês Yamaguti e Rosina de Freitas</t>
  </si>
  <si>
    <t>2ª Div. Sexteto</t>
  </si>
  <si>
    <t xml:space="preserve">Marcelo Malheiro,Renato Kim,Marcio Guico,Gilberto Santoro,Dina Diniz e Chris Gmurczyk </t>
  </si>
  <si>
    <t>Mário Testa,Toninho Meneghini,Gilson do Mar,Marcos Nemer,Marinei Suguiura e Wanessa Fern.</t>
  </si>
  <si>
    <t>ROBERTA RODRIGUES,CELSO AZEVEDO e IGOR PIZZOLI</t>
  </si>
  <si>
    <t>1ª Div. Terceto</t>
  </si>
  <si>
    <t>MARCELO SUARTZ,FELIPH ROSA e RODRIGO DAWADJI</t>
  </si>
  <si>
    <t>WILLIAM HIDEKI,MARCELO MALHEIRO e MAURO SATO</t>
  </si>
  <si>
    <t>WILIAN KANEGAE,JULIO COSTA e AILTON SANTOS</t>
  </si>
  <si>
    <t>2ª Div. Terceto</t>
  </si>
  <si>
    <t xml:space="preserve">FLAVIO ALONSO,ADEMIR MEDINA e DE LUQUETI </t>
  </si>
  <si>
    <t>MARCIO GUICO,RENATO KIM e TONY CHU</t>
  </si>
  <si>
    <t xml:space="preserve">MARCO KUDAKA,CAITO BIANCHI e MAURICIO BERTOLUCCI </t>
  </si>
  <si>
    <t>3ª Div. Terceto</t>
  </si>
  <si>
    <t>INES YAMAGUTI,ROSINA FREITAS e FEW CAMPOS</t>
  </si>
  <si>
    <t>CARLOS CARRASCO,JOSE EDUARDO e PAULO JOSE</t>
  </si>
  <si>
    <t xml:space="preserve">ROBERTA RODRIGUES </t>
  </si>
  <si>
    <t>1ª Div. Indv.Fem</t>
  </si>
  <si>
    <t>1ª Div. Indv.Masc</t>
  </si>
  <si>
    <t>2ª Div. Indv.Masc</t>
  </si>
  <si>
    <t xml:space="preserve">ADEMIR MEDINA </t>
  </si>
  <si>
    <t>3ª Div. Indv.Masc</t>
  </si>
  <si>
    <t xml:space="preserve"> CAMPEONATO PAULISTA INDIVIDUAL</t>
  </si>
  <si>
    <t xml:space="preserve">ROSINA FREITAS </t>
  </si>
  <si>
    <t>1º Div. Masc</t>
  </si>
  <si>
    <t>LOURENCÇO DE ALMEIDA</t>
  </si>
  <si>
    <t>2º Div. Masc</t>
  </si>
  <si>
    <t>MARCIO GUCO</t>
  </si>
  <si>
    <t>3º Div. Masc</t>
  </si>
  <si>
    <t>WILLIAN KANEGAE</t>
  </si>
  <si>
    <t>4º Div. Masc</t>
  </si>
  <si>
    <t>JOÃO WALTER</t>
  </si>
  <si>
    <t>5º Div. Masc</t>
  </si>
  <si>
    <t xml:space="preserve"> ATLETAS NOVOS - REGULAMENTO GERAL - Item: 10.4</t>
  </si>
  <si>
    <t>ALISSON  FUGII</t>
  </si>
  <si>
    <t>EDER  CRUZ</t>
  </si>
  <si>
    <t>FEDERAÇÃO PAULISTA  DE  BOLICHE  -  FPBOL</t>
  </si>
  <si>
    <t>Masculino  -  All-Events</t>
  </si>
  <si>
    <t>PARTIDAS</t>
  </si>
  <si>
    <t>Maior</t>
  </si>
  <si>
    <t xml:space="preserve"> Média </t>
  </si>
  <si>
    <t>3°</t>
  </si>
  <si>
    <t>6ª</t>
  </si>
  <si>
    <t>7ª</t>
  </si>
  <si>
    <t>8ª</t>
  </si>
  <si>
    <t>9ª</t>
  </si>
  <si>
    <t>Lourenço Almeida</t>
  </si>
  <si>
    <t>Naná Miyabara</t>
  </si>
  <si>
    <t>Maior Partida:</t>
  </si>
  <si>
    <t>Maior Série:</t>
  </si>
  <si>
    <t>Feminino  -  All-Events</t>
  </si>
  <si>
    <t>cbbol</t>
  </si>
  <si>
    <t>ATLETAS</t>
  </si>
  <si>
    <t>Ant.</t>
  </si>
  <si>
    <t>Bruno Gmurczyk</t>
  </si>
  <si>
    <t>Wiliam Kanegae</t>
  </si>
  <si>
    <t>Ines Yamaguti</t>
  </si>
  <si>
    <t>???</t>
  </si>
  <si>
    <t>Ze Eduardo</t>
  </si>
  <si>
    <t>Orlando D'Aurea</t>
  </si>
  <si>
    <t>0294</t>
  </si>
  <si>
    <t>0604</t>
  </si>
  <si>
    <t>0321</t>
  </si>
  <si>
    <t>0946</t>
  </si>
  <si>
    <t>Clubes 2015</t>
  </si>
  <si>
    <t>Fpbol</t>
  </si>
  <si>
    <t xml:space="preserve">         não lançar no ranking</t>
  </si>
  <si>
    <t xml:space="preserve">     apenas quem jogou 20 partidas ou mais</t>
  </si>
  <si>
    <t xml:space="preserve">       não lançar no ranking</t>
  </si>
  <si>
    <t xml:space="preserve">   apenas quem jogou 20 partidas ou mais</t>
  </si>
  <si>
    <t xml:space="preserve">    apenas quem jogou 20 partidas ou mais</t>
  </si>
  <si>
    <t xml:space="preserve">                                                                                  jogou 20, válidas para ranking, porem dividir media por 24</t>
  </si>
  <si>
    <t>clas</t>
  </si>
  <si>
    <t>fpbol</t>
  </si>
  <si>
    <t>RIBEIRÃO 1 (SP)</t>
  </si>
  <si>
    <t>COAT (DF)</t>
  </si>
  <si>
    <t>DELREY (MG)</t>
  </si>
  <si>
    <t>FRIENDS 1 (SP)</t>
  </si>
  <si>
    <t>Juliano Oliveira</t>
  </si>
  <si>
    <t>PHOENIX (RJ)</t>
  </si>
  <si>
    <t>AMERICA (RJ)</t>
  </si>
  <si>
    <t>John Jr.</t>
  </si>
  <si>
    <t>VASCO (RJ)</t>
  </si>
  <si>
    <t>PINHEIROS 1 (SP)</t>
  </si>
  <si>
    <t>VIZINHANÇA (DF)</t>
  </si>
  <si>
    <t>DARTORA 1 (SC)</t>
  </si>
  <si>
    <t>Mário Tavares</t>
  </si>
  <si>
    <t>DOURADOS 1 (MS)</t>
  </si>
  <si>
    <t>Paulo Soares</t>
  </si>
  <si>
    <t>AABB (MT)</t>
  </si>
  <si>
    <t>Nelson Marques</t>
  </si>
  <si>
    <t>Oscar Marin</t>
  </si>
  <si>
    <t>Décio Abreu</t>
  </si>
  <si>
    <t>Paulo Feijó</t>
  </si>
  <si>
    <t>João Dartora</t>
  </si>
  <si>
    <t>0463</t>
  </si>
  <si>
    <t>Jacque Costa</t>
  </si>
  <si>
    <t>Marizete Scher</t>
  </si>
  <si>
    <t>Léa Castro</t>
  </si>
  <si>
    <t>Heloisa Queiroz</t>
  </si>
  <si>
    <t>Ana Cristina Aranal</t>
  </si>
  <si>
    <t>Aline Damasceno</t>
  </si>
  <si>
    <t>Adriana Murta</t>
  </si>
  <si>
    <t>Rosana Damasceno</t>
  </si>
  <si>
    <t>Larissa Belmonte</t>
  </si>
  <si>
    <t>Helena Abreu</t>
  </si>
  <si>
    <t>#</t>
  </si>
  <si>
    <t>FRIENDS 3 (SP)</t>
  </si>
  <si>
    <t>JARAGUÁ (MG)</t>
  </si>
  <si>
    <t>Eduardo Andrade</t>
  </si>
  <si>
    <t>FRIENDS 2 (SP)</t>
  </si>
  <si>
    <t>TIGER (SP)</t>
  </si>
  <si>
    <t>PINHEIROS 2 (SP)</t>
  </si>
  <si>
    <t>MORUMBI (SP)</t>
  </si>
  <si>
    <t>RIBEIRÃO 2 (SP)</t>
  </si>
  <si>
    <t>Flávio Alonso</t>
  </si>
  <si>
    <t>Duhan Tramarin</t>
  </si>
  <si>
    <t>DOURADOS 2 (MS)</t>
  </si>
  <si>
    <t>Cicero Feltrin</t>
  </si>
  <si>
    <t>DARTORA 2 (SC)</t>
  </si>
  <si>
    <t>Hédio Liebich</t>
  </si>
  <si>
    <t>Márcio Guico</t>
  </si>
  <si>
    <t xml:space="preserve">Tarik El Kadri </t>
  </si>
  <si>
    <t>Ivanaldo Macedo</t>
  </si>
  <si>
    <t>Renato Pena</t>
  </si>
  <si>
    <t>Rodrigo Silva</t>
  </si>
  <si>
    <t>Rafael Silva</t>
  </si>
  <si>
    <t>0618</t>
  </si>
  <si>
    <t>Sérgio Sá</t>
  </si>
  <si>
    <t>Jackson Hoppe</t>
  </si>
  <si>
    <t>Jose Maria Jr</t>
  </si>
  <si>
    <t>Barney Aquino</t>
  </si>
  <si>
    <t>cbool</t>
  </si>
  <si>
    <t>0520</t>
  </si>
  <si>
    <t>Marilia Xavier</t>
  </si>
  <si>
    <t>Márcia Coelho</t>
  </si>
  <si>
    <t>Lira Corazza</t>
  </si>
  <si>
    <t>Marciane Portallupi</t>
  </si>
  <si>
    <t>Agueda Damasceno</t>
  </si>
  <si>
    <t>0263</t>
  </si>
  <si>
    <t>Janice Couto</t>
  </si>
  <si>
    <t>Priscila Couto</t>
  </si>
  <si>
    <t>ALL EVENTS INDIVIDUAL</t>
  </si>
  <si>
    <t>Salvio Filho</t>
  </si>
  <si>
    <t>DF2</t>
  </si>
  <si>
    <t>Matheus Rosa</t>
  </si>
  <si>
    <t>DF1</t>
  </si>
  <si>
    <t>Mauricio Schuster</t>
  </si>
  <si>
    <t>Salvio Mario</t>
  </si>
  <si>
    <t>Everton Zanatta</t>
  </si>
  <si>
    <t xml:space="preserve">Bras. Clubes 2015 </t>
  </si>
  <si>
    <t>1 Divisao</t>
  </si>
  <si>
    <t>2 Divisao</t>
  </si>
  <si>
    <t>CAMPEONATO PAULISTA DE DUPLAS 2015</t>
  </si>
  <si>
    <t>16, 17, 23, 24 de maio de 2015</t>
  </si>
  <si>
    <t>NeoGeo Bowling - Shopping Internacional - Guarulhos/SP</t>
  </si>
  <si>
    <t>INDIVIDUAL</t>
  </si>
  <si>
    <t>16.05.15</t>
  </si>
  <si>
    <t>17.05.15</t>
  </si>
  <si>
    <t>23.05.15</t>
  </si>
  <si>
    <t>24.05.15</t>
  </si>
  <si>
    <t>RKG</t>
  </si>
  <si>
    <t>G21</t>
  </si>
  <si>
    <t>G22</t>
  </si>
  <si>
    <t>G23</t>
  </si>
  <si>
    <t>G24</t>
  </si>
  <si>
    <t>F</t>
  </si>
  <si>
    <t>DEZOITO</t>
  </si>
  <si>
    <t>DEZENOVE</t>
  </si>
  <si>
    <t>VINTE</t>
  </si>
  <si>
    <t>VINTE UM</t>
  </si>
  <si>
    <t>VINTE DOIS</t>
  </si>
  <si>
    <t>VINTE TRES</t>
  </si>
  <si>
    <t>VINTE QUATRO</t>
  </si>
  <si>
    <t>VINTE CINCO</t>
  </si>
  <si>
    <t>VINTE SEIS</t>
  </si>
  <si>
    <t>VINTE SETE</t>
  </si>
  <si>
    <t>VINTE OITO</t>
  </si>
  <si>
    <t>VINTE NOVE</t>
  </si>
  <si>
    <t>TRINTA</t>
  </si>
  <si>
    <t>TRINTA UM</t>
  </si>
  <si>
    <t>TRINTA DOIS</t>
  </si>
  <si>
    <t>TRINTA TRES</t>
  </si>
  <si>
    <t>TRINTA QUATRO</t>
  </si>
  <si>
    <t>TRINTA CINCO</t>
  </si>
  <si>
    <t>&gt; média</t>
  </si>
  <si>
    <t>3.ª DIVISÃO</t>
  </si>
  <si>
    <t>QUARENTA DOIS</t>
  </si>
  <si>
    <t>QUARENTA TRES</t>
  </si>
  <si>
    <t>QUARENTA QUATRO</t>
  </si>
  <si>
    <t>QUARENTA CINCO</t>
  </si>
  <si>
    <t>QUARENTA SEIS</t>
  </si>
  <si>
    <t>QUARENTA SETE</t>
  </si>
  <si>
    <t>QUARENTA OITO</t>
  </si>
  <si>
    <t>QUARENTA NOVE</t>
  </si>
  <si>
    <t>CINQUENTA</t>
  </si>
  <si>
    <t>CINQUENTA UM</t>
  </si>
  <si>
    <t>CINQUENTA DOIS</t>
  </si>
  <si>
    <t>CINQUENTA TRES</t>
  </si>
  <si>
    <t>CINQUENTA QUATRO</t>
  </si>
  <si>
    <t>CINQUENTA CINCO</t>
  </si>
  <si>
    <t>CINQUENTA SEIS</t>
  </si>
  <si>
    <t>CINQUENTA SETE</t>
  </si>
  <si>
    <t>CINQUENTA OITO</t>
  </si>
  <si>
    <t>CINQUENTA NOVE</t>
  </si>
  <si>
    <t>SESSENTA</t>
  </si>
  <si>
    <t>SESSENTA UM</t>
  </si>
  <si>
    <t>SESSENTA DOIS</t>
  </si>
  <si>
    <t>SESSENTA TRES</t>
  </si>
  <si>
    <t>SESSENTA QUATRO</t>
  </si>
  <si>
    <t>M</t>
  </si>
  <si>
    <t>SESSENTA CINCO</t>
  </si>
  <si>
    <t>SESSENTA SEIS</t>
  </si>
  <si>
    <t>SESSENTA SETE</t>
  </si>
  <si>
    <t>LOURENÇO ALMEIDA</t>
  </si>
  <si>
    <t>NOVENTA QUATRO</t>
  </si>
  <si>
    <t>NOVENTA CINCO</t>
  </si>
  <si>
    <t>NOVENTA SEIS</t>
  </si>
  <si>
    <t>NOVENTA SETE</t>
  </si>
  <si>
    <t>NOVENTA OITO</t>
  </si>
  <si>
    <t>NOVENTA NOVE</t>
  </si>
  <si>
    <t>CENTO VINTE NOVE</t>
  </si>
  <si>
    <t>CENTO TRINTA</t>
  </si>
  <si>
    <t>CENTO TRINTA UM</t>
  </si>
  <si>
    <t>BRUNO GMURZCKY</t>
  </si>
  <si>
    <t>GUILHERME PISANI</t>
  </si>
  <si>
    <t>JOSE SAYÃO</t>
  </si>
  <si>
    <t>ANTONIO CARLOS</t>
  </si>
  <si>
    <t>DANIEL GOMES</t>
  </si>
  <si>
    <t>JOAO PAULO</t>
  </si>
  <si>
    <t>SERGIO HENRIQUE</t>
  </si>
  <si>
    <t>CENTO SESSENTA SEIS</t>
  </si>
  <si>
    <t>CENTO SESSENTA SETE</t>
  </si>
  <si>
    <t>0552</t>
  </si>
  <si>
    <t>Sergio Henrique</t>
  </si>
  <si>
    <t>Duplas</t>
  </si>
  <si>
    <t>Bras. Tercetos 2014</t>
  </si>
  <si>
    <t>Individual 2014</t>
  </si>
  <si>
    <t>Campeonato Brasileiro de Tercetos 2015</t>
  </si>
  <si>
    <t xml:space="preserve"> Divisão Feminina</t>
  </si>
  <si>
    <t xml:space="preserve"> 4ª RODADA INDIVIDUAL</t>
  </si>
  <si>
    <t>COL</t>
  </si>
  <si>
    <t>ATLETA</t>
  </si>
  <si>
    <t>ANTER</t>
  </si>
  <si>
    <t>SERIE</t>
  </si>
  <si>
    <t>TOTAL</t>
  </si>
  <si>
    <t>N. P.</t>
  </si>
  <si>
    <t>Difer 5º</t>
  </si>
  <si>
    <t>M.Linha</t>
  </si>
  <si>
    <t>M.Série</t>
  </si>
  <si>
    <t xml:space="preserve">Roberta Rodrigues </t>
  </si>
  <si>
    <t xml:space="preserve">Roseli Santos </t>
  </si>
  <si>
    <t xml:space="preserve">Jacque Costa </t>
  </si>
  <si>
    <t xml:space="preserve">Marizete Scheer </t>
  </si>
  <si>
    <t xml:space="preserve">Dê Luqueti </t>
  </si>
  <si>
    <t xml:space="preserve">Dayse Silva </t>
  </si>
  <si>
    <t xml:space="preserve">Marlene Bonacina </t>
  </si>
  <si>
    <t xml:space="preserve">Léa Castro </t>
  </si>
  <si>
    <t xml:space="preserve">Cristina Muelas </t>
  </si>
  <si>
    <t xml:space="preserve">Sandra Maciel </t>
  </si>
  <si>
    <t xml:space="preserve">Vanessa Andrade </t>
  </si>
  <si>
    <t xml:space="preserve">Sarah Guterman </t>
  </si>
  <si>
    <t xml:space="preserve">Tereza Belmonte </t>
  </si>
  <si>
    <t xml:space="preserve">Karla Redig </t>
  </si>
  <si>
    <t xml:space="preserve">Heloisa Queiroz </t>
  </si>
  <si>
    <t xml:space="preserve">Marinei Suguiura </t>
  </si>
  <si>
    <t xml:space="preserve">Lira Coraza </t>
  </si>
  <si>
    <t xml:space="preserve">Lucia Helena </t>
  </si>
  <si>
    <t xml:space="preserve">Marciane Portaluppi </t>
  </si>
  <si>
    <t>MELHOR LINHA</t>
  </si>
  <si>
    <t>MELHOR SERIE</t>
  </si>
  <si>
    <t>1ª Divisão Masculina</t>
  </si>
  <si>
    <t>Rógerio Bachi</t>
  </si>
  <si>
    <t>Fabio Grossi</t>
  </si>
  <si>
    <t xml:space="preserve">Carlos Diogo </t>
  </si>
  <si>
    <t>Mario Alvarenga</t>
  </si>
  <si>
    <t>Walter Costa</t>
  </si>
  <si>
    <t xml:space="preserve">Pedro Lima </t>
  </si>
  <si>
    <t>Hermindo Goncalves</t>
  </si>
  <si>
    <t>2ª Divisão Masculina</t>
  </si>
  <si>
    <t xml:space="preserve">Marcos Nermerski </t>
  </si>
  <si>
    <t xml:space="preserve">Hedio Liebich </t>
  </si>
  <si>
    <t xml:space="preserve">Mauricio Gastin </t>
  </si>
  <si>
    <t xml:space="preserve">Toninho Meneghini </t>
  </si>
  <si>
    <t xml:space="preserve">Reginaldo Morel </t>
  </si>
  <si>
    <t xml:space="preserve">Gabriel Cezimbra </t>
  </si>
  <si>
    <t xml:space="preserve">Décio Abreu </t>
  </si>
  <si>
    <t xml:space="preserve">Mário Testa </t>
  </si>
  <si>
    <t xml:space="preserve">Eduardo Andrade </t>
  </si>
  <si>
    <t xml:space="preserve">Helio de Freitas </t>
  </si>
  <si>
    <t xml:space="preserve">Roland Vetter </t>
  </si>
  <si>
    <t xml:space="preserve">S. Oliveira </t>
  </si>
  <si>
    <t xml:space="preserve">Daniel Cabral </t>
  </si>
  <si>
    <t xml:space="preserve">Sálvio Mário </t>
  </si>
  <si>
    <t xml:space="preserve">Bernardo Silva </t>
  </si>
  <si>
    <t xml:space="preserve">Guilherme Vedovani </t>
  </si>
  <si>
    <t xml:space="preserve">Ivan Braga </t>
  </si>
  <si>
    <t xml:space="preserve">Danilo Rocha </t>
  </si>
  <si>
    <t xml:space="preserve">Sávio Melo </t>
  </si>
  <si>
    <t>3ª Divisão Masculina</t>
  </si>
  <si>
    <t xml:space="preserve"> Ademir Medina </t>
  </si>
  <si>
    <t xml:space="preserve">Márcio Gontijo </t>
  </si>
  <si>
    <t xml:space="preserve">Jair Dartora </t>
  </si>
  <si>
    <t xml:space="preserve">Mário Assad </t>
  </si>
  <si>
    <t xml:space="preserve">Paulo Queiroz </t>
  </si>
  <si>
    <t xml:space="preserve">Gilmar Bachi </t>
  </si>
  <si>
    <t xml:space="preserve">Gilmar Sebe </t>
  </si>
  <si>
    <t xml:space="preserve">Rodrigo Pasa </t>
  </si>
  <si>
    <t>Rodrigo Rodrigues</t>
  </si>
  <si>
    <t xml:space="preserve">Celio Belmonte </t>
  </si>
  <si>
    <t>Wagner Coga</t>
  </si>
  <si>
    <t xml:space="preserve">Luiz Coelho </t>
  </si>
  <si>
    <t>Bruno Lopes</t>
  </si>
  <si>
    <t>Vitor Lemos</t>
  </si>
  <si>
    <t xml:space="preserve">Sidnei Dartora </t>
  </si>
  <si>
    <t>Pedro Amorim</t>
  </si>
  <si>
    <t xml:space="preserve">Potirene Ubirajara </t>
  </si>
  <si>
    <t>Samuel Marin</t>
  </si>
  <si>
    <t xml:space="preserve"> André Lemos</t>
  </si>
  <si>
    <t>Total   60</t>
  </si>
  <si>
    <t>21/06/2015</t>
  </si>
  <si>
    <t>24 Linhas (8000)</t>
  </si>
  <si>
    <t>Feminino        12</t>
  </si>
  <si>
    <t>Masculino       48</t>
  </si>
  <si>
    <t>8ª  TAÇA  FRIENDS  BOWLING  CLUBE</t>
  </si>
  <si>
    <t>" Associação Friends Bowling Clube "</t>
  </si>
  <si>
    <t>NEOGEO  BOWLING</t>
  </si>
  <si>
    <t>Prêmio Abacaxi</t>
  </si>
  <si>
    <t>Elza Nishi</t>
  </si>
  <si>
    <t>BH</t>
  </si>
  <si>
    <t xml:space="preserve">RENATO KIM </t>
  </si>
  <si>
    <t>10 ª</t>
  </si>
  <si>
    <t>11 ª</t>
  </si>
  <si>
    <t>12 ª</t>
  </si>
  <si>
    <t>13 ª</t>
  </si>
  <si>
    <t>WILLIAM KANEGAE</t>
  </si>
  <si>
    <t>14 ª</t>
  </si>
  <si>
    <t>15 ª</t>
  </si>
  <si>
    <t>16 ª</t>
  </si>
  <si>
    <t>17 ª</t>
  </si>
  <si>
    <t>18 ª</t>
  </si>
  <si>
    <t>19 ª</t>
  </si>
  <si>
    <t>MARCOS KUDAKA</t>
  </si>
  <si>
    <t xml:space="preserve">Joni Arata </t>
  </si>
  <si>
    <t>26 º</t>
  </si>
  <si>
    <t>27 º</t>
  </si>
  <si>
    <t>28 º</t>
  </si>
  <si>
    <t>29 º</t>
  </si>
  <si>
    <t>30 º</t>
  </si>
  <si>
    <t>Friends 2015</t>
  </si>
  <si>
    <t>310803 dentlux</t>
  </si>
  <si>
    <t>0811</t>
  </si>
  <si>
    <t>0670</t>
  </si>
  <si>
    <t>0809</t>
  </si>
  <si>
    <t>0810</t>
  </si>
  <si>
    <t>0805</t>
  </si>
  <si>
    <t>0808</t>
  </si>
  <si>
    <t>0812</t>
  </si>
  <si>
    <t>0813</t>
  </si>
  <si>
    <t>X TAÇA PINHEIROS DE DUPLAS 2015</t>
  </si>
  <si>
    <t>11, 12, 18, 19 de julho de 2015</t>
  </si>
  <si>
    <t>11.07.15</t>
  </si>
  <si>
    <t>12.07.15</t>
  </si>
  <si>
    <t>18.07.15</t>
  </si>
  <si>
    <t>19.07.15</t>
  </si>
  <si>
    <t>Ribeirão</t>
  </si>
  <si>
    <t>INÊS YAMAGUTI</t>
  </si>
  <si>
    <t>EMILIA SEGAWA</t>
  </si>
  <si>
    <t>.</t>
  </si>
  <si>
    <t>SARAH KAE</t>
  </si>
  <si>
    <t>FLÁVIO ALONSO</t>
  </si>
  <si>
    <t>LICÍNIO COELHO</t>
  </si>
  <si>
    <t>ANDRÉ ONOMURA</t>
  </si>
  <si>
    <t>JOSÉ MAGRO</t>
  </si>
  <si>
    <t>ANDRÉ CACCIATORI</t>
  </si>
  <si>
    <t>4.ª DIVISÃO</t>
  </si>
  <si>
    <t>JOSÉ EDUARDO</t>
  </si>
  <si>
    <t>JOSÉ MARIN</t>
  </si>
  <si>
    <t>LORENZO ALMEIDA</t>
  </si>
  <si>
    <t>PAULO JOSÉ</t>
  </si>
  <si>
    <t>FILIPE CAVALCANTE</t>
  </si>
  <si>
    <t>19/07/2015</t>
  </si>
  <si>
    <t>Masculino       50</t>
  </si>
  <si>
    <t>Total   62</t>
  </si>
  <si>
    <t>Pinheiros 2015</t>
  </si>
  <si>
    <t>Emilia Segawa</t>
  </si>
  <si>
    <t>23/08/2015</t>
  </si>
  <si>
    <t xml:space="preserve"> Tercetos 2015</t>
  </si>
  <si>
    <t xml:space="preserve">       </t>
  </si>
  <si>
    <t>CAMPEONATO PAULISTA DE TERCETOS 2015</t>
  </si>
  <si>
    <t>15, 16, 22, 23 de agosto de 2015</t>
  </si>
  <si>
    <t>15.08.15</t>
  </si>
  <si>
    <t>16.08.15</t>
  </si>
  <si>
    <t>22.08.15</t>
  </si>
  <si>
    <t>23.08.15</t>
  </si>
  <si>
    <t>DIF.</t>
  </si>
  <si>
    <t>1.º</t>
  </si>
  <si>
    <t>3.º</t>
  </si>
  <si>
    <t>RIBEIRAO</t>
  </si>
  <si>
    <t>ROBERTA RODRIGUES *</t>
  </si>
  <si>
    <t>ROSELI SANTOS *</t>
  </si>
  <si>
    <t>DE LUQUETI *</t>
  </si>
  <si>
    <t>WILIAM KANEGAE</t>
  </si>
  <si>
    <t>2.ª DIVISÃO MASCULINA</t>
  </si>
  <si>
    <t>CARLOS OLIVEIRA</t>
  </si>
  <si>
    <t>DOUGLAS JUNIOR</t>
  </si>
  <si>
    <t>HELIO NETO</t>
  </si>
  <si>
    <t>2.ª DIVISÃO FEMININA</t>
  </si>
  <si>
    <t>1.ª</t>
  </si>
  <si>
    <t>NEUZA KAE *</t>
  </si>
  <si>
    <t>COCA CAMARGO *</t>
  </si>
  <si>
    <t>MARINA SUARTZ *</t>
  </si>
  <si>
    <t>CHRIS GMURZCKY *</t>
  </si>
  <si>
    <t>3.ª DIVISÃO MASCULINA</t>
  </si>
  <si>
    <t>CLOVIS STOLSIS</t>
  </si>
  <si>
    <t>JOAO MAGNOLI</t>
  </si>
  <si>
    <t>CLAUDIO ITAGAKI</t>
  </si>
  <si>
    <t>3.ª DIVISÃO FEMININA</t>
  </si>
  <si>
    <t>INES YAMAGUTI *</t>
  </si>
  <si>
    <t>IN OK CHOI *</t>
  </si>
  <si>
    <t>MARIA DINIZ *</t>
  </si>
  <si>
    <t>WILMA DUCHEIN *</t>
  </si>
  <si>
    <t>FERNANDA COELHO *</t>
  </si>
  <si>
    <t>VALÉRIA CHIARINI *</t>
  </si>
  <si>
    <t>Total  78</t>
  </si>
  <si>
    <t>Feminino  -  Masculino</t>
  </si>
  <si>
    <t>Feminino       13</t>
  </si>
  <si>
    <t>Masculino      65</t>
  </si>
  <si>
    <t>Helio Neto</t>
  </si>
  <si>
    <t>Clovis Stolsis</t>
  </si>
  <si>
    <t>Joao Magnoli</t>
  </si>
  <si>
    <t>AGORA VOCE PODE ROLAR DE BAIXO PARA CIMA</t>
  </si>
  <si>
    <t>ESQUERDA PARA DIREITO</t>
  </si>
  <si>
    <t>0715</t>
  </si>
  <si>
    <t>1098</t>
  </si>
  <si>
    <t>0768</t>
  </si>
  <si>
    <t>Filipe Cavalcante</t>
  </si>
  <si>
    <t>Cláudio Itagaki</t>
  </si>
  <si>
    <t>1121</t>
  </si>
  <si>
    <t>1120</t>
  </si>
  <si>
    <t>1123</t>
  </si>
  <si>
    <t>0817</t>
  </si>
  <si>
    <t>1124</t>
  </si>
  <si>
    <t>0818</t>
  </si>
  <si>
    <t>0357</t>
  </si>
  <si>
    <t>1119</t>
  </si>
  <si>
    <t>0819</t>
  </si>
  <si>
    <t>1122</t>
  </si>
  <si>
    <t>0816</t>
  </si>
  <si>
    <t>9ª TAÇA MORUMBI - FERNANDO REZENDE</t>
  </si>
  <si>
    <t>CLUBE DE BOLICHE MORUMBI</t>
  </si>
  <si>
    <t xml:space="preserve">FELIPH ROSA </t>
  </si>
  <si>
    <t>MICHEL ALONSO</t>
  </si>
  <si>
    <t>Morumbi 2015</t>
  </si>
  <si>
    <t>Feminino       12</t>
  </si>
  <si>
    <t>Masculino      50</t>
  </si>
  <si>
    <t>Total  62</t>
  </si>
  <si>
    <t>27/09/2015</t>
  </si>
  <si>
    <t>Michael Allonso</t>
  </si>
  <si>
    <t>53.º CAMPEONATO PAULISTA INDIVIDUAL 2015</t>
  </si>
  <si>
    <t>24-25/outubro e 7-8/novembro</t>
  </si>
  <si>
    <t>ALL EVENTS - SEM BÔNUS</t>
  </si>
  <si>
    <t>MAIOR</t>
  </si>
  <si>
    <t>1.ª DIVISÃO MASCULINA</t>
  </si>
  <si>
    <t>24.10.15</t>
  </si>
  <si>
    <t>25.10.15</t>
  </si>
  <si>
    <t>07.11.15</t>
  </si>
  <si>
    <t>08.11.15</t>
  </si>
  <si>
    <t>DIFERENÇA</t>
  </si>
  <si>
    <t>ROD1</t>
  </si>
  <si>
    <t>ROD2</t>
  </si>
  <si>
    <t>ROD3</t>
  </si>
  <si>
    <t>ROD4</t>
  </si>
  <si>
    <t>LINHA</t>
  </si>
  <si>
    <t>FELIPH ROSA, EDUARDO ISSA, IGOR PIZZOLI</t>
  </si>
  <si>
    <t>(média)</t>
  </si>
  <si>
    <t>1.ª DIVISÃO FEMININA</t>
  </si>
  <si>
    <t>GILBERTO OLIVEIRA</t>
  </si>
  <si>
    <t>(avulso)</t>
  </si>
  <si>
    <t>Feminino       11</t>
  </si>
  <si>
    <t>Masculino      51</t>
  </si>
  <si>
    <t>Gilberto Oliveira</t>
  </si>
  <si>
    <t>0821</t>
  </si>
  <si>
    <t>Ranking 2016</t>
  </si>
  <si>
    <t>DIVISÃO</t>
  </si>
  <si>
    <t>Sexo</t>
  </si>
  <si>
    <t>U.F.</t>
  </si>
  <si>
    <t>GAMES</t>
  </si>
  <si>
    <t>FEMININA</t>
  </si>
  <si>
    <t>DÊ LUQUETI</t>
  </si>
  <si>
    <t>LÉA CASTRO</t>
  </si>
  <si>
    <t>LÚCIA VIEIRA</t>
  </si>
  <si>
    <t>VALÉRIA SOUSA</t>
  </si>
  <si>
    <t>1.ª MASC</t>
  </si>
  <si>
    <t>MÁRCIO VIEIRA</t>
  </si>
  <si>
    <t>PAULO FEIJÓ</t>
  </si>
  <si>
    <t>EDUARDO BASTOS</t>
  </si>
  <si>
    <t>ROGÉRIO BACHI</t>
  </si>
  <si>
    <t>MÁRCIO MARTINS</t>
  </si>
  <si>
    <t>DANILO ROCHA</t>
  </si>
  <si>
    <t>MÁRIO TAVARES</t>
  </si>
  <si>
    <t>BRUNO CABEÇA</t>
  </si>
  <si>
    <t>JOHN O'DONNELL JR.</t>
  </si>
  <si>
    <t>FLÁVIO ALVAREZ</t>
  </si>
  <si>
    <t>DÉCIO ABREU</t>
  </si>
  <si>
    <t>CLÁUDIO GOTO</t>
  </si>
  <si>
    <t>NELSON TACHIBANA</t>
  </si>
  <si>
    <t>MASATHOSI KUMAMOTO</t>
  </si>
  <si>
    <t>ANTÔNIO CARLOS</t>
  </si>
  <si>
    <t>2.ª MASC</t>
  </si>
  <si>
    <t>MÁRIO ALVARENGA</t>
  </si>
  <si>
    <t>TONINHO MENEGHINI</t>
  </si>
  <si>
    <t>CÉSAR REISCHARK</t>
  </si>
  <si>
    <t>CÉLIO BELMONTE</t>
  </si>
  <si>
    <t>MÁRIO OKUMURA</t>
  </si>
  <si>
    <t>JÚLIO COSTA</t>
  </si>
  <si>
    <t>MÁRIO FARIAS</t>
  </si>
  <si>
    <t>3.ª MASC</t>
  </si>
  <si>
    <t>MIGUEL ABRAHÃO</t>
  </si>
  <si>
    <t>NÍCOLAS DO MAR</t>
  </si>
  <si>
    <t>MARCELO AGUIAR</t>
  </si>
  <si>
    <t>MÁRCIO ROSSATO</t>
  </si>
  <si>
    <t>4.ª MASC</t>
  </si>
  <si>
    <t>SÉRGIO SÁ</t>
  </si>
  <si>
    <t>PETRÔNIO SABINO</t>
  </si>
  <si>
    <t>LEONARDO FRANCA</t>
  </si>
  <si>
    <t>ANTONIO SEIJI</t>
  </si>
  <si>
    <t>BOLIX BOWLING</t>
  </si>
  <si>
    <t>25/01/2016</t>
  </si>
  <si>
    <t>São Paulo 2016</t>
  </si>
  <si>
    <t>Marcelo Aguiar</t>
  </si>
  <si>
    <t>0344</t>
  </si>
  <si>
    <t>0049</t>
  </si>
  <si>
    <t>Antonio Seiji</t>
  </si>
  <si>
    <t>0596</t>
  </si>
  <si>
    <t>Feminino   12</t>
  </si>
  <si>
    <t>Masculino  46</t>
  </si>
  <si>
    <t>Total          58</t>
  </si>
  <si>
    <t>Atletas Paulistas</t>
  </si>
  <si>
    <t>Villa 8000</t>
  </si>
  <si>
    <t>Bolix 8000</t>
  </si>
  <si>
    <t>Jogador</t>
  </si>
  <si>
    <t>Linhas</t>
  </si>
  <si>
    <t>Willian Hideki</t>
  </si>
  <si>
    <t>Júlio Costa</t>
  </si>
  <si>
    <t>André Onomura</t>
  </si>
  <si>
    <t>Fabrício Silva</t>
  </si>
  <si>
    <t>Antônio Carlos</t>
  </si>
  <si>
    <t>Elisa Kim</t>
  </si>
  <si>
    <t>José Eduardo</t>
  </si>
  <si>
    <t>José Sayao</t>
  </si>
  <si>
    <t>Zé Magro</t>
  </si>
  <si>
    <t>Júlio Koga</t>
  </si>
  <si>
    <t>João Magnoli</t>
  </si>
  <si>
    <t>Maurício Bertolucci</t>
  </si>
  <si>
    <t>Paulo José</t>
  </si>
  <si>
    <t>Marcos Kudaka</t>
  </si>
  <si>
    <t>Neusa Kae</t>
  </si>
  <si>
    <t>Igor Garrido</t>
  </si>
  <si>
    <t>Nelson Leite</t>
  </si>
  <si>
    <t>Feminino       09</t>
  </si>
  <si>
    <t>Masculino      49</t>
  </si>
  <si>
    <t>Total  58</t>
  </si>
  <si>
    <t>12/03/2016</t>
  </si>
  <si>
    <t>Duplas 2016</t>
  </si>
  <si>
    <t>Individual 2015</t>
  </si>
  <si>
    <t>villa bowling</t>
  </si>
  <si>
    <t>bolix bowling</t>
  </si>
  <si>
    <t>ranking2016</t>
  </si>
  <si>
    <t>1 M</t>
  </si>
  <si>
    <t>2 M</t>
  </si>
  <si>
    <t>3 M</t>
  </si>
  <si>
    <t>1 F</t>
  </si>
  <si>
    <t>1 Divsão Feminina</t>
  </si>
  <si>
    <t>1 Divisão Masculina</t>
  </si>
  <si>
    <t>Paulista de Duplas 12/03/2016</t>
  </si>
  <si>
    <t>2 Divisão Masculina</t>
  </si>
  <si>
    <t>3 Divisão Masculina</t>
  </si>
  <si>
    <t>duplas2016</t>
  </si>
  <si>
    <t>Clubes</t>
  </si>
  <si>
    <t>10/04/2016</t>
  </si>
  <si>
    <t>Marcelo Malheiros</t>
  </si>
  <si>
    <t>Willian Kanegae</t>
  </si>
  <si>
    <t>Alex Martino</t>
  </si>
  <si>
    <t>Ayrton Fukumoto</t>
  </si>
  <si>
    <t>Guilherme Paolilo</t>
  </si>
  <si>
    <t>Oswaldo Lervolino</t>
  </si>
  <si>
    <t>Luis Coelho</t>
  </si>
  <si>
    <t>Atilio Zeri</t>
  </si>
  <si>
    <t>Valeria Souza</t>
  </si>
  <si>
    <t>Paulo Martins</t>
  </si>
  <si>
    <t>Fernando Domiciano</t>
  </si>
  <si>
    <t>Isabela Paolilo</t>
  </si>
  <si>
    <t>Feminino        16</t>
  </si>
  <si>
    <t>Clubes 2016</t>
  </si>
  <si>
    <t>2 Divisão</t>
  </si>
  <si>
    <t>1 Divisão</t>
  </si>
  <si>
    <t xml:space="preserve">3 Divisão </t>
  </si>
  <si>
    <t>1 Divisão Feminina</t>
  </si>
  <si>
    <t>2 Divisão Feminina</t>
  </si>
  <si>
    <t>Masculino       57</t>
  </si>
  <si>
    <t>Total  73</t>
  </si>
  <si>
    <t>Paulista de Clubes 10-04-2016</t>
  </si>
  <si>
    <t>clubes 2016</t>
  </si>
  <si>
    <t>20 Linhas(8000)</t>
  </si>
  <si>
    <t>22/05/2016</t>
  </si>
  <si>
    <t>Masculino      48</t>
  </si>
  <si>
    <t>Feminino       16</t>
  </si>
  <si>
    <t>Total   64</t>
  </si>
  <si>
    <t>Leila Zuccari</t>
  </si>
  <si>
    <t>Fabio Reinbold</t>
  </si>
  <si>
    <t>Mariana Paschoal</t>
  </si>
  <si>
    <t>Marcelo Teramoto</t>
  </si>
  <si>
    <t>Melissa Araújo</t>
  </si>
  <si>
    <t>Marcio Paschoal</t>
  </si>
  <si>
    <t>Carolina Siqueira</t>
  </si>
  <si>
    <t>Toninho Luiz</t>
  </si>
  <si>
    <t>Silvia Reinbold</t>
  </si>
  <si>
    <t>Ester Diniz</t>
  </si>
  <si>
    <t>Gabriela Reinbold</t>
  </si>
  <si>
    <t>Isabella Paolilo</t>
  </si>
  <si>
    <t>Rafael Zuccari</t>
  </si>
  <si>
    <t>Júlia</t>
  </si>
  <si>
    <t>Victor</t>
  </si>
  <si>
    <t>Taça Geraldo Couto  22/05/2016</t>
  </si>
  <si>
    <t>Mariana Pascoal</t>
  </si>
  <si>
    <t>Melissa Araujo</t>
  </si>
  <si>
    <t>Masculino 1 Divisão</t>
  </si>
  <si>
    <t>Geral Couto 2016</t>
  </si>
  <si>
    <t>Masculino 2 Divisão</t>
  </si>
  <si>
    <t>Masculino 3 Divisão</t>
  </si>
  <si>
    <t>Juvenil Misto 1 Divisão</t>
  </si>
  <si>
    <t>Feminino 1 Divisão</t>
  </si>
  <si>
    <t>Feminino 2 Divisão</t>
  </si>
  <si>
    <t>geraldo couto 2016</t>
  </si>
  <si>
    <t>Melhores Fpbol</t>
  </si>
  <si>
    <t>09/07/2016</t>
  </si>
  <si>
    <t>Pinheiros 2016</t>
  </si>
  <si>
    <t>XI TAÇA PINHEIROS</t>
  </si>
  <si>
    <t>Villa Bowling West Plaza</t>
  </si>
  <si>
    <t>CÓDIGOS</t>
  </si>
  <si>
    <t>S</t>
  </si>
  <si>
    <t>1ª FEM</t>
  </si>
  <si>
    <t>LEILA ZUCCARI</t>
  </si>
  <si>
    <t>STEPHANIE MARTINS</t>
  </si>
  <si>
    <t>1ª MASC</t>
  </si>
  <si>
    <t>CRIS ARAUJO</t>
  </si>
  <si>
    <t>2ª FEM</t>
  </si>
  <si>
    <t>MELISSA ARAÚJO</t>
  </si>
  <si>
    <t>CAROLINA ARAUJO</t>
  </si>
  <si>
    <t>MARIA ISABEL</t>
  </si>
  <si>
    <t>MARIA LUISA PITUCA</t>
  </si>
  <si>
    <t>FERNANDA ORTIZ</t>
  </si>
  <si>
    <t>IRENE ZP</t>
  </si>
  <si>
    <t>LURDES DIEGUEZ</t>
  </si>
  <si>
    <t>SILVIA SCHUSTER</t>
  </si>
  <si>
    <t>SILVIA REINBOLD</t>
  </si>
  <si>
    <t>BIA SARTORELI</t>
  </si>
  <si>
    <t>2ª MASC</t>
  </si>
  <si>
    <t>ALEX MARTINHO</t>
  </si>
  <si>
    <t>GUILHERME PAOLILLO</t>
  </si>
  <si>
    <t>JOÃO RICARDO</t>
  </si>
  <si>
    <t>3ª MASC</t>
  </si>
  <si>
    <t>MAURICIO PLADEVALL</t>
  </si>
  <si>
    <t>FABIO LABONIA</t>
  </si>
  <si>
    <t>MÁRCIO PASCHOAL</t>
  </si>
  <si>
    <t>JOÃO JÚNIOR</t>
  </si>
  <si>
    <t>DARIO LR</t>
  </si>
  <si>
    <t>FABIO REINBOLD</t>
  </si>
  <si>
    <t>FERNANDO GIUSTI</t>
  </si>
  <si>
    <t>SATOSHI YOGI</t>
  </si>
  <si>
    <t>RAFAEL ZUCCARI</t>
  </si>
  <si>
    <t>SUB-14</t>
  </si>
  <si>
    <t>MARINA ARAUJO</t>
  </si>
  <si>
    <t>VICTOR CAJUEIRO</t>
  </si>
  <si>
    <t>PATRICIA PASCHOAL</t>
  </si>
  <si>
    <t>JÚLIA PASCHOAL</t>
  </si>
  <si>
    <t>GABRIELA REINBOLD</t>
  </si>
  <si>
    <t>ISABELA PAOLILLO</t>
  </si>
  <si>
    <t>ESTER DINIZ</t>
  </si>
  <si>
    <t>Feminino       27</t>
  </si>
  <si>
    <t>Masculino      31</t>
  </si>
  <si>
    <t>0303</t>
  </si>
  <si>
    <t>Fernanda Ortiz</t>
  </si>
  <si>
    <t>Silvia Schuster</t>
  </si>
  <si>
    <t>Maria Luisa Pituca</t>
  </si>
  <si>
    <t>Carolina Araujo</t>
  </si>
  <si>
    <t>0825</t>
  </si>
  <si>
    <t>0827</t>
  </si>
  <si>
    <t>0830</t>
  </si>
  <si>
    <t>0824</t>
  </si>
  <si>
    <t>0823</t>
  </si>
  <si>
    <t>Cris Araujo</t>
  </si>
  <si>
    <t>0729</t>
  </si>
  <si>
    <t>Bia Sartoreli</t>
  </si>
  <si>
    <t>Irene Zp</t>
  </si>
  <si>
    <t>0828</t>
  </si>
  <si>
    <t>Maria Isabel</t>
  </si>
  <si>
    <t>0829</t>
  </si>
  <si>
    <t>Lurdes Dieguez</t>
  </si>
  <si>
    <t>Mariana Araujo</t>
  </si>
  <si>
    <t>Patricia Paschoal</t>
  </si>
  <si>
    <t>0843</t>
  </si>
  <si>
    <t>0836</t>
  </si>
  <si>
    <t>0822</t>
  </si>
  <si>
    <t>0833</t>
  </si>
  <si>
    <t>0605</t>
  </si>
  <si>
    <t>0755</t>
  </si>
  <si>
    <t>0328</t>
  </si>
  <si>
    <t>Satoshi Yogi</t>
  </si>
  <si>
    <t>0842</t>
  </si>
  <si>
    <t>0678</t>
  </si>
  <si>
    <t>Joao Junior</t>
  </si>
  <si>
    <t>Mauricio Pladevall</t>
  </si>
  <si>
    <t>0839</t>
  </si>
  <si>
    <t>Joao Ricardo</t>
  </si>
  <si>
    <t>0838</t>
  </si>
  <si>
    <t>0465</t>
  </si>
  <si>
    <t>Fabio Labonia</t>
  </si>
  <si>
    <t>0841</t>
  </si>
  <si>
    <t>Fernando Giusti</t>
  </si>
  <si>
    <t>Dario Lr</t>
  </si>
  <si>
    <t>Victor Cajueiro</t>
  </si>
  <si>
    <t>0844</t>
  </si>
  <si>
    <t>pinheiros2016</t>
  </si>
  <si>
    <t>seletiva2016</t>
  </si>
  <si>
    <t>27 de junho a 9 de julho de 2016</t>
  </si>
  <si>
    <t>Julia Paschoal</t>
  </si>
  <si>
    <t>0876</t>
  </si>
  <si>
    <t>1164</t>
  </si>
  <si>
    <t>1171</t>
  </si>
  <si>
    <t>0886</t>
  </si>
  <si>
    <t>1170</t>
  </si>
  <si>
    <t>1167</t>
  </si>
  <si>
    <t>1163</t>
  </si>
  <si>
    <t>0964</t>
  </si>
  <si>
    <t>1172</t>
  </si>
  <si>
    <t>1187</t>
  </si>
  <si>
    <t>1186</t>
  </si>
  <si>
    <t>1188</t>
  </si>
  <si>
    <t>1168</t>
  </si>
  <si>
    <t>1166</t>
  </si>
  <si>
    <t>1169</t>
  </si>
  <si>
    <t>1165</t>
  </si>
  <si>
    <t>1183</t>
  </si>
  <si>
    <t>1185</t>
  </si>
  <si>
    <t>1173</t>
  </si>
  <si>
    <t>1177</t>
  </si>
  <si>
    <t>1181</t>
  </si>
  <si>
    <t>0356</t>
  </si>
  <si>
    <t>1175</t>
  </si>
  <si>
    <t>1174</t>
  </si>
  <si>
    <t>1176</t>
  </si>
  <si>
    <t>1180</t>
  </si>
  <si>
    <t>1182</t>
  </si>
  <si>
    <t>1184</t>
  </si>
  <si>
    <t>Seletiva 2016</t>
  </si>
  <si>
    <t>Alex Martinho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</si>
</sst>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3">
    <numFmt numFmtId="44" formatCode="_-&quot;R$&quot;\ * #,##0.00_-;\-&quot;R$&quot;\ * #,##0.00_-;_-&quot;R$&quot;\ * &quot;-&quot;??_-;_-@_-"/>
    <numFmt numFmtId="164" formatCode="_(* #,##0.00_);_(* \(#,##0.00\);_(* &quot;-&quot;??_);_(@_)"/>
    <numFmt numFmtId="165" formatCode="0.0_);\(0.0\)"/>
    <numFmt numFmtId="166" formatCode="_(* #,##0_);_(* \(#,##0\);_(* &quot;-&quot;??_);_(@_)"/>
    <numFmt numFmtId="167" formatCode="0.0"/>
    <numFmt numFmtId="168" formatCode="0.00_);\(0.00\)"/>
    <numFmt numFmtId="169" formatCode="d/m/yy;@"/>
    <numFmt numFmtId="170" formatCode="d\ \ mmmm\,\ yyyy"/>
    <numFmt numFmtId="171" formatCode="_-* #,##0_-;\-* #,##0_-;_-* &quot;-&quot;??_-;_-@_-"/>
    <numFmt numFmtId="172" formatCode="0000"/>
    <numFmt numFmtId="173" formatCode="dd/mm/yy;@"/>
    <numFmt numFmtId="174" formatCode="General\."/>
    <numFmt numFmtId="175" formatCode="_-* #,##0.00_-;\-* #,##0.00_-;_-* &quot;-&quot;??_-;_-@"/>
  </numFmts>
  <fonts count="320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8"/>
      <color indexed="10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sz val="10"/>
      <color indexed="9"/>
      <name val="Arial"/>
      <family val="2"/>
    </font>
    <font>
      <b/>
      <sz val="10"/>
      <color indexed="9"/>
      <name val="Arial"/>
      <family val="2"/>
    </font>
    <font>
      <b/>
      <sz val="8"/>
      <color indexed="9"/>
      <name val="Arial"/>
      <family val="2"/>
    </font>
    <font>
      <b/>
      <sz val="7"/>
      <name val="Arial"/>
      <family val="2"/>
    </font>
    <font>
      <b/>
      <sz val="8"/>
      <color indexed="12"/>
      <name val="Arial"/>
      <family val="2"/>
    </font>
    <font>
      <sz val="8"/>
      <color indexed="9"/>
      <name val="Arial"/>
      <family val="2"/>
    </font>
    <font>
      <sz val="9"/>
      <color indexed="9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"/>
      <family val="2"/>
    </font>
    <font>
      <b/>
      <sz val="9"/>
      <color indexed="9"/>
      <name val="Arial"/>
      <family val="2"/>
    </font>
    <font>
      <sz val="10"/>
      <color indexed="12"/>
      <name val="Arial"/>
      <family val="2"/>
    </font>
    <font>
      <b/>
      <sz val="10"/>
      <color indexed="1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b/>
      <sz val="11"/>
      <color indexed="8"/>
      <name val="Calibri"/>
      <family val="2"/>
    </font>
    <font>
      <sz val="11"/>
      <name val="Arial"/>
      <family val="2"/>
    </font>
    <font>
      <b/>
      <sz val="12"/>
      <name val="Arial"/>
      <family val="2"/>
    </font>
    <font>
      <b/>
      <sz val="14"/>
      <name val="Arial"/>
      <family val="2"/>
    </font>
    <font>
      <sz val="8"/>
      <color indexed="10"/>
      <name val="Arial"/>
      <family val="2"/>
    </font>
    <font>
      <sz val="22"/>
      <name val="Arial"/>
      <family val="2"/>
    </font>
    <font>
      <b/>
      <sz val="8"/>
      <color indexed="30"/>
      <name val="Arial"/>
      <family val="2"/>
    </font>
    <font>
      <b/>
      <sz val="9"/>
      <color indexed="12"/>
      <name val="Arial"/>
      <family val="2"/>
    </font>
    <font>
      <b/>
      <i/>
      <u/>
      <sz val="10"/>
      <name val="Arial"/>
      <family val="2"/>
    </font>
    <font>
      <b/>
      <i/>
      <u/>
      <sz val="16"/>
      <color indexed="12"/>
      <name val="Benguiat Bk BT"/>
      <family val="1"/>
    </font>
    <font>
      <i/>
      <u/>
      <sz val="16"/>
      <color indexed="10"/>
      <name val="Benguiat Bk BT"/>
      <family val="1"/>
    </font>
    <font>
      <i/>
      <u/>
      <sz val="16"/>
      <color indexed="18"/>
      <name val="Benguiat Bk BT"/>
      <family val="1"/>
    </font>
    <font>
      <sz val="14"/>
      <name val="Arial"/>
      <family val="2"/>
    </font>
    <font>
      <b/>
      <i/>
      <u/>
      <sz val="14"/>
      <color indexed="14"/>
      <name val="Benguiat Bk BT"/>
      <family val="1"/>
    </font>
    <font>
      <b/>
      <u/>
      <sz val="10"/>
      <color indexed="10"/>
      <name val="Arial"/>
      <family val="2"/>
    </font>
    <font>
      <b/>
      <u/>
      <sz val="10"/>
      <name val="Arial"/>
      <family val="2"/>
    </font>
    <font>
      <u/>
      <sz val="10"/>
      <name val="Arial"/>
      <family val="2"/>
    </font>
    <font>
      <u/>
      <sz val="8"/>
      <name val="Arial"/>
      <family val="2"/>
    </font>
    <font>
      <b/>
      <i/>
      <u/>
      <sz val="10"/>
      <color indexed="18"/>
      <name val="Arial"/>
      <family val="2"/>
    </font>
    <font>
      <b/>
      <i/>
      <u/>
      <sz val="10"/>
      <color indexed="10"/>
      <name val="Arial"/>
      <family val="2"/>
    </font>
    <font>
      <b/>
      <i/>
      <u/>
      <sz val="10"/>
      <color indexed="12"/>
      <name val="Arial"/>
      <family val="2"/>
    </font>
    <font>
      <b/>
      <u/>
      <sz val="10"/>
      <color indexed="14"/>
      <name val="Arial"/>
      <family val="2"/>
    </font>
    <font>
      <b/>
      <u/>
      <sz val="10"/>
      <color indexed="12"/>
      <name val="Arial"/>
      <family val="2"/>
    </font>
    <font>
      <b/>
      <u/>
      <sz val="10"/>
      <color indexed="17"/>
      <name val="Arial"/>
      <family val="2"/>
    </font>
    <font>
      <b/>
      <i/>
      <sz val="14"/>
      <color indexed="14"/>
      <name val="Benguiat Bk BT"/>
      <family val="1"/>
    </font>
    <font>
      <b/>
      <i/>
      <sz val="14"/>
      <color indexed="12"/>
      <name val="Benguiat Bk BT"/>
      <family val="1"/>
    </font>
    <font>
      <b/>
      <u/>
      <sz val="10"/>
      <color indexed="18"/>
      <name val="Arial"/>
      <family val="2"/>
    </font>
    <font>
      <i/>
      <u/>
      <sz val="12"/>
      <color indexed="18"/>
      <name val="Benguiat Bk BT"/>
      <family val="1"/>
    </font>
    <font>
      <b/>
      <u/>
      <sz val="10"/>
      <color indexed="16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name val="Arial"/>
      <family val="2"/>
      <charset val="1"/>
    </font>
    <font>
      <b/>
      <sz val="11"/>
      <name val="Arial"/>
      <family val="2"/>
    </font>
    <font>
      <b/>
      <sz val="8"/>
      <name val="Calibri"/>
      <family val="2"/>
    </font>
    <font>
      <sz val="8"/>
      <name val="Calibri"/>
      <family val="2"/>
    </font>
    <font>
      <b/>
      <sz val="10"/>
      <name val="Arial Black"/>
      <family val="2"/>
    </font>
    <font>
      <b/>
      <sz val="9"/>
      <color indexed="10"/>
      <name val="Arial"/>
      <family val="2"/>
    </font>
    <font>
      <sz val="11"/>
      <name val="Arial Rounded MT Bold"/>
      <family val="2"/>
    </font>
    <font>
      <b/>
      <sz val="26"/>
      <name val="Arial"/>
      <family val="2"/>
    </font>
    <font>
      <b/>
      <i/>
      <u/>
      <sz val="16"/>
      <name val="Benguiat Bk BT"/>
      <family val="1"/>
    </font>
    <font>
      <i/>
      <u/>
      <sz val="16"/>
      <name val="Benguiat Bk BT"/>
      <family val="1"/>
    </font>
    <font>
      <b/>
      <i/>
      <sz val="14"/>
      <name val="Benguiat Bk BT"/>
    </font>
    <font>
      <b/>
      <i/>
      <sz val="14"/>
      <name val="Benguiat Bk BT"/>
      <family val="1"/>
    </font>
    <font>
      <b/>
      <i/>
      <u/>
      <sz val="14"/>
      <name val="Benguiat Bk BT"/>
      <family val="1"/>
    </font>
    <font>
      <i/>
      <u/>
      <sz val="12"/>
      <name val="Benguiat Bk BT"/>
      <family val="1"/>
    </font>
    <font>
      <b/>
      <sz val="8"/>
      <name val="Arial Black"/>
      <family val="2"/>
    </font>
    <font>
      <b/>
      <sz val="11"/>
      <name val="Arial Black"/>
      <family val="2"/>
    </font>
    <font>
      <sz val="8"/>
      <name val="Arial Black"/>
      <family val="2"/>
    </font>
    <font>
      <b/>
      <sz val="9"/>
      <name val="Arial Black"/>
      <family val="2"/>
    </font>
    <font>
      <b/>
      <sz val="7"/>
      <name val="Arial Black"/>
      <family val="2"/>
    </font>
    <font>
      <b/>
      <sz val="6"/>
      <name val="Arial Black"/>
      <family val="2"/>
    </font>
    <font>
      <sz val="9"/>
      <name val="Arial Black"/>
      <family val="2"/>
    </font>
    <font>
      <b/>
      <sz val="9"/>
      <color indexed="30"/>
      <name val="Arial Black"/>
      <family val="2"/>
    </font>
    <font>
      <b/>
      <sz val="9"/>
      <color indexed="62"/>
      <name val="Arial Black"/>
      <family val="2"/>
    </font>
    <font>
      <b/>
      <sz val="8"/>
      <color indexed="30"/>
      <name val="Arial Black"/>
      <family val="2"/>
    </font>
    <font>
      <sz val="10"/>
      <name val="Arial Black"/>
      <family val="2"/>
    </font>
    <font>
      <b/>
      <sz val="12"/>
      <name val="Arial Black"/>
      <family val="2"/>
    </font>
    <font>
      <b/>
      <sz val="9"/>
      <color indexed="10"/>
      <name val="Arial Black"/>
      <family val="2"/>
    </font>
    <font>
      <sz val="8"/>
      <color indexed="9"/>
      <name val="Arial Black"/>
      <family val="2"/>
    </font>
    <font>
      <b/>
      <sz val="8"/>
      <color indexed="12"/>
      <name val="Arial Black"/>
      <family val="2"/>
    </font>
    <font>
      <b/>
      <u/>
      <sz val="10"/>
      <name val="Arial Black"/>
      <family val="2"/>
    </font>
    <font>
      <sz val="7"/>
      <name val="Arial Black"/>
      <family val="2"/>
    </font>
    <font>
      <sz val="11"/>
      <name val="Arial Black"/>
      <family val="2"/>
    </font>
    <font>
      <sz val="12"/>
      <name val="Arial Black"/>
      <family val="2"/>
    </font>
    <font>
      <b/>
      <sz val="9"/>
      <color indexed="12"/>
      <name val="Arial Black"/>
      <family val="2"/>
    </font>
    <font>
      <b/>
      <sz val="9"/>
      <color indexed="9"/>
      <name val="Arial Black"/>
      <family val="2"/>
    </font>
    <font>
      <b/>
      <i/>
      <u/>
      <sz val="16"/>
      <color indexed="12"/>
      <name val="Benguiat Bk BT"/>
    </font>
    <font>
      <i/>
      <u/>
      <sz val="16"/>
      <color indexed="12"/>
      <name val="Benguiat Bk BT"/>
    </font>
    <font>
      <i/>
      <u/>
      <sz val="16"/>
      <color indexed="10"/>
      <name val="Benguiat Bk BT"/>
    </font>
    <font>
      <i/>
      <u/>
      <sz val="16"/>
      <color indexed="18"/>
      <name val="Benguiat Bk BT"/>
    </font>
    <font>
      <b/>
      <i/>
      <u/>
      <sz val="14"/>
      <color indexed="14"/>
      <name val="Benguiat Bk BT"/>
    </font>
    <font>
      <b/>
      <i/>
      <u/>
      <sz val="14"/>
      <color indexed="18"/>
      <name val="Benguiat Bk BT"/>
    </font>
    <font>
      <b/>
      <i/>
      <u/>
      <sz val="9"/>
      <name val="Arial"/>
      <family val="2"/>
    </font>
    <font>
      <b/>
      <i/>
      <u/>
      <sz val="9"/>
      <color indexed="12"/>
      <name val="Benguiat Bk BT"/>
    </font>
    <font>
      <i/>
      <u/>
      <sz val="9"/>
      <color indexed="10"/>
      <name val="Benguiat Bk BT"/>
    </font>
    <font>
      <i/>
      <u/>
      <sz val="9"/>
      <color indexed="18"/>
      <name val="Benguiat Bk BT"/>
    </font>
    <font>
      <b/>
      <u/>
      <sz val="9"/>
      <name val="Arial"/>
      <family val="2"/>
    </font>
    <font>
      <u/>
      <sz val="9"/>
      <name val="Arial"/>
      <family val="2"/>
    </font>
    <font>
      <b/>
      <i/>
      <u/>
      <sz val="9"/>
      <color indexed="18"/>
      <name val="Arial"/>
      <family val="2"/>
    </font>
    <font>
      <b/>
      <i/>
      <u/>
      <sz val="9"/>
      <color indexed="12"/>
      <name val="Arial"/>
      <family val="2"/>
    </font>
    <font>
      <b/>
      <i/>
      <u/>
      <sz val="9"/>
      <color indexed="14"/>
      <name val="Arial Black"/>
      <family val="2"/>
    </font>
    <font>
      <b/>
      <i/>
      <u/>
      <sz val="11"/>
      <color indexed="14"/>
      <name val="Arial Black"/>
      <family val="2"/>
    </font>
    <font>
      <b/>
      <i/>
      <u/>
      <sz val="11"/>
      <color indexed="18"/>
      <name val="Arial Black"/>
      <family val="2"/>
    </font>
    <font>
      <b/>
      <u/>
      <sz val="9"/>
      <name val="Arial Black"/>
      <family val="2"/>
    </font>
    <font>
      <u/>
      <sz val="10"/>
      <name val="Arial Black"/>
      <family val="2"/>
    </font>
    <font>
      <u/>
      <sz val="8"/>
      <name val="Arial Black"/>
      <family val="2"/>
    </font>
    <font>
      <u/>
      <sz val="9"/>
      <name val="Arial Black"/>
      <family val="2"/>
    </font>
    <font>
      <b/>
      <u/>
      <sz val="8"/>
      <name val="Arial Black"/>
      <family val="2"/>
    </font>
    <font>
      <sz val="10"/>
      <color indexed="10"/>
      <name val="Arial Black"/>
      <family val="2"/>
    </font>
    <font>
      <sz val="8"/>
      <color indexed="10"/>
      <name val="Arial Black"/>
      <family val="2"/>
    </font>
    <font>
      <sz val="7"/>
      <name val="Arial"/>
      <family val="2"/>
    </font>
    <font>
      <u/>
      <sz val="16"/>
      <name val="Arial"/>
      <family val="2"/>
    </font>
    <font>
      <sz val="12"/>
      <name val="Arial"/>
      <family val="2"/>
    </font>
    <font>
      <u/>
      <sz val="14"/>
      <name val="Arial"/>
      <family val="2"/>
    </font>
    <font>
      <u/>
      <sz val="7"/>
      <name val="Arial"/>
      <family val="2"/>
    </font>
    <font>
      <u/>
      <sz val="11"/>
      <name val="Arial"/>
      <family val="2"/>
    </font>
    <font>
      <sz val="10"/>
      <name val="Arial Rounded MT Bold"/>
      <family val="2"/>
    </font>
    <font>
      <sz val="6"/>
      <name val="Arial"/>
      <family val="2"/>
    </font>
    <font>
      <sz val="6"/>
      <name val="Arial Black"/>
      <family val="2"/>
    </font>
    <font>
      <sz val="10"/>
      <name val="Arial"/>
      <family val="2"/>
    </font>
    <font>
      <b/>
      <sz val="16"/>
      <name val="Arial"/>
      <family val="2"/>
    </font>
    <font>
      <b/>
      <sz val="13"/>
      <name val="Arial Black"/>
      <family val="2"/>
    </font>
    <font>
      <sz val="18"/>
      <name val="Arial Black"/>
      <family val="2"/>
    </font>
    <font>
      <i/>
      <u/>
      <sz val="16"/>
      <name val="Arial Black"/>
      <family val="2"/>
    </font>
    <font>
      <sz val="10"/>
      <color indexed="9"/>
      <name val="Arial"/>
      <family val="2"/>
    </font>
    <font>
      <sz val="8"/>
      <color indexed="9"/>
      <name val="Arial"/>
      <family val="2"/>
    </font>
    <font>
      <sz val="8"/>
      <color indexed="8"/>
      <name val="Arial"/>
      <family val="2"/>
    </font>
    <font>
      <b/>
      <sz val="8"/>
      <color indexed="8"/>
      <name val="Arial"/>
      <family val="2"/>
    </font>
    <font>
      <b/>
      <sz val="10"/>
      <color indexed="9"/>
      <name val="Arial"/>
      <family val="2"/>
    </font>
    <font>
      <b/>
      <sz val="8"/>
      <color indexed="9"/>
      <name val="Arial"/>
      <family val="2"/>
    </font>
    <font>
      <sz val="10"/>
      <color indexed="8"/>
      <name val="Arial"/>
      <family val="2"/>
    </font>
    <font>
      <b/>
      <sz val="9"/>
      <color indexed="10"/>
      <name val="Arial"/>
      <family val="2"/>
    </font>
    <font>
      <b/>
      <sz val="10"/>
      <color indexed="8"/>
      <name val="Arial"/>
      <family val="2"/>
    </font>
    <font>
      <sz val="7"/>
      <color indexed="40"/>
      <name val="Arial"/>
      <family val="2"/>
    </font>
    <font>
      <sz val="9"/>
      <color indexed="8"/>
      <name val="Arial"/>
      <family val="2"/>
    </font>
    <font>
      <b/>
      <sz val="10"/>
      <color indexed="10"/>
      <name val="Arial"/>
      <family val="2"/>
    </font>
    <font>
      <b/>
      <sz val="8"/>
      <color indexed="10"/>
      <name val="Arial"/>
      <family val="2"/>
    </font>
    <font>
      <b/>
      <sz val="8"/>
      <color indexed="30"/>
      <name val="Arial"/>
      <family val="2"/>
    </font>
    <font>
      <sz val="8"/>
      <color indexed="10"/>
      <name val="Calibri"/>
      <family val="2"/>
    </font>
    <font>
      <sz val="8"/>
      <color indexed="12"/>
      <name val="Calibri"/>
      <family val="2"/>
    </font>
    <font>
      <b/>
      <sz val="20"/>
      <color indexed="10"/>
      <name val="Calibri"/>
      <family val="2"/>
    </font>
    <font>
      <b/>
      <sz val="11"/>
      <color indexed="12"/>
      <name val="Calibri"/>
      <family val="2"/>
    </font>
    <font>
      <b/>
      <sz val="11"/>
      <color indexed="10"/>
      <name val="Calibri"/>
      <family val="2"/>
    </font>
    <font>
      <sz val="9"/>
      <color indexed="12"/>
      <name val="Calibri"/>
      <family val="2"/>
    </font>
    <font>
      <sz val="8"/>
      <color indexed="8"/>
      <name val="Calibri"/>
      <family val="2"/>
    </font>
    <font>
      <b/>
      <sz val="8"/>
      <color indexed="12"/>
      <name val="Arial"/>
      <family val="2"/>
    </font>
    <font>
      <sz val="11"/>
      <color indexed="12"/>
      <name val="Calibri"/>
      <family val="2"/>
    </font>
    <font>
      <sz val="11"/>
      <color indexed="10"/>
      <name val="Calibri"/>
      <family val="2"/>
    </font>
    <font>
      <sz val="8"/>
      <color indexed="12"/>
      <name val="Calibri"/>
      <family val="2"/>
    </font>
    <font>
      <b/>
      <sz val="8"/>
      <color indexed="10"/>
      <name val="Calibri"/>
      <family val="2"/>
    </font>
    <font>
      <b/>
      <sz val="8"/>
      <color indexed="8"/>
      <name val="Calibri"/>
      <family val="2"/>
    </font>
    <font>
      <sz val="8"/>
      <color indexed="8"/>
      <name val="Calibri"/>
      <family val="2"/>
    </font>
    <font>
      <sz val="8"/>
      <color indexed="10"/>
      <name val="Calibri"/>
      <family val="2"/>
    </font>
    <font>
      <b/>
      <sz val="8"/>
      <color indexed="12"/>
      <name val="Calibri"/>
      <family val="2"/>
    </font>
    <font>
      <sz val="8"/>
      <color indexed="12"/>
      <name val="Arial"/>
      <family val="2"/>
    </font>
    <font>
      <sz val="8"/>
      <name val="Calibri"/>
      <family val="2"/>
    </font>
    <font>
      <sz val="11"/>
      <name val="Calibri"/>
      <family val="2"/>
    </font>
    <font>
      <b/>
      <sz val="8"/>
      <name val="Calibri"/>
      <family val="2"/>
    </font>
    <font>
      <b/>
      <sz val="9"/>
      <color indexed="8"/>
      <name val="Arial"/>
      <family val="2"/>
    </font>
    <font>
      <sz val="11"/>
      <color indexed="14"/>
      <name val="Arial"/>
      <family val="2"/>
    </font>
    <font>
      <sz val="11"/>
      <color indexed="12"/>
      <name val="Arial"/>
      <family val="2"/>
    </font>
    <font>
      <sz val="8"/>
      <color indexed="12"/>
      <name val="Arial Rounded MT Bold"/>
      <family val="2"/>
    </font>
    <font>
      <b/>
      <u/>
      <sz val="10"/>
      <color indexed="12"/>
      <name val="Arial"/>
      <family val="2"/>
    </font>
    <font>
      <b/>
      <sz val="11"/>
      <color indexed="8"/>
      <name val="Calibri"/>
      <family val="2"/>
    </font>
    <font>
      <sz val="11"/>
      <color indexed="8"/>
      <name val="Calibri"/>
      <family val="2"/>
    </font>
    <font>
      <sz val="9"/>
      <color indexed="10"/>
      <name val="Calibri"/>
      <family val="2"/>
    </font>
    <font>
      <b/>
      <sz val="9"/>
      <color indexed="30"/>
      <name val="Arial"/>
      <family val="2"/>
    </font>
    <font>
      <b/>
      <sz val="8"/>
      <color indexed="8"/>
      <name val="Arial Black"/>
      <family val="2"/>
    </font>
    <font>
      <b/>
      <sz val="9"/>
      <color indexed="8"/>
      <name val="Arial Black"/>
      <family val="2"/>
    </font>
    <font>
      <b/>
      <sz val="9"/>
      <color indexed="10"/>
      <name val="Arial Black"/>
      <family val="2"/>
    </font>
    <font>
      <sz val="8"/>
      <color indexed="8"/>
      <name val="Arial Black"/>
      <family val="2"/>
    </font>
    <font>
      <b/>
      <sz val="10"/>
      <color indexed="9"/>
      <name val="Arial Black"/>
      <family val="2"/>
    </font>
    <font>
      <b/>
      <u/>
      <sz val="10"/>
      <color indexed="14"/>
      <name val="Arial"/>
      <family val="2"/>
    </font>
    <font>
      <b/>
      <u/>
      <sz val="10"/>
      <color indexed="14"/>
      <name val="Arial"/>
      <family val="2"/>
    </font>
    <font>
      <b/>
      <u/>
      <sz val="10"/>
      <color indexed="10"/>
      <name val="Arial"/>
      <family val="2"/>
    </font>
    <font>
      <sz val="10"/>
      <color indexed="10"/>
      <name val="Arial"/>
      <family val="2"/>
    </font>
    <font>
      <b/>
      <u/>
      <sz val="10"/>
      <color indexed="17"/>
      <name val="Arial"/>
      <family val="2"/>
    </font>
    <font>
      <sz val="10"/>
      <color indexed="10"/>
      <name val="Arial Black"/>
      <family val="2"/>
    </font>
    <font>
      <b/>
      <u/>
      <sz val="10"/>
      <color indexed="10"/>
      <name val="Arial Black"/>
      <family val="2"/>
    </font>
    <font>
      <sz val="7"/>
      <color indexed="10"/>
      <name val="Arial Black"/>
      <family val="2"/>
    </font>
    <font>
      <sz val="8"/>
      <color indexed="10"/>
      <name val="Arial Black"/>
      <family val="2"/>
    </font>
    <font>
      <sz val="11"/>
      <color indexed="10"/>
      <name val="Arial Black"/>
      <family val="2"/>
    </font>
    <font>
      <sz val="9"/>
      <color indexed="10"/>
      <name val="Arial Black"/>
      <family val="2"/>
    </font>
    <font>
      <sz val="9"/>
      <color indexed="8"/>
      <name val="Arial Black"/>
      <family val="2"/>
    </font>
    <font>
      <b/>
      <sz val="9"/>
      <color indexed="9"/>
      <name val="Arial Black"/>
      <family val="2"/>
    </font>
    <font>
      <b/>
      <sz val="9"/>
      <color indexed="30"/>
      <name val="Arial Black"/>
      <family val="2"/>
    </font>
    <font>
      <b/>
      <sz val="8"/>
      <color indexed="9"/>
      <name val="Arial Black"/>
      <family val="2"/>
    </font>
    <font>
      <b/>
      <sz val="9"/>
      <color indexed="40"/>
      <name val="Arial Black"/>
      <family val="2"/>
    </font>
    <font>
      <b/>
      <sz val="10"/>
      <color indexed="10"/>
      <name val="Arial Black"/>
      <family val="2"/>
    </font>
    <font>
      <b/>
      <sz val="10"/>
      <color indexed="8"/>
      <name val="Arial Black"/>
      <family val="2"/>
    </font>
    <font>
      <b/>
      <sz val="8"/>
      <color indexed="10"/>
      <name val="Arial Black"/>
      <family val="2"/>
    </font>
    <font>
      <b/>
      <sz val="11"/>
      <color indexed="10"/>
      <name val="Arial Black"/>
      <family val="2"/>
    </font>
    <font>
      <b/>
      <sz val="14"/>
      <color indexed="9"/>
      <name val="Arial Black"/>
      <family val="2"/>
    </font>
    <font>
      <sz val="12"/>
      <color indexed="9"/>
      <name val="Arial Black"/>
      <family val="2"/>
    </font>
    <font>
      <b/>
      <sz val="13"/>
      <color indexed="9"/>
      <name val="Arial Black"/>
      <family val="2"/>
    </font>
    <font>
      <sz val="14"/>
      <color indexed="9"/>
      <name val="Arial Black"/>
      <family val="2"/>
    </font>
    <font>
      <b/>
      <sz val="12"/>
      <color indexed="9"/>
      <name val="Arial"/>
      <family val="2"/>
    </font>
    <font>
      <sz val="10"/>
      <color indexed="9"/>
      <name val="Arial Black"/>
      <family val="2"/>
    </font>
    <font>
      <b/>
      <sz val="10"/>
      <color indexed="12"/>
      <name val="Arial Rounded MT Bold"/>
      <family val="2"/>
    </font>
    <font>
      <b/>
      <sz val="8"/>
      <color indexed="9"/>
      <name val="Arial Black"/>
      <family val="2"/>
    </font>
    <font>
      <sz val="14"/>
      <name val="Britannic Bold"/>
      <family val="2"/>
    </font>
    <font>
      <sz val="6"/>
      <color indexed="8"/>
      <name val="Calibri"/>
      <family val="2"/>
    </font>
    <font>
      <b/>
      <sz val="11"/>
      <color indexed="8"/>
      <name val="Arial Black"/>
      <family val="2"/>
    </font>
    <font>
      <sz val="6"/>
      <color indexed="8"/>
      <name val="Arial Black"/>
      <family val="2"/>
    </font>
    <font>
      <b/>
      <sz val="6"/>
      <color indexed="8"/>
      <name val="Arial Black"/>
      <family val="2"/>
    </font>
    <font>
      <b/>
      <sz val="7"/>
      <color indexed="8"/>
      <name val="Arial Black"/>
      <family val="2"/>
    </font>
    <font>
      <sz val="9"/>
      <color indexed="9"/>
      <name val="Arial Black"/>
      <family val="2"/>
    </font>
    <font>
      <b/>
      <sz val="20"/>
      <name val="Arial Rounded MT Bold"/>
      <family val="2"/>
    </font>
    <font>
      <b/>
      <sz val="11"/>
      <color indexed="14"/>
      <name val="Arial Rounded MT Bold"/>
      <family val="2"/>
    </font>
    <font>
      <sz val="8"/>
      <color indexed="14"/>
      <name val="Arial"/>
      <family val="2"/>
    </font>
    <font>
      <b/>
      <sz val="10"/>
      <color indexed="10"/>
      <name val="Arial Rounded MT Bold"/>
      <family val="2"/>
    </font>
    <font>
      <sz val="11"/>
      <color indexed="10"/>
      <name val="Arial Rounded MT Bold"/>
      <family val="2"/>
    </font>
    <font>
      <sz val="11"/>
      <color indexed="10"/>
      <name val="Arial"/>
      <family val="2"/>
    </font>
    <font>
      <sz val="8"/>
      <color indexed="10"/>
      <name val="Arial"/>
      <family val="2"/>
    </font>
    <font>
      <sz val="8"/>
      <color indexed="10"/>
      <name val="Arial Rounded MT Bold"/>
      <family val="2"/>
    </font>
    <font>
      <b/>
      <sz val="12"/>
      <color indexed="14"/>
      <name val="Arial Rounded MT Bold"/>
      <family val="2"/>
    </font>
    <font>
      <b/>
      <u/>
      <sz val="11"/>
      <name val="Arial"/>
      <family val="2"/>
    </font>
    <font>
      <b/>
      <sz val="11"/>
      <color indexed="12"/>
      <name val="Arial Rounded MT Bold"/>
      <family val="2"/>
    </font>
    <font>
      <sz val="11"/>
      <color indexed="12"/>
      <name val="Arial Rounded MT Bold"/>
      <family val="2"/>
    </font>
    <font>
      <sz val="8"/>
      <color indexed="12"/>
      <name val="Arial"/>
      <family val="2"/>
    </font>
    <font>
      <sz val="10"/>
      <color indexed="12"/>
      <name val="Arial"/>
      <family val="2"/>
    </font>
    <font>
      <b/>
      <sz val="12"/>
      <color indexed="12"/>
      <name val="Arial Rounded MT Bold"/>
      <family val="2"/>
    </font>
    <font>
      <b/>
      <sz val="12"/>
      <color indexed="12"/>
      <name val="Arial Black"/>
      <family val="2"/>
    </font>
    <font>
      <sz val="9"/>
      <color indexed="9"/>
      <name val="Arial Black"/>
      <family val="2"/>
    </font>
    <font>
      <b/>
      <sz val="11"/>
      <color indexed="9"/>
      <name val="Arial Black"/>
      <family val="2"/>
    </font>
    <font>
      <b/>
      <sz val="11"/>
      <color indexed="10"/>
      <name val="Arial"/>
      <family val="2"/>
    </font>
    <font>
      <b/>
      <sz val="11"/>
      <color indexed="12"/>
      <name val="Arial"/>
      <family val="2"/>
    </font>
    <font>
      <sz val="11"/>
      <color indexed="9"/>
      <name val="Arial"/>
      <family val="2"/>
    </font>
    <font>
      <b/>
      <sz val="11"/>
      <color indexed="9"/>
      <name val="Arial"/>
      <family val="2"/>
    </font>
    <font>
      <sz val="11"/>
      <color indexed="10"/>
      <name val="Arial Black"/>
      <family val="2"/>
    </font>
    <font>
      <b/>
      <sz val="11"/>
      <color indexed="8"/>
      <name val="Arial"/>
      <family val="2"/>
    </font>
    <font>
      <b/>
      <sz val="11"/>
      <color indexed="12"/>
      <name val="Arial Black"/>
      <family val="2"/>
    </font>
    <font>
      <b/>
      <sz val="11"/>
      <color indexed="9"/>
      <name val="Arial Black"/>
      <family val="2"/>
    </font>
    <font>
      <b/>
      <sz val="12"/>
      <color indexed="10"/>
      <name val="Arial Black"/>
      <family val="2"/>
    </font>
    <font>
      <b/>
      <sz val="12"/>
      <color indexed="12"/>
      <name val="Arial"/>
      <family val="2"/>
    </font>
    <font>
      <b/>
      <sz val="12"/>
      <color indexed="10"/>
      <name val="Arial Black"/>
      <family val="2"/>
    </font>
    <font>
      <b/>
      <sz val="12"/>
      <color indexed="9"/>
      <name val="Arial"/>
      <family val="2"/>
    </font>
    <font>
      <b/>
      <sz val="12"/>
      <color indexed="10"/>
      <name val="Arial"/>
      <family val="2"/>
    </font>
    <font>
      <b/>
      <sz val="12"/>
      <color indexed="12"/>
      <name val="Arial Black"/>
      <family val="2"/>
    </font>
    <font>
      <b/>
      <sz val="12"/>
      <color indexed="9"/>
      <name val="Arial Black"/>
      <family val="2"/>
    </font>
    <font>
      <sz val="9"/>
      <color indexed="10"/>
      <name val="Arial"/>
      <family val="2"/>
    </font>
    <font>
      <b/>
      <sz val="11"/>
      <name val="Arial Rounded MT Bold"/>
      <family val="2"/>
    </font>
    <font>
      <b/>
      <sz val="10"/>
      <name val="Arial Rounded MT Bold"/>
      <family val="2"/>
    </font>
    <font>
      <sz val="8"/>
      <name val="Arial Rounded MT Bold"/>
      <family val="2"/>
    </font>
    <font>
      <b/>
      <sz val="16"/>
      <color indexed="9"/>
      <name val="Arial Black"/>
      <family val="2"/>
    </font>
    <font>
      <b/>
      <sz val="16"/>
      <name val="Arial Rounded MT Bold"/>
      <family val="2"/>
    </font>
    <font>
      <b/>
      <sz val="18"/>
      <name val="Arial Rounded MT Bold"/>
      <family val="2"/>
    </font>
    <font>
      <b/>
      <sz val="14"/>
      <color indexed="9"/>
      <name val="Arial Rounded MT Bold"/>
      <family val="2"/>
    </font>
    <font>
      <sz val="9"/>
      <color indexed="9"/>
      <name val="Arial"/>
      <family val="2"/>
    </font>
    <font>
      <b/>
      <sz val="14"/>
      <name val="Arial Rounded MT Bold"/>
      <family val="2"/>
    </font>
    <font>
      <b/>
      <sz val="16"/>
      <name val="Arial Black"/>
      <family val="2"/>
    </font>
    <font>
      <sz val="16"/>
      <color indexed="9"/>
      <name val="Arial Black"/>
      <family val="2"/>
    </font>
    <font>
      <sz val="18"/>
      <color indexed="9"/>
      <name val="Arial Black"/>
      <family val="2"/>
    </font>
    <font>
      <b/>
      <sz val="20"/>
      <color indexed="9"/>
      <name val="Arial Black"/>
      <family val="2"/>
    </font>
    <font>
      <b/>
      <sz val="16"/>
      <color indexed="10"/>
      <name val="Arial Black"/>
      <family val="2"/>
    </font>
    <font>
      <sz val="16"/>
      <color indexed="10"/>
      <name val="Arial Black"/>
      <family val="2"/>
    </font>
    <font>
      <b/>
      <sz val="16"/>
      <color indexed="10"/>
      <name val="Arial Black"/>
      <family val="2"/>
    </font>
    <font>
      <sz val="16"/>
      <name val="Arial Black"/>
      <family val="2"/>
    </font>
    <font>
      <sz val="16"/>
      <color indexed="12"/>
      <name val="Arial Black"/>
      <family val="2"/>
    </font>
    <font>
      <b/>
      <sz val="14"/>
      <name val="Arial Black"/>
      <family val="2"/>
    </font>
    <font>
      <sz val="10"/>
      <color rgb="FF000000"/>
      <name val="Arial"/>
      <family val="2"/>
    </font>
    <font>
      <b/>
      <sz val="16"/>
      <color indexed="9"/>
      <name val="Arial"/>
      <family val="2"/>
    </font>
    <font>
      <b/>
      <sz val="28"/>
      <color indexed="10"/>
      <name val="Arial"/>
      <family val="2"/>
    </font>
    <font>
      <b/>
      <sz val="26"/>
      <name val="Arial Rounded MT Bold"/>
      <family val="2"/>
    </font>
    <font>
      <sz val="14"/>
      <name val="Arial Rounded MT Bold"/>
      <family val="2"/>
    </font>
    <font>
      <sz val="10"/>
      <name val="Times New Roman"/>
      <family val="1"/>
    </font>
    <font>
      <b/>
      <sz val="10"/>
      <name val="Times New Roman"/>
      <family val="1"/>
    </font>
    <font>
      <sz val="8"/>
      <color theme="1"/>
      <name val="Calibri"/>
      <family val="2"/>
      <scheme val="minor"/>
    </font>
    <font>
      <sz val="10"/>
      <color rgb="FF0000FF"/>
      <name val="Arial"/>
      <family val="2"/>
    </font>
    <font>
      <sz val="10"/>
      <color rgb="FFFF0066"/>
      <name val="Arial"/>
      <family val="2"/>
    </font>
    <font>
      <sz val="10"/>
      <color rgb="FF0000CC"/>
      <name val="Arial"/>
      <family val="2"/>
    </font>
    <font>
      <b/>
      <sz val="8"/>
      <color theme="1"/>
      <name val="Arial Black"/>
      <family val="2"/>
    </font>
    <font>
      <b/>
      <sz val="10"/>
      <color rgb="FFFF0000"/>
      <name val="Arial Black"/>
      <family val="2"/>
    </font>
    <font>
      <b/>
      <sz val="11"/>
      <color rgb="FFFF0000"/>
      <name val="Arial Black"/>
      <family val="2"/>
    </font>
    <font>
      <b/>
      <sz val="9"/>
      <color rgb="FFFF0000"/>
      <name val="Arial Black"/>
      <family val="2"/>
    </font>
    <font>
      <sz val="9"/>
      <color rgb="FFFF0000"/>
      <name val="Arial Black"/>
      <family val="2"/>
    </font>
    <font>
      <sz val="10"/>
      <color rgb="FFFF0066"/>
      <name val="Arial Black"/>
      <family val="2"/>
    </font>
    <font>
      <sz val="8"/>
      <color theme="1"/>
      <name val="Arial Black"/>
      <family val="2"/>
    </font>
    <font>
      <sz val="11"/>
      <color theme="1"/>
      <name val="Arial Black"/>
      <family val="2"/>
    </font>
    <font>
      <sz val="14"/>
      <name val="Arial Black"/>
      <family val="2"/>
    </font>
    <font>
      <sz val="10"/>
      <color rgb="FF0000CC"/>
      <name val="Arial Black"/>
      <family val="2"/>
    </font>
    <font>
      <b/>
      <sz val="12"/>
      <color theme="1"/>
      <name val="Calibri"/>
      <family val="2"/>
      <scheme val="minor"/>
    </font>
    <font>
      <sz val="9"/>
      <color indexed="12"/>
      <name val="Arial Black"/>
      <family val="2"/>
    </font>
    <font>
      <sz val="12"/>
      <color theme="0"/>
      <name val="Arial Black"/>
      <family val="2"/>
    </font>
    <font>
      <b/>
      <sz val="9"/>
      <color theme="0"/>
      <name val="Arial Black"/>
      <family val="2"/>
    </font>
    <font>
      <b/>
      <sz val="10"/>
      <color theme="0"/>
      <name val="Arial Black"/>
      <family val="2"/>
    </font>
    <font>
      <b/>
      <sz val="13"/>
      <color theme="0"/>
      <name val="Arial Black"/>
      <family val="2"/>
    </font>
    <font>
      <b/>
      <sz val="18"/>
      <color indexed="9"/>
      <name val="Arial Black"/>
      <family val="2"/>
    </font>
    <font>
      <b/>
      <sz val="18"/>
      <name val="Arial"/>
      <family val="2"/>
    </font>
    <font>
      <sz val="11"/>
      <color rgb="FFFF0000"/>
      <name val="Calibri"/>
      <family val="2"/>
    </font>
    <font>
      <b/>
      <sz val="11"/>
      <color theme="1"/>
      <name val="Calibri"/>
      <family val="2"/>
      <scheme val="minor"/>
    </font>
    <font>
      <sz val="12"/>
      <color rgb="FFFF0000"/>
      <name val="Calibri"/>
      <family val="2"/>
    </font>
    <font>
      <sz val="12"/>
      <name val="Calibri"/>
      <family val="2"/>
    </font>
    <font>
      <sz val="12"/>
      <color theme="1"/>
      <name val="Calibri"/>
      <family val="2"/>
      <scheme val="minor"/>
    </font>
    <font>
      <b/>
      <sz val="11"/>
      <name val="Calibri"/>
      <family val="2"/>
    </font>
    <font>
      <b/>
      <sz val="26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2"/>
      <color indexed="8"/>
      <name val="Arial Black"/>
      <family val="2"/>
    </font>
  </fonts>
  <fills count="55">
    <fill>
      <patternFill patternType="none"/>
    </fill>
    <fill>
      <patternFill patternType="gray125"/>
    </fill>
    <fill>
      <patternFill patternType="solid">
        <fgColor indexed="47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27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44"/>
      </patternFill>
    </fill>
    <fill>
      <patternFill patternType="solid">
        <fgColor indexed="49"/>
      </patternFill>
    </fill>
    <fill>
      <patternFill patternType="solid">
        <fgColor indexed="42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45"/>
      </patternFill>
    </fill>
    <fill>
      <patternFill patternType="solid">
        <fgColor indexed="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56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FF00"/>
        <bgColor rgb="FFFFFF00"/>
      </patternFill>
    </fill>
    <fill>
      <patternFill patternType="solid">
        <fgColor rgb="FFDBE5F1"/>
        <bgColor rgb="FFDBE5F1"/>
      </patternFill>
    </fill>
    <fill>
      <patternFill patternType="solid">
        <fgColor rgb="FFEAF1DD"/>
        <bgColor rgb="FFEAF1DD"/>
      </patternFill>
    </fill>
    <fill>
      <patternFill patternType="solid">
        <fgColor rgb="FFFDE9D9"/>
        <bgColor rgb="FFFDE9D9"/>
      </patternFill>
    </fill>
    <fill>
      <patternFill patternType="solid">
        <fgColor rgb="FFE5DFEC"/>
        <bgColor rgb="FFE5DFEC"/>
      </patternFill>
    </fill>
    <fill>
      <patternFill patternType="solid">
        <fgColor theme="0" tint="-0.499984740745262"/>
        <bgColor rgb="FFE5DFEC"/>
      </patternFill>
    </fill>
  </fills>
  <borders count="180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medium">
        <color indexed="64"/>
      </bottom>
      <diagonal/>
    </border>
    <border>
      <left style="dotted">
        <color indexed="64"/>
      </left>
      <right style="dotted">
        <color indexed="64"/>
      </right>
      <top/>
      <bottom style="dotted">
        <color indexed="64"/>
      </bottom>
      <diagonal/>
    </border>
    <border>
      <left/>
      <right style="dotted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dotted">
        <color indexed="64"/>
      </left>
      <right style="dotted">
        <color indexed="64"/>
      </right>
      <top style="dotted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dotted">
        <color indexed="64"/>
      </right>
      <top/>
      <bottom style="dotted">
        <color indexed="64"/>
      </bottom>
      <diagonal/>
    </border>
    <border>
      <left/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dotted">
        <color indexed="64"/>
      </right>
      <top style="dotted">
        <color indexed="64"/>
      </top>
      <bottom/>
      <diagonal/>
    </border>
    <border>
      <left/>
      <right style="dotted">
        <color indexed="64"/>
      </right>
      <top style="dotted">
        <color indexed="64"/>
      </top>
      <bottom style="medium">
        <color indexed="64"/>
      </bottom>
      <diagonal/>
    </border>
    <border>
      <left style="dotted">
        <color indexed="64"/>
      </left>
      <right style="dotted">
        <color indexed="64"/>
      </right>
      <top/>
      <bottom/>
      <diagonal/>
    </border>
    <border>
      <left/>
      <right style="dotted">
        <color indexed="64"/>
      </right>
      <top/>
      <bottom style="medium">
        <color indexed="64"/>
      </bottom>
      <diagonal/>
    </border>
    <border>
      <left style="dotted">
        <color indexed="64"/>
      </left>
      <right/>
      <top style="dotted">
        <color indexed="64"/>
      </top>
      <bottom style="medium">
        <color indexed="64"/>
      </bottom>
      <diagonal/>
    </border>
    <border>
      <left style="dotted">
        <color indexed="64"/>
      </left>
      <right/>
      <top style="dotted">
        <color indexed="64"/>
      </top>
      <bottom style="dotted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Dashed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/>
      <top/>
      <bottom style="mediumDashed">
        <color indexed="64"/>
      </bottom>
      <diagonal/>
    </border>
    <border>
      <left style="hair">
        <color indexed="64"/>
      </left>
      <right style="hair">
        <color indexed="64"/>
      </right>
      <top/>
      <bottom style="mediumDashed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Dashed">
        <color indexed="64"/>
      </bottom>
      <diagonal/>
    </border>
    <border>
      <left style="thin">
        <color indexed="64"/>
      </left>
      <right/>
      <top style="thin">
        <color indexed="64"/>
      </top>
      <bottom style="mediumDashed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Dashed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Dashed">
        <color indexed="64"/>
      </bottom>
      <diagonal/>
    </border>
    <border>
      <left/>
      <right style="thin">
        <color indexed="64"/>
      </right>
      <top style="thin">
        <color indexed="64"/>
      </top>
      <bottom style="mediumDashed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Dashed">
        <color indexed="64"/>
      </bottom>
      <diagonal/>
    </border>
    <border>
      <left style="medium">
        <color indexed="64"/>
      </left>
      <right/>
      <top style="thin">
        <color indexed="64"/>
      </top>
      <bottom style="mediumDashed">
        <color indexed="64"/>
      </bottom>
      <diagonal/>
    </border>
    <border>
      <left/>
      <right/>
      <top style="thin">
        <color indexed="64"/>
      </top>
      <bottom style="mediumDashed">
        <color indexed="64"/>
      </bottom>
      <diagonal/>
    </border>
    <border>
      <left/>
      <right style="medium">
        <color indexed="64"/>
      </right>
      <top style="thin">
        <color indexed="64"/>
      </top>
      <bottom style="mediumDashed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dotted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mediumDashed">
        <color indexed="64"/>
      </bottom>
      <diagonal/>
    </border>
    <border>
      <left style="medium">
        <color indexed="64"/>
      </left>
      <right/>
      <top style="hair">
        <color indexed="64"/>
      </top>
      <bottom style="mediumDashed">
        <color indexed="64"/>
      </bottom>
      <diagonal/>
    </border>
    <border>
      <left/>
      <right style="medium">
        <color indexed="64"/>
      </right>
      <top style="hair">
        <color indexed="64"/>
      </top>
      <bottom style="mediumDashed">
        <color indexed="64"/>
      </bottom>
      <diagonal/>
    </border>
    <border>
      <left/>
      <right/>
      <top/>
      <bottom style="hair">
        <color indexed="64"/>
      </bottom>
      <diagonal/>
    </border>
    <border>
      <left style="medium">
        <color indexed="64"/>
      </left>
      <right/>
      <top/>
      <bottom style="hair">
        <color indexed="64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Dashed">
        <color indexed="64"/>
      </bottom>
      <diagonal/>
    </border>
    <border>
      <left/>
      <right style="medium">
        <color indexed="64"/>
      </right>
      <top/>
      <bottom style="mediumDashed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ck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ck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ck">
        <color rgb="FF000000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  <border>
      <left style="thick">
        <color rgb="FF000000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ck">
        <color rgb="FF000000"/>
      </right>
      <top style="thin">
        <color rgb="FF000000"/>
      </top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medium">
        <color indexed="64"/>
      </left>
      <right style="thin">
        <color rgb="FF000000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/>
      <top style="medium">
        <color indexed="64"/>
      </top>
      <bottom style="thin">
        <color rgb="FF000000"/>
      </bottom>
      <diagonal/>
    </border>
    <border>
      <left style="thick">
        <color rgb="FF000000"/>
      </left>
      <right style="thin">
        <color rgb="FF000000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 style="thick">
        <color rgb="FF000000"/>
      </right>
      <top style="medium">
        <color indexed="64"/>
      </top>
      <bottom style="thin">
        <color rgb="FF000000"/>
      </bottom>
      <diagonal/>
    </border>
    <border>
      <left/>
      <right style="thin">
        <color rgb="FF000000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medium">
        <color indexed="64"/>
      </top>
      <bottom style="thin">
        <color rgb="FF000000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/>
      <top style="thin">
        <color rgb="FF000000"/>
      </top>
      <bottom style="medium">
        <color indexed="64"/>
      </bottom>
      <diagonal/>
    </border>
    <border>
      <left style="thick">
        <color rgb="FF000000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thick">
        <color rgb="FF000000"/>
      </right>
      <top style="thin">
        <color rgb="FF000000"/>
      </top>
      <bottom style="medium">
        <color indexed="64"/>
      </bottom>
      <diagonal/>
    </border>
    <border>
      <left/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medium">
        <color indexed="64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thin">
        <color indexed="64"/>
      </bottom>
      <diagonal/>
    </border>
    <border>
      <left style="medium">
        <color indexed="64"/>
      </left>
      <right style="thin">
        <color rgb="FF000000"/>
      </right>
      <top/>
      <bottom style="medium">
        <color indexed="64"/>
      </bottom>
      <diagonal/>
    </border>
    <border>
      <left style="thin">
        <color rgb="FF000000"/>
      </left>
      <right style="thin">
        <color rgb="FF000000"/>
      </right>
      <top/>
      <bottom style="medium">
        <color indexed="64"/>
      </bottom>
      <diagonal/>
    </border>
    <border>
      <left style="thin">
        <color rgb="FF000000"/>
      </left>
      <right/>
      <top/>
      <bottom style="medium">
        <color indexed="64"/>
      </bottom>
      <diagonal/>
    </border>
    <border>
      <left style="thick">
        <color rgb="FF000000"/>
      </left>
      <right style="thin">
        <color rgb="FF000000"/>
      </right>
      <top/>
      <bottom style="medium">
        <color indexed="64"/>
      </bottom>
      <diagonal/>
    </border>
    <border>
      <left style="thin">
        <color rgb="FF000000"/>
      </left>
      <right style="thick">
        <color rgb="FF000000"/>
      </right>
      <top/>
      <bottom style="medium">
        <color indexed="64"/>
      </bottom>
      <diagonal/>
    </border>
    <border>
      <left/>
      <right style="thin">
        <color rgb="FF000000"/>
      </right>
      <top/>
      <bottom style="medium">
        <color indexed="64"/>
      </bottom>
      <diagonal/>
    </border>
    <border>
      <left style="thin">
        <color rgb="FF000000"/>
      </left>
      <right style="medium">
        <color indexed="64"/>
      </right>
      <top/>
      <bottom style="medium">
        <color indexed="64"/>
      </bottom>
      <diagonal/>
    </border>
    <border>
      <left style="thin">
        <color rgb="FF000000"/>
      </left>
      <right style="medium">
        <color indexed="64"/>
      </right>
      <top/>
      <bottom style="thin">
        <color rgb="FF000000"/>
      </bottom>
      <diagonal/>
    </border>
    <border>
      <left/>
      <right/>
      <top/>
      <bottom style="thick">
        <color rgb="FF000000"/>
      </bottom>
      <diagonal/>
    </border>
    <border>
      <left style="thin">
        <color rgb="FF000000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rgb="FF000000"/>
      </bottom>
      <diagonal/>
    </border>
    <border>
      <left style="medium">
        <color indexed="64"/>
      </left>
      <right/>
      <top style="thin">
        <color rgb="FF000000"/>
      </top>
      <bottom style="thin">
        <color rgb="FF000000"/>
      </bottom>
      <diagonal/>
    </border>
    <border>
      <left style="medium">
        <color indexed="64"/>
      </left>
      <right/>
      <top style="thin">
        <color rgb="FF000000"/>
      </top>
      <bottom/>
      <diagonal/>
    </border>
  </borders>
  <cellStyleXfs count="60">
    <xf numFmtId="0" fontId="0" fillId="0" borderId="0"/>
    <xf numFmtId="0" fontId="26" fillId="2" borderId="0" applyNumberFormat="0" applyBorder="0" applyAlignment="0" applyProtection="0"/>
    <xf numFmtId="0" fontId="26" fillId="3" borderId="0" applyNumberFormat="0" applyBorder="0" applyAlignment="0" applyProtection="0"/>
    <xf numFmtId="0" fontId="26" fillId="4" borderId="0" applyNumberFormat="0" applyBorder="0" applyAlignment="0" applyProtection="0"/>
    <xf numFmtId="0" fontId="26" fillId="2" borderId="0" applyNumberFormat="0" applyBorder="0" applyAlignment="0" applyProtection="0"/>
    <xf numFmtId="0" fontId="26" fillId="5" borderId="0" applyNumberFormat="0" applyBorder="0" applyAlignment="0" applyProtection="0"/>
    <xf numFmtId="0" fontId="26" fillId="4" borderId="0" applyNumberFormat="0" applyBorder="0" applyAlignment="0" applyProtection="0"/>
    <xf numFmtId="0" fontId="26" fillId="6" borderId="0" applyNumberFormat="0" applyBorder="0" applyAlignment="0" applyProtection="0"/>
    <xf numFmtId="0" fontId="26" fillId="3" borderId="0" applyNumberFormat="0" applyBorder="0" applyAlignment="0" applyProtection="0"/>
    <xf numFmtId="0" fontId="26" fillId="7" borderId="0" applyNumberFormat="0" applyBorder="0" applyAlignment="0" applyProtection="0"/>
    <xf numFmtId="0" fontId="26" fillId="6" borderId="0" applyNumberFormat="0" applyBorder="0" applyAlignment="0" applyProtection="0"/>
    <xf numFmtId="0" fontId="26" fillId="8" borderId="0" applyNumberFormat="0" applyBorder="0" applyAlignment="0" applyProtection="0"/>
    <xf numFmtId="0" fontId="26" fillId="7" borderId="0" applyNumberFormat="0" applyBorder="0" applyAlignment="0" applyProtection="0"/>
    <xf numFmtId="0" fontId="27" fillId="9" borderId="0" applyNumberFormat="0" applyBorder="0" applyAlignment="0" applyProtection="0"/>
    <xf numFmtId="0" fontId="27" fillId="3" borderId="0" applyNumberFormat="0" applyBorder="0" applyAlignment="0" applyProtection="0"/>
    <xf numFmtId="0" fontId="27" fillId="7" borderId="0" applyNumberFormat="0" applyBorder="0" applyAlignment="0" applyProtection="0"/>
    <xf numFmtId="0" fontId="27" fillId="6" borderId="0" applyNumberFormat="0" applyBorder="0" applyAlignment="0" applyProtection="0"/>
    <xf numFmtId="0" fontId="27" fillId="9" borderId="0" applyNumberFormat="0" applyBorder="0" applyAlignment="0" applyProtection="0"/>
    <xf numFmtId="0" fontId="27" fillId="3" borderId="0" applyNumberFormat="0" applyBorder="0" applyAlignment="0" applyProtection="0"/>
    <xf numFmtId="0" fontId="28" fillId="10" borderId="0" applyNumberFormat="0" applyBorder="0" applyAlignment="0" applyProtection="0"/>
    <xf numFmtId="0" fontId="29" fillId="11" borderId="1" applyNumberFormat="0" applyAlignment="0" applyProtection="0"/>
    <xf numFmtId="0" fontId="30" fillId="12" borderId="2" applyNumberFormat="0" applyAlignment="0" applyProtection="0"/>
    <xf numFmtId="0" fontId="31" fillId="0" borderId="3" applyNumberFormat="0" applyFill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27" fillId="9" borderId="0" applyNumberFormat="0" applyBorder="0" applyAlignment="0" applyProtection="0"/>
    <xf numFmtId="0" fontId="27" fillId="13" borderId="0" applyNumberFormat="0" applyBorder="0" applyAlignment="0" applyProtection="0"/>
    <xf numFmtId="0" fontId="27" fillId="14" borderId="0" applyNumberFormat="0" applyBorder="0" applyAlignment="0" applyProtection="0"/>
    <xf numFmtId="0" fontId="27" fillId="15" borderId="0" applyNumberFormat="0" applyBorder="0" applyAlignment="0" applyProtection="0"/>
    <xf numFmtId="0" fontId="27" fillId="9" borderId="0" applyNumberFormat="0" applyBorder="0" applyAlignment="0" applyProtection="0"/>
    <xf numFmtId="0" fontId="27" fillId="16" borderId="0" applyNumberFormat="0" applyBorder="0" applyAlignment="0" applyProtection="0"/>
    <xf numFmtId="0" fontId="32" fillId="7" borderId="1" applyNumberFormat="0" applyAlignment="0" applyProtection="0"/>
    <xf numFmtId="0" fontId="33" fillId="17" borderId="0" applyNumberFormat="0" applyBorder="0" applyAlignment="0" applyProtection="0"/>
    <xf numFmtId="0" fontId="34" fillId="7" borderId="0" applyNumberFormat="0" applyBorder="0" applyAlignment="0" applyProtection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4" borderId="4" applyNumberFormat="0" applyFont="0" applyAlignment="0" applyProtection="0"/>
    <xf numFmtId="9" fontId="7" fillId="0" borderId="0" applyFont="0" applyFill="0" applyBorder="0" applyAlignment="0" applyProtection="0"/>
    <xf numFmtId="9" fontId="141" fillId="0" borderId="0" applyFont="0" applyFill="0" applyBorder="0" applyAlignment="0" applyProtection="0"/>
    <xf numFmtId="0" fontId="35" fillId="11" borderId="5" applyNumberFormat="0" applyAlignment="0" applyProtection="0"/>
    <xf numFmtId="9" fontId="73" fillId="0" borderId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6" applyNumberFormat="0" applyFill="0" applyAlignment="0" applyProtection="0"/>
    <xf numFmtId="0" fontId="40" fillId="0" borderId="7" applyNumberFormat="0" applyFill="0" applyAlignment="0" applyProtection="0"/>
    <xf numFmtId="0" fontId="41" fillId="0" borderId="8" applyNumberFormat="0" applyFill="0" applyAlignment="0" applyProtection="0"/>
    <xf numFmtId="0" fontId="41" fillId="0" borderId="0" applyNumberFormat="0" applyFill="0" applyBorder="0" applyAlignment="0" applyProtection="0"/>
    <xf numFmtId="0" fontId="42" fillId="0" borderId="9" applyNumberFormat="0" applyFill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1" fillId="0" borderId="0"/>
  </cellStyleXfs>
  <cellXfs count="4674">
    <xf numFmtId="0" fontId="0" fillId="0" borderId="0" xfId="0"/>
    <xf numFmtId="1" fontId="9" fillId="18" borderId="0" xfId="42" applyNumberFormat="1" applyFont="1" applyFill="1" applyBorder="1" applyAlignment="1" applyProtection="1">
      <alignment horizontal="center" vertical="center"/>
    </xf>
    <xf numFmtId="1" fontId="9" fillId="18" borderId="10" xfId="0" applyNumberFormat="1" applyFont="1" applyFill="1" applyBorder="1" applyAlignment="1" applyProtection="1">
      <alignment horizontal="center" vertical="center"/>
    </xf>
    <xf numFmtId="1" fontId="9" fillId="18" borderId="11" xfId="0" applyNumberFormat="1" applyFont="1" applyFill="1" applyBorder="1" applyAlignment="1" applyProtection="1">
      <alignment horizontal="center" vertical="center"/>
    </xf>
    <xf numFmtId="1" fontId="9" fillId="18" borderId="14" xfId="0" applyNumberFormat="1" applyFont="1" applyFill="1" applyBorder="1" applyAlignment="1" applyProtection="1">
      <alignment horizontal="center" vertical="center"/>
    </xf>
    <xf numFmtId="0" fontId="9" fillId="18" borderId="15" xfId="42" applyFont="1" applyFill="1" applyBorder="1" applyAlignment="1" applyProtection="1">
      <alignment horizontal="center" vertical="center"/>
    </xf>
    <xf numFmtId="0" fontId="9" fillId="18" borderId="10" xfId="42" applyFont="1" applyFill="1" applyBorder="1" applyAlignment="1" applyProtection="1">
      <alignment horizontal="center" vertical="center"/>
    </xf>
    <xf numFmtId="167" fontId="9" fillId="18" borderId="16" xfId="42" applyNumberFormat="1" applyFont="1" applyFill="1" applyBorder="1" applyAlignment="1" applyProtection="1">
      <alignment horizontal="center" vertical="center"/>
    </xf>
    <xf numFmtId="1" fontId="9" fillId="18" borderId="10" xfId="42" applyNumberFormat="1" applyFont="1" applyFill="1" applyBorder="1" applyAlignment="1" applyProtection="1">
      <alignment horizontal="center" vertical="center"/>
    </xf>
    <xf numFmtId="0" fontId="15" fillId="18" borderId="0" xfId="42" applyFont="1" applyFill="1" applyBorder="1" applyAlignment="1" applyProtection="1">
      <alignment vertical="center"/>
    </xf>
    <xf numFmtId="1" fontId="8" fillId="18" borderId="0" xfId="42" applyNumberFormat="1" applyFont="1" applyFill="1" applyBorder="1" applyAlignment="1" applyProtection="1">
      <alignment horizontal="center" vertical="center"/>
    </xf>
    <xf numFmtId="0" fontId="7" fillId="18" borderId="0" xfId="42" applyFill="1" applyAlignment="1" applyProtection="1">
      <alignment vertical="center"/>
    </xf>
    <xf numFmtId="0" fontId="9" fillId="18" borderId="18" xfId="42" applyFont="1" applyFill="1" applyBorder="1" applyAlignment="1" applyProtection="1">
      <alignment horizontal="left" vertical="center" wrapText="1"/>
    </xf>
    <xf numFmtId="169" fontId="9" fillId="18" borderId="19" xfId="0" applyNumberFormat="1" applyFont="1" applyFill="1" applyBorder="1" applyAlignment="1" applyProtection="1">
      <alignment horizontal="center" vertical="center"/>
    </xf>
    <xf numFmtId="1" fontId="11" fillId="18" borderId="13" xfId="42" applyNumberFormat="1" applyFont="1" applyFill="1" applyBorder="1" applyAlignment="1" applyProtection="1">
      <alignment horizontal="center" vertical="center"/>
    </xf>
    <xf numFmtId="1" fontId="16" fillId="18" borderId="21" xfId="42" applyNumberFormat="1" applyFont="1" applyFill="1" applyBorder="1" applyAlignment="1" applyProtection="1">
      <alignment horizontal="center" vertical="center"/>
    </xf>
    <xf numFmtId="168" fontId="11" fillId="18" borderId="21" xfId="56" applyNumberFormat="1" applyFont="1" applyFill="1" applyBorder="1" applyAlignment="1" applyProtection="1">
      <alignment vertical="center"/>
    </xf>
    <xf numFmtId="168" fontId="11" fillId="18" borderId="22" xfId="56" applyNumberFormat="1" applyFont="1" applyFill="1" applyBorder="1" applyAlignment="1" applyProtection="1">
      <alignment vertical="center"/>
    </xf>
    <xf numFmtId="1" fontId="149" fillId="18" borderId="0" xfId="42" applyNumberFormat="1" applyFont="1" applyFill="1" applyBorder="1" applyAlignment="1" applyProtection="1">
      <alignment horizontal="center" vertical="center"/>
    </xf>
    <xf numFmtId="0" fontId="9" fillId="18" borderId="14" xfId="42" applyFont="1" applyFill="1" applyBorder="1" applyAlignment="1" applyProtection="1">
      <alignment horizontal="center" vertical="center"/>
    </xf>
    <xf numFmtId="0" fontId="9" fillId="18" borderId="19" xfId="42" applyFont="1" applyFill="1" applyBorder="1" applyAlignment="1" applyProtection="1">
      <alignment horizontal="center" vertical="center"/>
    </xf>
    <xf numFmtId="2" fontId="149" fillId="18" borderId="0" xfId="0" applyNumberFormat="1" applyFont="1" applyFill="1" applyAlignment="1" applyProtection="1">
      <alignment vertical="center"/>
    </xf>
    <xf numFmtId="2" fontId="15" fillId="18" borderId="0" xfId="0" applyNumberFormat="1" applyFont="1" applyFill="1" applyAlignment="1" applyProtection="1">
      <alignment vertical="center"/>
    </xf>
    <xf numFmtId="2" fontId="9" fillId="18" borderId="0" xfId="0" applyNumberFormat="1" applyFont="1" applyFill="1" applyAlignment="1" applyProtection="1">
      <alignment vertical="center"/>
    </xf>
    <xf numFmtId="0" fontId="150" fillId="18" borderId="0" xfId="0" applyFont="1" applyFill="1" applyBorder="1" applyAlignment="1" applyProtection="1">
      <alignment vertical="center"/>
      <protection locked="0"/>
    </xf>
    <xf numFmtId="0" fontId="9" fillId="18" borderId="14" xfId="0" applyFont="1" applyFill="1" applyBorder="1" applyAlignment="1" applyProtection="1">
      <alignment horizontal="center" vertical="center"/>
      <protection locked="0"/>
    </xf>
    <xf numFmtId="2" fontId="151" fillId="18" borderId="0" xfId="0" applyNumberFormat="1" applyFont="1" applyFill="1" applyAlignment="1" applyProtection="1">
      <alignment vertical="center"/>
    </xf>
    <xf numFmtId="0" fontId="9" fillId="18" borderId="13" xfId="0" applyFont="1" applyFill="1" applyBorder="1" applyAlignment="1" applyProtection="1">
      <alignment horizontal="center" vertical="center"/>
      <protection locked="0"/>
    </xf>
    <xf numFmtId="2" fontId="11" fillId="18" borderId="20" xfId="42" applyNumberFormat="1" applyFont="1" applyFill="1" applyBorder="1" applyAlignment="1" applyProtection="1">
      <alignment horizontal="center" vertical="center"/>
    </xf>
    <xf numFmtId="1" fontId="9" fillId="18" borderId="12" xfId="0" applyNumberFormat="1" applyFont="1" applyFill="1" applyBorder="1" applyAlignment="1" applyProtection="1">
      <alignment horizontal="center" vertical="center"/>
    </xf>
    <xf numFmtId="0" fontId="8" fillId="18" borderId="15" xfId="42" applyFont="1" applyFill="1" applyBorder="1" applyAlignment="1" applyProtection="1">
      <alignment horizontal="center" vertical="center"/>
    </xf>
    <xf numFmtId="0" fontId="8" fillId="18" borderId="19" xfId="42" applyFont="1" applyFill="1" applyBorder="1" applyAlignment="1" applyProtection="1">
      <alignment horizontal="center" vertical="center"/>
    </xf>
    <xf numFmtId="1" fontId="8" fillId="18" borderId="10" xfId="42" applyNumberFormat="1" applyFont="1" applyFill="1" applyBorder="1" applyAlignment="1" applyProtection="1">
      <alignment horizontal="center" vertical="center"/>
    </xf>
    <xf numFmtId="1" fontId="8" fillId="18" borderId="12" xfId="42" applyNumberFormat="1" applyFont="1" applyFill="1" applyBorder="1" applyAlignment="1" applyProtection="1">
      <alignment horizontal="center" vertical="center"/>
    </xf>
    <xf numFmtId="0" fontId="9" fillId="18" borderId="15" xfId="0" applyFont="1" applyFill="1" applyBorder="1" applyAlignment="1" applyProtection="1">
      <alignment horizontal="center" vertical="center"/>
      <protection locked="0"/>
    </xf>
    <xf numFmtId="0" fontId="9" fillId="18" borderId="19" xfId="0" applyFont="1" applyFill="1" applyBorder="1" applyAlignment="1" applyProtection="1">
      <alignment horizontal="center" vertical="center"/>
      <protection locked="0"/>
    </xf>
    <xf numFmtId="0" fontId="46" fillId="18" borderId="15" xfId="42" applyFont="1" applyFill="1" applyBorder="1" applyAlignment="1" applyProtection="1">
      <alignment horizontal="center" vertical="center"/>
    </xf>
    <xf numFmtId="0" fontId="46" fillId="18" borderId="19" xfId="42" applyFont="1" applyFill="1" applyBorder="1" applyAlignment="1" applyProtection="1">
      <alignment horizontal="center" vertical="center"/>
    </xf>
    <xf numFmtId="0" fontId="9" fillId="18" borderId="13" xfId="42" applyFont="1" applyFill="1" applyBorder="1" applyAlignment="1" applyProtection="1">
      <alignment horizontal="center" vertical="center"/>
    </xf>
    <xf numFmtId="1" fontId="9" fillId="18" borderId="19" xfId="42" applyNumberFormat="1" applyFont="1" applyFill="1" applyBorder="1" applyAlignment="1" applyProtection="1">
      <alignment horizontal="center" vertical="center"/>
    </xf>
    <xf numFmtId="1" fontId="6" fillId="18" borderId="0" xfId="0" applyNumberFormat="1" applyFont="1" applyFill="1" applyAlignment="1" applyProtection="1">
      <alignment vertical="center"/>
    </xf>
    <xf numFmtId="1" fontId="25" fillId="18" borderId="0" xfId="0" applyNumberFormat="1" applyFont="1" applyFill="1" applyAlignment="1" applyProtection="1">
      <alignment vertical="center"/>
    </xf>
    <xf numFmtId="0" fontId="8" fillId="18" borderId="13" xfId="42" applyFont="1" applyFill="1" applyBorder="1" applyAlignment="1" applyProtection="1">
      <alignment horizontal="center" vertical="center"/>
    </xf>
    <xf numFmtId="2" fontId="153" fillId="18" borderId="11" xfId="42" applyNumberFormat="1" applyFont="1" applyFill="1" applyBorder="1" applyAlignment="1" applyProtection="1">
      <alignment horizontal="center" vertical="center"/>
    </xf>
    <xf numFmtId="2" fontId="11" fillId="18" borderId="20" xfId="0" applyNumberFormat="1" applyFont="1" applyFill="1" applyBorder="1" applyAlignment="1" applyProtection="1">
      <alignment horizontal="center" vertical="center"/>
      <protection locked="0"/>
    </xf>
    <xf numFmtId="0" fontId="8" fillId="18" borderId="10" xfId="42" applyFont="1" applyFill="1" applyBorder="1" applyAlignment="1" applyProtection="1">
      <alignment horizontal="center" vertical="center"/>
    </xf>
    <xf numFmtId="167" fontId="8" fillId="18" borderId="16" xfId="42" applyNumberFormat="1" applyFont="1" applyFill="1" applyBorder="1" applyAlignment="1" applyProtection="1">
      <alignment horizontal="center" vertical="center"/>
    </xf>
    <xf numFmtId="166" fontId="11" fillId="18" borderId="21" xfId="56" applyNumberFormat="1" applyFont="1" applyFill="1" applyBorder="1" applyAlignment="1" applyProtection="1">
      <alignment horizontal="center" vertical="center"/>
    </xf>
    <xf numFmtId="0" fontId="8" fillId="18" borderId="14" xfId="42" applyFont="1" applyFill="1" applyBorder="1" applyAlignment="1" applyProtection="1">
      <alignment horizontal="center" vertical="center"/>
    </xf>
    <xf numFmtId="169" fontId="9" fillId="18" borderId="18" xfId="0" applyNumberFormat="1" applyFont="1" applyFill="1" applyBorder="1" applyAlignment="1" applyProtection="1">
      <alignment horizontal="center" vertical="center"/>
    </xf>
    <xf numFmtId="0" fontId="9" fillId="18" borderId="17" xfId="42" applyFont="1" applyFill="1" applyBorder="1" applyAlignment="1" applyProtection="1">
      <alignment horizontal="left" vertical="center"/>
    </xf>
    <xf numFmtId="168" fontId="11" fillId="18" borderId="22" xfId="56" applyNumberFormat="1" applyFont="1" applyFill="1" applyBorder="1" applyAlignment="1" applyProtection="1">
      <alignment horizontal="center" vertical="center"/>
    </xf>
    <xf numFmtId="168" fontId="11" fillId="18" borderId="21" xfId="56" applyNumberFormat="1" applyFont="1" applyFill="1" applyBorder="1" applyAlignment="1" applyProtection="1">
      <alignment horizontal="center" vertical="center"/>
    </xf>
    <xf numFmtId="1" fontId="11" fillId="18" borderId="26" xfId="56" applyNumberFormat="1" applyFont="1" applyFill="1" applyBorder="1" applyAlignment="1" applyProtection="1">
      <alignment horizontal="center" vertical="center"/>
    </xf>
    <xf numFmtId="2" fontId="8" fillId="18" borderId="0" xfId="0" applyNumberFormat="1" applyFont="1" applyFill="1" applyAlignment="1" applyProtection="1">
      <alignment horizontal="center" vertical="center"/>
    </xf>
    <xf numFmtId="2" fontId="18" fillId="18" borderId="0" xfId="0" applyNumberFormat="1" applyFont="1" applyFill="1" applyAlignment="1" applyProtection="1">
      <alignment horizontal="center" vertical="center"/>
    </xf>
    <xf numFmtId="1" fontId="0" fillId="18" borderId="0" xfId="0" applyNumberFormat="1" applyFill="1" applyBorder="1" applyAlignment="1" applyProtection="1">
      <alignment horizontal="center" vertical="center"/>
    </xf>
    <xf numFmtId="0" fontId="0" fillId="18" borderId="0" xfId="0" applyFill="1" applyAlignment="1" applyProtection="1">
      <alignment horizontal="center" vertical="center"/>
    </xf>
    <xf numFmtId="0" fontId="0" fillId="19" borderId="0" xfId="0" applyFill="1" applyAlignment="1" applyProtection="1">
      <alignment horizontal="center" vertical="center"/>
    </xf>
    <xf numFmtId="0" fontId="154" fillId="18" borderId="0" xfId="0" applyFont="1" applyFill="1" applyBorder="1" applyAlignment="1" applyProtection="1">
      <alignment vertical="center"/>
      <protection locked="0"/>
    </xf>
    <xf numFmtId="167" fontId="6" fillId="18" borderId="0" xfId="42" applyNumberFormat="1" applyFont="1" applyFill="1" applyAlignment="1" applyProtection="1">
      <alignment vertical="center"/>
    </xf>
    <xf numFmtId="0" fontId="9" fillId="18" borderId="23" xfId="42" applyFont="1" applyFill="1" applyBorder="1" applyAlignment="1" applyProtection="1">
      <alignment horizontal="center" vertical="center"/>
    </xf>
    <xf numFmtId="0" fontId="148" fillId="18" borderId="20" xfId="42" applyFont="1" applyFill="1" applyBorder="1" applyAlignment="1" applyProtection="1">
      <alignment horizontal="center" vertical="center"/>
    </xf>
    <xf numFmtId="0" fontId="148" fillId="18" borderId="14" xfId="42" applyFont="1" applyFill="1" applyBorder="1" applyAlignment="1" applyProtection="1">
      <alignment horizontal="center" vertical="center"/>
    </xf>
    <xf numFmtId="1" fontId="153" fillId="18" borderId="19" xfId="42" applyNumberFormat="1" applyFont="1" applyFill="1" applyBorder="1" applyAlignment="1" applyProtection="1">
      <alignment horizontal="center" vertical="center"/>
    </xf>
    <xf numFmtId="167" fontId="149" fillId="18" borderId="16" xfId="42" applyNumberFormat="1" applyFont="1" applyFill="1" applyBorder="1" applyAlignment="1" applyProtection="1">
      <alignment horizontal="center" vertical="center"/>
    </xf>
    <xf numFmtId="0" fontId="9" fillId="18" borderId="24" xfId="42" applyFont="1" applyFill="1" applyBorder="1" applyAlignment="1" applyProtection="1">
      <alignment horizontal="center" vertical="center"/>
    </xf>
    <xf numFmtId="167" fontId="9" fillId="18" borderId="24" xfId="42" applyNumberFormat="1" applyFont="1" applyFill="1" applyBorder="1" applyAlignment="1" applyProtection="1">
      <alignment horizontal="center" vertical="center"/>
    </xf>
    <xf numFmtId="2" fontId="9" fillId="18" borderId="25" xfId="42" applyNumberFormat="1" applyFont="1" applyFill="1" applyBorder="1" applyAlignment="1" applyProtection="1">
      <alignment horizontal="center" vertical="center"/>
    </xf>
    <xf numFmtId="0" fontId="150" fillId="18" borderId="0" xfId="0" applyFont="1" applyFill="1" applyAlignment="1" applyProtection="1">
      <alignment vertical="center"/>
    </xf>
    <xf numFmtId="167" fontId="9" fillId="18" borderId="10" xfId="42" applyNumberFormat="1" applyFont="1" applyFill="1" applyBorder="1" applyAlignment="1" applyProtection="1">
      <alignment horizontal="center" vertical="center"/>
    </xf>
    <xf numFmtId="1" fontId="16" fillId="18" borderId="13" xfId="42" applyNumberFormat="1" applyFont="1" applyFill="1" applyBorder="1" applyAlignment="1" applyProtection="1">
      <alignment horizontal="center" vertical="center"/>
    </xf>
    <xf numFmtId="0" fontId="150" fillId="18" borderId="0" xfId="0" applyFont="1" applyFill="1" applyAlignment="1" applyProtection="1">
      <alignment horizontal="center" vertical="center"/>
    </xf>
    <xf numFmtId="0" fontId="150" fillId="18" borderId="0" xfId="0" applyFont="1" applyFill="1" applyBorder="1" applyAlignment="1" applyProtection="1">
      <alignment horizontal="center" vertical="center"/>
      <protection locked="0"/>
    </xf>
    <xf numFmtId="2" fontId="151" fillId="18" borderId="0" xfId="0" applyNumberFormat="1" applyFont="1" applyFill="1" applyAlignment="1" applyProtection="1">
      <alignment horizontal="center" vertical="center"/>
    </xf>
    <xf numFmtId="2" fontId="17" fillId="18" borderId="13" xfId="42" applyNumberFormat="1" applyFont="1" applyFill="1" applyBorder="1" applyAlignment="1" applyProtection="1">
      <alignment horizontal="center" vertical="center"/>
    </xf>
    <xf numFmtId="1" fontId="9" fillId="18" borderId="14" xfId="42" applyNumberFormat="1" applyFont="1" applyFill="1" applyBorder="1" applyAlignment="1" applyProtection="1">
      <alignment horizontal="center" vertical="center"/>
    </xf>
    <xf numFmtId="0" fontId="150" fillId="18" borderId="0" xfId="34" applyFont="1" applyFill="1" applyBorder="1" applyAlignment="1" applyProtection="1">
      <alignment horizontal="center" vertical="center"/>
      <protection locked="0"/>
    </xf>
    <xf numFmtId="1" fontId="45" fillId="18" borderId="0" xfId="0" applyNumberFormat="1" applyFont="1" applyFill="1" applyAlignment="1" applyProtection="1">
      <alignment horizontal="center" vertical="center"/>
    </xf>
    <xf numFmtId="0" fontId="0" fillId="18" borderId="0" xfId="0" applyFill="1" applyAlignment="1" applyProtection="1">
      <alignment vertical="center"/>
    </xf>
    <xf numFmtId="0" fontId="0" fillId="18" borderId="0" xfId="0" applyFill="1" applyAlignment="1" applyProtection="1">
      <alignment horizontal="left" vertical="center"/>
    </xf>
    <xf numFmtId="49" fontId="0" fillId="18" borderId="0" xfId="0" applyNumberFormat="1" applyFill="1" applyAlignment="1" applyProtection="1">
      <alignment vertical="center"/>
    </xf>
    <xf numFmtId="1" fontId="45" fillId="18" borderId="0" xfId="0" applyNumberFormat="1" applyFont="1" applyFill="1" applyAlignment="1" applyProtection="1">
      <alignment vertical="center"/>
    </xf>
    <xf numFmtId="0" fontId="6" fillId="18" borderId="0" xfId="42" applyFont="1" applyFill="1" applyBorder="1" applyAlignment="1" applyProtection="1">
      <alignment vertical="center"/>
    </xf>
    <xf numFmtId="0" fontId="146" fillId="18" borderId="0" xfId="0" applyFont="1" applyFill="1" applyBorder="1" applyAlignment="1" applyProtection="1">
      <alignment vertical="center"/>
    </xf>
    <xf numFmtId="0" fontId="7" fillId="18" borderId="0" xfId="42" applyFill="1" applyBorder="1" applyAlignment="1" applyProtection="1">
      <alignment vertical="center"/>
    </xf>
    <xf numFmtId="0" fontId="5" fillId="0" borderId="0" xfId="0" applyFont="1" applyFill="1" applyProtection="1">
      <protection locked="0"/>
    </xf>
    <xf numFmtId="0" fontId="5" fillId="0" borderId="0" xfId="0" applyFont="1" applyProtection="1">
      <protection locked="0"/>
    </xf>
    <xf numFmtId="0" fontId="54" fillId="0" borderId="0" xfId="0" applyFont="1" applyAlignment="1" applyProtection="1">
      <alignment horizontal="centerContinuous"/>
      <protection locked="0"/>
    </xf>
    <xf numFmtId="0" fontId="5" fillId="0" borderId="28" xfId="0" applyFont="1" applyFill="1" applyBorder="1" applyProtection="1">
      <protection locked="0"/>
    </xf>
    <xf numFmtId="0" fontId="5" fillId="0" borderId="28" xfId="0" applyFont="1" applyFill="1" applyBorder="1" applyAlignment="1" applyProtection="1">
      <alignment horizontal="centerContinuous"/>
      <protection locked="0"/>
    </xf>
    <xf numFmtId="0" fontId="5" fillId="0" borderId="29" xfId="0" applyFont="1" applyFill="1" applyBorder="1" applyAlignment="1" applyProtection="1">
      <alignment horizontal="center"/>
      <protection locked="0"/>
    </xf>
    <xf numFmtId="0" fontId="8" fillId="0" borderId="29" xfId="0" applyFont="1" applyFill="1" applyBorder="1" applyAlignment="1" applyProtection="1">
      <alignment horizontal="center"/>
      <protection locked="0"/>
    </xf>
    <xf numFmtId="0" fontId="12" fillId="0" borderId="29" xfId="0" applyFont="1" applyFill="1" applyBorder="1" applyAlignment="1" applyProtection="1">
      <alignment horizontal="center"/>
      <protection locked="0"/>
    </xf>
    <xf numFmtId="0" fontId="5" fillId="0" borderId="0" xfId="0" applyFont="1" applyAlignment="1" applyProtection="1">
      <alignment horizontal="center"/>
      <protection locked="0"/>
    </xf>
    <xf numFmtId="0" fontId="5" fillId="0" borderId="0" xfId="0" applyFont="1" applyFill="1" applyBorder="1" applyProtection="1">
      <protection locked="0"/>
    </xf>
    <xf numFmtId="0" fontId="5" fillId="0" borderId="0" xfId="0" applyFont="1" applyFill="1" applyBorder="1" applyAlignment="1" applyProtection="1">
      <alignment horizontal="center"/>
      <protection locked="0"/>
    </xf>
    <xf numFmtId="0" fontId="8" fillId="0" borderId="0" xfId="0" applyFont="1" applyFill="1" applyBorder="1" applyAlignment="1" applyProtection="1">
      <alignment horizontal="center"/>
      <protection locked="0"/>
    </xf>
    <xf numFmtId="0" fontId="12" fillId="0" borderId="0" xfId="0" applyFont="1" applyFill="1" applyAlignment="1" applyProtection="1">
      <alignment horizontal="center"/>
      <protection locked="0"/>
    </xf>
    <xf numFmtId="0" fontId="12" fillId="0" borderId="0" xfId="0" applyFont="1" applyFill="1" applyBorder="1" applyAlignment="1" applyProtection="1">
      <alignment horizontal="center"/>
      <protection locked="0"/>
    </xf>
    <xf numFmtId="0" fontId="43" fillId="0" borderId="30" xfId="0" applyFont="1" applyFill="1" applyBorder="1" applyAlignment="1" applyProtection="1">
      <alignment horizontal="center"/>
      <protection locked="0"/>
    </xf>
    <xf numFmtId="0" fontId="43" fillId="0" borderId="30" xfId="0" applyFont="1" applyFill="1" applyBorder="1" applyProtection="1">
      <protection locked="0"/>
    </xf>
    <xf numFmtId="2" fontId="43" fillId="0" borderId="30" xfId="0" applyNumberFormat="1" applyFont="1" applyFill="1" applyBorder="1" applyAlignment="1" applyProtection="1">
      <alignment horizontal="center"/>
      <protection locked="0"/>
    </xf>
    <xf numFmtId="0" fontId="5" fillId="0" borderId="30" xfId="0" applyFont="1" applyFill="1" applyBorder="1" applyAlignment="1" applyProtection="1">
      <alignment horizontal="center"/>
      <protection locked="0"/>
    </xf>
    <xf numFmtId="0" fontId="5" fillId="0" borderId="29" xfId="0" applyFont="1" applyBorder="1" applyAlignment="1" applyProtection="1">
      <alignment horizontal="center"/>
      <protection locked="0"/>
    </xf>
    <xf numFmtId="0" fontId="5" fillId="0" borderId="29" xfId="0" applyFont="1" applyFill="1" applyBorder="1" applyProtection="1">
      <protection locked="0"/>
    </xf>
    <xf numFmtId="0" fontId="43" fillId="0" borderId="31" xfId="0" applyFont="1" applyFill="1" applyBorder="1" applyAlignment="1" applyProtection="1">
      <alignment horizontal="center"/>
      <protection locked="0"/>
    </xf>
    <xf numFmtId="0" fontId="43" fillId="0" borderId="31" xfId="0" applyFont="1" applyFill="1" applyBorder="1" applyProtection="1">
      <protection locked="0"/>
    </xf>
    <xf numFmtId="2" fontId="43" fillId="0" borderId="31" xfId="0" applyNumberFormat="1" applyFont="1" applyFill="1" applyBorder="1" applyAlignment="1" applyProtection="1">
      <alignment horizontal="center"/>
      <protection locked="0"/>
    </xf>
    <xf numFmtId="0" fontId="5" fillId="0" borderId="31" xfId="0" applyFont="1" applyFill="1" applyBorder="1" applyAlignment="1" applyProtection="1">
      <alignment horizontal="center"/>
      <protection locked="0"/>
    </xf>
    <xf numFmtId="0" fontId="5" fillId="0" borderId="32" xfId="0" applyFont="1" applyFill="1" applyBorder="1" applyAlignment="1" applyProtection="1">
      <alignment horizontal="center"/>
      <protection locked="0"/>
    </xf>
    <xf numFmtId="0" fontId="5" fillId="0" borderId="0" xfId="0" applyFont="1" applyBorder="1" applyAlignment="1" applyProtection="1">
      <alignment horizontal="center"/>
      <protection locked="0"/>
    </xf>
    <xf numFmtId="0" fontId="43" fillId="0" borderId="32" xfId="0" applyFont="1" applyFill="1" applyBorder="1" applyAlignment="1" applyProtection="1">
      <alignment horizontal="center"/>
      <protection locked="0"/>
    </xf>
    <xf numFmtId="0" fontId="43" fillId="0" borderId="32" xfId="0" applyFont="1" applyFill="1" applyBorder="1" applyProtection="1">
      <protection locked="0"/>
    </xf>
    <xf numFmtId="2" fontId="43" fillId="0" borderId="32" xfId="0" applyNumberFormat="1" applyFont="1" applyFill="1" applyBorder="1" applyAlignment="1" applyProtection="1">
      <alignment horizontal="center"/>
      <protection locked="0"/>
    </xf>
    <xf numFmtId="0" fontId="5" fillId="0" borderId="33" xfId="0" applyFont="1" applyFill="1" applyBorder="1" applyProtection="1">
      <protection locked="0"/>
    </xf>
    <xf numFmtId="0" fontId="5" fillId="0" borderId="34" xfId="0" applyFont="1" applyBorder="1" applyProtection="1">
      <protection locked="0"/>
    </xf>
    <xf numFmtId="0" fontId="5" fillId="0" borderId="35" xfId="0" applyFont="1" applyFill="1" applyBorder="1" applyProtection="1">
      <protection locked="0"/>
    </xf>
    <xf numFmtId="0" fontId="5" fillId="0" borderId="36" xfId="0" applyFont="1" applyFill="1" applyBorder="1" applyProtection="1">
      <protection locked="0"/>
    </xf>
    <xf numFmtId="0" fontId="5" fillId="0" borderId="37" xfId="0" applyFont="1" applyBorder="1" applyProtection="1">
      <protection locked="0"/>
    </xf>
    <xf numFmtId="0" fontId="58" fillId="0" borderId="0" xfId="0" applyFont="1" applyFill="1" applyBorder="1" applyProtection="1">
      <protection locked="0"/>
    </xf>
    <xf numFmtId="0" fontId="5" fillId="0" borderId="38" xfId="0" applyFont="1" applyFill="1" applyBorder="1" applyProtection="1">
      <protection locked="0"/>
    </xf>
    <xf numFmtId="0" fontId="59" fillId="0" borderId="0" xfId="0" applyFont="1" applyFill="1" applyBorder="1" applyAlignment="1" applyProtection="1">
      <alignment horizontal="center"/>
      <protection locked="0"/>
    </xf>
    <xf numFmtId="0" fontId="58" fillId="0" borderId="0" xfId="0" applyFont="1" applyFill="1" applyBorder="1" applyAlignment="1" applyProtection="1">
      <alignment horizontal="right"/>
      <protection locked="0"/>
    </xf>
    <xf numFmtId="0" fontId="59" fillId="0" borderId="0" xfId="0" applyFont="1" applyFill="1" applyBorder="1" applyAlignment="1" applyProtection="1">
      <alignment horizontal="right"/>
      <protection locked="0"/>
    </xf>
    <xf numFmtId="0" fontId="58" fillId="0" borderId="38" xfId="0" applyFont="1" applyFill="1" applyBorder="1" applyAlignment="1" applyProtection="1">
      <alignment horizontal="center"/>
      <protection locked="0"/>
    </xf>
    <xf numFmtId="0" fontId="5" fillId="0" borderId="19" xfId="0" applyFont="1" applyBorder="1" applyProtection="1">
      <protection locked="0"/>
    </xf>
    <xf numFmtId="0" fontId="5" fillId="0" borderId="22" xfId="0" applyFont="1" applyFill="1" applyBorder="1" applyProtection="1">
      <protection locked="0"/>
    </xf>
    <xf numFmtId="0" fontId="5" fillId="0" borderId="16" xfId="0" applyFont="1" applyFill="1" applyBorder="1" applyProtection="1">
      <protection locked="0"/>
    </xf>
    <xf numFmtId="0" fontId="5" fillId="0" borderId="0" xfId="0" applyFont="1" applyBorder="1" applyProtection="1">
      <protection locked="0"/>
    </xf>
    <xf numFmtId="0" fontId="5" fillId="0" borderId="0" xfId="0" applyFont="1" applyFill="1" applyProtection="1">
      <protection hidden="1"/>
    </xf>
    <xf numFmtId="0" fontId="5" fillId="0" borderId="0" xfId="0" applyFont="1" applyFill="1" applyBorder="1" applyProtection="1">
      <protection hidden="1"/>
    </xf>
    <xf numFmtId="0" fontId="58" fillId="0" borderId="0" xfId="0" applyFont="1" applyFill="1" applyBorder="1" applyProtection="1">
      <protection hidden="1"/>
    </xf>
    <xf numFmtId="0" fontId="5" fillId="0" borderId="38" xfId="0" applyFont="1" applyFill="1" applyBorder="1" applyProtection="1">
      <protection hidden="1"/>
    </xf>
    <xf numFmtId="0" fontId="58" fillId="0" borderId="0" xfId="0" applyFont="1" applyFill="1" applyBorder="1" applyAlignment="1" applyProtection="1">
      <alignment horizontal="right"/>
      <protection hidden="1"/>
    </xf>
    <xf numFmtId="0" fontId="58" fillId="0" borderId="38" xfId="0" applyFont="1" applyFill="1" applyBorder="1" applyAlignment="1" applyProtection="1">
      <alignment horizontal="right"/>
      <protection hidden="1"/>
    </xf>
    <xf numFmtId="0" fontId="58" fillId="0" borderId="0" xfId="0" applyFont="1" applyFill="1" applyBorder="1" applyAlignment="1" applyProtection="1">
      <alignment horizontal="center"/>
      <protection hidden="1"/>
    </xf>
    <xf numFmtId="0" fontId="5" fillId="0" borderId="22" xfId="0" applyFont="1" applyFill="1" applyBorder="1" applyProtection="1">
      <protection hidden="1"/>
    </xf>
    <xf numFmtId="0" fontId="5" fillId="0" borderId="16" xfId="0" applyFont="1" applyFill="1" applyBorder="1" applyProtection="1">
      <protection hidden="1"/>
    </xf>
    <xf numFmtId="0" fontId="5" fillId="0" borderId="30" xfId="0" applyFont="1" applyFill="1" applyBorder="1" applyAlignment="1" applyProtection="1">
      <alignment horizontal="center"/>
      <protection hidden="1"/>
    </xf>
    <xf numFmtId="2" fontId="49" fillId="18" borderId="39" xfId="42" applyNumberFormat="1" applyFont="1" applyFill="1" applyBorder="1" applyAlignment="1" applyProtection="1">
      <alignment horizontal="center" vertical="center"/>
    </xf>
    <xf numFmtId="1" fontId="11" fillId="18" borderId="34" xfId="42" applyNumberFormat="1" applyFont="1" applyFill="1" applyBorder="1" applyAlignment="1" applyProtection="1">
      <alignment horizontal="center" vertical="center"/>
    </xf>
    <xf numFmtId="0" fontId="50" fillId="0" borderId="0" xfId="0" applyFont="1" applyFill="1" applyProtection="1">
      <protection locked="0"/>
    </xf>
    <xf numFmtId="0" fontId="6" fillId="0" borderId="28" xfId="0" applyFont="1" applyFill="1" applyBorder="1" applyAlignment="1" applyProtection="1">
      <alignment horizontal="center"/>
      <protection locked="0"/>
    </xf>
    <xf numFmtId="0" fontId="11" fillId="0" borderId="28" xfId="0" applyFont="1" applyFill="1" applyBorder="1" applyAlignment="1" applyProtection="1">
      <alignment horizontal="center"/>
      <protection locked="0"/>
    </xf>
    <xf numFmtId="0" fontId="9" fillId="0" borderId="28" xfId="0" applyFont="1" applyFill="1" applyBorder="1" applyProtection="1">
      <protection locked="0"/>
    </xf>
    <xf numFmtId="0" fontId="9" fillId="0" borderId="28" xfId="0" applyFont="1" applyFill="1" applyBorder="1" applyAlignment="1" applyProtection="1">
      <alignment horizontal="center"/>
      <protection locked="0"/>
    </xf>
    <xf numFmtId="0" fontId="6" fillId="0" borderId="28" xfId="0" applyFont="1" applyFill="1" applyBorder="1" applyAlignment="1" applyProtection="1">
      <alignment horizontal="centerContinuous"/>
      <protection locked="0"/>
    </xf>
    <xf numFmtId="0" fontId="11" fillId="0" borderId="28" xfId="0" applyFont="1" applyFill="1" applyBorder="1" applyAlignment="1" applyProtection="1">
      <alignment horizontal="centerContinuous"/>
      <protection locked="0"/>
    </xf>
    <xf numFmtId="0" fontId="11" fillId="0" borderId="28" xfId="0" applyFont="1" applyFill="1" applyBorder="1" applyAlignment="1" applyProtection="1">
      <alignment horizontal="centerContinuous"/>
      <protection hidden="1"/>
    </xf>
    <xf numFmtId="0" fontId="6" fillId="0" borderId="28" xfId="0" applyFont="1" applyFill="1" applyBorder="1" applyAlignment="1" applyProtection="1">
      <alignment horizontal="centerContinuous"/>
      <protection hidden="1"/>
    </xf>
    <xf numFmtId="0" fontId="6" fillId="0" borderId="29" xfId="0" applyFont="1" applyFill="1" applyBorder="1" applyAlignment="1" applyProtection="1">
      <alignment horizontal="center"/>
      <protection locked="0"/>
    </xf>
    <xf numFmtId="0" fontId="6" fillId="0" borderId="29" xfId="0" applyFont="1" applyBorder="1" applyProtection="1">
      <protection locked="0"/>
    </xf>
    <xf numFmtId="0" fontId="11" fillId="0" borderId="29" xfId="0" applyFont="1" applyFill="1" applyBorder="1" applyAlignment="1">
      <alignment horizontal="center"/>
    </xf>
    <xf numFmtId="0" fontId="9" fillId="0" borderId="29" xfId="0" applyFont="1" applyFill="1" applyBorder="1" applyAlignment="1" applyProtection="1">
      <alignment horizontal="center"/>
      <protection locked="0"/>
    </xf>
    <xf numFmtId="0" fontId="6" fillId="0" borderId="29" xfId="0" applyFont="1" applyFill="1" applyBorder="1" applyAlignment="1">
      <alignment horizontal="center"/>
    </xf>
    <xf numFmtId="0" fontId="11" fillId="0" borderId="29" xfId="0" applyFont="1" applyFill="1" applyBorder="1" applyAlignment="1" applyProtection="1">
      <alignment horizontal="left"/>
      <protection locked="0"/>
    </xf>
    <xf numFmtId="0" fontId="11" fillId="0" borderId="29" xfId="0" applyFont="1" applyFill="1" applyBorder="1" applyAlignment="1" applyProtection="1">
      <alignment horizontal="center"/>
      <protection locked="0"/>
    </xf>
    <xf numFmtId="0" fontId="9" fillId="0" borderId="29" xfId="0" applyFont="1" applyFill="1" applyBorder="1" applyAlignment="1" applyProtection="1">
      <alignment horizontal="center"/>
      <protection hidden="1"/>
    </xf>
    <xf numFmtId="0" fontId="11" fillId="0" borderId="0" xfId="0" applyFont="1" applyFill="1" applyBorder="1" applyAlignment="1" applyProtection="1">
      <alignment horizontal="center"/>
      <protection locked="0"/>
    </xf>
    <xf numFmtId="0" fontId="57" fillId="0" borderId="0" xfId="0" applyFont="1" applyFill="1" applyBorder="1" applyAlignment="1" applyProtection="1">
      <alignment horizontal="center"/>
      <protection locked="0"/>
    </xf>
    <xf numFmtId="0" fontId="5" fillId="0" borderId="0" xfId="0" applyFont="1" applyFill="1" applyAlignment="1" applyProtection="1">
      <alignment horizontal="center"/>
      <protection locked="0"/>
    </xf>
    <xf numFmtId="0" fontId="57" fillId="0" borderId="0" xfId="0" applyFont="1" applyFill="1" applyBorder="1" applyProtection="1">
      <protection locked="0"/>
    </xf>
    <xf numFmtId="0" fontId="0" fillId="0" borderId="0" xfId="0" applyFill="1" applyProtection="1">
      <protection hidden="1"/>
    </xf>
    <xf numFmtId="0" fontId="0" fillId="0" borderId="0" xfId="0" applyProtection="1">
      <protection hidden="1"/>
    </xf>
    <xf numFmtId="0" fontId="0" fillId="0" borderId="0" xfId="0" applyBorder="1" applyProtection="1">
      <protection hidden="1"/>
    </xf>
    <xf numFmtId="0" fontId="0" fillId="0" borderId="0" xfId="0" applyFill="1" applyBorder="1" applyProtection="1">
      <protection hidden="1"/>
    </xf>
    <xf numFmtId="0" fontId="0" fillId="0" borderId="34" xfId="0" applyBorder="1" applyProtection="1">
      <protection hidden="1"/>
    </xf>
    <xf numFmtId="0" fontId="0" fillId="0" borderId="35" xfId="0" applyFill="1" applyBorder="1" applyProtection="1">
      <protection hidden="1"/>
    </xf>
    <xf numFmtId="0" fontId="0" fillId="0" borderId="36" xfId="0" applyFill="1" applyBorder="1" applyProtection="1">
      <protection hidden="1"/>
    </xf>
    <xf numFmtId="0" fontId="0" fillId="0" borderId="37" xfId="0" applyBorder="1" applyProtection="1">
      <protection hidden="1"/>
    </xf>
    <xf numFmtId="0" fontId="57" fillId="0" borderId="0" xfId="0" applyFont="1" applyFill="1" applyBorder="1" applyProtection="1">
      <protection hidden="1"/>
    </xf>
    <xf numFmtId="0" fontId="0" fillId="0" borderId="38" xfId="0" applyFill="1" applyBorder="1" applyProtection="1">
      <protection hidden="1"/>
    </xf>
    <xf numFmtId="0" fontId="57" fillId="0" borderId="38" xfId="0" applyFont="1" applyFill="1" applyBorder="1" applyProtection="1">
      <protection hidden="1"/>
    </xf>
    <xf numFmtId="0" fontId="0" fillId="0" borderId="19" xfId="0" applyBorder="1" applyProtection="1">
      <protection hidden="1"/>
    </xf>
    <xf numFmtId="0" fontId="0" fillId="0" borderId="22" xfId="0" applyFill="1" applyBorder="1" applyProtection="1">
      <protection hidden="1"/>
    </xf>
    <xf numFmtId="0" fontId="60" fillId="0" borderId="0" xfId="0" applyFont="1" applyFill="1" applyAlignment="1" applyProtection="1">
      <alignment horizontal="centerContinuous"/>
      <protection locked="0"/>
    </xf>
    <xf numFmtId="0" fontId="61" fillId="0" borderId="0" xfId="0" applyFont="1" applyFill="1" applyAlignment="1" applyProtection="1">
      <alignment horizontal="centerContinuous"/>
      <protection locked="0"/>
    </xf>
    <xf numFmtId="0" fontId="50" fillId="0" borderId="0" xfId="0" applyFont="1" applyFill="1" applyAlignment="1" applyProtection="1">
      <alignment horizontal="centerContinuous"/>
      <protection locked="0"/>
    </xf>
    <xf numFmtId="0" fontId="50" fillId="23" borderId="0" xfId="0" applyFont="1" applyFill="1" applyAlignment="1" applyProtection="1">
      <alignment horizontal="centerContinuous"/>
      <protection locked="0"/>
    </xf>
    <xf numFmtId="0" fontId="62" fillId="23" borderId="0" xfId="0" applyFont="1" applyFill="1" applyAlignment="1" applyProtection="1">
      <alignment horizontal="centerContinuous"/>
      <protection locked="0"/>
    </xf>
    <xf numFmtId="170" fontId="11" fillId="0" borderId="0" xfId="0" applyNumberFormat="1" applyFont="1" applyFill="1" applyAlignment="1" applyProtection="1">
      <alignment horizontal="centerContinuous"/>
      <protection locked="0"/>
    </xf>
    <xf numFmtId="0" fontId="58" fillId="0" borderId="0" xfId="0" applyFont="1" applyFill="1" applyBorder="1" applyAlignment="1" applyProtection="1">
      <alignment horizontal="center"/>
      <protection locked="0"/>
    </xf>
    <xf numFmtId="167" fontId="7" fillId="18" borderId="0" xfId="42" applyNumberFormat="1" applyFill="1" applyAlignment="1" applyProtection="1">
      <alignment vertical="center"/>
    </xf>
    <xf numFmtId="1" fontId="7" fillId="18" borderId="0" xfId="42" applyNumberFormat="1" applyFill="1" applyAlignment="1" applyProtection="1">
      <alignment vertical="center"/>
    </xf>
    <xf numFmtId="0" fontId="15" fillId="18" borderId="0" xfId="42" applyFont="1" applyFill="1" applyBorder="1" applyAlignment="1" applyProtection="1">
      <alignment horizontal="center" vertical="center"/>
    </xf>
    <xf numFmtId="2" fontId="11" fillId="18" borderId="11" xfId="42" applyNumberFormat="1" applyFont="1" applyFill="1" applyBorder="1" applyAlignment="1" applyProtection="1">
      <alignment horizontal="center" vertical="center"/>
    </xf>
    <xf numFmtId="1" fontId="11" fillId="18" borderId="19" xfId="42" applyNumberFormat="1" applyFont="1" applyFill="1" applyBorder="1" applyAlignment="1" applyProtection="1">
      <alignment horizontal="center" vertical="center"/>
    </xf>
    <xf numFmtId="167" fontId="7" fillId="18" borderId="0" xfId="42" applyNumberFormat="1" applyFill="1" applyBorder="1" applyAlignment="1" applyProtection="1">
      <alignment vertical="center"/>
    </xf>
    <xf numFmtId="0" fontId="9" fillId="18" borderId="41" xfId="42" applyFont="1" applyFill="1" applyBorder="1" applyAlignment="1" applyProtection="1">
      <alignment horizontal="center" vertical="center"/>
    </xf>
    <xf numFmtId="1" fontId="11" fillId="18" borderId="17" xfId="42" applyNumberFormat="1" applyFont="1" applyFill="1" applyBorder="1" applyAlignment="1" applyProtection="1">
      <alignment horizontal="center" vertical="center"/>
    </xf>
    <xf numFmtId="1" fontId="11" fillId="22" borderId="17" xfId="42" applyNumberFormat="1" applyFont="1" applyFill="1" applyBorder="1" applyAlignment="1" applyProtection="1">
      <alignment horizontal="center" vertical="center"/>
    </xf>
    <xf numFmtId="0" fontId="0" fillId="18" borderId="0" xfId="0" applyFill="1"/>
    <xf numFmtId="0" fontId="0" fillId="18" borderId="0" xfId="0" applyFont="1" applyFill="1"/>
    <xf numFmtId="0" fontId="11" fillId="18" borderId="13" xfId="0" applyFont="1" applyFill="1" applyBorder="1" applyAlignment="1" applyProtection="1">
      <alignment horizontal="center" vertical="center"/>
      <protection locked="0"/>
    </xf>
    <xf numFmtId="0" fontId="0" fillId="18" borderId="0" xfId="0" applyFill="1" applyBorder="1"/>
    <xf numFmtId="0" fontId="9" fillId="18" borderId="0" xfId="0" applyFont="1" applyFill="1" applyAlignment="1" applyProtection="1">
      <alignment vertical="center"/>
    </xf>
    <xf numFmtId="0" fontId="5" fillId="18" borderId="0" xfId="0" applyFont="1" applyFill="1" applyBorder="1" applyProtection="1">
      <protection locked="0"/>
    </xf>
    <xf numFmtId="0" fontId="5" fillId="18" borderId="0" xfId="0" applyFont="1" applyFill="1" applyBorder="1" applyProtection="1">
      <protection hidden="1"/>
    </xf>
    <xf numFmtId="0" fontId="5" fillId="18" borderId="0" xfId="0" applyFont="1" applyFill="1" applyProtection="1">
      <protection locked="0"/>
    </xf>
    <xf numFmtId="0" fontId="5" fillId="18" borderId="0" xfId="0" applyFont="1" applyFill="1" applyProtection="1">
      <protection hidden="1"/>
    </xf>
    <xf numFmtId="0" fontId="6" fillId="0" borderId="39" xfId="0" applyFont="1" applyFill="1" applyBorder="1" applyAlignment="1" applyProtection="1">
      <alignment horizontal="center"/>
      <protection locked="0"/>
    </xf>
    <xf numFmtId="2" fontId="12" fillId="18" borderId="11" xfId="42" applyNumberFormat="1" applyFont="1" applyFill="1" applyBorder="1" applyAlignment="1" applyProtection="1">
      <alignment horizontal="center" vertical="center"/>
    </xf>
    <xf numFmtId="0" fontId="7" fillId="18" borderId="0" xfId="0" applyFont="1" applyFill="1" applyAlignment="1" applyProtection="1">
      <alignment horizontal="left" vertical="center"/>
    </xf>
    <xf numFmtId="0" fontId="12" fillId="18" borderId="0" xfId="0" applyFont="1" applyFill="1" applyAlignment="1" applyProtection="1">
      <alignment horizontal="left" vertical="center"/>
    </xf>
    <xf numFmtId="1" fontId="11" fillId="18" borderId="0" xfId="42" applyNumberFormat="1" applyFont="1" applyFill="1" applyBorder="1" applyAlignment="1" applyProtection="1">
      <alignment horizontal="center" vertical="center"/>
    </xf>
    <xf numFmtId="1" fontId="6" fillId="18" borderId="0" xfId="42" applyNumberFormat="1" applyFont="1" applyFill="1" applyBorder="1" applyAlignment="1" applyProtection="1">
      <alignment horizontal="center" vertical="center"/>
    </xf>
    <xf numFmtId="167" fontId="6" fillId="18" borderId="0" xfId="42" applyNumberFormat="1" applyFont="1" applyFill="1" applyBorder="1" applyAlignment="1" applyProtection="1">
      <alignment horizontal="center" vertical="center"/>
    </xf>
    <xf numFmtId="14" fontId="6" fillId="18" borderId="0" xfId="42" applyNumberFormat="1" applyFont="1" applyFill="1" applyBorder="1" applyAlignment="1" applyProtection="1">
      <alignment horizontal="center" vertical="center"/>
    </xf>
    <xf numFmtId="0" fontId="9" fillId="18" borderId="0" xfId="42" applyFont="1" applyFill="1" applyBorder="1" applyAlignment="1" applyProtection="1">
      <alignment horizontal="center" vertical="center"/>
    </xf>
    <xf numFmtId="2" fontId="12" fillId="18" borderId="0" xfId="0" applyNumberFormat="1" applyFont="1" applyFill="1" applyAlignment="1" applyProtection="1">
      <alignment horizontal="center" vertical="center"/>
    </xf>
    <xf numFmtId="0" fontId="11" fillId="18" borderId="14" xfId="0" applyFont="1" applyFill="1" applyBorder="1" applyAlignment="1" applyProtection="1">
      <alignment horizontal="center" vertical="center"/>
      <protection locked="0"/>
    </xf>
    <xf numFmtId="0" fontId="11" fillId="18" borderId="15" xfId="42" applyFont="1" applyFill="1" applyBorder="1" applyAlignment="1" applyProtection="1">
      <alignment horizontal="center" vertical="center"/>
    </xf>
    <xf numFmtId="0" fontId="11" fillId="18" borderId="19" xfId="42" applyFont="1" applyFill="1" applyBorder="1" applyAlignment="1" applyProtection="1">
      <alignment horizontal="center" vertical="center"/>
    </xf>
    <xf numFmtId="0" fontId="12" fillId="18" borderId="15" xfId="42" applyFont="1" applyFill="1" applyBorder="1" applyAlignment="1" applyProtection="1">
      <alignment horizontal="center" vertical="center"/>
    </xf>
    <xf numFmtId="0" fontId="12" fillId="18" borderId="13" xfId="42" applyFont="1" applyFill="1" applyBorder="1" applyAlignment="1" applyProtection="1">
      <alignment horizontal="center" vertical="center"/>
    </xf>
    <xf numFmtId="0" fontId="12" fillId="18" borderId="14" xfId="42" applyFont="1" applyFill="1" applyBorder="1" applyAlignment="1" applyProtection="1">
      <alignment horizontal="center" vertical="center"/>
    </xf>
    <xf numFmtId="167" fontId="12" fillId="18" borderId="20" xfId="42" applyNumberFormat="1" applyFont="1" applyFill="1" applyBorder="1" applyAlignment="1" applyProtection="1">
      <alignment horizontal="center" vertical="center"/>
    </xf>
    <xf numFmtId="0" fontId="12" fillId="18" borderId="19" xfId="42" applyFont="1" applyFill="1" applyBorder="1" applyAlignment="1" applyProtection="1">
      <alignment horizontal="center" vertical="center"/>
    </xf>
    <xf numFmtId="2" fontId="153" fillId="18" borderId="13" xfId="0" applyNumberFormat="1" applyFont="1" applyFill="1" applyBorder="1" applyAlignment="1" applyProtection="1">
      <alignment horizontal="center" vertical="center"/>
      <protection locked="0"/>
    </xf>
    <xf numFmtId="1" fontId="153" fillId="18" borderId="13" xfId="42" applyNumberFormat="1" applyFont="1" applyFill="1" applyBorder="1" applyAlignment="1" applyProtection="1">
      <alignment horizontal="center" vertical="center"/>
    </xf>
    <xf numFmtId="1" fontId="9" fillId="18" borderId="13" xfId="42" applyNumberFormat="1" applyFont="1" applyFill="1" applyBorder="1" applyAlignment="1" applyProtection="1">
      <alignment horizontal="center" vertical="center"/>
    </xf>
    <xf numFmtId="2" fontId="10" fillId="18" borderId="13" xfId="42" applyNumberFormat="1" applyFont="1" applyFill="1" applyBorder="1" applyAlignment="1" applyProtection="1">
      <alignment horizontal="center" vertical="center"/>
    </xf>
    <xf numFmtId="0" fontId="9" fillId="18" borderId="0" xfId="0" applyFont="1" applyFill="1" applyAlignment="1" applyProtection="1">
      <alignment horizontal="left" vertical="center"/>
    </xf>
    <xf numFmtId="49" fontId="0" fillId="18" borderId="0" xfId="0" applyNumberFormat="1" applyFill="1" applyAlignment="1" applyProtection="1">
      <alignment horizontal="left" vertical="center"/>
    </xf>
    <xf numFmtId="1" fontId="0" fillId="18" borderId="0" xfId="0" applyNumberFormat="1" applyFill="1" applyAlignment="1" applyProtection="1">
      <alignment horizontal="left" vertical="center"/>
    </xf>
    <xf numFmtId="0" fontId="7" fillId="18" borderId="0" xfId="42" applyFill="1" applyAlignment="1" applyProtection="1">
      <alignment horizontal="left" vertical="center"/>
    </xf>
    <xf numFmtId="167" fontId="7" fillId="18" borderId="0" xfId="42" applyNumberFormat="1" applyFill="1" applyAlignment="1" applyProtection="1">
      <alignment horizontal="left" vertical="center"/>
    </xf>
    <xf numFmtId="0" fontId="12" fillId="18" borderId="0" xfId="0" applyFont="1" applyFill="1" applyAlignment="1" applyProtection="1">
      <alignment horizontal="center" vertical="center"/>
    </xf>
    <xf numFmtId="1" fontId="0" fillId="18" borderId="0" xfId="0" applyNumberFormat="1" applyFill="1" applyAlignment="1" applyProtection="1">
      <alignment horizontal="center" vertical="center"/>
    </xf>
    <xf numFmtId="1" fontId="159" fillId="18" borderId="11" xfId="0" applyNumberFormat="1" applyFont="1" applyFill="1" applyBorder="1" applyAlignment="1" applyProtection="1">
      <alignment horizontal="center" vertical="center"/>
    </xf>
    <xf numFmtId="1" fontId="159" fillId="18" borderId="12" xfId="0" applyNumberFormat="1" applyFont="1" applyFill="1" applyBorder="1" applyAlignment="1" applyProtection="1">
      <alignment horizontal="center" vertical="center"/>
    </xf>
    <xf numFmtId="0" fontId="160" fillId="18" borderId="16" xfId="0" applyFont="1" applyFill="1" applyBorder="1" applyAlignment="1">
      <alignment horizontal="center"/>
    </xf>
    <xf numFmtId="0" fontId="161" fillId="18" borderId="18" xfId="0" applyFont="1" applyFill="1" applyBorder="1" applyAlignment="1">
      <alignment horizontal="center"/>
    </xf>
    <xf numFmtId="0" fontId="160" fillId="18" borderId="18" xfId="0" applyFont="1" applyFill="1" applyBorder="1" applyAlignment="1">
      <alignment horizontal="center"/>
    </xf>
    <xf numFmtId="0" fontId="0" fillId="18" borderId="46" xfId="0" applyFill="1" applyBorder="1"/>
    <xf numFmtId="0" fontId="162" fillId="18" borderId="47" xfId="0" applyFont="1" applyFill="1" applyBorder="1"/>
    <xf numFmtId="0" fontId="0" fillId="18" borderId="47" xfId="0" applyFill="1" applyBorder="1"/>
    <xf numFmtId="0" fontId="0" fillId="18" borderId="48" xfId="0" applyFill="1" applyBorder="1"/>
    <xf numFmtId="0" fontId="163" fillId="18" borderId="49" xfId="0" applyFont="1" applyFill="1" applyBorder="1" applyAlignment="1">
      <alignment horizontal="center"/>
    </xf>
    <xf numFmtId="0" fontId="163" fillId="18" borderId="27" xfId="0" applyFont="1" applyFill="1" applyBorder="1" applyAlignment="1">
      <alignment horizontal="center"/>
    </xf>
    <xf numFmtId="0" fontId="163" fillId="18" borderId="28" xfId="0" applyFont="1" applyFill="1" applyBorder="1" applyAlignment="1">
      <alignment horizontal="center"/>
    </xf>
    <xf numFmtId="0" fontId="163" fillId="18" borderId="50" xfId="0" applyFont="1" applyFill="1" applyBorder="1" applyAlignment="1">
      <alignment horizontal="center"/>
    </xf>
    <xf numFmtId="0" fontId="164" fillId="18" borderId="51" xfId="0" applyFont="1" applyFill="1" applyBorder="1" applyAlignment="1">
      <alignment horizontal="center"/>
    </xf>
    <xf numFmtId="0" fontId="0" fillId="18" borderId="52" xfId="0" applyFill="1" applyBorder="1"/>
    <xf numFmtId="0" fontId="0" fillId="18" borderId="53" xfId="0" applyFill="1" applyBorder="1"/>
    <xf numFmtId="0" fontId="163" fillId="18" borderId="24" xfId="0" applyFont="1" applyFill="1" applyBorder="1" applyAlignment="1">
      <alignment horizontal="center"/>
    </xf>
    <xf numFmtId="0" fontId="0" fillId="18" borderId="24" xfId="0" applyFill="1" applyBorder="1" applyAlignment="1">
      <alignment horizontal="center"/>
    </xf>
    <xf numFmtId="0" fontId="0" fillId="18" borderId="25" xfId="0" applyFill="1" applyBorder="1" applyAlignment="1">
      <alignment horizontal="center"/>
    </xf>
    <xf numFmtId="0" fontId="164" fillId="18" borderId="20" xfId="0" applyFont="1" applyFill="1" applyBorder="1" applyAlignment="1">
      <alignment horizontal="center"/>
    </xf>
    <xf numFmtId="0" fontId="0" fillId="18" borderId="14" xfId="0" applyFill="1" applyBorder="1"/>
    <xf numFmtId="0" fontId="0" fillId="18" borderId="54" xfId="0" applyFill="1" applyBorder="1"/>
    <xf numFmtId="0" fontId="0" fillId="18" borderId="18" xfId="0" applyFill="1" applyBorder="1"/>
    <xf numFmtId="0" fontId="163" fillId="18" borderId="13" xfId="0" applyFont="1" applyFill="1" applyBorder="1" applyAlignment="1">
      <alignment horizontal="center"/>
    </xf>
    <xf numFmtId="0" fontId="0" fillId="18" borderId="10" xfId="0" applyFill="1" applyBorder="1" applyAlignment="1">
      <alignment horizontal="center"/>
    </xf>
    <xf numFmtId="0" fontId="0" fillId="18" borderId="12" xfId="0" applyFill="1" applyBorder="1" applyAlignment="1">
      <alignment horizontal="center"/>
    </xf>
    <xf numFmtId="0" fontId="164" fillId="18" borderId="44" xfId="0" applyFont="1" applyFill="1" applyBorder="1" applyAlignment="1">
      <alignment horizontal="center"/>
    </xf>
    <xf numFmtId="0" fontId="0" fillId="18" borderId="55" xfId="0" applyFill="1" applyBorder="1"/>
    <xf numFmtId="0" fontId="0" fillId="18" borderId="56" xfId="0" applyFill="1" applyBorder="1"/>
    <xf numFmtId="0" fontId="0" fillId="18" borderId="57" xfId="0" applyFill="1" applyBorder="1"/>
    <xf numFmtId="0" fontId="163" fillId="18" borderId="58" xfId="0" applyFont="1" applyFill="1" applyBorder="1" applyAlignment="1">
      <alignment horizontal="center"/>
    </xf>
    <xf numFmtId="0" fontId="0" fillId="18" borderId="59" xfId="0" applyFill="1" applyBorder="1" applyAlignment="1">
      <alignment horizontal="center"/>
    </xf>
    <xf numFmtId="0" fontId="0" fillId="18" borderId="60" xfId="0" applyFill="1" applyBorder="1" applyAlignment="1">
      <alignment horizontal="center"/>
    </xf>
    <xf numFmtId="0" fontId="165" fillId="18" borderId="61" xfId="0" applyFont="1" applyFill="1" applyBorder="1" applyAlignment="1">
      <alignment horizontal="center"/>
    </xf>
    <xf numFmtId="0" fontId="163" fillId="18" borderId="61" xfId="0" applyFont="1" applyFill="1" applyBorder="1" applyAlignment="1">
      <alignment horizontal="center"/>
    </xf>
    <xf numFmtId="0" fontId="163" fillId="18" borderId="62" xfId="0" applyFont="1" applyFill="1" applyBorder="1" applyAlignment="1">
      <alignment horizontal="left"/>
    </xf>
    <xf numFmtId="0" fontId="161" fillId="18" borderId="10" xfId="0" applyFont="1" applyFill="1" applyBorder="1" applyAlignment="1">
      <alignment horizontal="center"/>
    </xf>
    <xf numFmtId="0" fontId="158" fillId="18" borderId="10" xfId="35" applyFont="1" applyFill="1" applyBorder="1" applyAlignment="1" applyProtection="1">
      <alignment horizontal="center"/>
      <protection locked="0"/>
    </xf>
    <xf numFmtId="0" fontId="75" fillId="18" borderId="63" xfId="35" applyFont="1" applyFill="1" applyBorder="1" applyProtection="1">
      <protection locked="0"/>
    </xf>
    <xf numFmtId="0" fontId="166" fillId="18" borderId="0" xfId="0" applyFont="1" applyFill="1"/>
    <xf numFmtId="0" fontId="160" fillId="18" borderId="10" xfId="0" applyFont="1" applyFill="1" applyBorder="1" applyAlignment="1">
      <alignment horizontal="center"/>
    </xf>
    <xf numFmtId="0" fontId="56" fillId="18" borderId="10" xfId="34" applyFont="1" applyFill="1" applyBorder="1" applyAlignment="1">
      <alignment horizontal="center"/>
    </xf>
    <xf numFmtId="0" fontId="57" fillId="18" borderId="10" xfId="35" applyFont="1" applyFill="1" applyBorder="1" applyAlignment="1" applyProtection="1">
      <alignment horizontal="center"/>
      <protection locked="0"/>
    </xf>
    <xf numFmtId="0" fontId="5" fillId="18" borderId="10" xfId="35" applyFont="1" applyFill="1" applyBorder="1" applyAlignment="1" applyProtection="1">
      <alignment horizontal="center"/>
      <protection locked="0"/>
    </xf>
    <xf numFmtId="0" fontId="8" fillId="18" borderId="10" xfId="35" applyFont="1" applyFill="1" applyBorder="1" applyAlignment="1" applyProtection="1">
      <alignment horizontal="center"/>
      <protection locked="0"/>
    </xf>
    <xf numFmtId="0" fontId="161" fillId="18" borderId="13" xfId="0" applyFont="1" applyFill="1" applyBorder="1" applyAlignment="1">
      <alignment horizontal="center"/>
    </xf>
    <xf numFmtId="0" fontId="158" fillId="18" borderId="13" xfId="35" applyFont="1" applyFill="1" applyBorder="1" applyAlignment="1" applyProtection="1">
      <alignment horizontal="center"/>
      <protection locked="0"/>
    </xf>
    <xf numFmtId="0" fontId="76" fillId="18" borderId="13" xfId="35" applyFont="1" applyFill="1" applyBorder="1" applyProtection="1">
      <protection locked="0"/>
    </xf>
    <xf numFmtId="0" fontId="166" fillId="18" borderId="54" xfId="0" applyFont="1" applyFill="1" applyBorder="1"/>
    <xf numFmtId="0" fontId="160" fillId="18" borderId="13" xfId="0" applyFont="1" applyFill="1" applyBorder="1" applyAlignment="1">
      <alignment horizontal="center"/>
    </xf>
    <xf numFmtId="0" fontId="56" fillId="18" borderId="13" xfId="34" applyFont="1" applyFill="1" applyBorder="1" applyAlignment="1">
      <alignment horizontal="center"/>
    </xf>
    <xf numFmtId="0" fontId="5" fillId="18" borderId="13" xfId="35" applyFont="1" applyFill="1" applyBorder="1" applyAlignment="1" applyProtection="1">
      <alignment horizontal="center"/>
      <protection locked="0"/>
    </xf>
    <xf numFmtId="0" fontId="57" fillId="18" borderId="13" xfId="35" applyFont="1" applyFill="1" applyBorder="1" applyAlignment="1" applyProtection="1">
      <alignment horizontal="center"/>
      <protection locked="0"/>
    </xf>
    <xf numFmtId="0" fontId="8" fillId="18" borderId="13" xfId="35" applyFont="1" applyFill="1" applyBorder="1" applyAlignment="1" applyProtection="1">
      <alignment horizontal="center"/>
      <protection locked="0"/>
    </xf>
    <xf numFmtId="0" fontId="167" fillId="18" borderId="13" xfId="36" applyFont="1" applyFill="1" applyBorder="1" applyAlignment="1" applyProtection="1">
      <alignment horizontal="center"/>
      <protection locked="0"/>
    </xf>
    <xf numFmtId="0" fontId="75" fillId="18" borderId="13" xfId="36" applyFont="1" applyFill="1" applyBorder="1" applyProtection="1">
      <protection locked="0"/>
    </xf>
    <xf numFmtId="0" fontId="0" fillId="18" borderId="13" xfId="0" applyFill="1" applyBorder="1" applyAlignment="1">
      <alignment horizontal="center"/>
    </xf>
    <xf numFmtId="0" fontId="0" fillId="18" borderId="13" xfId="0" applyFill="1" applyBorder="1"/>
    <xf numFmtId="0" fontId="76" fillId="18" borderId="13" xfId="36" applyFont="1" applyFill="1" applyBorder="1" applyProtection="1">
      <protection locked="0"/>
    </xf>
    <xf numFmtId="0" fontId="158" fillId="18" borderId="13" xfId="37" applyFont="1" applyFill="1" applyBorder="1" applyAlignment="1" applyProtection="1">
      <alignment horizontal="center"/>
      <protection locked="0"/>
    </xf>
    <xf numFmtId="0" fontId="75" fillId="18" borderId="13" xfId="37" applyFont="1" applyFill="1" applyBorder="1" applyProtection="1">
      <protection locked="0"/>
    </xf>
    <xf numFmtId="0" fontId="76" fillId="18" borderId="13" xfId="37" applyFont="1" applyFill="1" applyBorder="1" applyProtection="1">
      <protection locked="0"/>
    </xf>
    <xf numFmtId="0" fontId="167" fillId="18" borderId="13" xfId="38" applyFont="1" applyFill="1" applyBorder="1" applyAlignment="1" applyProtection="1">
      <alignment horizontal="center"/>
      <protection locked="0"/>
    </xf>
    <xf numFmtId="0" fontId="75" fillId="18" borderId="13" xfId="38" applyFont="1" applyFill="1" applyBorder="1" applyProtection="1">
      <protection locked="0"/>
    </xf>
    <xf numFmtId="0" fontId="76" fillId="18" borderId="13" xfId="38" applyFont="1" applyFill="1" applyBorder="1" applyProtection="1">
      <protection locked="0"/>
    </xf>
    <xf numFmtId="0" fontId="76" fillId="18" borderId="39" xfId="38" applyFont="1" applyFill="1" applyBorder="1" applyProtection="1">
      <protection locked="0"/>
    </xf>
    <xf numFmtId="0" fontId="166" fillId="18" borderId="35" xfId="0" applyFont="1" applyFill="1" applyBorder="1"/>
    <xf numFmtId="0" fontId="76" fillId="18" borderId="10" xfId="38" applyFont="1" applyFill="1" applyBorder="1" applyProtection="1">
      <protection locked="0"/>
    </xf>
    <xf numFmtId="0" fontId="166" fillId="18" borderId="22" xfId="0" applyFont="1" applyFill="1" applyBorder="1"/>
    <xf numFmtId="0" fontId="158" fillId="18" borderId="13" xfId="39" applyFont="1" applyFill="1" applyBorder="1" applyAlignment="1" applyProtection="1">
      <alignment horizontal="center"/>
      <protection locked="0"/>
    </xf>
    <xf numFmtId="0" fontId="75" fillId="18" borderId="13" xfId="39" applyFont="1" applyFill="1" applyBorder="1" applyProtection="1">
      <protection locked="0"/>
    </xf>
    <xf numFmtId="0" fontId="76" fillId="18" borderId="63" xfId="39" applyFont="1" applyFill="1" applyBorder="1" applyProtection="1">
      <protection locked="0"/>
    </xf>
    <xf numFmtId="0" fontId="76" fillId="18" borderId="13" xfId="39" applyFont="1" applyFill="1" applyBorder="1" applyProtection="1">
      <protection locked="0"/>
    </xf>
    <xf numFmtId="0" fontId="167" fillId="18" borderId="13" xfId="40" applyFont="1" applyFill="1" applyBorder="1" applyAlignment="1" applyProtection="1">
      <alignment horizontal="center"/>
      <protection locked="0"/>
    </xf>
    <xf numFmtId="0" fontId="75" fillId="18" borderId="13" xfId="40" applyFont="1" applyFill="1" applyBorder="1" applyProtection="1">
      <protection locked="0"/>
    </xf>
    <xf numFmtId="0" fontId="76" fillId="18" borderId="13" xfId="40" applyFont="1" applyFill="1" applyBorder="1" applyProtection="1">
      <protection locked="0"/>
    </xf>
    <xf numFmtId="0" fontId="158" fillId="18" borderId="13" xfId="41" applyFont="1" applyFill="1" applyBorder="1" applyAlignment="1" applyProtection="1">
      <alignment horizontal="center"/>
      <protection locked="0"/>
    </xf>
    <xf numFmtId="0" fontId="75" fillId="18" borderId="13" xfId="41" applyFont="1" applyFill="1" applyBorder="1" applyProtection="1">
      <protection locked="0"/>
    </xf>
    <xf numFmtId="0" fontId="76" fillId="18" borderId="13" xfId="41" applyFont="1" applyFill="1" applyBorder="1" applyProtection="1">
      <protection locked="0"/>
    </xf>
    <xf numFmtId="0" fontId="161" fillId="18" borderId="39" xfId="0" applyFont="1" applyFill="1" applyBorder="1" applyAlignment="1">
      <alignment horizontal="center"/>
    </xf>
    <xf numFmtId="0" fontId="158" fillId="18" borderId="39" xfId="41" applyFont="1" applyFill="1" applyBorder="1" applyAlignment="1" applyProtection="1">
      <alignment horizontal="center"/>
      <protection locked="0"/>
    </xf>
    <xf numFmtId="0" fontId="76" fillId="18" borderId="39" xfId="41" applyFont="1" applyFill="1" applyBorder="1" applyProtection="1">
      <protection locked="0"/>
    </xf>
    <xf numFmtId="0" fontId="160" fillId="18" borderId="39" xfId="0" applyFont="1" applyFill="1" applyBorder="1" applyAlignment="1">
      <alignment horizontal="center"/>
    </xf>
    <xf numFmtId="0" fontId="0" fillId="18" borderId="39" xfId="0" applyFill="1" applyBorder="1" applyAlignment="1">
      <alignment horizontal="center"/>
    </xf>
    <xf numFmtId="0" fontId="0" fillId="18" borderId="39" xfId="0" applyFill="1" applyBorder="1"/>
    <xf numFmtId="0" fontId="168" fillId="18" borderId="46" xfId="0" applyFont="1" applyFill="1" applyBorder="1"/>
    <xf numFmtId="0" fontId="168" fillId="18" borderId="47" xfId="0" applyFont="1" applyFill="1" applyBorder="1"/>
    <xf numFmtId="0" fontId="163" fillId="18" borderId="47" xfId="0" applyFont="1" applyFill="1" applyBorder="1" applyAlignment="1">
      <alignment horizontal="center"/>
    </xf>
    <xf numFmtId="0" fontId="168" fillId="18" borderId="48" xfId="0" applyFont="1" applyFill="1" applyBorder="1"/>
    <xf numFmtId="0" fontId="169" fillId="18" borderId="46" xfId="0" applyFont="1" applyFill="1" applyBorder="1"/>
    <xf numFmtId="0" fontId="169" fillId="18" borderId="47" xfId="0" applyFont="1" applyFill="1" applyBorder="1"/>
    <xf numFmtId="0" fontId="157" fillId="18" borderId="47" xfId="41" applyFont="1" applyFill="1" applyBorder="1" applyAlignment="1" applyProtection="1">
      <alignment horizontal="center"/>
      <protection locked="0"/>
    </xf>
    <xf numFmtId="0" fontId="169" fillId="18" borderId="48" xfId="0" applyFont="1" applyFill="1" applyBorder="1"/>
    <xf numFmtId="0" fontId="164" fillId="18" borderId="61" xfId="0" applyFont="1" applyFill="1" applyBorder="1" applyAlignment="1">
      <alignment horizontal="center"/>
    </xf>
    <xf numFmtId="0" fontId="170" fillId="18" borderId="10" xfId="0" applyFont="1" applyFill="1" applyBorder="1" applyAlignment="1">
      <alignment horizontal="center"/>
    </xf>
    <xf numFmtId="0" fontId="171" fillId="18" borderId="10" xfId="0" applyFont="1" applyFill="1" applyBorder="1" applyAlignment="1" applyProtection="1">
      <alignment horizontal="center"/>
      <protection hidden="1"/>
    </xf>
    <xf numFmtId="0" fontId="172" fillId="18" borderId="10" xfId="0" applyFont="1" applyFill="1" applyBorder="1" applyProtection="1">
      <protection hidden="1"/>
    </xf>
    <xf numFmtId="0" fontId="173" fillId="18" borderId="22" xfId="0" applyFont="1" applyFill="1" applyBorder="1"/>
    <xf numFmtId="0" fontId="170" fillId="18" borderId="13" xfId="0" applyFont="1" applyFill="1" applyBorder="1" applyAlignment="1">
      <alignment horizontal="center"/>
    </xf>
    <xf numFmtId="0" fontId="171" fillId="18" borderId="13" xfId="0" applyFont="1" applyFill="1" applyBorder="1" applyAlignment="1" applyProtection="1">
      <alignment horizontal="center"/>
      <protection hidden="1"/>
    </xf>
    <xf numFmtId="0" fontId="173" fillId="18" borderId="13" xfId="0" applyFont="1" applyFill="1" applyBorder="1" applyProtection="1">
      <protection hidden="1"/>
    </xf>
    <xf numFmtId="0" fontId="173" fillId="18" borderId="54" xfId="0" applyFont="1" applyFill="1" applyBorder="1"/>
    <xf numFmtId="0" fontId="174" fillId="18" borderId="13" xfId="0" applyFont="1" applyFill="1" applyBorder="1" applyAlignment="1">
      <alignment horizontal="center"/>
    </xf>
    <xf numFmtId="0" fontId="175" fillId="18" borderId="13" xfId="0" applyFont="1" applyFill="1" applyBorder="1" applyAlignment="1" applyProtection="1">
      <alignment horizontal="center"/>
      <protection hidden="1"/>
    </xf>
    <xf numFmtId="0" fontId="172" fillId="18" borderId="13" xfId="0" applyFont="1" applyFill="1" applyBorder="1" applyProtection="1">
      <protection hidden="1"/>
    </xf>
    <xf numFmtId="0" fontId="172" fillId="18" borderId="63" xfId="0" applyFont="1" applyFill="1" applyBorder="1" applyProtection="1">
      <protection hidden="1"/>
    </xf>
    <xf numFmtId="0" fontId="173" fillId="18" borderId="0" xfId="0" applyFont="1" applyFill="1"/>
    <xf numFmtId="0" fontId="176" fillId="18" borderId="39" xfId="0" applyFont="1" applyFill="1" applyBorder="1" applyAlignment="1">
      <alignment horizontal="center"/>
    </xf>
    <xf numFmtId="0" fontId="171" fillId="18" borderId="39" xfId="0" applyFont="1" applyFill="1" applyBorder="1" applyAlignment="1" applyProtection="1">
      <alignment horizontal="center"/>
      <protection hidden="1"/>
    </xf>
    <xf numFmtId="0" fontId="173" fillId="18" borderId="39" xfId="0" applyFont="1" applyFill="1" applyBorder="1" applyProtection="1">
      <protection hidden="1"/>
    </xf>
    <xf numFmtId="0" fontId="173" fillId="18" borderId="35" xfId="0" applyFont="1" applyFill="1" applyBorder="1"/>
    <xf numFmtId="0" fontId="177" fillId="18" borderId="0" xfId="0" applyFont="1" applyFill="1" applyBorder="1" applyProtection="1">
      <protection locked="0"/>
    </xf>
    <xf numFmtId="0" fontId="166" fillId="18" borderId="16" xfId="0" applyFont="1" applyFill="1" applyBorder="1"/>
    <xf numFmtId="0" fontId="178" fillId="18" borderId="10" xfId="35" applyFont="1" applyFill="1" applyBorder="1" applyAlignment="1" applyProtection="1">
      <alignment horizontal="center"/>
      <protection locked="0"/>
    </xf>
    <xf numFmtId="0" fontId="177" fillId="18" borderId="13" xfId="0" applyFont="1" applyFill="1" applyBorder="1" applyProtection="1">
      <protection locked="0"/>
    </xf>
    <xf numFmtId="0" fontId="173" fillId="18" borderId="13" xfId="0" applyFont="1" applyFill="1" applyBorder="1"/>
    <xf numFmtId="0" fontId="173" fillId="18" borderId="14" xfId="0" applyFont="1" applyFill="1" applyBorder="1"/>
    <xf numFmtId="0" fontId="166" fillId="18" borderId="18" xfId="0" applyFont="1" applyFill="1" applyBorder="1"/>
    <xf numFmtId="0" fontId="179" fillId="18" borderId="13" xfId="0" applyFont="1" applyFill="1" applyBorder="1" applyProtection="1">
      <protection locked="0"/>
    </xf>
    <xf numFmtId="2" fontId="49" fillId="18" borderId="15" xfId="42" applyNumberFormat="1" applyFont="1" applyFill="1" applyBorder="1" applyAlignment="1" applyProtection="1">
      <alignment horizontal="center" vertical="center"/>
    </xf>
    <xf numFmtId="0" fontId="5" fillId="0" borderId="0" xfId="35" applyFont="1" applyFill="1" applyBorder="1" applyProtection="1">
      <protection locked="0"/>
    </xf>
    <xf numFmtId="0" fontId="5" fillId="0" borderId="0" xfId="35" applyFill="1" applyBorder="1" applyProtection="1">
      <protection hidden="1"/>
    </xf>
    <xf numFmtId="0" fontId="5" fillId="18" borderId="0" xfId="35" applyFont="1" applyFill="1" applyBorder="1" applyProtection="1">
      <protection locked="0"/>
    </xf>
    <xf numFmtId="0" fontId="5" fillId="18" borderId="0" xfId="35" applyFont="1" applyFill="1" applyBorder="1" applyProtection="1">
      <protection hidden="1"/>
    </xf>
    <xf numFmtId="0" fontId="9" fillId="18" borderId="20" xfId="42" applyFont="1" applyFill="1" applyBorder="1" applyAlignment="1" applyProtection="1">
      <alignment horizontal="center" vertical="center"/>
    </xf>
    <xf numFmtId="0" fontId="148" fillId="18" borderId="15" xfId="42" applyFont="1" applyFill="1" applyBorder="1" applyAlignment="1" applyProtection="1">
      <alignment horizontal="center" vertical="center"/>
    </xf>
    <xf numFmtId="0" fontId="148" fillId="18" borderId="19" xfId="42" applyFont="1" applyFill="1" applyBorder="1" applyAlignment="1" applyProtection="1">
      <alignment horizontal="center" vertical="center"/>
    </xf>
    <xf numFmtId="0" fontId="8" fillId="18" borderId="20" xfId="42" applyFont="1" applyFill="1" applyBorder="1" applyAlignment="1" applyProtection="1">
      <alignment horizontal="center" vertical="center"/>
    </xf>
    <xf numFmtId="0" fontId="43" fillId="0" borderId="0" xfId="35" applyFont="1" applyFill="1" applyBorder="1" applyAlignment="1" applyProtection="1">
      <alignment vertical="center"/>
      <protection locked="0"/>
    </xf>
    <xf numFmtId="0" fontId="43" fillId="0" borderId="0" xfId="35" applyFont="1" applyFill="1" applyBorder="1" applyAlignment="1" applyProtection="1">
      <alignment horizontal="center" vertical="center"/>
      <protection locked="0"/>
    </xf>
    <xf numFmtId="0" fontId="74" fillId="0" borderId="0" xfId="35" applyFont="1" applyFill="1" applyBorder="1" applyAlignment="1" applyProtection="1">
      <alignment horizontal="center" vertical="center"/>
      <protection locked="0"/>
    </xf>
    <xf numFmtId="0" fontId="181" fillId="0" borderId="0" xfId="35" applyFont="1" applyFill="1" applyBorder="1" applyAlignment="1" applyProtection="1">
      <alignment horizontal="center" vertical="center"/>
      <protection locked="0"/>
    </xf>
    <xf numFmtId="0" fontId="43" fillId="0" borderId="0" xfId="35" applyFont="1" applyFill="1" applyBorder="1" applyAlignment="1" applyProtection="1">
      <alignment vertical="top"/>
      <protection locked="0"/>
    </xf>
    <xf numFmtId="0" fontId="43" fillId="0" borderId="13" xfId="0" applyFont="1" applyFill="1" applyBorder="1" applyAlignment="1" applyProtection="1">
      <alignment horizontal="left" vertical="center"/>
      <protection locked="0"/>
    </xf>
    <xf numFmtId="0" fontId="43" fillId="19" borderId="13" xfId="0" applyFont="1" applyFill="1" applyBorder="1" applyAlignment="1" applyProtection="1">
      <alignment horizontal="center" vertical="center"/>
      <protection locked="0"/>
    </xf>
    <xf numFmtId="0" fontId="43" fillId="0" borderId="13" xfId="0" applyFont="1" applyFill="1" applyBorder="1" applyAlignment="1" applyProtection="1">
      <alignment horizontal="center" vertical="center"/>
      <protection locked="0"/>
    </xf>
    <xf numFmtId="0" fontId="43" fillId="0" borderId="13" xfId="35" applyFont="1" applyFill="1" applyBorder="1" applyAlignment="1" applyProtection="1">
      <alignment horizontal="center" vertical="center"/>
      <protection locked="0"/>
    </xf>
    <xf numFmtId="0" fontId="43" fillId="0" borderId="0" xfId="0" applyFont="1" applyBorder="1" applyAlignment="1">
      <alignment vertical="center"/>
    </xf>
    <xf numFmtId="0" fontId="43" fillId="0" borderId="0" xfId="0" applyFont="1" applyFill="1" applyBorder="1" applyAlignment="1" applyProtection="1">
      <alignment horizontal="left" vertical="center"/>
      <protection locked="0"/>
    </xf>
    <xf numFmtId="0" fontId="43" fillId="0" borderId="0" xfId="0" applyFont="1" applyFill="1" applyBorder="1" applyAlignment="1" applyProtection="1">
      <alignment horizontal="center" vertical="center"/>
      <protection locked="0"/>
    </xf>
    <xf numFmtId="0" fontId="43" fillId="18" borderId="13" xfId="0" applyFont="1" applyFill="1" applyBorder="1" applyAlignment="1" applyProtection="1">
      <alignment horizontal="center" vertical="center"/>
      <protection locked="0"/>
    </xf>
    <xf numFmtId="2" fontId="43" fillId="0" borderId="13" xfId="0" applyNumberFormat="1" applyFont="1" applyFill="1" applyBorder="1" applyAlignment="1" applyProtection="1">
      <alignment horizontal="center" vertical="center"/>
      <protection locked="0"/>
    </xf>
    <xf numFmtId="2" fontId="43" fillId="0" borderId="0" xfId="0" applyNumberFormat="1" applyFont="1" applyFill="1" applyBorder="1" applyAlignment="1" applyProtection="1">
      <alignment horizontal="center" vertical="center"/>
      <protection locked="0"/>
    </xf>
    <xf numFmtId="0" fontId="6" fillId="0" borderId="29" xfId="35" applyFont="1" applyFill="1" applyBorder="1" applyAlignment="1">
      <alignment horizontal="center"/>
    </xf>
    <xf numFmtId="0" fontId="5" fillId="0" borderId="0" xfId="0" applyFont="1" applyFill="1"/>
    <xf numFmtId="0" fontId="43" fillId="0" borderId="30" xfId="0" applyFont="1" applyFill="1" applyBorder="1" applyAlignment="1">
      <alignment horizontal="right"/>
    </xf>
    <xf numFmtId="1" fontId="5" fillId="0" borderId="0" xfId="0" applyNumberFormat="1" applyFont="1" applyFill="1" applyProtection="1">
      <protection locked="0"/>
    </xf>
    <xf numFmtId="0" fontId="43" fillId="0" borderId="31" xfId="0" applyFont="1" applyFill="1" applyBorder="1" applyAlignment="1">
      <alignment horizontal="right"/>
    </xf>
    <xf numFmtId="0" fontId="43" fillId="0" borderId="32" xfId="0" applyFont="1" applyFill="1" applyBorder="1" applyAlignment="1">
      <alignment horizontal="right"/>
    </xf>
    <xf numFmtId="0" fontId="63" fillId="0" borderId="0" xfId="0" applyFont="1" applyFill="1" applyBorder="1" applyAlignment="1" applyProtection="1">
      <alignment horizontal="center"/>
      <protection locked="0"/>
    </xf>
    <xf numFmtId="0" fontId="6" fillId="0" borderId="0" xfId="0" applyFont="1" applyProtection="1">
      <protection locked="0"/>
    </xf>
    <xf numFmtId="0" fontId="6" fillId="0" borderId="0" xfId="0" applyFont="1" applyFill="1" applyProtection="1">
      <protection locked="0"/>
    </xf>
    <xf numFmtId="0" fontId="43" fillId="0" borderId="64" xfId="0" applyFont="1" applyFill="1" applyBorder="1" applyAlignment="1">
      <alignment horizontal="right"/>
    </xf>
    <xf numFmtId="0" fontId="43" fillId="0" borderId="0" xfId="0" applyFont="1" applyFill="1" applyBorder="1" applyAlignment="1">
      <alignment horizontal="right"/>
    </xf>
    <xf numFmtId="0" fontId="184" fillId="0" borderId="0" xfId="0" applyFont="1" applyFill="1" applyBorder="1" applyAlignment="1">
      <alignment horizontal="center"/>
    </xf>
    <xf numFmtId="0" fontId="68" fillId="0" borderId="0" xfId="0" applyFont="1" applyFill="1" applyBorder="1" applyAlignment="1" applyProtection="1">
      <alignment horizontal="center"/>
      <protection locked="0"/>
    </xf>
    <xf numFmtId="2" fontId="43" fillId="0" borderId="64" xfId="0" applyNumberFormat="1" applyFont="1" applyFill="1" applyBorder="1" applyAlignment="1" applyProtection="1">
      <alignment horizontal="center"/>
      <protection locked="0"/>
    </xf>
    <xf numFmtId="0" fontId="5" fillId="0" borderId="64" xfId="0" applyFont="1" applyFill="1" applyBorder="1" applyAlignment="1" applyProtection="1">
      <alignment horizontal="center"/>
      <protection locked="0"/>
    </xf>
    <xf numFmtId="0" fontId="65" fillId="0" borderId="0" xfId="0" applyFont="1" applyFill="1" applyBorder="1" applyAlignment="1" applyProtection="1">
      <alignment horizontal="center"/>
      <protection locked="0"/>
    </xf>
    <xf numFmtId="0" fontId="57" fillId="0" borderId="0" xfId="0" applyFont="1" applyFill="1" applyBorder="1" applyAlignment="1">
      <alignment horizontal="center"/>
    </xf>
    <xf numFmtId="0" fontId="57" fillId="0" borderId="0" xfId="0" applyFont="1" applyFill="1" applyAlignment="1">
      <alignment horizontal="center"/>
    </xf>
    <xf numFmtId="0" fontId="57" fillId="0" borderId="29" xfId="0" applyFont="1" applyFill="1" applyBorder="1" applyAlignment="1">
      <alignment horizontal="center"/>
    </xf>
    <xf numFmtId="0" fontId="64" fillId="0" borderId="0" xfId="0" applyFont="1" applyFill="1" applyBorder="1" applyAlignment="1" applyProtection="1">
      <alignment horizontal="center"/>
      <protection locked="0"/>
    </xf>
    <xf numFmtId="0" fontId="70" fillId="0" borderId="0" xfId="0" applyFont="1" applyFill="1" applyBorder="1" applyAlignment="1" applyProtection="1">
      <alignment horizontal="center"/>
      <protection locked="0"/>
    </xf>
    <xf numFmtId="0" fontId="5" fillId="0" borderId="0" xfId="35" applyFont="1" applyFill="1" applyProtection="1">
      <protection locked="0"/>
    </xf>
    <xf numFmtId="0" fontId="5" fillId="0" borderId="0" xfId="35" applyFont="1" applyProtection="1">
      <protection locked="0"/>
    </xf>
    <xf numFmtId="0" fontId="6" fillId="0" borderId="28" xfId="35" applyFont="1" applyFill="1" applyBorder="1" applyAlignment="1" applyProtection="1">
      <alignment horizontal="center"/>
      <protection locked="0"/>
    </xf>
    <xf numFmtId="0" fontId="5" fillId="0" borderId="28" xfId="35" applyFont="1" applyFill="1" applyBorder="1" applyProtection="1">
      <protection locked="0"/>
    </xf>
    <xf numFmtId="0" fontId="11" fillId="0" borderId="28" xfId="35" applyFont="1" applyFill="1" applyBorder="1" applyAlignment="1" applyProtection="1">
      <alignment horizontal="center"/>
      <protection locked="0"/>
    </xf>
    <xf numFmtId="0" fontId="9" fillId="0" borderId="28" xfId="35" applyFont="1" applyFill="1" applyBorder="1" applyProtection="1">
      <protection locked="0"/>
    </xf>
    <xf numFmtId="0" fontId="9" fillId="0" borderId="28" xfId="35" applyFont="1" applyFill="1" applyBorder="1" applyAlignment="1" applyProtection="1">
      <alignment horizontal="center"/>
      <protection locked="0"/>
    </xf>
    <xf numFmtId="0" fontId="6" fillId="0" borderId="28" xfId="35" applyFont="1" applyFill="1" applyBorder="1" applyAlignment="1" applyProtection="1">
      <alignment horizontal="centerContinuous"/>
      <protection locked="0"/>
    </xf>
    <xf numFmtId="0" fontId="5" fillId="0" borderId="28" xfId="35" applyFont="1" applyFill="1" applyBorder="1" applyAlignment="1" applyProtection="1">
      <alignment horizontal="centerContinuous"/>
      <protection locked="0"/>
    </xf>
    <xf numFmtId="0" fontId="11" fillId="0" borderId="28" xfId="35" applyFont="1" applyFill="1" applyBorder="1" applyAlignment="1" applyProtection="1">
      <alignment horizontal="centerContinuous"/>
      <protection locked="0"/>
    </xf>
    <xf numFmtId="0" fontId="11" fillId="0" borderId="28" xfId="35" applyFont="1" applyFill="1" applyBorder="1" applyAlignment="1" applyProtection="1">
      <alignment horizontal="centerContinuous"/>
      <protection hidden="1"/>
    </xf>
    <xf numFmtId="0" fontId="6" fillId="0" borderId="28" xfId="35" applyFont="1" applyFill="1" applyBorder="1" applyAlignment="1" applyProtection="1">
      <alignment horizontal="centerContinuous"/>
      <protection hidden="1"/>
    </xf>
    <xf numFmtId="0" fontId="6" fillId="0" borderId="29" xfId="35" applyFont="1" applyFill="1" applyBorder="1" applyAlignment="1" applyProtection="1">
      <alignment horizontal="center"/>
      <protection locked="0"/>
    </xf>
    <xf numFmtId="0" fontId="6" fillId="0" borderId="29" xfId="35" applyFont="1" applyBorder="1" applyProtection="1">
      <protection locked="0"/>
    </xf>
    <xf numFmtId="0" fontId="11" fillId="0" borderId="29" xfId="35" applyFont="1" applyFill="1" applyBorder="1" applyAlignment="1">
      <alignment horizontal="center"/>
    </xf>
    <xf numFmtId="0" fontId="9" fillId="0" borderId="29" xfId="35" applyFont="1" applyFill="1" applyBorder="1" applyAlignment="1" applyProtection="1">
      <alignment horizontal="center"/>
      <protection locked="0"/>
    </xf>
    <xf numFmtId="0" fontId="11" fillId="0" borderId="29" xfId="35" applyFont="1" applyFill="1" applyBorder="1" applyAlignment="1" applyProtection="1">
      <alignment horizontal="left"/>
      <protection locked="0"/>
    </xf>
    <xf numFmtId="0" fontId="11" fillId="0" borderId="29" xfId="35" applyFont="1" applyFill="1" applyBorder="1" applyAlignment="1" applyProtection="1">
      <alignment horizontal="center"/>
      <protection locked="0"/>
    </xf>
    <xf numFmtId="0" fontId="9" fillId="0" borderId="29" xfId="35" applyFont="1" applyFill="1" applyBorder="1" applyAlignment="1" applyProtection="1">
      <alignment horizontal="center"/>
      <protection hidden="1"/>
    </xf>
    <xf numFmtId="0" fontId="5" fillId="0" borderId="0" xfId="35" applyFont="1" applyFill="1"/>
    <xf numFmtId="0" fontId="5" fillId="0" borderId="0" xfId="35" applyFont="1" applyFill="1" applyProtection="1">
      <protection hidden="1"/>
    </xf>
    <xf numFmtId="0" fontId="5" fillId="0" borderId="0" xfId="35" applyFont="1" applyAlignment="1" applyProtection="1">
      <alignment horizontal="center"/>
      <protection locked="0"/>
    </xf>
    <xf numFmtId="0" fontId="5" fillId="0" borderId="0" xfId="35" applyFont="1" applyFill="1" applyBorder="1" applyAlignment="1" applyProtection="1">
      <alignment horizontal="center"/>
      <protection locked="0"/>
    </xf>
    <xf numFmtId="0" fontId="8" fillId="0" borderId="0" xfId="35" applyFont="1" applyFill="1" applyBorder="1" applyAlignment="1" applyProtection="1">
      <alignment horizontal="center"/>
      <protection locked="0"/>
    </xf>
    <xf numFmtId="0" fontId="43" fillId="0" borderId="30" xfId="35" applyFont="1" applyFill="1" applyBorder="1" applyAlignment="1">
      <alignment horizontal="right"/>
    </xf>
    <xf numFmtId="0" fontId="12" fillId="0" borderId="0" xfId="35" applyFont="1" applyFill="1" applyAlignment="1" applyProtection="1">
      <alignment horizontal="center"/>
      <protection locked="0"/>
    </xf>
    <xf numFmtId="0" fontId="12" fillId="0" borderId="0" xfId="35" applyFont="1" applyFill="1" applyBorder="1" applyAlignment="1" applyProtection="1">
      <alignment horizontal="center"/>
      <protection locked="0"/>
    </xf>
    <xf numFmtId="0" fontId="11" fillId="0" borderId="0" xfId="35" applyFont="1" applyFill="1" applyBorder="1" applyAlignment="1" applyProtection="1">
      <alignment horizontal="center"/>
      <protection locked="0"/>
    </xf>
    <xf numFmtId="0" fontId="43" fillId="0" borderId="30" xfId="35" applyFont="1" applyFill="1" applyBorder="1" applyAlignment="1" applyProtection="1">
      <alignment horizontal="center"/>
      <protection locked="0"/>
    </xf>
    <xf numFmtId="0" fontId="43" fillId="0" borderId="30" xfId="35" applyFont="1" applyFill="1" applyBorder="1" applyProtection="1">
      <protection locked="0"/>
    </xf>
    <xf numFmtId="2" fontId="43" fillId="0" borderId="30" xfId="35" applyNumberFormat="1" applyFont="1" applyFill="1" applyBorder="1" applyAlignment="1" applyProtection="1">
      <alignment horizontal="center"/>
      <protection locked="0"/>
    </xf>
    <xf numFmtId="0" fontId="5" fillId="0" borderId="30" xfId="35" applyFont="1" applyFill="1" applyBorder="1" applyAlignment="1" applyProtection="1">
      <alignment horizontal="center"/>
      <protection locked="0"/>
    </xf>
    <xf numFmtId="0" fontId="5" fillId="0" borderId="30" xfId="35" applyFont="1" applyFill="1" applyBorder="1" applyAlignment="1" applyProtection="1">
      <alignment horizontal="center"/>
      <protection hidden="1"/>
    </xf>
    <xf numFmtId="0" fontId="5" fillId="0" borderId="29" xfId="35" applyFont="1" applyBorder="1" applyAlignment="1" applyProtection="1">
      <alignment horizontal="center"/>
      <protection locked="0"/>
    </xf>
    <xf numFmtId="0" fontId="5" fillId="0" borderId="29" xfId="35" applyFont="1" applyFill="1" applyBorder="1" applyProtection="1">
      <protection locked="0"/>
    </xf>
    <xf numFmtId="0" fontId="5" fillId="0" borderId="29" xfId="35" applyFont="1" applyFill="1" applyBorder="1" applyAlignment="1" applyProtection="1">
      <alignment horizontal="center"/>
      <protection locked="0"/>
    </xf>
    <xf numFmtId="0" fontId="8" fillId="0" borderId="29" xfId="35" applyFont="1" applyFill="1" applyBorder="1" applyAlignment="1" applyProtection="1">
      <alignment horizontal="center"/>
      <protection locked="0"/>
    </xf>
    <xf numFmtId="0" fontId="43" fillId="0" borderId="31" xfId="35" applyFont="1" applyFill="1" applyBorder="1" applyAlignment="1">
      <alignment horizontal="right"/>
    </xf>
    <xf numFmtId="0" fontId="12" fillId="0" borderId="29" xfId="35" applyFont="1" applyFill="1" applyBorder="1" applyAlignment="1" applyProtection="1">
      <alignment horizontal="center"/>
      <protection locked="0"/>
    </xf>
    <xf numFmtId="0" fontId="43" fillId="0" borderId="31" xfId="35" applyFont="1" applyFill="1" applyBorder="1" applyAlignment="1" applyProtection="1">
      <alignment horizontal="center"/>
      <protection locked="0"/>
    </xf>
    <xf numFmtId="0" fontId="43" fillId="0" borderId="31" xfId="35" applyFont="1" applyFill="1" applyBorder="1" applyProtection="1">
      <protection locked="0"/>
    </xf>
    <xf numFmtId="2" fontId="43" fillId="0" borderId="31" xfId="35" applyNumberFormat="1" applyFont="1" applyFill="1" applyBorder="1" applyAlignment="1" applyProtection="1">
      <alignment horizontal="center"/>
      <protection locked="0"/>
    </xf>
    <xf numFmtId="0" fontId="5" fillId="0" borderId="31" xfId="35" applyFont="1" applyFill="1" applyBorder="1" applyAlignment="1" applyProtection="1">
      <alignment horizontal="center"/>
      <protection locked="0"/>
    </xf>
    <xf numFmtId="0" fontId="5" fillId="0" borderId="0" xfId="35" applyFont="1" applyBorder="1" applyAlignment="1" applyProtection="1">
      <alignment horizontal="center"/>
      <protection locked="0"/>
    </xf>
    <xf numFmtId="0" fontId="43" fillId="0" borderId="32" xfId="35" applyFont="1" applyFill="1" applyBorder="1" applyAlignment="1">
      <alignment horizontal="right"/>
    </xf>
    <xf numFmtId="0" fontId="43" fillId="0" borderId="32" xfId="35" applyFont="1" applyFill="1" applyBorder="1" applyAlignment="1" applyProtection="1">
      <alignment horizontal="center"/>
      <protection locked="0"/>
    </xf>
    <xf numFmtId="0" fontId="43" fillId="0" borderId="32" xfId="35" applyFont="1" applyFill="1" applyBorder="1" applyProtection="1">
      <protection locked="0"/>
    </xf>
    <xf numFmtId="2" fontId="43" fillId="0" borderId="32" xfId="35" applyNumberFormat="1" applyFont="1" applyFill="1" applyBorder="1" applyAlignment="1" applyProtection="1">
      <alignment horizontal="center"/>
      <protection locked="0"/>
    </xf>
    <xf numFmtId="0" fontId="5" fillId="0" borderId="32" xfId="35" applyFont="1" applyFill="1" applyBorder="1" applyAlignment="1" applyProtection="1">
      <alignment horizontal="center"/>
      <protection locked="0"/>
    </xf>
    <xf numFmtId="0" fontId="57" fillId="0" borderId="0" xfId="0" applyFont="1"/>
    <xf numFmtId="0" fontId="5" fillId="0" borderId="33" xfId="35" applyFont="1" applyFill="1" applyBorder="1" applyProtection="1">
      <protection locked="0"/>
    </xf>
    <xf numFmtId="0" fontId="5" fillId="0" borderId="0" xfId="35" applyFont="1" applyFill="1" applyAlignment="1" applyProtection="1">
      <alignment horizontal="center"/>
      <protection locked="0"/>
    </xf>
    <xf numFmtId="0" fontId="5" fillId="0" borderId="34" xfId="35" applyFont="1" applyBorder="1" applyProtection="1">
      <protection locked="0"/>
    </xf>
    <xf numFmtId="0" fontId="5" fillId="0" borderId="35" xfId="35" applyFont="1" applyFill="1" applyBorder="1" applyProtection="1">
      <protection locked="0"/>
    </xf>
    <xf numFmtId="0" fontId="5" fillId="0" borderId="36" xfId="35" applyFont="1" applyFill="1" applyBorder="1" applyProtection="1">
      <protection locked="0"/>
    </xf>
    <xf numFmtId="0" fontId="5" fillId="0" borderId="37" xfId="35" applyFont="1" applyBorder="1" applyProtection="1">
      <protection locked="0"/>
    </xf>
    <xf numFmtId="0" fontId="57" fillId="0" borderId="0" xfId="35" applyFont="1" applyFill="1" applyBorder="1" applyProtection="1">
      <protection locked="0"/>
    </xf>
    <xf numFmtId="0" fontId="5" fillId="0" borderId="38" xfId="35" applyFont="1" applyFill="1" applyBorder="1" applyProtection="1">
      <protection locked="0"/>
    </xf>
    <xf numFmtId="0" fontId="58" fillId="0" borderId="0" xfId="35" applyFont="1" applyFill="1" applyBorder="1" applyProtection="1">
      <protection locked="0"/>
    </xf>
    <xf numFmtId="0" fontId="58" fillId="0" borderId="0" xfId="35" applyFont="1" applyFill="1" applyBorder="1" applyAlignment="1" applyProtection="1">
      <alignment horizontal="center"/>
      <protection locked="0"/>
    </xf>
    <xf numFmtId="0" fontId="59" fillId="0" borderId="0" xfId="35" applyFont="1" applyFill="1" applyBorder="1" applyAlignment="1" applyProtection="1">
      <alignment horizontal="center"/>
      <protection locked="0"/>
    </xf>
    <xf numFmtId="0" fontId="58" fillId="0" borderId="0" xfId="35" applyFont="1" applyFill="1" applyBorder="1" applyAlignment="1" applyProtection="1">
      <alignment horizontal="right"/>
      <protection locked="0"/>
    </xf>
    <xf numFmtId="0" fontId="59" fillId="0" borderId="0" xfId="35" applyFont="1" applyFill="1" applyBorder="1" applyAlignment="1" applyProtection="1">
      <alignment horizontal="right"/>
      <protection locked="0"/>
    </xf>
    <xf numFmtId="0" fontId="58" fillId="0" borderId="38" xfId="35" applyFont="1" applyFill="1" applyBorder="1" applyAlignment="1" applyProtection="1">
      <alignment horizontal="center"/>
      <protection locked="0"/>
    </xf>
    <xf numFmtId="0" fontId="5" fillId="0" borderId="19" xfId="35" applyFont="1" applyBorder="1" applyProtection="1">
      <protection locked="0"/>
    </xf>
    <xf numFmtId="0" fontId="5" fillId="0" borderId="22" xfId="35" applyFont="1" applyFill="1" applyBorder="1" applyProtection="1">
      <protection locked="0"/>
    </xf>
    <xf numFmtId="0" fontId="5" fillId="0" borderId="16" xfId="35" applyFont="1" applyFill="1" applyBorder="1" applyProtection="1">
      <protection locked="0"/>
    </xf>
    <xf numFmtId="0" fontId="5" fillId="0" borderId="0" xfId="35" applyFont="1" applyBorder="1" applyProtection="1">
      <protection locked="0"/>
    </xf>
    <xf numFmtId="0" fontId="6" fillId="0" borderId="39" xfId="35" applyFont="1" applyFill="1" applyBorder="1" applyAlignment="1" applyProtection="1">
      <alignment horizontal="center"/>
      <protection locked="0"/>
    </xf>
    <xf numFmtId="0" fontId="57" fillId="0" borderId="0" xfId="35" applyFont="1" applyFill="1" applyBorder="1" applyProtection="1">
      <protection hidden="1"/>
    </xf>
    <xf numFmtId="0" fontId="5" fillId="0" borderId="0" xfId="35" applyFont="1" applyFill="1" applyBorder="1" applyProtection="1">
      <protection hidden="1"/>
    </xf>
    <xf numFmtId="0" fontId="58" fillId="0" borderId="0" xfId="35" applyFont="1" applyFill="1" applyBorder="1" applyProtection="1">
      <protection hidden="1"/>
    </xf>
    <xf numFmtId="0" fontId="58" fillId="0" borderId="0" xfId="35" applyFont="1" applyFill="1" applyBorder="1" applyAlignment="1" applyProtection="1">
      <alignment horizontal="right"/>
      <protection hidden="1"/>
    </xf>
    <xf numFmtId="0" fontId="58" fillId="0" borderId="38" xfId="35" applyFont="1" applyFill="1" applyBorder="1" applyAlignment="1" applyProtection="1">
      <alignment horizontal="right"/>
      <protection hidden="1"/>
    </xf>
    <xf numFmtId="0" fontId="57" fillId="0" borderId="38" xfId="35" applyFont="1" applyFill="1" applyBorder="1" applyProtection="1">
      <protection hidden="1"/>
    </xf>
    <xf numFmtId="0" fontId="58" fillId="0" borderId="0" xfId="35" applyFont="1" applyFill="1" applyBorder="1" applyAlignment="1" applyProtection="1">
      <alignment horizontal="center"/>
      <protection hidden="1"/>
    </xf>
    <xf numFmtId="0" fontId="5" fillId="0" borderId="38" xfId="35" applyFont="1" applyFill="1" applyBorder="1" applyProtection="1">
      <protection hidden="1"/>
    </xf>
    <xf numFmtId="0" fontId="5" fillId="0" borderId="22" xfId="35" applyFont="1" applyFill="1" applyBorder="1" applyProtection="1">
      <protection hidden="1"/>
    </xf>
    <xf numFmtId="0" fontId="5" fillId="0" borderId="16" xfId="35" applyFont="1" applyFill="1" applyBorder="1" applyProtection="1">
      <protection hidden="1"/>
    </xf>
    <xf numFmtId="0" fontId="50" fillId="0" borderId="0" xfId="35" applyFont="1" applyFill="1" applyAlignment="1" applyProtection="1">
      <alignment horizontal="centerContinuous"/>
      <protection locked="0"/>
    </xf>
    <xf numFmtId="0" fontId="50" fillId="23" borderId="0" xfId="35" applyFont="1" applyFill="1" applyAlignment="1" applyProtection="1">
      <alignment horizontal="centerContinuous"/>
      <protection locked="0"/>
    </xf>
    <xf numFmtId="1" fontId="6" fillId="18" borderId="65" xfId="0" applyNumberFormat="1" applyFont="1" applyFill="1" applyBorder="1" applyAlignment="1" applyProtection="1">
      <alignment horizontal="center" vertical="center"/>
    </xf>
    <xf numFmtId="0" fontId="11" fillId="0" borderId="0" xfId="0" applyFont="1" applyFill="1" applyBorder="1" applyAlignment="1">
      <alignment horizontal="center"/>
    </xf>
    <xf numFmtId="0" fontId="9" fillId="0" borderId="0" xfId="0" applyFont="1" applyFill="1" applyBorder="1" applyAlignment="1" applyProtection="1">
      <alignment horizontal="center"/>
      <protection locked="0"/>
    </xf>
    <xf numFmtId="0" fontId="6" fillId="0" borderId="0" xfId="0" applyFont="1" applyFill="1" applyBorder="1" applyAlignment="1">
      <alignment horizontal="center"/>
    </xf>
    <xf numFmtId="0" fontId="6" fillId="0" borderId="0" xfId="0" applyFont="1" applyFill="1" applyBorder="1" applyAlignment="1" applyProtection="1">
      <alignment horizontal="center"/>
      <protection locked="0"/>
    </xf>
    <xf numFmtId="0" fontId="11" fillId="0" borderId="0" xfId="0" applyFont="1" applyFill="1" applyBorder="1" applyAlignment="1" applyProtection="1">
      <alignment horizontal="left"/>
      <protection locked="0"/>
    </xf>
    <xf numFmtId="0" fontId="12" fillId="0" borderId="30" xfId="0" applyFont="1" applyFill="1" applyBorder="1" applyAlignment="1" applyProtection="1">
      <alignment horizontal="center"/>
      <protection locked="0"/>
    </xf>
    <xf numFmtId="0" fontId="43" fillId="0" borderId="66" xfId="0" applyFont="1" applyFill="1" applyBorder="1" applyAlignment="1" applyProtection="1">
      <alignment horizontal="center"/>
      <protection locked="0"/>
    </xf>
    <xf numFmtId="0" fontId="43" fillId="0" borderId="67" xfId="0" applyFont="1" applyFill="1" applyBorder="1" applyAlignment="1" applyProtection="1">
      <alignment horizontal="center"/>
      <protection locked="0"/>
    </xf>
    <xf numFmtId="0" fontId="43" fillId="0" borderId="14" xfId="0" applyFont="1" applyFill="1" applyBorder="1" applyAlignment="1" applyProtection="1">
      <alignment horizontal="center" vertical="center"/>
      <protection locked="0"/>
    </xf>
    <xf numFmtId="2" fontId="43" fillId="0" borderId="10" xfId="0" applyNumberFormat="1" applyFont="1" applyFill="1" applyBorder="1" applyAlignment="1" applyProtection="1">
      <alignment horizontal="center" vertical="center"/>
      <protection locked="0"/>
    </xf>
    <xf numFmtId="0" fontId="160" fillId="18" borderId="53" xfId="0" applyFont="1" applyFill="1" applyBorder="1" applyAlignment="1">
      <alignment horizontal="center"/>
    </xf>
    <xf numFmtId="0" fontId="185" fillId="18" borderId="69" xfId="0" applyFont="1" applyFill="1" applyBorder="1"/>
    <xf numFmtId="0" fontId="7" fillId="18" borderId="13" xfId="34" applyFill="1" applyBorder="1" applyAlignment="1">
      <alignment horizontal="center"/>
    </xf>
    <xf numFmtId="0" fontId="165" fillId="18" borderId="51" xfId="0" applyFont="1" applyFill="1" applyBorder="1" applyAlignment="1">
      <alignment horizontal="center"/>
    </xf>
    <xf numFmtId="0" fontId="158" fillId="18" borderId="24" xfId="35" applyFont="1" applyFill="1" applyBorder="1" applyAlignment="1" applyProtection="1">
      <alignment horizontal="center"/>
      <protection locked="0"/>
    </xf>
    <xf numFmtId="0" fontId="179" fillId="18" borderId="24" xfId="0" applyFont="1" applyFill="1" applyBorder="1" applyProtection="1">
      <protection locked="0"/>
    </xf>
    <xf numFmtId="0" fontId="172" fillId="18" borderId="24" xfId="0" applyFont="1" applyFill="1" applyBorder="1"/>
    <xf numFmtId="0" fontId="172" fillId="18" borderId="69" xfId="0" applyFont="1" applyFill="1" applyBorder="1"/>
    <xf numFmtId="0" fontId="166" fillId="18" borderId="52" xfId="0" applyFont="1" applyFill="1" applyBorder="1"/>
    <xf numFmtId="0" fontId="166" fillId="18" borderId="53" xfId="0" applyFont="1" applyFill="1" applyBorder="1"/>
    <xf numFmtId="0" fontId="186" fillId="18" borderId="24" xfId="34" applyFont="1" applyFill="1" applyBorder="1" applyAlignment="1">
      <alignment horizontal="center"/>
    </xf>
    <xf numFmtId="0" fontId="178" fillId="18" borderId="24" xfId="35" applyFont="1" applyFill="1" applyBorder="1" applyAlignment="1" applyProtection="1">
      <alignment horizontal="center"/>
      <protection locked="0"/>
    </xf>
    <xf numFmtId="0" fontId="178" fillId="18" borderId="25" xfId="35" applyFont="1" applyFill="1" applyBorder="1" applyAlignment="1" applyProtection="1">
      <alignment horizontal="center"/>
      <protection locked="0"/>
    </xf>
    <xf numFmtId="0" fontId="165" fillId="18" borderId="20" xfId="0" applyFont="1" applyFill="1" applyBorder="1" applyAlignment="1">
      <alignment horizontal="center"/>
    </xf>
    <xf numFmtId="0" fontId="186" fillId="18" borderId="10" xfId="34" applyFont="1" applyFill="1" applyBorder="1" applyAlignment="1">
      <alignment horizontal="center"/>
    </xf>
    <xf numFmtId="0" fontId="178" fillId="18" borderId="12" xfId="35" applyFont="1" applyFill="1" applyBorder="1" applyAlignment="1" applyProtection="1">
      <alignment horizontal="center"/>
      <protection locked="0"/>
    </xf>
    <xf numFmtId="0" fontId="187" fillId="18" borderId="20" xfId="0" applyFont="1" applyFill="1" applyBorder="1" applyAlignment="1">
      <alignment horizontal="center"/>
    </xf>
    <xf numFmtId="0" fontId="165" fillId="18" borderId="44" xfId="0" applyFont="1" applyFill="1" applyBorder="1" applyAlignment="1">
      <alignment horizontal="center"/>
    </xf>
    <xf numFmtId="0" fontId="158" fillId="18" borderId="58" xfId="39" applyFont="1" applyFill="1" applyBorder="1" applyAlignment="1" applyProtection="1">
      <alignment horizontal="center"/>
      <protection locked="0"/>
    </xf>
    <xf numFmtId="0" fontId="177" fillId="18" borderId="56" xfId="0" applyFont="1" applyFill="1" applyBorder="1" applyProtection="1">
      <protection locked="0"/>
    </xf>
    <xf numFmtId="0" fontId="166" fillId="18" borderId="56" xfId="0" applyFont="1" applyFill="1" applyBorder="1"/>
    <xf numFmtId="0" fontId="166" fillId="18" borderId="57" xfId="0" applyFont="1" applyFill="1" applyBorder="1"/>
    <xf numFmtId="0" fontId="160" fillId="18" borderId="58" xfId="0" applyFont="1" applyFill="1" applyBorder="1" applyAlignment="1">
      <alignment horizontal="center"/>
    </xf>
    <xf numFmtId="0" fontId="186" fillId="18" borderId="59" xfId="34" applyFont="1" applyFill="1" applyBorder="1" applyAlignment="1">
      <alignment horizontal="center"/>
    </xf>
    <xf numFmtId="0" fontId="178" fillId="18" borderId="59" xfId="35" applyFont="1" applyFill="1" applyBorder="1" applyAlignment="1" applyProtection="1">
      <alignment horizontal="center"/>
      <protection locked="0"/>
    </xf>
    <xf numFmtId="0" fontId="178" fillId="18" borderId="60" xfId="35" applyFont="1" applyFill="1" applyBorder="1" applyAlignment="1" applyProtection="1">
      <alignment horizontal="center"/>
      <protection locked="0"/>
    </xf>
    <xf numFmtId="0" fontId="168" fillId="18" borderId="70" xfId="0" applyFont="1" applyFill="1" applyBorder="1"/>
    <xf numFmtId="0" fontId="168" fillId="18" borderId="29" xfId="0" applyFont="1" applyFill="1" applyBorder="1"/>
    <xf numFmtId="0" fontId="163" fillId="18" borderId="29" xfId="0" applyFont="1" applyFill="1" applyBorder="1" applyAlignment="1">
      <alignment horizontal="center"/>
    </xf>
    <xf numFmtId="0" fontId="0" fillId="18" borderId="29" xfId="0" applyFill="1" applyBorder="1"/>
    <xf numFmtId="0" fontId="168" fillId="18" borderId="71" xfId="0" applyFont="1" applyFill="1" applyBorder="1"/>
    <xf numFmtId="0" fontId="163" fillId="18" borderId="72" xfId="0" applyFont="1" applyFill="1" applyBorder="1" applyAlignment="1">
      <alignment horizontal="center"/>
    </xf>
    <xf numFmtId="0" fontId="165" fillId="18" borderId="49" xfId="0" applyFont="1" applyFill="1" applyBorder="1" applyAlignment="1">
      <alignment horizontal="center"/>
    </xf>
    <xf numFmtId="0" fontId="158" fillId="18" borderId="69" xfId="35" applyFont="1" applyFill="1" applyBorder="1" applyAlignment="1" applyProtection="1">
      <alignment horizontal="center"/>
      <protection locked="0"/>
    </xf>
    <xf numFmtId="0" fontId="179" fillId="18" borderId="19" xfId="0" applyFont="1" applyFill="1" applyBorder="1" applyProtection="1">
      <protection locked="0"/>
    </xf>
    <xf numFmtId="0" fontId="172" fillId="18" borderId="22" xfId="0" applyFont="1" applyFill="1" applyBorder="1"/>
    <xf numFmtId="0" fontId="177" fillId="18" borderId="14" xfId="0" applyFont="1" applyFill="1" applyBorder="1" applyProtection="1">
      <protection locked="0"/>
    </xf>
    <xf numFmtId="0" fontId="172" fillId="18" borderId="54" xfId="0" applyFont="1" applyFill="1" applyBorder="1"/>
    <xf numFmtId="0" fontId="179" fillId="18" borderId="14" xfId="0" applyFont="1" applyFill="1" applyBorder="1" applyProtection="1">
      <protection locked="0"/>
    </xf>
    <xf numFmtId="0" fontId="177" fillId="18" borderId="55" xfId="0" applyFont="1" applyFill="1" applyBorder="1" applyProtection="1">
      <protection locked="0"/>
    </xf>
    <xf numFmtId="0" fontId="172" fillId="18" borderId="56" xfId="0" applyFont="1" applyFill="1" applyBorder="1"/>
    <xf numFmtId="0" fontId="160" fillId="18" borderId="57" xfId="0" applyFont="1" applyFill="1" applyBorder="1" applyAlignment="1">
      <alignment horizontal="center"/>
    </xf>
    <xf numFmtId="49" fontId="9" fillId="18" borderId="15" xfId="0" applyNumberFormat="1" applyFont="1" applyFill="1" applyBorder="1" applyAlignment="1" applyProtection="1">
      <alignment horizontal="center" vertical="center"/>
    </xf>
    <xf numFmtId="49" fontId="8" fillId="18" borderId="20" xfId="42" applyNumberFormat="1" applyFont="1" applyFill="1" applyBorder="1" applyAlignment="1" applyProtection="1">
      <alignment horizontal="center" vertical="center"/>
    </xf>
    <xf numFmtId="0" fontId="6" fillId="19" borderId="29" xfId="42" applyFont="1" applyFill="1" applyBorder="1" applyAlignment="1" applyProtection="1">
      <alignment horizontal="center" vertical="center"/>
    </xf>
    <xf numFmtId="0" fontId="6" fillId="18" borderId="71" xfId="42" applyFont="1" applyFill="1" applyBorder="1" applyAlignment="1" applyProtection="1">
      <alignment vertical="center"/>
    </xf>
    <xf numFmtId="49" fontId="9" fillId="18" borderId="13" xfId="0" applyNumberFormat="1" applyFont="1" applyFill="1" applyBorder="1" applyAlignment="1" applyProtection="1">
      <alignment horizontal="center" vertical="center"/>
    </xf>
    <xf numFmtId="49" fontId="8" fillId="18" borderId="13" xfId="42" applyNumberFormat="1" applyFont="1" applyFill="1" applyBorder="1" applyAlignment="1" applyProtection="1">
      <alignment horizontal="center" vertical="center"/>
    </xf>
    <xf numFmtId="0" fontId="9" fillId="18" borderId="13" xfId="42" applyFont="1" applyFill="1" applyBorder="1" applyAlignment="1" applyProtection="1">
      <alignment horizontal="left" vertical="center" wrapText="1"/>
    </xf>
    <xf numFmtId="169" fontId="9" fillId="18" borderId="13" xfId="0" applyNumberFormat="1" applyFont="1" applyFill="1" applyBorder="1" applyAlignment="1" applyProtection="1">
      <alignment horizontal="center" vertical="center"/>
    </xf>
    <xf numFmtId="166" fontId="11" fillId="18" borderId="13" xfId="56" applyNumberFormat="1" applyFont="1" applyFill="1" applyBorder="1" applyAlignment="1" applyProtection="1">
      <alignment horizontal="center" vertical="center"/>
    </xf>
    <xf numFmtId="168" fontId="11" fillId="18" borderId="13" xfId="56" applyNumberFormat="1" applyFont="1" applyFill="1" applyBorder="1" applyAlignment="1" applyProtection="1">
      <alignment horizontal="center" vertical="center"/>
    </xf>
    <xf numFmtId="1" fontId="11" fillId="18" borderId="13" xfId="56" applyNumberFormat="1" applyFont="1" applyFill="1" applyBorder="1" applyAlignment="1" applyProtection="1">
      <alignment horizontal="center" vertical="center"/>
    </xf>
    <xf numFmtId="0" fontId="6" fillId="18" borderId="13" xfId="42" applyFont="1" applyFill="1" applyBorder="1" applyAlignment="1" applyProtection="1">
      <alignment horizontal="center" vertical="center"/>
    </xf>
    <xf numFmtId="0" fontId="6" fillId="19" borderId="13" xfId="42" applyFont="1" applyFill="1" applyBorder="1" applyAlignment="1" applyProtection="1">
      <alignment horizontal="center" vertical="center"/>
    </xf>
    <xf numFmtId="0" fontId="6" fillId="18" borderId="13" xfId="42" applyFont="1" applyFill="1" applyBorder="1" applyAlignment="1" applyProtection="1">
      <alignment vertical="center"/>
    </xf>
    <xf numFmtId="0" fontId="11" fillId="18" borderId="13" xfId="42" applyFont="1" applyFill="1" applyBorder="1" applyAlignment="1" applyProtection="1">
      <alignment vertical="center"/>
    </xf>
    <xf numFmtId="0" fontId="6" fillId="22" borderId="13" xfId="42" applyFont="1" applyFill="1" applyBorder="1" applyAlignment="1" applyProtection="1">
      <alignment vertical="center"/>
    </xf>
    <xf numFmtId="0" fontId="7" fillId="18" borderId="13" xfId="42" applyFill="1" applyBorder="1" applyAlignment="1" applyProtection="1">
      <alignment vertical="center"/>
    </xf>
    <xf numFmtId="49" fontId="8" fillId="18" borderId="13" xfId="0" applyNumberFormat="1" applyFont="1" applyFill="1" applyBorder="1" applyAlignment="1" applyProtection="1">
      <alignment vertical="center"/>
    </xf>
    <xf numFmtId="0" fontId="9" fillId="18" borderId="13" xfId="42" applyFont="1" applyFill="1" applyBorder="1" applyAlignment="1" applyProtection="1">
      <alignment horizontal="left" vertical="center"/>
    </xf>
    <xf numFmtId="0" fontId="8" fillId="18" borderId="22" xfId="42" applyFont="1" applyFill="1" applyBorder="1" applyAlignment="1" applyProtection="1">
      <alignment horizontal="center" vertical="center"/>
    </xf>
    <xf numFmtId="0" fontId="54" fillId="0" borderId="0" xfId="0" applyFont="1" applyAlignment="1" applyProtection="1">
      <alignment horizontal="center" vertical="center"/>
      <protection locked="0"/>
    </xf>
    <xf numFmtId="0" fontId="81" fillId="23" borderId="0" xfId="0" applyFont="1" applyFill="1" applyAlignment="1" applyProtection="1">
      <alignment horizontal="centerContinuous"/>
      <protection hidden="1"/>
    </xf>
    <xf numFmtId="0" fontId="85" fillId="0" borderId="0" xfId="0" applyFont="1" applyAlignment="1" applyProtection="1">
      <alignment horizontal="centerContinuous" vertical="center"/>
      <protection locked="0"/>
    </xf>
    <xf numFmtId="0" fontId="57" fillId="0" borderId="0" xfId="0" applyFont="1" applyAlignment="1">
      <alignment horizontal="center"/>
    </xf>
    <xf numFmtId="0" fontId="57" fillId="0" borderId="0" xfId="0" applyFont="1" applyFill="1" applyAlignment="1" applyProtection="1">
      <alignment horizontal="center"/>
      <protection locked="0"/>
    </xf>
    <xf numFmtId="0" fontId="43" fillId="0" borderId="77" xfId="0" applyFont="1" applyFill="1" applyBorder="1" applyAlignment="1" applyProtection="1">
      <alignment horizontal="center"/>
      <protection locked="0"/>
    </xf>
    <xf numFmtId="0" fontId="57" fillId="0" borderId="0" xfId="0" applyFont="1" applyBorder="1" applyAlignment="1">
      <alignment horizontal="center"/>
    </xf>
    <xf numFmtId="0" fontId="43" fillId="0" borderId="0" xfId="0" applyFont="1" applyFill="1" applyBorder="1" applyAlignment="1" applyProtection="1">
      <alignment horizontal="center"/>
      <protection locked="0"/>
    </xf>
    <xf numFmtId="0" fontId="57" fillId="0" borderId="29" xfId="0" applyFont="1" applyBorder="1" applyAlignment="1">
      <alignment horizontal="center"/>
    </xf>
    <xf numFmtId="0" fontId="43" fillId="0" borderId="78" xfId="0" applyFont="1" applyFill="1" applyBorder="1" applyAlignment="1" applyProtection="1">
      <alignment horizontal="center"/>
      <protection locked="0"/>
    </xf>
    <xf numFmtId="0" fontId="43" fillId="0" borderId="33" xfId="0" applyFont="1" applyFill="1" applyBorder="1" applyAlignment="1" applyProtection="1">
      <alignment horizontal="center"/>
      <protection locked="0"/>
    </xf>
    <xf numFmtId="0" fontId="43" fillId="0" borderId="79" xfId="0" applyFont="1" applyFill="1" applyBorder="1" applyAlignment="1" applyProtection="1">
      <alignment horizontal="center"/>
      <protection locked="0"/>
    </xf>
    <xf numFmtId="0" fontId="43" fillId="0" borderId="79" xfId="0" applyFont="1" applyFill="1" applyBorder="1" applyProtection="1">
      <protection locked="0"/>
    </xf>
    <xf numFmtId="0" fontId="43" fillId="0" borderId="0" xfId="0" applyFont="1" applyFill="1" applyBorder="1" applyProtection="1">
      <protection locked="0"/>
    </xf>
    <xf numFmtId="0" fontId="6" fillId="0" borderId="10" xfId="0" applyFont="1" applyFill="1" applyBorder="1" applyAlignment="1" applyProtection="1">
      <alignment horizontal="center"/>
      <protection locked="0"/>
    </xf>
    <xf numFmtId="0" fontId="5" fillId="0" borderId="0" xfId="0" applyFont="1" applyProtection="1">
      <protection hidden="1"/>
    </xf>
    <xf numFmtId="0" fontId="5" fillId="0" borderId="0" xfId="0" applyFont="1" applyBorder="1" applyProtection="1">
      <protection hidden="1"/>
    </xf>
    <xf numFmtId="0" fontId="5" fillId="0" borderId="34" xfId="0" applyFont="1" applyBorder="1" applyProtection="1">
      <protection hidden="1"/>
    </xf>
    <xf numFmtId="0" fontId="5" fillId="0" borderId="35" xfId="0" applyFont="1" applyFill="1" applyBorder="1" applyProtection="1">
      <protection hidden="1"/>
    </xf>
    <xf numFmtId="0" fontId="5" fillId="0" borderId="36" xfId="0" applyFont="1" applyFill="1" applyBorder="1" applyProtection="1">
      <protection hidden="1"/>
    </xf>
    <xf numFmtId="0" fontId="5" fillId="0" borderId="37" xfId="0" applyFont="1" applyBorder="1" applyProtection="1">
      <protection hidden="1"/>
    </xf>
    <xf numFmtId="0" fontId="5" fillId="0" borderId="19" xfId="0" applyFont="1" applyBorder="1" applyProtection="1">
      <protection hidden="1"/>
    </xf>
    <xf numFmtId="0" fontId="57" fillId="0" borderId="29" xfId="0" applyFont="1" applyFill="1" applyBorder="1" applyAlignment="1" applyProtection="1">
      <alignment horizontal="center"/>
      <protection locked="0"/>
    </xf>
    <xf numFmtId="0" fontId="5" fillId="0" borderId="80" xfId="0" applyFont="1" applyFill="1" applyBorder="1" applyProtection="1">
      <protection locked="0"/>
    </xf>
    <xf numFmtId="0" fontId="82" fillId="0" borderId="0" xfId="0" applyFont="1" applyProtection="1">
      <protection hidden="1"/>
    </xf>
    <xf numFmtId="0" fontId="82" fillId="0" borderId="0" xfId="0" applyFont="1" applyAlignment="1" applyProtection="1">
      <alignment horizontal="center"/>
      <protection hidden="1"/>
    </xf>
    <xf numFmtId="0" fontId="84" fillId="0" borderId="0" xfId="0" applyFont="1" applyAlignment="1" applyProtection="1">
      <alignment horizontal="centerContinuous" vertical="center" wrapText="1"/>
      <protection locked="0"/>
    </xf>
    <xf numFmtId="0" fontId="57" fillId="0" borderId="0" xfId="0" applyFont="1" applyBorder="1"/>
    <xf numFmtId="0" fontId="81" fillId="23" borderId="0" xfId="0" applyFont="1" applyFill="1" applyAlignment="1" applyProtection="1">
      <alignment horizontal="center"/>
      <protection hidden="1"/>
    </xf>
    <xf numFmtId="0" fontId="43" fillId="0" borderId="64" xfId="35" applyFont="1" applyFill="1" applyBorder="1" applyAlignment="1">
      <alignment horizontal="right"/>
    </xf>
    <xf numFmtId="0" fontId="43" fillId="0" borderId="0" xfId="35" applyFont="1" applyFill="1" applyBorder="1" applyAlignment="1">
      <alignment horizontal="right"/>
    </xf>
    <xf numFmtId="0" fontId="6" fillId="0" borderId="10" xfId="35" applyFont="1" applyFill="1" applyBorder="1" applyAlignment="1" applyProtection="1">
      <alignment horizontal="center"/>
      <protection locked="0"/>
    </xf>
    <xf numFmtId="0" fontId="5" fillId="0" borderId="0" xfId="35" applyFont="1" applyProtection="1">
      <protection hidden="1"/>
    </xf>
    <xf numFmtId="0" fontId="5" fillId="0" borderId="0" xfId="35" applyFont="1" applyBorder="1" applyProtection="1">
      <protection hidden="1"/>
    </xf>
    <xf numFmtId="0" fontId="5" fillId="0" borderId="34" xfId="35" applyFont="1" applyBorder="1" applyProtection="1">
      <protection hidden="1"/>
    </xf>
    <xf numFmtId="0" fontId="5" fillId="0" borderId="35" xfId="35" applyFont="1" applyFill="1" applyBorder="1" applyProtection="1">
      <protection hidden="1"/>
    </xf>
    <xf numFmtId="0" fontId="5" fillId="0" borderId="36" xfId="35" applyFont="1" applyFill="1" applyBorder="1" applyProtection="1">
      <protection hidden="1"/>
    </xf>
    <xf numFmtId="0" fontId="5" fillId="0" borderId="37" xfId="35" applyFont="1" applyBorder="1" applyProtection="1">
      <protection hidden="1"/>
    </xf>
    <xf numFmtId="0" fontId="5" fillId="0" borderId="19" xfId="35" applyFont="1" applyBorder="1" applyProtection="1">
      <protection hidden="1"/>
    </xf>
    <xf numFmtId="0" fontId="6" fillId="19" borderId="29" xfId="0" applyFont="1" applyFill="1" applyBorder="1" applyAlignment="1" applyProtection="1">
      <alignment horizontal="center" vertical="center"/>
      <protection locked="0"/>
    </xf>
    <xf numFmtId="0" fontId="57" fillId="19" borderId="29" xfId="0" applyFont="1" applyFill="1" applyBorder="1" applyAlignment="1" applyProtection="1">
      <alignment horizontal="center" vertical="center"/>
      <protection locked="0"/>
    </xf>
    <xf numFmtId="0" fontId="9" fillId="19" borderId="29" xfId="0" applyFont="1" applyFill="1" applyBorder="1" applyAlignment="1" applyProtection="1">
      <alignment horizontal="center" vertical="center"/>
      <protection locked="0"/>
    </xf>
    <xf numFmtId="0" fontId="11" fillId="19" borderId="29" xfId="0" applyFont="1" applyFill="1" applyBorder="1" applyAlignment="1" applyProtection="1">
      <alignment horizontal="center" vertical="center"/>
      <protection locked="0"/>
    </xf>
    <xf numFmtId="0" fontId="74" fillId="19" borderId="31" xfId="0" applyFont="1" applyFill="1" applyBorder="1" applyAlignment="1" applyProtection="1">
      <alignment horizontal="center" vertical="center"/>
      <protection locked="0"/>
    </xf>
    <xf numFmtId="0" fontId="6" fillId="19" borderId="31" xfId="0" applyFont="1" applyFill="1" applyBorder="1" applyAlignment="1" applyProtection="1">
      <alignment horizontal="center" vertical="center"/>
      <protection locked="0"/>
    </xf>
    <xf numFmtId="0" fontId="6" fillId="19" borderId="30" xfId="0" applyFont="1" applyFill="1" applyBorder="1" applyAlignment="1" applyProtection="1">
      <alignment horizontal="center" vertical="center"/>
      <protection hidden="1"/>
    </xf>
    <xf numFmtId="0" fontId="6" fillId="19" borderId="0" xfId="0" applyFont="1" applyFill="1" applyAlignment="1" applyProtection="1">
      <alignment horizontal="center" vertical="center"/>
      <protection locked="0"/>
    </xf>
    <xf numFmtId="0" fontId="74" fillId="19" borderId="31" xfId="0" applyFont="1" applyFill="1" applyBorder="1" applyAlignment="1">
      <alignment horizontal="center" vertical="center"/>
    </xf>
    <xf numFmtId="0" fontId="74" fillId="19" borderId="81" xfId="0" applyFont="1" applyFill="1" applyBorder="1" applyAlignment="1" applyProtection="1">
      <alignment horizontal="center" vertical="center"/>
      <protection locked="0"/>
    </xf>
    <xf numFmtId="2" fontId="74" fillId="22" borderId="61" xfId="0" applyNumberFormat="1" applyFont="1" applyFill="1" applyBorder="1" applyAlignment="1" applyProtection="1">
      <alignment horizontal="center" vertical="center"/>
      <protection locked="0"/>
    </xf>
    <xf numFmtId="0" fontId="6" fillId="19" borderId="0" xfId="0" applyFont="1" applyFill="1" applyBorder="1" applyAlignment="1" applyProtection="1">
      <alignment horizontal="center" vertical="center"/>
      <protection locked="0"/>
    </xf>
    <xf numFmtId="0" fontId="57" fillId="19" borderId="0" xfId="0" applyFont="1" applyFill="1" applyAlignment="1">
      <alignment horizontal="center" vertical="center"/>
    </xf>
    <xf numFmtId="0" fontId="9" fillId="19" borderId="0" xfId="0" applyFont="1" applyFill="1" applyBorder="1" applyAlignment="1" applyProtection="1">
      <alignment horizontal="center" vertical="center"/>
      <protection locked="0"/>
    </xf>
    <xf numFmtId="0" fontId="74" fillId="19" borderId="30" xfId="0" applyFont="1" applyFill="1" applyBorder="1" applyAlignment="1">
      <alignment horizontal="center" vertical="center"/>
    </xf>
    <xf numFmtId="0" fontId="11" fillId="19" borderId="0" xfId="0" applyFont="1" applyFill="1" applyAlignment="1" applyProtection="1">
      <alignment horizontal="center" vertical="center"/>
      <protection locked="0"/>
    </xf>
    <xf numFmtId="0" fontId="11" fillId="19" borderId="0" xfId="0" applyFont="1" applyFill="1" applyBorder="1" applyAlignment="1" applyProtection="1">
      <alignment horizontal="center" vertical="center"/>
      <protection locked="0"/>
    </xf>
    <xf numFmtId="0" fontId="74" fillId="19" borderId="30" xfId="0" applyFont="1" applyFill="1" applyBorder="1" applyAlignment="1" applyProtection="1">
      <alignment horizontal="center" vertical="center"/>
      <protection locked="0"/>
    </xf>
    <xf numFmtId="0" fontId="74" fillId="19" borderId="67" xfId="0" applyFont="1" applyFill="1" applyBorder="1" applyAlignment="1" applyProtection="1">
      <alignment horizontal="center" vertical="center"/>
      <protection locked="0"/>
    </xf>
    <xf numFmtId="0" fontId="6" fillId="19" borderId="30" xfId="0" applyFont="1" applyFill="1" applyBorder="1" applyAlignment="1" applyProtection="1">
      <alignment horizontal="center" vertical="center"/>
      <protection locked="0"/>
    </xf>
    <xf numFmtId="1" fontId="6" fillId="19" borderId="0" xfId="0" applyNumberFormat="1" applyFont="1" applyFill="1" applyAlignment="1" applyProtection="1">
      <alignment horizontal="center" vertical="center"/>
      <protection locked="0"/>
    </xf>
    <xf numFmtId="0" fontId="74" fillId="19" borderId="82" xfId="0" applyFont="1" applyFill="1" applyBorder="1" applyAlignment="1" applyProtection="1">
      <alignment horizontal="center" vertical="center"/>
      <protection locked="0"/>
    </xf>
    <xf numFmtId="0" fontId="6" fillId="19" borderId="61" xfId="0" applyFont="1" applyFill="1" applyBorder="1" applyAlignment="1" applyProtection="1">
      <alignment horizontal="center" vertical="center"/>
      <protection locked="0"/>
    </xf>
    <xf numFmtId="2" fontId="11" fillId="18" borderId="13" xfId="0" applyNumberFormat="1" applyFont="1" applyFill="1" applyBorder="1" applyAlignment="1" applyProtection="1">
      <alignment horizontal="center" vertical="center"/>
      <protection locked="0"/>
    </xf>
    <xf numFmtId="2" fontId="9" fillId="18" borderId="13" xfId="0" applyNumberFormat="1" applyFont="1" applyFill="1" applyBorder="1" applyAlignment="1" applyProtection="1">
      <alignment horizontal="center" vertical="center"/>
      <protection locked="0"/>
    </xf>
    <xf numFmtId="0" fontId="6" fillId="18" borderId="0" xfId="0" applyFont="1" applyFill="1" applyAlignment="1" applyProtection="1">
      <alignment horizontal="center" vertical="center"/>
      <protection locked="0"/>
    </xf>
    <xf numFmtId="0" fontId="5" fillId="18" borderId="0" xfId="35" applyFont="1" applyFill="1" applyProtection="1">
      <protection locked="0"/>
    </xf>
    <xf numFmtId="0" fontId="5" fillId="18" borderId="0" xfId="35" applyFont="1" applyFill="1" applyProtection="1">
      <protection hidden="1"/>
    </xf>
    <xf numFmtId="0" fontId="6" fillId="18" borderId="0" xfId="0" applyFont="1" applyFill="1" applyBorder="1" applyAlignment="1" applyProtection="1">
      <alignment horizontal="center" vertical="center"/>
      <protection locked="0"/>
    </xf>
    <xf numFmtId="0" fontId="50" fillId="0" borderId="0" xfId="0" applyFont="1" applyFill="1" applyBorder="1" applyProtection="1">
      <protection locked="0"/>
    </xf>
    <xf numFmtId="0" fontId="81" fillId="0" borderId="0" xfId="0" applyFont="1" applyFill="1" applyBorder="1" applyAlignment="1" applyProtection="1">
      <alignment horizontal="centerContinuous"/>
      <protection hidden="1"/>
    </xf>
    <xf numFmtId="0" fontId="54" fillId="0" borderId="0" xfId="0" applyFont="1" applyFill="1" applyBorder="1" applyAlignment="1" applyProtection="1">
      <alignment horizontal="centerContinuous"/>
      <protection locked="0"/>
    </xf>
    <xf numFmtId="0" fontId="85" fillId="0" borderId="0" xfId="0" applyFont="1" applyFill="1" applyBorder="1" applyAlignment="1" applyProtection="1">
      <alignment horizontal="centerContinuous" vertical="center"/>
      <protection locked="0"/>
    </xf>
    <xf numFmtId="0" fontId="9" fillId="0" borderId="0" xfId="0" applyFont="1" applyFill="1" applyBorder="1" applyProtection="1">
      <protection locked="0"/>
    </xf>
    <xf numFmtId="0" fontId="6" fillId="0" borderId="0" xfId="0" applyFont="1" applyFill="1" applyBorder="1" applyAlignment="1" applyProtection="1">
      <alignment horizontal="centerContinuous"/>
      <protection locked="0"/>
    </xf>
    <xf numFmtId="0" fontId="5" fillId="0" borderId="0" xfId="0" applyFont="1" applyFill="1" applyBorder="1" applyAlignment="1" applyProtection="1">
      <alignment horizontal="centerContinuous"/>
      <protection locked="0"/>
    </xf>
    <xf numFmtId="0" fontId="11" fillId="0" borderId="0" xfId="0" applyFont="1" applyFill="1" applyBorder="1" applyAlignment="1" applyProtection="1">
      <alignment horizontal="centerContinuous"/>
      <protection locked="0"/>
    </xf>
    <xf numFmtId="0" fontId="11" fillId="0" borderId="0" xfId="0" applyFont="1" applyFill="1" applyBorder="1" applyAlignment="1" applyProtection="1">
      <alignment horizontal="centerContinuous"/>
      <protection hidden="1"/>
    </xf>
    <xf numFmtId="0" fontId="6" fillId="0" borderId="0" xfId="0" applyFont="1" applyFill="1" applyBorder="1" applyAlignment="1" applyProtection="1">
      <alignment horizontal="centerContinuous"/>
      <protection hidden="1"/>
    </xf>
    <xf numFmtId="0" fontId="6" fillId="0" borderId="0" xfId="0" applyFont="1" applyFill="1" applyBorder="1" applyProtection="1">
      <protection locked="0"/>
    </xf>
    <xf numFmtId="0" fontId="6" fillId="0" borderId="0" xfId="35" applyFont="1" applyFill="1" applyBorder="1" applyAlignment="1">
      <alignment horizontal="center"/>
    </xf>
    <xf numFmtId="0" fontId="9" fillId="0" borderId="0" xfId="0" applyFont="1" applyFill="1" applyBorder="1" applyAlignment="1" applyProtection="1">
      <alignment horizontal="center"/>
      <protection hidden="1"/>
    </xf>
    <xf numFmtId="0" fontId="5" fillId="0" borderId="0" xfId="0" applyFont="1" applyFill="1" applyBorder="1"/>
    <xf numFmtId="2" fontId="43" fillId="0" borderId="0" xfId="0" applyNumberFormat="1" applyFont="1" applyFill="1" applyBorder="1" applyAlignment="1" applyProtection="1">
      <alignment horizontal="center"/>
      <protection locked="0"/>
    </xf>
    <xf numFmtId="0" fontId="5" fillId="0" borderId="0" xfId="0" applyFont="1" applyFill="1" applyBorder="1" applyAlignment="1" applyProtection="1">
      <alignment horizontal="center"/>
      <protection hidden="1"/>
    </xf>
    <xf numFmtId="1" fontId="5" fillId="0" borderId="0" xfId="0" applyNumberFormat="1" applyFont="1" applyFill="1" applyBorder="1" applyProtection="1">
      <protection locked="0"/>
    </xf>
    <xf numFmtId="0" fontId="43" fillId="0" borderId="29" xfId="0" applyFont="1" applyFill="1" applyBorder="1" applyAlignment="1">
      <alignment horizontal="right"/>
    </xf>
    <xf numFmtId="0" fontId="43" fillId="0" borderId="29" xfId="0" applyFont="1" applyFill="1" applyBorder="1" applyAlignment="1" applyProtection="1">
      <alignment horizontal="center"/>
      <protection locked="0"/>
    </xf>
    <xf numFmtId="0" fontId="43" fillId="0" borderId="29" xfId="0" applyFont="1" applyFill="1" applyBorder="1" applyProtection="1">
      <protection locked="0"/>
    </xf>
    <xf numFmtId="2" fontId="43" fillId="0" borderId="29" xfId="0" applyNumberFormat="1" applyFont="1" applyFill="1" applyBorder="1" applyAlignment="1" applyProtection="1">
      <alignment horizontal="center"/>
      <protection locked="0"/>
    </xf>
    <xf numFmtId="0" fontId="50" fillId="0" borderId="0" xfId="0" applyFont="1" applyFill="1" applyBorder="1" applyAlignment="1" applyProtection="1">
      <alignment horizontal="centerContinuous"/>
      <protection locked="0"/>
    </xf>
    <xf numFmtId="0" fontId="54" fillId="0" borderId="0" xfId="0" applyFont="1" applyFill="1" applyBorder="1" applyAlignment="1" applyProtection="1">
      <alignment horizontal="center"/>
      <protection locked="0"/>
    </xf>
    <xf numFmtId="0" fontId="85" fillId="0" borderId="0" xfId="0" applyFont="1" applyFill="1" applyBorder="1" applyAlignment="1" applyProtection="1">
      <alignment horizontal="center" vertical="center"/>
      <protection locked="0"/>
    </xf>
    <xf numFmtId="170" fontId="11" fillId="0" borderId="0" xfId="0" applyNumberFormat="1" applyFont="1" applyFill="1" applyBorder="1" applyAlignment="1" applyProtection="1">
      <alignment horizontal="centerContinuous"/>
      <protection locked="0"/>
    </xf>
    <xf numFmtId="0" fontId="82" fillId="0" borderId="0" xfId="0" applyFont="1" applyFill="1" applyBorder="1" applyProtection="1">
      <protection hidden="1"/>
    </xf>
    <xf numFmtId="0" fontId="82" fillId="0" borderId="0" xfId="0" applyFont="1" applyFill="1" applyBorder="1" applyAlignment="1" applyProtection="1">
      <alignment horizontal="center"/>
      <protection hidden="1"/>
    </xf>
    <xf numFmtId="0" fontId="84" fillId="0" borderId="0" xfId="0" applyFont="1" applyFill="1" applyBorder="1" applyAlignment="1" applyProtection="1">
      <alignment horizontal="centerContinuous" vertical="center" wrapText="1"/>
      <protection locked="0"/>
    </xf>
    <xf numFmtId="0" fontId="54" fillId="0" borderId="0" xfId="0" applyFont="1" applyFill="1" applyBorder="1" applyAlignment="1" applyProtection="1">
      <alignment horizontal="center" vertical="center"/>
      <protection locked="0"/>
    </xf>
    <xf numFmtId="0" fontId="81" fillId="0" borderId="0" xfId="0" applyFont="1" applyFill="1" applyBorder="1" applyAlignment="1" applyProtection="1">
      <alignment horizontal="center"/>
      <protection hidden="1"/>
    </xf>
    <xf numFmtId="0" fontId="44" fillId="0" borderId="0" xfId="0" applyFont="1" applyFill="1" applyBorder="1" applyAlignment="1" applyProtection="1">
      <alignment vertical="center"/>
      <protection locked="0"/>
    </xf>
    <xf numFmtId="0" fontId="6" fillId="0" borderId="0" xfId="35" applyFont="1" applyFill="1" applyBorder="1" applyAlignment="1" applyProtection="1">
      <alignment horizontal="center"/>
      <protection locked="0"/>
    </xf>
    <xf numFmtId="0" fontId="9" fillId="0" borderId="0" xfId="35" applyFont="1" applyFill="1" applyBorder="1" applyProtection="1">
      <protection locked="0"/>
    </xf>
    <xf numFmtId="0" fontId="9" fillId="0" borderId="0" xfId="35" applyFont="1" applyFill="1" applyBorder="1" applyAlignment="1" applyProtection="1">
      <alignment horizontal="center"/>
      <protection locked="0"/>
    </xf>
    <xf numFmtId="0" fontId="6" fillId="0" borderId="0" xfId="35" applyFont="1" applyFill="1" applyBorder="1" applyAlignment="1" applyProtection="1">
      <alignment horizontal="centerContinuous"/>
      <protection locked="0"/>
    </xf>
    <xf numFmtId="0" fontId="5" fillId="0" borderId="0" xfId="35" applyFont="1" applyFill="1" applyBorder="1" applyAlignment="1" applyProtection="1">
      <alignment horizontal="centerContinuous"/>
      <protection locked="0"/>
    </xf>
    <xf numFmtId="0" fontId="11" fillId="0" borderId="0" xfId="35" applyFont="1" applyFill="1" applyBorder="1" applyAlignment="1" applyProtection="1">
      <alignment horizontal="centerContinuous"/>
      <protection locked="0"/>
    </xf>
    <xf numFmtId="0" fontId="11" fillId="0" borderId="0" xfId="35" applyFont="1" applyFill="1" applyBorder="1" applyAlignment="1" applyProtection="1">
      <alignment horizontal="centerContinuous"/>
      <protection hidden="1"/>
    </xf>
    <xf numFmtId="0" fontId="6" fillId="0" borderId="0" xfId="35" applyFont="1" applyFill="1" applyBorder="1" applyAlignment="1" applyProtection="1">
      <alignment horizontal="centerContinuous"/>
      <protection hidden="1"/>
    </xf>
    <xf numFmtId="0" fontId="6" fillId="0" borderId="0" xfId="35" applyFont="1" applyFill="1" applyBorder="1" applyProtection="1">
      <protection locked="0"/>
    </xf>
    <xf numFmtId="0" fontId="11" fillId="0" borderId="0" xfId="35" applyFont="1" applyFill="1" applyBorder="1" applyAlignment="1">
      <alignment horizontal="center"/>
    </xf>
    <xf numFmtId="0" fontId="11" fillId="0" borderId="0" xfId="35" applyFont="1" applyFill="1" applyBorder="1" applyAlignment="1" applyProtection="1">
      <alignment horizontal="left"/>
      <protection locked="0"/>
    </xf>
    <xf numFmtId="0" fontId="9" fillId="0" borderId="0" xfId="35" applyFont="1" applyFill="1" applyBorder="1" applyAlignment="1" applyProtection="1">
      <alignment horizontal="center"/>
      <protection hidden="1"/>
    </xf>
    <xf numFmtId="0" fontId="5" fillId="0" borderId="0" xfId="35" applyFont="1" applyFill="1" applyBorder="1"/>
    <xf numFmtId="0" fontId="43" fillId="0" borderId="0" xfId="35" applyFont="1" applyFill="1" applyBorder="1" applyAlignment="1" applyProtection="1">
      <alignment horizontal="center"/>
      <protection locked="0"/>
    </xf>
    <xf numFmtId="0" fontId="43" fillId="0" borderId="0" xfId="35" applyFont="1" applyFill="1" applyBorder="1" applyProtection="1">
      <protection locked="0"/>
    </xf>
    <xf numFmtId="2" fontId="43" fillId="0" borderId="0" xfId="35" applyNumberFormat="1" applyFont="1" applyFill="1" applyBorder="1" applyAlignment="1" applyProtection="1">
      <alignment horizontal="center"/>
      <protection locked="0"/>
    </xf>
    <xf numFmtId="0" fontId="5" fillId="0" borderId="0" xfId="35" applyFont="1" applyFill="1" applyBorder="1" applyAlignment="1" applyProtection="1">
      <alignment horizontal="center"/>
      <protection hidden="1"/>
    </xf>
    <xf numFmtId="0" fontId="57" fillId="0" borderId="0" xfId="0" applyFont="1" applyFill="1" applyBorder="1"/>
    <xf numFmtId="0" fontId="50" fillId="0" borderId="0" xfId="35" applyFont="1" applyFill="1" applyBorder="1" applyAlignment="1" applyProtection="1">
      <alignment horizontal="centerContinuous"/>
      <protection locked="0"/>
    </xf>
    <xf numFmtId="0" fontId="87" fillId="24" borderId="61" xfId="0" applyFont="1" applyFill="1" applyBorder="1" applyAlignment="1" applyProtection="1">
      <alignment horizontal="center" vertical="center"/>
    </xf>
    <xf numFmtId="1" fontId="90" fillId="18" borderId="17" xfId="42" applyNumberFormat="1" applyFont="1" applyFill="1" applyBorder="1" applyAlignment="1" applyProtection="1">
      <alignment horizontal="center" vertical="center"/>
    </xf>
    <xf numFmtId="1" fontId="90" fillId="21" borderId="17" xfId="42" applyNumberFormat="1" applyFont="1" applyFill="1" applyBorder="1" applyAlignment="1" applyProtection="1">
      <alignment horizontal="center" vertical="center"/>
    </xf>
    <xf numFmtId="1" fontId="90" fillId="22" borderId="17" xfId="42" applyNumberFormat="1" applyFont="1" applyFill="1" applyBorder="1" applyAlignment="1" applyProtection="1">
      <alignment horizontal="center" vertical="center"/>
    </xf>
    <xf numFmtId="1" fontId="90" fillId="20" borderId="17" xfId="42" applyNumberFormat="1" applyFont="1" applyFill="1" applyBorder="1" applyAlignment="1" applyProtection="1">
      <alignment horizontal="center" vertical="center"/>
    </xf>
    <xf numFmtId="1" fontId="90" fillId="19" borderId="12" xfId="42" applyNumberFormat="1" applyFont="1" applyFill="1" applyBorder="1" applyAlignment="1" applyProtection="1">
      <alignment horizontal="center" vertical="center"/>
    </xf>
    <xf numFmtId="2" fontId="90" fillId="18" borderId="20" xfId="0" applyNumberFormat="1" applyFont="1" applyFill="1" applyBorder="1" applyAlignment="1" applyProtection="1">
      <alignment horizontal="center" vertical="center"/>
      <protection locked="0"/>
    </xf>
    <xf numFmtId="2" fontId="90" fillId="21" borderId="20" xfId="0" applyNumberFormat="1" applyFont="1" applyFill="1" applyBorder="1" applyAlignment="1" applyProtection="1">
      <alignment horizontal="center" vertical="center"/>
      <protection locked="0"/>
    </xf>
    <xf numFmtId="2" fontId="90" fillId="22" borderId="20" xfId="0" applyNumberFormat="1" applyFont="1" applyFill="1" applyBorder="1" applyAlignment="1" applyProtection="1">
      <alignment horizontal="center" vertical="center"/>
      <protection locked="0"/>
    </xf>
    <xf numFmtId="2" fontId="90" fillId="20" borderId="20" xfId="0" applyNumberFormat="1" applyFont="1" applyFill="1" applyBorder="1" applyAlignment="1" applyProtection="1">
      <alignment horizontal="center" vertical="center"/>
      <protection locked="0"/>
    </xf>
    <xf numFmtId="2" fontId="90" fillId="19" borderId="20" xfId="0" applyNumberFormat="1" applyFont="1" applyFill="1" applyBorder="1" applyAlignment="1" applyProtection="1">
      <alignment horizontal="center" vertical="center"/>
      <protection locked="0"/>
    </xf>
    <xf numFmtId="2" fontId="90" fillId="0" borderId="20" xfId="0" applyNumberFormat="1" applyFont="1" applyFill="1" applyBorder="1" applyAlignment="1" applyProtection="1">
      <alignment horizontal="center" vertical="center"/>
      <protection locked="0"/>
    </xf>
    <xf numFmtId="2" fontId="90" fillId="20" borderId="20" xfId="34" applyNumberFormat="1" applyFont="1" applyFill="1" applyBorder="1" applyAlignment="1" applyProtection="1">
      <alignment horizontal="center" vertical="center"/>
      <protection locked="0"/>
    </xf>
    <xf numFmtId="2" fontId="90" fillId="22" borderId="11" xfId="0" applyNumberFormat="1" applyFont="1" applyFill="1" applyBorder="1" applyAlignment="1" applyProtection="1">
      <alignment horizontal="center" vertical="center"/>
      <protection locked="0"/>
    </xf>
    <xf numFmtId="1" fontId="90" fillId="22" borderId="12" xfId="42" applyNumberFormat="1" applyFont="1" applyFill="1" applyBorder="1" applyAlignment="1" applyProtection="1">
      <alignment horizontal="center" vertical="center"/>
    </xf>
    <xf numFmtId="1" fontId="90" fillId="20" borderId="12" xfId="42" applyNumberFormat="1" applyFont="1" applyFill="1" applyBorder="1" applyAlignment="1" applyProtection="1">
      <alignment horizontal="center" vertical="center"/>
    </xf>
    <xf numFmtId="1" fontId="90" fillId="18" borderId="12" xfId="42" applyNumberFormat="1" applyFont="1" applyFill="1" applyBorder="1" applyAlignment="1" applyProtection="1">
      <alignment horizontal="center" vertical="center"/>
    </xf>
    <xf numFmtId="2" fontId="90" fillId="18" borderId="11" xfId="0" applyNumberFormat="1" applyFont="1" applyFill="1" applyBorder="1" applyAlignment="1" applyProtection="1">
      <alignment horizontal="center" vertical="center"/>
      <protection locked="0"/>
    </xf>
    <xf numFmtId="2" fontId="90" fillId="19" borderId="11" xfId="0" applyNumberFormat="1" applyFont="1" applyFill="1" applyBorder="1" applyAlignment="1" applyProtection="1">
      <alignment horizontal="center" vertical="center"/>
      <protection locked="0"/>
    </xf>
    <xf numFmtId="2" fontId="90" fillId="22" borderId="20" xfId="42" applyNumberFormat="1" applyFont="1" applyFill="1" applyBorder="1" applyAlignment="1" applyProtection="1">
      <alignment horizontal="center" vertical="center"/>
    </xf>
    <xf numFmtId="2" fontId="90" fillId="18" borderId="20" xfId="42" applyNumberFormat="1" applyFont="1" applyFill="1" applyBorder="1" applyAlignment="1" applyProtection="1">
      <alignment horizontal="center" vertical="center"/>
    </xf>
    <xf numFmtId="2" fontId="90" fillId="18" borderId="11" xfId="42" applyNumberFormat="1" applyFont="1" applyFill="1" applyBorder="1" applyAlignment="1" applyProtection="1">
      <alignment horizontal="center" vertical="center"/>
    </xf>
    <xf numFmtId="2" fontId="90" fillId="19" borderId="11" xfId="42" applyNumberFormat="1" applyFont="1" applyFill="1" applyBorder="1" applyAlignment="1" applyProtection="1">
      <alignment horizontal="center" vertical="center"/>
    </xf>
    <xf numFmtId="2" fontId="90" fillId="20" borderId="11" xfId="42" applyNumberFormat="1" applyFont="1" applyFill="1" applyBorder="1" applyAlignment="1" applyProtection="1">
      <alignment horizontal="center" vertical="center"/>
    </xf>
    <xf numFmtId="1" fontId="90" fillId="18" borderId="13" xfId="42" applyNumberFormat="1" applyFont="1" applyFill="1" applyBorder="1" applyAlignment="1" applyProtection="1">
      <alignment horizontal="center" vertical="center"/>
    </xf>
    <xf numFmtId="1" fontId="11" fillId="18" borderId="73" xfId="0" applyNumberFormat="1" applyFont="1" applyFill="1" applyBorder="1" applyAlignment="1" applyProtection="1">
      <alignment horizontal="center" vertical="center"/>
    </xf>
    <xf numFmtId="49" fontId="9" fillId="18" borderId="0" xfId="0" applyNumberFormat="1" applyFont="1" applyFill="1" applyBorder="1" applyAlignment="1" applyProtection="1">
      <alignment horizontal="center" vertical="center" textRotation="255"/>
    </xf>
    <xf numFmtId="0" fontId="9" fillId="18" borderId="0" xfId="0" applyFont="1" applyFill="1" applyBorder="1" applyAlignment="1" applyProtection="1">
      <alignment horizontal="center" vertical="center" textRotation="255"/>
    </xf>
    <xf numFmtId="2" fontId="11" fillId="18" borderId="13" xfId="42" applyNumberFormat="1" applyFont="1" applyFill="1" applyBorder="1" applyAlignment="1" applyProtection="1">
      <alignment horizontal="center" vertical="center"/>
    </xf>
    <xf numFmtId="2" fontId="90" fillId="20" borderId="20" xfId="42" applyNumberFormat="1" applyFont="1" applyFill="1" applyBorder="1" applyAlignment="1" applyProtection="1">
      <alignment horizontal="center" vertical="center"/>
    </xf>
    <xf numFmtId="0" fontId="11" fillId="18" borderId="0" xfId="42" applyFont="1" applyFill="1" applyBorder="1" applyAlignment="1" applyProtection="1">
      <alignment horizontal="center" vertical="center"/>
    </xf>
    <xf numFmtId="0" fontId="6" fillId="18" borderId="0" xfId="42" applyFont="1" applyFill="1" applyBorder="1" applyAlignment="1" applyProtection="1">
      <alignment horizontal="center" vertical="center"/>
    </xf>
    <xf numFmtId="49" fontId="87" fillId="18" borderId="15" xfId="0" applyNumberFormat="1" applyFont="1" applyFill="1" applyBorder="1" applyAlignment="1" applyProtection="1">
      <alignment horizontal="center" vertical="center"/>
    </xf>
    <xf numFmtId="49" fontId="87" fillId="18" borderId="20" xfId="42" applyNumberFormat="1" applyFont="1" applyFill="1" applyBorder="1" applyAlignment="1" applyProtection="1">
      <alignment horizontal="center" vertical="center"/>
    </xf>
    <xf numFmtId="169" fontId="87" fillId="18" borderId="18" xfId="0" applyNumberFormat="1" applyFont="1" applyFill="1" applyBorder="1" applyAlignment="1" applyProtection="1">
      <alignment horizontal="center" vertical="center"/>
    </xf>
    <xf numFmtId="49" fontId="87" fillId="22" borderId="15" xfId="0" applyNumberFormat="1" applyFont="1" applyFill="1" applyBorder="1" applyAlignment="1" applyProtection="1">
      <alignment horizontal="center" vertical="center"/>
    </xf>
    <xf numFmtId="49" fontId="87" fillId="22" borderId="20" xfId="42" applyNumberFormat="1" applyFont="1" applyFill="1" applyBorder="1" applyAlignment="1" applyProtection="1">
      <alignment horizontal="center" vertical="center"/>
    </xf>
    <xf numFmtId="169" fontId="87" fillId="22" borderId="18" xfId="0" applyNumberFormat="1" applyFont="1" applyFill="1" applyBorder="1" applyAlignment="1" applyProtection="1">
      <alignment horizontal="center" vertical="center"/>
    </xf>
    <xf numFmtId="169" fontId="87" fillId="20" borderId="18" xfId="0" applyNumberFormat="1" applyFont="1" applyFill="1" applyBorder="1" applyAlignment="1" applyProtection="1">
      <alignment horizontal="center" vertical="center"/>
    </xf>
    <xf numFmtId="49" fontId="87" fillId="19" borderId="15" xfId="0" applyNumberFormat="1" applyFont="1" applyFill="1" applyBorder="1" applyAlignment="1" applyProtection="1">
      <alignment horizontal="center" vertical="center"/>
    </xf>
    <xf numFmtId="169" fontId="87" fillId="19" borderId="18" xfId="0" applyNumberFormat="1" applyFont="1" applyFill="1" applyBorder="1" applyAlignment="1" applyProtection="1">
      <alignment horizontal="center" vertical="center"/>
    </xf>
    <xf numFmtId="169" fontId="189" fillId="20" borderId="18" xfId="0" applyNumberFormat="1" applyFont="1" applyFill="1" applyBorder="1" applyAlignment="1" applyProtection="1">
      <alignment horizontal="center" vertical="center"/>
    </xf>
    <xf numFmtId="49" fontId="89" fillId="19" borderId="20" xfId="42" applyNumberFormat="1" applyFont="1" applyFill="1" applyBorder="1" applyAlignment="1" applyProtection="1">
      <alignment horizontal="center" vertical="center"/>
    </xf>
    <xf numFmtId="166" fontId="90" fillId="18" borderId="21" xfId="56" applyNumberFormat="1" applyFont="1" applyFill="1" applyBorder="1" applyAlignment="1" applyProtection="1">
      <alignment horizontal="center" vertical="center"/>
    </xf>
    <xf numFmtId="168" fontId="90" fillId="18" borderId="21" xfId="56" applyNumberFormat="1" applyFont="1" applyFill="1" applyBorder="1" applyAlignment="1" applyProtection="1">
      <alignment horizontal="center" vertical="center"/>
    </xf>
    <xf numFmtId="168" fontId="90" fillId="18" borderId="22" xfId="56" applyNumberFormat="1" applyFont="1" applyFill="1" applyBorder="1" applyAlignment="1" applyProtection="1">
      <alignment horizontal="center" vertical="center"/>
    </xf>
    <xf numFmtId="1" fontId="90" fillId="18" borderId="26" xfId="56" applyNumberFormat="1" applyFont="1" applyFill="1" applyBorder="1" applyAlignment="1" applyProtection="1">
      <alignment horizontal="center" vertical="center"/>
    </xf>
    <xf numFmtId="166" fontId="90" fillId="22" borderId="21" xfId="56" applyNumberFormat="1" applyFont="1" applyFill="1" applyBorder="1" applyAlignment="1" applyProtection="1">
      <alignment horizontal="center" vertical="center"/>
    </xf>
    <xf numFmtId="168" fontId="90" fillId="22" borderId="21" xfId="56" applyNumberFormat="1" applyFont="1" applyFill="1" applyBorder="1" applyAlignment="1" applyProtection="1">
      <alignment horizontal="center" vertical="center"/>
    </xf>
    <xf numFmtId="1" fontId="90" fillId="22" borderId="26" xfId="56" applyNumberFormat="1" applyFont="1" applyFill="1" applyBorder="1" applyAlignment="1" applyProtection="1">
      <alignment horizontal="center" vertical="center"/>
    </xf>
    <xf numFmtId="168" fontId="190" fillId="22" borderId="21" xfId="56" applyNumberFormat="1" applyFont="1" applyFill="1" applyBorder="1" applyAlignment="1" applyProtection="1">
      <alignment horizontal="center" vertical="center"/>
    </xf>
    <xf numFmtId="1" fontId="190" fillId="22" borderId="26" xfId="56" applyNumberFormat="1" applyFont="1" applyFill="1" applyBorder="1" applyAlignment="1" applyProtection="1">
      <alignment horizontal="center" vertical="center"/>
    </xf>
    <xf numFmtId="166" fontId="90" fillId="20" borderId="21" xfId="56" applyNumberFormat="1" applyFont="1" applyFill="1" applyBorder="1" applyAlignment="1" applyProtection="1">
      <alignment horizontal="center" vertical="center"/>
    </xf>
    <xf numFmtId="168" fontId="90" fillId="20" borderId="21" xfId="56" applyNumberFormat="1" applyFont="1" applyFill="1" applyBorder="1" applyAlignment="1" applyProtection="1">
      <alignment horizontal="center" vertical="center"/>
    </xf>
    <xf numFmtId="1" fontId="90" fillId="20" borderId="26" xfId="56" applyNumberFormat="1" applyFont="1" applyFill="1" applyBorder="1" applyAlignment="1" applyProtection="1">
      <alignment horizontal="center" vertical="center"/>
    </xf>
    <xf numFmtId="166" fontId="90" fillId="19" borderId="21" xfId="56" applyNumberFormat="1" applyFont="1" applyFill="1" applyBorder="1" applyAlignment="1" applyProtection="1">
      <alignment horizontal="center" vertical="center"/>
    </xf>
    <xf numFmtId="168" fontId="90" fillId="19" borderId="21" xfId="56" applyNumberFormat="1" applyFont="1" applyFill="1" applyBorder="1" applyAlignment="1" applyProtection="1">
      <alignment horizontal="center" vertical="center"/>
    </xf>
    <xf numFmtId="1" fontId="90" fillId="19" borderId="26" xfId="56" applyNumberFormat="1" applyFont="1" applyFill="1" applyBorder="1" applyAlignment="1" applyProtection="1">
      <alignment horizontal="center" vertical="center"/>
    </xf>
    <xf numFmtId="166" fontId="190" fillId="20" borderId="21" xfId="56" applyNumberFormat="1" applyFont="1" applyFill="1" applyBorder="1" applyAlignment="1" applyProtection="1">
      <alignment horizontal="center" vertical="center"/>
    </xf>
    <xf numFmtId="168" fontId="190" fillId="20" borderId="21" xfId="56" applyNumberFormat="1" applyFont="1" applyFill="1" applyBorder="1" applyAlignment="1" applyProtection="1">
      <alignment horizontal="center" vertical="center"/>
    </xf>
    <xf numFmtId="1" fontId="190" fillId="20" borderId="26" xfId="56" applyNumberFormat="1" applyFont="1" applyFill="1" applyBorder="1" applyAlignment="1" applyProtection="1">
      <alignment horizontal="center" vertical="center"/>
    </xf>
    <xf numFmtId="0" fontId="90" fillId="24" borderId="61" xfId="0" applyFont="1" applyFill="1" applyBorder="1" applyAlignment="1" applyProtection="1">
      <alignment horizontal="center" vertical="center"/>
    </xf>
    <xf numFmtId="0" fontId="87" fillId="25" borderId="22" xfId="0" applyFont="1" applyFill="1" applyBorder="1" applyAlignment="1" applyProtection="1">
      <alignment horizontal="center" vertical="center"/>
    </xf>
    <xf numFmtId="0" fontId="77" fillId="24" borderId="70" xfId="0" applyFont="1" applyFill="1" applyBorder="1" applyAlignment="1" applyProtection="1">
      <alignment horizontal="center" vertical="center"/>
    </xf>
    <xf numFmtId="167" fontId="87" fillId="24" borderId="11" xfId="42" applyNumberFormat="1" applyFont="1" applyFill="1" applyBorder="1" applyAlignment="1" applyProtection="1">
      <alignment horizontal="center" vertical="center"/>
    </xf>
    <xf numFmtId="2" fontId="191" fillId="18" borderId="20" xfId="0" applyNumberFormat="1" applyFont="1" applyFill="1" applyBorder="1" applyAlignment="1" applyProtection="1">
      <alignment horizontal="center" vertical="center"/>
      <protection locked="0"/>
    </xf>
    <xf numFmtId="2" fontId="191" fillId="18" borderId="11" xfId="0" applyNumberFormat="1" applyFont="1" applyFill="1" applyBorder="1" applyAlignment="1" applyProtection="1">
      <alignment horizontal="center" vertical="center"/>
      <protection locked="0"/>
    </xf>
    <xf numFmtId="1" fontId="191" fillId="18" borderId="12" xfId="42" applyNumberFormat="1" applyFont="1" applyFill="1" applyBorder="1" applyAlignment="1" applyProtection="1">
      <alignment horizontal="center" vertical="center"/>
    </xf>
    <xf numFmtId="1" fontId="87" fillId="18" borderId="17" xfId="42" applyNumberFormat="1" applyFont="1" applyFill="1" applyBorder="1" applyAlignment="1" applyProtection="1">
      <alignment horizontal="center" vertical="center"/>
    </xf>
    <xf numFmtId="167" fontId="87" fillId="18" borderId="20" xfId="42" applyNumberFormat="1" applyFont="1" applyFill="1" applyBorder="1" applyAlignment="1" applyProtection="1">
      <alignment horizontal="center" vertical="center"/>
    </xf>
    <xf numFmtId="0" fontId="87" fillId="18" borderId="21" xfId="0" applyFont="1" applyFill="1" applyBorder="1" applyAlignment="1" applyProtection="1">
      <alignment horizontal="center" vertical="center"/>
    </xf>
    <xf numFmtId="0" fontId="9" fillId="18" borderId="21" xfId="0" applyFont="1" applyFill="1" applyBorder="1" applyAlignment="1" applyProtection="1">
      <alignment horizontal="center" vertical="center"/>
    </xf>
    <xf numFmtId="1" fontId="87" fillId="18" borderId="21" xfId="0" applyNumberFormat="1" applyFont="1" applyFill="1" applyBorder="1" applyAlignment="1" applyProtection="1">
      <alignment horizontal="center" vertical="center"/>
    </xf>
    <xf numFmtId="0" fontId="97" fillId="19" borderId="61" xfId="0" applyFont="1" applyFill="1" applyBorder="1" applyAlignment="1" applyProtection="1">
      <alignment horizontal="center" vertical="center"/>
      <protection locked="0"/>
    </xf>
    <xf numFmtId="2" fontId="98" fillId="19" borderId="61" xfId="0" applyNumberFormat="1" applyFont="1" applyFill="1" applyBorder="1" applyAlignment="1" applyProtection="1">
      <alignment horizontal="center" vertical="center"/>
      <protection locked="0"/>
    </xf>
    <xf numFmtId="2" fontId="98" fillId="19" borderId="61" xfId="0" applyNumberFormat="1" applyFont="1" applyFill="1" applyBorder="1" applyAlignment="1" applyProtection="1">
      <alignment vertical="center"/>
      <protection locked="0"/>
    </xf>
    <xf numFmtId="2" fontId="191" fillId="22" borderId="20" xfId="0" applyNumberFormat="1" applyFont="1" applyFill="1" applyBorder="1" applyAlignment="1" applyProtection="1">
      <alignment horizontal="center" vertical="center"/>
      <protection locked="0"/>
    </xf>
    <xf numFmtId="1" fontId="89" fillId="18" borderId="12" xfId="42" applyNumberFormat="1" applyFont="1" applyFill="1" applyBorder="1" applyAlignment="1" applyProtection="1">
      <alignment horizontal="center" vertical="center"/>
    </xf>
    <xf numFmtId="1" fontId="87" fillId="18" borderId="12" xfId="42" applyNumberFormat="1" applyFont="1" applyFill="1" applyBorder="1" applyAlignment="1" applyProtection="1">
      <alignment horizontal="center" vertical="center"/>
    </xf>
    <xf numFmtId="2" fontId="90" fillId="18" borderId="20" xfId="0" applyNumberFormat="1" applyFont="1" applyFill="1" applyBorder="1" applyAlignment="1" applyProtection="1">
      <alignment vertical="center"/>
      <protection locked="0"/>
    </xf>
    <xf numFmtId="2" fontId="90" fillId="22" borderId="20" xfId="0" applyNumberFormat="1" applyFont="1" applyFill="1" applyBorder="1" applyAlignment="1" applyProtection="1">
      <alignment vertical="center"/>
      <protection locked="0"/>
    </xf>
    <xf numFmtId="2" fontId="90" fillId="20" borderId="20" xfId="0" applyNumberFormat="1" applyFont="1" applyFill="1" applyBorder="1" applyAlignment="1" applyProtection="1">
      <alignment vertical="center"/>
      <protection locked="0"/>
    </xf>
    <xf numFmtId="1" fontId="93" fillId="18" borderId="12" xfId="42" applyNumberFormat="1" applyFont="1" applyFill="1" applyBorder="1" applyAlignment="1" applyProtection="1">
      <alignment horizontal="center" vertical="center"/>
    </xf>
    <xf numFmtId="1" fontId="93" fillId="18" borderId="17" xfId="42" applyNumberFormat="1" applyFont="1" applyFill="1" applyBorder="1" applyAlignment="1" applyProtection="1">
      <alignment horizontal="center" vertical="center"/>
    </xf>
    <xf numFmtId="167" fontId="90" fillId="18" borderId="20" xfId="42" applyNumberFormat="1" applyFont="1" applyFill="1" applyBorder="1" applyAlignment="1" applyProtection="1">
      <alignment horizontal="center" vertical="center"/>
    </xf>
    <xf numFmtId="2" fontId="90" fillId="18" borderId="44" xfId="42" applyNumberFormat="1" applyFont="1" applyFill="1" applyBorder="1" applyAlignment="1" applyProtection="1">
      <alignment horizontal="center" vertical="center"/>
    </xf>
    <xf numFmtId="1" fontId="90" fillId="18" borderId="43" xfId="42" applyNumberFormat="1" applyFont="1" applyFill="1" applyBorder="1" applyAlignment="1" applyProtection="1">
      <alignment horizontal="center" vertical="center"/>
    </xf>
    <xf numFmtId="1" fontId="90" fillId="18" borderId="21" xfId="0" applyNumberFormat="1" applyFont="1" applyFill="1" applyBorder="1" applyAlignment="1" applyProtection="1">
      <alignment horizontal="center" vertical="center"/>
    </xf>
    <xf numFmtId="2" fontId="90" fillId="18" borderId="13" xfId="0" applyNumberFormat="1" applyFont="1" applyFill="1" applyBorder="1" applyAlignment="1" applyProtection="1">
      <alignment horizontal="center" vertical="center"/>
      <protection locked="0"/>
    </xf>
    <xf numFmtId="0" fontId="97" fillId="18" borderId="0" xfId="0" applyFont="1" applyFill="1" applyAlignment="1" applyProtection="1">
      <alignment horizontal="center" vertical="center"/>
    </xf>
    <xf numFmtId="2" fontId="89" fillId="18" borderId="0" xfId="0" applyNumberFormat="1" applyFont="1" applyFill="1" applyAlignment="1" applyProtection="1">
      <alignment horizontal="center" vertical="center"/>
    </xf>
    <xf numFmtId="2" fontId="191" fillId="18" borderId="11" xfId="42" applyNumberFormat="1" applyFont="1" applyFill="1" applyBorder="1" applyAlignment="1" applyProtection="1">
      <alignment horizontal="center" vertical="center"/>
    </xf>
    <xf numFmtId="1" fontId="191" fillId="18" borderId="19" xfId="42" applyNumberFormat="1" applyFont="1" applyFill="1" applyBorder="1" applyAlignment="1" applyProtection="1">
      <alignment horizontal="center" vertical="center"/>
    </xf>
    <xf numFmtId="1" fontId="89" fillId="18" borderId="0" xfId="42" applyNumberFormat="1" applyFont="1" applyFill="1" applyBorder="1" applyAlignment="1" applyProtection="1">
      <alignment horizontal="center" vertical="center"/>
    </xf>
    <xf numFmtId="0" fontId="192" fillId="18" borderId="20" xfId="42" applyFont="1" applyFill="1" applyBorder="1" applyAlignment="1" applyProtection="1">
      <alignment horizontal="center" vertical="center"/>
    </xf>
    <xf numFmtId="0" fontId="192" fillId="18" borderId="14" xfId="42" applyFont="1" applyFill="1" applyBorder="1" applyAlignment="1" applyProtection="1">
      <alignment horizontal="center" vertical="center"/>
    </xf>
    <xf numFmtId="2" fontId="100" fillId="18" borderId="0" xfId="0" applyNumberFormat="1" applyFont="1" applyFill="1" applyAlignment="1" applyProtection="1">
      <alignment horizontal="center" vertical="center"/>
    </xf>
    <xf numFmtId="0" fontId="89" fillId="18" borderId="15" xfId="42" applyFont="1" applyFill="1" applyBorder="1" applyAlignment="1" applyProtection="1">
      <alignment horizontal="center" vertical="center"/>
    </xf>
    <xf numFmtId="0" fontId="87" fillId="18" borderId="13" xfId="0" applyFont="1" applyFill="1" applyBorder="1" applyAlignment="1" applyProtection="1">
      <alignment horizontal="center" vertical="center"/>
      <protection locked="0"/>
    </xf>
    <xf numFmtId="0" fontId="87" fillId="18" borderId="14" xfId="0" applyFont="1" applyFill="1" applyBorder="1" applyAlignment="1" applyProtection="1">
      <alignment horizontal="center" vertical="center"/>
      <protection locked="0"/>
    </xf>
    <xf numFmtId="0" fontId="87" fillId="18" borderId="15" xfId="42" applyFont="1" applyFill="1" applyBorder="1" applyAlignment="1" applyProtection="1">
      <alignment horizontal="center" vertical="center"/>
    </xf>
    <xf numFmtId="0" fontId="87" fillId="18" borderId="10" xfId="42" applyFont="1" applyFill="1" applyBorder="1" applyAlignment="1" applyProtection="1">
      <alignment horizontal="center" vertical="center"/>
    </xf>
    <xf numFmtId="167" fontId="87" fillId="18" borderId="16" xfId="42" applyNumberFormat="1" applyFont="1" applyFill="1" applyBorder="1" applyAlignment="1" applyProtection="1">
      <alignment horizontal="center" vertical="center"/>
    </xf>
    <xf numFmtId="1" fontId="87" fillId="18" borderId="10" xfId="42" applyNumberFormat="1" applyFont="1" applyFill="1" applyBorder="1" applyAlignment="1" applyProtection="1">
      <alignment horizontal="center" vertical="center"/>
    </xf>
    <xf numFmtId="2" fontId="93" fillId="18" borderId="0" xfId="0" applyNumberFormat="1" applyFont="1" applyFill="1" applyAlignment="1" applyProtection="1">
      <alignment horizontal="center" vertical="center"/>
    </xf>
    <xf numFmtId="0" fontId="90" fillId="18" borderId="15" xfId="42" applyFont="1" applyFill="1" applyBorder="1" applyAlignment="1" applyProtection="1">
      <alignment horizontal="center" vertical="center"/>
    </xf>
    <xf numFmtId="0" fontId="90" fillId="18" borderId="19" xfId="42" applyFont="1" applyFill="1" applyBorder="1" applyAlignment="1" applyProtection="1">
      <alignment horizontal="center" vertical="center"/>
    </xf>
    <xf numFmtId="0" fontId="93" fillId="18" borderId="15" xfId="42" applyFont="1" applyFill="1" applyBorder="1" applyAlignment="1" applyProtection="1">
      <alignment horizontal="center" vertical="center"/>
    </xf>
    <xf numFmtId="0" fontId="90" fillId="18" borderId="13" xfId="0" applyFont="1" applyFill="1" applyBorder="1" applyAlignment="1" applyProtection="1">
      <alignment horizontal="center" vertical="center"/>
      <protection locked="0"/>
    </xf>
    <xf numFmtId="0" fontId="90" fillId="18" borderId="14" xfId="0" applyFont="1" applyFill="1" applyBorder="1" applyAlignment="1" applyProtection="1">
      <alignment horizontal="center" vertical="center"/>
      <protection locked="0"/>
    </xf>
    <xf numFmtId="1" fontId="87" fillId="18" borderId="0" xfId="42" applyNumberFormat="1" applyFont="1" applyFill="1" applyBorder="1" applyAlignment="1" applyProtection="1">
      <alignment horizontal="center" vertical="center"/>
    </xf>
    <xf numFmtId="1" fontId="87" fillId="18" borderId="10" xfId="0" applyNumberFormat="1" applyFont="1" applyFill="1" applyBorder="1" applyAlignment="1" applyProtection="1">
      <alignment horizontal="center" vertical="center"/>
    </xf>
    <xf numFmtId="1" fontId="87" fillId="18" borderId="11" xfId="0" applyNumberFormat="1" applyFont="1" applyFill="1" applyBorder="1" applyAlignment="1" applyProtection="1">
      <alignment horizontal="center" vertical="center"/>
    </xf>
    <xf numFmtId="1" fontId="97" fillId="18" borderId="0" xfId="0" applyNumberFormat="1" applyFont="1" applyFill="1" applyBorder="1" applyAlignment="1" applyProtection="1">
      <alignment horizontal="center" vertical="center"/>
    </xf>
    <xf numFmtId="0" fontId="89" fillId="18" borderId="10" xfId="42" applyFont="1" applyFill="1" applyBorder="1" applyAlignment="1" applyProtection="1">
      <alignment horizontal="center" vertical="center"/>
    </xf>
    <xf numFmtId="167" fontId="89" fillId="18" borderId="16" xfId="42" applyNumberFormat="1" applyFont="1" applyFill="1" applyBorder="1" applyAlignment="1" applyProtection="1">
      <alignment horizontal="center" vertical="center"/>
    </xf>
    <xf numFmtId="1" fontId="89" fillId="18" borderId="10" xfId="42" applyNumberFormat="1" applyFont="1" applyFill="1" applyBorder="1" applyAlignment="1" applyProtection="1">
      <alignment horizontal="center" vertical="center"/>
    </xf>
    <xf numFmtId="2" fontId="191" fillId="19" borderId="11" xfId="42" applyNumberFormat="1" applyFont="1" applyFill="1" applyBorder="1" applyAlignment="1" applyProtection="1">
      <alignment horizontal="center" vertical="center"/>
    </xf>
    <xf numFmtId="1" fontId="191" fillId="19" borderId="19" xfId="42" applyNumberFormat="1" applyFont="1" applyFill="1" applyBorder="1" applyAlignment="1" applyProtection="1">
      <alignment horizontal="center" vertical="center"/>
    </xf>
    <xf numFmtId="0" fontId="51" fillId="0" borderId="0" xfId="0" applyFont="1" applyFill="1" applyBorder="1" applyAlignment="1" applyProtection="1">
      <alignment horizontal="centerContinuous"/>
      <protection hidden="1"/>
    </xf>
    <xf numFmtId="0" fontId="52" fillId="0" borderId="0" xfId="0" applyFont="1" applyFill="1" applyBorder="1" applyProtection="1">
      <protection hidden="1"/>
    </xf>
    <xf numFmtId="0" fontId="53" fillId="0" borderId="0" xfId="0" applyFont="1" applyFill="1" applyBorder="1" applyAlignment="1" applyProtection="1">
      <alignment horizontal="center"/>
      <protection hidden="1"/>
    </xf>
    <xf numFmtId="0" fontId="66" fillId="0" borderId="0" xfId="0" applyFont="1" applyFill="1" applyBorder="1" applyAlignment="1" applyProtection="1">
      <alignment horizontal="centerContinuous" vertical="center" wrapText="1"/>
      <protection locked="0"/>
    </xf>
    <xf numFmtId="0" fontId="55" fillId="0" borderId="0" xfId="0" applyFont="1" applyFill="1" applyBorder="1" applyAlignment="1" applyProtection="1">
      <alignment horizontal="centerContinuous" vertical="center"/>
      <protection locked="0"/>
    </xf>
    <xf numFmtId="0" fontId="194" fillId="0" borderId="0" xfId="0" applyFont="1" applyFill="1" applyBorder="1" applyAlignment="1">
      <alignment horizontal="center"/>
    </xf>
    <xf numFmtId="0" fontId="20" fillId="0" borderId="0" xfId="0" applyFont="1" applyFill="1" applyBorder="1" applyAlignment="1" applyProtection="1">
      <alignment horizontal="center"/>
      <protection locked="0"/>
    </xf>
    <xf numFmtId="0" fontId="60" fillId="0" borderId="0" xfId="0" applyFont="1" applyFill="1" applyBorder="1" applyAlignment="1" applyProtection="1">
      <alignment horizontal="centerContinuous"/>
      <protection locked="0"/>
    </xf>
    <xf numFmtId="0" fontId="61" fillId="0" borderId="0" xfId="0" applyFont="1" applyFill="1" applyBorder="1" applyAlignment="1" applyProtection="1">
      <alignment horizontal="centerContinuous"/>
      <protection locked="0"/>
    </xf>
    <xf numFmtId="0" fontId="62" fillId="0" borderId="0" xfId="0" applyFont="1" applyFill="1" applyBorder="1" applyAlignment="1" applyProtection="1">
      <alignment horizontal="centerContinuous"/>
      <protection locked="0"/>
    </xf>
    <xf numFmtId="0" fontId="195" fillId="0" borderId="0" xfId="0" applyFont="1" applyFill="1" applyBorder="1" applyAlignment="1">
      <alignment horizontal="center"/>
    </xf>
    <xf numFmtId="0" fontId="196" fillId="0" borderId="0" xfId="0" applyFont="1" applyFill="1" applyBorder="1" applyAlignment="1">
      <alignment horizontal="center"/>
    </xf>
    <xf numFmtId="0" fontId="67" fillId="0" borderId="0" xfId="0" applyFont="1" applyFill="1" applyBorder="1" applyAlignment="1" applyProtection="1">
      <alignment horizontal="centerContinuous" vertical="center" wrapText="1"/>
      <protection locked="0"/>
    </xf>
    <xf numFmtId="0" fontId="197" fillId="0" borderId="0" xfId="0" applyFont="1" applyFill="1" applyBorder="1" applyProtection="1">
      <protection locked="0"/>
    </xf>
    <xf numFmtId="0" fontId="198" fillId="0" borderId="0" xfId="0" applyFont="1" applyFill="1" applyBorder="1" applyAlignment="1">
      <alignment horizontal="center"/>
    </xf>
    <xf numFmtId="0" fontId="51" fillId="0" borderId="0" xfId="0" applyFont="1" applyFill="1" applyBorder="1" applyAlignment="1" applyProtection="1">
      <alignment horizontal="center"/>
      <protection hidden="1"/>
    </xf>
    <xf numFmtId="0" fontId="20" fillId="0" borderId="0" xfId="35" applyFont="1" applyFill="1" applyBorder="1" applyAlignment="1" applyProtection="1">
      <alignment horizontal="center"/>
      <protection locked="0"/>
    </xf>
    <xf numFmtId="0" fontId="60" fillId="0" borderId="0" xfId="35" applyFont="1" applyFill="1" applyBorder="1" applyAlignment="1" applyProtection="1">
      <alignment horizontal="centerContinuous"/>
      <protection locked="0"/>
    </xf>
    <xf numFmtId="0" fontId="61" fillId="0" borderId="0" xfId="35" applyFont="1" applyFill="1" applyBorder="1" applyAlignment="1" applyProtection="1">
      <alignment horizontal="centerContinuous"/>
      <protection locked="0"/>
    </xf>
    <xf numFmtId="0" fontId="62" fillId="0" borderId="0" xfId="35" applyFont="1" applyFill="1" applyBorder="1" applyAlignment="1" applyProtection="1">
      <alignment horizontal="centerContinuous"/>
      <protection locked="0"/>
    </xf>
    <xf numFmtId="0" fontId="97" fillId="0" borderId="0" xfId="0" applyFont="1" applyFill="1" applyBorder="1" applyProtection="1">
      <protection locked="0"/>
    </xf>
    <xf numFmtId="0" fontId="97" fillId="0" borderId="0" xfId="0" applyFont="1" applyFill="1" applyBorder="1" applyAlignment="1" applyProtection="1">
      <alignment horizontal="center"/>
      <protection locked="0"/>
    </xf>
    <xf numFmtId="0" fontId="102" fillId="0" borderId="0" xfId="0" applyFont="1" applyFill="1" applyBorder="1" applyAlignment="1">
      <alignment horizontal="center"/>
    </xf>
    <xf numFmtId="0" fontId="103" fillId="0" borderId="0" xfId="0" applyFont="1" applyFill="1" applyBorder="1" applyProtection="1">
      <protection locked="0"/>
    </xf>
    <xf numFmtId="0" fontId="103" fillId="0" borderId="0" xfId="0" applyFont="1" applyFill="1" applyBorder="1" applyAlignment="1" applyProtection="1">
      <alignment horizontal="center"/>
      <protection locked="0"/>
    </xf>
    <xf numFmtId="0" fontId="89" fillId="0" borderId="0" xfId="0" applyFont="1" applyFill="1" applyBorder="1" applyAlignment="1" applyProtection="1">
      <alignment horizontal="center"/>
      <protection locked="0"/>
    </xf>
    <xf numFmtId="0" fontId="104" fillId="0" borderId="0" xfId="0" applyFont="1" applyFill="1" applyBorder="1" applyAlignment="1">
      <alignment horizontal="right"/>
    </xf>
    <xf numFmtId="0" fontId="93" fillId="0" borderId="0" xfId="0" applyFont="1" applyFill="1" applyBorder="1" applyAlignment="1" applyProtection="1">
      <alignment horizontal="center"/>
      <protection locked="0"/>
    </xf>
    <xf numFmtId="0" fontId="90" fillId="0" borderId="0" xfId="0" applyFont="1" applyFill="1" applyBorder="1" applyAlignment="1" applyProtection="1">
      <alignment horizontal="center"/>
      <protection locked="0"/>
    </xf>
    <xf numFmtId="0" fontId="104" fillId="0" borderId="0" xfId="0" applyFont="1" applyFill="1" applyBorder="1" applyAlignment="1" applyProtection="1">
      <alignment horizontal="center"/>
      <protection locked="0"/>
    </xf>
    <xf numFmtId="0" fontId="104" fillId="0" borderId="0" xfId="0" applyFont="1" applyFill="1" applyBorder="1" applyProtection="1">
      <protection locked="0"/>
    </xf>
    <xf numFmtId="2" fontId="104" fillId="0" borderId="0" xfId="0" applyNumberFormat="1" applyFont="1" applyFill="1" applyBorder="1" applyAlignment="1" applyProtection="1">
      <alignment horizontal="center"/>
      <protection locked="0"/>
    </xf>
    <xf numFmtId="0" fontId="97" fillId="0" borderId="0" xfId="0" applyFont="1" applyFill="1" applyBorder="1" applyAlignment="1" applyProtection="1">
      <alignment horizontal="center"/>
      <protection hidden="1"/>
    </xf>
    <xf numFmtId="1" fontId="97" fillId="0" borderId="0" xfId="0" applyNumberFormat="1" applyFont="1" applyFill="1" applyBorder="1" applyProtection="1">
      <protection locked="0"/>
    </xf>
    <xf numFmtId="2" fontId="105" fillId="19" borderId="61" xfId="0" applyNumberFormat="1" applyFont="1" applyFill="1" applyBorder="1" applyAlignment="1" applyProtection="1">
      <alignment horizontal="center" vertical="center"/>
      <protection locked="0"/>
    </xf>
    <xf numFmtId="2" fontId="104" fillId="19" borderId="61" xfId="0" applyNumberFormat="1" applyFont="1" applyFill="1" applyBorder="1" applyAlignment="1" applyProtection="1">
      <alignment horizontal="center" vertical="center"/>
      <protection locked="0"/>
    </xf>
    <xf numFmtId="0" fontId="97" fillId="0" borderId="0" xfId="0" applyFont="1" applyFill="1" applyBorder="1" applyAlignment="1" applyProtection="1">
      <alignment horizontal="left" vertical="center"/>
      <protection locked="0"/>
    </xf>
    <xf numFmtId="0" fontId="199" fillId="18" borderId="0" xfId="0" applyFont="1" applyFill="1" applyBorder="1" applyAlignment="1" applyProtection="1">
      <alignment horizontal="center"/>
      <protection locked="0"/>
    </xf>
    <xf numFmtId="0" fontId="199" fillId="18" borderId="0" xfId="0" applyFont="1" applyFill="1" applyBorder="1" applyProtection="1">
      <protection locked="0"/>
    </xf>
    <xf numFmtId="0" fontId="200" fillId="18" borderId="0" xfId="0" applyFont="1" applyFill="1" applyBorder="1" applyAlignment="1">
      <alignment horizontal="center"/>
    </xf>
    <xf numFmtId="0" fontId="201" fillId="18" borderId="0" xfId="0" applyFont="1" applyFill="1" applyBorder="1" applyProtection="1">
      <protection locked="0"/>
    </xf>
    <xf numFmtId="0" fontId="201" fillId="18" borderId="0" xfId="0" applyFont="1" applyFill="1" applyBorder="1" applyAlignment="1" applyProtection="1">
      <alignment horizontal="center"/>
      <protection locked="0"/>
    </xf>
    <xf numFmtId="0" fontId="202" fillId="18" borderId="0" xfId="0" applyFont="1" applyFill="1" applyBorder="1" applyAlignment="1" applyProtection="1">
      <alignment horizontal="center"/>
      <protection locked="0"/>
    </xf>
    <xf numFmtId="0" fontId="203" fillId="18" borderId="0" xfId="0" applyFont="1" applyFill="1" applyBorder="1" applyAlignment="1">
      <alignment horizontal="right"/>
    </xf>
    <xf numFmtId="0" fontId="204" fillId="18" borderId="0" xfId="0" applyFont="1" applyFill="1" applyBorder="1" applyAlignment="1" applyProtection="1">
      <alignment horizontal="center"/>
      <protection locked="0"/>
    </xf>
    <xf numFmtId="0" fontId="191" fillId="18" borderId="0" xfId="0" applyFont="1" applyFill="1" applyBorder="1" applyAlignment="1" applyProtection="1">
      <alignment horizontal="center"/>
      <protection locked="0"/>
    </xf>
    <xf numFmtId="0" fontId="203" fillId="18" borderId="0" xfId="0" applyFont="1" applyFill="1" applyBorder="1" applyAlignment="1" applyProtection="1">
      <alignment horizontal="center"/>
      <protection locked="0"/>
    </xf>
    <xf numFmtId="0" fontId="203" fillId="18" borderId="0" xfId="0" applyFont="1" applyFill="1" applyBorder="1" applyProtection="1">
      <protection locked="0"/>
    </xf>
    <xf numFmtId="2" fontId="203" fillId="18" borderId="0" xfId="0" applyNumberFormat="1" applyFont="1" applyFill="1" applyBorder="1" applyAlignment="1" applyProtection="1">
      <alignment horizontal="center"/>
      <protection locked="0"/>
    </xf>
    <xf numFmtId="0" fontId="199" fillId="18" borderId="0" xfId="0" applyFont="1" applyFill="1" applyBorder="1" applyAlignment="1" applyProtection="1">
      <alignment horizontal="center"/>
      <protection hidden="1"/>
    </xf>
    <xf numFmtId="0" fontId="199" fillId="0" borderId="0" xfId="0" applyFont="1" applyFill="1" applyBorder="1" applyAlignment="1" applyProtection="1">
      <alignment horizontal="center"/>
      <protection locked="0"/>
    </xf>
    <xf numFmtId="0" fontId="199" fillId="0" borderId="0" xfId="0" applyFont="1" applyFill="1" applyBorder="1" applyProtection="1">
      <protection locked="0"/>
    </xf>
    <xf numFmtId="0" fontId="200" fillId="0" borderId="0" xfId="0" applyFont="1" applyFill="1" applyBorder="1" applyAlignment="1">
      <alignment horizontal="center"/>
    </xf>
    <xf numFmtId="0" fontId="201" fillId="0" borderId="0" xfId="0" applyFont="1" applyFill="1" applyBorder="1" applyProtection="1">
      <protection locked="0"/>
    </xf>
    <xf numFmtId="0" fontId="201" fillId="0" borderId="0" xfId="0" applyFont="1" applyFill="1" applyBorder="1" applyAlignment="1" applyProtection="1">
      <alignment horizontal="center"/>
      <protection locked="0"/>
    </xf>
    <xf numFmtId="0" fontId="202" fillId="0" borderId="0" xfId="0" applyFont="1" applyFill="1" applyBorder="1" applyAlignment="1" applyProtection="1">
      <alignment horizontal="center"/>
      <protection locked="0"/>
    </xf>
    <xf numFmtId="0" fontId="203" fillId="0" borderId="0" xfId="0" applyFont="1" applyFill="1" applyBorder="1" applyAlignment="1">
      <alignment horizontal="right"/>
    </xf>
    <xf numFmtId="0" fontId="204" fillId="0" borderId="0" xfId="0" applyFont="1" applyFill="1" applyBorder="1" applyAlignment="1" applyProtection="1">
      <alignment horizontal="center"/>
      <protection locked="0"/>
    </xf>
    <xf numFmtId="0" fontId="191" fillId="0" borderId="0" xfId="0" applyFont="1" applyFill="1" applyBorder="1" applyAlignment="1" applyProtection="1">
      <alignment horizontal="center"/>
      <protection locked="0"/>
    </xf>
    <xf numFmtId="0" fontId="203" fillId="0" borderId="0" xfId="0" applyFont="1" applyFill="1" applyBorder="1" applyAlignment="1" applyProtection="1">
      <alignment horizontal="center"/>
      <protection locked="0"/>
    </xf>
    <xf numFmtId="0" fontId="203" fillId="0" borderId="0" xfId="0" applyFont="1" applyFill="1" applyBorder="1" applyProtection="1">
      <protection locked="0"/>
    </xf>
    <xf numFmtId="2" fontId="203" fillId="0" borderId="0" xfId="0" applyNumberFormat="1" applyFont="1" applyFill="1" applyBorder="1" applyAlignment="1" applyProtection="1">
      <alignment horizontal="center"/>
      <protection locked="0"/>
    </xf>
    <xf numFmtId="0" fontId="199" fillId="0" borderId="0" xfId="0" applyFont="1" applyFill="1" applyBorder="1" applyAlignment="1" applyProtection="1">
      <alignment horizontal="center"/>
      <protection hidden="1"/>
    </xf>
    <xf numFmtId="0" fontId="77" fillId="0" borderId="0" xfId="0" applyFont="1" applyFill="1" applyBorder="1" applyAlignment="1" applyProtection="1">
      <alignment horizontal="center"/>
      <protection locked="0"/>
    </xf>
    <xf numFmtId="0" fontId="90" fillId="0" borderId="0" xfId="0" applyFont="1" applyFill="1" applyBorder="1" applyProtection="1">
      <protection locked="0"/>
    </xf>
    <xf numFmtId="0" fontId="87" fillId="0" borderId="0" xfId="0" applyFont="1" applyFill="1" applyBorder="1" applyProtection="1">
      <protection locked="0"/>
    </xf>
    <xf numFmtId="0" fontId="87" fillId="0" borderId="0" xfId="0" applyFont="1" applyFill="1" applyBorder="1" applyAlignment="1" applyProtection="1">
      <alignment horizontal="center"/>
      <protection locked="0"/>
    </xf>
    <xf numFmtId="0" fontId="77" fillId="0" borderId="0" xfId="0" applyFont="1" applyFill="1" applyBorder="1" applyAlignment="1" applyProtection="1">
      <alignment horizontal="centerContinuous"/>
      <protection locked="0"/>
    </xf>
    <xf numFmtId="0" fontId="97" fillId="0" borderId="0" xfId="0" applyFont="1" applyFill="1" applyBorder="1" applyAlignment="1" applyProtection="1">
      <alignment horizontal="centerContinuous"/>
      <protection locked="0"/>
    </xf>
    <xf numFmtId="0" fontId="90" fillId="0" borderId="0" xfId="0" applyFont="1" applyFill="1" applyBorder="1" applyAlignment="1" applyProtection="1">
      <alignment horizontal="centerContinuous"/>
      <protection locked="0"/>
    </xf>
    <xf numFmtId="0" fontId="90" fillId="0" borderId="0" xfId="0" applyFont="1" applyFill="1" applyBorder="1" applyAlignment="1" applyProtection="1">
      <alignment horizontal="centerContinuous"/>
      <protection hidden="1"/>
    </xf>
    <xf numFmtId="0" fontId="77" fillId="0" borderId="0" xfId="0" applyFont="1" applyFill="1" applyBorder="1" applyAlignment="1" applyProtection="1">
      <alignment horizontal="centerContinuous"/>
      <protection hidden="1"/>
    </xf>
    <xf numFmtId="0" fontId="77" fillId="0" borderId="0" xfId="0" applyFont="1" applyFill="1" applyBorder="1" applyProtection="1">
      <protection locked="0"/>
    </xf>
    <xf numFmtId="0" fontId="90" fillId="0" borderId="0" xfId="0" applyFont="1" applyFill="1" applyBorder="1" applyAlignment="1">
      <alignment horizontal="center"/>
    </xf>
    <xf numFmtId="0" fontId="77" fillId="0" borderId="0" xfId="0" applyFont="1" applyFill="1" applyBorder="1" applyAlignment="1">
      <alignment horizontal="center"/>
    </xf>
    <xf numFmtId="0" fontId="90" fillId="0" borderId="0" xfId="0" applyFont="1" applyFill="1" applyBorder="1" applyAlignment="1" applyProtection="1">
      <alignment horizontal="left"/>
      <protection locked="0"/>
    </xf>
    <xf numFmtId="0" fontId="87" fillId="0" borderId="0" xfId="0" applyFont="1" applyFill="1" applyBorder="1" applyAlignment="1" applyProtection="1">
      <alignment horizontal="center"/>
      <protection hidden="1"/>
    </xf>
    <xf numFmtId="0" fontId="97" fillId="0" borderId="0" xfId="0" applyFont="1" applyFill="1" applyBorder="1"/>
    <xf numFmtId="0" fontId="97" fillId="0" borderId="0" xfId="0" applyFont="1" applyFill="1" applyBorder="1" applyProtection="1">
      <protection hidden="1"/>
    </xf>
    <xf numFmtId="2" fontId="90" fillId="18" borderId="11" xfId="0" applyNumberFormat="1" applyFont="1" applyFill="1" applyBorder="1" applyAlignment="1" applyProtection="1">
      <alignment vertical="center"/>
      <protection locked="0"/>
    </xf>
    <xf numFmtId="1" fontId="90" fillId="18" borderId="60" xfId="42" applyNumberFormat="1" applyFont="1" applyFill="1" applyBorder="1" applyAlignment="1" applyProtection="1">
      <alignment horizontal="center" vertical="center"/>
    </xf>
    <xf numFmtId="1" fontId="87" fillId="18" borderId="72" xfId="0" applyNumberFormat="1" applyFont="1" applyFill="1" applyBorder="1" applyAlignment="1" applyProtection="1">
      <alignment horizontal="center" vertical="center"/>
    </xf>
    <xf numFmtId="0" fontId="89" fillId="18" borderId="19" xfId="42" applyFont="1" applyFill="1" applyBorder="1" applyAlignment="1" applyProtection="1">
      <alignment horizontal="center" vertical="center"/>
    </xf>
    <xf numFmtId="2" fontId="90" fillId="18" borderId="42" xfId="0" applyNumberFormat="1" applyFont="1" applyFill="1" applyBorder="1" applyAlignment="1" applyProtection="1">
      <alignment horizontal="center" vertical="center"/>
      <protection locked="0"/>
    </xf>
    <xf numFmtId="0" fontId="9" fillId="18" borderId="46" xfId="42" applyFont="1" applyFill="1" applyBorder="1" applyAlignment="1" applyProtection="1">
      <alignment horizontal="center" vertical="center"/>
    </xf>
    <xf numFmtId="2" fontId="106" fillId="18" borderId="39" xfId="42" applyNumberFormat="1" applyFont="1" applyFill="1" applyBorder="1" applyAlignment="1" applyProtection="1">
      <alignment horizontal="center" vertical="center"/>
    </xf>
    <xf numFmtId="1" fontId="90" fillId="18" borderId="34" xfId="42" applyNumberFormat="1" applyFont="1" applyFill="1" applyBorder="1" applyAlignment="1" applyProtection="1">
      <alignment horizontal="center" vertical="center"/>
    </xf>
    <xf numFmtId="1" fontId="90" fillId="18" borderId="0" xfId="42" applyNumberFormat="1" applyFont="1" applyFill="1" applyBorder="1" applyAlignment="1" applyProtection="1">
      <alignment horizontal="center" vertical="center"/>
    </xf>
    <xf numFmtId="0" fontId="205" fillId="18" borderId="20" xfId="42" applyFont="1" applyFill="1" applyBorder="1" applyAlignment="1" applyProtection="1">
      <alignment horizontal="center" vertical="center"/>
    </xf>
    <xf numFmtId="0" fontId="205" fillId="18" borderId="14" xfId="42" applyFont="1" applyFill="1" applyBorder="1" applyAlignment="1" applyProtection="1">
      <alignment horizontal="center" vertical="center"/>
    </xf>
    <xf numFmtId="2" fontId="107" fillId="18" borderId="0" xfId="0" applyNumberFormat="1" applyFont="1" applyFill="1" applyAlignment="1" applyProtection="1">
      <alignment vertical="center"/>
    </xf>
    <xf numFmtId="0" fontId="93" fillId="18" borderId="13" xfId="42" applyFont="1" applyFill="1" applyBorder="1" applyAlignment="1" applyProtection="1">
      <alignment horizontal="center" vertical="center"/>
    </xf>
    <xf numFmtId="0" fontId="93" fillId="18" borderId="14" xfId="42" applyFont="1" applyFill="1" applyBorder="1" applyAlignment="1" applyProtection="1">
      <alignment horizontal="center" vertical="center"/>
    </xf>
    <xf numFmtId="2" fontId="90" fillId="18" borderId="0" xfId="0" applyNumberFormat="1" applyFont="1" applyFill="1" applyAlignment="1" applyProtection="1">
      <alignment vertical="center"/>
    </xf>
    <xf numFmtId="0" fontId="90" fillId="18" borderId="10" xfId="42" applyFont="1" applyFill="1" applyBorder="1" applyAlignment="1" applyProtection="1">
      <alignment horizontal="center" vertical="center"/>
    </xf>
    <xf numFmtId="167" fontId="90" fillId="18" borderId="16" xfId="42" applyNumberFormat="1" applyFont="1" applyFill="1" applyBorder="1" applyAlignment="1" applyProtection="1">
      <alignment horizontal="center" vertical="center"/>
    </xf>
    <xf numFmtId="1" fontId="90" fillId="18" borderId="10" xfId="42" applyNumberFormat="1" applyFont="1" applyFill="1" applyBorder="1" applyAlignment="1" applyProtection="1">
      <alignment horizontal="center" vertical="center"/>
    </xf>
    <xf numFmtId="2" fontId="206" fillId="18" borderId="0" xfId="0" applyNumberFormat="1" applyFont="1" applyFill="1" applyAlignment="1" applyProtection="1">
      <alignment vertical="center"/>
    </xf>
    <xf numFmtId="1" fontId="90" fillId="18" borderId="10" xfId="0" applyNumberFormat="1" applyFont="1" applyFill="1" applyBorder="1" applyAlignment="1" applyProtection="1">
      <alignment horizontal="center" vertical="center"/>
    </xf>
    <xf numFmtId="1" fontId="207" fillId="18" borderId="11" xfId="0" applyNumberFormat="1" applyFont="1" applyFill="1" applyBorder="1" applyAlignment="1" applyProtection="1">
      <alignment horizontal="center" vertical="center"/>
    </xf>
    <xf numFmtId="1" fontId="207" fillId="18" borderId="12" xfId="0" applyNumberFormat="1" applyFont="1" applyFill="1" applyBorder="1" applyAlignment="1" applyProtection="1">
      <alignment horizontal="center" vertical="center"/>
    </xf>
    <xf numFmtId="167" fontId="7" fillId="18" borderId="48" xfId="42" applyNumberFormat="1" applyFill="1" applyBorder="1" applyAlignment="1" applyProtection="1">
      <alignment vertical="center"/>
    </xf>
    <xf numFmtId="0" fontId="108" fillId="23" borderId="0" xfId="0" applyFont="1" applyFill="1" applyAlignment="1" applyProtection="1">
      <alignment horizontal="centerContinuous"/>
      <protection hidden="1"/>
    </xf>
    <xf numFmtId="0" fontId="109" fillId="0" borderId="0" xfId="0" applyFont="1" applyProtection="1">
      <protection hidden="1"/>
    </xf>
    <xf numFmtId="0" fontId="110" fillId="0" borderId="0" xfId="0" applyFont="1" applyProtection="1">
      <protection hidden="1"/>
    </xf>
    <xf numFmtId="0" fontId="111" fillId="0" borderId="0" xfId="0" applyFont="1" applyAlignment="1" applyProtection="1">
      <alignment horizontal="center"/>
      <protection hidden="1"/>
    </xf>
    <xf numFmtId="0" fontId="44" fillId="0" borderId="0" xfId="0" applyFont="1" applyAlignment="1" applyProtection="1">
      <alignment horizontal="centerContinuous" wrapText="1"/>
      <protection locked="0"/>
    </xf>
    <xf numFmtId="0" fontId="112" fillId="0" borderId="0" xfId="0" applyFont="1" applyAlignment="1" applyProtection="1">
      <alignment horizontal="centerContinuous" vertical="center"/>
      <protection locked="0"/>
    </xf>
    <xf numFmtId="0" fontId="6" fillId="0" borderId="30" xfId="0" applyFont="1" applyFill="1" applyBorder="1" applyAlignment="1" applyProtection="1">
      <alignment horizontal="center"/>
      <protection locked="0"/>
    </xf>
    <xf numFmtId="0" fontId="6" fillId="0" borderId="31" xfId="0" applyFont="1" applyFill="1" applyBorder="1" applyAlignment="1" applyProtection="1">
      <alignment horizontal="center"/>
      <protection locked="0"/>
    </xf>
    <xf numFmtId="0" fontId="97" fillId="0" borderId="0" xfId="0" applyFont="1" applyFill="1" applyAlignment="1" applyProtection="1">
      <alignment horizontal="center" vertical="center"/>
      <protection locked="0"/>
    </xf>
    <xf numFmtId="0" fontId="97" fillId="0" borderId="0" xfId="0" applyFont="1" applyAlignment="1" applyProtection="1">
      <alignment horizontal="center" vertical="center"/>
      <protection locked="0"/>
    </xf>
    <xf numFmtId="0" fontId="97" fillId="0" borderId="0" xfId="0" applyFont="1" applyFill="1" applyBorder="1" applyAlignment="1" applyProtection="1">
      <alignment horizontal="center" vertical="center"/>
      <protection locked="0"/>
    </xf>
    <xf numFmtId="0" fontId="102" fillId="0" borderId="0" xfId="0" applyFont="1" applyFill="1" applyBorder="1" applyAlignment="1" applyProtection="1">
      <alignment horizontal="center" vertical="center"/>
      <protection locked="0"/>
    </xf>
    <xf numFmtId="0" fontId="89" fillId="0" borderId="0" xfId="0" applyFont="1" applyFill="1" applyBorder="1" applyAlignment="1" applyProtection="1">
      <alignment horizontal="center" vertical="center"/>
      <protection locked="0"/>
    </xf>
    <xf numFmtId="0" fontId="93" fillId="0" borderId="0" xfId="0" applyFont="1" applyFill="1" applyBorder="1" applyAlignment="1" applyProtection="1">
      <alignment horizontal="center" vertical="center"/>
      <protection locked="0"/>
    </xf>
    <xf numFmtId="0" fontId="90" fillId="0" borderId="0" xfId="0" applyFont="1" applyFill="1" applyBorder="1" applyAlignment="1" applyProtection="1">
      <alignment horizontal="center" vertical="center"/>
      <protection locked="0"/>
    </xf>
    <xf numFmtId="0" fontId="97" fillId="0" borderId="30" xfId="0" applyFont="1" applyFill="1" applyBorder="1" applyAlignment="1" applyProtection="1">
      <alignment horizontal="center" vertical="center"/>
      <protection locked="0"/>
    </xf>
    <xf numFmtId="0" fontId="77" fillId="0" borderId="30" xfId="0" applyFont="1" applyFill="1" applyBorder="1" applyAlignment="1" applyProtection="1">
      <alignment horizontal="center" vertical="center"/>
      <protection locked="0"/>
    </xf>
    <xf numFmtId="0" fontId="93" fillId="0" borderId="30" xfId="0" applyFont="1" applyFill="1" applyBorder="1" applyAlignment="1">
      <alignment horizontal="center" vertical="center"/>
    </xf>
    <xf numFmtId="0" fontId="93" fillId="0" borderId="0" xfId="0" applyFont="1" applyFill="1" applyAlignment="1" applyProtection="1">
      <alignment horizontal="center" vertical="center"/>
      <protection locked="0"/>
    </xf>
    <xf numFmtId="0" fontId="93" fillId="0" borderId="30" xfId="0" applyFont="1" applyFill="1" applyBorder="1" applyAlignment="1" applyProtection="1">
      <alignment horizontal="center" vertical="center"/>
      <protection locked="0"/>
    </xf>
    <xf numFmtId="2" fontId="93" fillId="0" borderId="30" xfId="0" applyNumberFormat="1" applyFont="1" applyFill="1" applyBorder="1" applyAlignment="1" applyProtection="1">
      <alignment horizontal="center" vertical="center"/>
      <protection locked="0"/>
    </xf>
    <xf numFmtId="0" fontId="93" fillId="0" borderId="82" xfId="0" applyFont="1" applyFill="1" applyBorder="1" applyAlignment="1" applyProtection="1">
      <alignment horizontal="center" vertical="center"/>
      <protection locked="0"/>
    </xf>
    <xf numFmtId="0" fontId="97" fillId="22" borderId="61" xfId="0" applyFont="1" applyFill="1" applyBorder="1" applyAlignment="1" applyProtection="1">
      <alignment horizontal="center" vertical="center"/>
      <protection locked="0"/>
    </xf>
    <xf numFmtId="0" fontId="97" fillId="0" borderId="0" xfId="0" applyFont="1" applyFill="1" applyProtection="1">
      <protection locked="0"/>
    </xf>
    <xf numFmtId="0" fontId="97" fillId="0" borderId="0" xfId="0" applyFont="1" applyAlignment="1" applyProtection="1">
      <alignment horizontal="center"/>
      <protection locked="0"/>
    </xf>
    <xf numFmtId="0" fontId="102" fillId="0" borderId="0" xfId="0" applyFont="1" applyFill="1" applyBorder="1" applyAlignment="1" applyProtection="1">
      <alignment horizontal="center"/>
      <protection locked="0"/>
    </xf>
    <xf numFmtId="0" fontId="93" fillId="0" borderId="0" xfId="0" applyFont="1" applyFill="1" applyAlignment="1" applyProtection="1">
      <alignment horizontal="center"/>
      <protection locked="0"/>
    </xf>
    <xf numFmtId="0" fontId="97" fillId="0" borderId="30" xfId="0" applyFont="1" applyFill="1" applyBorder="1" applyAlignment="1" applyProtection="1">
      <alignment horizontal="center"/>
      <protection locked="0"/>
    </xf>
    <xf numFmtId="0" fontId="77" fillId="0" borderId="30" xfId="0" applyFont="1" applyFill="1" applyBorder="1" applyAlignment="1" applyProtection="1">
      <alignment horizontal="center"/>
      <protection locked="0"/>
    </xf>
    <xf numFmtId="0" fontId="97" fillId="0" borderId="0" xfId="0" applyFont="1" applyBorder="1" applyAlignment="1" applyProtection="1">
      <alignment horizontal="center"/>
      <protection locked="0"/>
    </xf>
    <xf numFmtId="0" fontId="97" fillId="0" borderId="29" xfId="0" applyFont="1" applyBorder="1" applyAlignment="1" applyProtection="1">
      <alignment horizontal="center"/>
      <protection locked="0"/>
    </xf>
    <xf numFmtId="0" fontId="97" fillId="0" borderId="29" xfId="0" applyFont="1" applyFill="1" applyBorder="1" applyProtection="1">
      <protection locked="0"/>
    </xf>
    <xf numFmtId="0" fontId="97" fillId="0" borderId="29" xfId="0" applyFont="1" applyFill="1" applyBorder="1" applyAlignment="1" applyProtection="1">
      <alignment horizontal="center"/>
      <protection locked="0"/>
    </xf>
    <xf numFmtId="0" fontId="89" fillId="0" borderId="29" xfId="0" applyFont="1" applyFill="1" applyBorder="1" applyAlignment="1" applyProtection="1">
      <alignment horizontal="center"/>
      <protection locked="0"/>
    </xf>
    <xf numFmtId="0" fontId="93" fillId="0" borderId="29" xfId="0" applyFont="1" applyFill="1" applyBorder="1" applyAlignment="1" applyProtection="1">
      <alignment horizontal="center"/>
      <protection locked="0"/>
    </xf>
    <xf numFmtId="0" fontId="90" fillId="0" borderId="29" xfId="0" applyFont="1" applyFill="1" applyBorder="1" applyAlignment="1" applyProtection="1">
      <alignment horizontal="center"/>
      <protection locked="0"/>
    </xf>
    <xf numFmtId="0" fontId="97" fillId="0" borderId="31" xfId="0" applyFont="1" applyFill="1" applyBorder="1" applyAlignment="1" applyProtection="1">
      <alignment horizontal="center"/>
      <protection locked="0"/>
    </xf>
    <xf numFmtId="0" fontId="97" fillId="0" borderId="32" xfId="0" applyFont="1" applyFill="1" applyBorder="1" applyAlignment="1" applyProtection="1">
      <alignment horizontal="center"/>
      <protection locked="0"/>
    </xf>
    <xf numFmtId="0" fontId="102" fillId="0" borderId="29" xfId="0" applyFont="1" applyFill="1" applyBorder="1" applyAlignment="1" applyProtection="1">
      <alignment horizontal="center"/>
      <protection locked="0"/>
    </xf>
    <xf numFmtId="0" fontId="77" fillId="0" borderId="31" xfId="0" applyFont="1" applyFill="1" applyBorder="1" applyAlignment="1" applyProtection="1">
      <alignment horizontal="center"/>
      <protection locked="0"/>
    </xf>
    <xf numFmtId="0" fontId="12" fillId="0" borderId="0" xfId="0" applyFont="1" applyFill="1" applyProtection="1">
      <protection locked="0"/>
    </xf>
    <xf numFmtId="0" fontId="114" fillId="0" borderId="0" xfId="0" applyFont="1" applyFill="1" applyProtection="1">
      <protection locked="0"/>
    </xf>
    <xf numFmtId="0" fontId="115" fillId="23" borderId="0" xfId="0" applyFont="1" applyFill="1" applyAlignment="1" applyProtection="1">
      <alignment horizontal="centerContinuous"/>
      <protection hidden="1"/>
    </xf>
    <xf numFmtId="0" fontId="11" fillId="0" borderId="0" xfId="0" applyFont="1" applyProtection="1">
      <protection locked="0"/>
    </xf>
    <xf numFmtId="0" fontId="11" fillId="0" borderId="0" xfId="0" applyFont="1" applyFill="1" applyProtection="1">
      <protection locked="0"/>
    </xf>
    <xf numFmtId="0" fontId="116" fillId="0" borderId="0" xfId="0" applyFont="1" applyProtection="1">
      <protection hidden="1"/>
    </xf>
    <xf numFmtId="0" fontId="117" fillId="0" borderId="0" xfId="0" applyFont="1" applyAlignment="1" applyProtection="1">
      <alignment horizontal="center"/>
      <protection hidden="1"/>
    </xf>
    <xf numFmtId="0" fontId="12" fillId="0" borderId="0" xfId="0" applyFont="1" applyFill="1"/>
    <xf numFmtId="0" fontId="93" fillId="0" borderId="30" xfId="0" applyFont="1" applyFill="1" applyBorder="1" applyAlignment="1">
      <alignment horizontal="right"/>
    </xf>
    <xf numFmtId="0" fontId="93" fillId="0" borderId="0" xfId="0" applyFont="1" applyFill="1" applyBorder="1" applyProtection="1">
      <protection locked="0"/>
    </xf>
    <xf numFmtId="0" fontId="93" fillId="0" borderId="0" xfId="0" applyFont="1" applyFill="1" applyProtection="1">
      <protection locked="0"/>
    </xf>
    <xf numFmtId="0" fontId="93" fillId="0" borderId="30" xfId="0" applyFont="1" applyFill="1" applyBorder="1" applyAlignment="1" applyProtection="1">
      <alignment horizontal="center"/>
      <protection locked="0"/>
    </xf>
    <xf numFmtId="0" fontId="93" fillId="0" borderId="30" xfId="0" applyFont="1" applyFill="1" applyBorder="1" applyProtection="1">
      <protection locked="0"/>
    </xf>
    <xf numFmtId="2" fontId="93" fillId="0" borderId="32" xfId="0" applyNumberFormat="1" applyFont="1" applyFill="1" applyBorder="1" applyAlignment="1" applyProtection="1">
      <alignment horizontal="center"/>
      <protection locked="0"/>
    </xf>
    <xf numFmtId="2" fontId="93" fillId="0" borderId="30" xfId="0" applyNumberFormat="1" applyFont="1" applyFill="1" applyBorder="1" applyAlignment="1" applyProtection="1">
      <alignment horizontal="center"/>
      <protection locked="0"/>
    </xf>
    <xf numFmtId="0" fontId="93" fillId="0" borderId="31" xfId="0" applyFont="1" applyFill="1" applyBorder="1" applyAlignment="1">
      <alignment horizontal="right"/>
    </xf>
    <xf numFmtId="0" fontId="93" fillId="0" borderId="29" xfId="0" applyFont="1" applyFill="1" applyBorder="1" applyProtection="1">
      <protection locked="0"/>
    </xf>
    <xf numFmtId="0" fontId="93" fillId="0" borderId="31" xfId="0" applyFont="1" applyFill="1" applyBorder="1" applyAlignment="1" applyProtection="1">
      <alignment horizontal="center"/>
      <protection locked="0"/>
    </xf>
    <xf numFmtId="0" fontId="93" fillId="0" borderId="31" xfId="0" applyFont="1" applyFill="1" applyBorder="1" applyProtection="1">
      <protection locked="0"/>
    </xf>
    <xf numFmtId="2" fontId="93" fillId="0" borderId="31" xfId="0" applyNumberFormat="1" applyFont="1" applyFill="1" applyBorder="1" applyAlignment="1" applyProtection="1">
      <alignment horizontal="center"/>
      <protection locked="0"/>
    </xf>
    <xf numFmtId="0" fontId="93" fillId="0" borderId="32" xfId="0" applyFont="1" applyFill="1" applyBorder="1" applyAlignment="1">
      <alignment horizontal="right"/>
    </xf>
    <xf numFmtId="0" fontId="93" fillId="0" borderId="32" xfId="0" applyFont="1" applyFill="1" applyBorder="1" applyAlignment="1" applyProtection="1">
      <alignment horizontal="center"/>
      <protection locked="0"/>
    </xf>
    <xf numFmtId="0" fontId="93" fillId="0" borderId="32" xfId="0" applyFont="1" applyFill="1" applyBorder="1" applyProtection="1">
      <protection locked="0"/>
    </xf>
    <xf numFmtId="0" fontId="12" fillId="0" borderId="30" xfId="0" applyFont="1" applyFill="1" applyBorder="1" applyAlignment="1">
      <alignment horizontal="right"/>
    </xf>
    <xf numFmtId="0" fontId="12" fillId="0" borderId="30" xfId="0" applyFont="1" applyFill="1" applyBorder="1" applyProtection="1">
      <protection locked="0"/>
    </xf>
    <xf numFmtId="2" fontId="12" fillId="0" borderId="30" xfId="0" applyNumberFormat="1" applyFont="1" applyFill="1" applyBorder="1" applyAlignment="1" applyProtection="1">
      <alignment horizontal="center"/>
      <protection locked="0"/>
    </xf>
    <xf numFmtId="0" fontId="12" fillId="0" borderId="35" xfId="0" applyFont="1" applyFill="1" applyBorder="1" applyProtection="1">
      <protection locked="0"/>
    </xf>
    <xf numFmtId="0" fontId="12" fillId="0" borderId="36" xfId="0" applyFont="1" applyFill="1" applyBorder="1" applyProtection="1">
      <protection locked="0"/>
    </xf>
    <xf numFmtId="0" fontId="12" fillId="0" borderId="0" xfId="0" applyFont="1" applyFill="1" applyBorder="1" applyProtection="1">
      <protection locked="0"/>
    </xf>
    <xf numFmtId="0" fontId="118" fillId="0" borderId="0" xfId="0" applyFont="1" applyFill="1" applyBorder="1" applyProtection="1">
      <protection locked="0"/>
    </xf>
    <xf numFmtId="0" fontId="12" fillId="0" borderId="38" xfId="0" applyFont="1" applyFill="1" applyBorder="1" applyProtection="1">
      <protection locked="0"/>
    </xf>
    <xf numFmtId="0" fontId="119" fillId="0" borderId="0" xfId="0" applyFont="1" applyFill="1" applyBorder="1" applyAlignment="1" applyProtection="1">
      <alignment horizontal="right"/>
      <protection locked="0"/>
    </xf>
    <xf numFmtId="0" fontId="119" fillId="0" borderId="0" xfId="0" applyFont="1" applyFill="1" applyBorder="1" applyProtection="1">
      <protection locked="0"/>
    </xf>
    <xf numFmtId="0" fontId="119" fillId="0" borderId="38" xfId="0" applyFont="1" applyFill="1" applyBorder="1" applyAlignment="1" applyProtection="1">
      <alignment horizontal="center"/>
      <protection locked="0"/>
    </xf>
    <xf numFmtId="0" fontId="119" fillId="0" borderId="0" xfId="0" applyFont="1" applyFill="1" applyBorder="1" applyAlignment="1" applyProtection="1">
      <alignment horizontal="center"/>
      <protection locked="0"/>
    </xf>
    <xf numFmtId="0" fontId="12" fillId="0" borderId="22" xfId="0" applyFont="1" applyFill="1" applyBorder="1" applyProtection="1">
      <protection locked="0"/>
    </xf>
    <xf numFmtId="0" fontId="12" fillId="0" borderId="16" xfId="0" applyFont="1" applyFill="1" applyBorder="1" applyProtection="1">
      <protection locked="0"/>
    </xf>
    <xf numFmtId="0" fontId="12" fillId="0" borderId="0" xfId="0" applyFont="1" applyFill="1" applyBorder="1" applyProtection="1">
      <protection hidden="1"/>
    </xf>
    <xf numFmtId="0" fontId="12" fillId="0" borderId="0" xfId="0" applyFont="1" applyFill="1" applyProtection="1">
      <protection hidden="1"/>
    </xf>
    <xf numFmtId="0" fontId="12" fillId="0" borderId="35" xfId="0" applyFont="1" applyFill="1" applyBorder="1" applyProtection="1">
      <protection hidden="1"/>
    </xf>
    <xf numFmtId="0" fontId="12" fillId="0" borderId="36" xfId="0" applyFont="1" applyFill="1" applyBorder="1" applyProtection="1">
      <protection hidden="1"/>
    </xf>
    <xf numFmtId="0" fontId="118" fillId="0" borderId="0" xfId="0" applyFont="1" applyFill="1" applyBorder="1" applyProtection="1">
      <protection hidden="1"/>
    </xf>
    <xf numFmtId="0" fontId="12" fillId="0" borderId="38" xfId="0" applyFont="1" applyFill="1" applyBorder="1" applyProtection="1">
      <protection hidden="1"/>
    </xf>
    <xf numFmtId="0" fontId="12" fillId="0" borderId="0" xfId="0" applyFont="1" applyBorder="1" applyProtection="1">
      <protection hidden="1"/>
    </xf>
    <xf numFmtId="0" fontId="119" fillId="0" borderId="0" xfId="0" applyFont="1" applyFill="1" applyBorder="1" applyAlignment="1" applyProtection="1">
      <alignment horizontal="right"/>
      <protection hidden="1"/>
    </xf>
    <xf numFmtId="0" fontId="119" fillId="0" borderId="0" xfId="0" applyFont="1" applyFill="1" applyBorder="1" applyProtection="1">
      <protection hidden="1"/>
    </xf>
    <xf numFmtId="0" fontId="119" fillId="0" borderId="38" xfId="0" applyFont="1" applyFill="1" applyBorder="1" applyAlignment="1" applyProtection="1">
      <alignment horizontal="right"/>
      <protection hidden="1"/>
    </xf>
    <xf numFmtId="0" fontId="118" fillId="0" borderId="38" xfId="0" applyFont="1" applyFill="1" applyBorder="1" applyProtection="1">
      <protection hidden="1"/>
    </xf>
    <xf numFmtId="0" fontId="119" fillId="0" borderId="0" xfId="0" applyFont="1" applyFill="1" applyBorder="1" applyAlignment="1" applyProtection="1">
      <alignment horizontal="center"/>
      <protection hidden="1"/>
    </xf>
    <xf numFmtId="0" fontId="12" fillId="0" borderId="22" xfId="0" applyFont="1" applyFill="1" applyBorder="1" applyProtection="1">
      <protection hidden="1"/>
    </xf>
    <xf numFmtId="0" fontId="12" fillId="0" borderId="16" xfId="0" applyFont="1" applyFill="1" applyBorder="1" applyProtection="1">
      <protection hidden="1"/>
    </xf>
    <xf numFmtId="0" fontId="120" fillId="0" borderId="0" xfId="0" applyFont="1" applyFill="1" applyAlignment="1" applyProtection="1">
      <alignment horizontal="centerContinuous"/>
      <protection locked="0"/>
    </xf>
    <xf numFmtId="0" fontId="114" fillId="0" borderId="0" xfId="0" applyFont="1" applyFill="1" applyAlignment="1" applyProtection="1">
      <alignment horizontal="centerContinuous"/>
      <protection locked="0"/>
    </xf>
    <xf numFmtId="0" fontId="114" fillId="23" borderId="0" xfId="0" applyFont="1" applyFill="1" applyAlignment="1" applyProtection="1">
      <alignment horizontal="centerContinuous"/>
      <protection locked="0"/>
    </xf>
    <xf numFmtId="0" fontId="121" fillId="23" borderId="0" xfId="0" applyFont="1" applyFill="1" applyAlignment="1" applyProtection="1">
      <alignment horizontal="centerContinuous"/>
      <protection locked="0"/>
    </xf>
    <xf numFmtId="0" fontId="104" fillId="22" borderId="61" xfId="0" applyFont="1" applyFill="1" applyBorder="1" applyAlignment="1" applyProtection="1">
      <alignment horizontal="center" vertical="center"/>
      <protection locked="0"/>
    </xf>
    <xf numFmtId="2" fontId="97" fillId="19" borderId="61" xfId="0" applyNumberFormat="1" applyFont="1" applyFill="1" applyBorder="1" applyAlignment="1" applyProtection="1">
      <alignment horizontal="center" vertical="center"/>
      <protection locked="0"/>
    </xf>
    <xf numFmtId="0" fontId="97" fillId="0" borderId="0" xfId="0" applyFont="1" applyProtection="1">
      <protection locked="0"/>
    </xf>
    <xf numFmtId="0" fontId="98" fillId="0" borderId="0" xfId="0" applyFont="1" applyAlignment="1" applyProtection="1">
      <alignment horizontal="centerContinuous" wrapText="1"/>
      <protection locked="0"/>
    </xf>
    <xf numFmtId="0" fontId="93" fillId="0" borderId="0" xfId="0" applyFont="1" applyProtection="1">
      <protection locked="0"/>
    </xf>
    <xf numFmtId="0" fontId="93" fillId="0" borderId="0" xfId="0" applyFont="1" applyAlignment="1" applyProtection="1">
      <alignment horizontal="centerContinuous"/>
      <protection locked="0"/>
    </xf>
    <xf numFmtId="0" fontId="122" fillId="0" borderId="0" xfId="0" applyFont="1" applyAlignment="1" applyProtection="1">
      <alignment horizontal="centerContinuous" vertical="center"/>
      <protection locked="0"/>
    </xf>
    <xf numFmtId="0" fontId="93" fillId="0" borderId="0" xfId="0" applyFont="1" applyAlignment="1" applyProtection="1">
      <alignment horizontal="center" vertical="center"/>
      <protection locked="0"/>
    </xf>
    <xf numFmtId="0" fontId="12" fillId="0" borderId="64" xfId="0" applyFont="1" applyFill="1" applyBorder="1" applyAlignment="1">
      <alignment horizontal="right"/>
    </xf>
    <xf numFmtId="0" fontId="12" fillId="0" borderId="64" xfId="0" applyFont="1" applyFill="1" applyBorder="1" applyAlignment="1" applyProtection="1">
      <alignment horizontal="center"/>
      <protection locked="0"/>
    </xf>
    <xf numFmtId="0" fontId="12" fillId="0" borderId="64" xfId="0" applyFont="1" applyFill="1" applyBorder="1" applyProtection="1">
      <protection locked="0"/>
    </xf>
    <xf numFmtId="2" fontId="12" fillId="0" borderId="64" xfId="0" applyNumberFormat="1" applyFont="1" applyFill="1" applyBorder="1" applyAlignment="1" applyProtection="1">
      <alignment horizontal="center"/>
      <protection locked="0"/>
    </xf>
    <xf numFmtId="0" fontId="12" fillId="0" borderId="0" xfId="0" applyFont="1" applyFill="1" applyBorder="1" applyAlignment="1">
      <alignment horizontal="right"/>
    </xf>
    <xf numFmtId="2" fontId="12" fillId="0" borderId="0" xfId="0" applyNumberFormat="1" applyFont="1" applyFill="1" applyBorder="1" applyAlignment="1" applyProtection="1">
      <alignment horizontal="center"/>
      <protection locked="0"/>
    </xf>
    <xf numFmtId="0" fontId="97" fillId="0" borderId="0" xfId="0" applyFont="1" applyBorder="1" applyProtection="1">
      <protection locked="0"/>
    </xf>
    <xf numFmtId="0" fontId="97" fillId="0" borderId="37" xfId="0" applyFont="1" applyBorder="1" applyProtection="1">
      <protection locked="0"/>
    </xf>
    <xf numFmtId="0" fontId="102" fillId="0" borderId="0" xfId="0" applyFont="1" applyFill="1" applyBorder="1" applyProtection="1">
      <protection locked="0"/>
    </xf>
    <xf numFmtId="0" fontId="125" fillId="0" borderId="0" xfId="0" applyFont="1" applyFill="1" applyBorder="1" applyProtection="1">
      <protection locked="0"/>
    </xf>
    <xf numFmtId="0" fontId="93" fillId="0" borderId="38" xfId="0" applyFont="1" applyFill="1" applyBorder="1" applyProtection="1">
      <protection locked="0"/>
    </xf>
    <xf numFmtId="0" fontId="126" fillId="0" borderId="0" xfId="0" applyFont="1" applyFill="1" applyBorder="1" applyProtection="1">
      <protection locked="0"/>
    </xf>
    <xf numFmtId="0" fontId="126" fillId="0" borderId="0" xfId="0" applyFont="1" applyFill="1" applyBorder="1" applyAlignment="1" applyProtection="1">
      <alignment horizontal="center"/>
      <protection locked="0"/>
    </xf>
    <xf numFmtId="0" fontId="127" fillId="0" borderId="0" xfId="0" applyFont="1" applyFill="1" applyBorder="1" applyAlignment="1" applyProtection="1">
      <alignment horizontal="center"/>
      <protection locked="0"/>
    </xf>
    <xf numFmtId="0" fontId="128" fillId="0" borderId="0" xfId="0" applyFont="1" applyFill="1" applyBorder="1" applyAlignment="1" applyProtection="1">
      <alignment horizontal="right"/>
      <protection locked="0"/>
    </xf>
    <xf numFmtId="0" fontId="128" fillId="0" borderId="0" xfId="0" applyFont="1" applyFill="1" applyBorder="1" applyProtection="1">
      <protection locked="0"/>
    </xf>
    <xf numFmtId="0" fontId="128" fillId="0" borderId="38" xfId="0" applyFont="1" applyFill="1" applyBorder="1" applyAlignment="1" applyProtection="1">
      <alignment horizontal="center"/>
      <protection locked="0"/>
    </xf>
    <xf numFmtId="0" fontId="128" fillId="0" borderId="0" xfId="0" applyFont="1" applyFill="1" applyBorder="1" applyAlignment="1" applyProtection="1">
      <alignment horizontal="center"/>
      <protection locked="0"/>
    </xf>
    <xf numFmtId="0" fontId="77" fillId="0" borderId="0" xfId="0" applyFont="1" applyFill="1" applyProtection="1">
      <protection locked="0"/>
    </xf>
    <xf numFmtId="0" fontId="77" fillId="0" borderId="28" xfId="0" applyFont="1" applyFill="1" applyBorder="1" applyAlignment="1" applyProtection="1">
      <alignment horizontal="center"/>
      <protection locked="0"/>
    </xf>
    <xf numFmtId="0" fontId="77" fillId="0" borderId="28" xfId="0" applyFont="1" applyFill="1" applyBorder="1" applyProtection="1">
      <protection locked="0"/>
    </xf>
    <xf numFmtId="0" fontId="90" fillId="0" borderId="28" xfId="0" applyFont="1" applyFill="1" applyBorder="1" applyAlignment="1" applyProtection="1">
      <alignment horizontal="center"/>
      <protection locked="0"/>
    </xf>
    <xf numFmtId="0" fontId="90" fillId="0" borderId="28" xfId="0" applyFont="1" applyFill="1" applyBorder="1" applyAlignment="1" applyProtection="1">
      <alignment horizontal="centerContinuous"/>
      <protection locked="0"/>
    </xf>
    <xf numFmtId="0" fontId="77" fillId="0" borderId="28" xfId="0" applyFont="1" applyFill="1" applyBorder="1" applyAlignment="1" applyProtection="1">
      <alignment horizontal="centerContinuous"/>
      <protection locked="0"/>
    </xf>
    <xf numFmtId="0" fontId="77" fillId="0" borderId="29" xfId="0" applyFont="1" applyFill="1" applyBorder="1" applyAlignment="1" applyProtection="1">
      <alignment horizontal="center"/>
      <protection locked="0"/>
    </xf>
    <xf numFmtId="0" fontId="77" fillId="0" borderId="29" xfId="0" applyFont="1" applyBorder="1" applyProtection="1">
      <protection locked="0"/>
    </xf>
    <xf numFmtId="0" fontId="90" fillId="0" borderId="29" xfId="0" applyFont="1" applyFill="1" applyBorder="1" applyAlignment="1">
      <alignment horizontal="center"/>
    </xf>
    <xf numFmtId="0" fontId="87" fillId="0" borderId="29" xfId="0" applyFont="1" applyFill="1" applyBorder="1" applyAlignment="1" applyProtection="1">
      <alignment horizontal="center"/>
      <protection locked="0"/>
    </xf>
    <xf numFmtId="0" fontId="97" fillId="0" borderId="28" xfId="0" applyFont="1" applyFill="1" applyBorder="1" applyProtection="1">
      <protection locked="0"/>
    </xf>
    <xf numFmtId="0" fontId="87" fillId="0" borderId="28" xfId="0" applyFont="1" applyFill="1" applyBorder="1" applyProtection="1">
      <protection locked="0"/>
    </xf>
    <xf numFmtId="0" fontId="87" fillId="0" borderId="28" xfId="0" applyFont="1" applyFill="1" applyBorder="1" applyAlignment="1" applyProtection="1">
      <alignment horizontal="center"/>
      <protection locked="0"/>
    </xf>
    <xf numFmtId="0" fontId="89" fillId="0" borderId="0" xfId="0" applyFont="1" applyFill="1" applyProtection="1">
      <protection locked="0"/>
    </xf>
    <xf numFmtId="0" fontId="89" fillId="0" borderId="29" xfId="0" applyFont="1" applyFill="1" applyBorder="1" applyProtection="1">
      <protection locked="0"/>
    </xf>
    <xf numFmtId="0" fontId="90" fillId="0" borderId="0" xfId="0" applyFont="1" applyFill="1" applyAlignment="1" applyProtection="1">
      <alignment horizontal="center" vertical="center"/>
      <protection locked="0"/>
    </xf>
    <xf numFmtId="0" fontId="90" fillId="0" borderId="30" xfId="0" applyFont="1" applyFill="1" applyBorder="1" applyAlignment="1" applyProtection="1">
      <alignment horizontal="center" vertical="center"/>
      <protection locked="0"/>
    </xf>
    <xf numFmtId="2" fontId="90" fillId="0" borderId="30" xfId="0" applyNumberFormat="1" applyFont="1" applyFill="1" applyBorder="1" applyAlignment="1" applyProtection="1">
      <alignment horizontal="center" vertical="center"/>
      <protection locked="0"/>
    </xf>
    <xf numFmtId="0" fontId="90" fillId="0" borderId="29" xfId="0" applyFont="1" applyFill="1" applyBorder="1" applyAlignment="1" applyProtection="1">
      <alignment horizontal="center" vertical="center"/>
      <protection locked="0"/>
    </xf>
    <xf numFmtId="0" fontId="90" fillId="0" borderId="31" xfId="0" applyFont="1" applyFill="1" applyBorder="1" applyAlignment="1" applyProtection="1">
      <alignment horizontal="center" vertical="center"/>
      <protection locked="0"/>
    </xf>
    <xf numFmtId="2" fontId="90" fillId="0" borderId="31" xfId="0" applyNumberFormat="1" applyFont="1" applyFill="1" applyBorder="1" applyAlignment="1" applyProtection="1">
      <alignment horizontal="center" vertical="center"/>
      <protection locked="0"/>
    </xf>
    <xf numFmtId="0" fontId="90" fillId="0" borderId="32" xfId="0" applyFont="1" applyFill="1" applyBorder="1" applyAlignment="1" applyProtection="1">
      <alignment horizontal="center" vertical="center"/>
      <protection locked="0"/>
    </xf>
    <xf numFmtId="2" fontId="90" fillId="0" borderId="32" xfId="0" applyNumberFormat="1" applyFont="1" applyFill="1" applyBorder="1" applyAlignment="1" applyProtection="1">
      <alignment horizontal="center" vertical="center"/>
      <protection locked="0"/>
    </xf>
    <xf numFmtId="0" fontId="90" fillId="0" borderId="30" xfId="0" applyFont="1" applyFill="1" applyBorder="1" applyAlignment="1">
      <alignment horizontal="center" vertical="center"/>
    </xf>
    <xf numFmtId="0" fontId="90" fillId="0" borderId="31" xfId="0" applyFont="1" applyFill="1" applyBorder="1" applyAlignment="1">
      <alignment horizontal="center" vertical="center"/>
    </xf>
    <xf numFmtId="0" fontId="90" fillId="0" borderId="32" xfId="0" applyFont="1" applyFill="1" applyBorder="1" applyAlignment="1">
      <alignment horizontal="center" vertical="center"/>
    </xf>
    <xf numFmtId="0" fontId="93" fillId="0" borderId="31" xfId="0" applyFont="1" applyFill="1" applyBorder="1" applyAlignment="1">
      <alignment horizontal="center" vertical="center"/>
    </xf>
    <xf numFmtId="0" fontId="93" fillId="0" borderId="29" xfId="0" applyFont="1" applyFill="1" applyBorder="1" applyAlignment="1" applyProtection="1">
      <alignment horizontal="center" vertical="center"/>
      <protection locked="0"/>
    </xf>
    <xf numFmtId="0" fontId="93" fillId="0" borderId="31" xfId="0" applyFont="1" applyFill="1" applyBorder="1" applyAlignment="1" applyProtection="1">
      <alignment horizontal="center" vertical="center"/>
      <protection locked="0"/>
    </xf>
    <xf numFmtId="2" fontId="93" fillId="0" borderId="31" xfId="0" applyNumberFormat="1" applyFont="1" applyFill="1" applyBorder="1" applyAlignment="1" applyProtection="1">
      <alignment horizontal="center" vertical="center"/>
      <protection locked="0"/>
    </xf>
    <xf numFmtId="0" fontId="93" fillId="0" borderId="32" xfId="0" applyFont="1" applyFill="1" applyBorder="1" applyAlignment="1">
      <alignment horizontal="center" vertical="center"/>
    </xf>
    <xf numFmtId="0" fontId="93" fillId="0" borderId="32" xfId="0" applyFont="1" applyFill="1" applyBorder="1" applyAlignment="1" applyProtection="1">
      <alignment horizontal="center" vertical="center"/>
      <protection locked="0"/>
    </xf>
    <xf numFmtId="2" fontId="93" fillId="0" borderId="32" xfId="0" applyNumberFormat="1" applyFont="1" applyFill="1" applyBorder="1" applyAlignment="1" applyProtection="1">
      <alignment horizontal="center" vertical="center"/>
      <protection locked="0"/>
    </xf>
    <xf numFmtId="0" fontId="87" fillId="0" borderId="28" xfId="0" applyFont="1" applyFill="1" applyBorder="1" applyAlignment="1" applyProtection="1">
      <alignment horizontal="centerContinuous"/>
      <protection locked="0"/>
    </xf>
    <xf numFmtId="0" fontId="89" fillId="0" borderId="28" xfId="0" applyFont="1" applyFill="1" applyBorder="1" applyAlignment="1" applyProtection="1">
      <alignment horizontal="centerContinuous"/>
      <protection locked="0"/>
    </xf>
    <xf numFmtId="0" fontId="87" fillId="0" borderId="29" xfId="0" applyFont="1" applyFill="1" applyBorder="1" applyAlignment="1">
      <alignment horizontal="center"/>
    </xf>
    <xf numFmtId="0" fontId="87" fillId="0" borderId="29" xfId="0" applyFont="1" applyFill="1" applyBorder="1" applyAlignment="1" applyProtection="1">
      <alignment horizontal="left"/>
      <protection locked="0"/>
    </xf>
    <xf numFmtId="0" fontId="87" fillId="0" borderId="0" xfId="0" applyFont="1" applyFill="1" applyProtection="1">
      <protection locked="0"/>
    </xf>
    <xf numFmtId="0" fontId="102" fillId="0" borderId="27" xfId="0" applyFont="1" applyFill="1" applyBorder="1" applyProtection="1">
      <protection locked="0"/>
    </xf>
    <xf numFmtId="0" fontId="102" fillId="0" borderId="28" xfId="0" applyFont="1" applyFill="1" applyBorder="1" applyProtection="1">
      <protection locked="0"/>
    </xf>
    <xf numFmtId="0" fontId="97" fillId="0" borderId="50" xfId="0" applyFont="1" applyFill="1" applyBorder="1" applyProtection="1">
      <protection locked="0"/>
    </xf>
    <xf numFmtId="0" fontId="126" fillId="0" borderId="70" xfId="0" applyFont="1" applyFill="1" applyBorder="1" applyProtection="1">
      <protection locked="0"/>
    </xf>
    <xf numFmtId="0" fontId="126" fillId="0" borderId="29" xfId="0" applyFont="1" applyFill="1" applyBorder="1" applyProtection="1">
      <protection locked="0"/>
    </xf>
    <xf numFmtId="0" fontId="126" fillId="0" borderId="29" xfId="0" applyFont="1" applyFill="1" applyBorder="1" applyAlignment="1" applyProtection="1">
      <alignment horizontal="center"/>
      <protection locked="0"/>
    </xf>
    <xf numFmtId="0" fontId="127" fillId="0" borderId="29" xfId="0" applyFont="1" applyFill="1" applyBorder="1" applyAlignment="1" applyProtection="1">
      <alignment horizontal="center"/>
      <protection locked="0"/>
    </xf>
    <xf numFmtId="0" fontId="126" fillId="0" borderId="29" xfId="0" applyFont="1" applyFill="1" applyBorder="1" applyAlignment="1" applyProtection="1">
      <alignment horizontal="right"/>
      <protection locked="0"/>
    </xf>
    <xf numFmtId="0" fontId="127" fillId="0" borderId="29" xfId="0" applyFont="1" applyFill="1" applyBorder="1" applyAlignment="1" applyProtection="1">
      <alignment horizontal="right"/>
      <protection locked="0"/>
    </xf>
    <xf numFmtId="0" fontId="127" fillId="0" borderId="71" xfId="0" applyFont="1" applyFill="1" applyBorder="1" applyAlignment="1" applyProtection="1">
      <alignment horizontal="center"/>
      <protection locked="0"/>
    </xf>
    <xf numFmtId="0" fontId="127" fillId="0" borderId="29" xfId="0" applyFont="1" applyFill="1" applyBorder="1" applyProtection="1">
      <protection locked="0"/>
    </xf>
    <xf numFmtId="0" fontId="77" fillId="0" borderId="0" xfId="0" applyFont="1" applyBorder="1" applyProtection="1">
      <protection locked="0"/>
    </xf>
    <xf numFmtId="0" fontId="77" fillId="0" borderId="37" xfId="0" applyFont="1" applyBorder="1" applyProtection="1">
      <protection locked="0"/>
    </xf>
    <xf numFmtId="0" fontId="77" fillId="0" borderId="50" xfId="0" applyFont="1" applyFill="1" applyBorder="1" applyProtection="1">
      <protection locked="0"/>
    </xf>
    <xf numFmtId="0" fontId="102" fillId="0" borderId="70" xfId="0" applyFont="1" applyFill="1" applyBorder="1" applyProtection="1">
      <protection locked="0"/>
    </xf>
    <xf numFmtId="0" fontId="102" fillId="0" borderId="29" xfId="0" applyFont="1" applyFill="1" applyBorder="1" applyProtection="1">
      <protection locked="0"/>
    </xf>
    <xf numFmtId="0" fontId="77" fillId="0" borderId="29" xfId="0" applyFont="1" applyFill="1" applyBorder="1" applyProtection="1">
      <protection locked="0"/>
    </xf>
    <xf numFmtId="0" fontId="129" fillId="0" borderId="29" xfId="0" applyFont="1" applyFill="1" applyBorder="1" applyAlignment="1" applyProtection="1">
      <alignment horizontal="center"/>
      <protection locked="0"/>
    </xf>
    <xf numFmtId="0" fontId="102" fillId="0" borderId="29" xfId="0" applyFont="1" applyFill="1" applyBorder="1" applyAlignment="1" applyProtection="1">
      <alignment horizontal="right"/>
      <protection locked="0"/>
    </xf>
    <xf numFmtId="0" fontId="129" fillId="0" borderId="29" xfId="0" applyFont="1" applyFill="1" applyBorder="1" applyAlignment="1" applyProtection="1">
      <alignment horizontal="right"/>
      <protection locked="0"/>
    </xf>
    <xf numFmtId="0" fontId="129" fillId="0" borderId="71" xfId="0" applyFont="1" applyFill="1" applyBorder="1" applyAlignment="1" applyProtection="1">
      <alignment horizontal="center"/>
      <protection locked="0"/>
    </xf>
    <xf numFmtId="0" fontId="77" fillId="0" borderId="0" xfId="0" applyFont="1" applyBorder="1" applyAlignment="1" applyProtection="1">
      <alignment horizontal="center"/>
      <protection locked="0"/>
    </xf>
    <xf numFmtId="0" fontId="102" fillId="18" borderId="0" xfId="0" applyFont="1" applyFill="1" applyAlignment="1">
      <alignment horizontal="center"/>
    </xf>
    <xf numFmtId="0" fontId="77" fillId="0" borderId="29" xfId="0" applyFont="1" applyBorder="1" applyAlignment="1" applyProtection="1">
      <alignment horizontal="center"/>
      <protection locked="0"/>
    </xf>
    <xf numFmtId="0" fontId="77" fillId="0" borderId="28" xfId="0" applyFont="1" applyFill="1" applyBorder="1" applyAlignment="1" applyProtection="1">
      <alignment horizontal="center" vertical="center"/>
      <protection locked="0"/>
    </xf>
    <xf numFmtId="0" fontId="97" fillId="0" borderId="28" xfId="0" applyFont="1" applyFill="1" applyBorder="1" applyAlignment="1" applyProtection="1">
      <alignment horizontal="center" vertical="center"/>
      <protection locked="0"/>
    </xf>
    <xf numFmtId="0" fontId="90" fillId="0" borderId="28" xfId="0" applyFont="1" applyFill="1" applyBorder="1" applyAlignment="1" applyProtection="1">
      <alignment horizontal="center" vertical="center"/>
      <protection locked="0"/>
    </xf>
    <xf numFmtId="0" fontId="87" fillId="0" borderId="28" xfId="0" applyFont="1" applyFill="1" applyBorder="1" applyAlignment="1" applyProtection="1">
      <alignment horizontal="center" vertical="center"/>
      <protection locked="0"/>
    </xf>
    <xf numFmtId="0" fontId="77" fillId="0" borderId="29" xfId="0" applyFont="1" applyFill="1" applyBorder="1" applyAlignment="1" applyProtection="1">
      <alignment horizontal="center" vertical="center"/>
      <protection locked="0"/>
    </xf>
    <xf numFmtId="0" fontId="77" fillId="0" borderId="29" xfId="0" applyFont="1" applyBorder="1" applyAlignment="1" applyProtection="1">
      <alignment horizontal="center" vertical="center"/>
      <protection locked="0"/>
    </xf>
    <xf numFmtId="0" fontId="90" fillId="0" borderId="29" xfId="0" applyFont="1" applyFill="1" applyBorder="1" applyAlignment="1">
      <alignment horizontal="center" vertical="center"/>
    </xf>
    <xf numFmtId="0" fontId="87" fillId="0" borderId="29" xfId="0" applyFont="1" applyFill="1" applyBorder="1" applyAlignment="1" applyProtection="1">
      <alignment horizontal="center" vertical="center"/>
      <protection locked="0"/>
    </xf>
    <xf numFmtId="0" fontId="89" fillId="0" borderId="0" xfId="0" applyFont="1" applyFill="1" applyAlignment="1" applyProtection="1">
      <alignment horizontal="center" vertical="center"/>
      <protection locked="0"/>
    </xf>
    <xf numFmtId="0" fontId="89" fillId="0" borderId="28" xfId="0" applyFont="1" applyFill="1" applyBorder="1" applyAlignment="1" applyProtection="1">
      <alignment horizontal="center" vertical="center"/>
      <protection locked="0"/>
    </xf>
    <xf numFmtId="0" fontId="87" fillId="0" borderId="29" xfId="0" applyFont="1" applyFill="1" applyBorder="1" applyAlignment="1">
      <alignment horizontal="center" vertical="center"/>
    </xf>
    <xf numFmtId="0" fontId="102" fillId="18" borderId="0" xfId="0" applyFont="1" applyFill="1" applyAlignment="1">
      <alignment horizontal="center" vertical="center"/>
    </xf>
    <xf numFmtId="0" fontId="97" fillId="0" borderId="0" xfId="0" applyFont="1" applyBorder="1" applyAlignment="1" applyProtection="1">
      <alignment horizontal="center" vertical="center"/>
      <protection locked="0"/>
    </xf>
    <xf numFmtId="0" fontId="97" fillId="0" borderId="29" xfId="0" applyFont="1" applyBorder="1" applyAlignment="1" applyProtection="1">
      <alignment horizontal="center" vertical="center"/>
      <protection locked="0"/>
    </xf>
    <xf numFmtId="0" fontId="97" fillId="0" borderId="29" xfId="0" applyFont="1" applyFill="1" applyBorder="1" applyAlignment="1" applyProtection="1">
      <alignment horizontal="center" vertical="center"/>
      <protection locked="0"/>
    </xf>
    <xf numFmtId="0" fontId="89" fillId="0" borderId="29" xfId="0" applyFont="1" applyFill="1" applyBorder="1" applyAlignment="1" applyProtection="1">
      <alignment horizontal="center" vertical="center"/>
      <protection locked="0"/>
    </xf>
    <xf numFmtId="0" fontId="97" fillId="0" borderId="31" xfId="0" applyFont="1" applyFill="1" applyBorder="1" applyAlignment="1" applyProtection="1">
      <alignment horizontal="center" vertical="center"/>
      <protection locked="0"/>
    </xf>
    <xf numFmtId="0" fontId="97" fillId="0" borderId="32" xfId="0" applyFont="1" applyFill="1" applyBorder="1" applyAlignment="1" applyProtection="1">
      <alignment horizontal="center" vertical="center"/>
      <protection locked="0"/>
    </xf>
    <xf numFmtId="0" fontId="77" fillId="0" borderId="31" xfId="0" applyFont="1" applyFill="1" applyBorder="1" applyAlignment="1" applyProtection="1">
      <alignment horizontal="center" vertical="center"/>
      <protection locked="0"/>
    </xf>
    <xf numFmtId="0" fontId="97" fillId="0" borderId="29" xfId="0" applyFont="1" applyFill="1" applyBorder="1" applyAlignment="1" applyProtection="1">
      <alignment horizontal="left" vertical="center"/>
      <protection locked="0"/>
    </xf>
    <xf numFmtId="0" fontId="5" fillId="0" borderId="0" xfId="0" applyFont="1" applyFill="1" applyBorder="1" applyAlignment="1" applyProtection="1">
      <alignment horizontal="left"/>
      <protection locked="0"/>
    </xf>
    <xf numFmtId="0" fontId="97" fillId="0" borderId="38" xfId="0" applyFont="1" applyFill="1" applyBorder="1" applyProtection="1">
      <protection locked="0"/>
    </xf>
    <xf numFmtId="0" fontId="126" fillId="0" borderId="0" xfId="0" applyFont="1" applyFill="1" applyBorder="1" applyAlignment="1" applyProtection="1">
      <alignment horizontal="right"/>
      <protection locked="0"/>
    </xf>
    <xf numFmtId="0" fontId="127" fillId="0" borderId="0" xfId="0" applyFont="1" applyFill="1" applyBorder="1" applyAlignment="1" applyProtection="1">
      <alignment horizontal="right"/>
      <protection locked="0"/>
    </xf>
    <xf numFmtId="0" fontId="127" fillId="0" borderId="38" xfId="0" applyFont="1" applyFill="1" applyBorder="1" applyAlignment="1" applyProtection="1">
      <alignment horizontal="center"/>
      <protection locked="0"/>
    </xf>
    <xf numFmtId="2" fontId="93" fillId="22" borderId="20" xfId="42" applyNumberFormat="1" applyFont="1" applyFill="1" applyBorder="1" applyAlignment="1" applyProtection="1">
      <alignment horizontal="center" vertical="center"/>
    </xf>
    <xf numFmtId="0" fontId="0" fillId="18" borderId="0" xfId="0" applyFill="1" applyBorder="1" applyAlignment="1" applyProtection="1">
      <alignment horizontal="center" vertical="center"/>
    </xf>
    <xf numFmtId="168" fontId="90" fillId="20" borderId="22" xfId="56" applyNumberFormat="1" applyFont="1" applyFill="1" applyBorder="1" applyAlignment="1" applyProtection="1">
      <alignment horizontal="center" vertical="center"/>
    </xf>
    <xf numFmtId="2" fontId="90" fillId="20" borderId="20" xfId="0" applyNumberFormat="1" applyFont="1" applyFill="1" applyBorder="1" applyAlignment="1">
      <alignment horizontal="center" vertical="center"/>
    </xf>
    <xf numFmtId="2" fontId="90" fillId="0" borderId="20" xfId="0" applyNumberFormat="1" applyFont="1" applyFill="1" applyBorder="1" applyAlignment="1">
      <alignment horizontal="center" vertical="center"/>
    </xf>
    <xf numFmtId="2" fontId="90" fillId="22" borderId="20" xfId="0" applyNumberFormat="1" applyFont="1" applyFill="1" applyBorder="1" applyAlignment="1">
      <alignment horizontal="center" vertical="center"/>
    </xf>
    <xf numFmtId="1" fontId="90" fillId="18" borderId="29" xfId="0" applyNumberFormat="1" applyFont="1" applyFill="1" applyBorder="1" applyAlignment="1" applyProtection="1">
      <alignment horizontal="center" vertical="center"/>
    </xf>
    <xf numFmtId="1" fontId="87" fillId="18" borderId="13" xfId="0" applyNumberFormat="1" applyFont="1" applyFill="1" applyBorder="1" applyAlignment="1" applyProtection="1">
      <alignment horizontal="center" vertical="center"/>
    </xf>
    <xf numFmtId="1" fontId="189" fillId="18" borderId="13" xfId="0" applyNumberFormat="1" applyFont="1" applyFill="1" applyBorder="1" applyAlignment="1" applyProtection="1">
      <alignment horizontal="center" vertical="center"/>
    </xf>
    <xf numFmtId="1" fontId="77" fillId="18" borderId="0" xfId="0" applyNumberFormat="1" applyFont="1" applyFill="1" applyAlignment="1" applyProtection="1">
      <alignment vertical="center"/>
    </xf>
    <xf numFmtId="1" fontId="189" fillId="18" borderId="10" xfId="0" applyNumberFormat="1" applyFont="1" applyFill="1" applyBorder="1" applyAlignment="1" applyProtection="1">
      <alignment horizontal="center" vertical="center"/>
    </xf>
    <xf numFmtId="2" fontId="99" fillId="20" borderId="20" xfId="42" applyNumberFormat="1" applyFont="1" applyFill="1" applyBorder="1" applyAlignment="1" applyProtection="1">
      <alignment horizontal="center" vertical="center"/>
    </xf>
    <xf numFmtId="2" fontId="99" fillId="18" borderId="20" xfId="42" applyNumberFormat="1" applyFont="1" applyFill="1" applyBorder="1" applyAlignment="1" applyProtection="1">
      <alignment horizontal="center" vertical="center"/>
    </xf>
    <xf numFmtId="2" fontId="99" fillId="22" borderId="20" xfId="42" applyNumberFormat="1" applyFont="1" applyFill="1" applyBorder="1" applyAlignment="1" applyProtection="1">
      <alignment horizontal="center" vertical="center"/>
    </xf>
    <xf numFmtId="2" fontId="87" fillId="18" borderId="11" xfId="0" applyNumberFormat="1" applyFont="1" applyFill="1" applyBorder="1" applyAlignment="1" applyProtection="1">
      <alignment vertical="center"/>
      <protection locked="0"/>
    </xf>
    <xf numFmtId="0" fontId="132" fillId="0" borderId="0" xfId="0" applyFont="1" applyFill="1" applyBorder="1" applyProtection="1">
      <protection locked="0"/>
    </xf>
    <xf numFmtId="0" fontId="133" fillId="0" borderId="0" xfId="0" applyFont="1" applyFill="1" applyBorder="1" applyAlignment="1" applyProtection="1">
      <alignment horizontal="centerContinuous"/>
      <protection hidden="1"/>
    </xf>
    <xf numFmtId="0" fontId="135" fillId="0" borderId="0" xfId="0" applyFont="1" applyFill="1" applyBorder="1" applyAlignment="1" applyProtection="1">
      <alignment horizontal="centerContinuous" vertical="center"/>
      <protection locked="0"/>
    </xf>
    <xf numFmtId="0" fontId="132" fillId="0" borderId="0" xfId="0" applyFont="1" applyFill="1" applyBorder="1" applyAlignment="1" applyProtection="1">
      <alignment horizontal="center"/>
      <protection locked="0"/>
    </xf>
    <xf numFmtId="0" fontId="8" fillId="0" borderId="0" xfId="0" applyFont="1" applyFill="1" applyBorder="1" applyProtection="1">
      <protection locked="0"/>
    </xf>
    <xf numFmtId="0" fontId="12" fillId="0" borderId="0" xfId="0" applyFont="1" applyFill="1" applyBorder="1" applyAlignment="1" applyProtection="1">
      <alignment horizontal="centerContinuous"/>
      <protection locked="0"/>
    </xf>
    <xf numFmtId="0" fontId="12" fillId="0" borderId="0" xfId="0" applyFont="1" applyFill="1" applyBorder="1" applyAlignment="1" applyProtection="1">
      <alignment horizontal="centerContinuous"/>
      <protection hidden="1"/>
    </xf>
    <xf numFmtId="0" fontId="5" fillId="0" borderId="0" xfId="0" applyFont="1" applyFill="1" applyBorder="1" applyAlignment="1" applyProtection="1">
      <alignment horizontal="centerContinuous"/>
      <protection hidden="1"/>
    </xf>
    <xf numFmtId="0" fontId="12" fillId="0" borderId="0" xfId="0" applyFont="1" applyFill="1" applyBorder="1" applyAlignment="1">
      <alignment horizontal="center"/>
    </xf>
    <xf numFmtId="0" fontId="132" fillId="0" borderId="0" xfId="0" applyFont="1" applyFill="1" applyBorder="1" applyAlignment="1">
      <alignment horizontal="center"/>
    </xf>
    <xf numFmtId="0" fontId="5" fillId="0" borderId="0" xfId="0" applyFont="1" applyFill="1" applyBorder="1" applyAlignment="1">
      <alignment horizontal="center"/>
    </xf>
    <xf numFmtId="0" fontId="12" fillId="0" borderId="0" xfId="0" applyFont="1" applyFill="1" applyBorder="1" applyAlignment="1" applyProtection="1">
      <alignment horizontal="left"/>
      <protection locked="0"/>
    </xf>
    <xf numFmtId="0" fontId="8" fillId="0" borderId="0" xfId="0" applyFont="1" applyFill="1" applyBorder="1" applyAlignment="1" applyProtection="1">
      <alignment horizontal="center"/>
      <protection hidden="1"/>
    </xf>
    <xf numFmtId="0" fontId="136" fillId="0" borderId="0" xfId="0" applyFont="1" applyFill="1" applyBorder="1" applyAlignment="1" applyProtection="1">
      <alignment horizontal="center"/>
      <protection locked="0"/>
    </xf>
    <xf numFmtId="0" fontId="132" fillId="0" borderId="0" xfId="0" applyFont="1" applyFill="1" applyBorder="1" applyProtection="1">
      <protection hidden="1"/>
    </xf>
    <xf numFmtId="0" fontId="58" fillId="0" borderId="0" xfId="0" applyFont="1" applyFill="1" applyBorder="1" applyAlignment="1" applyProtection="1">
      <alignment horizontal="centerContinuous"/>
      <protection locked="0"/>
    </xf>
    <xf numFmtId="0" fontId="136" fillId="0" borderId="0" xfId="0" applyFont="1" applyFill="1" applyBorder="1" applyAlignment="1" applyProtection="1">
      <alignment horizontal="centerContinuous"/>
      <protection locked="0"/>
    </xf>
    <xf numFmtId="0" fontId="133" fillId="0" borderId="0" xfId="0" applyFont="1" applyFill="1" applyBorder="1" applyProtection="1">
      <protection hidden="1"/>
    </xf>
    <xf numFmtId="0" fontId="43" fillId="0" borderId="0" xfId="0" applyFont="1" applyFill="1" applyBorder="1" applyAlignment="1">
      <alignment horizontal="center"/>
    </xf>
    <xf numFmtId="0" fontId="5" fillId="0" borderId="0" xfId="0" applyFont="1" applyFill="1" applyBorder="1" applyAlignment="1" applyProtection="1">
      <alignment horizontal="center" vertical="center"/>
      <protection locked="0"/>
    </xf>
    <xf numFmtId="0" fontId="57" fillId="0" borderId="0" xfId="0" applyFont="1" applyFill="1" applyBorder="1" applyAlignment="1">
      <alignment horizontal="center" vertical="center"/>
    </xf>
    <xf numFmtId="0" fontId="132" fillId="0" borderId="0" xfId="0" applyFont="1" applyFill="1" applyBorder="1" applyAlignment="1" applyProtection="1">
      <alignment horizontal="center" vertical="center"/>
      <protection locked="0"/>
    </xf>
    <xf numFmtId="0" fontId="43" fillId="0" borderId="0" xfId="0" applyFont="1" applyFill="1" applyBorder="1" applyAlignment="1">
      <alignment horizontal="center" vertical="center"/>
    </xf>
    <xf numFmtId="0" fontId="12" fillId="0" borderId="0" xfId="0" applyFont="1" applyFill="1" applyBorder="1" applyAlignment="1" applyProtection="1">
      <alignment horizontal="center" vertical="center"/>
      <protection locked="0"/>
    </xf>
    <xf numFmtId="0" fontId="5" fillId="0" borderId="0" xfId="0" applyFont="1" applyFill="1" applyBorder="1" applyAlignment="1" applyProtection="1">
      <alignment horizontal="center" vertical="center"/>
      <protection hidden="1"/>
    </xf>
    <xf numFmtId="2" fontId="74" fillId="19" borderId="61" xfId="0" applyNumberFormat="1" applyFont="1" applyFill="1" applyBorder="1" applyAlignment="1" applyProtection="1">
      <alignment horizontal="center" vertical="center"/>
      <protection locked="0"/>
    </xf>
    <xf numFmtId="0" fontId="58" fillId="0" borderId="0" xfId="0" applyFont="1" applyFill="1" applyBorder="1" applyAlignment="1" applyProtection="1">
      <alignment horizontal="center" vertical="center"/>
      <protection locked="0"/>
    </xf>
    <xf numFmtId="0" fontId="6" fillId="22" borderId="61" xfId="0" applyFont="1" applyFill="1" applyBorder="1" applyAlignment="1" applyProtection="1">
      <alignment horizontal="center" vertical="center"/>
      <protection locked="0"/>
    </xf>
    <xf numFmtId="1" fontId="6" fillId="18" borderId="73" xfId="0" applyNumberFormat="1" applyFont="1" applyFill="1" applyBorder="1" applyAlignment="1" applyProtection="1">
      <alignment horizontal="center" vertical="center"/>
    </xf>
    <xf numFmtId="167" fontId="93" fillId="18" borderId="20" xfId="42" applyNumberFormat="1" applyFont="1" applyFill="1" applyBorder="1" applyAlignment="1" applyProtection="1">
      <alignment horizontal="center" vertical="center"/>
    </xf>
    <xf numFmtId="2" fontId="93" fillId="18" borderId="20" xfId="42" applyNumberFormat="1" applyFont="1" applyFill="1" applyBorder="1" applyAlignment="1" applyProtection="1">
      <alignment horizontal="center" vertical="center"/>
    </xf>
    <xf numFmtId="167" fontId="93" fillId="20" borderId="20" xfId="42" applyNumberFormat="1" applyFont="1" applyFill="1" applyBorder="1" applyAlignment="1" applyProtection="1">
      <alignment horizontal="center" vertical="center"/>
    </xf>
    <xf numFmtId="0" fontId="137" fillId="0" borderId="0" xfId="35" applyFont="1" applyFill="1" applyBorder="1" applyAlignment="1" applyProtection="1">
      <alignment vertical="center"/>
      <protection locked="0"/>
    </xf>
    <xf numFmtId="0" fontId="137" fillId="0" borderId="0" xfId="0" applyFont="1" applyFill="1" applyBorder="1" applyAlignment="1" applyProtection="1">
      <alignment horizontal="right" vertical="center"/>
      <protection locked="0"/>
    </xf>
    <xf numFmtId="0" fontId="137" fillId="0" borderId="0" xfId="0" applyFont="1" applyFill="1" applyBorder="1" applyAlignment="1" applyProtection="1">
      <alignment horizontal="center" vertical="center"/>
      <protection locked="0"/>
    </xf>
    <xf numFmtId="0" fontId="137" fillId="0" borderId="0" xfId="0" applyFont="1" applyFill="1" applyBorder="1" applyAlignment="1" applyProtection="1">
      <alignment horizontal="left" vertical="center"/>
      <protection locked="0"/>
    </xf>
    <xf numFmtId="2" fontId="88" fillId="19" borderId="61" xfId="0" applyNumberFormat="1" applyFont="1" applyFill="1" applyBorder="1" applyAlignment="1" applyProtection="1">
      <alignment horizontal="center" vertical="center"/>
      <protection locked="0"/>
    </xf>
    <xf numFmtId="0" fontId="90" fillId="18" borderId="13" xfId="42" applyFont="1" applyFill="1" applyBorder="1" applyAlignment="1" applyProtection="1">
      <alignment horizontal="center" vertical="center"/>
    </xf>
    <xf numFmtId="0" fontId="90" fillId="18" borderId="14" xfId="42" applyFont="1" applyFill="1" applyBorder="1" applyAlignment="1" applyProtection="1">
      <alignment horizontal="center" vertical="center"/>
    </xf>
    <xf numFmtId="1" fontId="90" fillId="18" borderId="61" xfId="0" applyNumberFormat="1" applyFont="1" applyFill="1" applyBorder="1" applyAlignment="1" applyProtection="1">
      <alignment horizontal="center" vertical="center"/>
    </xf>
    <xf numFmtId="1" fontId="90" fillId="18" borderId="54" xfId="0" applyNumberFormat="1" applyFont="1" applyFill="1" applyBorder="1" applyAlignment="1" applyProtection="1">
      <alignment horizontal="center" vertical="center"/>
    </xf>
    <xf numFmtId="1" fontId="90" fillId="18" borderId="84" xfId="0" applyNumberFormat="1" applyFont="1" applyFill="1" applyBorder="1" applyAlignment="1" applyProtection="1">
      <alignment horizontal="center" vertical="center"/>
    </xf>
    <xf numFmtId="1" fontId="90" fillId="18" borderId="72" xfId="0" applyNumberFormat="1" applyFont="1" applyFill="1" applyBorder="1" applyAlignment="1" applyProtection="1">
      <alignment horizontal="center" vertical="center"/>
    </xf>
    <xf numFmtId="1" fontId="90" fillId="18" borderId="22" xfId="0" applyNumberFormat="1" applyFont="1" applyFill="1" applyBorder="1" applyAlignment="1" applyProtection="1">
      <alignment horizontal="center" vertical="center"/>
    </xf>
    <xf numFmtId="1" fontId="207" fillId="18" borderId="84" xfId="0" applyNumberFormat="1" applyFont="1" applyFill="1" applyBorder="1" applyAlignment="1" applyProtection="1">
      <alignment horizontal="center" vertical="center"/>
    </xf>
    <xf numFmtId="1" fontId="17" fillId="18" borderId="15" xfId="0" applyNumberFormat="1" applyFont="1" applyFill="1" applyBorder="1" applyAlignment="1" applyProtection="1">
      <alignment horizontal="center" vertical="center"/>
    </xf>
    <xf numFmtId="1" fontId="17" fillId="18" borderId="21" xfId="0" applyNumberFormat="1" applyFont="1" applyFill="1" applyBorder="1" applyAlignment="1" applyProtection="1">
      <alignment horizontal="center" vertical="center"/>
    </xf>
    <xf numFmtId="1" fontId="87" fillId="18" borderId="15" xfId="0" applyNumberFormat="1" applyFont="1" applyFill="1" applyBorder="1" applyAlignment="1" applyProtection="1">
      <alignment horizontal="center" vertical="center"/>
    </xf>
    <xf numFmtId="1" fontId="77" fillId="18" borderId="21" xfId="0" applyNumberFormat="1" applyFont="1" applyFill="1" applyBorder="1" applyAlignment="1" applyProtection="1">
      <alignment horizontal="center" vertical="center"/>
    </xf>
    <xf numFmtId="2" fontId="90" fillId="18" borderId="42" xfId="42" applyNumberFormat="1" applyFont="1" applyFill="1" applyBorder="1" applyAlignment="1" applyProtection="1">
      <alignment horizontal="center" vertical="center"/>
    </xf>
    <xf numFmtId="0" fontId="148" fillId="20" borderId="20" xfId="42" applyFont="1" applyFill="1" applyBorder="1" applyAlignment="1" applyProtection="1">
      <alignment horizontal="center" vertical="center"/>
    </xf>
    <xf numFmtId="0" fontId="148" fillId="20" borderId="14" xfId="42" applyFont="1" applyFill="1" applyBorder="1" applyAlignment="1" applyProtection="1">
      <alignment horizontal="center" vertical="center"/>
    </xf>
    <xf numFmtId="0" fontId="8" fillId="20" borderId="13" xfId="42" applyFont="1" applyFill="1" applyBorder="1" applyAlignment="1" applyProtection="1">
      <alignment horizontal="center" vertical="center"/>
    </xf>
    <xf numFmtId="0" fontId="8" fillId="20" borderId="14" xfId="42" applyFont="1" applyFill="1" applyBorder="1" applyAlignment="1" applyProtection="1">
      <alignment horizontal="center" vertical="center"/>
    </xf>
    <xf numFmtId="0" fontId="9" fillId="20" borderId="13" xfId="0" applyFont="1" applyFill="1" applyBorder="1" applyAlignment="1" applyProtection="1">
      <alignment horizontal="center" vertical="center"/>
      <protection locked="0"/>
    </xf>
    <xf numFmtId="0" fontId="9" fillId="20" borderId="14" xfId="0" applyFont="1" applyFill="1" applyBorder="1" applyAlignment="1" applyProtection="1">
      <alignment horizontal="center" vertical="center"/>
      <protection locked="0"/>
    </xf>
    <xf numFmtId="0" fontId="9" fillId="20" borderId="15" xfId="42" applyFont="1" applyFill="1" applyBorder="1" applyAlignment="1" applyProtection="1">
      <alignment horizontal="center" vertical="center"/>
    </xf>
    <xf numFmtId="0" fontId="150" fillId="20" borderId="0" xfId="0" applyFont="1" applyFill="1" applyBorder="1" applyAlignment="1" applyProtection="1">
      <alignment vertical="center"/>
      <protection locked="0"/>
    </xf>
    <xf numFmtId="0" fontId="9" fillId="20" borderId="19" xfId="42" applyFont="1" applyFill="1" applyBorder="1" applyAlignment="1" applyProtection="1">
      <alignment horizontal="center" vertical="center"/>
    </xf>
    <xf numFmtId="1" fontId="77" fillId="18" borderId="73" xfId="0" applyNumberFormat="1" applyFont="1" applyFill="1" applyBorder="1" applyAlignment="1" applyProtection="1">
      <alignment horizontal="center" vertical="center"/>
    </xf>
    <xf numFmtId="1" fontId="190" fillId="20" borderId="17" xfId="42" applyNumberFormat="1" applyFont="1" applyFill="1" applyBorder="1" applyAlignment="1" applyProtection="1">
      <alignment horizontal="center" vertical="center"/>
    </xf>
    <xf numFmtId="0" fontId="139" fillId="0" borderId="0" xfId="0" applyFont="1" applyFill="1" applyBorder="1" applyProtection="1">
      <protection locked="0"/>
    </xf>
    <xf numFmtId="0" fontId="102" fillId="0" borderId="0" xfId="0" applyFont="1" applyFill="1" applyBorder="1" applyAlignment="1">
      <alignment horizontal="center" vertical="center"/>
    </xf>
    <xf numFmtId="0" fontId="140" fillId="0" borderId="0" xfId="0" applyFont="1" applyFill="1" applyBorder="1" applyAlignment="1" applyProtection="1">
      <alignment horizontal="center" vertical="center"/>
      <protection locked="0"/>
    </xf>
    <xf numFmtId="0" fontId="104" fillId="0" borderId="0" xfId="0" applyFont="1" applyFill="1" applyBorder="1" applyAlignment="1">
      <alignment horizontal="center" vertical="center"/>
    </xf>
    <xf numFmtId="0" fontId="104" fillId="0" borderId="0" xfId="0" applyFont="1" applyFill="1" applyBorder="1" applyAlignment="1" applyProtection="1">
      <alignment horizontal="center" vertical="center"/>
      <protection locked="0"/>
    </xf>
    <xf numFmtId="0" fontId="97" fillId="0" borderId="0" xfId="0" applyFont="1" applyFill="1" applyBorder="1" applyAlignment="1" applyProtection="1">
      <alignment horizontal="center" vertical="center"/>
      <protection hidden="1"/>
    </xf>
    <xf numFmtId="1" fontId="97" fillId="0" borderId="0" xfId="0" applyNumberFormat="1" applyFont="1" applyFill="1" applyBorder="1" applyAlignment="1" applyProtection="1">
      <alignment horizontal="center" vertical="center"/>
      <protection locked="0"/>
    </xf>
    <xf numFmtId="2" fontId="104" fillId="0" borderId="0" xfId="0" applyNumberFormat="1" applyFont="1" applyFill="1" applyBorder="1" applyAlignment="1" applyProtection="1">
      <alignment horizontal="center" vertical="center"/>
      <protection locked="0"/>
    </xf>
    <xf numFmtId="1" fontId="77" fillId="18" borderId="65" xfId="0" applyNumberFormat="1" applyFont="1" applyFill="1" applyBorder="1" applyAlignment="1" applyProtection="1">
      <alignment horizontal="center" vertical="center"/>
    </xf>
    <xf numFmtId="168" fontId="90" fillId="22" borderId="22" xfId="56" applyNumberFormat="1" applyFont="1" applyFill="1" applyBorder="1" applyAlignment="1" applyProtection="1">
      <alignment horizontal="center" vertical="center"/>
    </xf>
    <xf numFmtId="0" fontId="0" fillId="0" borderId="0" xfId="0" applyAlignment="1">
      <alignment horizontal="center"/>
    </xf>
    <xf numFmtId="0" fontId="0" fillId="0" borderId="35" xfId="0" applyBorder="1"/>
    <xf numFmtId="0" fontId="0" fillId="0" borderId="0" xfId="0" applyBorder="1"/>
    <xf numFmtId="0" fontId="93" fillId="18" borderId="19" xfId="42" applyFont="1" applyFill="1" applyBorder="1" applyAlignment="1" applyProtection="1">
      <alignment horizontal="center" vertical="center"/>
    </xf>
    <xf numFmtId="1" fontId="106" fillId="18" borderId="61" xfId="0" applyNumberFormat="1" applyFont="1" applyFill="1" applyBorder="1" applyAlignment="1" applyProtection="1">
      <alignment horizontal="center" vertical="center"/>
    </xf>
    <xf numFmtId="1" fontId="77" fillId="20" borderId="65" xfId="0" applyNumberFormat="1" applyFont="1" applyFill="1" applyBorder="1" applyAlignment="1" applyProtection="1">
      <alignment horizontal="center" vertical="center"/>
    </xf>
    <xf numFmtId="1" fontId="77" fillId="19" borderId="65" xfId="0" applyNumberFormat="1" applyFont="1" applyFill="1" applyBorder="1" applyAlignment="1" applyProtection="1">
      <alignment horizontal="center" vertical="center"/>
    </xf>
    <xf numFmtId="1" fontId="77" fillId="20" borderId="26" xfId="0" applyNumberFormat="1" applyFont="1" applyFill="1" applyBorder="1" applyAlignment="1" applyProtection="1">
      <alignment horizontal="center" vertical="center"/>
    </xf>
    <xf numFmtId="1" fontId="77" fillId="18" borderId="26" xfId="0" applyNumberFormat="1" applyFont="1" applyFill="1" applyBorder="1" applyAlignment="1" applyProtection="1">
      <alignment horizontal="center" vertical="center"/>
    </xf>
    <xf numFmtId="1" fontId="77" fillId="22" borderId="26" xfId="0" applyNumberFormat="1" applyFont="1" applyFill="1" applyBorder="1" applyAlignment="1" applyProtection="1">
      <alignment horizontal="center" vertical="center"/>
    </xf>
    <xf numFmtId="1" fontId="77" fillId="19" borderId="26" xfId="0" applyNumberFormat="1" applyFont="1" applyFill="1" applyBorder="1" applyAlignment="1" applyProtection="1">
      <alignment horizontal="center" vertical="center"/>
    </xf>
    <xf numFmtId="1" fontId="210" fillId="19" borderId="26" xfId="0" applyNumberFormat="1" applyFont="1" applyFill="1" applyBorder="1" applyAlignment="1" applyProtection="1">
      <alignment horizontal="center" vertical="center"/>
    </xf>
    <xf numFmtId="1" fontId="211" fillId="20" borderId="26" xfId="0" applyNumberFormat="1" applyFont="1" applyFill="1" applyBorder="1" applyAlignment="1" applyProtection="1">
      <alignment horizontal="center" vertical="center"/>
    </xf>
    <xf numFmtId="1" fontId="6" fillId="18" borderId="26" xfId="0" applyNumberFormat="1" applyFont="1" applyFill="1" applyBorder="1" applyAlignment="1" applyProtection="1">
      <alignment horizontal="center" vertical="center"/>
    </xf>
    <xf numFmtId="1" fontId="6" fillId="18" borderId="13" xfId="0" applyNumberFormat="1" applyFont="1" applyFill="1" applyBorder="1" applyAlignment="1" applyProtection="1">
      <alignment horizontal="center" vertical="center"/>
    </xf>
    <xf numFmtId="0" fontId="5" fillId="18" borderId="0" xfId="0" applyFont="1" applyFill="1" applyAlignment="1" applyProtection="1">
      <alignment horizontal="left" vertical="center"/>
    </xf>
    <xf numFmtId="0" fontId="5" fillId="18" borderId="0" xfId="0" applyFont="1" applyFill="1" applyAlignment="1" applyProtection="1">
      <alignment vertical="center"/>
    </xf>
    <xf numFmtId="2" fontId="99" fillId="18" borderId="11" xfId="42" applyNumberFormat="1" applyFont="1" applyFill="1" applyBorder="1" applyAlignment="1" applyProtection="1">
      <alignment horizontal="center" vertical="center"/>
    </xf>
    <xf numFmtId="2" fontId="87" fillId="18" borderId="20" xfId="0" applyNumberFormat="1" applyFont="1" applyFill="1" applyBorder="1" applyAlignment="1" applyProtection="1">
      <alignment vertical="center"/>
      <protection locked="0"/>
    </xf>
    <xf numFmtId="2" fontId="90" fillId="18" borderId="20" xfId="42" applyNumberFormat="1" applyFont="1" applyFill="1" applyBorder="1" applyAlignment="1" applyProtection="1">
      <alignment vertical="center"/>
    </xf>
    <xf numFmtId="2" fontId="93" fillId="18" borderId="20" xfId="42" applyNumberFormat="1" applyFont="1" applyFill="1" applyBorder="1" applyAlignment="1" applyProtection="1">
      <alignment vertical="center"/>
    </xf>
    <xf numFmtId="1" fontId="191" fillId="18" borderId="17" xfId="42" applyNumberFormat="1" applyFont="1" applyFill="1" applyBorder="1" applyAlignment="1" applyProtection="1">
      <alignment horizontal="center" vertical="center"/>
    </xf>
    <xf numFmtId="2" fontId="90" fillId="18" borderId="20" xfId="0" applyNumberFormat="1" applyFont="1" applyFill="1" applyBorder="1" applyAlignment="1">
      <alignment horizontal="center" vertical="center"/>
    </xf>
    <xf numFmtId="166" fontId="90" fillId="20" borderId="21" xfId="56" applyNumberFormat="1" applyFont="1" applyFill="1" applyBorder="1" applyAlignment="1" applyProtection="1">
      <alignment vertical="center"/>
    </xf>
    <xf numFmtId="0" fontId="102" fillId="0" borderId="29" xfId="0" applyFont="1" applyFill="1" applyBorder="1" applyAlignment="1">
      <alignment horizontal="center" vertical="center"/>
    </xf>
    <xf numFmtId="0" fontId="140" fillId="0" borderId="29" xfId="0" applyFont="1" applyFill="1" applyBorder="1" applyAlignment="1" applyProtection="1">
      <alignment horizontal="center" vertical="center"/>
      <protection locked="0"/>
    </xf>
    <xf numFmtId="0" fontId="104" fillId="0" borderId="29" xfId="0" applyFont="1" applyFill="1" applyBorder="1" applyAlignment="1" applyProtection="1">
      <alignment horizontal="center" vertical="center"/>
      <protection locked="0"/>
    </xf>
    <xf numFmtId="2" fontId="104" fillId="0" borderId="29" xfId="0" applyNumberFormat="1" applyFont="1" applyFill="1" applyBorder="1" applyAlignment="1" applyProtection="1">
      <alignment horizontal="center" vertical="center"/>
      <protection locked="0"/>
    </xf>
    <xf numFmtId="0" fontId="104" fillId="0" borderId="29" xfId="0" applyFont="1" applyFill="1" applyBorder="1" applyAlignment="1">
      <alignment horizontal="center" vertical="center"/>
    </xf>
    <xf numFmtId="0" fontId="11" fillId="0" borderId="0" xfId="0" applyFont="1" applyFill="1" applyBorder="1" applyAlignment="1" applyProtection="1">
      <alignment horizontal="center" vertical="center"/>
      <protection locked="0"/>
    </xf>
    <xf numFmtId="0" fontId="6" fillId="0" borderId="0" xfId="0" applyFont="1" applyFill="1" applyBorder="1" applyAlignment="1" applyProtection="1">
      <alignment horizontal="center" vertical="center"/>
      <protection locked="0"/>
    </xf>
    <xf numFmtId="0" fontId="11" fillId="0" borderId="0" xfId="0" applyFont="1" applyFill="1" applyBorder="1" applyAlignment="1">
      <alignment horizontal="center" vertical="center"/>
    </xf>
    <xf numFmtId="0" fontId="9" fillId="0" borderId="0" xfId="0" applyFont="1" applyFill="1" applyBorder="1" applyAlignment="1" applyProtection="1">
      <alignment horizontal="center" vertical="center"/>
      <protection locked="0"/>
    </xf>
    <xf numFmtId="0" fontId="6" fillId="0" borderId="0" xfId="0" applyFont="1" applyFill="1" applyBorder="1" applyAlignment="1">
      <alignment horizontal="center" vertical="center"/>
    </xf>
    <xf numFmtId="0" fontId="9" fillId="0" borderId="0" xfId="0" applyFont="1" applyFill="1" applyBorder="1" applyAlignment="1" applyProtection="1">
      <alignment horizontal="center" vertical="center"/>
      <protection hidden="1"/>
    </xf>
    <xf numFmtId="0" fontId="77" fillId="0" borderId="0" xfId="0" applyFont="1" applyFill="1" applyBorder="1" applyAlignment="1" applyProtection="1">
      <alignment horizontal="center" vertical="center"/>
      <protection locked="0"/>
    </xf>
    <xf numFmtId="0" fontId="90" fillId="0" borderId="0" xfId="0" applyFont="1" applyFill="1" applyBorder="1" applyAlignment="1">
      <alignment horizontal="center" vertical="center"/>
    </xf>
    <xf numFmtId="0" fontId="87" fillId="0" borderId="0" xfId="0" applyFont="1" applyFill="1" applyBorder="1" applyAlignment="1" applyProtection="1">
      <alignment horizontal="center" vertical="center"/>
      <protection locked="0"/>
    </xf>
    <xf numFmtId="0" fontId="77" fillId="0" borderId="0" xfId="0" applyFont="1" applyFill="1" applyBorder="1" applyAlignment="1">
      <alignment horizontal="center" vertical="center"/>
    </xf>
    <xf numFmtId="0" fontId="87" fillId="0" borderId="0" xfId="0" applyFont="1" applyFill="1" applyBorder="1" applyAlignment="1" applyProtection="1">
      <alignment horizontal="center" vertical="center"/>
      <protection hidden="1"/>
    </xf>
    <xf numFmtId="0" fontId="97" fillId="0" borderId="0" xfId="0" applyFont="1" applyFill="1" applyBorder="1" applyAlignment="1">
      <alignment horizontal="center" vertical="center"/>
    </xf>
    <xf numFmtId="0" fontId="91" fillId="0" borderId="0" xfId="0" applyFont="1" applyFill="1" applyBorder="1" applyAlignment="1" applyProtection="1">
      <alignment horizontal="center"/>
      <protection locked="0"/>
    </xf>
    <xf numFmtId="1" fontId="90" fillId="18" borderId="26" xfId="0" applyNumberFormat="1" applyFont="1" applyFill="1" applyBorder="1" applyAlignment="1" applyProtection="1">
      <alignment horizontal="center" vertical="center"/>
    </xf>
    <xf numFmtId="1" fontId="106" fillId="18" borderId="11" xfId="0" applyNumberFormat="1" applyFont="1" applyFill="1" applyBorder="1" applyAlignment="1" applyProtection="1">
      <alignment horizontal="center" vertical="center"/>
    </xf>
    <xf numFmtId="1" fontId="106" fillId="18" borderId="12" xfId="0" applyNumberFormat="1" applyFont="1" applyFill="1" applyBorder="1" applyAlignment="1" applyProtection="1">
      <alignment horizontal="center" vertical="center"/>
    </xf>
    <xf numFmtId="1" fontId="90" fillId="18" borderId="20" xfId="0" applyNumberFormat="1" applyFont="1" applyFill="1" applyBorder="1" applyAlignment="1" applyProtection="1">
      <alignment horizontal="center" vertical="center"/>
    </xf>
    <xf numFmtId="1" fontId="90" fillId="18" borderId="15" xfId="0" applyNumberFormat="1" applyFont="1" applyFill="1" applyBorder="1" applyAlignment="1" applyProtection="1">
      <alignment horizontal="center" vertical="center"/>
    </xf>
    <xf numFmtId="1" fontId="106" fillId="18" borderId="15" xfId="0" applyNumberFormat="1" applyFont="1" applyFill="1" applyBorder="1" applyAlignment="1" applyProtection="1">
      <alignment horizontal="center" vertical="center"/>
    </xf>
    <xf numFmtId="1" fontId="106" fillId="18" borderId="21" xfId="0" applyNumberFormat="1" applyFont="1" applyFill="1" applyBorder="1" applyAlignment="1" applyProtection="1">
      <alignment horizontal="center" vertical="center"/>
    </xf>
    <xf numFmtId="0" fontId="92" fillId="18" borderId="61" xfId="0" applyFont="1" applyFill="1" applyBorder="1" applyAlignment="1" applyProtection="1">
      <alignment horizontal="center" vertical="center"/>
    </xf>
    <xf numFmtId="0" fontId="139" fillId="0" borderId="0" xfId="35" applyFont="1" applyFill="1" applyBorder="1" applyProtection="1">
      <protection locked="0"/>
    </xf>
    <xf numFmtId="0" fontId="92" fillId="0" borderId="0" xfId="0" applyFont="1" applyFill="1" applyBorder="1" applyAlignment="1" applyProtection="1">
      <alignment horizontal="center" vertical="center"/>
      <protection locked="0"/>
    </xf>
    <xf numFmtId="0" fontId="88" fillId="0" borderId="0" xfId="0" applyFont="1" applyFill="1" applyBorder="1" applyAlignment="1" applyProtection="1">
      <alignment horizontal="center" vertical="center"/>
      <protection locked="0"/>
    </xf>
    <xf numFmtId="2" fontId="88" fillId="0" borderId="0" xfId="0" applyNumberFormat="1" applyFont="1" applyFill="1" applyBorder="1" applyAlignment="1" applyProtection="1">
      <alignment horizontal="center" vertical="center"/>
      <protection locked="0"/>
    </xf>
    <xf numFmtId="0" fontId="77" fillId="0" borderId="0" xfId="0" applyFont="1" applyFill="1" applyBorder="1" applyAlignment="1" applyProtection="1">
      <alignment horizontal="center" vertical="center"/>
      <protection hidden="1"/>
    </xf>
    <xf numFmtId="0" fontId="88" fillId="0" borderId="29" xfId="0" applyFont="1" applyFill="1" applyBorder="1" applyAlignment="1" applyProtection="1">
      <alignment horizontal="center" vertical="center"/>
      <protection locked="0"/>
    </xf>
    <xf numFmtId="2" fontId="88" fillId="0" borderId="29" xfId="0" applyNumberFormat="1" applyFont="1" applyFill="1" applyBorder="1" applyAlignment="1" applyProtection="1">
      <alignment horizontal="center" vertical="center"/>
      <protection locked="0"/>
    </xf>
    <xf numFmtId="0" fontId="88" fillId="0" borderId="0" xfId="0" applyFont="1" applyFill="1" applyBorder="1" applyAlignment="1">
      <alignment horizontal="center" vertical="center"/>
    </xf>
    <xf numFmtId="0" fontId="88" fillId="0" borderId="29" xfId="0" applyFont="1" applyFill="1" applyBorder="1" applyAlignment="1">
      <alignment horizontal="center" vertical="center"/>
    </xf>
    <xf numFmtId="1" fontId="77" fillId="0" borderId="0" xfId="0" applyNumberFormat="1" applyFont="1" applyFill="1" applyBorder="1" applyAlignment="1" applyProtection="1">
      <alignment horizontal="center" vertical="center"/>
      <protection locked="0"/>
    </xf>
    <xf numFmtId="0" fontId="102" fillId="0" borderId="29" xfId="0" applyFont="1" applyFill="1" applyBorder="1" applyAlignment="1" applyProtection="1">
      <alignment horizontal="center" vertical="center"/>
      <protection locked="0"/>
    </xf>
    <xf numFmtId="0" fontId="92" fillId="0" borderId="0" xfId="0" applyFont="1" applyFill="1" applyBorder="1" applyAlignment="1">
      <alignment horizontal="center" vertical="center"/>
    </xf>
    <xf numFmtId="0" fontId="90" fillId="0" borderId="0" xfId="0" applyFont="1" applyFill="1" applyBorder="1" applyAlignment="1" applyProtection="1">
      <alignment horizontal="center" vertical="center"/>
      <protection hidden="1"/>
    </xf>
    <xf numFmtId="0" fontId="102" fillId="0" borderId="0" xfId="0" applyFont="1" applyFill="1" applyAlignment="1">
      <alignment horizontal="center" vertical="center"/>
    </xf>
    <xf numFmtId="1" fontId="191" fillId="20" borderId="17" xfId="42" applyNumberFormat="1" applyFont="1" applyFill="1" applyBorder="1" applyAlignment="1" applyProtection="1">
      <alignment horizontal="center" vertical="center"/>
    </xf>
    <xf numFmtId="2" fontId="191" fillId="18" borderId="13" xfId="0" applyNumberFormat="1" applyFont="1" applyFill="1" applyBorder="1" applyAlignment="1" applyProtection="1">
      <alignment horizontal="center" vertical="center"/>
      <protection locked="0"/>
    </xf>
    <xf numFmtId="1" fontId="191" fillId="18" borderId="13" xfId="42" applyNumberFormat="1" applyFont="1" applyFill="1" applyBorder="1" applyAlignment="1" applyProtection="1">
      <alignment horizontal="center" vertical="center"/>
    </xf>
    <xf numFmtId="0" fontId="89" fillId="18" borderId="0" xfId="0" applyFont="1" applyFill="1" applyAlignment="1" applyProtection="1">
      <alignment horizontal="center" vertical="center"/>
    </xf>
    <xf numFmtId="2" fontId="212" fillId="18" borderId="11" xfId="42" applyNumberFormat="1" applyFont="1" applyFill="1" applyBorder="1" applyAlignment="1" applyProtection="1">
      <alignment horizontal="center" vertical="center"/>
    </xf>
    <xf numFmtId="1" fontId="212" fillId="18" borderId="19" xfId="42" applyNumberFormat="1" applyFont="1" applyFill="1" applyBorder="1" applyAlignment="1" applyProtection="1">
      <alignment horizontal="center" vertical="center"/>
    </xf>
    <xf numFmtId="0" fontId="87" fillId="18" borderId="19" xfId="42" applyFont="1" applyFill="1" applyBorder="1" applyAlignment="1" applyProtection="1">
      <alignment horizontal="center" vertical="center"/>
    </xf>
    <xf numFmtId="1" fontId="89" fillId="18" borderId="0" xfId="0" applyNumberFormat="1" applyFont="1" applyFill="1" applyBorder="1" applyAlignment="1" applyProtection="1">
      <alignment horizontal="center" vertical="center"/>
    </xf>
    <xf numFmtId="0" fontId="5" fillId="18" borderId="0" xfId="42" applyFont="1" applyFill="1" applyAlignment="1" applyProtection="1">
      <alignment vertical="center"/>
    </xf>
    <xf numFmtId="2" fontId="191" fillId="18" borderId="20" xfId="42" applyNumberFormat="1" applyFont="1" applyFill="1" applyBorder="1" applyAlignment="1" applyProtection="1">
      <alignment horizontal="center" vertical="center"/>
    </xf>
    <xf numFmtId="1" fontId="78" fillId="18" borderId="20" xfId="42" applyNumberFormat="1" applyFont="1" applyFill="1" applyBorder="1" applyAlignment="1" applyProtection="1">
      <alignment horizontal="center" vertical="center"/>
    </xf>
    <xf numFmtId="1" fontId="106" fillId="18" borderId="85" xfId="0" applyNumberFormat="1" applyFont="1" applyFill="1" applyBorder="1" applyAlignment="1" applyProtection="1">
      <alignment horizontal="center" vertical="center"/>
    </xf>
    <xf numFmtId="1" fontId="191" fillId="22" borderId="17" xfId="42" applyNumberFormat="1" applyFont="1" applyFill="1" applyBorder="1" applyAlignment="1" applyProtection="1">
      <alignment horizontal="center" vertical="center"/>
    </xf>
    <xf numFmtId="0" fontId="97" fillId="22" borderId="46" xfId="0" applyFont="1" applyFill="1" applyBorder="1" applyProtection="1">
      <protection locked="0"/>
    </xf>
    <xf numFmtId="0" fontId="145" fillId="22" borderId="47" xfId="0" applyFont="1" applyFill="1" applyBorder="1" applyAlignment="1" applyProtection="1">
      <alignment horizontal="center"/>
      <protection hidden="1"/>
    </xf>
    <xf numFmtId="0" fontId="97" fillId="22" borderId="48" xfId="0" applyFont="1" applyFill="1" applyBorder="1" applyProtection="1">
      <protection locked="0"/>
    </xf>
    <xf numFmtId="2" fontId="191" fillId="20" borderId="20" xfId="0" applyNumberFormat="1" applyFont="1" applyFill="1" applyBorder="1" applyAlignment="1" applyProtection="1">
      <alignment horizontal="center" vertical="center"/>
      <protection locked="0"/>
    </xf>
    <xf numFmtId="2" fontId="191" fillId="0" borderId="20" xfId="0" applyNumberFormat="1" applyFont="1" applyFill="1" applyBorder="1" applyAlignment="1" applyProtection="1">
      <alignment horizontal="center" vertical="center"/>
      <protection locked="0"/>
    </xf>
    <xf numFmtId="1" fontId="90" fillId="18" borderId="13" xfId="0" applyNumberFormat="1" applyFont="1" applyFill="1" applyBorder="1" applyAlignment="1" applyProtection="1">
      <alignment horizontal="center" vertical="center"/>
    </xf>
    <xf numFmtId="1" fontId="90" fillId="18" borderId="14" xfId="0" applyNumberFormat="1" applyFont="1" applyFill="1" applyBorder="1" applyAlignment="1" applyProtection="1">
      <alignment horizontal="center" vertical="center"/>
    </xf>
    <xf numFmtId="1" fontId="90" fillId="18" borderId="11" xfId="0" applyNumberFormat="1" applyFont="1" applyFill="1" applyBorder="1" applyAlignment="1" applyProtection="1">
      <alignment horizontal="center" vertical="center"/>
    </xf>
    <xf numFmtId="2" fontId="221" fillId="18" borderId="0" xfId="0" applyNumberFormat="1" applyFont="1" applyFill="1" applyAlignment="1" applyProtection="1">
      <alignment vertical="center"/>
    </xf>
    <xf numFmtId="2" fontId="87" fillId="18" borderId="0" xfId="0" applyNumberFormat="1" applyFont="1" applyFill="1" applyAlignment="1" applyProtection="1">
      <alignment vertical="center"/>
    </xf>
    <xf numFmtId="2" fontId="208" fillId="18" borderId="0" xfId="0" applyNumberFormat="1" applyFont="1" applyFill="1" applyAlignment="1" applyProtection="1">
      <alignment vertical="center"/>
    </xf>
    <xf numFmtId="0" fontId="87" fillId="18" borderId="13" xfId="42" applyFont="1" applyFill="1" applyBorder="1" applyAlignment="1" applyProtection="1">
      <alignment horizontal="center" vertical="center"/>
    </xf>
    <xf numFmtId="0" fontId="87" fillId="18" borderId="14" xfId="42" applyFont="1" applyFill="1" applyBorder="1" applyAlignment="1" applyProtection="1">
      <alignment horizontal="center" vertical="center"/>
    </xf>
    <xf numFmtId="0" fontId="189" fillId="18" borderId="20" xfId="42" applyFont="1" applyFill="1" applyBorder="1" applyAlignment="1" applyProtection="1">
      <alignment horizontal="center" vertical="center"/>
    </xf>
    <xf numFmtId="0" fontId="189" fillId="18" borderId="14" xfId="42" applyFont="1" applyFill="1" applyBorder="1" applyAlignment="1" applyProtection="1">
      <alignment horizontal="center" vertical="center"/>
    </xf>
    <xf numFmtId="0" fontId="190" fillId="18" borderId="20" xfId="42" applyFont="1" applyFill="1" applyBorder="1" applyAlignment="1" applyProtection="1">
      <alignment horizontal="center" vertical="center"/>
    </xf>
    <xf numFmtId="0" fontId="190" fillId="18" borderId="14" xfId="42" applyFont="1" applyFill="1" applyBorder="1" applyAlignment="1" applyProtection="1">
      <alignment horizontal="center" vertical="center"/>
    </xf>
    <xf numFmtId="0" fontId="206" fillId="18" borderId="0" xfId="0" applyFont="1" applyFill="1" applyBorder="1" applyAlignment="1" applyProtection="1">
      <alignment vertical="center"/>
      <protection locked="0"/>
    </xf>
    <xf numFmtId="0" fontId="90" fillId="18" borderId="19" xfId="0" applyFont="1" applyFill="1" applyBorder="1" applyAlignment="1" applyProtection="1">
      <alignment horizontal="center" vertical="center"/>
      <protection locked="0"/>
    </xf>
    <xf numFmtId="2" fontId="90" fillId="18" borderId="0" xfId="0" applyNumberFormat="1" applyFont="1" applyFill="1" applyAlignment="1" applyProtection="1">
      <alignment horizontal="center" vertical="center"/>
    </xf>
    <xf numFmtId="0" fontId="90" fillId="18" borderId="0" xfId="0" applyFont="1" applyFill="1" applyAlignment="1" applyProtection="1">
      <alignment horizontal="center" vertical="center"/>
    </xf>
    <xf numFmtId="169" fontId="90" fillId="22" borderId="18" xfId="0" applyNumberFormat="1" applyFont="1" applyFill="1" applyBorder="1" applyAlignment="1" applyProtection="1">
      <alignment horizontal="center" vertical="center"/>
    </xf>
    <xf numFmtId="1" fontId="90" fillId="22" borderId="14" xfId="42" applyNumberFormat="1" applyFont="1" applyFill="1" applyBorder="1" applyAlignment="1" applyProtection="1">
      <alignment horizontal="center" vertical="center"/>
    </xf>
    <xf numFmtId="2" fontId="107" fillId="18" borderId="0" xfId="0" applyNumberFormat="1" applyFont="1" applyFill="1" applyAlignment="1" applyProtection="1">
      <alignment horizontal="center" vertical="center"/>
    </xf>
    <xf numFmtId="2" fontId="206" fillId="18" borderId="0" xfId="0" applyNumberFormat="1" applyFont="1" applyFill="1" applyAlignment="1" applyProtection="1">
      <alignment horizontal="center" vertical="center"/>
    </xf>
    <xf numFmtId="2" fontId="106" fillId="18" borderId="13" xfId="42" applyNumberFormat="1" applyFont="1" applyFill="1" applyBorder="1" applyAlignment="1" applyProtection="1">
      <alignment horizontal="center" vertical="center"/>
    </xf>
    <xf numFmtId="1" fontId="90" fillId="18" borderId="14" xfId="42" applyNumberFormat="1" applyFont="1" applyFill="1" applyBorder="1" applyAlignment="1" applyProtection="1">
      <alignment horizontal="center" vertical="center"/>
    </xf>
    <xf numFmtId="1" fontId="90" fillId="18" borderId="0" xfId="0" applyNumberFormat="1" applyFont="1" applyFill="1" applyBorder="1" applyAlignment="1" applyProtection="1">
      <alignment horizontal="center" vertical="center"/>
    </xf>
    <xf numFmtId="0" fontId="222" fillId="0" borderId="13" xfId="0" applyFont="1" applyBorder="1" applyAlignment="1">
      <alignment horizontal="left" vertical="center"/>
    </xf>
    <xf numFmtId="0" fontId="0" fillId="0" borderId="13" xfId="0" applyBorder="1" applyAlignment="1">
      <alignment horizontal="center" vertical="center"/>
    </xf>
    <xf numFmtId="0" fontId="8" fillId="0" borderId="13" xfId="0" quotePrefix="1" applyFont="1" applyBorder="1" applyAlignment="1">
      <alignment horizontal="center" vertical="center"/>
    </xf>
    <xf numFmtId="0" fontId="8" fillId="0" borderId="13" xfId="0" applyFont="1" applyBorder="1" applyAlignment="1">
      <alignment horizontal="center" vertical="center"/>
    </xf>
    <xf numFmtId="0" fontId="0" fillId="26" borderId="13" xfId="0" applyFill="1" applyBorder="1" applyAlignment="1">
      <alignment horizontal="center" vertical="center"/>
    </xf>
    <xf numFmtId="0" fontId="0" fillId="27" borderId="13" xfId="0" applyFill="1" applyBorder="1" applyAlignment="1">
      <alignment horizontal="center" vertical="center"/>
    </xf>
    <xf numFmtId="0" fontId="0" fillId="0" borderId="13" xfId="0" applyFill="1" applyBorder="1" applyAlignment="1">
      <alignment horizontal="center" vertical="center"/>
    </xf>
    <xf numFmtId="0" fontId="197" fillId="26" borderId="13" xfId="0" applyFont="1" applyFill="1" applyBorder="1" applyAlignment="1">
      <alignment horizontal="center" vertical="center"/>
    </xf>
    <xf numFmtId="0" fontId="197" fillId="0" borderId="13" xfId="0" applyFont="1" applyFill="1" applyBorder="1" applyAlignment="1">
      <alignment horizontal="center" vertical="center"/>
    </xf>
    <xf numFmtId="1" fontId="87" fillId="20" borderId="17" xfId="42" applyNumberFormat="1" applyFont="1" applyFill="1" applyBorder="1" applyAlignment="1" applyProtection="1">
      <alignment horizontal="center" vertical="center"/>
    </xf>
    <xf numFmtId="0" fontId="8" fillId="0" borderId="0" xfId="0" quotePrefix="1" applyFont="1" applyBorder="1" applyAlignment="1">
      <alignment horizontal="center" vertical="center"/>
    </xf>
    <xf numFmtId="0" fontId="0" fillId="18" borderId="13" xfId="0" applyFill="1" applyBorder="1" applyAlignment="1" applyProtection="1">
      <alignment horizontal="center" vertical="center"/>
    </xf>
    <xf numFmtId="0" fontId="0" fillId="27" borderId="0" xfId="0" applyFill="1" applyBorder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0" fontId="0" fillId="26" borderId="0" xfId="0" applyFill="1" applyBorder="1" applyAlignment="1">
      <alignment horizontal="center" vertical="center"/>
    </xf>
    <xf numFmtId="0" fontId="8" fillId="0" borderId="0" xfId="0" applyFont="1" applyBorder="1" applyAlignment="1">
      <alignment horizontal="center" vertical="center"/>
    </xf>
    <xf numFmtId="0" fontId="0" fillId="0" borderId="0" xfId="0" applyFont="1"/>
    <xf numFmtId="0" fontId="0" fillId="0" borderId="27" xfId="0" applyBorder="1"/>
    <xf numFmtId="0" fontId="162" fillId="0" borderId="28" xfId="0" applyFont="1" applyBorder="1"/>
    <xf numFmtId="0" fontId="0" fillId="0" borderId="28" xfId="0" applyBorder="1"/>
    <xf numFmtId="0" fontId="0" fillId="0" borderId="50" xfId="0" applyBorder="1"/>
    <xf numFmtId="0" fontId="163" fillId="0" borderId="61" xfId="0" applyFont="1" applyBorder="1" applyAlignment="1">
      <alignment horizontal="center"/>
    </xf>
    <xf numFmtId="0" fontId="163" fillId="0" borderId="46" xfId="0" applyFont="1" applyBorder="1" applyAlignment="1">
      <alignment horizontal="center"/>
    </xf>
    <xf numFmtId="0" fontId="163" fillId="0" borderId="47" xfId="0" applyFont="1" applyBorder="1" applyAlignment="1">
      <alignment horizontal="center"/>
    </xf>
    <xf numFmtId="0" fontId="163" fillId="0" borderId="48" xfId="0" applyFont="1" applyBorder="1" applyAlignment="1">
      <alignment horizontal="center"/>
    </xf>
    <xf numFmtId="0" fontId="163" fillId="0" borderId="61" xfId="0" applyFont="1" applyFill="1" applyBorder="1" applyAlignment="1">
      <alignment horizontal="center"/>
    </xf>
    <xf numFmtId="0" fontId="164" fillId="0" borderId="51" xfId="0" applyFont="1" applyBorder="1" applyAlignment="1">
      <alignment horizontal="center"/>
    </xf>
    <xf numFmtId="0" fontId="0" fillId="0" borderId="52" xfId="0" applyBorder="1"/>
    <xf numFmtId="0" fontId="0" fillId="0" borderId="53" xfId="0" applyBorder="1"/>
    <xf numFmtId="0" fontId="163" fillId="0" borderId="24" xfId="0" applyFont="1" applyBorder="1" applyAlignment="1">
      <alignment horizontal="center"/>
    </xf>
    <xf numFmtId="0" fontId="0" fillId="0" borderId="24" xfId="0" applyBorder="1" applyAlignment="1">
      <alignment horizontal="center"/>
    </xf>
    <xf numFmtId="0" fontId="178" fillId="0" borderId="24" xfId="0" applyFont="1" applyBorder="1" applyAlignment="1">
      <alignment horizontal="center"/>
    </xf>
    <xf numFmtId="0" fontId="0" fillId="0" borderId="69" xfId="0" applyBorder="1" applyAlignment="1">
      <alignment horizontal="center"/>
    </xf>
    <xf numFmtId="0" fontId="0" fillId="0" borderId="52" xfId="0" applyBorder="1" applyAlignment="1">
      <alignment horizontal="center"/>
    </xf>
    <xf numFmtId="0" fontId="0" fillId="0" borderId="25" xfId="0" applyBorder="1" applyAlignment="1">
      <alignment horizontal="center"/>
    </xf>
    <xf numFmtId="0" fontId="164" fillId="0" borderId="20" xfId="0" applyFont="1" applyBorder="1" applyAlignment="1">
      <alignment horizontal="center"/>
    </xf>
    <xf numFmtId="0" fontId="0" fillId="0" borderId="54" xfId="0" applyBorder="1"/>
    <xf numFmtId="0" fontId="0" fillId="0" borderId="18" xfId="0" applyBorder="1"/>
    <xf numFmtId="0" fontId="163" fillId="0" borderId="13" xfId="0" applyFont="1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19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22" xfId="0" applyBorder="1" applyAlignment="1">
      <alignment horizontal="center"/>
    </xf>
    <xf numFmtId="0" fontId="0" fillId="0" borderId="17" xfId="0" applyBorder="1" applyAlignment="1">
      <alignment horizontal="center"/>
    </xf>
    <xf numFmtId="0" fontId="0" fillId="0" borderId="22" xfId="0" applyBorder="1"/>
    <xf numFmtId="0" fontId="0" fillId="0" borderId="16" xfId="0" applyBorder="1"/>
    <xf numFmtId="0" fontId="178" fillId="0" borderId="10" xfId="0" applyFont="1" applyBorder="1" applyAlignment="1">
      <alignment horizontal="center"/>
    </xf>
    <xf numFmtId="0" fontId="164" fillId="0" borderId="44" xfId="0" applyFont="1" applyBorder="1" applyAlignment="1">
      <alignment horizontal="center"/>
    </xf>
    <xf numFmtId="0" fontId="0" fillId="0" borderId="29" xfId="0" applyFill="1" applyBorder="1"/>
    <xf numFmtId="0" fontId="0" fillId="0" borderId="56" xfId="0" applyBorder="1"/>
    <xf numFmtId="0" fontId="0" fillId="0" borderId="57" xfId="0" applyBorder="1"/>
    <xf numFmtId="0" fontId="163" fillId="0" borderId="59" xfId="0" applyFont="1" applyBorder="1" applyAlignment="1">
      <alignment horizontal="center"/>
    </xf>
    <xf numFmtId="0" fontId="0" fillId="0" borderId="59" xfId="0" applyBorder="1" applyAlignment="1">
      <alignment horizontal="center"/>
    </xf>
    <xf numFmtId="0" fontId="0" fillId="0" borderId="86" xfId="0" applyBorder="1" applyAlignment="1">
      <alignment horizontal="center"/>
    </xf>
    <xf numFmtId="0" fontId="0" fillId="0" borderId="58" xfId="0" applyBorder="1" applyAlignment="1">
      <alignment horizontal="center"/>
    </xf>
    <xf numFmtId="0" fontId="0" fillId="0" borderId="29" xfId="0" applyBorder="1" applyAlignment="1">
      <alignment horizontal="center"/>
    </xf>
    <xf numFmtId="0" fontId="0" fillId="0" borderId="43" xfId="0" applyBorder="1" applyAlignment="1">
      <alignment horizontal="center"/>
    </xf>
    <xf numFmtId="0" fontId="162" fillId="0" borderId="46" xfId="0" applyFont="1" applyBorder="1"/>
    <xf numFmtId="0" fontId="0" fillId="0" borderId="47" xfId="0" applyBorder="1"/>
    <xf numFmtId="0" fontId="0" fillId="0" borderId="48" xfId="0" applyBorder="1"/>
    <xf numFmtId="0" fontId="163" fillId="0" borderId="46" xfId="0" applyFont="1" applyBorder="1" applyAlignment="1">
      <alignment horizontal="right"/>
    </xf>
    <xf numFmtId="0" fontId="0" fillId="0" borderId="23" xfId="0" applyBorder="1" applyAlignment="1">
      <alignment horizontal="center"/>
    </xf>
    <xf numFmtId="0" fontId="0" fillId="0" borderId="53" xfId="0" applyBorder="1" applyAlignment="1">
      <alignment horizontal="center"/>
    </xf>
    <xf numFmtId="0" fontId="0" fillId="0" borderId="15" xfId="0" applyBorder="1" applyAlignment="1">
      <alignment horizontal="center"/>
    </xf>
    <xf numFmtId="0" fontId="0" fillId="0" borderId="14" xfId="0" applyBorder="1"/>
    <xf numFmtId="0" fontId="0" fillId="0" borderId="18" xfId="0" applyBorder="1" applyAlignment="1">
      <alignment horizontal="center"/>
    </xf>
    <xf numFmtId="0" fontId="0" fillId="0" borderId="70" xfId="0" applyBorder="1" applyAlignment="1">
      <alignment horizontal="center"/>
    </xf>
    <xf numFmtId="0" fontId="0" fillId="0" borderId="55" xfId="0" applyBorder="1"/>
    <xf numFmtId="0" fontId="0" fillId="0" borderId="57" xfId="0" applyBorder="1" applyAlignment="1">
      <alignment horizontal="center"/>
    </xf>
    <xf numFmtId="0" fontId="0" fillId="0" borderId="69" xfId="0" applyBorder="1" applyAlignment="1">
      <alignment horizontal="left"/>
    </xf>
    <xf numFmtId="0" fontId="165" fillId="0" borderId="61" xfId="0" applyFont="1" applyBorder="1" applyAlignment="1">
      <alignment horizontal="center"/>
    </xf>
    <xf numFmtId="0" fontId="163" fillId="0" borderId="62" xfId="0" applyFont="1" applyBorder="1" applyAlignment="1">
      <alignment horizontal="left"/>
    </xf>
    <xf numFmtId="0" fontId="177" fillId="0" borderId="11" xfId="0" applyFont="1" applyBorder="1" applyAlignment="1">
      <alignment horizontal="center"/>
    </xf>
    <xf numFmtId="0" fontId="158" fillId="0" borderId="10" xfId="35" applyFont="1" applyBorder="1" applyAlignment="1" applyProtection="1">
      <alignment horizontal="center"/>
      <protection locked="0"/>
    </xf>
    <xf numFmtId="0" fontId="173" fillId="0" borderId="37" xfId="0" applyFont="1" applyBorder="1"/>
    <xf numFmtId="0" fontId="148" fillId="0" borderId="0" xfId="0" applyFont="1" applyBorder="1"/>
    <xf numFmtId="0" fontId="148" fillId="0" borderId="38" xfId="0" applyFont="1" applyBorder="1"/>
    <xf numFmtId="0" fontId="171" fillId="0" borderId="24" xfId="0" applyFont="1" applyBorder="1" applyAlignment="1">
      <alignment horizontal="center"/>
    </xf>
    <xf numFmtId="0" fontId="154" fillId="0" borderId="24" xfId="35" applyFont="1" applyFill="1" applyBorder="1" applyAlignment="1">
      <alignment horizontal="center"/>
    </xf>
    <xf numFmtId="0" fontId="154" fillId="0" borderId="24" xfId="35" applyFont="1" applyFill="1" applyBorder="1" applyAlignment="1" applyProtection="1">
      <alignment horizontal="center"/>
      <protection locked="0"/>
    </xf>
    <xf numFmtId="0" fontId="152" fillId="0" borderId="24" xfId="35" applyFont="1" applyFill="1" applyBorder="1" applyAlignment="1" applyProtection="1">
      <alignment horizontal="center"/>
      <protection locked="0"/>
    </xf>
    <xf numFmtId="0" fontId="4" fillId="0" borderId="25" xfId="35" applyFont="1" applyFill="1" applyBorder="1" applyAlignment="1" applyProtection="1">
      <alignment horizontal="center"/>
      <protection locked="0"/>
    </xf>
    <xf numFmtId="0" fontId="177" fillId="0" borderId="20" xfId="0" applyFont="1" applyBorder="1" applyAlignment="1">
      <alignment horizontal="center"/>
    </xf>
    <xf numFmtId="0" fontId="158" fillId="0" borderId="13" xfId="35" applyFont="1" applyBorder="1" applyAlignment="1" applyProtection="1">
      <alignment horizontal="center"/>
      <protection locked="0"/>
    </xf>
    <xf numFmtId="0" fontId="173" fillId="0" borderId="14" xfId="0" applyFont="1" applyBorder="1"/>
    <xf numFmtId="0" fontId="148" fillId="0" borderId="54" xfId="0" applyFont="1" applyBorder="1"/>
    <xf numFmtId="0" fontId="148" fillId="0" borderId="18" xfId="0" applyFont="1" applyBorder="1"/>
    <xf numFmtId="0" fontId="171" fillId="0" borderId="10" xfId="0" applyFont="1" applyBorder="1" applyAlignment="1">
      <alignment horizontal="center"/>
    </xf>
    <xf numFmtId="0" fontId="154" fillId="0" borderId="13" xfId="35" applyFont="1" applyFill="1" applyBorder="1" applyAlignment="1">
      <alignment horizontal="center"/>
    </xf>
    <xf numFmtId="0" fontId="152" fillId="0" borderId="13" xfId="35" applyFont="1" applyFill="1" applyBorder="1" applyAlignment="1" applyProtection="1">
      <alignment horizontal="center"/>
      <protection locked="0"/>
    </xf>
    <xf numFmtId="0" fontId="154" fillId="0" borderId="13" xfId="35" applyFont="1" applyFill="1" applyBorder="1" applyAlignment="1" applyProtection="1">
      <alignment horizontal="center"/>
      <protection locked="0"/>
    </xf>
    <xf numFmtId="0" fontId="152" fillId="0" borderId="13" xfId="35" applyFont="1" applyBorder="1" applyAlignment="1">
      <alignment horizontal="center"/>
    </xf>
    <xf numFmtId="0" fontId="4" fillId="0" borderId="17" xfId="35" applyFont="1" applyFill="1" applyBorder="1" applyAlignment="1" applyProtection="1">
      <alignment horizontal="center"/>
      <protection locked="0"/>
    </xf>
    <xf numFmtId="0" fontId="173" fillId="0" borderId="19" xfId="0" applyFont="1" applyBorder="1"/>
    <xf numFmtId="0" fontId="148" fillId="0" borderId="22" xfId="0" applyFont="1" applyBorder="1"/>
    <xf numFmtId="0" fontId="148" fillId="0" borderId="16" xfId="0" applyFont="1" applyBorder="1"/>
    <xf numFmtId="0" fontId="173" fillId="0" borderId="34" xfId="0" applyFont="1" applyBorder="1"/>
    <xf numFmtId="0" fontId="148" fillId="0" borderId="35" xfId="0" applyFont="1" applyBorder="1"/>
    <xf numFmtId="0" fontId="148" fillId="0" borderId="36" xfId="0" applyFont="1" applyBorder="1"/>
    <xf numFmtId="0" fontId="158" fillId="0" borderId="14" xfId="35" applyFont="1" applyBorder="1" applyAlignment="1" applyProtection="1">
      <alignment horizontal="center"/>
      <protection locked="0"/>
    </xf>
    <xf numFmtId="0" fontId="158" fillId="0" borderId="19" xfId="35" applyFont="1" applyBorder="1" applyAlignment="1" applyProtection="1">
      <alignment horizontal="center"/>
      <protection locked="0"/>
    </xf>
    <xf numFmtId="0" fontId="171" fillId="0" borderId="16" xfId="0" applyFont="1" applyBorder="1" applyAlignment="1">
      <alignment horizontal="center"/>
    </xf>
    <xf numFmtId="0" fontId="152" fillId="0" borderId="13" xfId="35" applyFont="1" applyFill="1" applyBorder="1" applyAlignment="1">
      <alignment horizontal="center"/>
    </xf>
    <xf numFmtId="0" fontId="173" fillId="0" borderId="0" xfId="0" applyFont="1" applyBorder="1"/>
    <xf numFmtId="0" fontId="0" fillId="0" borderId="46" xfId="0" applyBorder="1"/>
    <xf numFmtId="0" fontId="169" fillId="0" borderId="47" xfId="0" applyFont="1" applyBorder="1"/>
    <xf numFmtId="0" fontId="157" fillId="0" borderId="47" xfId="41" applyFont="1" applyFill="1" applyBorder="1" applyAlignment="1" applyProtection="1">
      <alignment horizontal="center"/>
      <protection locked="0"/>
    </xf>
    <xf numFmtId="0" fontId="169" fillId="0" borderId="48" xfId="0" applyFont="1" applyBorder="1"/>
    <xf numFmtId="0" fontId="164" fillId="0" borderId="61" xfId="0" applyFont="1" applyBorder="1" applyAlignment="1">
      <alignment horizontal="center"/>
    </xf>
    <xf numFmtId="0" fontId="173" fillId="0" borderId="20" xfId="0" applyFont="1" applyBorder="1" applyAlignment="1">
      <alignment horizontal="center"/>
    </xf>
    <xf numFmtId="0" fontId="158" fillId="0" borderId="13" xfId="39" applyFont="1" applyBorder="1" applyAlignment="1" applyProtection="1">
      <alignment horizontal="center"/>
      <protection locked="0"/>
    </xf>
    <xf numFmtId="0" fontId="177" fillId="0" borderId="19" xfId="0" applyFont="1" applyFill="1" applyBorder="1" applyProtection="1">
      <protection hidden="1"/>
    </xf>
    <xf numFmtId="0" fontId="177" fillId="0" borderId="14" xfId="0" applyFont="1" applyFill="1" applyBorder="1" applyProtection="1">
      <protection hidden="1"/>
    </xf>
    <xf numFmtId="0" fontId="158" fillId="0" borderId="13" xfId="40" applyFont="1" applyBorder="1" applyAlignment="1" applyProtection="1">
      <alignment horizontal="center"/>
      <protection locked="0"/>
    </xf>
    <xf numFmtId="0" fontId="177" fillId="0" borderId="34" xfId="0" applyFont="1" applyFill="1" applyBorder="1" applyProtection="1">
      <protection hidden="1"/>
    </xf>
    <xf numFmtId="0" fontId="158" fillId="0" borderId="13" xfId="41" applyFont="1" applyBorder="1" applyAlignment="1" applyProtection="1">
      <alignment horizontal="center"/>
      <protection locked="0"/>
    </xf>
    <xf numFmtId="0" fontId="177" fillId="0" borderId="0" xfId="0" applyFont="1" applyFill="1" applyBorder="1" applyProtection="1">
      <protection hidden="1"/>
    </xf>
    <xf numFmtId="0" fontId="171" fillId="0" borderId="13" xfId="0" applyFont="1" applyBorder="1" applyAlignment="1">
      <alignment horizontal="center"/>
    </xf>
    <xf numFmtId="0" fontId="173" fillId="0" borderId="45" xfId="0" applyFont="1" applyBorder="1" applyAlignment="1">
      <alignment horizontal="center"/>
    </xf>
    <xf numFmtId="0" fontId="158" fillId="0" borderId="39" xfId="41" applyFont="1" applyBorder="1" applyAlignment="1" applyProtection="1">
      <alignment horizontal="center"/>
      <protection locked="0"/>
    </xf>
    <xf numFmtId="0" fontId="177" fillId="0" borderId="14" xfId="42" applyFont="1" applyFill="1" applyBorder="1" applyProtection="1">
      <protection hidden="1"/>
    </xf>
    <xf numFmtId="0" fontId="173" fillId="0" borderId="54" xfId="0" applyFont="1" applyBorder="1"/>
    <xf numFmtId="0" fontId="177" fillId="0" borderId="34" xfId="42" applyFont="1" applyFill="1" applyBorder="1" applyProtection="1">
      <protection hidden="1"/>
    </xf>
    <xf numFmtId="0" fontId="177" fillId="0" borderId="19" xfId="42" applyFont="1" applyFill="1" applyBorder="1" applyProtection="1">
      <protection hidden="1"/>
    </xf>
    <xf numFmtId="0" fontId="173" fillId="0" borderId="22" xfId="0" applyFont="1" applyBorder="1"/>
    <xf numFmtId="0" fontId="177" fillId="0" borderId="0" xfId="42" applyFont="1" applyFill="1" applyBorder="1" applyProtection="1">
      <protection hidden="1"/>
    </xf>
    <xf numFmtId="0" fontId="173" fillId="0" borderId="35" xfId="0" applyFont="1" applyBorder="1"/>
    <xf numFmtId="0" fontId="177" fillId="0" borderId="37" xfId="0" applyFont="1" applyFill="1" applyBorder="1" applyProtection="1">
      <protection hidden="1"/>
    </xf>
    <xf numFmtId="0" fontId="171" fillId="0" borderId="39" xfId="0" applyFont="1" applyBorder="1" applyAlignment="1">
      <alignment horizontal="center"/>
    </xf>
    <xf numFmtId="0" fontId="173" fillId="0" borderId="46" xfId="0" applyFont="1" applyBorder="1" applyAlignment="1">
      <alignment horizontal="center"/>
    </xf>
    <xf numFmtId="0" fontId="164" fillId="0" borderId="48" xfId="0" applyFont="1" applyBorder="1" applyAlignment="1">
      <alignment horizontal="center"/>
    </xf>
    <xf numFmtId="0" fontId="173" fillId="0" borderId="69" xfId="0" applyFont="1" applyBorder="1"/>
    <xf numFmtId="0" fontId="160" fillId="0" borderId="14" xfId="0" applyFont="1" applyBorder="1"/>
    <xf numFmtId="0" fontId="173" fillId="18" borderId="45" xfId="0" applyFont="1" applyFill="1" applyBorder="1" applyAlignment="1">
      <alignment horizontal="center"/>
    </xf>
    <xf numFmtId="0" fontId="173" fillId="18" borderId="20" xfId="0" applyFont="1" applyFill="1" applyBorder="1" applyAlignment="1">
      <alignment horizontal="center"/>
    </xf>
    <xf numFmtId="0" fontId="148" fillId="0" borderId="52" xfId="0" applyFont="1" applyBorder="1"/>
    <xf numFmtId="0" fontId="148" fillId="0" borderId="53" xfId="0" applyFont="1" applyBorder="1"/>
    <xf numFmtId="0" fontId="158" fillId="0" borderId="39" xfId="35" applyFont="1" applyBorder="1" applyAlignment="1" applyProtection="1">
      <alignment horizontal="center"/>
      <protection locked="0"/>
    </xf>
    <xf numFmtId="0" fontId="171" fillId="0" borderId="38" xfId="0" applyFont="1" applyBorder="1" applyAlignment="1">
      <alignment horizontal="center"/>
    </xf>
    <xf numFmtId="0" fontId="177" fillId="0" borderId="46" xfId="0" applyFont="1" applyBorder="1" applyAlignment="1">
      <alignment horizontal="center"/>
    </xf>
    <xf numFmtId="0" fontId="163" fillId="0" borderId="47" xfId="0" applyFont="1" applyBorder="1" applyAlignment="1">
      <alignment horizontal="left"/>
    </xf>
    <xf numFmtId="0" fontId="165" fillId="0" borderId="11" xfId="0" applyFont="1" applyBorder="1" applyAlignment="1">
      <alignment horizontal="center"/>
    </xf>
    <xf numFmtId="0" fontId="0" fillId="0" borderId="12" xfId="0" applyBorder="1" applyAlignment="1">
      <alignment horizontal="center"/>
    </xf>
    <xf numFmtId="0" fontId="173" fillId="0" borderId="11" xfId="0" applyFont="1" applyBorder="1" applyAlignment="1">
      <alignment horizontal="center"/>
    </xf>
    <xf numFmtId="0" fontId="0" fillId="0" borderId="46" xfId="0" applyBorder="1" applyAlignment="1">
      <alignment horizontal="center"/>
    </xf>
    <xf numFmtId="0" fontId="177" fillId="0" borderId="0" xfId="0" applyFont="1" applyBorder="1" applyAlignment="1">
      <alignment horizontal="center"/>
    </xf>
    <xf numFmtId="0" fontId="185" fillId="0" borderId="0" xfId="0" applyFont="1"/>
    <xf numFmtId="0" fontId="173" fillId="0" borderId="0" xfId="0" applyFont="1"/>
    <xf numFmtId="0" fontId="97" fillId="0" borderId="0" xfId="0" applyFont="1" applyAlignment="1">
      <alignment horizontal="center" vertical="center"/>
    </xf>
    <xf numFmtId="0" fontId="97" fillId="0" borderId="0" xfId="0" applyFont="1" applyAlignment="1">
      <alignment vertical="center"/>
    </xf>
    <xf numFmtId="0" fontId="97" fillId="0" borderId="0" xfId="0" applyFont="1"/>
    <xf numFmtId="0" fontId="190" fillId="0" borderId="0" xfId="0" applyFont="1" applyAlignment="1">
      <alignment horizontal="center" vertical="center"/>
    </xf>
    <xf numFmtId="1" fontId="190" fillId="22" borderId="17" xfId="42" applyNumberFormat="1" applyFont="1" applyFill="1" applyBorder="1" applyAlignment="1" applyProtection="1">
      <alignment horizontal="center" vertical="center"/>
    </xf>
    <xf numFmtId="1" fontId="207" fillId="18" borderId="61" xfId="0" applyNumberFormat="1" applyFont="1" applyFill="1" applyBorder="1" applyAlignment="1" applyProtection="1">
      <alignment horizontal="center" vertical="center"/>
    </xf>
    <xf numFmtId="0" fontId="97" fillId="18" borderId="0" xfId="0" applyFont="1" applyFill="1" applyBorder="1" applyAlignment="1" applyProtection="1">
      <alignment horizontal="center" vertical="center"/>
    </xf>
    <xf numFmtId="0" fontId="224" fillId="0" borderId="0" xfId="0" applyFont="1" applyAlignment="1">
      <alignment horizontal="center" vertical="center"/>
    </xf>
    <xf numFmtId="0" fontId="224" fillId="0" borderId="49" xfId="0" applyFont="1" applyBorder="1" applyAlignment="1">
      <alignment horizontal="center" vertical="center"/>
    </xf>
    <xf numFmtId="0" fontId="189" fillId="0" borderId="49" xfId="0" applyFont="1" applyBorder="1" applyAlignment="1">
      <alignment horizontal="center" vertical="center"/>
    </xf>
    <xf numFmtId="0" fontId="77" fillId="0" borderId="0" xfId="0" applyFont="1" applyAlignment="1">
      <alignment horizontal="center" vertical="center"/>
    </xf>
    <xf numFmtId="0" fontId="205" fillId="0" borderId="0" xfId="0" applyFont="1" applyAlignment="1">
      <alignment horizontal="center" vertical="center"/>
    </xf>
    <xf numFmtId="0" fontId="77" fillId="0" borderId="61" xfId="0" applyFont="1" applyBorder="1" applyAlignment="1">
      <alignment horizontal="center" vertical="center"/>
    </xf>
    <xf numFmtId="0" fontId="77" fillId="19" borderId="61" xfId="0" applyFont="1" applyFill="1" applyBorder="1" applyAlignment="1">
      <alignment horizontal="center" vertical="center"/>
    </xf>
    <xf numFmtId="0" fontId="98" fillId="19" borderId="61" xfId="0" applyFont="1" applyFill="1" applyBorder="1" applyAlignment="1">
      <alignment horizontal="center" vertical="center"/>
    </xf>
    <xf numFmtId="2" fontId="77" fillId="0" borderId="49" xfId="0" applyNumberFormat="1" applyFont="1" applyBorder="1" applyAlignment="1">
      <alignment horizontal="center" vertical="center"/>
    </xf>
    <xf numFmtId="2" fontId="77" fillId="0" borderId="85" xfId="0" applyNumberFormat="1" applyFont="1" applyBorder="1" applyAlignment="1">
      <alignment horizontal="center" vertical="center"/>
    </xf>
    <xf numFmtId="2" fontId="77" fillId="28" borderId="85" xfId="0" applyNumberFormat="1" applyFont="1" applyFill="1" applyBorder="1" applyAlignment="1">
      <alignment horizontal="center" vertical="center"/>
    </xf>
    <xf numFmtId="2" fontId="77" fillId="28" borderId="72" xfId="0" applyNumberFormat="1" applyFont="1" applyFill="1" applyBorder="1" applyAlignment="1">
      <alignment horizontal="center" vertical="center"/>
    </xf>
    <xf numFmtId="0" fontId="224" fillId="0" borderId="61" xfId="0" applyFont="1" applyBorder="1" applyAlignment="1">
      <alignment horizontal="center" vertical="center"/>
    </xf>
    <xf numFmtId="0" fontId="189" fillId="0" borderId="61" xfId="0" applyFont="1" applyBorder="1" applyAlignment="1">
      <alignment horizontal="center" vertical="center"/>
    </xf>
    <xf numFmtId="0" fontId="190" fillId="0" borderId="61" xfId="0" applyFont="1" applyBorder="1" applyAlignment="1">
      <alignment horizontal="center" vertical="center"/>
    </xf>
    <xf numFmtId="3" fontId="77" fillId="0" borderId="49" xfId="0" applyNumberFormat="1" applyFont="1" applyBorder="1" applyAlignment="1">
      <alignment horizontal="center" vertical="center"/>
    </xf>
    <xf numFmtId="3" fontId="77" fillId="0" borderId="85" xfId="0" applyNumberFormat="1" applyFont="1" applyBorder="1" applyAlignment="1">
      <alignment horizontal="center" vertical="center"/>
    </xf>
    <xf numFmtId="0" fontId="77" fillId="0" borderId="85" xfId="0" applyFont="1" applyBorder="1" applyAlignment="1">
      <alignment horizontal="center" vertical="center"/>
    </xf>
    <xf numFmtId="3" fontId="77" fillId="28" borderId="85" xfId="0" applyNumberFormat="1" applyFont="1" applyFill="1" applyBorder="1" applyAlignment="1">
      <alignment horizontal="center" vertical="center"/>
    </xf>
    <xf numFmtId="0" fontId="77" fillId="28" borderId="85" xfId="0" applyFont="1" applyFill="1" applyBorder="1" applyAlignment="1">
      <alignment horizontal="center" vertical="center"/>
    </xf>
    <xf numFmtId="3" fontId="77" fillId="28" borderId="72" xfId="0" applyNumberFormat="1" applyFont="1" applyFill="1" applyBorder="1" applyAlignment="1">
      <alignment horizontal="center" vertical="center"/>
    </xf>
    <xf numFmtId="0" fontId="189" fillId="0" borderId="85" xfId="0" applyFont="1" applyBorder="1" applyAlignment="1">
      <alignment horizontal="center" vertical="center"/>
    </xf>
    <xf numFmtId="0" fontId="189" fillId="28" borderId="85" xfId="0" applyFont="1" applyFill="1" applyBorder="1" applyAlignment="1">
      <alignment horizontal="center" vertical="center"/>
    </xf>
    <xf numFmtId="0" fontId="189" fillId="28" borderId="72" xfId="0" applyFont="1" applyFill="1" applyBorder="1" applyAlignment="1">
      <alignment horizontal="center" vertical="center"/>
    </xf>
    <xf numFmtId="0" fontId="77" fillId="28" borderId="72" xfId="0" applyFont="1" applyFill="1" applyBorder="1" applyAlignment="1">
      <alignment horizontal="center" vertical="center"/>
    </xf>
    <xf numFmtId="0" fontId="189" fillId="0" borderId="48" xfId="0" applyFont="1" applyBorder="1" applyAlignment="1">
      <alignment horizontal="center" vertical="center"/>
    </xf>
    <xf numFmtId="0" fontId="77" fillId="0" borderId="49" xfId="0" applyFont="1" applyBorder="1" applyAlignment="1">
      <alignment horizontal="center" vertical="center"/>
    </xf>
    <xf numFmtId="0" fontId="224" fillId="0" borderId="46" xfId="0" applyFont="1" applyBorder="1" applyAlignment="1">
      <alignment horizontal="center" vertical="center"/>
    </xf>
    <xf numFmtId="0" fontId="189" fillId="0" borderId="72" xfId="0" applyFont="1" applyBorder="1" applyAlignment="1">
      <alignment horizontal="center" vertical="center"/>
    </xf>
    <xf numFmtId="0" fontId="77" fillId="0" borderId="72" xfId="0" applyFont="1" applyBorder="1" applyAlignment="1">
      <alignment horizontal="center" vertical="center"/>
    </xf>
    <xf numFmtId="0" fontId="190" fillId="0" borderId="49" xfId="0" applyFont="1" applyBorder="1" applyAlignment="1">
      <alignment horizontal="center" vertical="center"/>
    </xf>
    <xf numFmtId="2" fontId="77" fillId="0" borderId="72" xfId="0" applyNumberFormat="1" applyFont="1" applyBorder="1" applyAlignment="1">
      <alignment horizontal="center" vertical="center"/>
    </xf>
    <xf numFmtId="0" fontId="97" fillId="22" borderId="61" xfId="0" applyFont="1" applyFill="1" applyBorder="1" applyAlignment="1">
      <alignment horizontal="center" vertical="center"/>
    </xf>
    <xf numFmtId="0" fontId="225" fillId="0" borderId="0" xfId="0" applyFont="1" applyAlignment="1">
      <alignment vertical="center"/>
    </xf>
    <xf numFmtId="0" fontId="226" fillId="0" borderId="0" xfId="0" applyFont="1" applyAlignment="1">
      <alignment horizontal="center" vertical="center"/>
    </xf>
    <xf numFmtId="0" fontId="189" fillId="0" borderId="0" xfId="0" applyFont="1" applyAlignment="1">
      <alignment horizontal="center" vertical="center"/>
    </xf>
    <xf numFmtId="0" fontId="225" fillId="0" borderId="0" xfId="0" applyFont="1" applyAlignment="1">
      <alignment horizontal="center" vertical="center"/>
    </xf>
    <xf numFmtId="3" fontId="189" fillId="0" borderId="0" xfId="0" applyNumberFormat="1" applyFont="1" applyAlignment="1">
      <alignment horizontal="center" vertical="center"/>
    </xf>
    <xf numFmtId="0" fontId="223" fillId="0" borderId="0" xfId="0" applyFont="1" applyAlignment="1">
      <alignment horizontal="center"/>
    </xf>
    <xf numFmtId="0" fontId="226" fillId="0" borderId="61" xfId="0" applyFont="1" applyBorder="1" applyAlignment="1">
      <alignment horizontal="center" vertical="center"/>
    </xf>
    <xf numFmtId="0" fontId="226" fillId="0" borderId="48" xfId="0" applyFont="1" applyBorder="1" applyAlignment="1">
      <alignment horizontal="center" vertical="center"/>
    </xf>
    <xf numFmtId="0" fontId="192" fillId="0" borderId="85" xfId="0" applyFont="1" applyBorder="1" applyAlignment="1">
      <alignment horizontal="center" vertical="center"/>
    </xf>
    <xf numFmtId="0" fontId="192" fillId="0" borderId="72" xfId="0" applyFont="1" applyBorder="1" applyAlignment="1">
      <alignment horizontal="center" vertical="center"/>
    </xf>
    <xf numFmtId="0" fontId="225" fillId="0" borderId="85" xfId="0" applyFont="1" applyBorder="1" applyAlignment="1">
      <alignment horizontal="center" vertical="center"/>
    </xf>
    <xf numFmtId="0" fontId="97" fillId="0" borderId="85" xfId="0" applyFont="1" applyBorder="1" applyAlignment="1">
      <alignment horizontal="center" vertical="center"/>
    </xf>
    <xf numFmtId="0" fontId="97" fillId="28" borderId="85" xfId="0" applyFont="1" applyFill="1" applyBorder="1" applyAlignment="1">
      <alignment horizontal="center" vertical="center"/>
    </xf>
    <xf numFmtId="0" fontId="97" fillId="28" borderId="72" xfId="0" applyFont="1" applyFill="1" applyBorder="1" applyAlignment="1">
      <alignment horizontal="center" vertical="center"/>
    </xf>
    <xf numFmtId="0" fontId="190" fillId="0" borderId="48" xfId="0" applyFont="1" applyBorder="1" applyAlignment="1">
      <alignment horizontal="center" vertical="center"/>
    </xf>
    <xf numFmtId="3" fontId="97" fillId="0" borderId="85" xfId="0" applyNumberFormat="1" applyFont="1" applyBorder="1" applyAlignment="1">
      <alignment horizontal="center" vertical="center"/>
    </xf>
    <xf numFmtId="3" fontId="97" fillId="28" borderId="85" xfId="0" applyNumberFormat="1" applyFont="1" applyFill="1" applyBorder="1" applyAlignment="1">
      <alignment horizontal="center" vertical="center"/>
    </xf>
    <xf numFmtId="3" fontId="97" fillId="28" borderId="72" xfId="0" applyNumberFormat="1" applyFont="1" applyFill="1" applyBorder="1" applyAlignment="1">
      <alignment horizontal="center" vertical="center"/>
    </xf>
    <xf numFmtId="2" fontId="224" fillId="0" borderId="61" xfId="0" applyNumberFormat="1" applyFont="1" applyBorder="1" applyAlignment="1">
      <alignment horizontal="center" vertical="center"/>
    </xf>
    <xf numFmtId="2" fontId="97" fillId="0" borderId="85" xfId="0" applyNumberFormat="1" applyFont="1" applyBorder="1" applyAlignment="1">
      <alignment horizontal="center" vertical="center"/>
    </xf>
    <xf numFmtId="2" fontId="97" fillId="28" borderId="85" xfId="0" applyNumberFormat="1" applyFont="1" applyFill="1" applyBorder="1" applyAlignment="1">
      <alignment horizontal="center" vertical="center"/>
    </xf>
    <xf numFmtId="2" fontId="97" fillId="28" borderId="72" xfId="0" applyNumberFormat="1" applyFont="1" applyFill="1" applyBorder="1" applyAlignment="1">
      <alignment horizontal="center" vertical="center"/>
    </xf>
    <xf numFmtId="2" fontId="97" fillId="0" borderId="49" xfId="0" applyNumberFormat="1" applyFont="1" applyBorder="1" applyAlignment="1">
      <alignment horizontal="center" vertical="center"/>
    </xf>
    <xf numFmtId="0" fontId="97" fillId="0" borderId="49" xfId="0" applyFont="1" applyBorder="1" applyAlignment="1">
      <alignment horizontal="center" vertical="center"/>
    </xf>
    <xf numFmtId="0" fontId="97" fillId="0" borderId="72" xfId="0" applyFont="1" applyBorder="1" applyAlignment="1">
      <alignment horizontal="center" vertical="center"/>
    </xf>
    <xf numFmtId="0" fontId="211" fillId="0" borderId="0" xfId="0" applyFont="1" applyAlignment="1">
      <alignment horizontal="center" vertical="center"/>
    </xf>
    <xf numFmtId="3" fontId="211" fillId="0" borderId="0" xfId="0" applyNumberFormat="1" applyFont="1" applyAlignment="1">
      <alignment horizontal="center" vertical="center"/>
    </xf>
    <xf numFmtId="0" fontId="211" fillId="0" borderId="61" xfId="0" applyFont="1" applyBorder="1" applyAlignment="1">
      <alignment horizontal="center" vertical="center"/>
    </xf>
    <xf numFmtId="0" fontId="211" fillId="0" borderId="46" xfId="0" applyFont="1" applyBorder="1" applyAlignment="1">
      <alignment horizontal="center" vertical="center"/>
    </xf>
    <xf numFmtId="2" fontId="210" fillId="0" borderId="72" xfId="0" applyNumberFormat="1" applyFont="1" applyBorder="1" applyAlignment="1">
      <alignment horizontal="center" vertical="center"/>
    </xf>
    <xf numFmtId="0" fontId="97" fillId="28" borderId="61" xfId="0" applyFont="1" applyFill="1" applyBorder="1" applyAlignment="1">
      <alignment horizontal="center" vertical="center"/>
    </xf>
    <xf numFmtId="0" fontId="87" fillId="0" borderId="49" xfId="0" applyFont="1" applyBorder="1" applyAlignment="1">
      <alignment horizontal="center" vertical="center"/>
    </xf>
    <xf numFmtId="0" fontId="87" fillId="0" borderId="85" xfId="0" applyFont="1" applyBorder="1" applyAlignment="1">
      <alignment horizontal="center" vertical="center"/>
    </xf>
    <xf numFmtId="0" fontId="212" fillId="0" borderId="72" xfId="0" applyFont="1" applyBorder="1" applyAlignment="1">
      <alignment horizontal="center" vertical="center"/>
    </xf>
    <xf numFmtId="0" fontId="87" fillId="0" borderId="28" xfId="0" applyFont="1" applyBorder="1" applyAlignment="1">
      <alignment horizontal="center" vertical="center"/>
    </xf>
    <xf numFmtId="0" fontId="87" fillId="0" borderId="0" xfId="0" applyFont="1" applyBorder="1" applyAlignment="1">
      <alignment horizontal="center" vertical="center"/>
    </xf>
    <xf numFmtId="0" fontId="212" fillId="0" borderId="29" xfId="0" applyFont="1" applyBorder="1" applyAlignment="1">
      <alignment horizontal="center" vertical="center"/>
    </xf>
    <xf numFmtId="0" fontId="210" fillId="0" borderId="72" xfId="0" applyFont="1" applyBorder="1" applyAlignment="1">
      <alignment horizontal="center" vertical="center"/>
    </xf>
    <xf numFmtId="2" fontId="97" fillId="0" borderId="72" xfId="0" applyNumberFormat="1" applyFont="1" applyBorder="1" applyAlignment="1">
      <alignment horizontal="center" vertical="center"/>
    </xf>
    <xf numFmtId="0" fontId="189" fillId="0" borderId="50" xfId="0" applyFont="1" applyBorder="1" applyAlignment="1">
      <alignment horizontal="center" vertical="center"/>
    </xf>
    <xf numFmtId="0" fontId="189" fillId="0" borderId="88" xfId="0" applyFont="1" applyBorder="1" applyAlignment="1">
      <alignment horizontal="center" vertical="center"/>
    </xf>
    <xf numFmtId="0" fontId="189" fillId="0" borderId="71" xfId="0" applyFont="1" applyBorder="1" applyAlignment="1">
      <alignment horizontal="center" vertical="center"/>
    </xf>
    <xf numFmtId="0" fontId="211" fillId="0" borderId="85" xfId="0" applyFont="1" applyBorder="1" applyAlignment="1">
      <alignment horizontal="center" vertical="center"/>
    </xf>
    <xf numFmtId="3" fontId="210" fillId="0" borderId="72" xfId="0" applyNumberFormat="1" applyFont="1" applyBorder="1" applyAlignment="1">
      <alignment horizontal="center" vertical="center"/>
    </xf>
    <xf numFmtId="0" fontId="210" fillId="0" borderId="48" xfId="0" applyFont="1" applyBorder="1" applyAlignment="1">
      <alignment horizontal="center" vertical="center"/>
    </xf>
    <xf numFmtId="0" fontId="211" fillId="0" borderId="49" xfId="0" applyFont="1" applyBorder="1" applyAlignment="1">
      <alignment horizontal="center" vertical="center"/>
    </xf>
    <xf numFmtId="2" fontId="77" fillId="0" borderId="50" xfId="0" applyNumberFormat="1" applyFont="1" applyBorder="1" applyAlignment="1">
      <alignment horizontal="center" vertical="center"/>
    </xf>
    <xf numFmtId="2" fontId="77" fillId="0" borderId="88" xfId="0" applyNumberFormat="1" applyFont="1" applyBorder="1" applyAlignment="1">
      <alignment horizontal="center" vertical="center"/>
    </xf>
    <xf numFmtId="3" fontId="77" fillId="0" borderId="72" xfId="0" applyNumberFormat="1" applyFont="1" applyBorder="1" applyAlignment="1">
      <alignment horizontal="center" vertical="center"/>
    </xf>
    <xf numFmtId="0" fontId="87" fillId="0" borderId="72" xfId="0" applyFont="1" applyBorder="1" applyAlignment="1">
      <alignment horizontal="center" vertical="center"/>
    </xf>
    <xf numFmtId="0" fontId="227" fillId="0" borderId="61" xfId="0" applyFont="1" applyBorder="1" applyAlignment="1">
      <alignment horizontal="center" vertical="center"/>
    </xf>
    <xf numFmtId="0" fontId="227" fillId="0" borderId="48" xfId="0" applyFont="1" applyBorder="1" applyAlignment="1">
      <alignment horizontal="center" vertical="center"/>
    </xf>
    <xf numFmtId="0" fontId="91" fillId="0" borderId="0" xfId="0" applyFont="1" applyAlignment="1">
      <alignment horizontal="center" vertical="center"/>
    </xf>
    <xf numFmtId="0" fontId="227" fillId="0" borderId="47" xfId="0" applyFont="1" applyBorder="1" applyAlignment="1">
      <alignment horizontal="center" vertical="center"/>
    </xf>
    <xf numFmtId="0" fontId="77" fillId="0" borderId="27" xfId="0" applyFont="1" applyBorder="1" applyAlignment="1">
      <alignment horizontal="center" vertical="center"/>
    </xf>
    <xf numFmtId="0" fontId="77" fillId="0" borderId="76" xfId="0" applyFont="1" applyBorder="1" applyAlignment="1">
      <alignment horizontal="center" vertical="center"/>
    </xf>
    <xf numFmtId="0" fontId="77" fillId="0" borderId="70" xfId="0" applyFont="1" applyBorder="1" applyAlignment="1">
      <alignment horizontal="center" vertical="center"/>
    </xf>
    <xf numFmtId="0" fontId="212" fillId="19" borderId="85" xfId="0" applyFont="1" applyFill="1" applyBorder="1" applyAlignment="1">
      <alignment horizontal="center" vertical="center"/>
    </xf>
    <xf numFmtId="0" fontId="211" fillId="18" borderId="61" xfId="0" applyFont="1" applyFill="1" applyBorder="1" applyAlignment="1">
      <alignment horizontal="center" vertical="center"/>
    </xf>
    <xf numFmtId="0" fontId="211" fillId="18" borderId="72" xfId="0" applyFont="1" applyFill="1" applyBorder="1" applyAlignment="1">
      <alignment horizontal="center" vertical="center"/>
    </xf>
    <xf numFmtId="0" fontId="211" fillId="18" borderId="16" xfId="0" applyFont="1" applyFill="1" applyBorder="1" applyAlignment="1">
      <alignment horizontal="center" vertical="center"/>
    </xf>
    <xf numFmtId="0" fontId="211" fillId="18" borderId="10" xfId="0" applyFont="1" applyFill="1" applyBorder="1" applyAlignment="1">
      <alignment horizontal="center" vertical="center"/>
    </xf>
    <xf numFmtId="0" fontId="190" fillId="18" borderId="61" xfId="0" applyFont="1" applyFill="1" applyBorder="1" applyAlignment="1">
      <alignment horizontal="center" vertical="center"/>
    </xf>
    <xf numFmtId="0" fontId="211" fillId="18" borderId="19" xfId="0" applyFont="1" applyFill="1" applyBorder="1" applyAlignment="1">
      <alignment horizontal="center" vertical="center"/>
    </xf>
    <xf numFmtId="0" fontId="211" fillId="18" borderId="84" xfId="0" applyFont="1" applyFill="1" applyBorder="1" applyAlignment="1">
      <alignment horizontal="center" vertical="center"/>
    </xf>
    <xf numFmtId="0" fontId="211" fillId="18" borderId="26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left" vertical="center"/>
    </xf>
    <xf numFmtId="3" fontId="0" fillId="0" borderId="0" xfId="0" applyNumberFormat="1" applyAlignment="1">
      <alignment horizontal="center" vertical="center"/>
    </xf>
    <xf numFmtId="1" fontId="0" fillId="0" borderId="0" xfId="0" applyNumberFormat="1" applyAlignment="1">
      <alignment horizontal="center" vertical="center"/>
    </xf>
    <xf numFmtId="2" fontId="0" fillId="0" borderId="0" xfId="0" applyNumberFormat="1" applyAlignment="1">
      <alignment horizontal="center" vertical="center"/>
    </xf>
    <xf numFmtId="0" fontId="222" fillId="0" borderId="0" xfId="0" applyFont="1" applyAlignment="1">
      <alignment horizontal="centerContinuous" vertical="center"/>
    </xf>
    <xf numFmtId="0" fontId="0" fillId="0" borderId="0" xfId="0" applyAlignment="1">
      <alignment vertical="center"/>
    </xf>
    <xf numFmtId="3" fontId="0" fillId="0" borderId="0" xfId="0" applyNumberFormat="1" applyAlignment="1">
      <alignment horizontal="centerContinuous" vertical="center"/>
    </xf>
    <xf numFmtId="0" fontId="0" fillId="0" borderId="0" xfId="0" applyAlignment="1">
      <alignment horizontal="centerContinuous" vertical="center"/>
    </xf>
    <xf numFmtId="1" fontId="0" fillId="0" borderId="0" xfId="0" applyNumberFormat="1" applyAlignment="1">
      <alignment horizontal="centerContinuous" vertical="center"/>
    </xf>
    <xf numFmtId="2" fontId="0" fillId="0" borderId="0" xfId="0" applyNumberFormat="1" applyAlignment="1">
      <alignment horizontal="centerContinuous" vertical="center"/>
    </xf>
    <xf numFmtId="49" fontId="152" fillId="0" borderId="0" xfId="0" applyNumberFormat="1" applyFont="1" applyBorder="1" applyAlignment="1">
      <alignment horizontal="center"/>
    </xf>
    <xf numFmtId="0" fontId="152" fillId="0" borderId="0" xfId="0" applyFont="1" applyBorder="1"/>
    <xf numFmtId="0" fontId="43" fillId="0" borderId="89" xfId="0" quotePrefix="1" applyFont="1" applyBorder="1" applyAlignment="1">
      <alignment horizontal="center" vertical="center"/>
    </xf>
    <xf numFmtId="0" fontId="152" fillId="0" borderId="0" xfId="0" applyFont="1" applyBorder="1" applyAlignment="1"/>
    <xf numFmtId="0" fontId="43" fillId="0" borderId="0" xfId="0" applyFont="1" applyBorder="1" applyAlignment="1">
      <alignment horizontal="center" vertical="center"/>
    </xf>
    <xf numFmtId="1" fontId="54" fillId="0" borderId="0" xfId="45" applyNumberFormat="1" applyFont="1" applyAlignment="1">
      <alignment horizontal="left" vertical="center"/>
    </xf>
    <xf numFmtId="1" fontId="6" fillId="0" borderId="0" xfId="45" applyNumberFormat="1" applyFont="1" applyAlignment="1">
      <alignment horizontal="center" vertical="center"/>
    </xf>
    <xf numFmtId="3" fontId="0" fillId="0" borderId="0" xfId="0" applyNumberFormat="1" applyBorder="1" applyAlignment="1">
      <alignment horizontal="center" vertical="center"/>
    </xf>
    <xf numFmtId="3" fontId="54" fillId="0" borderId="0" xfId="0" applyNumberFormat="1" applyFont="1" applyAlignment="1">
      <alignment horizontal="center" vertical="center"/>
    </xf>
    <xf numFmtId="2" fontId="54" fillId="0" borderId="0" xfId="0" applyNumberFormat="1" applyFont="1" applyAlignment="1">
      <alignment horizontal="center" vertical="center"/>
    </xf>
    <xf numFmtId="0" fontId="43" fillId="0" borderId="0" xfId="0" quotePrefix="1" applyFont="1" applyBorder="1" applyAlignment="1">
      <alignment horizontal="center" vertical="center"/>
    </xf>
    <xf numFmtId="3" fontId="54" fillId="0" borderId="0" xfId="0" applyNumberFormat="1" applyFont="1" applyAlignment="1">
      <alignment horizontal="right" vertical="center"/>
    </xf>
    <xf numFmtId="3" fontId="6" fillId="0" borderId="0" xfId="0" applyNumberFormat="1" applyFont="1" applyAlignment="1">
      <alignment horizontal="center" vertical="center"/>
    </xf>
    <xf numFmtId="3" fontId="54" fillId="0" borderId="0" xfId="0" applyNumberFormat="1" applyFont="1" applyAlignment="1">
      <alignment vertical="center"/>
    </xf>
    <xf numFmtId="0" fontId="54" fillId="0" borderId="0" xfId="0" applyFont="1" applyAlignment="1">
      <alignment vertical="center"/>
    </xf>
    <xf numFmtId="0" fontId="54" fillId="0" borderId="0" xfId="0" applyFont="1" applyAlignment="1">
      <alignment horizontal="left" vertical="center"/>
    </xf>
    <xf numFmtId="3" fontId="54" fillId="0" borderId="0" xfId="0" applyNumberFormat="1" applyFont="1" applyBorder="1" applyAlignment="1">
      <alignment horizontal="center" vertical="center"/>
    </xf>
    <xf numFmtId="3" fontId="45" fillId="0" borderId="0" xfId="0" applyNumberFormat="1" applyFont="1" applyAlignment="1">
      <alignment horizontal="centerContinuous" vertical="center"/>
    </xf>
    <xf numFmtId="0" fontId="54" fillId="0" borderId="0" xfId="0" applyFont="1" applyAlignment="1">
      <alignment horizontal="center" vertical="center"/>
    </xf>
    <xf numFmtId="1" fontId="54" fillId="0" borderId="0" xfId="0" applyNumberFormat="1" applyFont="1" applyAlignment="1">
      <alignment horizontal="center" vertical="center"/>
    </xf>
    <xf numFmtId="0" fontId="222" fillId="0" borderId="0" xfId="0" applyFont="1" applyAlignment="1">
      <alignment horizontal="center" vertical="center"/>
    </xf>
    <xf numFmtId="0" fontId="6" fillId="0" borderId="0" xfId="0" applyFont="1" applyAlignment="1">
      <alignment horizontal="left" vertical="center"/>
    </xf>
    <xf numFmtId="1" fontId="77" fillId="0" borderId="89" xfId="45" applyNumberFormat="1" applyFont="1" applyBorder="1" applyAlignment="1">
      <alignment horizontal="center" vertical="center"/>
    </xf>
    <xf numFmtId="49" fontId="211" fillId="0" borderId="13" xfId="0" applyNumberFormat="1" applyFont="1" applyBorder="1" applyAlignment="1">
      <alignment horizontal="center"/>
    </xf>
    <xf numFmtId="0" fontId="224" fillId="0" borderId="89" xfId="0" quotePrefix="1" applyFont="1" applyBorder="1" applyAlignment="1">
      <alignment horizontal="center" vertical="center"/>
    </xf>
    <xf numFmtId="1" fontId="77" fillId="0" borderId="90" xfId="45" applyNumberFormat="1" applyFont="1" applyBorder="1" applyAlignment="1">
      <alignment horizontal="center" vertical="center"/>
    </xf>
    <xf numFmtId="1" fontId="77" fillId="0" borderId="91" xfId="45" applyNumberFormat="1" applyFont="1" applyBorder="1" applyAlignment="1">
      <alignment horizontal="center" vertical="center"/>
    </xf>
    <xf numFmtId="0" fontId="224" fillId="19" borderId="89" xfId="0" quotePrefix="1" applyFont="1" applyFill="1" applyBorder="1" applyAlignment="1">
      <alignment horizontal="center" vertical="center"/>
    </xf>
    <xf numFmtId="3" fontId="77" fillId="0" borderId="89" xfId="45" applyNumberFormat="1" applyFont="1" applyBorder="1" applyAlignment="1">
      <alignment horizontal="center" vertical="center"/>
    </xf>
    <xf numFmtId="0" fontId="77" fillId="0" borderId="0" xfId="0" applyFont="1" applyAlignment="1">
      <alignment vertical="center"/>
    </xf>
    <xf numFmtId="3" fontId="77" fillId="0" borderId="91" xfId="0" applyNumberFormat="1" applyFont="1" applyBorder="1" applyAlignment="1">
      <alignment horizontal="center" vertical="center"/>
    </xf>
    <xf numFmtId="3" fontId="77" fillId="0" borderId="89" xfId="0" applyNumberFormat="1" applyFont="1" applyBorder="1" applyAlignment="1">
      <alignment horizontal="center" vertical="center"/>
    </xf>
    <xf numFmtId="1" fontId="77" fillId="0" borderId="89" xfId="0" applyNumberFormat="1" applyFont="1" applyBorder="1" applyAlignment="1">
      <alignment horizontal="center" vertical="center"/>
    </xf>
    <xf numFmtId="0" fontId="77" fillId="0" borderId="0" xfId="0" applyFont="1"/>
    <xf numFmtId="49" fontId="211" fillId="0" borderId="0" xfId="0" applyNumberFormat="1" applyFont="1" applyBorder="1" applyAlignment="1">
      <alignment horizontal="center"/>
    </xf>
    <xf numFmtId="0" fontId="211" fillId="0" borderId="0" xfId="0" applyFont="1" applyBorder="1"/>
    <xf numFmtId="0" fontId="77" fillId="0" borderId="0" xfId="0" applyFont="1" applyBorder="1"/>
    <xf numFmtId="0" fontId="77" fillId="0" borderId="89" xfId="0" quotePrefix="1" applyFont="1" applyBorder="1" applyAlignment="1">
      <alignment horizontal="center" vertical="center"/>
    </xf>
    <xf numFmtId="0" fontId="77" fillId="0" borderId="90" xfId="0" quotePrefix="1" applyFont="1" applyBorder="1" applyAlignment="1">
      <alignment horizontal="center" vertical="center"/>
    </xf>
    <xf numFmtId="3" fontId="77" fillId="0" borderId="90" xfId="45" applyNumberFormat="1" applyFont="1" applyBorder="1" applyAlignment="1">
      <alignment horizontal="center" vertical="center"/>
    </xf>
    <xf numFmtId="0" fontId="77" fillId="0" borderId="92" xfId="0" applyFont="1" applyBorder="1" applyAlignment="1">
      <alignment vertical="center"/>
    </xf>
    <xf numFmtId="3" fontId="77" fillId="0" borderId="93" xfId="0" applyNumberFormat="1" applyFont="1" applyBorder="1" applyAlignment="1">
      <alignment horizontal="center" vertical="center"/>
    </xf>
    <xf numFmtId="0" fontId="77" fillId="0" borderId="92" xfId="0" applyFont="1" applyBorder="1" applyAlignment="1">
      <alignment horizontal="center" vertical="center"/>
    </xf>
    <xf numFmtId="3" fontId="77" fillId="0" borderId="90" xfId="0" applyNumberFormat="1" applyFont="1" applyBorder="1" applyAlignment="1">
      <alignment horizontal="center" vertical="center"/>
    </xf>
    <xf numFmtId="1" fontId="77" fillId="0" borderId="90" xfId="0" applyNumberFormat="1" applyFont="1" applyBorder="1" applyAlignment="1">
      <alignment horizontal="center" vertical="center"/>
    </xf>
    <xf numFmtId="0" fontId="211" fillId="0" borderId="0" xfId="0" applyFont="1" applyBorder="1" applyAlignment="1"/>
    <xf numFmtId="0" fontId="77" fillId="0" borderId="91" xfId="0" quotePrefix="1" applyFont="1" applyBorder="1" applyAlignment="1">
      <alignment horizontal="center" vertical="center"/>
    </xf>
    <xf numFmtId="3" fontId="77" fillId="0" borderId="91" xfId="45" applyNumberFormat="1" applyFont="1" applyBorder="1" applyAlignment="1">
      <alignment horizontal="center" vertical="center"/>
    </xf>
    <xf numFmtId="0" fontId="77" fillId="0" borderId="0" xfId="0" applyFont="1" applyBorder="1" applyAlignment="1">
      <alignment vertical="center"/>
    </xf>
    <xf numFmtId="0" fontId="77" fillId="0" borderId="0" xfId="0" applyFont="1" applyBorder="1" applyAlignment="1">
      <alignment horizontal="center" vertical="center"/>
    </xf>
    <xf numFmtId="1" fontId="77" fillId="0" borderId="91" xfId="0" applyNumberFormat="1" applyFont="1" applyBorder="1" applyAlignment="1">
      <alignment horizontal="center" vertical="center"/>
    </xf>
    <xf numFmtId="3" fontId="193" fillId="0" borderId="89" xfId="0" applyNumberFormat="1" applyFont="1" applyBorder="1" applyAlignment="1">
      <alignment horizontal="center" vertical="center"/>
    </xf>
    <xf numFmtId="1" fontId="77" fillId="0" borderId="13" xfId="0" quotePrefix="1" applyNumberFormat="1" applyFont="1" applyBorder="1" applyAlignment="1">
      <alignment horizontal="center"/>
    </xf>
    <xf numFmtId="1" fontId="77" fillId="0" borderId="13" xfId="0" applyNumberFormat="1" applyFont="1" applyBorder="1" applyAlignment="1">
      <alignment horizontal="center"/>
    </xf>
    <xf numFmtId="1" fontId="77" fillId="19" borderId="13" xfId="0" quotePrefix="1" applyNumberFormat="1" applyFont="1" applyFill="1" applyBorder="1" applyAlignment="1">
      <alignment horizontal="center"/>
    </xf>
    <xf numFmtId="2" fontId="77" fillId="0" borderId="89" xfId="0" applyNumberFormat="1" applyFont="1" applyBorder="1" applyAlignment="1">
      <alignment horizontal="center" vertical="center"/>
    </xf>
    <xf numFmtId="2" fontId="77" fillId="0" borderId="90" xfId="0" applyNumberFormat="1" applyFont="1" applyBorder="1" applyAlignment="1">
      <alignment horizontal="center" vertical="center"/>
    </xf>
    <xf numFmtId="2" fontId="77" fillId="0" borderId="91" xfId="0" applyNumberFormat="1" applyFont="1" applyBorder="1" applyAlignment="1">
      <alignment horizontal="center" vertical="center"/>
    </xf>
    <xf numFmtId="0" fontId="77" fillId="0" borderId="13" xfId="0" quotePrefix="1" applyFont="1" applyBorder="1" applyAlignment="1">
      <alignment horizontal="center" vertical="center"/>
    </xf>
    <xf numFmtId="0" fontId="77" fillId="0" borderId="13" xfId="0" applyFont="1" applyBorder="1" applyAlignment="1">
      <alignment horizontal="center" vertical="center"/>
    </xf>
    <xf numFmtId="1" fontId="77" fillId="19" borderId="89" xfId="45" applyNumberFormat="1" applyFont="1" applyFill="1" applyBorder="1" applyAlignment="1">
      <alignment horizontal="center" vertical="center"/>
    </xf>
    <xf numFmtId="1" fontId="77" fillId="19" borderId="91" xfId="45" applyNumberFormat="1" applyFont="1" applyFill="1" applyBorder="1" applyAlignment="1">
      <alignment horizontal="center" vertical="center"/>
    </xf>
    <xf numFmtId="0" fontId="0" fillId="0" borderId="0" xfId="0" quotePrefix="1" applyAlignment="1">
      <alignment horizontal="center" vertical="center"/>
    </xf>
    <xf numFmtId="0" fontId="54" fillId="0" borderId="0" xfId="0" quotePrefix="1" applyFont="1" applyAlignment="1">
      <alignment horizontal="center" vertical="center"/>
    </xf>
    <xf numFmtId="3" fontId="54" fillId="0" borderId="0" xfId="0" applyNumberFormat="1" applyFont="1" applyAlignment="1">
      <alignment horizontal="left" vertical="center"/>
    </xf>
    <xf numFmtId="0" fontId="54" fillId="0" borderId="0" xfId="0" applyFont="1" applyAlignment="1">
      <alignment horizontal="centerContinuous" vertical="center"/>
    </xf>
    <xf numFmtId="0" fontId="0" fillId="0" borderId="0" xfId="0" applyAlignment="1">
      <alignment horizontal="right" vertical="center"/>
    </xf>
    <xf numFmtId="2" fontId="93" fillId="20" borderId="20" xfId="42" applyNumberFormat="1" applyFont="1" applyFill="1" applyBorder="1" applyAlignment="1" applyProtection="1">
      <alignment horizontal="center" vertical="center"/>
    </xf>
    <xf numFmtId="1" fontId="93" fillId="20" borderId="17" xfId="42" applyNumberFormat="1" applyFont="1" applyFill="1" applyBorder="1" applyAlignment="1" applyProtection="1">
      <alignment horizontal="center" vertical="center"/>
    </xf>
    <xf numFmtId="49" fontId="211" fillId="19" borderId="10" xfId="0" applyNumberFormat="1" applyFont="1" applyFill="1" applyBorder="1" applyAlignment="1">
      <alignment horizontal="center"/>
    </xf>
    <xf numFmtId="3" fontId="77" fillId="19" borderId="89" xfId="45" applyNumberFormat="1" applyFont="1" applyFill="1" applyBorder="1" applyAlignment="1">
      <alignment horizontal="center" vertical="center"/>
    </xf>
    <xf numFmtId="0" fontId="77" fillId="19" borderId="0" xfId="0" applyFont="1" applyFill="1" applyAlignment="1">
      <alignment vertical="center"/>
    </xf>
    <xf numFmtId="3" fontId="77" fillId="19" borderId="91" xfId="0" applyNumberFormat="1" applyFont="1" applyFill="1" applyBorder="1" applyAlignment="1">
      <alignment horizontal="center" vertical="center"/>
    </xf>
    <xf numFmtId="0" fontId="77" fillId="19" borderId="0" xfId="0" applyFont="1" applyFill="1" applyAlignment="1">
      <alignment horizontal="center" vertical="center"/>
    </xf>
    <xf numFmtId="3" fontId="77" fillId="19" borderId="89" xfId="0" applyNumberFormat="1" applyFont="1" applyFill="1" applyBorder="1" applyAlignment="1">
      <alignment horizontal="center" vertical="center"/>
    </xf>
    <xf numFmtId="1" fontId="77" fillId="19" borderId="89" xfId="0" applyNumberFormat="1" applyFont="1" applyFill="1" applyBorder="1" applyAlignment="1">
      <alignment horizontal="center" vertical="center"/>
    </xf>
    <xf numFmtId="2" fontId="77" fillId="19" borderId="89" xfId="0" applyNumberFormat="1" applyFont="1" applyFill="1" applyBorder="1" applyAlignment="1">
      <alignment horizontal="center" vertical="center"/>
    </xf>
    <xf numFmtId="0" fontId="77" fillId="19" borderId="89" xfId="0" quotePrefix="1" applyFont="1" applyFill="1" applyBorder="1" applyAlignment="1">
      <alignment horizontal="center" vertical="center"/>
    </xf>
    <xf numFmtId="49" fontId="211" fillId="19" borderId="13" xfId="0" applyNumberFormat="1" applyFont="1" applyFill="1" applyBorder="1" applyAlignment="1">
      <alignment horizontal="center"/>
    </xf>
    <xf numFmtId="0" fontId="77" fillId="19" borderId="0" xfId="0" applyFont="1" applyFill="1" applyBorder="1" applyAlignment="1">
      <alignment vertical="center"/>
    </xf>
    <xf numFmtId="0" fontId="77" fillId="19" borderId="0" xfId="0" applyFont="1" applyFill="1" applyBorder="1" applyAlignment="1">
      <alignment horizontal="center" vertical="center"/>
    </xf>
    <xf numFmtId="3" fontId="77" fillId="19" borderId="91" xfId="45" applyNumberFormat="1" applyFont="1" applyFill="1" applyBorder="1" applyAlignment="1">
      <alignment horizontal="center" vertical="center"/>
    </xf>
    <xf numFmtId="2" fontId="77" fillId="19" borderId="91" xfId="0" applyNumberFormat="1" applyFont="1" applyFill="1" applyBorder="1" applyAlignment="1">
      <alignment horizontal="center" vertical="center"/>
    </xf>
    <xf numFmtId="0" fontId="97" fillId="0" borderId="0" xfId="0" applyFont="1" applyBorder="1"/>
    <xf numFmtId="0" fontId="93" fillId="0" borderId="0" xfId="0" applyFont="1" applyAlignment="1">
      <alignment horizontal="center" vertical="center"/>
    </xf>
    <xf numFmtId="0" fontId="93" fillId="0" borderId="0" xfId="0" applyFont="1" applyBorder="1" applyAlignment="1">
      <alignment horizontal="center" vertical="center"/>
    </xf>
    <xf numFmtId="49" fontId="190" fillId="0" borderId="13" xfId="0" applyNumberFormat="1" applyFont="1" applyBorder="1" applyAlignment="1">
      <alignment horizontal="center"/>
    </xf>
    <xf numFmtId="0" fontId="90" fillId="0" borderId="13" xfId="0" quotePrefix="1" applyFont="1" applyBorder="1" applyAlignment="1">
      <alignment horizontal="center" vertical="center"/>
    </xf>
    <xf numFmtId="0" fontId="90" fillId="0" borderId="0" xfId="0" applyFont="1"/>
    <xf numFmtId="49" fontId="190" fillId="0" borderId="0" xfId="0" applyNumberFormat="1" applyFont="1" applyBorder="1" applyAlignment="1">
      <alignment horizontal="center"/>
    </xf>
    <xf numFmtId="0" fontId="190" fillId="0" borderId="0" xfId="0" applyFont="1" applyBorder="1"/>
    <xf numFmtId="0" fontId="90" fillId="0" borderId="0" xfId="0" applyFont="1" applyBorder="1"/>
    <xf numFmtId="0" fontId="190" fillId="0" borderId="0" xfId="0" applyFont="1" applyBorder="1" applyAlignment="1"/>
    <xf numFmtId="49" fontId="190" fillId="19" borderId="13" xfId="0" applyNumberFormat="1" applyFont="1" applyFill="1" applyBorder="1" applyAlignment="1">
      <alignment horizontal="center"/>
    </xf>
    <xf numFmtId="0" fontId="190" fillId="0" borderId="13" xfId="0" quotePrefix="1" applyFont="1" applyBorder="1" applyAlignment="1">
      <alignment horizontal="center" vertical="center"/>
    </xf>
    <xf numFmtId="49" fontId="205" fillId="0" borderId="0" xfId="0" applyNumberFormat="1" applyFont="1" applyBorder="1" applyAlignment="1">
      <alignment horizontal="center" vertical="center"/>
    </xf>
    <xf numFmtId="49" fontId="190" fillId="0" borderId="13" xfId="0" applyNumberFormat="1" applyFont="1" applyBorder="1" applyAlignment="1">
      <alignment horizontal="center" vertical="center"/>
    </xf>
    <xf numFmtId="0" fontId="205" fillId="0" borderId="0" xfId="0" applyFont="1" applyBorder="1" applyAlignment="1">
      <alignment horizontal="center" vertical="center"/>
    </xf>
    <xf numFmtId="49" fontId="190" fillId="19" borderId="13" xfId="0" applyNumberFormat="1" applyFont="1" applyFill="1" applyBorder="1" applyAlignment="1">
      <alignment horizontal="center" vertical="center"/>
    </xf>
    <xf numFmtId="0" fontId="93" fillId="19" borderId="13" xfId="0" applyFont="1" applyFill="1" applyBorder="1" applyAlignment="1">
      <alignment horizontal="center" vertical="center"/>
    </xf>
    <xf numFmtId="1" fontId="93" fillId="19" borderId="13" xfId="45" applyNumberFormat="1" applyFont="1" applyFill="1" applyBorder="1" applyAlignment="1">
      <alignment horizontal="center" vertical="center"/>
    </xf>
    <xf numFmtId="1" fontId="90" fillId="19" borderId="13" xfId="45" applyNumberFormat="1" applyFont="1" applyFill="1" applyBorder="1" applyAlignment="1">
      <alignment horizontal="center" vertical="center"/>
    </xf>
    <xf numFmtId="3" fontId="93" fillId="19" borderId="13" xfId="45" applyNumberFormat="1" applyFont="1" applyFill="1" applyBorder="1" applyAlignment="1">
      <alignment horizontal="center" vertical="center"/>
    </xf>
    <xf numFmtId="3" fontId="93" fillId="19" borderId="13" xfId="0" applyNumberFormat="1" applyFont="1" applyFill="1" applyBorder="1" applyAlignment="1">
      <alignment horizontal="center" vertical="center"/>
    </xf>
    <xf numFmtId="1" fontId="93" fillId="19" borderId="13" xfId="0" applyNumberFormat="1" applyFont="1" applyFill="1" applyBorder="1" applyAlignment="1">
      <alignment horizontal="center" vertical="center"/>
    </xf>
    <xf numFmtId="2" fontId="93" fillId="19" borderId="13" xfId="0" applyNumberFormat="1" applyFont="1" applyFill="1" applyBorder="1" applyAlignment="1">
      <alignment horizontal="center" vertical="center"/>
    </xf>
    <xf numFmtId="0" fontId="93" fillId="19" borderId="13" xfId="0" quotePrefix="1" applyFont="1" applyFill="1" applyBorder="1" applyAlignment="1">
      <alignment horizontal="center" vertical="center"/>
    </xf>
    <xf numFmtId="0" fontId="93" fillId="0" borderId="13" xfId="0" quotePrefix="1" applyFont="1" applyBorder="1" applyAlignment="1">
      <alignment horizontal="center" vertical="center"/>
    </xf>
    <xf numFmtId="1" fontId="93" fillId="0" borderId="13" xfId="45" applyNumberFormat="1" applyFont="1" applyBorder="1" applyAlignment="1">
      <alignment horizontal="center" vertical="center"/>
    </xf>
    <xf numFmtId="1" fontId="90" fillId="0" borderId="13" xfId="45" applyNumberFormat="1" applyFont="1" applyBorder="1" applyAlignment="1">
      <alignment horizontal="center" vertical="center"/>
    </xf>
    <xf numFmtId="3" fontId="93" fillId="0" borderId="13" xfId="45" applyNumberFormat="1" applyFont="1" applyBorder="1" applyAlignment="1">
      <alignment horizontal="center" vertical="center"/>
    </xf>
    <xf numFmtId="0" fontId="93" fillId="0" borderId="13" xfId="0" applyFont="1" applyBorder="1" applyAlignment="1">
      <alignment horizontal="center" vertical="center"/>
    </xf>
    <xf numFmtId="3" fontId="93" fillId="0" borderId="13" xfId="0" applyNumberFormat="1" applyFont="1" applyBorder="1" applyAlignment="1">
      <alignment horizontal="center" vertical="center"/>
    </xf>
    <xf numFmtId="1" fontId="93" fillId="0" borderId="13" xfId="0" applyNumberFormat="1" applyFont="1" applyBorder="1" applyAlignment="1">
      <alignment horizontal="center" vertical="center"/>
    </xf>
    <xf numFmtId="2" fontId="93" fillId="0" borderId="13" xfId="0" applyNumberFormat="1" applyFont="1" applyBorder="1" applyAlignment="1">
      <alignment horizontal="center" vertical="center"/>
    </xf>
    <xf numFmtId="3" fontId="228" fillId="0" borderId="13" xfId="0" applyNumberFormat="1" applyFont="1" applyBorder="1" applyAlignment="1">
      <alignment horizontal="center" vertical="center"/>
    </xf>
    <xf numFmtId="0" fontId="90" fillId="19" borderId="13" xfId="0" applyFont="1" applyFill="1" applyBorder="1" applyAlignment="1">
      <alignment horizontal="center" vertical="center"/>
    </xf>
    <xf numFmtId="3" fontId="90" fillId="19" borderId="13" xfId="45" applyNumberFormat="1" applyFont="1" applyFill="1" applyBorder="1" applyAlignment="1">
      <alignment horizontal="center" vertical="center"/>
    </xf>
    <xf numFmtId="0" fontId="90" fillId="19" borderId="13" xfId="0" applyFont="1" applyFill="1" applyBorder="1" applyAlignment="1">
      <alignment vertical="center"/>
    </xf>
    <xf numFmtId="3" fontId="90" fillId="19" borderId="13" xfId="0" applyNumberFormat="1" applyFont="1" applyFill="1" applyBorder="1" applyAlignment="1">
      <alignment horizontal="center" vertical="center"/>
    </xf>
    <xf numFmtId="1" fontId="90" fillId="19" borderId="13" xfId="0" applyNumberFormat="1" applyFont="1" applyFill="1" applyBorder="1" applyAlignment="1">
      <alignment horizontal="center" vertical="center"/>
    </xf>
    <xf numFmtId="2" fontId="90" fillId="19" borderId="13" xfId="0" applyNumberFormat="1" applyFont="1" applyFill="1" applyBorder="1" applyAlignment="1">
      <alignment horizontal="center" vertical="center"/>
    </xf>
    <xf numFmtId="0" fontId="90" fillId="19" borderId="13" xfId="0" quotePrefix="1" applyFont="1" applyFill="1" applyBorder="1" applyAlignment="1">
      <alignment horizontal="center" vertical="center"/>
    </xf>
    <xf numFmtId="3" fontId="90" fillId="0" borderId="13" xfId="45" applyNumberFormat="1" applyFont="1" applyBorder="1" applyAlignment="1">
      <alignment horizontal="center" vertical="center"/>
    </xf>
    <xf numFmtId="0" fontId="90" fillId="0" borderId="13" xfId="0" applyFont="1" applyBorder="1" applyAlignment="1">
      <alignment vertical="center"/>
    </xf>
    <xf numFmtId="3" fontId="90" fillId="0" borderId="13" xfId="0" applyNumberFormat="1" applyFont="1" applyBorder="1" applyAlignment="1">
      <alignment horizontal="center" vertical="center"/>
    </xf>
    <xf numFmtId="0" fontId="90" fillId="0" borderId="13" xfId="0" applyFont="1" applyBorder="1" applyAlignment="1">
      <alignment horizontal="center" vertical="center"/>
    </xf>
    <xf numFmtId="1" fontId="90" fillId="0" borderId="13" xfId="0" applyNumberFormat="1" applyFont="1" applyBorder="1" applyAlignment="1">
      <alignment horizontal="center" vertical="center"/>
    </xf>
    <xf numFmtId="2" fontId="90" fillId="0" borderId="13" xfId="0" applyNumberFormat="1" applyFont="1" applyBorder="1" applyAlignment="1">
      <alignment horizontal="center" vertical="center"/>
    </xf>
    <xf numFmtId="3" fontId="206" fillId="0" borderId="13" xfId="0" applyNumberFormat="1" applyFont="1" applyBorder="1" applyAlignment="1">
      <alignment horizontal="center" vertical="center"/>
    </xf>
    <xf numFmtId="0" fontId="90" fillId="0" borderId="13" xfId="0" quotePrefix="1" applyFont="1" applyBorder="1" applyAlignment="1">
      <alignment horizontal="center"/>
    </xf>
    <xf numFmtId="1" fontId="90" fillId="0" borderId="13" xfId="45" applyNumberFormat="1" applyFont="1" applyBorder="1" applyAlignment="1">
      <alignment horizontal="center"/>
    </xf>
    <xf numFmtId="0" fontId="89" fillId="0" borderId="13" xfId="0" applyFont="1" applyBorder="1" applyAlignment="1">
      <alignment horizontal="center" vertical="center"/>
    </xf>
    <xf numFmtId="3" fontId="89" fillId="0" borderId="13" xfId="0" applyNumberFormat="1" applyFont="1" applyBorder="1" applyAlignment="1">
      <alignment horizontal="center" vertical="center"/>
    </xf>
    <xf numFmtId="0" fontId="97" fillId="0" borderId="13" xfId="0" applyFont="1" applyBorder="1" applyAlignment="1">
      <alignment horizontal="center" vertical="center"/>
    </xf>
    <xf numFmtId="1" fontId="89" fillId="0" borderId="13" xfId="0" applyNumberFormat="1" applyFont="1" applyBorder="1" applyAlignment="1">
      <alignment horizontal="center" vertical="center"/>
    </xf>
    <xf numFmtId="2" fontId="89" fillId="0" borderId="13" xfId="0" applyNumberFormat="1" applyFont="1" applyBorder="1" applyAlignment="1">
      <alignment horizontal="center" vertical="center"/>
    </xf>
    <xf numFmtId="3" fontId="89" fillId="0" borderId="13" xfId="0" applyNumberFormat="1" applyFont="1" applyBorder="1" applyAlignment="1">
      <alignment horizontal="centerContinuous" vertical="center"/>
    </xf>
    <xf numFmtId="3" fontId="89" fillId="0" borderId="13" xfId="0" quotePrefix="1" applyNumberFormat="1" applyFont="1" applyBorder="1" applyAlignment="1">
      <alignment horizontal="center" vertical="center"/>
    </xf>
    <xf numFmtId="3" fontId="77" fillId="0" borderId="13" xfId="0" applyNumberFormat="1" applyFont="1" applyBorder="1" applyAlignment="1">
      <alignment horizontal="center" vertical="center"/>
    </xf>
    <xf numFmtId="1" fontId="89" fillId="0" borderId="13" xfId="0" quotePrefix="1" applyNumberFormat="1" applyFont="1" applyBorder="1" applyAlignment="1">
      <alignment horizontal="center" vertical="center"/>
    </xf>
    <xf numFmtId="0" fontId="43" fillId="0" borderId="91" xfId="0" applyFont="1" applyBorder="1" applyAlignment="1">
      <alignment horizontal="center" vertical="center"/>
    </xf>
    <xf numFmtId="3" fontId="87" fillId="0" borderId="13" xfId="0" applyNumberFormat="1" applyFont="1" applyBorder="1" applyAlignment="1">
      <alignment horizontal="center" vertical="center"/>
    </xf>
    <xf numFmtId="1" fontId="87" fillId="0" borderId="13" xfId="0" applyNumberFormat="1" applyFont="1" applyBorder="1" applyAlignment="1">
      <alignment horizontal="center" vertical="center"/>
    </xf>
    <xf numFmtId="2" fontId="87" fillId="0" borderId="13" xfId="0" applyNumberFormat="1" applyFont="1" applyBorder="1" applyAlignment="1">
      <alignment horizontal="center" vertical="center"/>
    </xf>
    <xf numFmtId="3" fontId="87" fillId="0" borderId="13" xfId="0" applyNumberFormat="1" applyFont="1" applyBorder="1" applyAlignment="1">
      <alignment horizontal="centerContinuous" vertical="center"/>
    </xf>
    <xf numFmtId="1" fontId="87" fillId="0" borderId="13" xfId="0" quotePrefix="1" applyNumberFormat="1" applyFont="1" applyBorder="1" applyAlignment="1">
      <alignment horizontal="center" vertical="center"/>
    </xf>
    <xf numFmtId="0" fontId="77" fillId="19" borderId="13" xfId="0" applyFont="1" applyFill="1" applyBorder="1" applyAlignment="1">
      <alignment horizontal="center" vertical="center"/>
    </xf>
    <xf numFmtId="1" fontId="211" fillId="19" borderId="13" xfId="0" applyNumberFormat="1" applyFont="1" applyFill="1" applyBorder="1" applyAlignment="1">
      <alignment horizontal="center"/>
    </xf>
    <xf numFmtId="1" fontId="77" fillId="19" borderId="13" xfId="45" applyNumberFormat="1" applyFont="1" applyFill="1" applyBorder="1" applyAlignment="1">
      <alignment horizontal="center" vertical="center"/>
    </xf>
    <xf numFmtId="3" fontId="77" fillId="19" borderId="13" xfId="45" applyNumberFormat="1" applyFont="1" applyFill="1" applyBorder="1" applyAlignment="1">
      <alignment horizontal="center" vertical="center"/>
    </xf>
    <xf numFmtId="0" fontId="77" fillId="19" borderId="13" xfId="0" applyFont="1" applyFill="1" applyBorder="1" applyAlignment="1">
      <alignment vertical="center"/>
    </xf>
    <xf numFmtId="3" fontId="77" fillId="19" borderId="13" xfId="0" applyNumberFormat="1" applyFont="1" applyFill="1" applyBorder="1" applyAlignment="1">
      <alignment horizontal="center" vertical="center"/>
    </xf>
    <xf numFmtId="1" fontId="77" fillId="19" borderId="13" xfId="0" applyNumberFormat="1" applyFont="1" applyFill="1" applyBorder="1" applyAlignment="1">
      <alignment horizontal="center" vertical="center"/>
    </xf>
    <xf numFmtId="2" fontId="77" fillId="19" borderId="13" xfId="0" applyNumberFormat="1" applyFont="1" applyFill="1" applyBorder="1" applyAlignment="1">
      <alignment horizontal="center" vertical="center"/>
    </xf>
    <xf numFmtId="0" fontId="77" fillId="19" borderId="13" xfId="0" quotePrefix="1" applyFont="1" applyFill="1" applyBorder="1" applyAlignment="1">
      <alignment horizontal="center" vertical="center"/>
    </xf>
    <xf numFmtId="44" fontId="211" fillId="19" borderId="13" xfId="0" applyNumberFormat="1" applyFont="1" applyFill="1" applyBorder="1" applyAlignment="1">
      <alignment horizontal="center"/>
    </xf>
    <xf numFmtId="1" fontId="77" fillId="19" borderId="13" xfId="0" applyNumberFormat="1" applyFont="1" applyFill="1" applyBorder="1" applyAlignment="1">
      <alignment horizontal="center"/>
    </xf>
    <xf numFmtId="0" fontId="77" fillId="19" borderId="13" xfId="0" applyFont="1" applyFill="1" applyBorder="1" applyAlignment="1"/>
    <xf numFmtId="0" fontId="77" fillId="0" borderId="13" xfId="0" quotePrefix="1" applyNumberFormat="1" applyFont="1" applyBorder="1" applyAlignment="1">
      <alignment horizontal="center"/>
    </xf>
    <xf numFmtId="1" fontId="77" fillId="0" borderId="13" xfId="45" applyNumberFormat="1" applyFont="1" applyBorder="1" applyAlignment="1">
      <alignment horizontal="center" vertical="center"/>
    </xf>
    <xf numFmtId="3" fontId="77" fillId="0" borderId="13" xfId="45" applyNumberFormat="1" applyFont="1" applyBorder="1" applyAlignment="1">
      <alignment horizontal="center" vertical="center"/>
    </xf>
    <xf numFmtId="0" fontId="77" fillId="0" borderId="13" xfId="0" applyFont="1" applyBorder="1" applyAlignment="1">
      <alignment vertical="center"/>
    </xf>
    <xf numFmtId="1" fontId="77" fillId="0" borderId="13" xfId="0" applyNumberFormat="1" applyFont="1" applyBorder="1" applyAlignment="1">
      <alignment horizontal="center" vertical="center"/>
    </xf>
    <xf numFmtId="2" fontId="77" fillId="0" borderId="13" xfId="0" applyNumberFormat="1" applyFont="1" applyBorder="1" applyAlignment="1">
      <alignment horizontal="center" vertical="center"/>
    </xf>
    <xf numFmtId="1" fontId="211" fillId="0" borderId="13" xfId="0" applyNumberFormat="1" applyFont="1" applyBorder="1" applyAlignment="1">
      <alignment horizontal="center"/>
    </xf>
    <xf numFmtId="0" fontId="77" fillId="0" borderId="13" xfId="0" quotePrefix="1" applyFont="1" applyBorder="1" applyAlignment="1">
      <alignment horizontal="center"/>
    </xf>
    <xf numFmtId="0" fontId="90" fillId="0" borderId="13" xfId="0" applyFont="1" applyBorder="1" applyAlignment="1">
      <alignment horizontal="center"/>
    </xf>
    <xf numFmtId="3" fontId="90" fillId="0" borderId="13" xfId="0" quotePrefix="1" applyNumberFormat="1" applyFont="1" applyBorder="1" applyAlignment="1">
      <alignment horizontal="center" vertical="center"/>
    </xf>
    <xf numFmtId="1" fontId="90" fillId="0" borderId="13" xfId="0" quotePrefix="1" applyNumberFormat="1" applyFont="1" applyBorder="1" applyAlignment="1">
      <alignment horizontal="center" vertical="center"/>
    </xf>
    <xf numFmtId="0" fontId="190" fillId="0" borderId="13" xfId="0" applyFont="1" applyBorder="1" applyAlignment="1">
      <alignment horizontal="center"/>
    </xf>
    <xf numFmtId="0" fontId="191" fillId="0" borderId="13" xfId="0" applyFont="1" applyBorder="1" applyAlignment="1">
      <alignment horizontal="center"/>
    </xf>
    <xf numFmtId="0" fontId="191" fillId="0" borderId="13" xfId="0" applyFont="1" applyBorder="1" applyAlignment="1">
      <alignment horizontal="center" vertical="center"/>
    </xf>
    <xf numFmtId="1" fontId="191" fillId="0" borderId="13" xfId="45" applyNumberFormat="1" applyFont="1" applyBorder="1" applyAlignment="1">
      <alignment horizontal="center" vertical="center"/>
    </xf>
    <xf numFmtId="3" fontId="191" fillId="0" borderId="13" xfId="0" applyNumberFormat="1" applyFont="1" applyBorder="1" applyAlignment="1">
      <alignment horizontal="center" vertical="center"/>
    </xf>
    <xf numFmtId="1" fontId="191" fillId="0" borderId="13" xfId="0" applyNumberFormat="1" applyFont="1" applyBorder="1" applyAlignment="1">
      <alignment horizontal="center" vertical="center"/>
    </xf>
    <xf numFmtId="2" fontId="191" fillId="0" borderId="13" xfId="0" applyNumberFormat="1" applyFont="1" applyBorder="1" applyAlignment="1">
      <alignment horizontal="center" vertical="center"/>
    </xf>
    <xf numFmtId="0" fontId="191" fillId="0" borderId="13" xfId="0" quotePrefix="1" applyFont="1" applyBorder="1" applyAlignment="1">
      <alignment horizontal="center" vertical="center"/>
    </xf>
    <xf numFmtId="0" fontId="191" fillId="19" borderId="13" xfId="0" quotePrefix="1" applyFont="1" applyFill="1" applyBorder="1" applyAlignment="1">
      <alignment horizontal="center" vertical="center"/>
    </xf>
    <xf numFmtId="1" fontId="90" fillId="29" borderId="13" xfId="45" applyNumberFormat="1" applyFont="1" applyFill="1" applyBorder="1" applyAlignment="1">
      <alignment horizontal="center" vertical="center"/>
    </xf>
    <xf numFmtId="3" fontId="90" fillId="29" borderId="13" xfId="0" applyNumberFormat="1" applyFont="1" applyFill="1" applyBorder="1" applyAlignment="1">
      <alignment horizontal="center" vertical="center"/>
    </xf>
    <xf numFmtId="1" fontId="90" fillId="29" borderId="13" xfId="0" applyNumberFormat="1" applyFont="1" applyFill="1" applyBorder="1" applyAlignment="1">
      <alignment horizontal="center" vertical="center"/>
    </xf>
    <xf numFmtId="2" fontId="90" fillId="29" borderId="13" xfId="0" applyNumberFormat="1" applyFont="1" applyFill="1" applyBorder="1" applyAlignment="1">
      <alignment horizontal="center" vertical="center"/>
    </xf>
    <xf numFmtId="0" fontId="90" fillId="29" borderId="13" xfId="0" applyFont="1" applyFill="1" applyBorder="1" applyAlignment="1">
      <alignment horizontal="center" vertical="center"/>
    </xf>
    <xf numFmtId="0" fontId="190" fillId="19" borderId="13" xfId="0" quotePrefix="1" applyFont="1" applyFill="1" applyBorder="1" applyAlignment="1">
      <alignment horizontal="center" vertical="center"/>
    </xf>
    <xf numFmtId="0" fontId="190" fillId="29" borderId="13" xfId="0" applyFont="1" applyFill="1" applyBorder="1" applyAlignment="1">
      <alignment horizontal="center" vertical="center"/>
    </xf>
    <xf numFmtId="0" fontId="224" fillId="0" borderId="90" xfId="0" quotePrefix="1" applyFont="1" applyBorder="1" applyAlignment="1">
      <alignment horizontal="center" vertical="center"/>
    </xf>
    <xf numFmtId="0" fontId="224" fillId="0" borderId="91" xfId="0" quotePrefix="1" applyFont="1" applyBorder="1" applyAlignment="1">
      <alignment horizontal="center" vertical="center"/>
    </xf>
    <xf numFmtId="0" fontId="77" fillId="19" borderId="91" xfId="0" applyFont="1" applyFill="1" applyBorder="1" applyAlignment="1">
      <alignment horizontal="center" vertical="center"/>
    </xf>
    <xf numFmtId="1" fontId="77" fillId="19" borderId="14" xfId="0" applyNumberFormat="1" applyFont="1" applyFill="1" applyBorder="1" applyAlignment="1">
      <alignment horizontal="center" vertical="center"/>
    </xf>
    <xf numFmtId="3" fontId="77" fillId="19" borderId="18" xfId="0" applyNumberFormat="1" applyFont="1" applyFill="1" applyBorder="1" applyAlignment="1">
      <alignment horizontal="center" vertical="center"/>
    </xf>
    <xf numFmtId="2" fontId="87" fillId="0" borderId="39" xfId="0" applyNumberFormat="1" applyFont="1" applyBorder="1" applyAlignment="1">
      <alignment horizontal="center" vertical="center"/>
    </xf>
    <xf numFmtId="2" fontId="77" fillId="0" borderId="10" xfId="0" applyNumberFormat="1" applyFont="1" applyBorder="1" applyAlignment="1">
      <alignment horizontal="center" vertical="center"/>
    </xf>
    <xf numFmtId="49" fontId="211" fillId="19" borderId="14" xfId="0" applyNumberFormat="1" applyFont="1" applyFill="1" applyBorder="1" applyAlignment="1">
      <alignment horizontal="center"/>
    </xf>
    <xf numFmtId="1" fontId="77" fillId="19" borderId="18" xfId="45" applyNumberFormat="1" applyFont="1" applyFill="1" applyBorder="1" applyAlignment="1">
      <alignment horizontal="center" vertical="center"/>
    </xf>
    <xf numFmtId="1" fontId="77" fillId="0" borderId="10" xfId="45" applyNumberFormat="1" applyFont="1" applyBorder="1" applyAlignment="1">
      <alignment horizontal="center" vertical="center"/>
    </xf>
    <xf numFmtId="1" fontId="77" fillId="22" borderId="61" xfId="45" applyNumberFormat="1" applyFont="1" applyFill="1" applyBorder="1" applyAlignment="1">
      <alignment horizontal="center" vertical="center"/>
    </xf>
    <xf numFmtId="49" fontId="211" fillId="19" borderId="19" xfId="0" applyNumberFormat="1" applyFont="1" applyFill="1" applyBorder="1" applyAlignment="1">
      <alignment horizontal="center"/>
    </xf>
    <xf numFmtId="1" fontId="77" fillId="19" borderId="94" xfId="45" applyNumberFormat="1" applyFont="1" applyFill="1" applyBorder="1" applyAlignment="1">
      <alignment horizontal="center" vertical="center"/>
    </xf>
    <xf numFmtId="1" fontId="77" fillId="19" borderId="95" xfId="0" applyNumberFormat="1" applyFont="1" applyFill="1" applyBorder="1" applyAlignment="1">
      <alignment horizontal="center" vertical="center"/>
    </xf>
    <xf numFmtId="3" fontId="77" fillId="19" borderId="94" xfId="0" applyNumberFormat="1" applyFont="1" applyFill="1" applyBorder="1" applyAlignment="1">
      <alignment horizontal="center" vertical="center"/>
    </xf>
    <xf numFmtId="2" fontId="89" fillId="0" borderId="39" xfId="0" applyNumberFormat="1" applyFont="1" applyBorder="1" applyAlignment="1">
      <alignment horizontal="center" vertical="center"/>
    </xf>
    <xf numFmtId="2" fontId="98" fillId="19" borderId="61" xfId="0" applyNumberFormat="1" applyFont="1" applyFill="1" applyBorder="1" applyAlignment="1">
      <alignment horizontal="center" vertical="center"/>
    </xf>
    <xf numFmtId="15" fontId="79" fillId="0" borderId="0" xfId="35" applyNumberFormat="1" applyFont="1" applyFill="1" applyBorder="1" applyAlignment="1" applyProtection="1">
      <alignment horizontal="center" vertical="center"/>
      <protection locked="0"/>
    </xf>
    <xf numFmtId="0" fontId="79" fillId="0" borderId="0" xfId="35" applyFont="1" applyFill="1" applyBorder="1" applyAlignment="1" applyProtection="1">
      <alignment horizontal="center" vertical="center"/>
      <protection locked="0"/>
    </xf>
    <xf numFmtId="0" fontId="138" fillId="0" borderId="0" xfId="35" applyFont="1" applyFill="1" applyBorder="1" applyAlignment="1" applyProtection="1">
      <alignment vertical="center"/>
      <protection locked="0"/>
    </xf>
    <xf numFmtId="0" fontId="229" fillId="0" borderId="0" xfId="35" applyFont="1" applyFill="1" applyBorder="1" applyAlignment="1" applyProtection="1">
      <alignment horizontal="center" vertical="center"/>
      <protection locked="0"/>
    </xf>
    <xf numFmtId="164" fontId="43" fillId="0" borderId="0" xfId="56" applyFont="1" applyFill="1" applyBorder="1" applyAlignment="1" applyProtection="1">
      <alignment horizontal="center" vertical="center"/>
      <protection locked="0"/>
    </xf>
    <xf numFmtId="0" fontId="8" fillId="0" borderId="0" xfId="35" applyFont="1" applyFill="1" applyBorder="1" applyAlignment="1" applyProtection="1">
      <alignment horizontal="center" vertical="center"/>
      <protection locked="0"/>
    </xf>
    <xf numFmtId="0" fontId="230" fillId="0" borderId="49" xfId="35" applyFont="1" applyFill="1" applyBorder="1" applyAlignment="1" applyProtection="1">
      <alignment horizontal="center" vertical="center" wrapText="1"/>
      <protection locked="0"/>
    </xf>
    <xf numFmtId="164" fontId="181" fillId="0" borderId="0" xfId="56" applyFont="1" applyFill="1" applyBorder="1" applyAlignment="1" applyProtection="1">
      <alignment horizontal="center" vertical="center"/>
      <protection locked="0"/>
    </xf>
    <xf numFmtId="0" fontId="231" fillId="0" borderId="0" xfId="35" applyFont="1" applyFill="1" applyBorder="1" applyAlignment="1" applyProtection="1">
      <alignment horizontal="center" vertical="center"/>
      <protection locked="0"/>
    </xf>
    <xf numFmtId="0" fontId="230" fillId="0" borderId="72" xfId="35" applyFont="1" applyFill="1" applyBorder="1" applyAlignment="1" applyProtection="1">
      <alignment horizontal="center" vertical="center" wrapText="1"/>
      <protection locked="0"/>
    </xf>
    <xf numFmtId="0" fontId="138" fillId="0" borderId="0" xfId="35" applyFont="1" applyFill="1" applyBorder="1" applyAlignment="1" applyProtection="1">
      <alignment vertical="top"/>
      <protection locked="0"/>
    </xf>
    <xf numFmtId="0" fontId="233" fillId="0" borderId="62" xfId="35" applyFont="1" applyFill="1" applyBorder="1" applyAlignment="1" applyProtection="1">
      <alignment vertical="center" wrapText="1"/>
      <protection locked="0"/>
    </xf>
    <xf numFmtId="164" fontId="234" fillId="0" borderId="96" xfId="56" applyFont="1" applyFill="1" applyBorder="1" applyAlignment="1" applyProtection="1">
      <alignment horizontal="center" vertical="top"/>
      <protection locked="0"/>
    </xf>
    <xf numFmtId="0" fontId="234" fillId="0" borderId="96" xfId="35" applyFont="1" applyFill="1" applyBorder="1" applyAlignment="1" applyProtection="1">
      <alignment horizontal="center" vertical="top"/>
      <protection locked="0"/>
    </xf>
    <xf numFmtId="0" fontId="235" fillId="0" borderId="96" xfId="35" applyFont="1" applyFill="1" applyBorder="1" applyAlignment="1" applyProtection="1">
      <alignment horizontal="center" vertical="top"/>
      <protection locked="0"/>
    </xf>
    <xf numFmtId="0" fontId="197" fillId="0" borderId="62" xfId="35" applyFont="1" applyFill="1" applyBorder="1" applyAlignment="1" applyProtection="1">
      <alignment horizontal="center" vertical="center"/>
      <protection locked="0"/>
    </xf>
    <xf numFmtId="0" fontId="197" fillId="0" borderId="96" xfId="35" applyFont="1" applyFill="1" applyBorder="1" applyAlignment="1" applyProtection="1">
      <alignment horizontal="center" vertical="center"/>
      <protection locked="0"/>
    </xf>
    <xf numFmtId="0" fontId="197" fillId="0" borderId="97" xfId="35" applyFont="1" applyFill="1" applyBorder="1" applyAlignment="1" applyProtection="1">
      <alignment horizontal="center" vertical="center"/>
      <protection locked="0"/>
    </xf>
    <xf numFmtId="0" fontId="234" fillId="0" borderId="41" xfId="35" applyFont="1" applyFill="1" applyBorder="1" applyAlignment="1" applyProtection="1">
      <alignment horizontal="center" vertical="center"/>
      <protection locked="0"/>
    </xf>
    <xf numFmtId="0" fontId="234" fillId="0" borderId="96" xfId="35" applyFont="1" applyFill="1" applyBorder="1" applyAlignment="1" applyProtection="1">
      <alignment horizontal="center" vertical="center"/>
      <protection locked="0"/>
    </xf>
    <xf numFmtId="0" fontId="236" fillId="0" borderId="96" xfId="35" applyFont="1" applyFill="1" applyBorder="1" applyAlignment="1" applyProtection="1">
      <alignment horizontal="center" vertical="center"/>
      <protection locked="0"/>
    </xf>
    <xf numFmtId="1" fontId="236" fillId="0" borderId="97" xfId="35" applyNumberFormat="1" applyFont="1" applyFill="1" applyBorder="1" applyAlignment="1" applyProtection="1">
      <alignment horizontal="center" vertical="center"/>
      <protection locked="0"/>
    </xf>
    <xf numFmtId="0" fontId="237" fillId="0" borderId="13" xfId="35" applyFont="1" applyFill="1" applyBorder="1" applyAlignment="1" applyProtection="1">
      <alignment vertical="center"/>
      <protection locked="0"/>
    </xf>
    <xf numFmtId="0" fontId="43" fillId="0" borderId="10" xfId="0" applyFont="1" applyFill="1" applyBorder="1" applyAlignment="1" applyProtection="1">
      <alignment horizontal="left" vertical="center"/>
      <protection locked="0"/>
    </xf>
    <xf numFmtId="0" fontId="43" fillId="0" borderId="10" xfId="0" applyFont="1" applyFill="1" applyBorder="1" applyAlignment="1" applyProtection="1">
      <alignment horizontal="center" vertical="center"/>
      <protection locked="0"/>
    </xf>
    <xf numFmtId="0" fontId="43" fillId="0" borderId="19" xfId="0" applyFont="1" applyFill="1" applyBorder="1" applyAlignment="1" applyProtection="1">
      <alignment horizontal="center" vertical="center"/>
      <protection locked="0"/>
    </xf>
    <xf numFmtId="0" fontId="43" fillId="0" borderId="11" xfId="0" applyFont="1" applyFill="1" applyBorder="1" applyAlignment="1" applyProtection="1">
      <alignment horizontal="center" vertical="center"/>
      <protection locked="0"/>
    </xf>
    <xf numFmtId="0" fontId="43" fillId="0" borderId="12" xfId="0" applyFont="1" applyFill="1" applyBorder="1" applyAlignment="1" applyProtection="1">
      <alignment horizontal="center" vertical="center"/>
      <protection locked="0"/>
    </xf>
    <xf numFmtId="0" fontId="43" fillId="19" borderId="11" xfId="0" applyFont="1" applyFill="1" applyBorder="1" applyAlignment="1" applyProtection="1">
      <alignment horizontal="center" vertical="center"/>
      <protection locked="0"/>
    </xf>
    <xf numFmtId="0" fontId="43" fillId="19" borderId="10" xfId="0" applyFont="1" applyFill="1" applyBorder="1" applyAlignment="1" applyProtection="1">
      <alignment horizontal="center" vertical="center"/>
      <protection locked="0"/>
    </xf>
    <xf numFmtId="0" fontId="43" fillId="19" borderId="12" xfId="0" applyFont="1" applyFill="1" applyBorder="1" applyAlignment="1" applyProtection="1">
      <alignment horizontal="center" vertical="center"/>
      <protection locked="0"/>
    </xf>
    <xf numFmtId="0" fontId="43" fillId="0" borderId="98" xfId="0" applyFont="1" applyFill="1" applyBorder="1" applyAlignment="1" applyProtection="1">
      <alignment horizontal="center" vertical="center"/>
      <protection locked="0"/>
    </xf>
    <xf numFmtId="0" fontId="43" fillId="0" borderId="10" xfId="35" applyFont="1" applyFill="1" applyBorder="1" applyAlignment="1" applyProtection="1">
      <alignment horizontal="center" vertical="center"/>
      <protection locked="0"/>
    </xf>
    <xf numFmtId="0" fontId="43" fillId="18" borderId="13" xfId="0" applyFont="1" applyFill="1" applyBorder="1" applyAlignment="1" applyProtection="1">
      <alignment horizontal="left" vertical="center"/>
      <protection locked="0"/>
    </xf>
    <xf numFmtId="0" fontId="43" fillId="18" borderId="14" xfId="0" applyFont="1" applyFill="1" applyBorder="1" applyAlignment="1" applyProtection="1">
      <alignment horizontal="center" vertical="center"/>
      <protection locked="0"/>
    </xf>
    <xf numFmtId="0" fontId="43" fillId="18" borderId="20" xfId="0" applyFont="1" applyFill="1" applyBorder="1" applyAlignment="1" applyProtection="1">
      <alignment horizontal="center" vertical="center"/>
      <protection locked="0"/>
    </xf>
    <xf numFmtId="0" fontId="43" fillId="18" borderId="17" xfId="0" applyFont="1" applyFill="1" applyBorder="1" applyAlignment="1" applyProtection="1">
      <alignment horizontal="center" vertical="center"/>
      <protection locked="0"/>
    </xf>
    <xf numFmtId="0" fontId="43" fillId="18" borderId="18" xfId="0" applyFont="1" applyFill="1" applyBorder="1" applyAlignment="1" applyProtection="1">
      <alignment horizontal="center" vertical="center"/>
      <protection locked="0"/>
    </xf>
    <xf numFmtId="2" fontId="43" fillId="18" borderId="13" xfId="0" applyNumberFormat="1" applyFont="1" applyFill="1" applyBorder="1" applyAlignment="1" applyProtection="1">
      <alignment horizontal="center" vertical="center"/>
      <protection locked="0"/>
    </xf>
    <xf numFmtId="0" fontId="43" fillId="18" borderId="13" xfId="35" applyFont="1" applyFill="1" applyBorder="1" applyAlignment="1" applyProtection="1">
      <alignment horizontal="center" vertical="center"/>
      <protection locked="0"/>
    </xf>
    <xf numFmtId="0" fontId="237" fillId="0" borderId="99" xfId="35" applyFont="1" applyFill="1" applyBorder="1" applyAlignment="1" applyProtection="1">
      <alignment vertical="center"/>
      <protection locked="0"/>
    </xf>
    <xf numFmtId="0" fontId="43" fillId="0" borderId="99" xfId="0" applyFont="1" applyFill="1" applyBorder="1" applyAlignment="1" applyProtection="1">
      <alignment horizontal="left" vertical="center"/>
      <protection locked="0"/>
    </xf>
    <xf numFmtId="0" fontId="43" fillId="0" borderId="99" xfId="0" applyFont="1" applyFill="1" applyBorder="1" applyAlignment="1" applyProtection="1">
      <alignment horizontal="center" vertical="center"/>
      <protection locked="0"/>
    </xf>
    <xf numFmtId="0" fontId="43" fillId="0" borderId="100" xfId="0" applyFont="1" applyFill="1" applyBorder="1" applyAlignment="1" applyProtection="1">
      <alignment horizontal="center" vertical="center"/>
      <protection locked="0"/>
    </xf>
    <xf numFmtId="0" fontId="43" fillId="0" borderId="101" xfId="0" applyFont="1" applyFill="1" applyBorder="1" applyAlignment="1" applyProtection="1">
      <alignment horizontal="center" vertical="center"/>
      <protection locked="0"/>
    </xf>
    <xf numFmtId="0" fontId="43" fillId="0" borderId="102" xfId="0" applyFont="1" applyFill="1" applyBorder="1" applyAlignment="1" applyProtection="1">
      <alignment horizontal="center" vertical="center"/>
      <protection locked="0"/>
    </xf>
    <xf numFmtId="0" fontId="43" fillId="0" borderId="103" xfId="0" applyFont="1" applyFill="1" applyBorder="1" applyAlignment="1" applyProtection="1">
      <alignment horizontal="center" vertical="center"/>
      <protection locked="0"/>
    </xf>
    <xf numFmtId="2" fontId="43" fillId="18" borderId="99" xfId="0" applyNumberFormat="1" applyFont="1" applyFill="1" applyBorder="1" applyAlignment="1" applyProtection="1">
      <alignment horizontal="center" vertical="center"/>
      <protection locked="0"/>
    </xf>
    <xf numFmtId="0" fontId="43" fillId="0" borderId="99" xfId="35" applyFont="1" applyFill="1" applyBorder="1" applyAlignment="1" applyProtection="1">
      <alignment horizontal="center" vertical="center"/>
      <protection locked="0"/>
    </xf>
    <xf numFmtId="0" fontId="43" fillId="0" borderId="102" xfId="35" applyFont="1" applyFill="1" applyBorder="1" applyAlignment="1" applyProtection="1">
      <alignment horizontal="center" vertical="center"/>
      <protection locked="0"/>
    </xf>
    <xf numFmtId="0" fontId="138" fillId="18" borderId="10" xfId="35" applyFont="1" applyFill="1" applyBorder="1" applyAlignment="1" applyProtection="1">
      <alignment vertical="center"/>
      <protection locked="0"/>
    </xf>
    <xf numFmtId="0" fontId="43" fillId="18" borderId="10" xfId="0" applyFont="1" applyFill="1" applyBorder="1" applyAlignment="1" applyProtection="1">
      <alignment horizontal="left" vertical="center"/>
      <protection locked="0"/>
    </xf>
    <xf numFmtId="0" fontId="43" fillId="18" borderId="10" xfId="0" applyFont="1" applyFill="1" applyBorder="1" applyAlignment="1" applyProtection="1">
      <alignment horizontal="center" vertical="center"/>
      <protection locked="0"/>
    </xf>
    <xf numFmtId="0" fontId="43" fillId="18" borderId="19" xfId="0" applyFont="1" applyFill="1" applyBorder="1" applyAlignment="1" applyProtection="1">
      <alignment horizontal="center" vertical="center"/>
      <protection locked="0"/>
    </xf>
    <xf numFmtId="0" fontId="43" fillId="18" borderId="11" xfId="0" applyFont="1" applyFill="1" applyBorder="1" applyAlignment="1" applyProtection="1">
      <alignment horizontal="center" vertical="center"/>
      <protection locked="0"/>
    </xf>
    <xf numFmtId="0" fontId="43" fillId="18" borderId="12" xfId="0" applyFont="1" applyFill="1" applyBorder="1" applyAlignment="1" applyProtection="1">
      <alignment horizontal="center" vertical="center"/>
      <protection locked="0"/>
    </xf>
    <xf numFmtId="0" fontId="43" fillId="18" borderId="16" xfId="0" applyFont="1" applyFill="1" applyBorder="1" applyAlignment="1" applyProtection="1">
      <alignment horizontal="center" vertical="center"/>
      <protection locked="0"/>
    </xf>
    <xf numFmtId="2" fontId="43" fillId="18" borderId="10" xfId="0" applyNumberFormat="1" applyFont="1" applyFill="1" applyBorder="1" applyAlignment="1" applyProtection="1">
      <alignment horizontal="center" vertical="center"/>
      <protection locked="0"/>
    </xf>
    <xf numFmtId="0" fontId="43" fillId="18" borderId="10" xfId="35" applyFont="1" applyFill="1" applyBorder="1" applyAlignment="1" applyProtection="1">
      <alignment horizontal="center" vertical="center"/>
      <protection locked="0"/>
    </xf>
    <xf numFmtId="0" fontId="138" fillId="18" borderId="13" xfId="35" applyFont="1" applyFill="1" applyBorder="1" applyAlignment="1" applyProtection="1">
      <alignment vertical="center"/>
      <protection locked="0"/>
    </xf>
    <xf numFmtId="0" fontId="43" fillId="0" borderId="20" xfId="0" applyFont="1" applyFill="1" applyBorder="1" applyAlignment="1" applyProtection="1">
      <alignment horizontal="center" vertical="center"/>
      <protection locked="0"/>
    </xf>
    <xf numFmtId="0" fontId="43" fillId="0" borderId="17" xfId="0" applyFont="1" applyFill="1" applyBorder="1" applyAlignment="1" applyProtection="1">
      <alignment horizontal="center" vertical="center"/>
      <protection locked="0"/>
    </xf>
    <xf numFmtId="0" fontId="43" fillId="0" borderId="18" xfId="0" applyFont="1" applyFill="1" applyBorder="1" applyAlignment="1" applyProtection="1">
      <alignment horizontal="center" vertical="center"/>
      <protection locked="0"/>
    </xf>
    <xf numFmtId="0" fontId="138" fillId="0" borderId="13" xfId="35" applyFont="1" applyFill="1" applyBorder="1" applyAlignment="1" applyProtection="1">
      <alignment vertical="center"/>
      <protection locked="0"/>
    </xf>
    <xf numFmtId="0" fontId="43" fillId="0" borderId="44" xfId="0" applyFont="1" applyFill="1" applyBorder="1" applyAlignment="1" applyProtection="1">
      <alignment horizontal="center" vertical="center"/>
      <protection locked="0"/>
    </xf>
    <xf numFmtId="0" fontId="43" fillId="0" borderId="58" xfId="0" applyFont="1" applyFill="1" applyBorder="1" applyAlignment="1" applyProtection="1">
      <alignment horizontal="center" vertical="center"/>
      <protection locked="0"/>
    </xf>
    <xf numFmtId="0" fontId="43" fillId="0" borderId="43" xfId="0" applyFont="1" applyFill="1" applyBorder="1" applyAlignment="1" applyProtection="1">
      <alignment horizontal="center" vertical="center"/>
      <protection locked="0"/>
    </xf>
    <xf numFmtId="164" fontId="137" fillId="0" borderId="0" xfId="56" applyFont="1" applyFill="1" applyBorder="1" applyAlignment="1" applyProtection="1">
      <alignment horizontal="center" vertical="center"/>
      <protection locked="0"/>
    </xf>
    <xf numFmtId="0" fontId="59" fillId="0" borderId="0" xfId="0" applyFont="1" applyFill="1" applyBorder="1" applyAlignment="1" applyProtection="1">
      <alignment horizontal="center" vertical="center"/>
      <protection locked="0"/>
    </xf>
    <xf numFmtId="0" fontId="238" fillId="19" borderId="0" xfId="0" applyFont="1" applyFill="1" applyBorder="1" applyAlignment="1" applyProtection="1">
      <alignment horizontal="center" vertical="center"/>
      <protection locked="0"/>
    </xf>
    <xf numFmtId="0" fontId="137" fillId="0" borderId="0" xfId="0" applyFont="1" applyFill="1" applyBorder="1" applyAlignment="1" applyProtection="1">
      <alignment vertical="center"/>
      <protection locked="0"/>
    </xf>
    <xf numFmtId="0" fontId="8" fillId="0" borderId="0" xfId="0" applyFont="1" applyFill="1" applyBorder="1" applyAlignment="1" applyProtection="1">
      <alignment horizontal="center" vertical="center"/>
      <protection locked="0"/>
    </xf>
    <xf numFmtId="0" fontId="5" fillId="0" borderId="0" xfId="0" applyFont="1" applyFill="1" applyBorder="1" applyAlignment="1" applyProtection="1">
      <alignment horizontal="left" vertical="center"/>
      <protection locked="0"/>
    </xf>
    <xf numFmtId="0" fontId="197" fillId="0" borderId="104" xfId="35" applyFont="1" applyFill="1" applyBorder="1" applyAlignment="1" applyProtection="1">
      <alignment horizontal="center" vertical="center"/>
      <protection locked="0"/>
    </xf>
    <xf numFmtId="0" fontId="197" fillId="0" borderId="105" xfId="35" applyFont="1" applyFill="1" applyBorder="1" applyAlignment="1" applyProtection="1">
      <alignment horizontal="center" vertical="center"/>
      <protection locked="0"/>
    </xf>
    <xf numFmtId="0" fontId="197" fillId="0" borderId="106" xfId="35" applyFont="1" applyFill="1" applyBorder="1" applyAlignment="1" applyProtection="1">
      <alignment horizontal="center" vertical="center"/>
      <protection locked="0"/>
    </xf>
    <xf numFmtId="0" fontId="237" fillId="0" borderId="14" xfId="35" applyFont="1" applyFill="1" applyBorder="1" applyAlignment="1" applyProtection="1">
      <alignment vertical="center"/>
      <protection locked="0"/>
    </xf>
    <xf numFmtId="0" fontId="43" fillId="0" borderId="84" xfId="0" applyFont="1" applyFill="1" applyBorder="1" applyAlignment="1" applyProtection="1">
      <alignment horizontal="left" vertical="center"/>
      <protection locked="0"/>
    </xf>
    <xf numFmtId="0" fontId="43" fillId="0" borderId="16" xfId="0" applyFont="1" applyFill="1" applyBorder="1" applyAlignment="1" applyProtection="1">
      <alignment horizontal="center" vertical="center"/>
      <protection locked="0"/>
    </xf>
    <xf numFmtId="0" fontId="43" fillId="0" borderId="23" xfId="0" applyFont="1" applyFill="1" applyBorder="1" applyAlignment="1" applyProtection="1">
      <alignment horizontal="center" vertical="center"/>
      <protection locked="0"/>
    </xf>
    <xf numFmtId="0" fontId="43" fillId="0" borderId="52" xfId="0" applyFont="1" applyFill="1" applyBorder="1" applyAlignment="1" applyProtection="1">
      <alignment horizontal="center" vertical="center"/>
      <protection locked="0"/>
    </xf>
    <xf numFmtId="0" fontId="43" fillId="0" borderId="87" xfId="0" applyFont="1" applyFill="1" applyBorder="1" applyAlignment="1" applyProtection="1">
      <alignment horizontal="center" vertical="center"/>
      <protection locked="0"/>
    </xf>
    <xf numFmtId="0" fontId="43" fillId="19" borderId="18" xfId="0" applyFont="1" applyFill="1" applyBorder="1" applyAlignment="1" applyProtection="1">
      <alignment horizontal="center" vertical="center"/>
      <protection locked="0"/>
    </xf>
    <xf numFmtId="0" fontId="43" fillId="19" borderId="14" xfId="0" applyFont="1" applyFill="1" applyBorder="1" applyAlignment="1" applyProtection="1">
      <alignment horizontal="center" vertical="center"/>
      <protection locked="0"/>
    </xf>
    <xf numFmtId="0" fontId="43" fillId="0" borderId="26" xfId="0" applyFont="1" applyFill="1" applyBorder="1" applyAlignment="1" applyProtection="1">
      <alignment horizontal="left" vertical="center"/>
      <protection locked="0"/>
    </xf>
    <xf numFmtId="0" fontId="43" fillId="0" borderId="107" xfId="0" applyFont="1" applyFill="1" applyBorder="1" applyAlignment="1" applyProtection="1">
      <alignment horizontal="center" vertical="center"/>
      <protection locked="0"/>
    </xf>
    <xf numFmtId="0" fontId="43" fillId="0" borderId="54" xfId="0" applyFont="1" applyFill="1" applyBorder="1" applyAlignment="1" applyProtection="1">
      <alignment horizontal="center" vertical="center"/>
      <protection locked="0"/>
    </xf>
    <xf numFmtId="0" fontId="43" fillId="0" borderId="65" xfId="0" applyFont="1" applyFill="1" applyBorder="1" applyAlignment="1" applyProtection="1">
      <alignment horizontal="center" vertical="center"/>
      <protection locked="0"/>
    </xf>
    <xf numFmtId="0" fontId="237" fillId="0" borderId="100" xfId="35" applyFont="1" applyFill="1" applyBorder="1" applyAlignment="1" applyProtection="1">
      <alignment vertical="center"/>
      <protection locked="0"/>
    </xf>
    <xf numFmtId="0" fontId="43" fillId="0" borderId="108" xfId="0" applyFont="1" applyFill="1" applyBorder="1" applyAlignment="1" applyProtection="1">
      <alignment horizontal="left" vertical="center"/>
      <protection locked="0"/>
    </xf>
    <xf numFmtId="0" fontId="43" fillId="0" borderId="109" xfId="0" applyFont="1" applyFill="1" applyBorder="1" applyAlignment="1" applyProtection="1">
      <alignment horizontal="center" vertical="center"/>
      <protection locked="0"/>
    </xf>
    <xf numFmtId="0" fontId="43" fillId="0" borderId="110" xfId="0" applyFont="1" applyFill="1" applyBorder="1" applyAlignment="1" applyProtection="1">
      <alignment horizontal="center" vertical="center"/>
      <protection locked="0"/>
    </xf>
    <xf numFmtId="0" fontId="43" fillId="0" borderId="111" xfId="0" applyFont="1" applyFill="1" applyBorder="1" applyAlignment="1" applyProtection="1">
      <alignment horizontal="center" vertical="center"/>
      <protection locked="0"/>
    </xf>
    <xf numFmtId="2" fontId="43" fillId="0" borderId="99" xfId="0" applyNumberFormat="1" applyFont="1" applyFill="1" applyBorder="1" applyAlignment="1" applyProtection="1">
      <alignment horizontal="center" vertical="center"/>
      <protection locked="0"/>
    </xf>
    <xf numFmtId="0" fontId="138" fillId="0" borderId="19" xfId="35" applyFont="1" applyFill="1" applyBorder="1" applyAlignment="1" applyProtection="1">
      <alignment vertical="center"/>
      <protection locked="0"/>
    </xf>
    <xf numFmtId="0" fontId="43" fillId="0" borderId="21" xfId="0" applyFont="1" applyFill="1" applyBorder="1" applyAlignment="1" applyProtection="1">
      <alignment horizontal="left" vertical="center"/>
      <protection locked="0"/>
    </xf>
    <xf numFmtId="0" fontId="43" fillId="0" borderId="15" xfId="0" applyFont="1" applyFill="1" applyBorder="1" applyAlignment="1" applyProtection="1">
      <alignment horizontal="center" vertical="center"/>
      <protection locked="0"/>
    </xf>
    <xf numFmtId="0" fontId="43" fillId="0" borderId="22" xfId="0" applyFont="1" applyFill="1" applyBorder="1" applyAlignment="1" applyProtection="1">
      <alignment horizontal="center" vertical="center"/>
      <protection locked="0"/>
    </xf>
    <xf numFmtId="0" fontId="43" fillId="0" borderId="73" xfId="0" applyFont="1" applyFill="1" applyBorder="1" applyAlignment="1" applyProtection="1">
      <alignment horizontal="center" vertical="center"/>
      <protection locked="0"/>
    </xf>
    <xf numFmtId="0" fontId="239" fillId="0" borderId="49" xfId="35" applyFont="1" applyFill="1" applyBorder="1" applyAlignment="1" applyProtection="1">
      <alignment horizontal="center" vertical="center" wrapText="1"/>
      <protection locked="0"/>
    </xf>
    <xf numFmtId="0" fontId="239" fillId="0" borderId="72" xfId="35" applyFont="1" applyFill="1" applyBorder="1" applyAlignment="1" applyProtection="1">
      <alignment horizontal="center" vertical="center" wrapText="1"/>
      <protection locked="0"/>
    </xf>
    <xf numFmtId="0" fontId="240" fillId="0" borderId="62" xfId="35" applyFont="1" applyFill="1" applyBorder="1" applyAlignment="1" applyProtection="1">
      <alignment vertical="center" wrapText="1"/>
      <protection locked="0"/>
    </xf>
    <xf numFmtId="164" fontId="182" fillId="0" borderId="96" xfId="56" applyFont="1" applyFill="1" applyBorder="1" applyAlignment="1" applyProtection="1">
      <alignment horizontal="center" vertical="top"/>
      <protection locked="0"/>
    </xf>
    <xf numFmtId="0" fontId="182" fillId="0" borderId="96" xfId="35" applyFont="1" applyFill="1" applyBorder="1" applyAlignment="1" applyProtection="1">
      <alignment horizontal="center" vertical="top"/>
      <protection locked="0"/>
    </xf>
    <xf numFmtId="0" fontId="241" fillId="0" borderId="96" xfId="35" applyFont="1" applyFill="1" applyBorder="1" applyAlignment="1" applyProtection="1">
      <alignment horizontal="center" vertical="top"/>
      <protection locked="0"/>
    </xf>
    <xf numFmtId="0" fontId="242" fillId="0" borderId="62" xfId="35" applyFont="1" applyFill="1" applyBorder="1" applyAlignment="1" applyProtection="1">
      <alignment horizontal="center" vertical="center"/>
      <protection locked="0"/>
    </xf>
    <xf numFmtId="0" fontId="242" fillId="0" borderId="96" xfId="35" applyFont="1" applyFill="1" applyBorder="1" applyAlignment="1" applyProtection="1">
      <alignment horizontal="center" vertical="center"/>
      <protection locked="0"/>
    </xf>
    <xf numFmtId="0" fontId="242" fillId="0" borderId="97" xfId="35" applyFont="1" applyFill="1" applyBorder="1" applyAlignment="1" applyProtection="1">
      <alignment horizontal="center" vertical="center"/>
      <protection locked="0"/>
    </xf>
    <xf numFmtId="0" fontId="182" fillId="0" borderId="41" xfId="35" applyFont="1" applyFill="1" applyBorder="1" applyAlignment="1" applyProtection="1">
      <alignment horizontal="center" vertical="center"/>
      <protection locked="0"/>
    </xf>
    <xf numFmtId="0" fontId="182" fillId="0" borderId="96" xfId="35" applyFont="1" applyFill="1" applyBorder="1" applyAlignment="1" applyProtection="1">
      <alignment horizontal="center" vertical="center"/>
      <protection locked="0"/>
    </xf>
    <xf numFmtId="0" fontId="183" fillId="0" borderId="96" xfId="35" applyFont="1" applyFill="1" applyBorder="1" applyAlignment="1" applyProtection="1">
      <alignment horizontal="center" vertical="center"/>
      <protection locked="0"/>
    </xf>
    <xf numFmtId="1" fontId="183" fillId="0" borderId="97" xfId="35" applyNumberFormat="1" applyFont="1" applyFill="1" applyBorder="1" applyAlignment="1" applyProtection="1">
      <alignment horizontal="center" vertical="center"/>
      <protection locked="0"/>
    </xf>
    <xf numFmtId="0" fontId="243" fillId="0" borderId="13" xfId="35" applyFont="1" applyFill="1" applyBorder="1" applyAlignment="1" applyProtection="1">
      <alignment vertical="center"/>
      <protection locked="0"/>
    </xf>
    <xf numFmtId="0" fontId="243" fillId="0" borderId="99" xfId="35" applyFont="1" applyFill="1" applyBorder="1" applyAlignment="1" applyProtection="1">
      <alignment vertical="center"/>
      <protection locked="0"/>
    </xf>
    <xf numFmtId="0" fontId="138" fillId="0" borderId="10" xfId="35" applyFont="1" applyFill="1" applyBorder="1" applyAlignment="1" applyProtection="1">
      <alignment vertical="center"/>
      <protection locked="0"/>
    </xf>
    <xf numFmtId="0" fontId="43" fillId="0" borderId="55" xfId="0" applyFont="1" applyFill="1" applyBorder="1" applyAlignment="1" applyProtection="1">
      <alignment horizontal="center" vertical="center"/>
      <protection locked="0"/>
    </xf>
    <xf numFmtId="0" fontId="43" fillId="0" borderId="57" xfId="0" applyFont="1" applyFill="1" applyBorder="1" applyAlignment="1" applyProtection="1">
      <alignment horizontal="center" vertical="center"/>
      <protection locked="0"/>
    </xf>
    <xf numFmtId="0" fontId="242" fillId="0" borderId="104" xfId="35" applyFont="1" applyFill="1" applyBorder="1" applyAlignment="1" applyProtection="1">
      <alignment horizontal="center" vertical="center"/>
      <protection locked="0"/>
    </xf>
    <xf numFmtId="0" fontId="242" fillId="0" borderId="105" xfId="35" applyFont="1" applyFill="1" applyBorder="1" applyAlignment="1" applyProtection="1">
      <alignment horizontal="center" vertical="center"/>
      <protection locked="0"/>
    </xf>
    <xf numFmtId="0" fontId="242" fillId="0" borderId="106" xfId="35" applyFont="1" applyFill="1" applyBorder="1" applyAlignment="1" applyProtection="1">
      <alignment horizontal="center" vertical="center"/>
      <protection locked="0"/>
    </xf>
    <xf numFmtId="0" fontId="43" fillId="19" borderId="51" xfId="0" applyFont="1" applyFill="1" applyBorder="1" applyAlignment="1" applyProtection="1">
      <alignment horizontal="center" vertical="center"/>
      <protection locked="0"/>
    </xf>
    <xf numFmtId="0" fontId="43" fillId="19" borderId="24" xfId="0" applyFont="1" applyFill="1" applyBorder="1" applyAlignment="1" applyProtection="1">
      <alignment horizontal="center" vertical="center"/>
      <protection locked="0"/>
    </xf>
    <xf numFmtId="0" fontId="43" fillId="19" borderId="69" xfId="0" applyFont="1" applyFill="1" applyBorder="1" applyAlignment="1" applyProtection="1">
      <alignment horizontal="center" vertical="center"/>
      <protection locked="0"/>
    </xf>
    <xf numFmtId="0" fontId="43" fillId="0" borderId="51" xfId="0" applyFont="1" applyFill="1" applyBorder="1" applyAlignment="1" applyProtection="1">
      <alignment horizontal="center" vertical="center"/>
      <protection locked="0"/>
    </xf>
    <xf numFmtId="0" fontId="43" fillId="0" borderId="24" xfId="0" applyFont="1" applyFill="1" applyBorder="1" applyAlignment="1" applyProtection="1">
      <alignment horizontal="center" vertical="center"/>
      <protection locked="0"/>
    </xf>
    <xf numFmtId="0" fontId="43" fillId="0" borderId="25" xfId="0" applyFont="1" applyFill="1" applyBorder="1" applyAlignment="1" applyProtection="1">
      <alignment horizontal="center" vertical="center"/>
      <protection locked="0"/>
    </xf>
    <xf numFmtId="0" fontId="43" fillId="0" borderId="53" xfId="0" applyFont="1" applyFill="1" applyBorder="1" applyAlignment="1" applyProtection="1">
      <alignment horizontal="center" vertical="center"/>
      <protection locked="0"/>
    </xf>
    <xf numFmtId="0" fontId="43" fillId="19" borderId="25" xfId="0" applyFont="1" applyFill="1" applyBorder="1" applyAlignment="1" applyProtection="1">
      <alignment horizontal="center" vertical="center"/>
      <protection locked="0"/>
    </xf>
    <xf numFmtId="0" fontId="244" fillId="0" borderId="13" xfId="35" applyFont="1" applyFill="1" applyBorder="1" applyAlignment="1" applyProtection="1">
      <alignment vertical="center"/>
      <protection locked="0"/>
    </xf>
    <xf numFmtId="0" fontId="104" fillId="0" borderId="10" xfId="0" applyFont="1" applyFill="1" applyBorder="1" applyAlignment="1" applyProtection="1">
      <alignment horizontal="center" vertical="center"/>
      <protection locked="0"/>
    </xf>
    <xf numFmtId="0" fontId="104" fillId="0" borderId="19" xfId="0" applyFont="1" applyFill="1" applyBorder="1" applyAlignment="1" applyProtection="1">
      <alignment horizontal="center" vertical="center"/>
      <protection locked="0"/>
    </xf>
    <xf numFmtId="0" fontId="104" fillId="0" borderId="16" xfId="0" applyFont="1" applyFill="1" applyBorder="1" applyAlignment="1" applyProtection="1">
      <alignment horizontal="center" vertical="center"/>
      <protection locked="0"/>
    </xf>
    <xf numFmtId="0" fontId="104" fillId="0" borderId="98" xfId="0" applyFont="1" applyFill="1" applyBorder="1" applyAlignment="1" applyProtection="1">
      <alignment horizontal="center" vertical="center"/>
      <protection locked="0"/>
    </xf>
    <xf numFmtId="0" fontId="104" fillId="0" borderId="10" xfId="35" applyFont="1" applyFill="1" applyBorder="1" applyAlignment="1" applyProtection="1">
      <alignment horizontal="center" vertical="center"/>
      <protection locked="0"/>
    </xf>
    <xf numFmtId="0" fontId="104" fillId="0" borderId="0" xfId="0" applyFont="1" applyBorder="1" applyAlignment="1">
      <alignment vertical="center"/>
    </xf>
    <xf numFmtId="0" fontId="93" fillId="0" borderId="11" xfId="0" applyFont="1" applyFill="1" applyBorder="1" applyAlignment="1" applyProtection="1">
      <alignment horizontal="center" vertical="center"/>
      <protection locked="0"/>
    </xf>
    <xf numFmtId="0" fontId="93" fillId="0" borderId="10" xfId="0" applyFont="1" applyFill="1" applyBorder="1" applyAlignment="1" applyProtection="1">
      <alignment horizontal="center" vertical="center"/>
      <protection locked="0"/>
    </xf>
    <xf numFmtId="0" fontId="93" fillId="0" borderId="19" xfId="0" applyFont="1" applyFill="1" applyBorder="1" applyAlignment="1" applyProtection="1">
      <alignment horizontal="center" vertical="center"/>
      <protection locked="0"/>
    </xf>
    <xf numFmtId="0" fontId="93" fillId="0" borderId="12" xfId="0" applyFont="1" applyFill="1" applyBorder="1" applyAlignment="1" applyProtection="1">
      <alignment horizontal="center" vertical="center"/>
      <protection locked="0"/>
    </xf>
    <xf numFmtId="0" fontId="93" fillId="0" borderId="16" xfId="0" applyFont="1" applyFill="1" applyBorder="1" applyAlignment="1" applyProtection="1">
      <alignment horizontal="center" vertical="center"/>
      <protection locked="0"/>
    </xf>
    <xf numFmtId="0" fontId="93" fillId="19" borderId="10" xfId="0" applyFont="1" applyFill="1" applyBorder="1" applyAlignment="1" applyProtection="1">
      <alignment horizontal="center" vertical="center"/>
      <protection locked="0"/>
    </xf>
    <xf numFmtId="0" fontId="97" fillId="0" borderId="10" xfId="35" applyFont="1" applyFill="1" applyBorder="1" applyAlignment="1" applyProtection="1">
      <alignment vertical="center"/>
      <protection locked="0"/>
    </xf>
    <xf numFmtId="0" fontId="93" fillId="19" borderId="11" xfId="0" applyFont="1" applyFill="1" applyBorder="1" applyAlignment="1" applyProtection="1">
      <alignment horizontal="center" vertical="center"/>
      <protection locked="0"/>
    </xf>
    <xf numFmtId="0" fontId="93" fillId="19" borderId="12" xfId="0" applyFont="1" applyFill="1" applyBorder="1" applyAlignment="1" applyProtection="1">
      <alignment horizontal="center" vertical="center"/>
      <protection locked="0"/>
    </xf>
    <xf numFmtId="0" fontId="104" fillId="0" borderId="0" xfId="35" applyFont="1" applyFill="1" applyBorder="1" applyAlignment="1" applyProtection="1">
      <alignment vertical="center"/>
      <protection locked="0"/>
    </xf>
    <xf numFmtId="0" fontId="97" fillId="0" borderId="10" xfId="0" applyFont="1" applyFill="1" applyBorder="1" applyAlignment="1" applyProtection="1">
      <alignment horizontal="center" vertical="center"/>
      <protection locked="0"/>
    </xf>
    <xf numFmtId="0" fontId="104" fillId="0" borderId="16" xfId="35" applyFont="1" applyFill="1" applyBorder="1" applyAlignment="1" applyProtection="1">
      <alignment horizontal="center" vertical="center"/>
      <protection locked="0"/>
    </xf>
    <xf numFmtId="2" fontId="43" fillId="0" borderId="39" xfId="0" applyNumberFormat="1" applyFont="1" applyFill="1" applyBorder="1" applyAlignment="1" applyProtection="1">
      <alignment horizontal="center" vertical="center"/>
      <protection locked="0"/>
    </xf>
    <xf numFmtId="0" fontId="104" fillId="22" borderId="61" xfId="0" applyFont="1" applyFill="1" applyBorder="1" applyAlignment="1">
      <alignment horizontal="center" vertical="center"/>
    </xf>
    <xf numFmtId="0" fontId="104" fillId="22" borderId="61" xfId="35" applyFont="1" applyFill="1" applyBorder="1" applyAlignment="1" applyProtection="1">
      <alignment horizontal="center" vertical="center"/>
      <protection locked="0"/>
    </xf>
    <xf numFmtId="0" fontId="0" fillId="18" borderId="13" xfId="0" applyFill="1" applyBorder="1" applyAlignment="1">
      <alignment horizontal="center" vertical="center"/>
    </xf>
    <xf numFmtId="0" fontId="93" fillId="18" borderId="0" xfId="0" applyFont="1" applyFill="1" applyAlignment="1" applyProtection="1">
      <alignment horizontal="center" vertical="center"/>
    </xf>
    <xf numFmtId="169" fontId="90" fillId="18" borderId="18" xfId="0" applyNumberFormat="1" applyFont="1" applyFill="1" applyBorder="1" applyAlignment="1" applyProtection="1">
      <alignment horizontal="center" vertical="center"/>
    </xf>
    <xf numFmtId="1" fontId="93" fillId="18" borderId="0" xfId="42" applyNumberFormat="1" applyFont="1" applyFill="1" applyBorder="1" applyAlignment="1" applyProtection="1">
      <alignment horizontal="center" vertical="center"/>
    </xf>
    <xf numFmtId="2" fontId="245" fillId="18" borderId="0" xfId="0" applyNumberFormat="1" applyFont="1" applyFill="1" applyAlignment="1" applyProtection="1">
      <alignment horizontal="center" vertical="center"/>
    </xf>
    <xf numFmtId="1" fontId="93" fillId="18" borderId="0" xfId="0" applyNumberFormat="1" applyFont="1" applyFill="1" applyBorder="1" applyAlignment="1" applyProtection="1">
      <alignment horizontal="center" vertical="center"/>
    </xf>
    <xf numFmtId="0" fontId="93" fillId="18" borderId="10" xfId="42" applyFont="1" applyFill="1" applyBorder="1" applyAlignment="1" applyProtection="1">
      <alignment horizontal="center" vertical="center"/>
    </xf>
    <xf numFmtId="167" fontId="93" fillId="18" borderId="16" xfId="42" applyNumberFormat="1" applyFont="1" applyFill="1" applyBorder="1" applyAlignment="1" applyProtection="1">
      <alignment horizontal="center" vertical="center"/>
    </xf>
    <xf numFmtId="1" fontId="93" fillId="18" borderId="10" xfId="42" applyNumberFormat="1" applyFont="1" applyFill="1" applyBorder="1" applyAlignment="1" applyProtection="1">
      <alignment horizontal="center" vertical="center"/>
    </xf>
    <xf numFmtId="0" fontId="93" fillId="18" borderId="13" xfId="0" applyFont="1" applyFill="1" applyBorder="1" applyAlignment="1" applyProtection="1">
      <alignment horizontal="center" vertical="center"/>
    </xf>
    <xf numFmtId="1" fontId="93" fillId="22" borderId="17" xfId="42" applyNumberFormat="1" applyFont="1" applyFill="1" applyBorder="1" applyAlignment="1" applyProtection="1">
      <alignment horizontal="center" vertical="center"/>
    </xf>
    <xf numFmtId="2" fontId="90" fillId="18" borderId="20" xfId="34" applyNumberFormat="1" applyFont="1" applyFill="1" applyBorder="1" applyAlignment="1" applyProtection="1">
      <alignment horizontal="center" vertical="center"/>
      <protection locked="0"/>
    </xf>
    <xf numFmtId="1" fontId="90" fillId="19" borderId="26" xfId="0" applyNumberFormat="1" applyFont="1" applyFill="1" applyBorder="1" applyAlignment="1" applyProtection="1">
      <alignment horizontal="center" vertical="center"/>
    </xf>
    <xf numFmtId="49" fontId="90" fillId="20" borderId="20" xfId="42" applyNumberFormat="1" applyFont="1" applyFill="1" applyBorder="1" applyAlignment="1" applyProtection="1">
      <alignment horizontal="center" vertical="center"/>
    </xf>
    <xf numFmtId="169" fontId="90" fillId="20" borderId="18" xfId="0" applyNumberFormat="1" applyFont="1" applyFill="1" applyBorder="1" applyAlignment="1" applyProtection="1">
      <alignment horizontal="center" vertical="center"/>
    </xf>
    <xf numFmtId="1" fontId="190" fillId="18" borderId="10" xfId="42" applyNumberFormat="1" applyFont="1" applyFill="1" applyBorder="1" applyAlignment="1" applyProtection="1">
      <alignment horizontal="center" vertical="center"/>
    </xf>
    <xf numFmtId="1" fontId="90" fillId="18" borderId="56" xfId="0" applyNumberFormat="1" applyFont="1" applyFill="1" applyBorder="1" applyAlignment="1" applyProtection="1">
      <alignment horizontal="center" vertical="center"/>
    </xf>
    <xf numFmtId="1" fontId="106" fillId="18" borderId="42" xfId="0" applyNumberFormat="1" applyFont="1" applyFill="1" applyBorder="1" applyAlignment="1" applyProtection="1">
      <alignment horizontal="center" vertical="center"/>
    </xf>
    <xf numFmtId="1" fontId="90" fillId="18" borderId="16" xfId="0" applyNumberFormat="1" applyFont="1" applyFill="1" applyBorder="1" applyAlignment="1" applyProtection="1">
      <alignment horizontal="center" vertical="center"/>
    </xf>
    <xf numFmtId="1" fontId="12" fillId="22" borderId="17" xfId="42" applyNumberFormat="1" applyFont="1" applyFill="1" applyBorder="1" applyAlignment="1" applyProtection="1">
      <alignment horizontal="center" vertical="center"/>
    </xf>
    <xf numFmtId="0" fontId="93" fillId="18" borderId="0" xfId="0" applyFont="1" applyFill="1" applyBorder="1" applyAlignment="1" applyProtection="1">
      <alignment horizontal="center" vertical="center"/>
    </xf>
    <xf numFmtId="0" fontId="197" fillId="18" borderId="13" xfId="0" applyFont="1" applyFill="1" applyBorder="1" applyAlignment="1">
      <alignment horizontal="center" vertical="center"/>
    </xf>
    <xf numFmtId="0" fontId="74" fillId="18" borderId="18" xfId="0" applyFont="1" applyFill="1" applyBorder="1" applyAlignment="1" applyProtection="1">
      <alignment horizontal="center" vertical="center"/>
    </xf>
    <xf numFmtId="2" fontId="88" fillId="18" borderId="11" xfId="42" applyNumberFormat="1" applyFont="1" applyFill="1" applyBorder="1" applyAlignment="1" applyProtection="1">
      <alignment horizontal="center" vertical="center"/>
    </xf>
    <xf numFmtId="1" fontId="88" fillId="18" borderId="19" xfId="42" applyNumberFormat="1" applyFont="1" applyFill="1" applyBorder="1" applyAlignment="1" applyProtection="1">
      <alignment horizontal="center" vertical="center"/>
    </xf>
    <xf numFmtId="1" fontId="43" fillId="18" borderId="0" xfId="42" applyNumberFormat="1" applyFont="1" applyFill="1" applyBorder="1" applyAlignment="1" applyProtection="1">
      <alignment horizontal="center" vertical="center"/>
    </xf>
    <xf numFmtId="2" fontId="248" fillId="18" borderId="11" xfId="42" applyNumberFormat="1" applyFont="1" applyFill="1" applyBorder="1" applyAlignment="1" applyProtection="1">
      <alignment horizontal="center" vertical="center"/>
    </xf>
    <xf numFmtId="1" fontId="74" fillId="18" borderId="19" xfId="42" applyNumberFormat="1" applyFont="1" applyFill="1" applyBorder="1" applyAlignment="1" applyProtection="1">
      <alignment horizontal="center" vertical="center"/>
    </xf>
    <xf numFmtId="2" fontId="248" fillId="18" borderId="68" xfId="42" applyNumberFormat="1" applyFont="1" applyFill="1" applyBorder="1" applyAlignment="1" applyProtection="1">
      <alignment horizontal="center" vertical="center"/>
    </xf>
    <xf numFmtId="1" fontId="248" fillId="18" borderId="11" xfId="42" applyNumberFormat="1" applyFont="1" applyFill="1" applyBorder="1" applyAlignment="1" applyProtection="1">
      <alignment horizontal="center" vertical="center"/>
    </xf>
    <xf numFmtId="167" fontId="74" fillId="18" borderId="10" xfId="42" applyNumberFormat="1" applyFont="1" applyFill="1" applyBorder="1" applyAlignment="1" applyProtection="1">
      <alignment horizontal="center" vertical="center"/>
    </xf>
    <xf numFmtId="1" fontId="247" fillId="18" borderId="10" xfId="42" applyNumberFormat="1" applyFont="1" applyFill="1" applyBorder="1" applyAlignment="1" applyProtection="1">
      <alignment horizontal="center" vertical="center"/>
    </xf>
    <xf numFmtId="1" fontId="74" fillId="18" borderId="13" xfId="42" applyNumberFormat="1" applyFont="1" applyFill="1" applyBorder="1" applyAlignment="1" applyProtection="1">
      <alignment horizontal="center" vertical="center"/>
    </xf>
    <xf numFmtId="9" fontId="74" fillId="18" borderId="12" xfId="44" applyFont="1" applyFill="1" applyBorder="1" applyAlignment="1" applyProtection="1">
      <alignment horizontal="center" vertical="center"/>
    </xf>
    <xf numFmtId="2" fontId="250" fillId="18" borderId="0" xfId="0" applyNumberFormat="1" applyFont="1" applyFill="1" applyAlignment="1" applyProtection="1">
      <alignment vertical="center"/>
    </xf>
    <xf numFmtId="2" fontId="74" fillId="18" borderId="13" xfId="42" applyNumberFormat="1" applyFont="1" applyFill="1" applyBorder="1" applyAlignment="1" applyProtection="1">
      <alignment horizontal="center" vertical="center"/>
    </xf>
    <xf numFmtId="1" fontId="74" fillId="18" borderId="14" xfId="42" applyNumberFormat="1" applyFont="1" applyFill="1" applyBorder="1" applyAlignment="1" applyProtection="1">
      <alignment horizontal="center" vertical="center"/>
    </xf>
    <xf numFmtId="1" fontId="88" fillId="18" borderId="29" xfId="0" applyNumberFormat="1" applyFont="1" applyFill="1" applyBorder="1" applyAlignment="1" applyProtection="1">
      <alignment horizontal="center" vertical="center"/>
    </xf>
    <xf numFmtId="1" fontId="253" fillId="18" borderId="42" xfId="0" applyNumberFormat="1" applyFont="1" applyFill="1" applyBorder="1" applyAlignment="1" applyProtection="1">
      <alignment horizontal="center" vertical="center"/>
    </xf>
    <xf numFmtId="1" fontId="253" fillId="18" borderId="60" xfId="0" applyNumberFormat="1" applyFont="1" applyFill="1" applyBorder="1" applyAlignment="1" applyProtection="1">
      <alignment horizontal="center" vertical="center"/>
    </xf>
    <xf numFmtId="1" fontId="88" fillId="18" borderId="68" xfId="0" applyNumberFormat="1" applyFont="1" applyFill="1" applyBorder="1" applyAlignment="1" applyProtection="1">
      <alignment horizontal="center" vertical="center"/>
    </xf>
    <xf numFmtId="1" fontId="88" fillId="18" borderId="37" xfId="0" applyNumberFormat="1" applyFont="1" applyFill="1" applyBorder="1" applyAlignment="1" applyProtection="1">
      <alignment horizontal="center" vertical="center"/>
    </xf>
    <xf numFmtId="1" fontId="88" fillId="18" borderId="85" xfId="0" applyNumberFormat="1" applyFont="1" applyFill="1" applyBorder="1" applyAlignment="1" applyProtection="1">
      <alignment horizontal="center" vertical="center"/>
    </xf>
    <xf numFmtId="0" fontId="43" fillId="26" borderId="13" xfId="0" applyFont="1" applyFill="1" applyBorder="1" applyAlignment="1">
      <alignment horizontal="center" vertical="center"/>
    </xf>
    <xf numFmtId="0" fontId="234" fillId="26" borderId="13" xfId="0" applyFont="1" applyFill="1" applyBorder="1" applyAlignment="1">
      <alignment horizontal="center" vertical="center"/>
    </xf>
    <xf numFmtId="0" fontId="134" fillId="18" borderId="0" xfId="0" applyFont="1" applyFill="1" applyAlignment="1" applyProtection="1">
      <alignment horizontal="center" vertical="center"/>
    </xf>
    <xf numFmtId="0" fontId="44" fillId="18" borderId="0" xfId="0" applyFont="1" applyFill="1" applyBorder="1" applyAlignment="1" applyProtection="1">
      <alignment horizontal="center" vertical="center"/>
    </xf>
    <xf numFmtId="49" fontId="44" fillId="18" borderId="38" xfId="0" applyNumberFormat="1" applyFont="1" applyFill="1" applyBorder="1" applyAlignment="1" applyProtection="1">
      <alignment horizontal="center" vertical="center"/>
    </xf>
    <xf numFmtId="0" fontId="44" fillId="18" borderId="21" xfId="0" applyFont="1" applyFill="1" applyBorder="1" applyAlignment="1" applyProtection="1">
      <alignment horizontal="center" vertical="center"/>
    </xf>
    <xf numFmtId="0" fontId="44" fillId="18" borderId="73" xfId="0" applyFont="1" applyFill="1" applyBorder="1" applyAlignment="1" applyProtection="1">
      <alignment horizontal="center" vertical="center"/>
    </xf>
    <xf numFmtId="0" fontId="44" fillId="18" borderId="22" xfId="0" applyFont="1" applyFill="1" applyBorder="1" applyAlignment="1" applyProtection="1">
      <alignment horizontal="center" vertical="center"/>
    </xf>
    <xf numFmtId="1" fontId="44" fillId="18" borderId="21" xfId="0" applyNumberFormat="1" applyFont="1" applyFill="1" applyBorder="1" applyAlignment="1" applyProtection="1">
      <alignment horizontal="center" vertical="center"/>
    </xf>
    <xf numFmtId="0" fontId="44" fillId="18" borderId="0" xfId="0" applyFont="1" applyFill="1" applyAlignment="1" applyProtection="1">
      <alignment horizontal="center" vertical="center"/>
    </xf>
    <xf numFmtId="2" fontId="98" fillId="18" borderId="11" xfId="42" applyNumberFormat="1" applyFont="1" applyFill="1" applyBorder="1" applyAlignment="1" applyProtection="1">
      <alignment horizontal="center" vertical="center"/>
    </xf>
    <xf numFmtId="1" fontId="98" fillId="18" borderId="19" xfId="42" applyNumberFormat="1" applyFont="1" applyFill="1" applyBorder="1" applyAlignment="1" applyProtection="1">
      <alignment horizontal="center" vertical="center"/>
    </xf>
    <xf numFmtId="1" fontId="134" fillId="18" borderId="0" xfId="42" applyNumberFormat="1" applyFont="1" applyFill="1" applyBorder="1" applyAlignment="1" applyProtection="1">
      <alignment horizontal="center" vertical="center"/>
    </xf>
    <xf numFmtId="2" fontId="256" fillId="18" borderId="68" xfId="42" applyNumberFormat="1" applyFont="1" applyFill="1" applyBorder="1" applyAlignment="1" applyProtection="1">
      <alignment horizontal="center" vertical="center"/>
    </xf>
    <xf numFmtId="1" fontId="44" fillId="18" borderId="37" xfId="42" applyNumberFormat="1" applyFont="1" applyFill="1" applyBorder="1" applyAlignment="1" applyProtection="1">
      <alignment horizontal="center" vertical="center"/>
    </xf>
    <xf numFmtId="0" fontId="258" fillId="18" borderId="0" xfId="0" applyFont="1" applyFill="1" applyAlignment="1" applyProtection="1">
      <alignment horizontal="center" vertical="center"/>
    </xf>
    <xf numFmtId="2" fontId="256" fillId="18" borderId="13" xfId="42" applyNumberFormat="1" applyFont="1" applyFill="1" applyBorder="1" applyAlignment="1" applyProtection="1">
      <alignment horizontal="center" vertical="center"/>
    </xf>
    <xf numFmtId="1" fontId="44" fillId="18" borderId="14" xfId="42" applyNumberFormat="1" applyFont="1" applyFill="1" applyBorder="1" applyAlignment="1" applyProtection="1">
      <alignment horizontal="center" vertical="center"/>
    </xf>
    <xf numFmtId="1" fontId="256" fillId="18" borderId="11" xfId="42" applyNumberFormat="1" applyFont="1" applyFill="1" applyBorder="1" applyAlignment="1" applyProtection="1">
      <alignment horizontal="center" vertical="center"/>
    </xf>
    <xf numFmtId="167" fontId="44" fillId="18" borderId="10" xfId="42" applyNumberFormat="1" applyFont="1" applyFill="1" applyBorder="1" applyAlignment="1" applyProtection="1">
      <alignment horizontal="center" vertical="center"/>
    </xf>
    <xf numFmtId="1" fontId="259" fillId="18" borderId="10" xfId="42" applyNumberFormat="1" applyFont="1" applyFill="1" applyBorder="1" applyAlignment="1" applyProtection="1">
      <alignment horizontal="center" vertical="center"/>
    </xf>
    <xf numFmtId="1" fontId="44" fillId="18" borderId="13" xfId="42" applyNumberFormat="1" applyFont="1" applyFill="1" applyBorder="1" applyAlignment="1" applyProtection="1">
      <alignment horizontal="center" vertical="center"/>
    </xf>
    <xf numFmtId="9" fontId="44" fillId="18" borderId="12" xfId="44" applyFont="1" applyFill="1" applyBorder="1" applyAlignment="1" applyProtection="1">
      <alignment horizontal="center" vertical="center"/>
    </xf>
    <xf numFmtId="0" fontId="218" fillId="18" borderId="0" xfId="0" applyFont="1" applyFill="1" applyAlignment="1" applyProtection="1">
      <alignment horizontal="center" vertical="center"/>
    </xf>
    <xf numFmtId="2" fontId="44" fillId="18" borderId="39" xfId="42" applyNumberFormat="1" applyFont="1" applyFill="1" applyBorder="1" applyAlignment="1" applyProtection="1">
      <alignment horizontal="center" vertical="center"/>
    </xf>
    <xf numFmtId="1" fontId="44" fillId="18" borderId="34" xfId="42" applyNumberFormat="1" applyFont="1" applyFill="1" applyBorder="1" applyAlignment="1" applyProtection="1">
      <alignment horizontal="center" vertical="center"/>
    </xf>
    <xf numFmtId="2" fontId="256" fillId="18" borderId="11" xfId="42" applyNumberFormat="1" applyFont="1" applyFill="1" applyBorder="1" applyAlignment="1" applyProtection="1">
      <alignment horizontal="center" vertical="center"/>
    </xf>
    <xf numFmtId="1" fontId="44" fillId="18" borderId="19" xfId="42" applyNumberFormat="1" applyFont="1" applyFill="1" applyBorder="1" applyAlignment="1" applyProtection="1">
      <alignment horizontal="center" vertical="center"/>
    </xf>
    <xf numFmtId="9" fontId="44" fillId="18" borderId="0" xfId="44" applyFont="1" applyFill="1" applyBorder="1" applyAlignment="1" applyProtection="1">
      <alignment horizontal="center" vertical="center"/>
    </xf>
    <xf numFmtId="1" fontId="44" fillId="18" borderId="0" xfId="42" applyNumberFormat="1" applyFont="1" applyFill="1" applyBorder="1" applyAlignment="1" applyProtection="1">
      <alignment horizontal="center" vertical="center"/>
    </xf>
    <xf numFmtId="1" fontId="98" fillId="18" borderId="72" xfId="0" applyNumberFormat="1" applyFont="1" applyFill="1" applyBorder="1" applyAlignment="1" applyProtection="1">
      <alignment horizontal="center" vertical="center"/>
    </xf>
    <xf numFmtId="1" fontId="260" fillId="18" borderId="112" xfId="0" applyNumberFormat="1" applyFont="1" applyFill="1" applyBorder="1" applyAlignment="1" applyProtection="1">
      <alignment horizontal="center" vertical="center"/>
    </xf>
    <xf numFmtId="1" fontId="260" fillId="18" borderId="60" xfId="0" applyNumberFormat="1" applyFont="1" applyFill="1" applyBorder="1" applyAlignment="1" applyProtection="1">
      <alignment horizontal="center" vertical="center"/>
    </xf>
    <xf numFmtId="1" fontId="98" fillId="18" borderId="112" xfId="0" applyNumberFormat="1" applyFont="1" applyFill="1" applyBorder="1" applyAlignment="1" applyProtection="1">
      <alignment horizontal="center" vertical="center"/>
    </xf>
    <xf numFmtId="1" fontId="260" fillId="18" borderId="59" xfId="0" applyNumberFormat="1" applyFont="1" applyFill="1" applyBorder="1" applyAlignment="1" applyProtection="1">
      <alignment horizontal="center" vertical="center"/>
    </xf>
    <xf numFmtId="1" fontId="44" fillId="18" borderId="0" xfId="0" applyNumberFormat="1" applyFont="1" applyFill="1" applyBorder="1" applyAlignment="1" applyProtection="1">
      <alignment horizontal="center" vertical="center"/>
    </xf>
    <xf numFmtId="0" fontId="134" fillId="0" borderId="13" xfId="0" quotePrefix="1" applyFont="1" applyBorder="1" applyAlignment="1">
      <alignment horizontal="center" vertical="center"/>
    </xf>
    <xf numFmtId="0" fontId="134" fillId="0" borderId="13" xfId="0" applyFont="1" applyBorder="1" applyAlignment="1">
      <alignment horizontal="center" vertical="center"/>
    </xf>
    <xf numFmtId="0" fontId="134" fillId="26" borderId="13" xfId="0" applyFont="1" applyFill="1" applyBorder="1" applyAlignment="1">
      <alignment horizontal="center" vertical="center"/>
    </xf>
    <xf numFmtId="2" fontId="11" fillId="22" borderId="20" xfId="42" applyNumberFormat="1" applyFont="1" applyFill="1" applyBorder="1" applyAlignment="1" applyProtection="1">
      <alignment horizontal="center" vertical="center"/>
    </xf>
    <xf numFmtId="0" fontId="8" fillId="18" borderId="13" xfId="0" quotePrefix="1" applyFont="1" applyFill="1" applyBorder="1" applyAlignment="1">
      <alignment horizontal="center" vertical="center"/>
    </xf>
    <xf numFmtId="167" fontId="12" fillId="22" borderId="17" xfId="42" applyNumberFormat="1" applyFont="1" applyFill="1" applyBorder="1" applyAlignment="1" applyProtection="1">
      <alignment horizontal="center" vertical="center"/>
    </xf>
    <xf numFmtId="1" fontId="12" fillId="20" borderId="17" xfId="42" applyNumberFormat="1" applyFont="1" applyFill="1" applyBorder="1" applyAlignment="1" applyProtection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0" xfId="0" applyAlignment="1"/>
    <xf numFmtId="14" fontId="77" fillId="0" borderId="0" xfId="0" applyNumberFormat="1" applyFont="1" applyAlignment="1">
      <alignment horizontal="center" vertical="center"/>
    </xf>
    <xf numFmtId="0" fontId="0" fillId="19" borderId="46" xfId="0" applyFill="1" applyBorder="1" applyAlignment="1">
      <alignment horizontal="center" vertical="center"/>
    </xf>
    <xf numFmtId="0" fontId="0" fillId="19" borderId="47" xfId="0" applyFill="1" applyBorder="1" applyAlignment="1">
      <alignment horizontal="center" vertical="center"/>
    </xf>
    <xf numFmtId="0" fontId="0" fillId="19" borderId="47" xfId="0" applyFill="1" applyBorder="1" applyAlignment="1">
      <alignment horizontal="center"/>
    </xf>
    <xf numFmtId="2" fontId="0" fillId="19" borderId="47" xfId="0" applyNumberFormat="1" applyFill="1" applyBorder="1" applyAlignment="1">
      <alignment horizontal="center" vertical="center"/>
    </xf>
    <xf numFmtId="0" fontId="0" fillId="19" borderId="48" xfId="0" applyFill="1" applyBorder="1" applyAlignment="1">
      <alignment horizontal="center" vertical="center"/>
    </xf>
    <xf numFmtId="0" fontId="0" fillId="0" borderId="27" xfId="0" applyBorder="1" applyAlignment="1">
      <alignment horizontal="center" vertical="center"/>
    </xf>
    <xf numFmtId="0" fontId="0" fillId="0" borderId="28" xfId="0" applyBorder="1" applyAlignment="1">
      <alignment horizontal="center" vertical="center"/>
    </xf>
    <xf numFmtId="0" fontId="8" fillId="0" borderId="28" xfId="0" applyFont="1" applyBorder="1" applyAlignment="1">
      <alignment horizontal="center" vertical="center"/>
    </xf>
    <xf numFmtId="0" fontId="0" fillId="0" borderId="28" xfId="0" applyBorder="1" applyAlignment="1">
      <alignment horizontal="center"/>
    </xf>
    <xf numFmtId="0" fontId="0" fillId="0" borderId="50" xfId="0" applyBorder="1" applyAlignment="1">
      <alignment horizontal="center" vertical="center"/>
    </xf>
    <xf numFmtId="0" fontId="0" fillId="0" borderId="76" xfId="0" applyBorder="1" applyAlignment="1">
      <alignment horizontal="center" vertical="center"/>
    </xf>
    <xf numFmtId="0" fontId="0" fillId="0" borderId="0" xfId="0" applyBorder="1" applyAlignment="1">
      <alignment horizontal="center"/>
    </xf>
    <xf numFmtId="0" fontId="0" fillId="0" borderId="88" xfId="0" applyBorder="1" applyAlignment="1">
      <alignment horizontal="center" vertical="center"/>
    </xf>
    <xf numFmtId="2" fontId="0" fillId="0" borderId="0" xfId="0" applyNumberFormat="1" applyBorder="1" applyAlignment="1">
      <alignment horizontal="center" vertical="center"/>
    </xf>
    <xf numFmtId="0" fontId="0" fillId="0" borderId="70" xfId="0" applyBorder="1" applyAlignment="1">
      <alignment horizontal="center" vertical="center"/>
    </xf>
    <xf numFmtId="0" fontId="0" fillId="0" borderId="29" xfId="0" applyBorder="1"/>
    <xf numFmtId="0" fontId="0" fillId="0" borderId="29" xfId="0" applyBorder="1" applyAlignment="1">
      <alignment horizontal="center" vertical="center"/>
    </xf>
    <xf numFmtId="2" fontId="0" fillId="0" borderId="29" xfId="0" applyNumberFormat="1" applyBorder="1" applyAlignment="1">
      <alignment horizontal="center" vertical="center"/>
    </xf>
    <xf numFmtId="0" fontId="0" fillId="0" borderId="71" xfId="0" applyBorder="1" applyAlignment="1">
      <alignment horizontal="center" vertical="center"/>
    </xf>
    <xf numFmtId="0" fontId="89" fillId="0" borderId="28" xfId="0" applyFont="1" applyBorder="1" applyAlignment="1">
      <alignment horizontal="center" vertical="center"/>
    </xf>
    <xf numFmtId="0" fontId="89" fillId="0" borderId="27" xfId="0" applyFont="1" applyBorder="1" applyAlignment="1">
      <alignment horizontal="center" vertical="center"/>
    </xf>
    <xf numFmtId="0" fontId="89" fillId="0" borderId="28" xfId="0" applyFont="1" applyBorder="1" applyAlignment="1">
      <alignment horizontal="center"/>
    </xf>
    <xf numFmtId="0" fontId="89" fillId="0" borderId="50" xfId="0" applyFont="1" applyBorder="1" applyAlignment="1">
      <alignment horizontal="center" vertical="center"/>
    </xf>
    <xf numFmtId="0" fontId="89" fillId="0" borderId="0" xfId="0" applyFont="1"/>
    <xf numFmtId="0" fontId="91" fillId="0" borderId="28" xfId="0" applyFont="1" applyBorder="1" applyAlignment="1">
      <alignment horizontal="center" vertical="center"/>
    </xf>
    <xf numFmtId="0" fontId="0" fillId="19" borderId="61" xfId="0" applyFill="1" applyBorder="1" applyAlignment="1">
      <alignment horizontal="center" vertical="center"/>
    </xf>
    <xf numFmtId="0" fontId="5" fillId="19" borderId="46" xfId="0" applyFont="1" applyFill="1" applyBorder="1" applyAlignment="1">
      <alignment horizontal="center" vertical="center"/>
    </xf>
    <xf numFmtId="0" fontId="5" fillId="19" borderId="47" xfId="0" applyFont="1" applyFill="1" applyBorder="1" applyAlignment="1">
      <alignment horizontal="center" vertical="center"/>
    </xf>
    <xf numFmtId="0" fontId="5" fillId="19" borderId="47" xfId="0" applyFont="1" applyFill="1" applyBorder="1" applyAlignment="1">
      <alignment horizontal="center"/>
    </xf>
    <xf numFmtId="2" fontId="5" fillId="19" borderId="47" xfId="0" applyNumberFormat="1" applyFont="1" applyFill="1" applyBorder="1" applyAlignment="1">
      <alignment horizontal="center" vertical="center"/>
    </xf>
    <xf numFmtId="0" fontId="5" fillId="19" borderId="48" xfId="0" applyFont="1" applyFill="1" applyBorder="1" applyAlignment="1">
      <alignment horizontal="center" vertical="center"/>
    </xf>
    <xf numFmtId="0" fontId="5" fillId="19" borderId="61" xfId="0" applyFont="1" applyFill="1" applyBorder="1" applyAlignment="1">
      <alignment horizontal="center" vertical="center"/>
    </xf>
    <xf numFmtId="0" fontId="77" fillId="19" borderId="46" xfId="0" applyFont="1" applyFill="1" applyBorder="1" applyAlignment="1">
      <alignment horizontal="center" vertical="center"/>
    </xf>
    <xf numFmtId="0" fontId="77" fillId="19" borderId="47" xfId="0" applyFont="1" applyFill="1" applyBorder="1" applyAlignment="1">
      <alignment horizontal="center" vertical="center"/>
    </xf>
    <xf numFmtId="0" fontId="77" fillId="19" borderId="48" xfId="0" applyFont="1" applyFill="1" applyBorder="1" applyAlignment="1">
      <alignment horizontal="center" vertical="center"/>
    </xf>
    <xf numFmtId="0" fontId="90" fillId="19" borderId="61" xfId="0" applyFont="1" applyFill="1" applyBorder="1" applyAlignment="1">
      <alignment horizontal="center" vertical="center"/>
    </xf>
    <xf numFmtId="2" fontId="77" fillId="19" borderId="61" xfId="0" applyNumberFormat="1" applyFont="1" applyFill="1" applyBorder="1" applyAlignment="1">
      <alignment horizontal="center" vertical="center"/>
    </xf>
    <xf numFmtId="0" fontId="88" fillId="0" borderId="0" xfId="0" applyFont="1" applyAlignment="1">
      <alignment horizontal="center" vertical="center"/>
    </xf>
    <xf numFmtId="0" fontId="98" fillId="22" borderId="61" xfId="0" applyFont="1" applyFill="1" applyBorder="1" applyAlignment="1">
      <alignment horizontal="center" vertical="center"/>
    </xf>
    <xf numFmtId="0" fontId="77" fillId="19" borderId="47" xfId="0" applyFont="1" applyFill="1" applyBorder="1" applyAlignment="1">
      <alignment horizontal="center"/>
    </xf>
    <xf numFmtId="0" fontId="98" fillId="0" borderId="0" xfId="0" applyFont="1" applyAlignment="1">
      <alignment horizontal="center" vertical="center"/>
    </xf>
    <xf numFmtId="2" fontId="210" fillId="18" borderId="68" xfId="42" applyNumberFormat="1" applyFont="1" applyFill="1" applyBorder="1" applyAlignment="1" applyProtection="1">
      <alignment horizontal="center" vertical="center"/>
    </xf>
    <xf numFmtId="0" fontId="57" fillId="0" borderId="29" xfId="0" applyFont="1" applyFill="1" applyBorder="1" applyAlignment="1">
      <alignment horizontal="center" vertical="center"/>
    </xf>
    <xf numFmtId="0" fontId="197" fillId="0" borderId="0" xfId="0" applyFont="1" applyFill="1" applyBorder="1" applyAlignment="1" applyProtection="1">
      <alignment horizontal="center"/>
      <protection locked="0"/>
    </xf>
    <xf numFmtId="0" fontId="196" fillId="0" borderId="0" xfId="0" applyFont="1" applyFill="1" applyBorder="1" applyAlignment="1">
      <alignment horizontal="center" vertical="center"/>
    </xf>
    <xf numFmtId="0" fontId="235" fillId="0" borderId="0" xfId="0" applyFont="1" applyFill="1" applyBorder="1" applyAlignment="1" applyProtection="1">
      <alignment horizontal="center"/>
      <protection locked="0"/>
    </xf>
    <xf numFmtId="0" fontId="234" fillId="0" borderId="0" xfId="0" applyFont="1" applyFill="1" applyBorder="1" applyAlignment="1">
      <alignment horizontal="right"/>
    </xf>
    <xf numFmtId="0" fontId="262" fillId="0" borderId="0" xfId="0" applyFont="1" applyFill="1" applyBorder="1" applyAlignment="1" applyProtection="1">
      <alignment horizontal="center"/>
      <protection locked="0"/>
    </xf>
    <xf numFmtId="0" fontId="153" fillId="0" borderId="0" xfId="0" applyFont="1" applyFill="1" applyBorder="1" applyAlignment="1" applyProtection="1">
      <alignment horizontal="center"/>
      <protection locked="0"/>
    </xf>
    <xf numFmtId="0" fontId="234" fillId="0" borderId="0" xfId="0" applyFont="1" applyFill="1" applyBorder="1" applyAlignment="1" applyProtection="1">
      <alignment horizontal="center"/>
      <protection locked="0"/>
    </xf>
    <xf numFmtId="0" fontId="234" fillId="0" borderId="0" xfId="0" applyFont="1" applyFill="1" applyBorder="1" applyProtection="1">
      <protection locked="0"/>
    </xf>
    <xf numFmtId="2" fontId="234" fillId="0" borderId="0" xfId="0" applyNumberFormat="1" applyFont="1" applyFill="1" applyBorder="1" applyAlignment="1" applyProtection="1">
      <alignment horizontal="center"/>
      <protection locked="0"/>
    </xf>
    <xf numFmtId="0" fontId="197" fillId="0" borderId="0" xfId="0" applyFont="1" applyFill="1" applyBorder="1" applyAlignment="1" applyProtection="1">
      <alignment horizontal="center"/>
      <protection hidden="1"/>
    </xf>
    <xf numFmtId="0" fontId="93" fillId="0" borderId="0" xfId="0" applyFont="1" applyFill="1" applyBorder="1" applyAlignment="1" applyProtection="1">
      <alignment vertical="center"/>
      <protection locked="0"/>
    </xf>
    <xf numFmtId="0" fontId="125" fillId="0" borderId="0" xfId="0" applyFont="1" applyFill="1" applyAlignment="1">
      <alignment horizontal="center" vertical="center"/>
    </xf>
    <xf numFmtId="0" fontId="93" fillId="0" borderId="0" xfId="0" applyFont="1" applyFill="1" applyBorder="1" applyAlignment="1">
      <alignment horizontal="right" vertical="center"/>
    </xf>
    <xf numFmtId="0" fontId="93" fillId="0" borderId="0" xfId="0" applyFont="1" applyFill="1" applyBorder="1" applyAlignment="1" applyProtection="1">
      <alignment horizontal="center" vertical="center"/>
      <protection hidden="1"/>
    </xf>
    <xf numFmtId="2" fontId="93" fillId="19" borderId="61" xfId="0" applyNumberFormat="1" applyFont="1" applyFill="1" applyBorder="1" applyAlignment="1" applyProtection="1">
      <alignment horizontal="center" vertical="center"/>
      <protection locked="0"/>
    </xf>
    <xf numFmtId="0" fontId="77" fillId="22" borderId="61" xfId="0" applyFont="1" applyFill="1" applyBorder="1" applyAlignment="1" applyProtection="1">
      <alignment horizontal="center" vertical="center"/>
      <protection locked="0"/>
    </xf>
    <xf numFmtId="0" fontId="93" fillId="19" borderId="61" xfId="0" applyFont="1" applyFill="1" applyBorder="1" applyAlignment="1" applyProtection="1">
      <alignment horizontal="center" vertical="center"/>
      <protection locked="0"/>
    </xf>
    <xf numFmtId="0" fontId="88" fillId="0" borderId="0" xfId="0" applyFont="1" applyFill="1" applyBorder="1" applyAlignment="1" applyProtection="1">
      <alignment horizontal="center"/>
      <protection locked="0"/>
    </xf>
    <xf numFmtId="0" fontId="77" fillId="0" borderId="0" xfId="0" applyFont="1" applyFill="1" applyBorder="1" applyAlignment="1" applyProtection="1">
      <alignment horizontal="center"/>
      <protection hidden="1"/>
    </xf>
    <xf numFmtId="0" fontId="90" fillId="0" borderId="0" xfId="0" applyFont="1" applyFill="1" applyBorder="1" applyAlignment="1">
      <alignment horizontal="right"/>
    </xf>
    <xf numFmtId="0" fontId="77" fillId="19" borderId="61" xfId="0" applyFont="1" applyFill="1" applyBorder="1" applyAlignment="1" applyProtection="1">
      <alignment horizontal="center" vertical="center"/>
      <protection locked="0"/>
    </xf>
    <xf numFmtId="2" fontId="90" fillId="19" borderId="61" xfId="0" applyNumberFormat="1" applyFont="1" applyFill="1" applyBorder="1" applyAlignment="1" applyProtection="1">
      <alignment horizontal="center" vertical="center"/>
      <protection locked="0"/>
    </xf>
    <xf numFmtId="2" fontId="11" fillId="22" borderId="20" xfId="0" applyNumberFormat="1" applyFont="1" applyFill="1" applyBorder="1" applyAlignment="1" applyProtection="1">
      <alignment horizontal="center" vertical="center"/>
      <protection locked="0"/>
    </xf>
    <xf numFmtId="167" fontId="93" fillId="22" borderId="20" xfId="42" applyNumberFormat="1" applyFont="1" applyFill="1" applyBorder="1" applyAlignment="1" applyProtection="1">
      <alignment horizontal="center" vertical="center"/>
    </xf>
    <xf numFmtId="0" fontId="238" fillId="19" borderId="0" xfId="0" applyFont="1" applyFill="1" applyBorder="1" applyAlignment="1" applyProtection="1">
      <alignment horizontal="center" vertical="center"/>
      <protection locked="0"/>
    </xf>
    <xf numFmtId="0" fontId="138" fillId="0" borderId="0" xfId="35" applyFont="1" applyFill="1" applyBorder="1" applyAlignment="1" applyProtection="1">
      <alignment horizontal="center" vertical="center"/>
      <protection locked="0"/>
    </xf>
    <xf numFmtId="0" fontId="6" fillId="0" borderId="0" xfId="35" applyFont="1" applyFill="1" applyBorder="1" applyAlignment="1" applyProtection="1">
      <alignment horizontal="center" vertical="center"/>
      <protection locked="0"/>
    </xf>
    <xf numFmtId="0" fontId="12" fillId="0" borderId="0" xfId="35" applyFont="1" applyFill="1" applyBorder="1" applyAlignment="1" applyProtection="1">
      <alignment horizontal="center" vertical="center"/>
      <protection locked="0"/>
    </xf>
    <xf numFmtId="0" fontId="263" fillId="0" borderId="49" xfId="35" applyFont="1" applyFill="1" applyBorder="1" applyAlignment="1" applyProtection="1">
      <alignment horizontal="center" vertical="center" wrapText="1"/>
      <protection locked="0"/>
    </xf>
    <xf numFmtId="0" fontId="263" fillId="0" borderId="85" xfId="35" applyFont="1" applyFill="1" applyBorder="1" applyAlignment="1" applyProtection="1">
      <alignment horizontal="center" vertical="center" wrapText="1"/>
      <protection locked="0"/>
    </xf>
    <xf numFmtId="0" fontId="5" fillId="0" borderId="0" xfId="35" applyFont="1" applyFill="1" applyBorder="1" applyAlignment="1" applyProtection="1">
      <alignment horizontal="center" vertical="center"/>
      <protection locked="0"/>
    </xf>
    <xf numFmtId="0" fontId="263" fillId="0" borderId="72" xfId="35" applyFont="1" applyFill="1" applyBorder="1" applyAlignment="1" applyProtection="1">
      <alignment horizontal="center" vertical="center" wrapText="1"/>
      <protection locked="0"/>
    </xf>
    <xf numFmtId="0" fontId="9" fillId="0" borderId="29" xfId="0" applyFont="1" applyFill="1" applyBorder="1" applyAlignment="1" applyProtection="1">
      <alignment horizontal="center" vertical="center"/>
      <protection locked="0"/>
    </xf>
    <xf numFmtId="0" fontId="79" fillId="0" borderId="61" xfId="35" applyFont="1" applyFill="1" applyBorder="1" applyAlignment="1" applyProtection="1">
      <alignment vertical="center" wrapText="1"/>
      <protection locked="0"/>
    </xf>
    <xf numFmtId="164" fontId="43" fillId="0" borderId="113" xfId="56" applyFont="1" applyFill="1" applyBorder="1" applyAlignment="1" applyProtection="1">
      <alignment horizontal="center" vertical="center"/>
      <protection locked="0"/>
    </xf>
    <xf numFmtId="0" fontId="11" fillId="0" borderId="61" xfId="35" applyFont="1" applyFill="1" applyBorder="1" applyAlignment="1" applyProtection="1">
      <alignment horizontal="center" vertical="center"/>
      <protection locked="0"/>
    </xf>
    <xf numFmtId="0" fontId="5" fillId="0" borderId="46" xfId="35" applyFont="1" applyFill="1" applyBorder="1" applyAlignment="1" applyProtection="1">
      <alignment horizontal="center" vertical="center"/>
      <protection locked="0"/>
    </xf>
    <xf numFmtId="0" fontId="5" fillId="0" borderId="47" xfId="35" applyFont="1" applyFill="1" applyBorder="1" applyAlignment="1" applyProtection="1">
      <alignment horizontal="center" vertical="center"/>
      <protection locked="0"/>
    </xf>
    <xf numFmtId="0" fontId="5" fillId="0" borderId="48" xfId="35" applyFont="1" applyFill="1" applyBorder="1" applyAlignment="1" applyProtection="1">
      <alignment horizontal="center" vertical="center"/>
      <protection locked="0"/>
    </xf>
    <xf numFmtId="0" fontId="12" fillId="0" borderId="46" xfId="35" applyFont="1" applyFill="1" applyBorder="1" applyAlignment="1" applyProtection="1">
      <alignment horizontal="center" vertical="center"/>
      <protection locked="0"/>
    </xf>
    <xf numFmtId="0" fontId="12" fillId="0" borderId="47" xfId="35" applyFont="1" applyFill="1" applyBorder="1" applyAlignment="1" applyProtection="1">
      <alignment horizontal="center" vertical="center"/>
      <protection locked="0"/>
    </xf>
    <xf numFmtId="0" fontId="265" fillId="0" borderId="47" xfId="35" applyFont="1" applyFill="1" applyBorder="1" applyAlignment="1" applyProtection="1">
      <alignment horizontal="center" vertical="center"/>
      <protection locked="0"/>
    </xf>
    <xf numFmtId="1" fontId="265" fillId="0" borderId="48" xfId="35" applyNumberFormat="1" applyFont="1" applyFill="1" applyBorder="1" applyAlignment="1" applyProtection="1">
      <alignment horizontal="center" vertical="center"/>
      <protection locked="0"/>
    </xf>
    <xf numFmtId="49" fontId="43" fillId="0" borderId="21" xfId="0" applyNumberFormat="1" applyFont="1" applyFill="1" applyBorder="1" applyAlignment="1" applyProtection="1">
      <alignment horizontal="center" vertical="center"/>
      <protection locked="0"/>
    </xf>
    <xf numFmtId="49" fontId="43" fillId="0" borderId="21" xfId="0" applyNumberFormat="1" applyFont="1" applyFill="1" applyBorder="1" applyAlignment="1" applyProtection="1">
      <alignment horizontal="left" vertical="center"/>
      <protection locked="0"/>
    </xf>
    <xf numFmtId="164" fontId="43" fillId="0" borderId="16" xfId="56" applyFont="1" applyFill="1" applyBorder="1" applyAlignment="1" applyProtection="1">
      <alignment horizontal="left" vertical="center"/>
      <protection locked="0"/>
    </xf>
    <xf numFmtId="49" fontId="12" fillId="0" borderId="21" xfId="0" applyNumberFormat="1" applyFont="1" applyFill="1" applyBorder="1" applyAlignment="1" applyProtection="1">
      <alignment horizontal="left" vertical="center"/>
      <protection locked="0"/>
    </xf>
    <xf numFmtId="49" fontId="43" fillId="0" borderId="15" xfId="0" applyNumberFormat="1" applyFont="1" applyFill="1" applyBorder="1" applyAlignment="1" applyProtection="1">
      <alignment horizontal="center" vertical="center"/>
      <protection locked="0"/>
    </xf>
    <xf numFmtId="49" fontId="43" fillId="0" borderId="22" xfId="0" applyNumberFormat="1" applyFont="1" applyFill="1" applyBorder="1" applyAlignment="1" applyProtection="1">
      <alignment horizontal="center" vertical="center"/>
      <protection locked="0"/>
    </xf>
    <xf numFmtId="49" fontId="43" fillId="0" borderId="73" xfId="0" applyNumberFormat="1" applyFont="1" applyFill="1" applyBorder="1" applyAlignment="1" applyProtection="1">
      <alignment horizontal="center" vertical="center"/>
      <protection locked="0"/>
    </xf>
    <xf numFmtId="49" fontId="5" fillId="0" borderId="22" xfId="0" applyNumberFormat="1" applyFont="1" applyFill="1" applyBorder="1" applyAlignment="1" applyProtection="1">
      <alignment horizontal="center" vertical="center"/>
      <protection locked="0"/>
    </xf>
    <xf numFmtId="2" fontId="43" fillId="0" borderId="22" xfId="0" applyNumberFormat="1" applyFont="1" applyFill="1" applyBorder="1" applyAlignment="1" applyProtection="1">
      <alignment horizontal="center" vertical="center"/>
      <protection locked="0"/>
    </xf>
    <xf numFmtId="0" fontId="43" fillId="0" borderId="22" xfId="35" applyFont="1" applyFill="1" applyBorder="1" applyAlignment="1" applyProtection="1">
      <alignment horizontal="center" vertical="center"/>
      <protection locked="0"/>
    </xf>
    <xf numFmtId="0" fontId="43" fillId="0" borderId="73" xfId="35" applyFont="1" applyFill="1" applyBorder="1" applyAlignment="1" applyProtection="1">
      <alignment horizontal="center" vertical="center"/>
      <protection locked="0"/>
    </xf>
    <xf numFmtId="49" fontId="43" fillId="18" borderId="26" xfId="0" applyNumberFormat="1" applyFont="1" applyFill="1" applyBorder="1" applyAlignment="1" applyProtection="1">
      <alignment horizontal="center" vertical="center"/>
      <protection locked="0"/>
    </xf>
    <xf numFmtId="49" fontId="43" fillId="18" borderId="26" xfId="0" applyNumberFormat="1" applyFont="1" applyFill="1" applyBorder="1" applyAlignment="1" applyProtection="1">
      <alignment horizontal="left" vertical="center"/>
      <protection locked="0"/>
    </xf>
    <xf numFmtId="164" fontId="43" fillId="18" borderId="18" xfId="56" applyFont="1" applyFill="1" applyBorder="1" applyAlignment="1" applyProtection="1">
      <alignment horizontal="left" vertical="center"/>
      <protection locked="0"/>
    </xf>
    <xf numFmtId="49" fontId="43" fillId="18" borderId="107" xfId="0" applyNumberFormat="1" applyFont="1" applyFill="1" applyBorder="1" applyAlignment="1" applyProtection="1">
      <alignment horizontal="center" vertical="center"/>
      <protection locked="0"/>
    </xf>
    <xf numFmtId="49" fontId="43" fillId="18" borderId="54" xfId="0" applyNumberFormat="1" applyFont="1" applyFill="1" applyBorder="1" applyAlignment="1" applyProtection="1">
      <alignment horizontal="center" vertical="center"/>
      <protection locked="0"/>
    </xf>
    <xf numFmtId="49" fontId="43" fillId="18" borderId="65" xfId="0" applyNumberFormat="1" applyFont="1" applyFill="1" applyBorder="1" applyAlignment="1" applyProtection="1">
      <alignment horizontal="center" vertical="center"/>
      <protection locked="0"/>
    </xf>
    <xf numFmtId="49" fontId="43" fillId="19" borderId="65" xfId="0" applyNumberFormat="1" applyFont="1" applyFill="1" applyBorder="1" applyAlignment="1" applyProtection="1">
      <alignment horizontal="center" vertical="center"/>
      <protection locked="0"/>
    </xf>
    <xf numFmtId="0" fontId="43" fillId="18" borderId="107" xfId="0" applyFont="1" applyFill="1" applyBorder="1" applyAlignment="1" applyProtection="1">
      <alignment horizontal="center" vertical="center"/>
      <protection locked="0"/>
    </xf>
    <xf numFmtId="49" fontId="5" fillId="18" borderId="54" xfId="0" applyNumberFormat="1" applyFont="1" applyFill="1" applyBorder="1" applyAlignment="1" applyProtection="1">
      <alignment horizontal="center" vertical="center"/>
      <protection locked="0"/>
    </xf>
    <xf numFmtId="0" fontId="43" fillId="18" borderId="54" xfId="35" applyFont="1" applyFill="1" applyBorder="1" applyAlignment="1" applyProtection="1">
      <alignment horizontal="center" vertical="center"/>
      <protection locked="0"/>
    </xf>
    <xf numFmtId="0" fontId="43" fillId="18" borderId="65" xfId="35" applyFont="1" applyFill="1" applyBorder="1" applyAlignment="1" applyProtection="1">
      <alignment horizontal="center" vertical="center"/>
      <protection locked="0"/>
    </xf>
    <xf numFmtId="49" fontId="43" fillId="18" borderId="108" xfId="0" applyNumberFormat="1" applyFont="1" applyFill="1" applyBorder="1" applyAlignment="1" applyProtection="1">
      <alignment horizontal="center" vertical="center"/>
      <protection locked="0"/>
    </xf>
    <xf numFmtId="49" fontId="43" fillId="18" borderId="108" xfId="0" applyNumberFormat="1" applyFont="1" applyFill="1" applyBorder="1" applyAlignment="1" applyProtection="1">
      <alignment horizontal="left" vertical="center"/>
      <protection locked="0"/>
    </xf>
    <xf numFmtId="164" fontId="43" fillId="18" borderId="103" xfId="56" applyFont="1" applyFill="1" applyBorder="1" applyAlignment="1" applyProtection="1">
      <alignment horizontal="left" vertical="center"/>
      <protection locked="0"/>
    </xf>
    <xf numFmtId="49" fontId="43" fillId="18" borderId="109" xfId="0" applyNumberFormat="1" applyFont="1" applyFill="1" applyBorder="1" applyAlignment="1" applyProtection="1">
      <alignment horizontal="center" vertical="center"/>
      <protection locked="0"/>
    </xf>
    <xf numFmtId="49" fontId="43" fillId="18" borderId="110" xfId="0" applyNumberFormat="1" applyFont="1" applyFill="1" applyBorder="1" applyAlignment="1" applyProtection="1">
      <alignment horizontal="center" vertical="center"/>
      <protection locked="0"/>
    </xf>
    <xf numFmtId="49" fontId="43" fillId="18" borderId="111" xfId="0" applyNumberFormat="1" applyFont="1" applyFill="1" applyBorder="1" applyAlignment="1" applyProtection="1">
      <alignment horizontal="center" vertical="center"/>
      <protection locked="0"/>
    </xf>
    <xf numFmtId="0" fontId="43" fillId="18" borderId="109" xfId="0" applyFont="1" applyFill="1" applyBorder="1" applyAlignment="1" applyProtection="1">
      <alignment horizontal="center" vertical="center"/>
      <protection locked="0"/>
    </xf>
    <xf numFmtId="49" fontId="5" fillId="18" borderId="110" xfId="0" applyNumberFormat="1" applyFont="1" applyFill="1" applyBorder="1" applyAlignment="1" applyProtection="1">
      <alignment horizontal="center" vertical="center"/>
      <protection locked="0"/>
    </xf>
    <xf numFmtId="2" fontId="43" fillId="18" borderId="110" xfId="0" applyNumberFormat="1" applyFont="1" applyFill="1" applyBorder="1" applyAlignment="1" applyProtection="1">
      <alignment horizontal="center" vertical="center"/>
      <protection locked="0"/>
    </xf>
    <xf numFmtId="0" fontId="43" fillId="0" borderId="110" xfId="35" applyFont="1" applyFill="1" applyBorder="1" applyAlignment="1" applyProtection="1">
      <alignment horizontal="center" vertical="center"/>
      <protection locked="0"/>
    </xf>
    <xf numFmtId="0" fontId="43" fillId="0" borderId="111" xfId="35" applyFont="1" applyFill="1" applyBorder="1" applyAlignment="1" applyProtection="1">
      <alignment horizontal="center" vertical="center"/>
      <protection locked="0"/>
    </xf>
    <xf numFmtId="49" fontId="43" fillId="18" borderId="21" xfId="0" applyNumberFormat="1" applyFont="1" applyFill="1" applyBorder="1" applyAlignment="1" applyProtection="1">
      <alignment horizontal="center" vertical="center"/>
      <protection locked="0"/>
    </xf>
    <xf numFmtId="49" fontId="43" fillId="18" borderId="21" xfId="0" applyNumberFormat="1" applyFont="1" applyFill="1" applyBorder="1" applyAlignment="1" applyProtection="1">
      <alignment horizontal="left" vertical="center"/>
      <protection locked="0"/>
    </xf>
    <xf numFmtId="164" fontId="43" fillId="18" borderId="16" xfId="56" applyFont="1" applyFill="1" applyBorder="1" applyAlignment="1" applyProtection="1">
      <alignment horizontal="left" vertical="center"/>
      <protection locked="0"/>
    </xf>
    <xf numFmtId="49" fontId="43" fillId="18" borderId="15" xfId="0" applyNumberFormat="1" applyFont="1" applyFill="1" applyBorder="1" applyAlignment="1" applyProtection="1">
      <alignment horizontal="center" vertical="center"/>
      <protection locked="0"/>
    </xf>
    <xf numFmtId="49" fontId="43" fillId="18" borderId="22" xfId="0" applyNumberFormat="1" applyFont="1" applyFill="1" applyBorder="1" applyAlignment="1" applyProtection="1">
      <alignment horizontal="center" vertical="center"/>
      <protection locked="0"/>
    </xf>
    <xf numFmtId="49" fontId="43" fillId="18" borderId="73" xfId="0" applyNumberFormat="1" applyFont="1" applyFill="1" applyBorder="1" applyAlignment="1" applyProtection="1">
      <alignment horizontal="center" vertical="center"/>
      <protection locked="0"/>
    </xf>
    <xf numFmtId="0" fontId="43" fillId="18" borderId="15" xfId="0" applyFont="1" applyFill="1" applyBorder="1" applyAlignment="1" applyProtection="1">
      <alignment horizontal="center" vertical="center"/>
      <protection locked="0"/>
    </xf>
    <xf numFmtId="49" fontId="5" fillId="18" borderId="22" xfId="0" applyNumberFormat="1" applyFont="1" applyFill="1" applyBorder="1" applyAlignment="1" applyProtection="1">
      <alignment horizontal="center" vertical="center"/>
      <protection locked="0"/>
    </xf>
    <xf numFmtId="2" fontId="43" fillId="18" borderId="22" xfId="0" applyNumberFormat="1" applyFont="1" applyFill="1" applyBorder="1" applyAlignment="1" applyProtection="1">
      <alignment horizontal="center" vertical="center"/>
      <protection locked="0"/>
    </xf>
    <xf numFmtId="0" fontId="43" fillId="18" borderId="22" xfId="35" applyFont="1" applyFill="1" applyBorder="1" applyAlignment="1" applyProtection="1">
      <alignment horizontal="center" vertical="center"/>
      <protection locked="0"/>
    </xf>
    <xf numFmtId="0" fontId="43" fillId="18" borderId="73" xfId="35" applyFont="1" applyFill="1" applyBorder="1" applyAlignment="1" applyProtection="1">
      <alignment horizontal="center" vertical="center"/>
      <protection locked="0"/>
    </xf>
    <xf numFmtId="49" fontId="43" fillId="0" borderId="83" xfId="0" applyNumberFormat="1" applyFont="1" applyFill="1" applyBorder="1" applyAlignment="1" applyProtection="1">
      <alignment horizontal="center" vertical="center"/>
      <protection locked="0"/>
    </xf>
    <xf numFmtId="49" fontId="43" fillId="0" borderId="83" xfId="0" applyNumberFormat="1" applyFont="1" applyFill="1" applyBorder="1" applyAlignment="1" applyProtection="1">
      <alignment horizontal="left" vertical="center"/>
      <protection locked="0"/>
    </xf>
    <xf numFmtId="164" fontId="43" fillId="0" borderId="18" xfId="56" applyFont="1" applyFill="1" applyBorder="1" applyAlignment="1" applyProtection="1">
      <alignment horizontal="left" vertical="center"/>
      <protection locked="0"/>
    </xf>
    <xf numFmtId="49" fontId="43" fillId="0" borderId="114" xfId="0" applyNumberFormat="1" applyFont="1" applyFill="1" applyBorder="1" applyAlignment="1" applyProtection="1">
      <alignment horizontal="center" vertical="center"/>
      <protection locked="0"/>
    </xf>
    <xf numFmtId="49" fontId="43" fillId="0" borderId="56" xfId="0" applyNumberFormat="1" applyFont="1" applyFill="1" applyBorder="1" applyAlignment="1" applyProtection="1">
      <alignment horizontal="center" vertical="center"/>
      <protection locked="0"/>
    </xf>
    <xf numFmtId="49" fontId="43" fillId="0" borderId="115" xfId="0" applyNumberFormat="1" applyFont="1" applyFill="1" applyBorder="1" applyAlignment="1" applyProtection="1">
      <alignment horizontal="center" vertical="center"/>
      <protection locked="0"/>
    </xf>
    <xf numFmtId="0" fontId="43" fillId="0" borderId="114" xfId="0" applyFont="1" applyFill="1" applyBorder="1" applyAlignment="1" applyProtection="1">
      <alignment horizontal="center" vertical="center"/>
      <protection locked="0"/>
    </xf>
    <xf numFmtId="49" fontId="5" fillId="0" borderId="56" xfId="0" applyNumberFormat="1" applyFont="1" applyFill="1" applyBorder="1" applyAlignment="1" applyProtection="1">
      <alignment horizontal="center" vertical="center"/>
      <protection locked="0"/>
    </xf>
    <xf numFmtId="2" fontId="43" fillId="18" borderId="56" xfId="0" applyNumberFormat="1" applyFont="1" applyFill="1" applyBorder="1" applyAlignment="1" applyProtection="1">
      <alignment horizontal="center" vertical="center"/>
      <protection locked="0"/>
    </xf>
    <xf numFmtId="0" fontId="43" fillId="18" borderId="56" xfId="35" applyFont="1" applyFill="1" applyBorder="1" applyAlignment="1" applyProtection="1">
      <alignment horizontal="center" vertical="center"/>
      <protection locked="0"/>
    </xf>
    <xf numFmtId="0" fontId="43" fillId="18" borderId="115" xfId="35" applyFont="1" applyFill="1" applyBorder="1" applyAlignment="1" applyProtection="1">
      <alignment horizontal="center" vertical="center"/>
      <protection locked="0"/>
    </xf>
    <xf numFmtId="0" fontId="138" fillId="18" borderId="10" xfId="35" applyFont="1" applyFill="1" applyBorder="1" applyAlignment="1" applyProtection="1">
      <alignment horizontal="center" vertical="center"/>
      <protection locked="0"/>
    </xf>
    <xf numFmtId="164" fontId="43" fillId="18" borderId="13" xfId="56" applyFont="1" applyFill="1" applyBorder="1" applyAlignment="1" applyProtection="1">
      <alignment horizontal="center" vertical="center"/>
      <protection locked="0"/>
    </xf>
    <xf numFmtId="0" fontId="12" fillId="18" borderId="19" xfId="0" applyFont="1" applyFill="1" applyBorder="1" applyAlignment="1" applyProtection="1">
      <alignment horizontal="center" vertical="center"/>
      <protection locked="0"/>
    </xf>
    <xf numFmtId="0" fontId="5" fillId="18" borderId="10" xfId="0" applyFont="1" applyFill="1" applyBorder="1" applyAlignment="1" applyProtection="1">
      <alignment horizontal="center" vertical="center"/>
      <protection locked="0"/>
    </xf>
    <xf numFmtId="0" fontId="138" fillId="18" borderId="13" xfId="35" applyFont="1" applyFill="1" applyBorder="1" applyAlignment="1" applyProtection="1">
      <alignment horizontal="center" vertical="center"/>
      <protection locked="0"/>
    </xf>
    <xf numFmtId="164" fontId="43" fillId="0" borderId="13" xfId="56" applyFont="1" applyFill="1" applyBorder="1" applyAlignment="1" applyProtection="1">
      <alignment horizontal="center" vertical="center"/>
      <protection locked="0"/>
    </xf>
    <xf numFmtId="0" fontId="12" fillId="0" borderId="14" xfId="0" applyFont="1" applyFill="1" applyBorder="1" applyAlignment="1" applyProtection="1">
      <alignment horizontal="center" vertical="center"/>
      <protection locked="0"/>
    </xf>
    <xf numFmtId="0" fontId="5" fillId="0" borderId="13" xfId="0" applyFont="1" applyFill="1" applyBorder="1" applyAlignment="1" applyProtection="1">
      <alignment horizontal="center" vertical="center"/>
      <protection locked="0"/>
    </xf>
    <xf numFmtId="0" fontId="12" fillId="18" borderId="14" xfId="0" applyFont="1" applyFill="1" applyBorder="1" applyAlignment="1" applyProtection="1">
      <alignment horizontal="center" vertical="center"/>
      <protection locked="0"/>
    </xf>
    <xf numFmtId="0" fontId="5" fillId="18" borderId="13" xfId="0" applyFont="1" applyFill="1" applyBorder="1" applyAlignment="1" applyProtection="1">
      <alignment horizontal="center" vertical="center"/>
      <protection locked="0"/>
    </xf>
    <xf numFmtId="0" fontId="138" fillId="0" borderId="13" xfId="35" applyFont="1" applyFill="1" applyBorder="1" applyAlignment="1" applyProtection="1">
      <alignment horizontal="center" vertical="center"/>
      <protection locked="0"/>
    </xf>
    <xf numFmtId="0" fontId="119" fillId="0" borderId="0" xfId="0" applyFont="1" applyFill="1" applyBorder="1" applyAlignment="1" applyProtection="1">
      <alignment horizontal="left" vertical="center"/>
      <protection locked="0"/>
    </xf>
    <xf numFmtId="0" fontId="5" fillId="0" borderId="0" xfId="0" applyFont="1"/>
    <xf numFmtId="0" fontId="5" fillId="0" borderId="116" xfId="35" applyFont="1" applyFill="1" applyBorder="1" applyAlignment="1" applyProtection="1">
      <alignment horizontal="center" vertical="center"/>
      <protection locked="0"/>
    </xf>
    <xf numFmtId="0" fontId="5" fillId="0" borderId="105" xfId="35" applyFont="1" applyFill="1" applyBorder="1" applyAlignment="1" applyProtection="1">
      <alignment horizontal="center" vertical="center"/>
      <protection locked="0"/>
    </xf>
    <xf numFmtId="0" fontId="5" fillId="0" borderId="106" xfId="35" applyFont="1" applyFill="1" applyBorder="1" applyAlignment="1" applyProtection="1">
      <alignment horizontal="center" vertical="center"/>
      <protection locked="0"/>
    </xf>
    <xf numFmtId="0" fontId="5" fillId="0" borderId="104" xfId="35" applyFont="1" applyFill="1" applyBorder="1" applyAlignment="1" applyProtection="1">
      <alignment horizontal="center" vertical="center"/>
      <protection locked="0"/>
    </xf>
    <xf numFmtId="0" fontId="265" fillId="0" borderId="96" xfId="35" applyFont="1" applyFill="1" applyBorder="1" applyAlignment="1" applyProtection="1">
      <alignment horizontal="center" vertical="center"/>
      <protection locked="0"/>
    </xf>
    <xf numFmtId="1" fontId="265" fillId="0" borderId="97" xfId="35" applyNumberFormat="1" applyFont="1" applyFill="1" applyBorder="1" applyAlignment="1" applyProtection="1">
      <alignment horizontal="center" vertical="center"/>
      <protection locked="0"/>
    </xf>
    <xf numFmtId="49" fontId="43" fillId="0" borderId="84" xfId="0" applyNumberFormat="1" applyFont="1" applyFill="1" applyBorder="1" applyAlignment="1" applyProtection="1">
      <alignment horizontal="center" vertical="center"/>
      <protection locked="0"/>
    </xf>
    <xf numFmtId="49" fontId="43" fillId="0" borderId="84" xfId="0" applyNumberFormat="1" applyFont="1" applyFill="1" applyBorder="1" applyAlignment="1" applyProtection="1">
      <alignment horizontal="left" vertical="center"/>
      <protection locked="0"/>
    </xf>
    <xf numFmtId="164" fontId="43" fillId="0" borderId="87" xfId="56" applyFont="1" applyFill="1" applyBorder="1" applyAlignment="1" applyProtection="1">
      <alignment horizontal="left" vertical="center"/>
      <protection locked="0"/>
    </xf>
    <xf numFmtId="49" fontId="12" fillId="0" borderId="84" xfId="0" applyNumberFormat="1" applyFont="1" applyFill="1" applyBorder="1" applyAlignment="1" applyProtection="1">
      <alignment horizontal="left" vertical="center"/>
      <protection locked="0"/>
    </xf>
    <xf numFmtId="49" fontId="43" fillId="0" borderId="23" xfId="0" applyNumberFormat="1" applyFont="1" applyFill="1" applyBorder="1" applyAlignment="1" applyProtection="1">
      <alignment horizontal="center" vertical="center"/>
      <protection locked="0"/>
    </xf>
    <xf numFmtId="49" fontId="43" fillId="0" borderId="52" xfId="0" applyNumberFormat="1" applyFont="1" applyFill="1" applyBorder="1" applyAlignment="1" applyProtection="1">
      <alignment horizontal="center" vertical="center"/>
      <protection locked="0"/>
    </xf>
    <xf numFmtId="49" fontId="43" fillId="0" borderId="87" xfId="0" applyNumberFormat="1" applyFont="1" applyFill="1" applyBorder="1" applyAlignment="1" applyProtection="1">
      <alignment horizontal="center" vertical="center"/>
      <protection locked="0"/>
    </xf>
    <xf numFmtId="49" fontId="43" fillId="19" borderId="23" xfId="0" applyNumberFormat="1" applyFont="1" applyFill="1" applyBorder="1" applyAlignment="1" applyProtection="1">
      <alignment horizontal="center" vertical="center"/>
      <protection locked="0"/>
    </xf>
    <xf numFmtId="49" fontId="43" fillId="19" borderId="52" xfId="0" applyNumberFormat="1" applyFont="1" applyFill="1" applyBorder="1" applyAlignment="1" applyProtection="1">
      <alignment horizontal="center" vertical="center"/>
      <protection locked="0"/>
    </xf>
    <xf numFmtId="49" fontId="43" fillId="19" borderId="87" xfId="0" applyNumberFormat="1" applyFont="1" applyFill="1" applyBorder="1" applyAlignment="1" applyProtection="1">
      <alignment horizontal="center" vertical="center"/>
      <protection locked="0"/>
    </xf>
    <xf numFmtId="0" fontId="43" fillId="0" borderId="117" xfId="0" applyFont="1" applyFill="1" applyBorder="1" applyAlignment="1" applyProtection="1">
      <alignment horizontal="center" vertical="center"/>
      <protection locked="0"/>
    </xf>
    <xf numFmtId="49" fontId="5" fillId="0" borderId="52" xfId="0" applyNumberFormat="1" applyFont="1" applyFill="1" applyBorder="1" applyAlignment="1" applyProtection="1">
      <alignment horizontal="center" vertical="center"/>
      <protection locked="0"/>
    </xf>
    <xf numFmtId="2" fontId="43" fillId="0" borderId="52" xfId="0" applyNumberFormat="1" applyFont="1" applyFill="1" applyBorder="1" applyAlignment="1" applyProtection="1">
      <alignment horizontal="center" vertical="center"/>
      <protection locked="0"/>
    </xf>
    <xf numFmtId="0" fontId="43" fillId="0" borderId="52" xfId="35" applyFont="1" applyFill="1" applyBorder="1" applyAlignment="1" applyProtection="1">
      <alignment horizontal="center" vertical="center"/>
      <protection locked="0"/>
    </xf>
    <xf numFmtId="0" fontId="43" fillId="0" borderId="87" xfId="35" applyFont="1" applyFill="1" applyBorder="1" applyAlignment="1" applyProtection="1">
      <alignment horizontal="center" vertical="center"/>
      <protection locked="0"/>
    </xf>
    <xf numFmtId="49" fontId="43" fillId="0" borderId="26" xfId="0" applyNumberFormat="1" applyFont="1" applyFill="1" applyBorder="1" applyAlignment="1" applyProtection="1">
      <alignment horizontal="center" vertical="center"/>
      <protection locked="0"/>
    </xf>
    <xf numFmtId="49" fontId="43" fillId="0" borderId="26" xfId="0" applyNumberFormat="1" applyFont="1" applyFill="1" applyBorder="1" applyAlignment="1" applyProtection="1">
      <alignment horizontal="left" vertical="center"/>
      <protection locked="0"/>
    </xf>
    <xf numFmtId="164" fontId="43" fillId="0" borderId="65" xfId="56" applyFont="1" applyFill="1" applyBorder="1" applyAlignment="1" applyProtection="1">
      <alignment horizontal="left" vertical="center"/>
      <protection locked="0"/>
    </xf>
    <xf numFmtId="49" fontId="12" fillId="0" borderId="26" xfId="0" applyNumberFormat="1" applyFont="1" applyFill="1" applyBorder="1" applyAlignment="1" applyProtection="1">
      <alignment horizontal="left" vertical="center"/>
      <protection locked="0"/>
    </xf>
    <xf numFmtId="49" fontId="43" fillId="0" borderId="107" xfId="0" applyNumberFormat="1" applyFont="1" applyFill="1" applyBorder="1" applyAlignment="1" applyProtection="1">
      <alignment horizontal="center" vertical="center"/>
      <protection locked="0"/>
    </xf>
    <xf numFmtId="49" fontId="43" fillId="0" borderId="54" xfId="0" applyNumberFormat="1" applyFont="1" applyFill="1" applyBorder="1" applyAlignment="1" applyProtection="1">
      <alignment horizontal="center" vertical="center"/>
      <protection locked="0"/>
    </xf>
    <xf numFmtId="49" fontId="43" fillId="0" borderId="65" xfId="0" applyNumberFormat="1" applyFont="1" applyFill="1" applyBorder="1" applyAlignment="1" applyProtection="1">
      <alignment horizontal="center" vertical="center"/>
      <protection locked="0"/>
    </xf>
    <xf numFmtId="49" fontId="5" fillId="0" borderId="54" xfId="0" applyNumberFormat="1" applyFont="1" applyFill="1" applyBorder="1" applyAlignment="1" applyProtection="1">
      <alignment horizontal="center" vertical="center"/>
      <protection locked="0"/>
    </xf>
    <xf numFmtId="2" fontId="43" fillId="0" borderId="54" xfId="0" applyNumberFormat="1" applyFont="1" applyFill="1" applyBorder="1" applyAlignment="1" applyProtection="1">
      <alignment horizontal="center" vertical="center"/>
      <protection locked="0"/>
    </xf>
    <xf numFmtId="0" fontId="43" fillId="0" borderId="54" xfId="35" applyFont="1" applyFill="1" applyBorder="1" applyAlignment="1" applyProtection="1">
      <alignment horizontal="center" vertical="center"/>
      <protection locked="0"/>
    </xf>
    <xf numFmtId="0" fontId="43" fillId="0" borderId="65" xfId="35" applyFont="1" applyFill="1" applyBorder="1" applyAlignment="1" applyProtection="1">
      <alignment horizontal="center" vertical="center"/>
      <protection locked="0"/>
    </xf>
    <xf numFmtId="49" fontId="43" fillId="0" borderId="108" xfId="0" applyNumberFormat="1" applyFont="1" applyFill="1" applyBorder="1" applyAlignment="1" applyProtection="1">
      <alignment horizontal="center" vertical="center"/>
      <protection locked="0"/>
    </xf>
    <xf numFmtId="49" fontId="43" fillId="0" borderId="108" xfId="0" applyNumberFormat="1" applyFont="1" applyFill="1" applyBorder="1" applyAlignment="1" applyProtection="1">
      <alignment horizontal="left" vertical="center"/>
      <protection locked="0"/>
    </xf>
    <xf numFmtId="164" fontId="43" fillId="0" borderId="111" xfId="56" applyFont="1" applyFill="1" applyBorder="1" applyAlignment="1" applyProtection="1">
      <alignment horizontal="left" vertical="center"/>
      <protection locked="0"/>
    </xf>
    <xf numFmtId="49" fontId="12" fillId="0" borderId="108" xfId="0" applyNumberFormat="1" applyFont="1" applyFill="1" applyBorder="1" applyAlignment="1" applyProtection="1">
      <alignment horizontal="left" vertical="center"/>
      <protection locked="0"/>
    </xf>
    <xf numFmtId="49" fontId="43" fillId="0" borderId="109" xfId="0" applyNumberFormat="1" applyFont="1" applyFill="1" applyBorder="1" applyAlignment="1" applyProtection="1">
      <alignment horizontal="center" vertical="center"/>
      <protection locked="0"/>
    </xf>
    <xf numFmtId="49" fontId="43" fillId="0" borderId="110" xfId="0" applyNumberFormat="1" applyFont="1" applyFill="1" applyBorder="1" applyAlignment="1" applyProtection="1">
      <alignment horizontal="center" vertical="center"/>
      <protection locked="0"/>
    </xf>
    <xf numFmtId="49" fontId="43" fillId="0" borderId="111" xfId="0" applyNumberFormat="1" applyFont="1" applyFill="1" applyBorder="1" applyAlignment="1" applyProtection="1">
      <alignment horizontal="center" vertical="center"/>
      <protection locked="0"/>
    </xf>
    <xf numFmtId="49" fontId="5" fillId="0" borderId="110" xfId="0" applyNumberFormat="1" applyFont="1" applyFill="1" applyBorder="1" applyAlignment="1" applyProtection="1">
      <alignment horizontal="center" vertical="center"/>
      <protection locked="0"/>
    </xf>
    <xf numFmtId="2" fontId="43" fillId="0" borderId="110" xfId="0" applyNumberFormat="1" applyFont="1" applyFill="1" applyBorder="1" applyAlignment="1" applyProtection="1">
      <alignment horizontal="center" vertical="center"/>
      <protection locked="0"/>
    </xf>
    <xf numFmtId="164" fontId="43" fillId="0" borderId="73" xfId="56" applyFont="1" applyFill="1" applyBorder="1" applyAlignment="1" applyProtection="1">
      <alignment horizontal="left" vertical="center"/>
      <protection locked="0"/>
    </xf>
    <xf numFmtId="2" fontId="43" fillId="0" borderId="56" xfId="0" applyNumberFormat="1" applyFont="1" applyFill="1" applyBorder="1" applyAlignment="1" applyProtection="1">
      <alignment horizontal="center" vertical="center"/>
      <protection locked="0"/>
    </xf>
    <xf numFmtId="0" fontId="43" fillId="0" borderId="29" xfId="35" applyFont="1" applyFill="1" applyBorder="1" applyAlignment="1" applyProtection="1">
      <alignment horizontal="center" vertical="center"/>
      <protection locked="0"/>
    </xf>
    <xf numFmtId="0" fontId="43" fillId="0" borderId="71" xfId="35" applyFont="1" applyFill="1" applyBorder="1" applyAlignment="1" applyProtection="1">
      <alignment horizontal="center" vertical="center"/>
      <protection locked="0"/>
    </xf>
    <xf numFmtId="0" fontId="138" fillId="0" borderId="10" xfId="35" applyFont="1" applyFill="1" applyBorder="1" applyAlignment="1" applyProtection="1">
      <alignment horizontal="center" vertical="center"/>
      <protection locked="0"/>
    </xf>
    <xf numFmtId="0" fontId="12" fillId="0" borderId="19" xfId="0" applyFont="1" applyFill="1" applyBorder="1" applyAlignment="1" applyProtection="1">
      <alignment horizontal="center" vertical="center"/>
      <protection locked="0"/>
    </xf>
    <xf numFmtId="0" fontId="5" fillId="0" borderId="10" xfId="0" applyFont="1" applyFill="1" applyBorder="1" applyAlignment="1" applyProtection="1">
      <alignment horizontal="center" vertical="center"/>
      <protection locked="0"/>
    </xf>
    <xf numFmtId="0" fontId="12" fillId="0" borderId="13" xfId="0" applyFont="1" applyFill="1" applyBorder="1" applyAlignment="1" applyProtection="1">
      <alignment horizontal="center" vertical="center"/>
      <protection locked="0"/>
    </xf>
    <xf numFmtId="0" fontId="5" fillId="0" borderId="58" xfId="0" applyFont="1" applyFill="1" applyBorder="1" applyAlignment="1" applyProtection="1">
      <alignment horizontal="center" vertical="center"/>
      <protection locked="0"/>
    </xf>
    <xf numFmtId="0" fontId="119" fillId="0" borderId="0" xfId="0" applyFont="1" applyFill="1" applyBorder="1" applyAlignment="1" applyProtection="1">
      <alignment horizontal="center" vertical="center"/>
      <protection locked="0"/>
    </xf>
    <xf numFmtId="164" fontId="43" fillId="0" borderId="103" xfId="56" applyFont="1" applyFill="1" applyBorder="1" applyAlignment="1" applyProtection="1">
      <alignment horizontal="left" vertical="center"/>
      <protection locked="0"/>
    </xf>
    <xf numFmtId="49" fontId="74" fillId="19" borderId="54" xfId="0" applyNumberFormat="1" applyFont="1" applyFill="1" applyBorder="1" applyAlignment="1" applyProtection="1">
      <alignment horizontal="center" vertical="center"/>
      <protection locked="0"/>
    </xf>
    <xf numFmtId="49" fontId="43" fillId="19" borderId="107" xfId="0" applyNumberFormat="1" applyFont="1" applyFill="1" applyBorder="1" applyAlignment="1" applyProtection="1">
      <alignment horizontal="center" vertical="center"/>
      <protection locked="0"/>
    </xf>
    <xf numFmtId="49" fontId="43" fillId="19" borderId="54" xfId="0" applyNumberFormat="1" applyFont="1" applyFill="1" applyBorder="1" applyAlignment="1" applyProtection="1">
      <alignment horizontal="center" vertical="center"/>
      <protection locked="0"/>
    </xf>
    <xf numFmtId="0" fontId="43" fillId="0" borderId="56" xfId="35" applyFont="1" applyFill="1" applyBorder="1" applyAlignment="1" applyProtection="1">
      <alignment horizontal="center" vertical="center"/>
      <protection locked="0"/>
    </xf>
    <xf numFmtId="0" fontId="43" fillId="0" borderId="115" xfId="35" applyFont="1" applyFill="1" applyBorder="1" applyAlignment="1" applyProtection="1">
      <alignment horizontal="center" vertical="center"/>
      <protection locked="0"/>
    </xf>
    <xf numFmtId="164" fontId="43" fillId="0" borderId="13" xfId="56" applyFont="1" applyFill="1" applyBorder="1" applyAlignment="1" applyProtection="1">
      <alignment horizontal="left" vertical="center"/>
      <protection locked="0"/>
    </xf>
    <xf numFmtId="0" fontId="12" fillId="0" borderId="10" xfId="0" applyFont="1" applyFill="1" applyBorder="1" applyAlignment="1" applyProtection="1">
      <alignment horizontal="left" vertical="center"/>
      <protection locked="0"/>
    </xf>
    <xf numFmtId="0" fontId="12" fillId="0" borderId="13" xfId="0" applyFont="1" applyFill="1" applyBorder="1" applyAlignment="1" applyProtection="1">
      <alignment horizontal="left" vertical="center"/>
      <protection locked="0"/>
    </xf>
    <xf numFmtId="0" fontId="5" fillId="0" borderId="62" xfId="35" applyFont="1" applyFill="1" applyBorder="1" applyAlignment="1" applyProtection="1">
      <alignment horizontal="center" vertical="center"/>
      <protection locked="0"/>
    </xf>
    <xf numFmtId="0" fontId="5" fillId="0" borderId="96" xfId="35" applyFont="1" applyFill="1" applyBorder="1" applyAlignment="1" applyProtection="1">
      <alignment horizontal="center" vertical="center"/>
      <protection locked="0"/>
    </xf>
    <xf numFmtId="0" fontId="5" fillId="0" borderId="97" xfId="35" applyFont="1" applyFill="1" applyBorder="1" applyAlignment="1" applyProtection="1">
      <alignment horizontal="center" vertical="center"/>
      <protection locked="0"/>
    </xf>
    <xf numFmtId="49" fontId="43" fillId="0" borderId="11" xfId="0" applyNumberFormat="1" applyFont="1" applyFill="1" applyBorder="1" applyAlignment="1" applyProtection="1">
      <alignment horizontal="center" vertical="center"/>
      <protection locked="0"/>
    </xf>
    <xf numFmtId="49" fontId="43" fillId="0" borderId="10" xfId="0" applyNumberFormat="1" applyFont="1" applyFill="1" applyBorder="1" applyAlignment="1" applyProtection="1">
      <alignment horizontal="center" vertical="center"/>
      <protection locked="0"/>
    </xf>
    <xf numFmtId="49" fontId="43" fillId="0" borderId="12" xfId="0" applyNumberFormat="1" applyFont="1" applyFill="1" applyBorder="1" applyAlignment="1" applyProtection="1">
      <alignment horizontal="center" vertical="center"/>
      <protection locked="0"/>
    </xf>
    <xf numFmtId="49" fontId="5" fillId="0" borderId="24" xfId="0" applyNumberFormat="1" applyFont="1" applyFill="1" applyBorder="1" applyAlignment="1" applyProtection="1">
      <alignment horizontal="center" vertical="center"/>
      <protection locked="0"/>
    </xf>
    <xf numFmtId="2" fontId="43" fillId="0" borderId="24" xfId="0" applyNumberFormat="1" applyFont="1" applyFill="1" applyBorder="1" applyAlignment="1" applyProtection="1">
      <alignment horizontal="center" vertical="center"/>
      <protection locked="0"/>
    </xf>
    <xf numFmtId="0" fontId="43" fillId="0" borderId="24" xfId="35" applyFont="1" applyFill="1" applyBorder="1" applyAlignment="1" applyProtection="1">
      <alignment horizontal="center" vertical="center"/>
      <protection locked="0"/>
    </xf>
    <xf numFmtId="0" fontId="43" fillId="0" borderId="25" xfId="35" applyFont="1" applyFill="1" applyBorder="1" applyAlignment="1" applyProtection="1">
      <alignment horizontal="center" vertical="center"/>
      <protection locked="0"/>
    </xf>
    <xf numFmtId="49" fontId="43" fillId="0" borderId="20" xfId="0" applyNumberFormat="1" applyFont="1" applyFill="1" applyBorder="1" applyAlignment="1" applyProtection="1">
      <alignment horizontal="center" vertical="center"/>
      <protection locked="0"/>
    </xf>
    <xf numFmtId="49" fontId="43" fillId="0" borderId="13" xfId="0" applyNumberFormat="1" applyFont="1" applyFill="1" applyBorder="1" applyAlignment="1" applyProtection="1">
      <alignment horizontal="center" vertical="center"/>
      <protection locked="0"/>
    </xf>
    <xf numFmtId="49" fontId="43" fillId="0" borderId="17" xfId="0" applyNumberFormat="1" applyFont="1" applyFill="1" applyBorder="1" applyAlignment="1" applyProtection="1">
      <alignment horizontal="center" vertical="center"/>
      <protection locked="0"/>
    </xf>
    <xf numFmtId="49" fontId="43" fillId="19" borderId="20" xfId="0" applyNumberFormat="1" applyFont="1" applyFill="1" applyBorder="1" applyAlignment="1" applyProtection="1">
      <alignment horizontal="center" vertical="center"/>
      <protection locked="0"/>
    </xf>
    <xf numFmtId="49" fontId="43" fillId="19" borderId="13" xfId="0" applyNumberFormat="1" applyFont="1" applyFill="1" applyBorder="1" applyAlignment="1" applyProtection="1">
      <alignment horizontal="center" vertical="center"/>
      <protection locked="0"/>
    </xf>
    <xf numFmtId="49" fontId="43" fillId="19" borderId="17" xfId="0" applyNumberFormat="1" applyFont="1" applyFill="1" applyBorder="1" applyAlignment="1" applyProtection="1">
      <alignment horizontal="center" vertical="center"/>
      <protection locked="0"/>
    </xf>
    <xf numFmtId="49" fontId="5" fillId="0" borderId="13" xfId="0" applyNumberFormat="1" applyFont="1" applyFill="1" applyBorder="1" applyAlignment="1" applyProtection="1">
      <alignment horizontal="center" vertical="center"/>
      <protection locked="0"/>
    </xf>
    <xf numFmtId="0" fontId="43" fillId="0" borderId="17" xfId="35" applyFont="1" applyFill="1" applyBorder="1" applyAlignment="1" applyProtection="1">
      <alignment horizontal="center" vertical="center"/>
      <protection locked="0"/>
    </xf>
    <xf numFmtId="49" fontId="43" fillId="0" borderId="101" xfId="0" applyNumberFormat="1" applyFont="1" applyFill="1" applyBorder="1" applyAlignment="1" applyProtection="1">
      <alignment horizontal="center" vertical="center"/>
      <protection locked="0"/>
    </xf>
    <xf numFmtId="49" fontId="43" fillId="0" borderId="99" xfId="0" applyNumberFormat="1" applyFont="1" applyFill="1" applyBorder="1" applyAlignment="1" applyProtection="1">
      <alignment horizontal="center" vertical="center"/>
      <protection locked="0"/>
    </xf>
    <xf numFmtId="49" fontId="43" fillId="0" borderId="102" xfId="0" applyNumberFormat="1" applyFont="1" applyFill="1" applyBorder="1" applyAlignment="1" applyProtection="1">
      <alignment horizontal="center" vertical="center"/>
      <protection locked="0"/>
    </xf>
    <xf numFmtId="49" fontId="5" fillId="0" borderId="99" xfId="0" applyNumberFormat="1" applyFont="1" applyFill="1" applyBorder="1" applyAlignment="1" applyProtection="1">
      <alignment horizontal="center" vertical="center"/>
      <protection locked="0"/>
    </xf>
    <xf numFmtId="49" fontId="43" fillId="19" borderId="12" xfId="0" applyNumberFormat="1" applyFont="1" applyFill="1" applyBorder="1" applyAlignment="1" applyProtection="1">
      <alignment horizontal="center" vertical="center"/>
      <protection locked="0"/>
    </xf>
    <xf numFmtId="49" fontId="5" fillId="0" borderId="10" xfId="0" applyNumberFormat="1" applyFont="1" applyFill="1" applyBorder="1" applyAlignment="1" applyProtection="1">
      <alignment horizontal="center" vertical="center"/>
      <protection locked="0"/>
    </xf>
    <xf numFmtId="0" fontId="43" fillId="0" borderId="12" xfId="35" applyFont="1" applyFill="1" applyBorder="1" applyAlignment="1" applyProtection="1">
      <alignment horizontal="center" vertical="center"/>
      <protection locked="0"/>
    </xf>
    <xf numFmtId="49" fontId="43" fillId="0" borderId="44" xfId="0" applyNumberFormat="1" applyFont="1" applyFill="1" applyBorder="1" applyAlignment="1" applyProtection="1">
      <alignment horizontal="center" vertical="center"/>
      <protection locked="0"/>
    </xf>
    <xf numFmtId="49" fontId="43" fillId="0" borderId="58" xfId="0" applyNumberFormat="1" applyFont="1" applyFill="1" applyBorder="1" applyAlignment="1" applyProtection="1">
      <alignment horizontal="center" vertical="center"/>
      <protection locked="0"/>
    </xf>
    <xf numFmtId="49" fontId="43" fillId="0" borderId="43" xfId="0" applyNumberFormat="1" applyFont="1" applyFill="1" applyBorder="1" applyAlignment="1" applyProtection="1">
      <alignment horizontal="center" vertical="center"/>
      <protection locked="0"/>
    </xf>
    <xf numFmtId="49" fontId="5" fillId="0" borderId="58" xfId="0" applyNumberFormat="1" applyFont="1" applyFill="1" applyBorder="1" applyAlignment="1" applyProtection="1">
      <alignment horizontal="center" vertical="center"/>
      <protection locked="0"/>
    </xf>
    <xf numFmtId="2" fontId="43" fillId="0" borderId="58" xfId="0" applyNumberFormat="1" applyFont="1" applyFill="1" applyBorder="1" applyAlignment="1" applyProtection="1">
      <alignment horizontal="center" vertical="center"/>
      <protection locked="0"/>
    </xf>
    <xf numFmtId="0" fontId="43" fillId="0" borderId="58" xfId="35" applyFont="1" applyFill="1" applyBorder="1" applyAlignment="1" applyProtection="1">
      <alignment horizontal="center" vertical="center"/>
      <protection locked="0"/>
    </xf>
    <xf numFmtId="0" fontId="43" fillId="0" borderId="43" xfId="35" applyFont="1" applyFill="1" applyBorder="1" applyAlignment="1" applyProtection="1">
      <alignment horizontal="center" vertical="center"/>
      <protection locked="0"/>
    </xf>
    <xf numFmtId="0" fontId="11" fillId="0" borderId="96" xfId="35" applyFont="1" applyFill="1" applyBorder="1" applyAlignment="1" applyProtection="1">
      <alignment horizontal="center" vertical="center"/>
      <protection locked="0"/>
    </xf>
    <xf numFmtId="164" fontId="43" fillId="0" borderId="53" xfId="56" applyFont="1" applyFill="1" applyBorder="1" applyAlignment="1" applyProtection="1">
      <alignment horizontal="left" vertical="center"/>
      <protection locked="0"/>
    </xf>
    <xf numFmtId="49" fontId="43" fillId="0" borderId="51" xfId="0" applyNumberFormat="1" applyFont="1" applyFill="1" applyBorder="1" applyAlignment="1" applyProtection="1">
      <alignment horizontal="center" vertical="center"/>
      <protection locked="0"/>
    </xf>
    <xf numFmtId="49" fontId="43" fillId="0" borderId="24" xfId="0" applyNumberFormat="1" applyFont="1" applyFill="1" applyBorder="1" applyAlignment="1" applyProtection="1">
      <alignment horizontal="center" vertical="center"/>
      <protection locked="0"/>
    </xf>
    <xf numFmtId="49" fontId="43" fillId="0" borderId="25" xfId="0" applyNumberFormat="1" applyFont="1" applyFill="1" applyBorder="1" applyAlignment="1" applyProtection="1">
      <alignment horizontal="center" vertical="center"/>
      <protection locked="0"/>
    </xf>
    <xf numFmtId="49" fontId="43" fillId="19" borderId="51" xfId="0" applyNumberFormat="1" applyFont="1" applyFill="1" applyBorder="1" applyAlignment="1" applyProtection="1">
      <alignment horizontal="center" vertical="center"/>
      <protection locked="0"/>
    </xf>
    <xf numFmtId="49" fontId="43" fillId="19" borderId="24" xfId="0" applyNumberFormat="1" applyFont="1" applyFill="1" applyBorder="1" applyAlignment="1" applyProtection="1">
      <alignment horizontal="center" vertical="center"/>
      <protection locked="0"/>
    </xf>
    <xf numFmtId="49" fontId="43" fillId="19" borderId="25" xfId="0" applyNumberFormat="1" applyFont="1" applyFill="1" applyBorder="1" applyAlignment="1" applyProtection="1">
      <alignment horizontal="center" vertical="center"/>
      <protection locked="0"/>
    </xf>
    <xf numFmtId="0" fontId="43" fillId="0" borderId="83" xfId="0" applyFont="1" applyFill="1" applyBorder="1" applyAlignment="1" applyProtection="1">
      <alignment horizontal="center" vertical="center"/>
      <protection locked="0"/>
    </xf>
    <xf numFmtId="0" fontId="43" fillId="0" borderId="83" xfId="0" applyFont="1" applyFill="1" applyBorder="1" applyAlignment="1" applyProtection="1">
      <alignment horizontal="left" vertical="center"/>
      <protection locked="0"/>
    </xf>
    <xf numFmtId="164" fontId="43" fillId="0" borderId="57" xfId="56" applyFont="1" applyFill="1" applyBorder="1" applyAlignment="1" applyProtection="1">
      <alignment horizontal="center" vertical="center"/>
      <protection locked="0"/>
    </xf>
    <xf numFmtId="0" fontId="12" fillId="0" borderId="83" xfId="0" applyFont="1" applyFill="1" applyBorder="1" applyAlignment="1" applyProtection="1">
      <alignment horizontal="left" vertical="center"/>
      <protection locked="0"/>
    </xf>
    <xf numFmtId="3" fontId="43" fillId="0" borderId="58" xfId="0" applyNumberFormat="1" applyFont="1" applyFill="1" applyBorder="1" applyAlignment="1" applyProtection="1">
      <alignment horizontal="center" vertical="center"/>
      <protection locked="0"/>
    </xf>
    <xf numFmtId="3" fontId="43" fillId="0" borderId="43" xfId="0" applyNumberFormat="1" applyFont="1" applyFill="1" applyBorder="1" applyAlignment="1" applyProtection="1">
      <alignment horizontal="center" vertical="center"/>
      <protection locked="0"/>
    </xf>
    <xf numFmtId="164" fontId="43" fillId="0" borderId="10" xfId="56" applyFont="1" applyFill="1" applyBorder="1" applyAlignment="1" applyProtection="1">
      <alignment horizontal="center" vertical="center"/>
      <protection locked="0"/>
    </xf>
    <xf numFmtId="49" fontId="43" fillId="19" borderId="101" xfId="0" applyNumberFormat="1" applyFont="1" applyFill="1" applyBorder="1" applyAlignment="1" applyProtection="1">
      <alignment horizontal="center" vertical="center"/>
      <protection locked="0"/>
    </xf>
    <xf numFmtId="49" fontId="43" fillId="19" borderId="99" xfId="0" applyNumberFormat="1" applyFont="1" applyFill="1" applyBorder="1" applyAlignment="1" applyProtection="1">
      <alignment horizontal="center" vertical="center"/>
      <protection locked="0"/>
    </xf>
    <xf numFmtId="49" fontId="43" fillId="19" borderId="102" xfId="0" applyNumberFormat="1" applyFont="1" applyFill="1" applyBorder="1" applyAlignment="1" applyProtection="1">
      <alignment horizontal="center" vertical="center"/>
      <protection locked="0"/>
    </xf>
    <xf numFmtId="167" fontId="90" fillId="21" borderId="20" xfId="42" applyNumberFormat="1" applyFont="1" applyFill="1" applyBorder="1" applyAlignment="1" applyProtection="1">
      <alignment horizontal="center" vertical="center"/>
    </xf>
    <xf numFmtId="49" fontId="93" fillId="0" borderId="21" xfId="0" applyNumberFormat="1" applyFont="1" applyFill="1" applyBorder="1" applyAlignment="1" applyProtection="1">
      <alignment horizontal="left" vertical="center"/>
      <protection locked="0"/>
    </xf>
    <xf numFmtId="49" fontId="93" fillId="0" borderId="21" xfId="0" applyNumberFormat="1" applyFont="1" applyFill="1" applyBorder="1" applyAlignment="1" applyProtection="1">
      <alignment horizontal="center" vertical="center"/>
      <protection locked="0"/>
    </xf>
    <xf numFmtId="164" fontId="93" fillId="0" borderId="16" xfId="56" applyFont="1" applyFill="1" applyBorder="1" applyAlignment="1" applyProtection="1">
      <alignment horizontal="left" vertical="center"/>
      <protection locked="0"/>
    </xf>
    <xf numFmtId="49" fontId="93" fillId="0" borderId="15" xfId="0" applyNumberFormat="1" applyFont="1" applyFill="1" applyBorder="1" applyAlignment="1" applyProtection="1">
      <alignment horizontal="center" vertical="center"/>
      <protection locked="0"/>
    </xf>
    <xf numFmtId="49" fontId="93" fillId="0" borderId="22" xfId="0" applyNumberFormat="1" applyFont="1" applyFill="1" applyBorder="1" applyAlignment="1" applyProtection="1">
      <alignment horizontal="center" vertical="center"/>
      <protection locked="0"/>
    </xf>
    <xf numFmtId="49" fontId="93" fillId="0" borderId="73" xfId="0" applyNumberFormat="1" applyFont="1" applyFill="1" applyBorder="1" applyAlignment="1" applyProtection="1">
      <alignment horizontal="center" vertical="center"/>
      <protection locked="0"/>
    </xf>
    <xf numFmtId="0" fontId="93" fillId="0" borderId="118" xfId="0" applyFont="1" applyFill="1" applyBorder="1" applyAlignment="1" applyProtection="1">
      <alignment horizontal="center" vertical="center"/>
      <protection locked="0"/>
    </xf>
    <xf numFmtId="0" fontId="93" fillId="0" borderId="22" xfId="35" applyFont="1" applyFill="1" applyBorder="1" applyAlignment="1" applyProtection="1">
      <alignment horizontal="center" vertical="center"/>
      <protection locked="0"/>
    </xf>
    <xf numFmtId="0" fontId="93" fillId="0" borderId="73" xfId="35" applyFont="1" applyFill="1" applyBorder="1" applyAlignment="1" applyProtection="1">
      <alignment horizontal="center" vertical="center"/>
      <protection locked="0"/>
    </xf>
    <xf numFmtId="0" fontId="93" fillId="0" borderId="0" xfId="0" applyFont="1" applyBorder="1" applyAlignment="1">
      <alignment vertical="center"/>
    </xf>
    <xf numFmtId="49" fontId="93" fillId="19" borderId="15" xfId="0" applyNumberFormat="1" applyFont="1" applyFill="1" applyBorder="1" applyAlignment="1" applyProtection="1">
      <alignment horizontal="center" vertical="center"/>
      <protection locked="0"/>
    </xf>
    <xf numFmtId="49" fontId="93" fillId="19" borderId="22" xfId="0" applyNumberFormat="1" applyFont="1" applyFill="1" applyBorder="1" applyAlignment="1" applyProtection="1">
      <alignment horizontal="center" vertical="center"/>
      <protection locked="0"/>
    </xf>
    <xf numFmtId="49" fontId="93" fillId="19" borderId="73" xfId="0" applyNumberFormat="1" applyFont="1" applyFill="1" applyBorder="1" applyAlignment="1" applyProtection="1">
      <alignment horizontal="center" vertical="center"/>
      <protection locked="0"/>
    </xf>
    <xf numFmtId="167" fontId="6" fillId="18" borderId="0" xfId="42" applyNumberFormat="1" applyFont="1" applyFill="1" applyBorder="1" applyAlignment="1" applyProtection="1">
      <alignment vertical="center"/>
    </xf>
    <xf numFmtId="1" fontId="12" fillId="18" borderId="0" xfId="42" applyNumberFormat="1" applyFont="1" applyFill="1" applyBorder="1" applyAlignment="1" applyProtection="1">
      <alignment horizontal="center" vertical="center"/>
    </xf>
    <xf numFmtId="2" fontId="12" fillId="18" borderId="0" xfId="0" applyNumberFormat="1" applyFont="1" applyFill="1" applyBorder="1" applyAlignment="1" applyProtection="1">
      <alignment horizontal="center" vertical="center"/>
    </xf>
    <xf numFmtId="2" fontId="93" fillId="18" borderId="0" xfId="0" applyNumberFormat="1" applyFont="1" applyFill="1" applyBorder="1" applyAlignment="1" applyProtection="1">
      <alignment horizontal="center" vertical="center"/>
    </xf>
    <xf numFmtId="2" fontId="90" fillId="18" borderId="0" xfId="0" applyNumberFormat="1" applyFont="1" applyFill="1" applyBorder="1" applyAlignment="1" applyProtection="1">
      <alignment horizontal="center" vertical="center"/>
    </xf>
    <xf numFmtId="1" fontId="213" fillId="18" borderId="40" xfId="42" applyNumberFormat="1" applyFont="1" applyFill="1" applyBorder="1" applyAlignment="1" applyProtection="1">
      <alignment horizontal="center" vertical="center"/>
    </xf>
    <xf numFmtId="0" fontId="0" fillId="18" borderId="0" xfId="0" applyFill="1" applyBorder="1" applyAlignment="1">
      <alignment horizontal="center" vertical="center"/>
    </xf>
    <xf numFmtId="1" fontId="190" fillId="18" borderId="17" xfId="42" applyNumberFormat="1" applyFont="1" applyFill="1" applyBorder="1" applyAlignment="1" applyProtection="1">
      <alignment horizontal="center" vertical="center"/>
    </xf>
    <xf numFmtId="0" fontId="8" fillId="18" borderId="0" xfId="0" quotePrefix="1" applyFont="1" applyFill="1" applyBorder="1" applyAlignment="1">
      <alignment horizontal="center" vertical="center"/>
    </xf>
    <xf numFmtId="0" fontId="8" fillId="18" borderId="0" xfId="0" applyFont="1" applyFill="1" applyBorder="1" applyAlignment="1">
      <alignment horizontal="center" vertical="center"/>
    </xf>
    <xf numFmtId="167" fontId="87" fillId="18" borderId="17" xfId="42" applyNumberFormat="1" applyFont="1" applyFill="1" applyBorder="1" applyAlignment="1" applyProtection="1">
      <alignment horizontal="center" vertical="center"/>
    </xf>
    <xf numFmtId="2" fontId="87" fillId="24" borderId="12" xfId="42" applyNumberFormat="1" applyFont="1" applyFill="1" applyBorder="1" applyAlignment="1" applyProtection="1">
      <alignment horizontal="center" vertical="center"/>
    </xf>
    <xf numFmtId="0" fontId="134" fillId="0" borderId="0" xfId="35" applyFont="1" applyFill="1" applyBorder="1" applyAlignment="1" applyProtection="1">
      <alignment horizontal="right" vertical="center"/>
      <protection locked="0"/>
    </xf>
    <xf numFmtId="0" fontId="271" fillId="0" borderId="0" xfId="35" applyFont="1" applyFill="1" applyBorder="1" applyAlignment="1" applyProtection="1">
      <alignment horizontal="left" vertical="center"/>
      <protection locked="0"/>
    </xf>
    <xf numFmtId="1" fontId="12" fillId="0" borderId="0" xfId="35" applyNumberFormat="1" applyFont="1" applyFill="1" applyBorder="1" applyAlignment="1" applyProtection="1">
      <alignment horizontal="right" vertical="center"/>
      <protection locked="0"/>
    </xf>
    <xf numFmtId="0" fontId="6" fillId="0" borderId="46" xfId="35" applyFont="1" applyFill="1" applyBorder="1" applyAlignment="1" applyProtection="1">
      <alignment horizontal="right" vertical="center"/>
      <protection locked="0"/>
    </xf>
    <xf numFmtId="0" fontId="6" fillId="0" borderId="47" xfId="35" applyFont="1" applyFill="1" applyBorder="1" applyAlignment="1" applyProtection="1">
      <alignment vertical="center"/>
      <protection locked="0"/>
    </xf>
    <xf numFmtId="1" fontId="6" fillId="0" borderId="48" xfId="35" applyNumberFormat="1" applyFont="1" applyFill="1" applyBorder="1" applyAlignment="1" applyProtection="1">
      <alignment horizontal="left" vertical="center"/>
      <protection locked="0"/>
    </xf>
    <xf numFmtId="0" fontId="6" fillId="0" borderId="45" xfId="35" applyFont="1" applyFill="1" applyBorder="1" applyAlignment="1" applyProtection="1">
      <alignment horizontal="center" vertical="center"/>
      <protection locked="0"/>
    </xf>
    <xf numFmtId="0" fontId="6" fillId="0" borderId="39" xfId="35" applyFont="1" applyFill="1" applyBorder="1" applyAlignment="1" applyProtection="1">
      <alignment horizontal="center" vertical="center"/>
      <protection locked="0"/>
    </xf>
    <xf numFmtId="0" fontId="6" fillId="0" borderId="40" xfId="35" applyFont="1" applyFill="1" applyBorder="1" applyAlignment="1" applyProtection="1">
      <alignment horizontal="center" vertical="center"/>
      <protection locked="0"/>
    </xf>
    <xf numFmtId="0" fontId="6" fillId="0" borderId="36" xfId="35" applyFont="1" applyFill="1" applyBorder="1" applyAlignment="1" applyProtection="1">
      <alignment horizontal="center" vertical="center"/>
      <protection locked="0"/>
    </xf>
    <xf numFmtId="0" fontId="6" fillId="0" borderId="62" xfId="35" applyFont="1" applyFill="1" applyBorder="1" applyAlignment="1" applyProtection="1">
      <alignment horizontal="center" vertical="center"/>
      <protection locked="0"/>
    </xf>
    <xf numFmtId="1" fontId="6" fillId="0" borderId="97" xfId="35" applyNumberFormat="1" applyFont="1" applyFill="1" applyBorder="1" applyAlignment="1" applyProtection="1">
      <alignment horizontal="center" vertical="center"/>
      <protection locked="0"/>
    </xf>
    <xf numFmtId="0" fontId="6" fillId="0" borderId="0" xfId="35" applyFont="1" applyFill="1" applyBorder="1" applyAlignment="1" applyProtection="1">
      <alignment vertical="center"/>
      <protection locked="0"/>
    </xf>
    <xf numFmtId="0" fontId="134" fillId="0" borderId="119" xfId="0" applyFont="1" applyFill="1" applyBorder="1" applyAlignment="1" applyProtection="1">
      <alignment horizontal="left" vertical="center"/>
      <protection locked="0"/>
    </xf>
    <xf numFmtId="2" fontId="134" fillId="0" borderId="120" xfId="0" applyNumberFormat="1" applyFont="1" applyFill="1" applyBorder="1" applyAlignment="1" applyProtection="1">
      <alignment horizontal="center" vertical="center"/>
      <protection locked="0"/>
    </xf>
    <xf numFmtId="0" fontId="5" fillId="0" borderId="121" xfId="35" applyFont="1" applyFill="1" applyBorder="1" applyAlignment="1" applyProtection="1">
      <alignment horizontal="center" vertical="center"/>
      <protection locked="0"/>
    </xf>
    <xf numFmtId="1" fontId="5" fillId="0" borderId="120" xfId="0" applyNumberFormat="1" applyFont="1" applyFill="1" applyBorder="1" applyAlignment="1">
      <alignment horizontal="center" vertical="center"/>
    </xf>
    <xf numFmtId="0" fontId="134" fillId="0" borderId="122" xfId="0" applyFont="1" applyFill="1" applyBorder="1" applyAlignment="1" applyProtection="1">
      <alignment horizontal="left" vertical="center"/>
      <protection locked="0"/>
    </xf>
    <xf numFmtId="0" fontId="134" fillId="0" borderId="123" xfId="0" applyFont="1" applyFill="1" applyBorder="1" applyAlignment="1" applyProtection="1">
      <alignment horizontal="center" vertical="center"/>
      <protection locked="0"/>
    </xf>
    <xf numFmtId="0" fontId="134" fillId="0" borderId="122" xfId="0" applyFont="1" applyFill="1" applyBorder="1" applyAlignment="1" applyProtection="1">
      <alignment horizontal="center" vertical="center"/>
      <protection locked="0"/>
    </xf>
    <xf numFmtId="0" fontId="134" fillId="0" borderId="124" xfId="0" applyFont="1" applyFill="1" applyBorder="1" applyAlignment="1" applyProtection="1">
      <alignment horizontal="center" vertical="center"/>
      <protection locked="0"/>
    </xf>
    <xf numFmtId="2" fontId="134" fillId="0" borderId="124" xfId="0" applyNumberFormat="1" applyFont="1" applyFill="1" applyBorder="1" applyAlignment="1" applyProtection="1">
      <alignment horizontal="center" vertical="center"/>
      <protection locked="0"/>
    </xf>
    <xf numFmtId="0" fontId="5" fillId="0" borderId="123" xfId="35" applyFont="1" applyFill="1" applyBorder="1" applyAlignment="1" applyProtection="1">
      <alignment horizontal="center" vertical="center"/>
      <protection locked="0"/>
    </xf>
    <xf numFmtId="1" fontId="5" fillId="0" borderId="124" xfId="0" applyNumberFormat="1" applyFont="1" applyFill="1" applyBorder="1" applyAlignment="1">
      <alignment horizontal="center" vertical="center"/>
    </xf>
    <xf numFmtId="0" fontId="134" fillId="0" borderId="125" xfId="0" applyFont="1" applyFill="1" applyBorder="1" applyAlignment="1" applyProtection="1">
      <alignment horizontal="left" vertical="center"/>
      <protection locked="0"/>
    </xf>
    <xf numFmtId="0" fontId="134" fillId="0" borderId="126" xfId="0" applyFont="1" applyFill="1" applyBorder="1" applyAlignment="1" applyProtection="1">
      <alignment horizontal="center" vertical="center"/>
      <protection locked="0"/>
    </xf>
    <xf numFmtId="0" fontId="134" fillId="0" borderId="125" xfId="0" applyFont="1" applyFill="1" applyBorder="1" applyAlignment="1" applyProtection="1">
      <alignment horizontal="center" vertical="center"/>
      <protection locked="0"/>
    </xf>
    <xf numFmtId="0" fontId="134" fillId="0" borderId="127" xfId="0" applyFont="1" applyFill="1" applyBorder="1" applyAlignment="1" applyProtection="1">
      <alignment horizontal="center" vertical="center"/>
      <protection locked="0"/>
    </xf>
    <xf numFmtId="2" fontId="134" fillId="0" borderId="127" xfId="0" applyNumberFormat="1" applyFont="1" applyFill="1" applyBorder="1" applyAlignment="1" applyProtection="1">
      <alignment horizontal="center" vertical="center"/>
      <protection locked="0"/>
    </xf>
    <xf numFmtId="0" fontId="5" fillId="0" borderId="126" xfId="35" applyFont="1" applyFill="1" applyBorder="1" applyAlignment="1" applyProtection="1">
      <alignment horizontal="center" vertical="center"/>
      <protection locked="0"/>
    </xf>
    <xf numFmtId="1" fontId="5" fillId="0" borderId="127" xfId="0" applyNumberFormat="1" applyFont="1" applyFill="1" applyBorder="1" applyAlignment="1">
      <alignment horizontal="center" vertical="center"/>
    </xf>
    <xf numFmtId="0" fontId="134" fillId="0" borderId="128" xfId="0" applyFont="1" applyFill="1" applyBorder="1" applyAlignment="1" applyProtection="1">
      <alignment horizontal="left" vertical="center"/>
      <protection locked="0"/>
    </xf>
    <xf numFmtId="0" fontId="134" fillId="0" borderId="129" xfId="0" applyFont="1" applyFill="1" applyBorder="1" applyAlignment="1" applyProtection="1">
      <alignment horizontal="center" vertical="center"/>
      <protection locked="0"/>
    </xf>
    <xf numFmtId="0" fontId="134" fillId="0" borderId="128" xfId="0" applyFont="1" applyFill="1" applyBorder="1" applyAlignment="1" applyProtection="1">
      <alignment horizontal="center" vertical="center"/>
      <protection locked="0"/>
    </xf>
    <xf numFmtId="0" fontId="134" fillId="0" borderId="130" xfId="0" applyFont="1" applyFill="1" applyBorder="1" applyAlignment="1" applyProtection="1">
      <alignment horizontal="center" vertical="center"/>
      <protection locked="0"/>
    </xf>
    <xf numFmtId="2" fontId="134" fillId="0" borderId="130" xfId="0" applyNumberFormat="1" applyFont="1" applyFill="1" applyBorder="1" applyAlignment="1" applyProtection="1">
      <alignment horizontal="center" vertical="center"/>
      <protection locked="0"/>
    </xf>
    <xf numFmtId="0" fontId="5" fillId="0" borderId="129" xfId="35" applyFont="1" applyFill="1" applyBorder="1" applyAlignment="1" applyProtection="1">
      <alignment horizontal="center" vertical="center"/>
      <protection locked="0"/>
    </xf>
    <xf numFmtId="1" fontId="5" fillId="0" borderId="130" xfId="0" applyNumberFormat="1" applyFont="1" applyFill="1" applyBorder="1" applyAlignment="1">
      <alignment horizontal="center" vertical="center"/>
    </xf>
    <xf numFmtId="0" fontId="134" fillId="0" borderId="131" xfId="0" applyFont="1" applyFill="1" applyBorder="1" applyAlignment="1" applyProtection="1">
      <alignment horizontal="left" vertical="center"/>
      <protection locked="0"/>
    </xf>
    <xf numFmtId="0" fontId="134" fillId="0" borderId="132" xfId="0" applyFont="1" applyFill="1" applyBorder="1" applyAlignment="1" applyProtection="1">
      <alignment horizontal="center" vertical="center"/>
      <protection locked="0"/>
    </xf>
    <xf numFmtId="0" fontId="134" fillId="0" borderId="131" xfId="0" applyFont="1" applyFill="1" applyBorder="1" applyAlignment="1" applyProtection="1">
      <alignment horizontal="center" vertical="center"/>
      <protection locked="0"/>
    </xf>
    <xf numFmtId="0" fontId="134" fillId="0" borderId="133" xfId="0" applyFont="1" applyFill="1" applyBorder="1" applyAlignment="1" applyProtection="1">
      <alignment horizontal="center" vertical="center"/>
      <protection locked="0"/>
    </xf>
    <xf numFmtId="2" fontId="134" fillId="0" borderId="133" xfId="0" applyNumberFormat="1" applyFont="1" applyFill="1" applyBorder="1" applyAlignment="1" applyProtection="1">
      <alignment horizontal="center" vertical="center"/>
      <protection locked="0"/>
    </xf>
    <xf numFmtId="0" fontId="5" fillId="0" borderId="132" xfId="35" applyFont="1" applyFill="1" applyBorder="1" applyAlignment="1" applyProtection="1">
      <alignment horizontal="center" vertical="center"/>
      <protection locked="0"/>
    </xf>
    <xf numFmtId="1" fontId="5" fillId="0" borderId="133" xfId="0" applyNumberFormat="1" applyFont="1" applyFill="1" applyBorder="1" applyAlignment="1">
      <alignment horizontal="center" vertical="center"/>
    </xf>
    <xf numFmtId="1" fontId="12" fillId="0" borderId="0" xfId="0" applyNumberFormat="1" applyFont="1" applyFill="1" applyBorder="1" applyAlignment="1" applyProtection="1">
      <alignment horizontal="right" vertical="center"/>
      <protection locked="0"/>
    </xf>
    <xf numFmtId="0" fontId="134" fillId="0" borderId="28" xfId="0" applyFont="1" applyFill="1" applyBorder="1" applyAlignment="1" applyProtection="1">
      <alignment horizontal="left" vertical="center"/>
      <protection locked="0"/>
    </xf>
    <xf numFmtId="0" fontId="134" fillId="0" borderId="27" xfId="0" applyFont="1" applyFill="1" applyBorder="1" applyAlignment="1" applyProtection="1">
      <alignment horizontal="center" vertical="center"/>
      <protection locked="0"/>
    </xf>
    <xf numFmtId="0" fontId="134" fillId="0" borderId="28" xfId="0" applyFont="1" applyFill="1" applyBorder="1" applyAlignment="1" applyProtection="1">
      <alignment horizontal="center" vertical="center"/>
      <protection locked="0"/>
    </xf>
    <xf numFmtId="0" fontId="134" fillId="0" borderId="50" xfId="0" applyFont="1" applyFill="1" applyBorder="1" applyAlignment="1" applyProtection="1">
      <alignment horizontal="center" vertical="center"/>
      <protection locked="0"/>
    </xf>
    <xf numFmtId="2" fontId="134" fillId="0" borderId="50" xfId="0" applyNumberFormat="1" applyFont="1" applyFill="1" applyBorder="1" applyAlignment="1" applyProtection="1">
      <alignment horizontal="center" vertical="center"/>
      <protection locked="0"/>
    </xf>
    <xf numFmtId="0" fontId="134" fillId="0" borderId="0" xfId="0" applyFont="1" applyFill="1" applyBorder="1" applyAlignment="1" applyProtection="1">
      <alignment horizontal="left" vertical="center"/>
      <protection locked="0"/>
    </xf>
    <xf numFmtId="0" fontId="134" fillId="0" borderId="76" xfId="0" applyFont="1" applyFill="1" applyBorder="1" applyAlignment="1" applyProtection="1">
      <alignment horizontal="center" vertical="center"/>
      <protection locked="0"/>
    </xf>
    <xf numFmtId="0" fontId="134" fillId="0" borderId="0" xfId="0" applyFont="1" applyFill="1" applyBorder="1" applyAlignment="1" applyProtection="1">
      <alignment horizontal="center" vertical="center"/>
      <protection locked="0"/>
    </xf>
    <xf numFmtId="0" fontId="134" fillId="0" borderId="88" xfId="0" applyFont="1" applyFill="1" applyBorder="1" applyAlignment="1" applyProtection="1">
      <alignment horizontal="center" vertical="center"/>
      <protection locked="0"/>
    </xf>
    <xf numFmtId="2" fontId="134" fillId="0" borderId="88" xfId="0" applyNumberFormat="1" applyFont="1" applyFill="1" applyBorder="1" applyAlignment="1" applyProtection="1">
      <alignment horizontal="center" vertical="center"/>
      <protection locked="0"/>
    </xf>
    <xf numFmtId="0" fontId="134" fillId="0" borderId="92" xfId="0" applyFont="1" applyFill="1" applyBorder="1" applyAlignment="1" applyProtection="1">
      <alignment horizontal="left" vertical="center"/>
      <protection locked="0"/>
    </xf>
    <xf numFmtId="0" fontId="134" fillId="0" borderId="134" xfId="0" applyFont="1" applyFill="1" applyBorder="1" applyAlignment="1" applyProtection="1">
      <alignment horizontal="center" vertical="center"/>
      <protection locked="0"/>
    </xf>
    <xf numFmtId="0" fontId="134" fillId="0" borderId="92" xfId="0" applyFont="1" applyFill="1" applyBorder="1" applyAlignment="1" applyProtection="1">
      <alignment horizontal="center" vertical="center"/>
      <protection locked="0"/>
    </xf>
    <xf numFmtId="0" fontId="134" fillId="0" borderId="135" xfId="0" applyFont="1" applyFill="1" applyBorder="1" applyAlignment="1" applyProtection="1">
      <alignment horizontal="center" vertical="center"/>
      <protection locked="0"/>
    </xf>
    <xf numFmtId="2" fontId="134" fillId="0" borderId="135" xfId="0" applyNumberFormat="1" applyFont="1" applyFill="1" applyBorder="1" applyAlignment="1" applyProtection="1">
      <alignment horizontal="center" vertical="center"/>
      <protection locked="0"/>
    </xf>
    <xf numFmtId="0" fontId="134" fillId="0" borderId="70" xfId="0" applyFont="1" applyFill="1" applyBorder="1" applyAlignment="1" applyProtection="1">
      <alignment horizontal="center" vertical="center"/>
      <protection locked="0"/>
    </xf>
    <xf numFmtId="0" fontId="134" fillId="0" borderId="29" xfId="0" applyFont="1" applyFill="1" applyBorder="1" applyAlignment="1" applyProtection="1">
      <alignment horizontal="center" vertical="center"/>
      <protection locked="0"/>
    </xf>
    <xf numFmtId="0" fontId="134" fillId="0" borderId="71" xfId="0" applyFont="1" applyFill="1" applyBorder="1" applyAlignment="1" applyProtection="1">
      <alignment horizontal="center" vertical="center"/>
      <protection locked="0"/>
    </xf>
    <xf numFmtId="2" fontId="134" fillId="0" borderId="0" xfId="0" applyNumberFormat="1" applyFont="1" applyFill="1" applyBorder="1" applyAlignment="1" applyProtection="1">
      <alignment horizontal="center" vertical="center"/>
      <protection locked="0"/>
    </xf>
    <xf numFmtId="0" fontId="134" fillId="0" borderId="0" xfId="35" applyFont="1" applyFill="1" applyBorder="1" applyAlignment="1" applyProtection="1">
      <alignment horizontal="center" vertical="center"/>
      <protection locked="0"/>
    </xf>
    <xf numFmtId="0" fontId="6" fillId="0" borderId="27" xfId="35" applyFont="1" applyFill="1" applyBorder="1" applyAlignment="1" applyProtection="1">
      <alignment horizontal="right" vertical="center"/>
      <protection locked="0"/>
    </xf>
    <xf numFmtId="0" fontId="6" fillId="0" borderId="28" xfId="35" applyFont="1" applyFill="1" applyBorder="1" applyAlignment="1" applyProtection="1">
      <alignment vertical="center"/>
      <protection locked="0"/>
    </xf>
    <xf numFmtId="0" fontId="6" fillId="0" borderId="104" xfId="35" applyFont="1" applyFill="1" applyBorder="1" applyAlignment="1" applyProtection="1">
      <alignment horizontal="center" vertical="center"/>
      <protection locked="0"/>
    </xf>
    <xf numFmtId="1" fontId="6" fillId="0" borderId="106" xfId="35" applyNumberFormat="1" applyFont="1" applyFill="1" applyBorder="1" applyAlignment="1" applyProtection="1">
      <alignment horizontal="center" vertical="center"/>
      <protection locked="0"/>
    </xf>
    <xf numFmtId="0" fontId="43" fillId="0" borderId="120" xfId="35" applyFont="1" applyFill="1" applyBorder="1" applyAlignment="1" applyProtection="1">
      <alignment horizontal="center" vertical="center"/>
      <protection locked="0"/>
    </xf>
    <xf numFmtId="0" fontId="43" fillId="0" borderId="124" xfId="35" applyFont="1" applyFill="1" applyBorder="1" applyAlignment="1" applyProtection="1">
      <alignment horizontal="center" vertical="center"/>
      <protection locked="0"/>
    </xf>
    <xf numFmtId="0" fontId="43" fillId="0" borderId="127" xfId="35" applyFont="1" applyFill="1" applyBorder="1" applyAlignment="1" applyProtection="1">
      <alignment horizontal="center" vertical="center"/>
      <protection locked="0"/>
    </xf>
    <xf numFmtId="0" fontId="134" fillId="0" borderId="29" xfId="0" applyFont="1" applyFill="1" applyBorder="1" applyAlignment="1" applyProtection="1">
      <alignment horizontal="left" vertical="center"/>
      <protection locked="0"/>
    </xf>
    <xf numFmtId="2" fontId="134" fillId="0" borderId="71" xfId="0" applyNumberFormat="1" applyFont="1" applyFill="1" applyBorder="1" applyAlignment="1" applyProtection="1">
      <alignment horizontal="center" vertical="center"/>
      <protection locked="0"/>
    </xf>
    <xf numFmtId="0" fontId="5" fillId="0" borderId="29" xfId="35" applyFont="1" applyFill="1" applyBorder="1" applyAlignment="1" applyProtection="1">
      <alignment horizontal="center" vertical="center"/>
      <protection locked="0"/>
    </xf>
    <xf numFmtId="0" fontId="43" fillId="0" borderId="130" xfId="35" applyFont="1" applyFill="1" applyBorder="1" applyAlignment="1" applyProtection="1">
      <alignment horizontal="center" vertical="center"/>
      <protection locked="0"/>
    </xf>
    <xf numFmtId="0" fontId="43" fillId="0" borderId="133" xfId="35" applyFont="1" applyFill="1" applyBorder="1" applyAlignment="1" applyProtection="1">
      <alignment horizontal="center" vertical="center"/>
      <protection locked="0"/>
    </xf>
    <xf numFmtId="0" fontId="138" fillId="0" borderId="121" xfId="35" applyFont="1" applyFill="1" applyBorder="1" applyAlignment="1" applyProtection="1">
      <alignment horizontal="center" vertical="center"/>
      <protection locked="0"/>
    </xf>
    <xf numFmtId="0" fontId="138" fillId="0" borderId="123" xfId="35" applyFont="1" applyFill="1" applyBorder="1" applyAlignment="1" applyProtection="1">
      <alignment horizontal="center" vertical="center"/>
      <protection locked="0"/>
    </xf>
    <xf numFmtId="0" fontId="138" fillId="0" borderId="126" xfId="35" applyFont="1" applyFill="1" applyBorder="1" applyAlignment="1" applyProtection="1">
      <alignment horizontal="center" vertical="center"/>
      <protection locked="0"/>
    </xf>
    <xf numFmtId="0" fontId="138" fillId="0" borderId="129" xfId="35" applyFont="1" applyFill="1" applyBorder="1" applyAlignment="1" applyProtection="1">
      <alignment horizontal="center" vertical="center"/>
      <protection locked="0"/>
    </xf>
    <xf numFmtId="0" fontId="138" fillId="0" borderId="132" xfId="35" applyFont="1" applyFill="1" applyBorder="1" applyAlignment="1" applyProtection="1">
      <alignment horizontal="center" vertical="center"/>
      <protection locked="0"/>
    </xf>
    <xf numFmtId="0" fontId="104" fillId="0" borderId="121" xfId="0" applyFont="1" applyFill="1" applyBorder="1" applyAlignment="1" applyProtection="1">
      <alignment horizontal="center" vertical="center"/>
      <protection locked="0"/>
    </xf>
    <xf numFmtId="0" fontId="104" fillId="0" borderId="119" xfId="0" applyFont="1" applyFill="1" applyBorder="1" applyAlignment="1" applyProtection="1">
      <alignment horizontal="center" vertical="center"/>
      <protection locked="0"/>
    </xf>
    <xf numFmtId="0" fontId="104" fillId="0" borderId="120" xfId="0" applyFont="1" applyFill="1" applyBorder="1" applyAlignment="1" applyProtection="1">
      <alignment horizontal="center" vertical="center"/>
      <protection locked="0"/>
    </xf>
    <xf numFmtId="0" fontId="104" fillId="0" borderId="121" xfId="35" applyFont="1" applyFill="1" applyBorder="1" applyAlignment="1" applyProtection="1">
      <alignment horizontal="center" vertical="center"/>
      <protection locked="0"/>
    </xf>
    <xf numFmtId="1" fontId="104" fillId="0" borderId="120" xfId="0" applyNumberFormat="1" applyFont="1" applyFill="1" applyBorder="1" applyAlignment="1">
      <alignment horizontal="center" vertical="center"/>
    </xf>
    <xf numFmtId="0" fontId="272" fillId="22" borderId="61" xfId="35" applyFont="1" applyFill="1" applyBorder="1" applyAlignment="1" applyProtection="1">
      <alignment horizontal="center" vertical="center"/>
      <protection locked="0"/>
    </xf>
    <xf numFmtId="2" fontId="272" fillId="19" borderId="61" xfId="0" applyNumberFormat="1" applyFont="1" applyFill="1" applyBorder="1" applyAlignment="1" applyProtection="1">
      <alignment horizontal="center" vertical="center"/>
      <protection locked="0"/>
    </xf>
    <xf numFmtId="167" fontId="77" fillId="24" borderId="61" xfId="42" applyNumberFormat="1" applyFont="1" applyFill="1" applyBorder="1" applyAlignment="1" applyProtection="1">
      <alignment horizontal="center" vertical="center"/>
    </xf>
    <xf numFmtId="2" fontId="77" fillId="24" borderId="61" xfId="42" applyNumberFormat="1" applyFont="1" applyFill="1" applyBorder="1" applyAlignment="1" applyProtection="1">
      <alignment horizontal="center" vertical="center"/>
    </xf>
    <xf numFmtId="0" fontId="77" fillId="18" borderId="21" xfId="0" applyFont="1" applyFill="1" applyBorder="1" applyAlignment="1" applyProtection="1">
      <alignment horizontal="center" vertical="center"/>
    </xf>
    <xf numFmtId="0" fontId="277" fillId="18" borderId="0" xfId="0" applyFont="1" applyFill="1" applyAlignment="1" applyProtection="1">
      <alignment vertical="center"/>
    </xf>
    <xf numFmtId="0" fontId="277" fillId="18" borderId="0" xfId="42" applyFont="1" applyFill="1" applyAlignment="1" applyProtection="1">
      <alignment horizontal="center" vertical="center"/>
    </xf>
    <xf numFmtId="167" fontId="277" fillId="18" borderId="0" xfId="42" applyNumberFormat="1" applyFont="1" applyFill="1" applyAlignment="1" applyProtection="1">
      <alignment horizontal="center" vertical="center"/>
    </xf>
    <xf numFmtId="0" fontId="278" fillId="18" borderId="0" xfId="42" applyFont="1" applyFill="1" applyAlignment="1" applyProtection="1">
      <alignment horizontal="center" vertical="center"/>
    </xf>
    <xf numFmtId="1" fontId="277" fillId="18" borderId="0" xfId="42" applyNumberFormat="1" applyFont="1" applyFill="1" applyAlignment="1" applyProtection="1">
      <alignment horizontal="center" vertical="center"/>
    </xf>
    <xf numFmtId="1" fontId="277" fillId="18" borderId="0" xfId="0" applyNumberFormat="1" applyFont="1" applyFill="1" applyBorder="1" applyAlignment="1" applyProtection="1">
      <alignment vertical="center"/>
    </xf>
    <xf numFmtId="1" fontId="279" fillId="18" borderId="0" xfId="0" applyNumberFormat="1" applyFont="1" applyFill="1" applyBorder="1" applyAlignment="1" applyProtection="1">
      <alignment vertical="center"/>
    </xf>
    <xf numFmtId="1" fontId="280" fillId="18" borderId="0" xfId="0" applyNumberFormat="1" applyFont="1" applyFill="1" applyBorder="1" applyAlignment="1" applyProtection="1">
      <alignment vertical="center"/>
    </xf>
    <xf numFmtId="0" fontId="87" fillId="18" borderId="72" xfId="0" applyFont="1" applyFill="1" applyBorder="1" applyAlignment="1" applyProtection="1">
      <alignment vertical="center" textRotation="255"/>
    </xf>
    <xf numFmtId="49" fontId="87" fillId="18" borderId="72" xfId="0" applyNumberFormat="1" applyFont="1" applyFill="1" applyBorder="1" applyAlignment="1" applyProtection="1">
      <alignment vertical="center" textRotation="255"/>
    </xf>
    <xf numFmtId="0" fontId="91" fillId="24" borderId="72" xfId="0" applyFont="1" applyFill="1" applyBorder="1" applyAlignment="1" applyProtection="1">
      <alignment horizontal="center" vertical="center" textRotation="255"/>
    </xf>
    <xf numFmtId="0" fontId="92" fillId="18" borderId="72" xfId="0" applyFont="1" applyFill="1" applyBorder="1" applyAlignment="1" applyProtection="1">
      <alignment horizontal="center" vertical="center"/>
    </xf>
    <xf numFmtId="0" fontId="92" fillId="24" borderId="72" xfId="0" applyFont="1" applyFill="1" applyBorder="1" applyAlignment="1" applyProtection="1">
      <alignment horizontal="center" vertical="center"/>
    </xf>
    <xf numFmtId="2" fontId="12" fillId="20" borderId="20" xfId="42" applyNumberFormat="1" applyFont="1" applyFill="1" applyBorder="1" applyAlignment="1" applyProtection="1">
      <alignment horizontal="center" vertical="center"/>
    </xf>
    <xf numFmtId="2" fontId="12" fillId="18" borderId="20" xfId="42" applyNumberFormat="1" applyFont="1" applyFill="1" applyBorder="1" applyAlignment="1" applyProtection="1">
      <alignment horizontal="center" vertical="center"/>
    </xf>
    <xf numFmtId="2" fontId="12" fillId="22" borderId="20" xfId="42" applyNumberFormat="1" applyFont="1" applyFill="1" applyBorder="1" applyAlignment="1" applyProtection="1">
      <alignment horizontal="center" vertical="center"/>
    </xf>
    <xf numFmtId="0" fontId="87" fillId="24" borderId="48" xfId="0" applyFont="1" applyFill="1" applyBorder="1" applyAlignment="1" applyProtection="1">
      <alignment horizontal="center" vertical="center" wrapText="1"/>
    </xf>
    <xf numFmtId="2" fontId="93" fillId="18" borderId="13" xfId="42" applyNumberFormat="1" applyFont="1" applyFill="1" applyBorder="1" applyAlignment="1" applyProtection="1">
      <alignment horizontal="center" vertical="center"/>
    </xf>
    <xf numFmtId="1" fontId="93" fillId="18" borderId="13" xfId="42" applyNumberFormat="1" applyFont="1" applyFill="1" applyBorder="1" applyAlignment="1" applyProtection="1">
      <alignment horizontal="center" vertical="center"/>
    </xf>
    <xf numFmtId="2" fontId="87" fillId="18" borderId="11" xfId="42" applyNumberFormat="1" applyFont="1" applyFill="1" applyBorder="1" applyAlignment="1" applyProtection="1">
      <alignment vertical="center"/>
    </xf>
    <xf numFmtId="1" fontId="90" fillId="18" borderId="18" xfId="0" applyNumberFormat="1" applyFont="1" applyFill="1" applyBorder="1" applyAlignment="1" applyProtection="1">
      <alignment horizontal="center" vertical="center"/>
    </xf>
    <xf numFmtId="0" fontId="77" fillId="18" borderId="0" xfId="0" applyFont="1" applyFill="1" applyAlignment="1" applyProtection="1">
      <alignment horizontal="center" vertical="center"/>
    </xf>
    <xf numFmtId="2" fontId="87" fillId="18" borderId="0" xfId="0" applyNumberFormat="1" applyFont="1" applyFill="1" applyAlignment="1" applyProtection="1">
      <alignment horizontal="center" vertical="center"/>
    </xf>
    <xf numFmtId="2" fontId="221" fillId="18" borderId="0" xfId="0" applyNumberFormat="1" applyFont="1" applyFill="1" applyAlignment="1" applyProtection="1">
      <alignment horizontal="center" vertical="center"/>
    </xf>
    <xf numFmtId="1" fontId="77" fillId="18" borderId="0" xfId="0" applyNumberFormat="1" applyFont="1" applyFill="1" applyBorder="1" applyAlignment="1" applyProtection="1">
      <alignment horizontal="center" vertical="center"/>
    </xf>
    <xf numFmtId="0" fontId="97" fillId="18" borderId="13" xfId="0" applyFont="1" applyFill="1" applyBorder="1" applyAlignment="1" applyProtection="1">
      <alignment vertical="center"/>
    </xf>
    <xf numFmtId="0" fontId="77" fillId="18" borderId="13" xfId="42" applyFont="1" applyFill="1" applyBorder="1" applyAlignment="1" applyProtection="1">
      <alignment horizontal="center" vertical="center"/>
    </xf>
    <xf numFmtId="1" fontId="247" fillId="18" borderId="45" xfId="42" applyNumberFormat="1" applyFont="1" applyFill="1" applyBorder="1" applyAlignment="1" applyProtection="1">
      <alignment horizontal="center" vertical="center"/>
    </xf>
    <xf numFmtId="1" fontId="74" fillId="18" borderId="40" xfId="42" applyNumberFormat="1" applyFont="1" applyFill="1" applyBorder="1" applyAlignment="1" applyProtection="1">
      <alignment horizontal="center" vertical="center"/>
    </xf>
    <xf numFmtId="1" fontId="90" fillId="20" borderId="14" xfId="42" applyNumberFormat="1" applyFont="1" applyFill="1" applyBorder="1" applyAlignment="1" applyProtection="1">
      <alignment horizontal="center" vertical="center"/>
    </xf>
    <xf numFmtId="1" fontId="11" fillId="18" borderId="14" xfId="42" applyNumberFormat="1" applyFont="1" applyFill="1" applyBorder="1" applyAlignment="1" applyProtection="1">
      <alignment horizontal="center" vertical="center"/>
    </xf>
    <xf numFmtId="2" fontId="87" fillId="24" borderId="19" xfId="42" applyNumberFormat="1" applyFont="1" applyFill="1" applyBorder="1" applyAlignment="1" applyProtection="1">
      <alignment horizontal="center" vertical="center"/>
    </xf>
    <xf numFmtId="0" fontId="278" fillId="18" borderId="0" xfId="42" applyFont="1" applyFill="1" applyBorder="1" applyAlignment="1" applyProtection="1">
      <alignment horizontal="center" vertical="center"/>
    </xf>
    <xf numFmtId="2" fontId="256" fillId="18" borderId="16" xfId="42" applyNumberFormat="1" applyFont="1" applyFill="1" applyBorder="1" applyAlignment="1" applyProtection="1">
      <alignment horizontal="center" vertical="center"/>
    </xf>
    <xf numFmtId="0" fontId="9" fillId="18" borderId="18" xfId="42" applyFont="1" applyFill="1" applyBorder="1" applyAlignment="1" applyProtection="1">
      <alignment horizontal="center" vertical="center"/>
    </xf>
    <xf numFmtId="0" fontId="9" fillId="18" borderId="18" xfId="0" applyFont="1" applyFill="1" applyBorder="1" applyAlignment="1" applyProtection="1">
      <alignment horizontal="center" vertical="center"/>
      <protection locked="0"/>
    </xf>
    <xf numFmtId="0" fontId="9" fillId="18" borderId="22" xfId="0" applyFont="1" applyFill="1" applyBorder="1" applyAlignment="1" applyProtection="1">
      <alignment horizontal="center" vertical="center"/>
      <protection locked="0"/>
    </xf>
    <xf numFmtId="0" fontId="9" fillId="18" borderId="22" xfId="42" applyFont="1" applyFill="1" applyBorder="1" applyAlignment="1" applyProtection="1">
      <alignment horizontal="center" vertical="center"/>
    </xf>
    <xf numFmtId="0" fontId="87" fillId="18" borderId="22" xfId="42" applyFont="1" applyFill="1" applyBorder="1" applyAlignment="1" applyProtection="1">
      <alignment horizontal="center" vertical="center"/>
    </xf>
    <xf numFmtId="0" fontId="90" fillId="18" borderId="22" xfId="0" applyFont="1" applyFill="1" applyBorder="1" applyAlignment="1" applyProtection="1">
      <alignment horizontal="center" vertical="center"/>
      <protection locked="0"/>
    </xf>
    <xf numFmtId="0" fontId="11" fillId="18" borderId="18" xfId="0" applyFont="1" applyFill="1" applyBorder="1" applyAlignment="1" applyProtection="1">
      <alignment horizontal="center" vertical="center"/>
      <protection locked="0"/>
    </xf>
    <xf numFmtId="0" fontId="90" fillId="18" borderId="18" xfId="0" applyFont="1" applyFill="1" applyBorder="1" applyAlignment="1" applyProtection="1">
      <alignment horizontal="center" vertical="center"/>
      <protection locked="0"/>
    </xf>
    <xf numFmtId="0" fontId="277" fillId="18" borderId="0" xfId="0" applyFont="1" applyFill="1" applyBorder="1" applyAlignment="1" applyProtection="1">
      <alignment vertical="center"/>
    </xf>
    <xf numFmtId="1" fontId="90" fillId="18" borderId="19" xfId="42" applyNumberFormat="1" applyFont="1" applyFill="1" applyBorder="1" applyAlignment="1" applyProtection="1">
      <alignment horizontal="center" vertical="center"/>
    </xf>
    <xf numFmtId="0" fontId="15" fillId="18" borderId="46" xfId="42" applyFont="1" applyFill="1" applyBorder="1" applyAlignment="1" applyProtection="1">
      <alignment horizontal="center" vertical="center"/>
    </xf>
    <xf numFmtId="0" fontId="15" fillId="18" borderId="47" xfId="42" applyFont="1" applyFill="1" applyBorder="1" applyAlignment="1" applyProtection="1">
      <alignment horizontal="center" vertical="center"/>
    </xf>
    <xf numFmtId="1" fontId="90" fillId="18" borderId="48" xfId="0" applyNumberFormat="1" applyFont="1" applyFill="1" applyBorder="1" applyAlignment="1" applyProtection="1">
      <alignment horizontal="center" vertical="center"/>
    </xf>
    <xf numFmtId="0" fontId="6" fillId="18" borderId="0" xfId="0" applyFont="1" applyFill="1" applyAlignment="1" applyProtection="1">
      <alignment horizontal="left" vertical="center"/>
    </xf>
    <xf numFmtId="1" fontId="157" fillId="18" borderId="0" xfId="0" applyNumberFormat="1" applyFont="1" applyFill="1" applyAlignment="1" applyProtection="1">
      <alignment horizontal="center" vertical="center"/>
    </xf>
    <xf numFmtId="1" fontId="91" fillId="24" borderId="61" xfId="0" applyNumberFormat="1" applyFont="1" applyFill="1" applyBorder="1" applyAlignment="1" applyProtection="1">
      <alignment horizontal="center" vertical="center"/>
    </xf>
    <xf numFmtId="1" fontId="190" fillId="20" borderId="14" xfId="42" applyNumberFormat="1" applyFont="1" applyFill="1" applyBorder="1" applyAlignment="1" applyProtection="1">
      <alignment horizontal="center" vertical="center"/>
    </xf>
    <xf numFmtId="1" fontId="190" fillId="22" borderId="14" xfId="42" applyNumberFormat="1" applyFont="1" applyFill="1" applyBorder="1" applyAlignment="1" applyProtection="1">
      <alignment horizontal="center" vertical="center"/>
    </xf>
    <xf numFmtId="1" fontId="90" fillId="18" borderId="21" xfId="42" applyNumberFormat="1" applyFont="1" applyFill="1" applyBorder="1" applyAlignment="1" applyProtection="1">
      <alignment horizontal="center" vertical="center"/>
    </xf>
    <xf numFmtId="0" fontId="90" fillId="0" borderId="14" xfId="35" applyFont="1" applyFill="1" applyBorder="1" applyAlignment="1" applyProtection="1">
      <alignment horizontal="center" vertical="center"/>
      <protection locked="0"/>
    </xf>
    <xf numFmtId="0" fontId="98" fillId="0" borderId="14" xfId="35" applyFont="1" applyFill="1" applyBorder="1" applyAlignment="1" applyProtection="1">
      <alignment horizontal="center" vertical="center"/>
      <protection locked="0"/>
    </xf>
    <xf numFmtId="0" fontId="98" fillId="0" borderId="100" xfId="35" applyFont="1" applyFill="1" applyBorder="1" applyAlignment="1" applyProtection="1">
      <alignment horizontal="center" vertical="center"/>
      <protection locked="0"/>
    </xf>
    <xf numFmtId="0" fontId="97" fillId="18" borderId="19" xfId="35" applyFont="1" applyFill="1" applyBorder="1" applyAlignment="1" applyProtection="1">
      <alignment horizontal="center" vertical="center"/>
      <protection locked="0"/>
    </xf>
    <xf numFmtId="0" fontId="97" fillId="18" borderId="14" xfId="35" applyFont="1" applyFill="1" applyBorder="1" applyAlignment="1" applyProtection="1">
      <alignment horizontal="center" vertical="center"/>
      <protection locked="0"/>
    </xf>
    <xf numFmtId="0" fontId="97" fillId="0" borderId="19" xfId="35" applyFont="1" applyFill="1" applyBorder="1" applyAlignment="1" applyProtection="1">
      <alignment horizontal="center" vertical="center"/>
      <protection locked="0"/>
    </xf>
    <xf numFmtId="0" fontId="97" fillId="0" borderId="14" xfId="35" applyFont="1" applyFill="1" applyBorder="1" applyAlignment="1" applyProtection="1">
      <alignment horizontal="center" vertical="center"/>
      <protection locked="0"/>
    </xf>
    <xf numFmtId="49" fontId="12" fillId="18" borderId="26" xfId="0" applyNumberFormat="1" applyFont="1" applyFill="1" applyBorder="1" applyAlignment="1" applyProtection="1">
      <alignment horizontal="center" vertical="center"/>
      <protection locked="0"/>
    </xf>
    <xf numFmtId="49" fontId="12" fillId="18" borderId="108" xfId="0" applyNumberFormat="1" applyFont="1" applyFill="1" applyBorder="1" applyAlignment="1" applyProtection="1">
      <alignment horizontal="center" vertical="center"/>
      <protection locked="0"/>
    </xf>
    <xf numFmtId="49" fontId="12" fillId="18" borderId="21" xfId="0" applyNumberFormat="1" applyFont="1" applyFill="1" applyBorder="1" applyAlignment="1" applyProtection="1">
      <alignment horizontal="center" vertical="center"/>
      <protection locked="0"/>
    </xf>
    <xf numFmtId="49" fontId="12" fillId="0" borderId="83" xfId="0" applyNumberFormat="1" applyFont="1" applyFill="1" applyBorder="1" applyAlignment="1" applyProtection="1">
      <alignment horizontal="center" vertical="center"/>
      <protection locked="0"/>
    </xf>
    <xf numFmtId="49" fontId="12" fillId="0" borderId="84" xfId="0" applyNumberFormat="1" applyFont="1" applyFill="1" applyBorder="1" applyAlignment="1" applyProtection="1">
      <alignment horizontal="center" vertical="center"/>
      <protection locked="0"/>
    </xf>
    <xf numFmtId="49" fontId="12" fillId="0" borderId="26" xfId="0" applyNumberFormat="1" applyFont="1" applyFill="1" applyBorder="1" applyAlignment="1" applyProtection="1">
      <alignment horizontal="center" vertical="center"/>
      <protection locked="0"/>
    </xf>
    <xf numFmtId="49" fontId="12" fillId="0" borderId="108" xfId="0" applyNumberFormat="1" applyFont="1" applyFill="1" applyBorder="1" applyAlignment="1" applyProtection="1">
      <alignment horizontal="center" vertical="center"/>
      <protection locked="0"/>
    </xf>
    <xf numFmtId="49" fontId="12" fillId="0" borderId="21" xfId="0" applyNumberFormat="1" applyFont="1" applyFill="1" applyBorder="1" applyAlignment="1" applyProtection="1">
      <alignment horizontal="center" vertical="center"/>
      <protection locked="0"/>
    </xf>
    <xf numFmtId="0" fontId="98" fillId="0" borderId="27" xfId="35" applyFont="1" applyFill="1" applyBorder="1" applyAlignment="1" applyProtection="1">
      <alignment horizontal="center" vertical="center"/>
      <protection locked="0"/>
    </xf>
    <xf numFmtId="0" fontId="98" fillId="0" borderId="76" xfId="35" applyFont="1" applyFill="1" applyBorder="1" applyAlignment="1" applyProtection="1">
      <alignment horizontal="center" vertical="center"/>
      <protection locked="0"/>
    </xf>
    <xf numFmtId="0" fontId="98" fillId="0" borderId="134" xfId="35" applyFont="1" applyFill="1" applyBorder="1" applyAlignment="1" applyProtection="1">
      <alignment horizontal="center" vertical="center"/>
      <protection locked="0"/>
    </xf>
    <xf numFmtId="0" fontId="134" fillId="0" borderId="76" xfId="35" applyFont="1" applyFill="1" applyBorder="1" applyAlignment="1" applyProtection="1">
      <alignment horizontal="center" vertical="center"/>
      <protection locked="0"/>
    </xf>
    <xf numFmtId="0" fontId="134" fillId="0" borderId="70" xfId="35" applyFont="1" applyFill="1" applyBorder="1" applyAlignment="1" applyProtection="1">
      <alignment horizontal="center" vertical="center"/>
      <protection locked="0"/>
    </xf>
    <xf numFmtId="0" fontId="105" fillId="0" borderId="76" xfId="35" applyFont="1" applyFill="1" applyBorder="1" applyAlignment="1" applyProtection="1">
      <alignment horizontal="center" vertical="center"/>
      <protection locked="0"/>
    </xf>
    <xf numFmtId="0" fontId="105" fillId="0" borderId="70" xfId="35" applyFont="1" applyFill="1" applyBorder="1" applyAlignment="1" applyProtection="1">
      <alignment horizontal="center" vertical="center"/>
      <protection locked="0"/>
    </xf>
    <xf numFmtId="0" fontId="88" fillId="0" borderId="27" xfId="35" applyFont="1" applyFill="1" applyBorder="1" applyAlignment="1" applyProtection="1">
      <alignment horizontal="center" vertical="center"/>
      <protection locked="0"/>
    </xf>
    <xf numFmtId="0" fontId="98" fillId="19" borderId="61" xfId="0" applyFont="1" applyFill="1" applyBorder="1" applyAlignment="1" applyProtection="1">
      <alignment horizontal="center" vertical="center"/>
      <protection locked="0"/>
    </xf>
    <xf numFmtId="0" fontId="134" fillId="18" borderId="0" xfId="35" applyFont="1" applyFill="1" applyBorder="1" applyAlignment="1" applyProtection="1">
      <alignment horizontal="right" vertical="center"/>
      <protection locked="0"/>
    </xf>
    <xf numFmtId="0" fontId="267" fillId="18" borderId="0" xfId="35" applyFont="1" applyFill="1" applyBorder="1" applyAlignment="1" applyProtection="1">
      <alignment horizontal="center" vertical="center" wrapText="1"/>
      <protection locked="0"/>
    </xf>
    <xf numFmtId="1" fontId="11" fillId="18" borderId="0" xfId="35" applyNumberFormat="1" applyFont="1" applyFill="1" applyBorder="1" applyAlignment="1" applyProtection="1">
      <alignment horizontal="right" vertical="center"/>
      <protection locked="0"/>
    </xf>
    <xf numFmtId="0" fontId="268" fillId="18" borderId="0" xfId="35" applyFont="1" applyFill="1" applyBorder="1" applyAlignment="1" applyProtection="1">
      <alignment vertical="center"/>
      <protection locked="0"/>
    </xf>
    <xf numFmtId="0" fontId="43" fillId="18" borderId="0" xfId="35" applyFont="1" applyFill="1" applyBorder="1" applyAlignment="1" applyProtection="1">
      <alignment horizontal="center" vertical="center"/>
      <protection locked="0"/>
    </xf>
    <xf numFmtId="0" fontId="74" fillId="18" borderId="0" xfId="35" applyFont="1" applyFill="1" applyBorder="1" applyAlignment="1" applyProtection="1">
      <alignment horizontal="center" vertical="center"/>
      <protection locked="0"/>
    </xf>
    <xf numFmtId="0" fontId="6" fillId="18" borderId="0" xfId="35" applyFont="1" applyFill="1" applyBorder="1" applyAlignment="1" applyProtection="1">
      <alignment horizontal="center" vertical="center"/>
      <protection locked="0"/>
    </xf>
    <xf numFmtId="0" fontId="43" fillId="18" borderId="0" xfId="0" applyFont="1" applyFill="1" applyBorder="1" applyAlignment="1">
      <alignment vertical="center"/>
    </xf>
    <xf numFmtId="15" fontId="79" fillId="18" borderId="0" xfId="35" applyNumberFormat="1" applyFont="1" applyFill="1" applyBorder="1" applyAlignment="1" applyProtection="1">
      <alignment vertical="center"/>
      <protection locked="0"/>
    </xf>
    <xf numFmtId="0" fontId="79" fillId="18" borderId="0" xfId="35" applyFont="1" applyFill="1" applyBorder="1" applyAlignment="1" applyProtection="1">
      <alignment horizontal="center" vertical="center"/>
      <protection locked="0"/>
    </xf>
    <xf numFmtId="0" fontId="74" fillId="18" borderId="0" xfId="0" applyFont="1" applyFill="1" applyBorder="1" applyAlignment="1">
      <alignment horizontal="center" vertical="center"/>
    </xf>
    <xf numFmtId="0" fontId="6" fillId="18" borderId="0" xfId="0" applyFont="1" applyFill="1" applyBorder="1" applyAlignment="1">
      <alignment horizontal="center" vertical="center"/>
    </xf>
    <xf numFmtId="0" fontId="74" fillId="18" borderId="0" xfId="0" applyFont="1" applyFill="1" applyBorder="1" applyAlignment="1">
      <alignment vertical="center"/>
    </xf>
    <xf numFmtId="0" fontId="79" fillId="18" borderId="29" xfId="35" applyFont="1" applyFill="1" applyBorder="1" applyAlignment="1" applyProtection="1">
      <alignment vertical="center"/>
      <protection locked="0"/>
    </xf>
    <xf numFmtId="0" fontId="134" fillId="18" borderId="0" xfId="0" applyFont="1" applyFill="1" applyBorder="1" applyAlignment="1" applyProtection="1">
      <alignment horizontal="left" vertical="center"/>
      <protection locked="0"/>
    </xf>
    <xf numFmtId="1" fontId="12" fillId="18" borderId="0" xfId="0" applyNumberFormat="1" applyFont="1" applyFill="1" applyBorder="1" applyAlignment="1" applyProtection="1">
      <alignment horizontal="right" vertical="center"/>
      <protection locked="0"/>
    </xf>
    <xf numFmtId="0" fontId="134" fillId="18" borderId="0" xfId="0" applyFont="1" applyFill="1" applyBorder="1" applyAlignment="1" applyProtection="1">
      <alignment horizontal="center" vertical="center"/>
      <protection locked="0"/>
    </xf>
    <xf numFmtId="2" fontId="134" fillId="18" borderId="0" xfId="0" applyNumberFormat="1" applyFont="1" applyFill="1" applyBorder="1" applyAlignment="1" applyProtection="1">
      <alignment horizontal="center" vertical="center"/>
      <protection locked="0"/>
    </xf>
    <xf numFmtId="0" fontId="5" fillId="18" borderId="0" xfId="35" applyFont="1" applyFill="1" applyBorder="1" applyAlignment="1" applyProtection="1">
      <alignment horizontal="center" vertical="center"/>
      <protection locked="0"/>
    </xf>
    <xf numFmtId="0" fontId="134" fillId="18" borderId="0" xfId="35" applyFont="1" applyFill="1" applyBorder="1" applyAlignment="1" applyProtection="1">
      <alignment horizontal="center" vertical="center"/>
      <protection locked="0"/>
    </xf>
    <xf numFmtId="0" fontId="43" fillId="18" borderId="0" xfId="35" applyFont="1" applyFill="1" applyBorder="1" applyAlignment="1" applyProtection="1">
      <alignment vertical="center"/>
      <protection locked="0"/>
    </xf>
    <xf numFmtId="1" fontId="12" fillId="18" borderId="0" xfId="35" applyNumberFormat="1" applyFont="1" applyFill="1" applyBorder="1" applyAlignment="1" applyProtection="1">
      <alignment horizontal="right" vertical="center"/>
      <protection locked="0"/>
    </xf>
    <xf numFmtId="0" fontId="12" fillId="0" borderId="122" xfId="0" applyFont="1" applyFill="1" applyBorder="1" applyAlignment="1" applyProtection="1">
      <alignment horizontal="center" vertical="center"/>
      <protection locked="0"/>
    </xf>
    <xf numFmtId="0" fontId="12" fillId="0" borderId="125" xfId="0" applyFont="1" applyFill="1" applyBorder="1" applyAlignment="1" applyProtection="1">
      <alignment horizontal="center" vertical="center"/>
      <protection locked="0"/>
    </xf>
    <xf numFmtId="0" fontId="12" fillId="0" borderId="128" xfId="0" applyFont="1" applyFill="1" applyBorder="1" applyAlignment="1" applyProtection="1">
      <alignment horizontal="center" vertical="center"/>
      <protection locked="0"/>
    </xf>
    <xf numFmtId="0" fontId="12" fillId="0" borderId="131" xfId="0" applyFont="1" applyFill="1" applyBorder="1" applyAlignment="1" applyProtection="1">
      <alignment horizontal="center" vertical="center"/>
      <protection locked="0"/>
    </xf>
    <xf numFmtId="1" fontId="6" fillId="0" borderId="48" xfId="35" applyNumberFormat="1" applyFont="1" applyFill="1" applyBorder="1" applyAlignment="1" applyProtection="1">
      <alignment horizontal="center" vertical="center"/>
      <protection locked="0"/>
    </xf>
    <xf numFmtId="0" fontId="12" fillId="0" borderId="28" xfId="0" applyFont="1" applyFill="1" applyBorder="1" applyAlignment="1" applyProtection="1">
      <alignment horizontal="center" vertical="center"/>
      <protection locked="0"/>
    </xf>
    <xf numFmtId="0" fontId="12" fillId="0" borderId="92" xfId="0" applyFont="1" applyFill="1" applyBorder="1" applyAlignment="1" applyProtection="1">
      <alignment horizontal="center" vertical="center"/>
      <protection locked="0"/>
    </xf>
    <xf numFmtId="1" fontId="6" fillId="0" borderId="50" xfId="35" applyNumberFormat="1" applyFont="1" applyFill="1" applyBorder="1" applyAlignment="1" applyProtection="1">
      <alignment horizontal="center" vertical="center"/>
      <protection locked="0"/>
    </xf>
    <xf numFmtId="0" fontId="12" fillId="0" borderId="119" xfId="0" applyFont="1" applyFill="1" applyBorder="1" applyAlignment="1" applyProtection="1">
      <alignment horizontal="center" vertical="center"/>
      <protection locked="0"/>
    </xf>
    <xf numFmtId="0" fontId="12" fillId="0" borderId="29" xfId="0" applyFont="1" applyFill="1" applyBorder="1" applyAlignment="1" applyProtection="1">
      <alignment horizontal="center" vertical="center"/>
      <protection locked="0"/>
    </xf>
    <xf numFmtId="49" fontId="88" fillId="24" borderId="48" xfId="0" applyNumberFormat="1" applyFont="1" applyFill="1" applyBorder="1" applyAlignment="1" applyProtection="1">
      <alignment horizontal="left" vertical="center"/>
    </xf>
    <xf numFmtId="0" fontId="90" fillId="18" borderId="18" xfId="42" applyFont="1" applyFill="1" applyBorder="1" applyAlignment="1" applyProtection="1">
      <alignment horizontal="left" vertical="center" wrapText="1"/>
    </xf>
    <xf numFmtId="3" fontId="90" fillId="20" borderId="18" xfId="42" applyNumberFormat="1" applyFont="1" applyFill="1" applyBorder="1" applyAlignment="1" applyProtection="1">
      <alignment horizontal="left" vertical="center" wrapText="1"/>
    </xf>
    <xf numFmtId="3" fontId="90" fillId="18" borderId="18" xfId="42" applyNumberFormat="1" applyFont="1" applyFill="1" applyBorder="1" applyAlignment="1" applyProtection="1">
      <alignment horizontal="left" vertical="center" wrapText="1"/>
    </xf>
    <xf numFmtId="0" fontId="90" fillId="22" borderId="18" xfId="42" applyFont="1" applyFill="1" applyBorder="1" applyAlignment="1" applyProtection="1">
      <alignment horizontal="left" vertical="center" wrapText="1"/>
    </xf>
    <xf numFmtId="49" fontId="77" fillId="24" borderId="71" xfId="0" applyNumberFormat="1" applyFont="1" applyFill="1" applyBorder="1" applyAlignment="1" applyProtection="1">
      <alignment horizontal="left" vertical="center"/>
    </xf>
    <xf numFmtId="0" fontId="90" fillId="20" borderId="17" xfId="42" applyFont="1" applyFill="1" applyBorder="1" applyAlignment="1" applyProtection="1">
      <alignment horizontal="left" vertical="center" wrapText="1"/>
    </xf>
    <xf numFmtId="0" fontId="90" fillId="22" borderId="17" xfId="42" applyFont="1" applyFill="1" applyBorder="1" applyAlignment="1" applyProtection="1">
      <alignment horizontal="left" vertical="center" wrapText="1"/>
    </xf>
    <xf numFmtId="0" fontId="90" fillId="18" borderId="17" xfId="42" applyFont="1" applyFill="1" applyBorder="1" applyAlignment="1" applyProtection="1">
      <alignment horizontal="left" vertical="center" wrapText="1"/>
    </xf>
    <xf numFmtId="3" fontId="90" fillId="18" borderId="17" xfId="42" applyNumberFormat="1" applyFont="1" applyFill="1" applyBorder="1" applyAlignment="1" applyProtection="1">
      <alignment horizontal="left" vertical="center" wrapText="1"/>
    </xf>
    <xf numFmtId="0" fontId="90" fillId="20" borderId="17" xfId="42" applyFont="1" applyFill="1" applyBorder="1" applyAlignment="1" applyProtection="1">
      <alignment horizontal="left" vertical="center"/>
    </xf>
    <xf numFmtId="0" fontId="190" fillId="20" borderId="17" xfId="42" applyFont="1" applyFill="1" applyBorder="1" applyAlignment="1" applyProtection="1">
      <alignment horizontal="left" vertical="center" wrapText="1"/>
    </xf>
    <xf numFmtId="0" fontId="190" fillId="22" borderId="17" xfId="42" applyFont="1" applyFill="1" applyBorder="1" applyAlignment="1" applyProtection="1">
      <alignment horizontal="left" vertical="center" wrapText="1"/>
    </xf>
    <xf numFmtId="0" fontId="90" fillId="18" borderId="17" xfId="42" applyFont="1" applyFill="1" applyBorder="1" applyAlignment="1" applyProtection="1">
      <alignment horizontal="left" vertical="center"/>
    </xf>
    <xf numFmtId="0" fontId="87" fillId="18" borderId="17" xfId="42" applyFont="1" applyFill="1" applyBorder="1" applyAlignment="1" applyProtection="1">
      <alignment horizontal="left" vertical="center" wrapText="1"/>
    </xf>
    <xf numFmtId="3" fontId="87" fillId="18" borderId="17" xfId="42" applyNumberFormat="1" applyFont="1" applyFill="1" applyBorder="1" applyAlignment="1" applyProtection="1">
      <alignment horizontal="left" vertical="center" wrapText="1"/>
    </xf>
    <xf numFmtId="0" fontId="0" fillId="18" borderId="0" xfId="0" applyFill="1" applyBorder="1" applyAlignment="1" applyProtection="1">
      <alignment vertical="center"/>
    </xf>
    <xf numFmtId="0" fontId="9" fillId="18" borderId="0" xfId="0" applyFont="1" applyFill="1" applyBorder="1" applyAlignment="1" applyProtection="1">
      <alignment horizontal="center" vertical="center"/>
    </xf>
    <xf numFmtId="49" fontId="0" fillId="18" borderId="0" xfId="0" applyNumberFormat="1" applyFill="1" applyBorder="1" applyAlignment="1" applyProtection="1">
      <alignment horizontal="center" vertical="center"/>
    </xf>
    <xf numFmtId="0" fontId="7" fillId="18" borderId="0" xfId="0" applyFont="1" applyFill="1" applyBorder="1" applyAlignment="1" applyProtection="1">
      <alignment horizontal="left" vertical="center"/>
    </xf>
    <xf numFmtId="0" fontId="5" fillId="18" borderId="0" xfId="0" applyFont="1" applyFill="1" applyBorder="1" applyAlignment="1" applyProtection="1">
      <alignment vertical="center"/>
    </xf>
    <xf numFmtId="0" fontId="12" fillId="18" borderId="0" xfId="0" applyFont="1" applyFill="1" applyBorder="1" applyAlignment="1" applyProtection="1">
      <alignment horizontal="center" vertical="center"/>
    </xf>
    <xf numFmtId="0" fontId="7" fillId="18" borderId="0" xfId="42" applyFill="1" applyBorder="1" applyAlignment="1" applyProtection="1">
      <alignment horizontal="center" vertical="center"/>
    </xf>
    <xf numFmtId="167" fontId="7" fillId="18" borderId="0" xfId="42" applyNumberFormat="1" applyFill="1" applyBorder="1" applyAlignment="1" applyProtection="1">
      <alignment horizontal="center" vertical="center"/>
    </xf>
    <xf numFmtId="1" fontId="7" fillId="18" borderId="0" xfId="42" applyNumberFormat="1" applyFill="1" applyBorder="1" applyAlignment="1" applyProtection="1">
      <alignment horizontal="center" vertical="center"/>
    </xf>
    <xf numFmtId="0" fontId="13" fillId="18" borderId="0" xfId="0" applyFont="1" applyFill="1" applyBorder="1" applyAlignment="1" applyProtection="1">
      <alignment vertical="center"/>
    </xf>
    <xf numFmtId="1" fontId="0" fillId="18" borderId="0" xfId="0" applyNumberFormat="1" applyFill="1" applyBorder="1" applyAlignment="1" applyProtection="1">
      <alignment vertical="center"/>
    </xf>
    <xf numFmtId="1" fontId="7" fillId="18" borderId="0" xfId="0" applyNumberFormat="1" applyFont="1" applyFill="1" applyBorder="1" applyAlignment="1" applyProtection="1">
      <alignment vertical="center"/>
    </xf>
    <xf numFmtId="1" fontId="24" fillId="18" borderId="0" xfId="0" applyNumberFormat="1" applyFont="1" applyFill="1" applyBorder="1" applyAlignment="1" applyProtection="1">
      <alignment vertical="center"/>
    </xf>
    <xf numFmtId="1" fontId="97" fillId="18" borderId="0" xfId="0" applyNumberFormat="1" applyFont="1" applyFill="1" applyBorder="1" applyAlignment="1" applyProtection="1">
      <alignment vertical="center"/>
    </xf>
    <xf numFmtId="0" fontId="7" fillId="0" borderId="0" xfId="42" applyAlignment="1" applyProtection="1">
      <alignment horizontal="center" vertical="center"/>
    </xf>
    <xf numFmtId="0" fontId="7" fillId="18" borderId="0" xfId="42" applyFill="1" applyAlignment="1" applyProtection="1">
      <alignment horizontal="center" vertical="center"/>
    </xf>
    <xf numFmtId="167" fontId="7" fillId="18" borderId="0" xfId="42" applyNumberFormat="1" applyFill="1" applyAlignment="1" applyProtection="1">
      <alignment horizontal="center" vertical="center"/>
    </xf>
    <xf numFmtId="1" fontId="7" fillId="18" borderId="0" xfId="42" applyNumberFormat="1" applyFill="1" applyAlignment="1" applyProtection="1">
      <alignment horizontal="center" vertical="center"/>
    </xf>
    <xf numFmtId="0" fontId="6" fillId="18" borderId="0" xfId="42" applyFont="1" applyFill="1" applyAlignment="1" applyProtection="1">
      <alignment horizontal="center" vertical="center"/>
    </xf>
    <xf numFmtId="0" fontId="47" fillId="18" borderId="0" xfId="0" applyFont="1" applyFill="1" applyAlignment="1" applyProtection="1">
      <alignment horizontal="center" vertical="center"/>
    </xf>
    <xf numFmtId="0" fontId="16" fillId="18" borderId="0" xfId="42" applyFont="1" applyFill="1" applyBorder="1" applyAlignment="1" applyProtection="1">
      <alignment horizontal="center" vertical="center"/>
    </xf>
    <xf numFmtId="0" fontId="13" fillId="18" borderId="0" xfId="0" applyFont="1" applyFill="1" applyAlignment="1" applyProtection="1">
      <alignment horizontal="center" vertical="center"/>
    </xf>
    <xf numFmtId="0" fontId="146" fillId="18" borderId="0" xfId="0" applyFont="1" applyFill="1" applyAlignment="1" applyProtection="1">
      <alignment horizontal="center" vertical="center"/>
    </xf>
    <xf numFmtId="1" fontId="7" fillId="18" borderId="0" xfId="0" applyNumberFormat="1" applyFont="1" applyFill="1" applyBorder="1" applyAlignment="1" applyProtection="1">
      <alignment horizontal="center" vertical="center"/>
    </xf>
    <xf numFmtId="1" fontId="24" fillId="18" borderId="0" xfId="0" applyNumberFormat="1" applyFont="1" applyFill="1" applyBorder="1" applyAlignment="1" applyProtection="1">
      <alignment horizontal="center" vertical="center"/>
    </xf>
    <xf numFmtId="0" fontId="7" fillId="18" borderId="0" xfId="42" applyNumberFormat="1" applyFill="1" applyBorder="1" applyAlignment="1" applyProtection="1">
      <alignment vertical="center"/>
    </xf>
    <xf numFmtId="0" fontId="87" fillId="24" borderId="52" xfId="0" applyFont="1" applyFill="1" applyBorder="1" applyAlignment="1" applyProtection="1">
      <alignment horizontal="center" vertical="center"/>
    </xf>
    <xf numFmtId="0" fontId="90" fillId="24" borderId="52" xfId="0" applyFont="1" applyFill="1" applyBorder="1" applyAlignment="1" applyProtection="1">
      <alignment horizontal="center" vertical="center"/>
    </xf>
    <xf numFmtId="0" fontId="6" fillId="18" borderId="0" xfId="0" applyFont="1" applyFill="1" applyAlignment="1" applyProtection="1">
      <alignment vertical="center"/>
    </xf>
    <xf numFmtId="0" fontId="14" fillId="18" borderId="0" xfId="0" applyFont="1" applyFill="1" applyAlignment="1" applyProtection="1">
      <alignment vertical="center"/>
    </xf>
    <xf numFmtId="2" fontId="9" fillId="18" borderId="0" xfId="42" applyNumberFormat="1" applyFont="1" applyFill="1" applyBorder="1" applyAlignment="1" applyProtection="1">
      <alignment horizontal="center" vertical="center"/>
    </xf>
    <xf numFmtId="0" fontId="6" fillId="18" borderId="0" xfId="0" applyFont="1" applyFill="1" applyBorder="1" applyAlignment="1" applyProtection="1">
      <alignment vertical="center"/>
    </xf>
    <xf numFmtId="1" fontId="6" fillId="18" borderId="0" xfId="0" applyNumberFormat="1" applyFont="1" applyFill="1" applyBorder="1" applyAlignment="1" applyProtection="1">
      <alignment vertical="center"/>
    </xf>
    <xf numFmtId="1" fontId="9" fillId="18" borderId="24" xfId="42" applyNumberFormat="1" applyFont="1" applyFill="1" applyBorder="1" applyAlignment="1" applyProtection="1">
      <alignment horizontal="center" vertical="center"/>
    </xf>
    <xf numFmtId="2" fontId="8" fillId="18" borderId="0" xfId="0" applyNumberFormat="1" applyFont="1" applyFill="1" applyAlignment="1" applyProtection="1">
      <alignment vertical="center"/>
    </xf>
    <xf numFmtId="2" fontId="17" fillId="18" borderId="11" xfId="42" applyNumberFormat="1" applyFont="1" applyFill="1" applyBorder="1" applyAlignment="1" applyProtection="1">
      <alignment horizontal="center" vertical="center"/>
    </xf>
    <xf numFmtId="2" fontId="8" fillId="18" borderId="0" xfId="0" applyNumberFormat="1" applyFont="1" applyFill="1" applyBorder="1" applyAlignment="1" applyProtection="1">
      <alignment vertical="center"/>
    </xf>
    <xf numFmtId="0" fontId="152" fillId="18" borderId="0" xfId="0" applyFont="1" applyFill="1" applyAlignment="1" applyProtection="1">
      <alignment vertical="center"/>
    </xf>
    <xf numFmtId="0" fontId="0" fillId="21" borderId="0" xfId="0" applyFill="1" applyAlignment="1" applyProtection="1">
      <alignment vertical="center"/>
    </xf>
    <xf numFmtId="0" fontId="93" fillId="18" borderId="0" xfId="0" applyFont="1" applyFill="1" applyAlignment="1" applyProtection="1">
      <alignment vertical="center"/>
    </xf>
    <xf numFmtId="0" fontId="93" fillId="19" borderId="0" xfId="0" applyFont="1" applyFill="1" applyAlignment="1" applyProtection="1">
      <alignment vertical="center"/>
    </xf>
    <xf numFmtId="0" fontId="0" fillId="20" borderId="0" xfId="0" applyFill="1" applyAlignment="1" applyProtection="1">
      <alignment vertical="center"/>
    </xf>
    <xf numFmtId="0" fontId="77" fillId="22" borderId="0" xfId="0" applyFont="1" applyFill="1" applyAlignment="1" applyProtection="1">
      <alignment vertical="center"/>
    </xf>
    <xf numFmtId="0" fontId="77" fillId="18" borderId="0" xfId="0" applyFont="1" applyFill="1" applyAlignment="1" applyProtection="1">
      <alignment vertical="center"/>
    </xf>
    <xf numFmtId="0" fontId="0" fillId="22" borderId="0" xfId="0" applyFill="1" applyAlignment="1" applyProtection="1">
      <alignment vertical="center"/>
    </xf>
    <xf numFmtId="0" fontId="90" fillId="20" borderId="0" xfId="0" applyFont="1" applyFill="1" applyAlignment="1" applyProtection="1">
      <alignment vertical="center"/>
    </xf>
    <xf numFmtId="0" fontId="0" fillId="19" borderId="0" xfId="0" applyFill="1" applyAlignment="1" applyProtection="1">
      <alignment vertical="center"/>
    </xf>
    <xf numFmtId="0" fontId="0" fillId="19" borderId="0" xfId="0" applyFill="1" applyAlignment="1" applyProtection="1">
      <alignment vertical="center"/>
    </xf>
    <xf numFmtId="2" fontId="93" fillId="18" borderId="0" xfId="0" applyNumberFormat="1" applyFont="1" applyFill="1" applyAlignment="1" applyProtection="1">
      <alignment vertical="center"/>
    </xf>
    <xf numFmtId="2" fontId="106" fillId="18" borderId="11" xfId="42" applyNumberFormat="1" applyFont="1" applyFill="1" applyBorder="1" applyAlignment="1" applyProtection="1">
      <alignment horizontal="center" vertical="center"/>
    </xf>
    <xf numFmtId="2" fontId="93" fillId="18" borderId="0" xfId="0" applyNumberFormat="1" applyFont="1" applyFill="1" applyBorder="1" applyAlignment="1" applyProtection="1">
      <alignment vertical="center"/>
    </xf>
    <xf numFmtId="1" fontId="93" fillId="18" borderId="0" xfId="0" applyNumberFormat="1" applyFont="1" applyFill="1" applyBorder="1" applyAlignment="1" applyProtection="1">
      <alignment vertical="center"/>
    </xf>
    <xf numFmtId="0" fontId="90" fillId="18" borderId="0" xfId="0" applyFont="1" applyFill="1" applyAlignment="1" applyProtection="1">
      <alignment vertical="center"/>
    </xf>
    <xf numFmtId="2" fontId="101" fillId="18" borderId="11" xfId="42" applyNumberFormat="1" applyFont="1" applyFill="1" applyBorder="1" applyAlignment="1" applyProtection="1">
      <alignment horizontal="center" vertical="center"/>
    </xf>
    <xf numFmtId="1" fontId="87" fillId="18" borderId="19" xfId="42" applyNumberFormat="1" applyFont="1" applyFill="1" applyBorder="1" applyAlignment="1" applyProtection="1">
      <alignment horizontal="center" vertical="center"/>
    </xf>
    <xf numFmtId="2" fontId="87" fillId="18" borderId="0" xfId="0" applyNumberFormat="1" applyFont="1" applyFill="1" applyBorder="1" applyAlignment="1" applyProtection="1">
      <alignment vertical="center"/>
    </xf>
    <xf numFmtId="1" fontId="77" fillId="18" borderId="0" xfId="0" applyNumberFormat="1" applyFont="1" applyFill="1" applyBorder="1" applyAlignment="1" applyProtection="1">
      <alignment vertical="center"/>
    </xf>
    <xf numFmtId="2" fontId="90" fillId="18" borderId="0" xfId="0" applyNumberFormat="1" applyFont="1" applyFill="1" applyBorder="1" applyAlignment="1" applyProtection="1">
      <alignment vertical="center"/>
    </xf>
    <xf numFmtId="1" fontId="90" fillId="18" borderId="0" xfId="0" applyNumberFormat="1" applyFont="1" applyFill="1" applyBorder="1" applyAlignment="1" applyProtection="1">
      <alignment vertical="center"/>
    </xf>
    <xf numFmtId="2" fontId="17" fillId="20" borderId="11" xfId="42" applyNumberFormat="1" applyFont="1" applyFill="1" applyBorder="1" applyAlignment="1" applyProtection="1">
      <alignment horizontal="center" vertical="center"/>
    </xf>
    <xf numFmtId="1" fontId="9" fillId="20" borderId="19" xfId="42" applyNumberFormat="1" applyFont="1" applyFill="1" applyBorder="1" applyAlignment="1" applyProtection="1">
      <alignment horizontal="center" vertical="center"/>
    </xf>
    <xf numFmtId="2" fontId="148" fillId="18" borderId="0" xfId="0" applyNumberFormat="1" applyFont="1" applyFill="1" applyAlignment="1" applyProtection="1">
      <alignment vertical="center"/>
    </xf>
    <xf numFmtId="1" fontId="148" fillId="18" borderId="0" xfId="42" applyNumberFormat="1" applyFont="1" applyFill="1" applyBorder="1" applyAlignment="1" applyProtection="1">
      <alignment horizontal="center" vertical="center"/>
    </xf>
    <xf numFmtId="2" fontId="148" fillId="18" borderId="0" xfId="0" applyNumberFormat="1" applyFont="1" applyFill="1" applyBorder="1" applyAlignment="1" applyProtection="1">
      <alignment vertical="center"/>
    </xf>
    <xf numFmtId="1" fontId="152" fillId="18" borderId="0" xfId="0" applyNumberFormat="1" applyFont="1" applyFill="1" applyBorder="1" applyAlignment="1" applyProtection="1">
      <alignment vertical="center"/>
    </xf>
    <xf numFmtId="0" fontId="148" fillId="18" borderId="10" xfId="42" applyFont="1" applyFill="1" applyBorder="1" applyAlignment="1" applyProtection="1">
      <alignment horizontal="center" vertical="center"/>
    </xf>
    <xf numFmtId="1" fontId="148" fillId="18" borderId="10" xfId="42" applyNumberFormat="1" applyFont="1" applyFill="1" applyBorder="1" applyAlignment="1" applyProtection="1">
      <alignment horizontal="center" vertical="center"/>
    </xf>
    <xf numFmtId="1" fontId="148" fillId="18" borderId="12" xfId="42" applyNumberFormat="1" applyFont="1" applyFill="1" applyBorder="1" applyAlignment="1" applyProtection="1">
      <alignment horizontal="center" vertical="center"/>
    </xf>
    <xf numFmtId="1" fontId="0" fillId="18" borderId="0" xfId="0" applyNumberFormat="1" applyFill="1" applyAlignment="1" applyProtection="1">
      <alignment vertical="center"/>
    </xf>
    <xf numFmtId="2" fontId="18" fillId="18" borderId="0" xfId="0" applyNumberFormat="1" applyFont="1" applyFill="1" applyAlignment="1" applyProtection="1">
      <alignment vertical="center"/>
    </xf>
    <xf numFmtId="2" fontId="147" fillId="18" borderId="0" xfId="0" applyNumberFormat="1" applyFont="1" applyFill="1" applyAlignment="1" applyProtection="1">
      <alignment vertical="center"/>
    </xf>
    <xf numFmtId="167" fontId="155" fillId="18" borderId="0" xfId="42" applyNumberFormat="1" applyFont="1" applyFill="1" applyAlignment="1" applyProtection="1">
      <alignment vertical="center"/>
    </xf>
    <xf numFmtId="0" fontId="87" fillId="24" borderId="72" xfId="0" applyFont="1" applyFill="1" applyBorder="1" applyAlignment="1" applyProtection="1">
      <alignment horizontal="center" vertical="center"/>
    </xf>
    <xf numFmtId="0" fontId="77" fillId="24" borderId="72" xfId="0" applyFont="1" applyFill="1" applyBorder="1" applyAlignment="1" applyProtection="1">
      <alignment horizontal="center" vertical="center"/>
    </xf>
    <xf numFmtId="0" fontId="90" fillId="24" borderId="29" xfId="0" applyFont="1" applyFill="1" applyBorder="1" applyAlignment="1" applyProtection="1">
      <alignment horizontal="center" vertical="center"/>
    </xf>
    <xf numFmtId="1" fontId="91" fillId="24" borderId="72" xfId="0" applyNumberFormat="1" applyFont="1" applyFill="1" applyBorder="1" applyAlignment="1" applyProtection="1">
      <alignment horizontal="center" vertical="center" textRotation="255"/>
    </xf>
    <xf numFmtId="0" fontId="9" fillId="18" borderId="16" xfId="42" applyFont="1" applyFill="1" applyBorder="1" applyAlignment="1" applyProtection="1">
      <alignment horizontal="center" vertical="center"/>
    </xf>
    <xf numFmtId="1" fontId="90" fillId="18" borderId="52" xfId="0" applyNumberFormat="1" applyFont="1" applyFill="1" applyBorder="1" applyAlignment="1" applyProtection="1">
      <alignment horizontal="center" vertical="center"/>
    </xf>
    <xf numFmtId="0" fontId="43" fillId="18" borderId="0" xfId="0" applyFont="1" applyFill="1" applyAlignment="1" applyProtection="1">
      <alignment vertical="center"/>
    </xf>
    <xf numFmtId="0" fontId="74" fillId="18" borderId="21" xfId="0" applyFont="1" applyFill="1" applyBorder="1" applyAlignment="1" applyProtection="1">
      <alignment horizontal="center" vertical="center"/>
    </xf>
    <xf numFmtId="0" fontId="74" fillId="18" borderId="22" xfId="0" applyFont="1" applyFill="1" applyBorder="1" applyAlignment="1" applyProtection="1">
      <alignment horizontal="center" vertical="center"/>
    </xf>
    <xf numFmtId="2" fontId="43" fillId="18" borderId="0" xfId="0" applyNumberFormat="1" applyFont="1" applyFill="1" applyAlignment="1" applyProtection="1">
      <alignment vertical="center"/>
    </xf>
    <xf numFmtId="2" fontId="249" fillId="18" borderId="0" xfId="0" applyNumberFormat="1" applyFont="1" applyFill="1" applyAlignment="1" applyProtection="1">
      <alignment vertical="center"/>
    </xf>
    <xf numFmtId="1" fontId="251" fillId="18" borderId="45" xfId="42" applyNumberFormat="1" applyFont="1" applyFill="1" applyBorder="1" applyAlignment="1" applyProtection="1">
      <alignment horizontal="center" vertical="center"/>
    </xf>
    <xf numFmtId="1" fontId="104" fillId="18" borderId="40" xfId="42" applyNumberFormat="1" applyFont="1" applyFill="1" applyBorder="1" applyAlignment="1" applyProtection="1">
      <alignment horizontal="center" vertical="center"/>
    </xf>
    <xf numFmtId="2" fontId="248" fillId="18" borderId="13" xfId="42" applyNumberFormat="1" applyFont="1" applyFill="1" applyBorder="1" applyAlignment="1" applyProtection="1">
      <alignment horizontal="center" vertical="center"/>
    </xf>
    <xf numFmtId="2" fontId="252" fillId="18" borderId="11" xfId="42" applyNumberFormat="1" applyFont="1" applyFill="1" applyBorder="1" applyAlignment="1" applyProtection="1">
      <alignment horizontal="center" vertical="center"/>
    </xf>
    <xf numFmtId="1" fontId="252" fillId="18" borderId="19" xfId="42" applyNumberFormat="1" applyFont="1" applyFill="1" applyBorder="1" applyAlignment="1" applyProtection="1">
      <alignment horizontal="center" vertical="center"/>
    </xf>
    <xf numFmtId="2" fontId="74" fillId="18" borderId="45" xfId="42" applyNumberFormat="1" applyFont="1" applyFill="1" applyBorder="1" applyAlignment="1" applyProtection="1">
      <alignment horizontal="center" vertical="center"/>
    </xf>
    <xf numFmtId="1" fontId="74" fillId="18" borderId="34" xfId="42" applyNumberFormat="1" applyFont="1" applyFill="1" applyBorder="1" applyAlignment="1" applyProtection="1">
      <alignment horizontal="center" vertical="center"/>
    </xf>
    <xf numFmtId="9" fontId="74" fillId="18" borderId="0" xfId="44" applyFont="1" applyFill="1" applyBorder="1" applyAlignment="1" applyProtection="1">
      <alignment horizontal="center" vertical="center"/>
    </xf>
    <xf numFmtId="2" fontId="43" fillId="18" borderId="0" xfId="0" applyNumberFormat="1" applyFont="1" applyFill="1" applyBorder="1" applyAlignment="1" applyProtection="1">
      <alignment vertical="center"/>
    </xf>
    <xf numFmtId="2" fontId="248" fillId="18" borderId="16" xfId="42" applyNumberFormat="1" applyFont="1" applyFill="1" applyBorder="1" applyAlignment="1" applyProtection="1">
      <alignment horizontal="center" vertical="center"/>
    </xf>
    <xf numFmtId="1" fontId="74" fillId="18" borderId="0" xfId="42" applyNumberFormat="1" applyFont="1" applyFill="1" applyBorder="1" applyAlignment="1" applyProtection="1">
      <alignment horizontal="center" vertical="center"/>
    </xf>
    <xf numFmtId="1" fontId="88" fillId="18" borderId="72" xfId="0" applyNumberFormat="1" applyFont="1" applyFill="1" applyBorder="1" applyAlignment="1" applyProtection="1">
      <alignment horizontal="center" vertical="center"/>
    </xf>
    <xf numFmtId="1" fontId="88" fillId="18" borderId="112" xfId="0" applyNumberFormat="1" applyFont="1" applyFill="1" applyBorder="1" applyAlignment="1" applyProtection="1">
      <alignment horizontal="center" vertical="center"/>
    </xf>
    <xf numFmtId="1" fontId="74" fillId="18" borderId="0" xfId="0" applyNumberFormat="1" applyFont="1" applyFill="1" applyBorder="1" applyAlignment="1" applyProtection="1">
      <alignment vertical="center"/>
    </xf>
    <xf numFmtId="0" fontId="74" fillId="18" borderId="0" xfId="0" applyFont="1" applyFill="1" applyAlignment="1" applyProtection="1">
      <alignment vertical="center"/>
    </xf>
    <xf numFmtId="0" fontId="0" fillId="0" borderId="13" xfId="0" applyBorder="1" applyAlignment="1">
      <alignment vertical="center"/>
    </xf>
    <xf numFmtId="0" fontId="0" fillId="0" borderId="0" xfId="0" applyBorder="1" applyAlignment="1">
      <alignment vertical="center"/>
    </xf>
    <xf numFmtId="49" fontId="8" fillId="18" borderId="13" xfId="0" applyNumberFormat="1" applyFont="1" applyFill="1" applyBorder="1" applyAlignment="1" applyProtection="1">
      <alignment horizontal="center" vertical="center"/>
    </xf>
    <xf numFmtId="0" fontId="9" fillId="18" borderId="13" xfId="0" applyFont="1" applyFill="1" applyBorder="1" applyAlignment="1" applyProtection="1">
      <alignment horizontal="left" vertical="center"/>
    </xf>
    <xf numFmtId="0" fontId="0" fillId="18" borderId="13" xfId="0" applyFill="1" applyBorder="1" applyAlignment="1" applyProtection="1">
      <alignment vertical="center"/>
    </xf>
    <xf numFmtId="0" fontId="5" fillId="18" borderId="13" xfId="0" applyFont="1" applyFill="1" applyBorder="1" applyAlignment="1" applyProtection="1">
      <alignment vertical="center"/>
    </xf>
    <xf numFmtId="0" fontId="12" fillId="18" borderId="13" xfId="0" applyFont="1" applyFill="1" applyBorder="1" applyAlignment="1" applyProtection="1">
      <alignment horizontal="center" vertical="center"/>
    </xf>
    <xf numFmtId="1" fontId="0" fillId="18" borderId="13" xfId="0" applyNumberFormat="1" applyFill="1" applyBorder="1" applyAlignment="1" applyProtection="1">
      <alignment horizontal="center" vertical="center"/>
    </xf>
    <xf numFmtId="0" fontId="13" fillId="18" borderId="0" xfId="0" applyFont="1" applyFill="1" applyAlignment="1" applyProtection="1">
      <alignment vertical="center"/>
    </xf>
    <xf numFmtId="0" fontId="146" fillId="18" borderId="0" xfId="0" applyFont="1" applyFill="1" applyAlignment="1" applyProtection="1">
      <alignment vertical="center"/>
    </xf>
    <xf numFmtId="1" fontId="24" fillId="18" borderId="85" xfId="0" applyNumberFormat="1" applyFont="1" applyFill="1" applyBorder="1" applyAlignment="1" applyProtection="1">
      <alignment vertical="center"/>
    </xf>
    <xf numFmtId="49" fontId="9" fillId="18" borderId="13" xfId="0" applyNumberFormat="1" applyFont="1" applyFill="1" applyBorder="1" applyAlignment="1" applyProtection="1">
      <alignment vertical="center"/>
    </xf>
    <xf numFmtId="0" fontId="6" fillId="18" borderId="13" xfId="0" applyFont="1" applyFill="1" applyBorder="1" applyAlignment="1" applyProtection="1">
      <alignment vertical="center"/>
    </xf>
    <xf numFmtId="0" fontId="7" fillId="18" borderId="13" xfId="0" applyFont="1" applyFill="1" applyBorder="1" applyAlignment="1" applyProtection="1">
      <alignment horizontal="left" vertical="center"/>
    </xf>
    <xf numFmtId="1" fontId="21" fillId="18" borderId="0" xfId="42" applyNumberFormat="1" applyFont="1" applyFill="1" applyAlignment="1" applyProtection="1">
      <alignment horizontal="center" vertical="center"/>
    </xf>
    <xf numFmtId="0" fontId="21" fillId="18" borderId="0" xfId="42" applyFont="1" applyFill="1" applyAlignment="1" applyProtection="1">
      <alignment horizontal="center" vertical="center"/>
    </xf>
    <xf numFmtId="167" fontId="21" fillId="18" borderId="0" xfId="42" applyNumberFormat="1" applyFont="1" applyFill="1" applyAlignment="1" applyProtection="1">
      <alignment horizontal="center" vertical="center"/>
    </xf>
    <xf numFmtId="0" fontId="20" fillId="18" borderId="0" xfId="42" applyFont="1" applyFill="1" applyAlignment="1" applyProtection="1">
      <alignment horizontal="center" vertical="center"/>
    </xf>
    <xf numFmtId="0" fontId="21" fillId="18" borderId="0" xfId="0" applyFont="1" applyFill="1" applyAlignment="1" applyProtection="1">
      <alignment vertical="center"/>
    </xf>
    <xf numFmtId="0" fontId="20" fillId="18" borderId="0" xfId="42" applyFont="1" applyFill="1" applyBorder="1" applyAlignment="1" applyProtection="1">
      <alignment horizontal="center" vertical="center"/>
    </xf>
    <xf numFmtId="0" fontId="10" fillId="18" borderId="0" xfId="0" applyFont="1" applyFill="1" applyAlignment="1" applyProtection="1">
      <alignment horizontal="center" vertical="center"/>
    </xf>
    <xf numFmtId="49" fontId="21" fillId="18" borderId="0" xfId="0" applyNumberFormat="1" applyFont="1" applyFill="1" applyAlignment="1" applyProtection="1">
      <alignment horizontal="center" vertical="center"/>
    </xf>
    <xf numFmtId="0" fontId="21" fillId="18" borderId="0" xfId="0" applyFont="1" applyFill="1" applyAlignment="1" applyProtection="1">
      <alignment horizontal="left" vertical="center"/>
    </xf>
    <xf numFmtId="0" fontId="22" fillId="18" borderId="0" xfId="0" applyFont="1" applyFill="1" applyAlignment="1" applyProtection="1">
      <alignment horizontal="center" vertical="center"/>
    </xf>
    <xf numFmtId="1" fontId="21" fillId="18" borderId="0" xfId="0" applyNumberFormat="1" applyFont="1" applyFill="1" applyAlignment="1" applyProtection="1">
      <alignment horizontal="center" vertical="center"/>
    </xf>
    <xf numFmtId="0" fontId="21" fillId="18" borderId="0" xfId="0" applyFont="1" applyFill="1" applyBorder="1" applyAlignment="1" applyProtection="1">
      <alignment vertical="center"/>
    </xf>
    <xf numFmtId="1" fontId="21" fillId="18" borderId="0" xfId="0" applyNumberFormat="1" applyFont="1" applyFill="1" applyBorder="1" applyAlignment="1" applyProtection="1">
      <alignment vertical="center"/>
    </xf>
    <xf numFmtId="1" fontId="130" fillId="18" borderId="0" xfId="0" applyNumberFormat="1" applyFont="1" applyFill="1" applyBorder="1" applyAlignment="1" applyProtection="1">
      <alignment vertical="center"/>
    </xf>
    <xf numFmtId="0" fontId="15" fillId="18" borderId="0" xfId="0" applyFont="1" applyFill="1" applyAlignment="1" applyProtection="1">
      <alignment horizontal="center" vertical="center"/>
    </xf>
    <xf numFmtId="0" fontId="14" fillId="18" borderId="0" xfId="0" applyFont="1" applyFill="1" applyAlignment="1" applyProtection="1">
      <alignment horizontal="center" vertical="center"/>
    </xf>
    <xf numFmtId="49" fontId="13" fillId="18" borderId="0" xfId="0" applyNumberFormat="1" applyFont="1" applyFill="1" applyAlignment="1" applyProtection="1">
      <alignment horizontal="left" vertical="center"/>
    </xf>
    <xf numFmtId="0" fontId="18" fillId="18" borderId="0" xfId="0" applyFont="1" applyFill="1" applyAlignment="1" applyProtection="1">
      <alignment horizontal="center" vertical="center"/>
    </xf>
    <xf numFmtId="1" fontId="14" fillId="18" borderId="0" xfId="0" applyNumberFormat="1" applyFont="1" applyFill="1" applyAlignment="1" applyProtection="1">
      <alignment vertical="center"/>
    </xf>
    <xf numFmtId="1" fontId="23" fillId="18" borderId="0" xfId="0" applyNumberFormat="1" applyFont="1" applyFill="1" applyAlignment="1" applyProtection="1">
      <alignment vertical="center"/>
    </xf>
    <xf numFmtId="0" fontId="19" fillId="18" borderId="0" xfId="0" applyFont="1" applyFill="1" applyAlignment="1" applyProtection="1">
      <alignment horizontal="center" vertical="center"/>
    </xf>
    <xf numFmtId="1" fontId="13" fillId="18" borderId="0" xfId="0" applyNumberFormat="1" applyFont="1" applyFill="1" applyAlignment="1" applyProtection="1">
      <alignment horizontal="center" vertical="center"/>
    </xf>
    <xf numFmtId="1" fontId="158" fillId="18" borderId="0" xfId="0" applyNumberFormat="1" applyFont="1" applyFill="1" applyAlignment="1" applyProtection="1">
      <alignment horizontal="center" vertical="center"/>
    </xf>
    <xf numFmtId="1" fontId="157" fillId="18" borderId="0" xfId="0" applyNumberFormat="1" applyFont="1" applyFill="1" applyAlignment="1" applyProtection="1">
      <alignment horizontal="left" vertical="center"/>
    </xf>
    <xf numFmtId="0" fontId="9" fillId="18" borderId="0" xfId="0" applyFont="1" applyFill="1" applyAlignment="1" applyProtection="1">
      <alignment horizontal="center" vertical="center"/>
    </xf>
    <xf numFmtId="49" fontId="21" fillId="18" borderId="0" xfId="0" applyNumberFormat="1" applyFont="1" applyFill="1" applyAlignment="1" applyProtection="1">
      <alignment horizontal="left" vertical="center"/>
    </xf>
    <xf numFmtId="49" fontId="0" fillId="18" borderId="0" xfId="0" applyNumberFormat="1" applyFill="1" applyAlignment="1" applyProtection="1">
      <alignment horizontal="center" vertical="center"/>
    </xf>
    <xf numFmtId="0" fontId="97" fillId="18" borderId="0" xfId="0" applyFont="1" applyFill="1" applyAlignment="1" applyProtection="1">
      <alignment vertical="center"/>
    </xf>
    <xf numFmtId="0" fontId="5" fillId="0" borderId="0" xfId="0" applyFont="1" applyFill="1" applyAlignment="1" applyProtection="1">
      <alignment horizontal="left" vertical="center"/>
    </xf>
    <xf numFmtId="0" fontId="9" fillId="0" borderId="0" xfId="0" applyFont="1" applyAlignment="1" applyProtection="1">
      <alignment horizontal="center" vertical="center"/>
    </xf>
    <xf numFmtId="49" fontId="0" fillId="0" borderId="0" xfId="0" applyNumberFormat="1" applyFill="1" applyAlignment="1" applyProtection="1">
      <alignment horizontal="center" vertical="center"/>
    </xf>
    <xf numFmtId="0" fontId="0" fillId="0" borderId="0" xfId="0" applyFill="1" applyAlignment="1" applyProtection="1">
      <alignment vertical="center"/>
    </xf>
    <xf numFmtId="0" fontId="5" fillId="0" borderId="0" xfId="0" applyFont="1" applyAlignment="1" applyProtection="1">
      <alignment vertical="center"/>
    </xf>
    <xf numFmtId="0" fontId="0" fillId="0" borderId="0" xfId="0" applyAlignment="1" applyProtection="1">
      <alignment vertical="center"/>
    </xf>
    <xf numFmtId="0" fontId="12" fillId="0" borderId="0" xfId="0" applyFont="1" applyAlignment="1" applyProtection="1">
      <alignment horizontal="center" vertical="center"/>
    </xf>
    <xf numFmtId="1" fontId="0" fillId="0" borderId="0" xfId="0" applyNumberFormat="1" applyAlignment="1" applyProtection="1">
      <alignment horizontal="center" vertical="center"/>
    </xf>
    <xf numFmtId="167" fontId="7" fillId="0" borderId="0" xfId="42" applyNumberFormat="1" applyAlignment="1" applyProtection="1">
      <alignment horizontal="center" vertical="center"/>
    </xf>
    <xf numFmtId="1" fontId="7" fillId="0" borderId="0" xfId="42" applyNumberFormat="1" applyAlignment="1" applyProtection="1">
      <alignment horizontal="center" vertical="center"/>
    </xf>
    <xf numFmtId="0" fontId="7" fillId="0" borderId="0" xfId="0" applyFont="1" applyFill="1" applyAlignment="1" applyProtection="1">
      <alignment horizontal="left" vertical="center"/>
    </xf>
    <xf numFmtId="1" fontId="90" fillId="18" borderId="47" xfId="0" applyNumberFormat="1" applyFont="1" applyFill="1" applyBorder="1" applyAlignment="1" applyProtection="1">
      <alignment horizontal="center" vertical="center"/>
    </xf>
    <xf numFmtId="0" fontId="54" fillId="0" borderId="0" xfId="0" applyFont="1" applyFill="1" applyBorder="1" applyAlignment="1" applyProtection="1">
      <alignment horizontal="center" vertical="center"/>
      <protection locked="0"/>
    </xf>
    <xf numFmtId="1" fontId="6" fillId="0" borderId="0" xfId="35" applyNumberFormat="1" applyFont="1" applyFill="1" applyBorder="1" applyAlignment="1" applyProtection="1">
      <alignment horizontal="left" vertical="center"/>
      <protection locked="0"/>
    </xf>
    <xf numFmtId="1" fontId="6" fillId="0" borderId="0" xfId="35" applyNumberFormat="1" applyFont="1" applyFill="1" applyBorder="1" applyAlignment="1" applyProtection="1">
      <alignment horizontal="center" vertical="center"/>
      <protection locked="0"/>
    </xf>
    <xf numFmtId="0" fontId="269" fillId="32" borderId="0" xfId="35" applyFont="1" applyFill="1" applyBorder="1" applyAlignment="1" applyProtection="1">
      <alignment horizontal="left" vertical="center"/>
      <protection locked="0"/>
    </xf>
    <xf numFmtId="1" fontId="270" fillId="32" borderId="0" xfId="35" applyNumberFormat="1" applyFont="1" applyFill="1" applyBorder="1" applyAlignment="1" applyProtection="1">
      <alignment horizontal="right" vertical="center"/>
      <protection locked="0"/>
    </xf>
    <xf numFmtId="0" fontId="5" fillId="0" borderId="0" xfId="0" applyFont="1" applyFill="1" applyBorder="1" applyAlignment="1" applyProtection="1">
      <alignment vertical="center"/>
      <protection locked="0"/>
    </xf>
    <xf numFmtId="0" fontId="81" fillId="0" borderId="0" xfId="0" applyFont="1" applyFill="1" applyBorder="1" applyAlignment="1" applyProtection="1">
      <alignment horizontal="centerContinuous" vertical="center"/>
      <protection hidden="1"/>
    </xf>
    <xf numFmtId="0" fontId="82" fillId="0" borderId="0" xfId="0" applyFont="1" applyFill="1" applyBorder="1" applyAlignment="1" applyProtection="1">
      <alignment vertical="center"/>
      <protection hidden="1"/>
    </xf>
    <xf numFmtId="0" fontId="6" fillId="0" borderId="0" xfId="0" applyFont="1" applyFill="1" applyBorder="1" applyAlignment="1" applyProtection="1">
      <alignment vertical="center"/>
      <protection locked="0"/>
    </xf>
    <xf numFmtId="0" fontId="82" fillId="0" borderId="0" xfId="0" applyFont="1" applyFill="1" applyBorder="1" applyAlignment="1" applyProtection="1">
      <alignment horizontal="center" vertical="center"/>
      <protection hidden="1"/>
    </xf>
    <xf numFmtId="0" fontId="54" fillId="0" borderId="0" xfId="0" applyFont="1" applyFill="1" applyBorder="1" applyAlignment="1" applyProtection="1">
      <alignment horizontal="centerContinuous" vertical="center"/>
      <protection locked="0"/>
    </xf>
    <xf numFmtId="0" fontId="9" fillId="0" borderId="0" xfId="0" applyFont="1" applyFill="1" applyBorder="1" applyAlignment="1" applyProtection="1">
      <alignment vertical="center"/>
      <protection locked="0"/>
    </xf>
    <xf numFmtId="0" fontId="6" fillId="0" borderId="0" xfId="0" applyFont="1" applyFill="1" applyBorder="1" applyAlignment="1" applyProtection="1">
      <alignment horizontal="centerContinuous" vertical="center"/>
      <protection locked="0"/>
    </xf>
    <xf numFmtId="0" fontId="5" fillId="0" borderId="0" xfId="0" applyFont="1" applyFill="1" applyBorder="1" applyAlignment="1" applyProtection="1">
      <alignment horizontal="centerContinuous" vertical="center"/>
      <protection locked="0"/>
    </xf>
    <xf numFmtId="0" fontId="11" fillId="0" borderId="0" xfId="0" applyFont="1" applyFill="1" applyBorder="1" applyAlignment="1" applyProtection="1">
      <alignment horizontal="centerContinuous" vertical="center"/>
      <protection locked="0"/>
    </xf>
    <xf numFmtId="0" fontId="11" fillId="0" borderId="0" xfId="0" applyFont="1" applyFill="1" applyBorder="1" applyAlignment="1" applyProtection="1">
      <alignment horizontal="centerContinuous" vertical="center"/>
      <protection hidden="1"/>
    </xf>
    <xf numFmtId="0" fontId="6" fillId="0" borderId="0" xfId="0" applyFont="1" applyFill="1" applyBorder="1" applyAlignment="1" applyProtection="1">
      <alignment horizontal="centerContinuous" vertical="center"/>
      <protection hidden="1"/>
    </xf>
    <xf numFmtId="0" fontId="11" fillId="0" borderId="0" xfId="0" applyFont="1" applyFill="1" applyBorder="1" applyAlignment="1" applyProtection="1">
      <alignment horizontal="left" vertical="center"/>
      <protection locked="0"/>
    </xf>
    <xf numFmtId="0" fontId="5" fillId="0" borderId="0" xfId="0" applyFont="1" applyFill="1" applyBorder="1" applyAlignment="1">
      <alignment vertical="center"/>
    </xf>
    <xf numFmtId="0" fontId="5" fillId="0" borderId="0" xfId="0" applyFont="1" applyFill="1" applyBorder="1" applyAlignment="1" applyProtection="1">
      <alignment vertical="center"/>
      <protection hidden="1"/>
    </xf>
    <xf numFmtId="0" fontId="57" fillId="0" borderId="0" xfId="0" applyFont="1" applyFill="1" applyAlignment="1">
      <alignment horizontal="center" vertical="center"/>
    </xf>
    <xf numFmtId="0" fontId="43" fillId="0" borderId="0" xfId="0" applyFont="1" applyFill="1" applyBorder="1" applyAlignment="1">
      <alignment horizontal="right" vertical="center"/>
    </xf>
    <xf numFmtId="0" fontId="43" fillId="0" borderId="0" xfId="0" applyFont="1" applyFill="1" applyBorder="1" applyAlignment="1" applyProtection="1">
      <alignment vertical="center"/>
      <protection locked="0"/>
    </xf>
    <xf numFmtId="0" fontId="5" fillId="0" borderId="29" xfId="0" applyFont="1" applyFill="1" applyBorder="1" applyAlignment="1" applyProtection="1">
      <alignment horizontal="center" vertical="center"/>
      <protection locked="0"/>
    </xf>
    <xf numFmtId="0" fontId="5" fillId="0" borderId="29" xfId="0" applyFont="1" applyFill="1" applyBorder="1" applyAlignment="1" applyProtection="1">
      <alignment vertical="center"/>
      <protection locked="0"/>
    </xf>
    <xf numFmtId="0" fontId="8" fillId="0" borderId="29" xfId="0" applyFont="1" applyFill="1" applyBorder="1" applyAlignment="1" applyProtection="1">
      <alignment horizontal="center" vertical="center"/>
      <protection locked="0"/>
    </xf>
    <xf numFmtId="0" fontId="43" fillId="0" borderId="29" xfId="0" applyFont="1" applyFill="1" applyBorder="1" applyAlignment="1">
      <alignment horizontal="right" vertical="center"/>
    </xf>
    <xf numFmtId="0" fontId="11" fillId="0" borderId="29" xfId="0" applyFont="1" applyFill="1" applyBorder="1" applyAlignment="1" applyProtection="1">
      <alignment horizontal="center" vertical="center"/>
      <protection locked="0"/>
    </xf>
    <xf numFmtId="0" fontId="43" fillId="0" borderId="29" xfId="0" applyFont="1" applyFill="1" applyBorder="1" applyAlignment="1" applyProtection="1">
      <alignment horizontal="center" vertical="center"/>
      <protection locked="0"/>
    </xf>
    <xf numFmtId="0" fontId="43" fillId="0" borderId="29" xfId="0" applyFont="1" applyFill="1" applyBorder="1" applyAlignment="1" applyProtection="1">
      <alignment vertical="center"/>
      <protection locked="0"/>
    </xf>
    <xf numFmtId="2" fontId="43" fillId="0" borderId="29" xfId="0" applyNumberFormat="1" applyFont="1" applyFill="1" applyBorder="1" applyAlignment="1" applyProtection="1">
      <alignment horizontal="center" vertical="center"/>
      <protection locked="0"/>
    </xf>
    <xf numFmtId="0" fontId="57" fillId="0" borderId="0" xfId="0" applyFont="1" applyFill="1" applyBorder="1" applyAlignment="1" applyProtection="1">
      <alignment horizontal="center" vertical="center"/>
      <protection locked="0"/>
    </xf>
    <xf numFmtId="0" fontId="57" fillId="0" borderId="0" xfId="0" applyFont="1" applyFill="1" applyBorder="1" applyAlignment="1" applyProtection="1">
      <alignment vertical="center"/>
      <protection locked="0"/>
    </xf>
    <xf numFmtId="0" fontId="58" fillId="0" borderId="0" xfId="0" applyFont="1" applyFill="1" applyBorder="1" applyAlignment="1" applyProtection="1">
      <alignment vertical="center"/>
      <protection locked="0"/>
    </xf>
    <xf numFmtId="0" fontId="58" fillId="0" borderId="0" xfId="0" applyFont="1" applyFill="1" applyBorder="1" applyAlignment="1" applyProtection="1">
      <alignment horizontal="right" vertical="center"/>
      <protection locked="0"/>
    </xf>
    <xf numFmtId="0" fontId="59" fillId="0" borderId="0" xfId="0" applyFont="1" applyFill="1" applyBorder="1" applyAlignment="1" applyProtection="1">
      <alignment horizontal="right" vertical="center"/>
      <protection locked="0"/>
    </xf>
    <xf numFmtId="0" fontId="57" fillId="0" borderId="0" xfId="0" applyFont="1" applyFill="1" applyBorder="1" applyAlignment="1" applyProtection="1">
      <alignment vertical="center"/>
      <protection hidden="1"/>
    </xf>
    <xf numFmtId="0" fontId="58" fillId="0" borderId="0" xfId="0" applyFont="1" applyFill="1" applyBorder="1" applyAlignment="1" applyProtection="1">
      <alignment vertical="center"/>
      <protection hidden="1"/>
    </xf>
    <xf numFmtId="0" fontId="58" fillId="0" borderId="0" xfId="0" applyFont="1" applyFill="1" applyBorder="1" applyAlignment="1" applyProtection="1">
      <alignment horizontal="right" vertical="center"/>
      <protection hidden="1"/>
    </xf>
    <xf numFmtId="0" fontId="58" fillId="0" borderId="0" xfId="0" applyFont="1" applyFill="1" applyBorder="1" applyAlignment="1" applyProtection="1">
      <alignment horizontal="center" vertical="center"/>
      <protection hidden="1"/>
    </xf>
    <xf numFmtId="0" fontId="50" fillId="0" borderId="0" xfId="0" applyFont="1" applyFill="1" applyBorder="1" applyAlignment="1" applyProtection="1">
      <alignment horizontal="centerContinuous" vertical="center"/>
      <protection locked="0"/>
    </xf>
    <xf numFmtId="0" fontId="50" fillId="0" borderId="0" xfId="0" applyFont="1" applyFill="1" applyBorder="1" applyAlignment="1" applyProtection="1">
      <alignment vertical="center"/>
      <protection locked="0"/>
    </xf>
    <xf numFmtId="170" fontId="11" fillId="0" borderId="0" xfId="0" applyNumberFormat="1" applyFont="1" applyFill="1" applyBorder="1" applyAlignment="1" applyProtection="1">
      <alignment horizontal="centerContinuous" vertical="center"/>
      <protection locked="0"/>
    </xf>
    <xf numFmtId="0" fontId="77" fillId="34" borderId="61" xfId="0" applyFont="1" applyFill="1" applyBorder="1" applyAlignment="1" applyProtection="1">
      <alignment horizontal="center" vertical="center"/>
      <protection locked="0"/>
    </xf>
    <xf numFmtId="2" fontId="88" fillId="34" borderId="61" xfId="0" applyNumberFormat="1" applyFont="1" applyFill="1" applyBorder="1" applyAlignment="1" applyProtection="1">
      <alignment horizontal="center" vertical="center"/>
      <protection locked="0"/>
    </xf>
    <xf numFmtId="0" fontId="281" fillId="35" borderId="61" xfId="0" applyFont="1" applyFill="1" applyBorder="1" applyAlignment="1" applyProtection="1">
      <alignment horizontal="center" vertical="center"/>
      <protection locked="0"/>
    </xf>
    <xf numFmtId="0" fontId="0" fillId="32" borderId="0" xfId="0" applyFill="1" applyAlignment="1" applyProtection="1">
      <alignment horizontal="center" vertical="center"/>
    </xf>
    <xf numFmtId="0" fontId="90" fillId="18" borderId="22" xfId="42" applyFont="1" applyFill="1" applyBorder="1" applyAlignment="1" applyProtection="1">
      <alignment horizontal="center" vertical="center"/>
    </xf>
    <xf numFmtId="0" fontId="90" fillId="38" borderId="18" xfId="42" applyFont="1" applyFill="1" applyBorder="1" applyAlignment="1" applyProtection="1">
      <alignment horizontal="left" vertical="center" wrapText="1"/>
    </xf>
    <xf numFmtId="1" fontId="77" fillId="38" borderId="65" xfId="0" applyNumberFormat="1" applyFont="1" applyFill="1" applyBorder="1" applyAlignment="1" applyProtection="1">
      <alignment horizontal="center" vertical="center"/>
    </xf>
    <xf numFmtId="2" fontId="90" fillId="38" borderId="20" xfId="42" applyNumberFormat="1" applyFont="1" applyFill="1" applyBorder="1" applyAlignment="1" applyProtection="1">
      <alignment horizontal="center" vertical="center"/>
    </xf>
    <xf numFmtId="1" fontId="90" fillId="38" borderId="17" xfId="42" applyNumberFormat="1" applyFont="1" applyFill="1" applyBorder="1" applyAlignment="1" applyProtection="1">
      <alignment horizontal="center" vertical="center"/>
    </xf>
    <xf numFmtId="167" fontId="90" fillId="38" borderId="20" xfId="42" applyNumberFormat="1" applyFont="1" applyFill="1" applyBorder="1" applyAlignment="1" applyProtection="1">
      <alignment horizontal="center" vertical="center"/>
    </xf>
    <xf numFmtId="167" fontId="90" fillId="38" borderId="17" xfId="42" applyNumberFormat="1" applyFont="1" applyFill="1" applyBorder="1" applyAlignment="1" applyProtection="1">
      <alignment horizontal="center" vertical="center"/>
    </xf>
    <xf numFmtId="2" fontId="90" fillId="38" borderId="20" xfId="0" applyNumberFormat="1" applyFont="1" applyFill="1" applyBorder="1" applyAlignment="1" applyProtection="1">
      <alignment horizontal="center" vertical="center"/>
      <protection locked="0"/>
    </xf>
    <xf numFmtId="2" fontId="11" fillId="38" borderId="20" xfId="0" applyNumberFormat="1" applyFont="1" applyFill="1" applyBorder="1" applyAlignment="1" applyProtection="1">
      <alignment horizontal="center" vertical="center"/>
      <protection locked="0"/>
    </xf>
    <xf numFmtId="1" fontId="11" fillId="38" borderId="17" xfId="42" applyNumberFormat="1" applyFont="1" applyFill="1" applyBorder="1" applyAlignment="1" applyProtection="1">
      <alignment horizontal="center" vertical="center"/>
    </xf>
    <xf numFmtId="2" fontId="11" fillId="38" borderId="20" xfId="42" applyNumberFormat="1" applyFont="1" applyFill="1" applyBorder="1" applyAlignment="1" applyProtection="1">
      <alignment horizontal="center" vertical="center"/>
    </xf>
    <xf numFmtId="2" fontId="93" fillId="38" borderId="20" xfId="42" applyNumberFormat="1" applyFont="1" applyFill="1" applyBorder="1" applyAlignment="1" applyProtection="1">
      <alignment horizontal="center" vertical="center"/>
    </xf>
    <xf numFmtId="167" fontId="12" fillId="38" borderId="20" xfId="42" applyNumberFormat="1" applyFont="1" applyFill="1" applyBorder="1" applyAlignment="1" applyProtection="1">
      <alignment horizontal="center" vertical="center"/>
    </xf>
    <xf numFmtId="167" fontId="11" fillId="38" borderId="20" xfId="42" applyNumberFormat="1" applyFont="1" applyFill="1" applyBorder="1" applyAlignment="1" applyProtection="1">
      <alignment horizontal="center" vertical="center"/>
    </xf>
    <xf numFmtId="1" fontId="77" fillId="18" borderId="61" xfId="0" applyNumberFormat="1" applyFont="1" applyFill="1" applyBorder="1" applyAlignment="1" applyProtection="1">
      <alignment horizontal="center" vertical="center"/>
    </xf>
    <xf numFmtId="1" fontId="191" fillId="38" borderId="17" xfId="42" applyNumberFormat="1" applyFont="1" applyFill="1" applyBorder="1" applyAlignment="1" applyProtection="1">
      <alignment horizontal="center" vertical="center"/>
    </xf>
    <xf numFmtId="1" fontId="94" fillId="38" borderId="17" xfId="42" applyNumberFormat="1" applyFont="1" applyFill="1" applyBorder="1" applyAlignment="1" applyProtection="1">
      <alignment horizontal="center" vertical="center"/>
    </xf>
    <xf numFmtId="1" fontId="90" fillId="38" borderId="21" xfId="42" applyNumberFormat="1" applyFont="1" applyFill="1" applyBorder="1" applyAlignment="1" applyProtection="1">
      <alignment horizontal="center" vertical="center"/>
    </xf>
    <xf numFmtId="166" fontId="90" fillId="38" borderId="21" xfId="56" applyNumberFormat="1" applyFont="1" applyFill="1" applyBorder="1" applyAlignment="1" applyProtection="1">
      <alignment horizontal="center" vertical="center"/>
    </xf>
    <xf numFmtId="168" fontId="90" fillId="38" borderId="21" xfId="56" applyNumberFormat="1" applyFont="1" applyFill="1" applyBorder="1" applyAlignment="1" applyProtection="1">
      <alignment horizontal="center" vertical="center"/>
    </xf>
    <xf numFmtId="168" fontId="90" fillId="38" borderId="22" xfId="56" applyNumberFormat="1" applyFont="1" applyFill="1" applyBorder="1" applyAlignment="1" applyProtection="1">
      <alignment horizontal="center" vertical="center"/>
    </xf>
    <xf numFmtId="1" fontId="90" fillId="38" borderId="26" xfId="56" applyNumberFormat="1" applyFont="1" applyFill="1" applyBorder="1" applyAlignment="1" applyProtection="1">
      <alignment horizontal="center" vertical="center"/>
    </xf>
    <xf numFmtId="0" fontId="97" fillId="18" borderId="13" xfId="0" applyFont="1" applyFill="1" applyBorder="1" applyAlignment="1" applyProtection="1">
      <alignment horizontal="center" vertical="center"/>
    </xf>
    <xf numFmtId="0" fontId="77" fillId="32" borderId="21" xfId="0" applyFont="1" applyFill="1" applyBorder="1" applyAlignment="1" applyProtection="1">
      <alignment horizontal="center" vertical="center"/>
    </xf>
    <xf numFmtId="0" fontId="90" fillId="32" borderId="17" xfId="42" applyFont="1" applyFill="1" applyBorder="1" applyAlignment="1" applyProtection="1">
      <alignment horizontal="left" vertical="center" wrapText="1"/>
    </xf>
    <xf numFmtId="169" fontId="87" fillId="32" borderId="18" xfId="0" applyNumberFormat="1" applyFont="1" applyFill="1" applyBorder="1" applyAlignment="1" applyProtection="1">
      <alignment horizontal="center" vertical="center"/>
    </xf>
    <xf numFmtId="1" fontId="90" fillId="32" borderId="14" xfId="42" applyNumberFormat="1" applyFont="1" applyFill="1" applyBorder="1" applyAlignment="1" applyProtection="1">
      <alignment horizontal="center" vertical="center"/>
    </xf>
    <xf numFmtId="1" fontId="77" fillId="32" borderId="26" xfId="0" applyNumberFormat="1" applyFont="1" applyFill="1" applyBorder="1" applyAlignment="1" applyProtection="1">
      <alignment horizontal="center" vertical="center"/>
    </xf>
    <xf numFmtId="0" fontId="9" fillId="32" borderId="21" xfId="0" applyFont="1" applyFill="1" applyBorder="1" applyAlignment="1" applyProtection="1">
      <alignment horizontal="center" vertical="center"/>
    </xf>
    <xf numFmtId="166" fontId="90" fillId="32" borderId="21" xfId="56" applyNumberFormat="1" applyFont="1" applyFill="1" applyBorder="1" applyAlignment="1" applyProtection="1">
      <alignment horizontal="center" vertical="center"/>
    </xf>
    <xf numFmtId="168" fontId="90" fillId="32" borderId="21" xfId="56" applyNumberFormat="1" applyFont="1" applyFill="1" applyBorder="1" applyAlignment="1" applyProtection="1">
      <alignment horizontal="center" vertical="center"/>
    </xf>
    <xf numFmtId="168" fontId="90" fillId="32" borderId="22" xfId="56" applyNumberFormat="1" applyFont="1" applyFill="1" applyBorder="1" applyAlignment="1" applyProtection="1">
      <alignment horizontal="center" vertical="center"/>
    </xf>
    <xf numFmtId="1" fontId="90" fillId="32" borderId="26" xfId="56" applyNumberFormat="1" applyFont="1" applyFill="1" applyBorder="1" applyAlignment="1" applyProtection="1">
      <alignment horizontal="center" vertical="center"/>
    </xf>
    <xf numFmtId="2" fontId="8" fillId="32" borderId="0" xfId="0" applyNumberFormat="1" applyFont="1" applyFill="1" applyAlignment="1" applyProtection="1">
      <alignment horizontal="center" vertical="center"/>
    </xf>
    <xf numFmtId="2" fontId="153" fillId="32" borderId="11" xfId="42" applyNumberFormat="1" applyFont="1" applyFill="1" applyBorder="1" applyAlignment="1" applyProtection="1">
      <alignment horizontal="center" vertical="center"/>
    </xf>
    <xf numFmtId="1" fontId="153" fillId="32" borderId="19" xfId="42" applyNumberFormat="1" applyFont="1" applyFill="1" applyBorder="1" applyAlignment="1" applyProtection="1">
      <alignment horizontal="center" vertical="center"/>
    </xf>
    <xf numFmtId="1" fontId="8" fillId="32" borderId="0" xfId="42" applyNumberFormat="1" applyFont="1" applyFill="1" applyBorder="1" applyAlignment="1" applyProtection="1">
      <alignment horizontal="center" vertical="center"/>
    </xf>
    <xf numFmtId="0" fontId="148" fillId="32" borderId="20" xfId="42" applyFont="1" applyFill="1" applyBorder="1" applyAlignment="1" applyProtection="1">
      <alignment horizontal="center" vertical="center"/>
    </xf>
    <xf numFmtId="0" fontId="148" fillId="32" borderId="14" xfId="42" applyFont="1" applyFill="1" applyBorder="1" applyAlignment="1" applyProtection="1">
      <alignment horizontal="center" vertical="center"/>
    </xf>
    <xf numFmtId="2" fontId="18" fillId="32" borderId="0" xfId="0" applyNumberFormat="1" applyFont="1" applyFill="1" applyAlignment="1" applyProtection="1">
      <alignment horizontal="center" vertical="center"/>
    </xf>
    <xf numFmtId="0" fontId="8" fillId="32" borderId="13" xfId="42" applyFont="1" applyFill="1" applyBorder="1" applyAlignment="1" applyProtection="1">
      <alignment horizontal="center" vertical="center"/>
    </xf>
    <xf numFmtId="0" fontId="8" fillId="32" borderId="14" xfId="42" applyFont="1" applyFill="1" applyBorder="1" applyAlignment="1" applyProtection="1">
      <alignment horizontal="center" vertical="center"/>
    </xf>
    <xf numFmtId="0" fontId="9" fillId="32" borderId="13" xfId="0" applyFont="1" applyFill="1" applyBorder="1" applyAlignment="1" applyProtection="1">
      <alignment horizontal="center" vertical="center"/>
      <protection locked="0"/>
    </xf>
    <xf numFmtId="0" fontId="9" fillId="32" borderId="14" xfId="0" applyFont="1" applyFill="1" applyBorder="1" applyAlignment="1" applyProtection="1">
      <alignment horizontal="center" vertical="center"/>
      <protection locked="0"/>
    </xf>
    <xf numFmtId="167" fontId="9" fillId="32" borderId="16" xfId="42" applyNumberFormat="1" applyFont="1" applyFill="1" applyBorder="1" applyAlignment="1" applyProtection="1">
      <alignment horizontal="center" vertical="center"/>
    </xf>
    <xf numFmtId="0" fontId="150" fillId="32" borderId="0" xfId="0" applyFont="1" applyFill="1" applyBorder="1" applyAlignment="1" applyProtection="1">
      <alignment horizontal="center" vertical="center"/>
      <protection locked="0"/>
    </xf>
    <xf numFmtId="2" fontId="17" fillId="32" borderId="13" xfId="42" applyNumberFormat="1" applyFont="1" applyFill="1" applyBorder="1" applyAlignment="1" applyProtection="1">
      <alignment horizontal="center" vertical="center"/>
    </xf>
    <xf numFmtId="1" fontId="9" fillId="32" borderId="14" xfId="42" applyNumberFormat="1" applyFont="1" applyFill="1" applyBorder="1" applyAlignment="1" applyProtection="1">
      <alignment horizontal="center" vertical="center"/>
    </xf>
    <xf numFmtId="2" fontId="12" fillId="32" borderId="0" xfId="0" applyNumberFormat="1" applyFont="1" applyFill="1" applyAlignment="1" applyProtection="1">
      <alignment horizontal="center" vertical="center"/>
    </xf>
    <xf numFmtId="0" fontId="11" fillId="32" borderId="13" xfId="0" applyFont="1" applyFill="1" applyBorder="1" applyAlignment="1" applyProtection="1">
      <alignment horizontal="center" vertical="center"/>
      <protection locked="0"/>
    </xf>
    <xf numFmtId="0" fontId="11" fillId="32" borderId="14" xfId="0" applyFont="1" applyFill="1" applyBorder="1" applyAlignment="1" applyProtection="1">
      <alignment horizontal="center" vertical="center"/>
      <protection locked="0"/>
    </xf>
    <xf numFmtId="0" fontId="11" fillId="32" borderId="15" xfId="42" applyFont="1" applyFill="1" applyBorder="1" applyAlignment="1" applyProtection="1">
      <alignment horizontal="center" vertical="center"/>
    </xf>
    <xf numFmtId="0" fontId="11" fillId="32" borderId="19" xfId="42" applyFont="1" applyFill="1" applyBorder="1" applyAlignment="1" applyProtection="1">
      <alignment horizontal="center" vertical="center"/>
    </xf>
    <xf numFmtId="0" fontId="12" fillId="32" borderId="15" xfId="42" applyFont="1" applyFill="1" applyBorder="1" applyAlignment="1" applyProtection="1">
      <alignment horizontal="center" vertical="center"/>
    </xf>
    <xf numFmtId="1" fontId="12" fillId="32" borderId="0" xfId="42" applyNumberFormat="1" applyFont="1" applyFill="1" applyBorder="1" applyAlignment="1" applyProtection="1">
      <alignment horizontal="center" vertical="center"/>
    </xf>
    <xf numFmtId="2" fontId="12" fillId="32" borderId="0" xfId="0" applyNumberFormat="1" applyFont="1" applyFill="1" applyBorder="1" applyAlignment="1" applyProtection="1">
      <alignment horizontal="center" vertical="center"/>
    </xf>
    <xf numFmtId="0" fontId="11" fillId="32" borderId="18" xfId="0" applyFont="1" applyFill="1" applyBorder="1" applyAlignment="1" applyProtection="1">
      <alignment horizontal="center" vertical="center"/>
      <protection locked="0"/>
    </xf>
    <xf numFmtId="1" fontId="9" fillId="32" borderId="0" xfId="42" applyNumberFormat="1" applyFont="1" applyFill="1" applyBorder="1" applyAlignment="1" applyProtection="1">
      <alignment horizontal="center" vertical="center"/>
    </xf>
    <xf numFmtId="1" fontId="90" fillId="32" borderId="61" xfId="0" applyNumberFormat="1" applyFont="1" applyFill="1" applyBorder="1" applyAlignment="1" applyProtection="1">
      <alignment horizontal="center" vertical="center"/>
    </xf>
    <xf numFmtId="1" fontId="106" fillId="32" borderId="61" xfId="0" applyNumberFormat="1" applyFont="1" applyFill="1" applyBorder="1" applyAlignment="1" applyProtection="1">
      <alignment horizontal="center" vertical="center"/>
    </xf>
    <xf numFmtId="1" fontId="0" fillId="32" borderId="0" xfId="0" applyNumberFormat="1" applyFill="1" applyBorder="1" applyAlignment="1" applyProtection="1">
      <alignment horizontal="center" vertical="center"/>
    </xf>
    <xf numFmtId="0" fontId="8" fillId="32" borderId="15" xfId="42" applyFont="1" applyFill="1" applyBorder="1" applyAlignment="1" applyProtection="1">
      <alignment horizontal="center" vertical="center"/>
    </xf>
    <xf numFmtId="0" fontId="8" fillId="32" borderId="10" xfId="42" applyFont="1" applyFill="1" applyBorder="1" applyAlignment="1" applyProtection="1">
      <alignment horizontal="center" vertical="center"/>
    </xf>
    <xf numFmtId="1" fontId="8" fillId="32" borderId="10" xfId="42" applyNumberFormat="1" applyFont="1" applyFill="1" applyBorder="1" applyAlignment="1" applyProtection="1">
      <alignment horizontal="center" vertical="center"/>
    </xf>
    <xf numFmtId="1" fontId="8" fillId="32" borderId="12" xfId="42" applyNumberFormat="1" applyFont="1" applyFill="1" applyBorder="1" applyAlignment="1" applyProtection="1">
      <alignment horizontal="center" vertical="center"/>
    </xf>
    <xf numFmtId="0" fontId="0" fillId="32" borderId="13" xfId="0" applyFill="1" applyBorder="1" applyAlignment="1">
      <alignment horizontal="center" vertical="center"/>
    </xf>
    <xf numFmtId="0" fontId="90" fillId="38" borderId="17" xfId="42" applyFont="1" applyFill="1" applyBorder="1" applyAlignment="1" applyProtection="1">
      <alignment horizontal="left" vertical="center" wrapText="1"/>
    </xf>
    <xf numFmtId="169" fontId="87" fillId="38" borderId="18" xfId="0" applyNumberFormat="1" applyFont="1" applyFill="1" applyBorder="1" applyAlignment="1" applyProtection="1">
      <alignment horizontal="center" vertical="center"/>
    </xf>
    <xf numFmtId="1" fontId="90" fillId="38" borderId="14" xfId="42" applyNumberFormat="1" applyFont="1" applyFill="1" applyBorder="1" applyAlignment="1" applyProtection="1">
      <alignment horizontal="center" vertical="center"/>
    </xf>
    <xf numFmtId="1" fontId="77" fillId="38" borderId="26" xfId="0" applyNumberFormat="1" applyFont="1" applyFill="1" applyBorder="1" applyAlignment="1" applyProtection="1">
      <alignment horizontal="center" vertical="center"/>
    </xf>
    <xf numFmtId="0" fontId="90" fillId="38" borderId="17" xfId="42" applyFont="1" applyFill="1" applyBorder="1" applyAlignment="1" applyProtection="1">
      <alignment horizontal="left" vertical="center"/>
    </xf>
    <xf numFmtId="2" fontId="191" fillId="38" borderId="20" xfId="0" applyNumberFormat="1" applyFont="1" applyFill="1" applyBorder="1" applyAlignment="1" applyProtection="1">
      <alignment horizontal="center" vertical="center"/>
      <protection locked="0"/>
    </xf>
    <xf numFmtId="2" fontId="90" fillId="38" borderId="20" xfId="34" applyNumberFormat="1" applyFont="1" applyFill="1" applyBorder="1" applyAlignment="1" applyProtection="1">
      <alignment horizontal="center" vertical="center"/>
      <protection locked="0"/>
    </xf>
    <xf numFmtId="2" fontId="90" fillId="38" borderId="20" xfId="0" applyNumberFormat="1" applyFont="1" applyFill="1" applyBorder="1" applyAlignment="1" applyProtection="1">
      <alignment vertical="center"/>
      <protection locked="0"/>
    </xf>
    <xf numFmtId="2" fontId="90" fillId="38" borderId="20" xfId="42" applyNumberFormat="1" applyFont="1" applyFill="1" applyBorder="1" applyAlignment="1" applyProtection="1">
      <alignment vertical="center"/>
    </xf>
    <xf numFmtId="1" fontId="93" fillId="38" borderId="17" xfId="42" applyNumberFormat="1" applyFont="1" applyFill="1" applyBorder="1" applyAlignment="1" applyProtection="1">
      <alignment horizontal="center" vertical="center"/>
    </xf>
    <xf numFmtId="2" fontId="90" fillId="38" borderId="20" xfId="0" applyNumberFormat="1" applyFont="1" applyFill="1" applyBorder="1" applyAlignment="1">
      <alignment horizontal="center" vertical="center"/>
    </xf>
    <xf numFmtId="2" fontId="99" fillId="38" borderId="20" xfId="42" applyNumberFormat="1" applyFont="1" applyFill="1" applyBorder="1" applyAlignment="1" applyProtection="1">
      <alignment horizontal="center" vertical="center"/>
    </xf>
    <xf numFmtId="167" fontId="93" fillId="38" borderId="20" xfId="42" applyNumberFormat="1" applyFont="1" applyFill="1" applyBorder="1" applyAlignment="1" applyProtection="1">
      <alignment horizontal="center" vertical="center"/>
    </xf>
    <xf numFmtId="1" fontId="190" fillId="38" borderId="17" xfId="42" applyNumberFormat="1" applyFont="1" applyFill="1" applyBorder="1" applyAlignment="1" applyProtection="1">
      <alignment horizontal="center" vertical="center"/>
    </xf>
    <xf numFmtId="1" fontId="209" fillId="38" borderId="17" xfId="42" applyNumberFormat="1" applyFont="1" applyFill="1" applyBorder="1" applyAlignment="1" applyProtection="1">
      <alignment horizontal="center" vertical="center"/>
    </xf>
    <xf numFmtId="2" fontId="12" fillId="38" borderId="20" xfId="42" applyNumberFormat="1" applyFont="1" applyFill="1" applyBorder="1" applyAlignment="1" applyProtection="1">
      <alignment horizontal="center" vertical="center"/>
    </xf>
    <xf numFmtId="167" fontId="12" fillId="38" borderId="17" xfId="42" applyNumberFormat="1" applyFont="1" applyFill="1" applyBorder="1" applyAlignment="1" applyProtection="1">
      <alignment horizontal="center" vertical="center"/>
    </xf>
    <xf numFmtId="167" fontId="93" fillId="38" borderId="17" xfId="42" applyNumberFormat="1" applyFont="1" applyFill="1" applyBorder="1" applyAlignment="1" applyProtection="1">
      <alignment horizontal="center" vertical="center"/>
    </xf>
    <xf numFmtId="2" fontId="204" fillId="38" borderId="20" xfId="42" applyNumberFormat="1" applyFont="1" applyFill="1" applyBorder="1" applyAlignment="1" applyProtection="1">
      <alignment horizontal="center" vertical="center"/>
    </xf>
    <xf numFmtId="1" fontId="204" fillId="38" borderId="17" xfId="42" applyNumberFormat="1" applyFont="1" applyFill="1" applyBorder="1" applyAlignment="1" applyProtection="1">
      <alignment horizontal="center" vertical="center"/>
    </xf>
    <xf numFmtId="0" fontId="90" fillId="35" borderId="17" xfId="42" applyFont="1" applyFill="1" applyBorder="1" applyAlignment="1" applyProtection="1">
      <alignment horizontal="left" vertical="center" wrapText="1"/>
    </xf>
    <xf numFmtId="169" fontId="87" fillId="35" borderId="18" xfId="0" applyNumberFormat="1" applyFont="1" applyFill="1" applyBorder="1" applyAlignment="1" applyProtection="1">
      <alignment horizontal="center" vertical="center"/>
    </xf>
    <xf numFmtId="1" fontId="90" fillId="35" borderId="14" xfId="42" applyNumberFormat="1" applyFont="1" applyFill="1" applyBorder="1" applyAlignment="1" applyProtection="1">
      <alignment horizontal="center" vertical="center"/>
    </xf>
    <xf numFmtId="166" fontId="90" fillId="35" borderId="21" xfId="56" applyNumberFormat="1" applyFont="1" applyFill="1" applyBorder="1" applyAlignment="1" applyProtection="1">
      <alignment horizontal="center" vertical="center"/>
    </xf>
    <xf numFmtId="168" fontId="90" fillId="35" borderId="21" xfId="56" applyNumberFormat="1" applyFont="1" applyFill="1" applyBorder="1" applyAlignment="1" applyProtection="1">
      <alignment horizontal="center" vertical="center"/>
    </xf>
    <xf numFmtId="1" fontId="77" fillId="34" borderId="26" xfId="0" applyNumberFormat="1" applyFont="1" applyFill="1" applyBorder="1" applyAlignment="1" applyProtection="1">
      <alignment horizontal="center" vertical="center"/>
    </xf>
    <xf numFmtId="168" fontId="90" fillId="35" borderId="22" xfId="56" applyNumberFormat="1" applyFont="1" applyFill="1" applyBorder="1" applyAlignment="1" applyProtection="1">
      <alignment horizontal="center" vertical="center"/>
    </xf>
    <xf numFmtId="1" fontId="90" fillId="35" borderId="26" xfId="56" applyNumberFormat="1" applyFont="1" applyFill="1" applyBorder="1" applyAlignment="1" applyProtection="1">
      <alignment horizontal="center" vertical="center"/>
    </xf>
    <xf numFmtId="1" fontId="90" fillId="35" borderId="17" xfId="42" applyNumberFormat="1" applyFont="1" applyFill="1" applyBorder="1" applyAlignment="1" applyProtection="1">
      <alignment horizontal="center" vertical="center"/>
    </xf>
    <xf numFmtId="2" fontId="90" fillId="35" borderId="20" xfId="0" applyNumberFormat="1" applyFont="1" applyFill="1" applyBorder="1" applyAlignment="1" applyProtection="1">
      <alignment horizontal="center" vertical="center"/>
      <protection locked="0"/>
    </xf>
    <xf numFmtId="167" fontId="8" fillId="32" borderId="16" xfId="42" applyNumberFormat="1" applyFont="1" applyFill="1" applyBorder="1" applyAlignment="1" applyProtection="1">
      <alignment horizontal="center" vertical="center"/>
    </xf>
    <xf numFmtId="1" fontId="90" fillId="32" borderId="10" xfId="0" applyNumberFormat="1" applyFont="1" applyFill="1" applyBorder="1" applyAlignment="1" applyProtection="1">
      <alignment horizontal="center" vertical="center"/>
    </xf>
    <xf numFmtId="1" fontId="90" fillId="18" borderId="63" xfId="0" applyNumberFormat="1" applyFont="1" applyFill="1" applyBorder="1" applyAlignment="1" applyProtection="1">
      <alignment horizontal="center" vertical="center"/>
    </xf>
    <xf numFmtId="2" fontId="90" fillId="33" borderId="20" xfId="42" applyNumberFormat="1" applyFont="1" applyFill="1" applyBorder="1" applyAlignment="1" applyProtection="1">
      <alignment horizontal="center" vertical="center"/>
    </xf>
    <xf numFmtId="1" fontId="93" fillId="33" borderId="17" xfId="42" applyNumberFormat="1" applyFont="1" applyFill="1" applyBorder="1" applyAlignment="1" applyProtection="1">
      <alignment horizontal="center" vertical="center"/>
    </xf>
    <xf numFmtId="0" fontId="90" fillId="33" borderId="17" xfId="42" applyFont="1" applyFill="1" applyBorder="1" applyAlignment="1" applyProtection="1">
      <alignment horizontal="left" vertical="center" wrapText="1"/>
    </xf>
    <xf numFmtId="169" fontId="87" fillId="33" borderId="18" xfId="0" applyNumberFormat="1" applyFont="1" applyFill="1" applyBorder="1" applyAlignment="1" applyProtection="1">
      <alignment horizontal="center" vertical="center"/>
    </xf>
    <xf numFmtId="1" fontId="77" fillId="33" borderId="26" xfId="0" applyNumberFormat="1" applyFont="1" applyFill="1" applyBorder="1" applyAlignment="1" applyProtection="1">
      <alignment horizontal="center" vertical="center"/>
    </xf>
    <xf numFmtId="166" fontId="90" fillId="33" borderId="21" xfId="56" applyNumberFormat="1" applyFont="1" applyFill="1" applyBorder="1" applyAlignment="1" applyProtection="1">
      <alignment horizontal="center" vertical="center"/>
    </xf>
    <xf numFmtId="168" fontId="90" fillId="33" borderId="21" xfId="56" applyNumberFormat="1" applyFont="1" applyFill="1" applyBorder="1" applyAlignment="1" applyProtection="1">
      <alignment horizontal="center" vertical="center"/>
    </xf>
    <xf numFmtId="168" fontId="90" fillId="33" borderId="22" xfId="56" applyNumberFormat="1" applyFont="1" applyFill="1" applyBorder="1" applyAlignment="1" applyProtection="1">
      <alignment horizontal="center" vertical="center"/>
    </xf>
    <xf numFmtId="1" fontId="90" fillId="33" borderId="26" xfId="56" applyNumberFormat="1" applyFont="1" applyFill="1" applyBorder="1" applyAlignment="1" applyProtection="1">
      <alignment horizontal="center" vertical="center"/>
    </xf>
    <xf numFmtId="1" fontId="90" fillId="33" borderId="14" xfId="42" applyNumberFormat="1" applyFont="1" applyFill="1" applyBorder="1" applyAlignment="1" applyProtection="1">
      <alignment horizontal="center" vertical="center"/>
    </xf>
    <xf numFmtId="2" fontId="90" fillId="20" borderId="11" xfId="0" applyNumberFormat="1" applyFont="1" applyFill="1" applyBorder="1" applyAlignment="1" applyProtection="1">
      <alignment horizontal="center" vertical="center"/>
      <protection locked="0"/>
    </xf>
    <xf numFmtId="1" fontId="90" fillId="19" borderId="14" xfId="42" applyNumberFormat="1" applyFont="1" applyFill="1" applyBorder="1" applyAlignment="1" applyProtection="1">
      <alignment horizontal="center" vertical="center"/>
    </xf>
    <xf numFmtId="1" fontId="77" fillId="32" borderId="0" xfId="0" applyNumberFormat="1" applyFont="1" applyFill="1" applyAlignment="1" applyProtection="1">
      <alignment vertical="center"/>
    </xf>
    <xf numFmtId="1" fontId="90" fillId="32" borderId="25" xfId="42" applyNumberFormat="1" applyFont="1" applyFill="1" applyBorder="1" applyAlignment="1" applyProtection="1">
      <alignment horizontal="center" vertical="center"/>
    </xf>
    <xf numFmtId="0" fontId="131" fillId="18" borderId="13" xfId="42" applyFont="1" applyFill="1" applyBorder="1" applyAlignment="1" applyProtection="1">
      <alignment horizontal="center" vertical="center"/>
    </xf>
    <xf numFmtId="0" fontId="131" fillId="18" borderId="14" xfId="42" applyFont="1" applyFill="1" applyBorder="1" applyAlignment="1" applyProtection="1">
      <alignment horizontal="center" vertical="center"/>
    </xf>
    <xf numFmtId="0" fontId="8" fillId="32" borderId="19" xfId="42" applyFont="1" applyFill="1" applyBorder="1" applyAlignment="1" applyProtection="1">
      <alignment horizontal="center" vertical="center"/>
    </xf>
    <xf numFmtId="2" fontId="87" fillId="18" borderId="20" xfId="0" applyNumberFormat="1" applyFont="1" applyFill="1" applyBorder="1" applyAlignment="1" applyProtection="1">
      <alignment horizontal="center" vertical="center"/>
      <protection locked="0"/>
    </xf>
    <xf numFmtId="0" fontId="0" fillId="32" borderId="0" xfId="0" applyFill="1" applyBorder="1" applyAlignment="1">
      <alignment horizontal="center" vertical="center"/>
    </xf>
    <xf numFmtId="49" fontId="90" fillId="18" borderId="73" xfId="0" applyNumberFormat="1" applyFont="1" applyFill="1" applyBorder="1" applyAlignment="1" applyProtection="1">
      <alignment horizontal="center" vertical="center"/>
    </xf>
    <xf numFmtId="49" fontId="90" fillId="18" borderId="65" xfId="42" applyNumberFormat="1" applyFont="1" applyFill="1" applyBorder="1" applyAlignment="1" applyProtection="1">
      <alignment horizontal="center" vertical="center"/>
    </xf>
    <xf numFmtId="49" fontId="90" fillId="22" borderId="73" xfId="0" applyNumberFormat="1" applyFont="1" applyFill="1" applyBorder="1" applyAlignment="1" applyProtection="1">
      <alignment horizontal="center" vertical="center"/>
    </xf>
    <xf numFmtId="49" fontId="90" fillId="22" borderId="65" xfId="42" applyNumberFormat="1" applyFont="1" applyFill="1" applyBorder="1" applyAlignment="1" applyProtection="1">
      <alignment horizontal="center" vertical="center"/>
    </xf>
    <xf numFmtId="49" fontId="90" fillId="20" borderId="15" xfId="0" applyNumberFormat="1" applyFont="1" applyFill="1" applyBorder="1" applyAlignment="1" applyProtection="1">
      <alignment horizontal="center" vertical="center"/>
    </xf>
    <xf numFmtId="49" fontId="90" fillId="38" borderId="15" xfId="0" applyNumberFormat="1" applyFont="1" applyFill="1" applyBorder="1" applyAlignment="1" applyProtection="1">
      <alignment horizontal="center" vertical="center"/>
    </xf>
    <xf numFmtId="49" fontId="90" fillId="38" borderId="20" xfId="42" applyNumberFormat="1" applyFont="1" applyFill="1" applyBorder="1" applyAlignment="1" applyProtection="1">
      <alignment horizontal="center" vertical="center"/>
    </xf>
    <xf numFmtId="49" fontId="90" fillId="18" borderId="15" xfId="0" applyNumberFormat="1" applyFont="1" applyFill="1" applyBorder="1" applyAlignment="1" applyProtection="1">
      <alignment horizontal="center" vertical="center"/>
    </xf>
    <xf numFmtId="49" fontId="90" fillId="18" borderId="20" xfId="42" applyNumberFormat="1" applyFont="1" applyFill="1" applyBorder="1" applyAlignment="1" applyProtection="1">
      <alignment horizontal="center" vertical="center"/>
    </xf>
    <xf numFmtId="49" fontId="90" fillId="22" borderId="15" xfId="0" applyNumberFormat="1" applyFont="1" applyFill="1" applyBorder="1" applyAlignment="1" applyProtection="1">
      <alignment horizontal="center" vertical="center"/>
    </xf>
    <xf numFmtId="49" fontId="90" fillId="22" borderId="20" xfId="42" applyNumberFormat="1" applyFont="1" applyFill="1" applyBorder="1" applyAlignment="1" applyProtection="1">
      <alignment horizontal="center" vertical="center"/>
    </xf>
    <xf numFmtId="49" fontId="90" fillId="35" borderId="15" xfId="0" applyNumberFormat="1" applyFont="1" applyFill="1" applyBorder="1" applyAlignment="1" applyProtection="1">
      <alignment horizontal="center" vertical="center"/>
    </xf>
    <xf numFmtId="49" fontId="90" fillId="35" borderId="20" xfId="42" applyNumberFormat="1" applyFont="1" applyFill="1" applyBorder="1" applyAlignment="1" applyProtection="1">
      <alignment horizontal="center" vertical="center"/>
    </xf>
    <xf numFmtId="49" fontId="90" fillId="33" borderId="15" xfId="0" applyNumberFormat="1" applyFont="1" applyFill="1" applyBorder="1" applyAlignment="1" applyProtection="1">
      <alignment horizontal="center" vertical="center"/>
    </xf>
    <xf numFmtId="49" fontId="90" fillId="33" borderId="20" xfId="42" applyNumberFormat="1" applyFont="1" applyFill="1" applyBorder="1" applyAlignment="1" applyProtection="1">
      <alignment horizontal="center" vertical="center"/>
    </xf>
    <xf numFmtId="0" fontId="267" fillId="0" borderId="0" xfId="35" applyFont="1" applyFill="1" applyBorder="1" applyAlignment="1" applyProtection="1">
      <alignment horizontal="center" vertical="center" wrapText="1"/>
      <protection locked="0"/>
    </xf>
    <xf numFmtId="1" fontId="11" fillId="0" borderId="0" xfId="35" applyNumberFormat="1" applyFont="1" applyFill="1" applyBorder="1" applyAlignment="1" applyProtection="1">
      <alignment horizontal="right" vertical="center"/>
      <protection locked="0"/>
    </xf>
    <xf numFmtId="0" fontId="74" fillId="0" borderId="0" xfId="0" applyFont="1" applyBorder="1" applyAlignment="1">
      <alignment vertical="center"/>
    </xf>
    <xf numFmtId="0" fontId="287" fillId="0" borderId="27" xfId="0" applyFont="1" applyBorder="1" applyAlignment="1">
      <alignment horizontal="center" vertical="center"/>
    </xf>
    <xf numFmtId="0" fontId="287" fillId="0" borderId="28" xfId="0" applyFont="1" applyBorder="1" applyAlignment="1">
      <alignment horizontal="center" vertical="center"/>
    </xf>
    <xf numFmtId="0" fontId="288" fillId="0" borderId="28" xfId="0" applyFont="1" applyFill="1" applyBorder="1" applyAlignment="1">
      <alignment horizontal="center" vertical="center"/>
    </xf>
    <xf numFmtId="0" fontId="288" fillId="0" borderId="50" xfId="0" applyFont="1" applyFill="1" applyBorder="1" applyAlignment="1">
      <alignment horizontal="center" vertical="center"/>
    </xf>
    <xf numFmtId="0" fontId="287" fillId="0" borderId="76" xfId="0" applyFont="1" applyFill="1" applyBorder="1" applyAlignment="1" applyProtection="1">
      <alignment horizontal="center" vertical="center"/>
      <protection locked="0"/>
    </xf>
    <xf numFmtId="0" fontId="287" fillId="0" borderId="0" xfId="0" applyFont="1" applyFill="1" applyBorder="1" applyAlignment="1" applyProtection="1">
      <alignment horizontal="center" vertical="center"/>
      <protection locked="0"/>
    </xf>
    <xf numFmtId="0" fontId="288" fillId="0" borderId="0" xfId="35" applyFont="1" applyFill="1" applyBorder="1" applyAlignment="1" applyProtection="1">
      <alignment horizontal="center" vertical="center"/>
      <protection locked="0"/>
    </xf>
    <xf numFmtId="0" fontId="288" fillId="0" borderId="88" xfId="35" applyFont="1" applyFill="1" applyBorder="1" applyAlignment="1" applyProtection="1">
      <alignment horizontal="center" vertical="center"/>
      <protection locked="0"/>
    </xf>
    <xf numFmtId="0" fontId="6" fillId="0" borderId="70" xfId="35" applyFont="1" applyFill="1" applyBorder="1" applyAlignment="1" applyProtection="1">
      <alignment horizontal="right" vertical="center"/>
      <protection locked="0"/>
    </xf>
    <xf numFmtId="0" fontId="6" fillId="0" borderId="29" xfId="35" applyFont="1" applyFill="1" applyBorder="1" applyAlignment="1" applyProtection="1">
      <alignment vertical="center"/>
      <protection locked="0"/>
    </xf>
    <xf numFmtId="1" fontId="6" fillId="0" borderId="71" xfId="35" applyNumberFormat="1" applyFont="1" applyFill="1" applyBorder="1" applyAlignment="1" applyProtection="1">
      <alignment horizontal="left" vertical="center"/>
      <protection locked="0"/>
    </xf>
    <xf numFmtId="1" fontId="6" fillId="0" borderId="41" xfId="35" applyNumberFormat="1" applyFont="1" applyFill="1" applyBorder="1" applyAlignment="1" applyProtection="1">
      <alignment horizontal="center" vertical="center"/>
      <protection locked="0"/>
    </xf>
    <xf numFmtId="0" fontId="288" fillId="0" borderId="70" xfId="0" applyFont="1" applyFill="1" applyBorder="1" applyAlignment="1" applyProtection="1">
      <alignment horizontal="center" vertical="center"/>
      <protection locked="0"/>
    </xf>
    <xf numFmtId="0" fontId="98" fillId="0" borderId="121" xfId="35" applyFont="1" applyFill="1" applyBorder="1" applyAlignment="1" applyProtection="1">
      <alignment horizontal="right" vertical="center"/>
      <protection locked="0"/>
    </xf>
    <xf numFmtId="0" fontId="12" fillId="0" borderId="119" xfId="0" applyFont="1" applyFill="1" applyBorder="1" applyAlignment="1" applyProtection="1">
      <alignment horizontal="left" vertical="center"/>
      <protection locked="0"/>
    </xf>
    <xf numFmtId="0" fontId="134" fillId="0" borderId="121" xfId="0" applyFont="1" applyFill="1" applyBorder="1" applyAlignment="1" applyProtection="1">
      <alignment horizontal="center" vertical="center"/>
      <protection locked="0"/>
    </xf>
    <xf numFmtId="0" fontId="134" fillId="0" borderId="119" xfId="0" applyFont="1" applyFill="1" applyBorder="1" applyAlignment="1" applyProtection="1">
      <alignment horizontal="center" vertical="center"/>
      <protection locked="0"/>
    </xf>
    <xf numFmtId="0" fontId="134" fillId="0" borderId="120" xfId="0" applyFont="1" applyFill="1" applyBorder="1" applyAlignment="1" applyProtection="1">
      <alignment horizontal="center" vertical="center"/>
      <protection locked="0"/>
    </xf>
    <xf numFmtId="0" fontId="287" fillId="0" borderId="0" xfId="35" applyFont="1" applyFill="1" applyBorder="1" applyAlignment="1" applyProtection="1">
      <alignment horizontal="center" vertical="center"/>
      <protection locked="0"/>
    </xf>
    <xf numFmtId="0" fontId="98" fillId="0" borderId="123" xfId="35" applyFont="1" applyFill="1" applyBorder="1" applyAlignment="1" applyProtection="1">
      <alignment horizontal="right" vertical="center"/>
      <protection locked="0"/>
    </xf>
    <xf numFmtId="0" fontId="12" fillId="0" borderId="122" xfId="0" applyFont="1" applyFill="1" applyBorder="1" applyAlignment="1" applyProtection="1">
      <alignment horizontal="left" vertical="center"/>
      <protection locked="0"/>
    </xf>
    <xf numFmtId="0" fontId="134" fillId="39" borderId="123" xfId="0" applyFont="1" applyFill="1" applyBorder="1" applyAlignment="1" applyProtection="1">
      <alignment horizontal="center" vertical="center"/>
      <protection locked="0"/>
    </xf>
    <xf numFmtId="0" fontId="134" fillId="39" borderId="122" xfId="0" applyFont="1" applyFill="1" applyBorder="1" applyAlignment="1" applyProtection="1">
      <alignment horizontal="center" vertical="center"/>
      <protection locked="0"/>
    </xf>
    <xf numFmtId="0" fontId="134" fillId="39" borderId="124" xfId="0" applyFont="1" applyFill="1" applyBorder="1" applyAlignment="1" applyProtection="1">
      <alignment horizontal="center" vertical="center"/>
      <protection locked="0"/>
    </xf>
    <xf numFmtId="0" fontId="134" fillId="34" borderId="124" xfId="0" applyFont="1" applyFill="1" applyBorder="1" applyAlignment="1" applyProtection="1">
      <alignment horizontal="center" vertical="center"/>
      <protection locked="0"/>
    </xf>
    <xf numFmtId="0" fontId="98" fillId="0" borderId="134" xfId="35" applyFont="1" applyFill="1" applyBorder="1" applyAlignment="1" applyProtection="1">
      <alignment horizontal="right" vertical="center"/>
      <protection locked="0"/>
    </xf>
    <xf numFmtId="0" fontId="12" fillId="0" borderId="125" xfId="0" applyFont="1" applyFill="1" applyBorder="1" applyAlignment="1" applyProtection="1">
      <alignment horizontal="left" vertical="center"/>
      <protection locked="0"/>
    </xf>
    <xf numFmtId="0" fontId="134" fillId="34" borderId="127" xfId="0" applyFont="1" applyFill="1" applyBorder="1" applyAlignment="1" applyProtection="1">
      <alignment horizontal="center" vertical="center"/>
      <protection locked="0"/>
    </xf>
    <xf numFmtId="0" fontId="134" fillId="0" borderId="123" xfId="35" applyFont="1" applyFill="1" applyBorder="1" applyAlignment="1" applyProtection="1">
      <alignment horizontal="right" vertical="center"/>
      <protection locked="0"/>
    </xf>
    <xf numFmtId="0" fontId="12" fillId="0" borderId="128" xfId="0" applyFont="1" applyFill="1" applyBorder="1" applyAlignment="1" applyProtection="1">
      <alignment horizontal="left" vertical="center"/>
      <protection locked="0"/>
    </xf>
    <xf numFmtId="0" fontId="134" fillId="34" borderId="122" xfId="0" applyFont="1" applyFill="1" applyBorder="1" applyAlignment="1" applyProtection="1">
      <alignment horizontal="center" vertical="center"/>
      <protection locked="0"/>
    </xf>
    <xf numFmtId="0" fontId="134" fillId="0" borderId="132" xfId="35" applyFont="1" applyFill="1" applyBorder="1" applyAlignment="1" applyProtection="1">
      <alignment horizontal="right" vertical="center"/>
      <protection locked="0"/>
    </xf>
    <xf numFmtId="0" fontId="12" fillId="0" borderId="131" xfId="0" applyFont="1" applyFill="1" applyBorder="1" applyAlignment="1" applyProtection="1">
      <alignment horizontal="left" vertical="center"/>
      <protection locked="0"/>
    </xf>
    <xf numFmtId="0" fontId="134" fillId="0" borderId="0" xfId="35" applyFont="1" applyFill="1" applyBorder="1" applyAlignment="1" applyProtection="1">
      <alignment vertical="center"/>
      <protection locked="0"/>
    </xf>
    <xf numFmtId="0" fontId="43" fillId="0" borderId="0" xfId="0" applyFont="1" applyFill="1" applyBorder="1" applyAlignment="1" applyProtection="1">
      <alignment horizontal="right" vertical="center"/>
      <protection locked="0"/>
    </xf>
    <xf numFmtId="0" fontId="74" fillId="34" borderId="0" xfId="0" applyFont="1" applyFill="1" applyBorder="1" applyAlignment="1" applyProtection="1">
      <alignment horizontal="center" vertical="center"/>
      <protection locked="0"/>
    </xf>
    <xf numFmtId="0" fontId="79" fillId="0" borderId="29" xfId="35" applyFont="1" applyFill="1" applyBorder="1" applyAlignment="1" applyProtection="1">
      <alignment vertical="center"/>
      <protection locked="0"/>
    </xf>
    <xf numFmtId="0" fontId="98" fillId="0" borderId="27" xfId="35" applyFont="1" applyFill="1" applyBorder="1" applyAlignment="1" applyProtection="1">
      <alignment horizontal="right" vertical="center"/>
      <protection locked="0"/>
    </xf>
    <xf numFmtId="0" fontId="134" fillId="40" borderId="121" xfId="0" applyFont="1" applyFill="1" applyBorder="1" applyAlignment="1" applyProtection="1">
      <alignment horizontal="center" vertical="center"/>
      <protection locked="0"/>
    </xf>
    <xf numFmtId="0" fontId="134" fillId="40" borderId="119" xfId="0" applyFont="1" applyFill="1" applyBorder="1" applyAlignment="1" applyProtection="1">
      <alignment horizontal="center" vertical="center"/>
      <protection locked="0"/>
    </xf>
    <xf numFmtId="0" fontId="134" fillId="34" borderId="120" xfId="0" applyFont="1" applyFill="1" applyBorder="1" applyAlignment="1" applyProtection="1">
      <alignment horizontal="center" vertical="center"/>
      <protection locked="0"/>
    </xf>
    <xf numFmtId="0" fontId="98" fillId="0" borderId="76" xfId="35" applyFont="1" applyFill="1" applyBorder="1" applyAlignment="1" applyProtection="1">
      <alignment horizontal="right" vertical="center"/>
      <protection locked="0"/>
    </xf>
    <xf numFmtId="0" fontId="134" fillId="0" borderId="76" xfId="35" applyFont="1" applyFill="1" applyBorder="1" applyAlignment="1" applyProtection="1">
      <alignment horizontal="right" vertical="center"/>
      <protection locked="0"/>
    </xf>
    <xf numFmtId="0" fontId="134" fillId="0" borderId="70" xfId="35" applyFont="1" applyFill="1" applyBorder="1" applyAlignment="1" applyProtection="1">
      <alignment horizontal="right" vertical="center"/>
      <protection locked="0"/>
    </xf>
    <xf numFmtId="0" fontId="12" fillId="0" borderId="0" xfId="0" applyFont="1" applyFill="1" applyBorder="1" applyAlignment="1" applyProtection="1">
      <alignment horizontal="left" vertical="center"/>
      <protection locked="0"/>
    </xf>
    <xf numFmtId="1" fontId="5" fillId="0" borderId="0" xfId="0" applyNumberFormat="1" applyFont="1" applyFill="1" applyBorder="1" applyAlignment="1">
      <alignment horizontal="center" vertical="center"/>
    </xf>
    <xf numFmtId="1" fontId="6" fillId="0" borderId="50" xfId="35" applyNumberFormat="1" applyFont="1" applyFill="1" applyBorder="1" applyAlignment="1" applyProtection="1">
      <alignment horizontal="left" vertical="center"/>
      <protection locked="0"/>
    </xf>
    <xf numFmtId="0" fontId="134" fillId="34" borderId="119" xfId="0" applyFont="1" applyFill="1" applyBorder="1" applyAlignment="1" applyProtection="1">
      <alignment horizontal="center" vertical="center"/>
      <protection locked="0"/>
    </xf>
    <xf numFmtId="0" fontId="5" fillId="0" borderId="120" xfId="35" applyFont="1" applyFill="1" applyBorder="1" applyAlignment="1" applyProtection="1">
      <alignment horizontal="center" vertical="center"/>
      <protection locked="0"/>
    </xf>
    <xf numFmtId="0" fontId="5" fillId="0" borderId="124" xfId="35" applyFont="1" applyFill="1" applyBorder="1" applyAlignment="1" applyProtection="1">
      <alignment horizontal="center" vertical="center"/>
      <protection locked="0"/>
    </xf>
    <xf numFmtId="0" fontId="98" fillId="0" borderId="126" xfId="35" applyFont="1" applyFill="1" applyBorder="1" applyAlignment="1" applyProtection="1">
      <alignment horizontal="right" vertical="center"/>
      <protection locked="0"/>
    </xf>
    <xf numFmtId="0" fontId="5" fillId="0" borderId="127" xfId="35" applyFont="1" applyFill="1" applyBorder="1" applyAlignment="1" applyProtection="1">
      <alignment horizontal="center" vertical="center"/>
      <protection locked="0"/>
    </xf>
    <xf numFmtId="0" fontId="134" fillId="0" borderId="129" xfId="35" applyFont="1" applyFill="1" applyBorder="1" applyAlignment="1" applyProtection="1">
      <alignment horizontal="right" vertical="center"/>
      <protection locked="0"/>
    </xf>
    <xf numFmtId="0" fontId="5" fillId="0" borderId="130" xfId="35" applyFont="1" applyFill="1" applyBorder="1" applyAlignment="1" applyProtection="1">
      <alignment horizontal="center" vertical="center"/>
      <protection locked="0"/>
    </xf>
    <xf numFmtId="0" fontId="5" fillId="0" borderId="133" xfId="35" applyFont="1" applyFill="1" applyBorder="1" applyAlignment="1" applyProtection="1">
      <alignment horizontal="center" vertical="center"/>
      <protection locked="0"/>
    </xf>
    <xf numFmtId="0" fontId="134" fillId="40" borderId="129" xfId="0" applyFont="1" applyFill="1" applyBorder="1" applyAlignment="1" applyProtection="1">
      <alignment horizontal="center" vertical="center"/>
      <protection locked="0"/>
    </xf>
    <xf numFmtId="0" fontId="134" fillId="40" borderId="128" xfId="0" applyFont="1" applyFill="1" applyBorder="1" applyAlignment="1" applyProtection="1">
      <alignment horizontal="center" vertical="center"/>
      <protection locked="0"/>
    </xf>
    <xf numFmtId="0" fontId="134" fillId="40" borderId="130" xfId="0" applyFont="1" applyFill="1" applyBorder="1" applyAlignment="1" applyProtection="1">
      <alignment horizontal="center" vertical="center"/>
      <protection locked="0"/>
    </xf>
    <xf numFmtId="0" fontId="105" fillId="34" borderId="61" xfId="0" applyFont="1" applyFill="1" applyBorder="1" applyAlignment="1" applyProtection="1">
      <alignment horizontal="center" vertical="center"/>
      <protection locked="0"/>
    </xf>
    <xf numFmtId="2" fontId="105" fillId="34" borderId="61" xfId="0" applyNumberFormat="1" applyFont="1" applyFill="1" applyBorder="1" applyAlignment="1" applyProtection="1">
      <alignment horizontal="center" vertical="center"/>
      <protection locked="0"/>
    </xf>
    <xf numFmtId="0" fontId="105" fillId="34" borderId="61" xfId="0" applyFont="1" applyFill="1" applyBorder="1" applyAlignment="1" applyProtection="1">
      <alignment horizontal="left" vertical="center"/>
      <protection locked="0"/>
    </xf>
    <xf numFmtId="2" fontId="98" fillId="34" borderId="61" xfId="0" applyNumberFormat="1" applyFont="1" applyFill="1" applyBorder="1" applyAlignment="1" applyProtection="1">
      <alignment horizontal="center" vertical="center"/>
      <protection locked="0"/>
    </xf>
    <xf numFmtId="1" fontId="95" fillId="18" borderId="17" xfId="42" applyNumberFormat="1" applyFont="1" applyFill="1" applyBorder="1" applyAlignment="1" applyProtection="1">
      <alignment horizontal="center" vertical="center"/>
    </xf>
    <xf numFmtId="0" fontId="46" fillId="18" borderId="13" xfId="42" applyFont="1" applyFill="1" applyBorder="1" applyAlignment="1" applyProtection="1">
      <alignment horizontal="center" vertical="center"/>
    </xf>
    <xf numFmtId="0" fontId="46" fillId="18" borderId="14" xfId="42" applyFont="1" applyFill="1" applyBorder="1" applyAlignment="1" applyProtection="1">
      <alignment horizontal="center" vertical="center"/>
    </xf>
    <xf numFmtId="2" fontId="90" fillId="18" borderId="11" xfId="0" applyNumberFormat="1" applyFont="1" applyFill="1" applyBorder="1" applyAlignment="1">
      <alignment horizontal="center" vertical="center"/>
    </xf>
    <xf numFmtId="167" fontId="93" fillId="22" borderId="16" xfId="42" applyNumberFormat="1" applyFont="1" applyFill="1" applyBorder="1" applyAlignment="1" applyProtection="1">
      <alignment horizontal="center" vertical="center"/>
    </xf>
    <xf numFmtId="1" fontId="93" fillId="22" borderId="19" xfId="42" applyNumberFormat="1" applyFont="1" applyFill="1" applyBorder="1" applyAlignment="1" applyProtection="1">
      <alignment horizontal="center" vertical="center"/>
    </xf>
    <xf numFmtId="2" fontId="204" fillId="18" borderId="11" xfId="42" applyNumberFormat="1" applyFont="1" applyFill="1" applyBorder="1" applyAlignment="1" applyProtection="1">
      <alignment horizontal="center" vertical="center"/>
    </xf>
    <xf numFmtId="1" fontId="204" fillId="18" borderId="19" xfId="42" applyNumberFormat="1" applyFont="1" applyFill="1" applyBorder="1" applyAlignment="1" applyProtection="1">
      <alignment horizontal="center" vertical="center"/>
    </xf>
    <xf numFmtId="0" fontId="89" fillId="18" borderId="13" xfId="0" applyFont="1" applyFill="1" applyBorder="1" applyAlignment="1" applyProtection="1">
      <alignment horizontal="center" vertical="center"/>
      <protection locked="0"/>
    </xf>
    <xf numFmtId="0" fontId="89" fillId="18" borderId="14" xfId="0" applyFont="1" applyFill="1" applyBorder="1" applyAlignment="1" applyProtection="1">
      <alignment horizontal="center" vertical="center"/>
      <protection locked="0"/>
    </xf>
    <xf numFmtId="0" fontId="219" fillId="18" borderId="0" xfId="0" applyFont="1" applyFill="1" applyBorder="1" applyAlignment="1" applyProtection="1">
      <alignment horizontal="center" vertical="center"/>
      <protection locked="0"/>
    </xf>
    <xf numFmtId="0" fontId="93" fillId="18" borderId="13" xfId="0" applyFont="1" applyFill="1" applyBorder="1" applyAlignment="1" applyProtection="1">
      <alignment horizontal="center" vertical="center"/>
      <protection locked="0"/>
    </xf>
    <xf numFmtId="0" fontId="93" fillId="18" borderId="14" xfId="0" applyFont="1" applyFill="1" applyBorder="1" applyAlignment="1" applyProtection="1">
      <alignment horizontal="center" vertical="center"/>
      <protection locked="0"/>
    </xf>
    <xf numFmtId="0" fontId="93" fillId="18" borderId="18" xfId="0" applyFont="1" applyFill="1" applyBorder="1" applyAlignment="1" applyProtection="1">
      <alignment horizontal="center" vertical="center"/>
      <protection locked="0"/>
    </xf>
    <xf numFmtId="2" fontId="94" fillId="22" borderId="20" xfId="42" applyNumberFormat="1" applyFont="1" applyFill="1" applyBorder="1" applyAlignment="1" applyProtection="1">
      <alignment horizontal="center" vertical="center"/>
    </xf>
    <xf numFmtId="1" fontId="94" fillId="22" borderId="17" xfId="42" applyNumberFormat="1" applyFont="1" applyFill="1" applyBorder="1" applyAlignment="1" applyProtection="1">
      <alignment horizontal="center" vertical="center"/>
    </xf>
    <xf numFmtId="1" fontId="90" fillId="38" borderId="12" xfId="42" applyNumberFormat="1" applyFont="1" applyFill="1" applyBorder="1" applyAlignment="1" applyProtection="1">
      <alignment horizontal="center" vertical="center"/>
    </xf>
    <xf numFmtId="2" fontId="90" fillId="38" borderId="11" xfId="42" applyNumberFormat="1" applyFont="1" applyFill="1" applyBorder="1" applyAlignment="1" applyProtection="1">
      <alignment horizontal="center" vertical="center"/>
    </xf>
    <xf numFmtId="2" fontId="90" fillId="35" borderId="20" xfId="42" applyNumberFormat="1" applyFont="1" applyFill="1" applyBorder="1" applyAlignment="1" applyProtection="1">
      <alignment horizontal="center" vertical="center"/>
    </xf>
    <xf numFmtId="1" fontId="93" fillId="35" borderId="17" xfId="42" applyNumberFormat="1" applyFont="1" applyFill="1" applyBorder="1" applyAlignment="1" applyProtection="1">
      <alignment horizontal="center" vertical="center"/>
    </xf>
    <xf numFmtId="1" fontId="90" fillId="20" borderId="13" xfId="42" applyNumberFormat="1" applyFont="1" applyFill="1" applyBorder="1" applyAlignment="1" applyProtection="1">
      <alignment horizontal="center" vertical="center"/>
    </xf>
    <xf numFmtId="2" fontId="90" fillId="38" borderId="13" xfId="42" applyNumberFormat="1" applyFont="1" applyFill="1" applyBorder="1" applyAlignment="1" applyProtection="1">
      <alignment horizontal="center" vertical="center"/>
    </xf>
    <xf numFmtId="1" fontId="90" fillId="38" borderId="13" xfId="42" applyNumberFormat="1" applyFont="1" applyFill="1" applyBorder="1" applyAlignment="1" applyProtection="1">
      <alignment horizontal="center" vertical="center"/>
    </xf>
    <xf numFmtId="1" fontId="90" fillId="22" borderId="13" xfId="42" applyNumberFormat="1" applyFont="1" applyFill="1" applyBorder="1" applyAlignment="1" applyProtection="1">
      <alignment horizontal="center" vertical="center"/>
    </xf>
    <xf numFmtId="2" fontId="90" fillId="22" borderId="13" xfId="42" applyNumberFormat="1" applyFont="1" applyFill="1" applyBorder="1" applyAlignment="1" applyProtection="1">
      <alignment horizontal="center" vertical="center"/>
    </xf>
    <xf numFmtId="2" fontId="90" fillId="18" borderId="13" xfId="42" applyNumberFormat="1" applyFont="1" applyFill="1" applyBorder="1" applyAlignment="1" applyProtection="1">
      <alignment horizontal="center" vertical="center"/>
    </xf>
    <xf numFmtId="1" fontId="11" fillId="18" borderId="39" xfId="42" applyNumberFormat="1" applyFont="1" applyFill="1" applyBorder="1" applyAlignment="1" applyProtection="1">
      <alignment horizontal="center" vertical="center"/>
    </xf>
    <xf numFmtId="167" fontId="90" fillId="22" borderId="20" xfId="42" applyNumberFormat="1" applyFont="1" applyFill="1" applyBorder="1" applyAlignment="1" applyProtection="1">
      <alignment horizontal="center" vertical="center"/>
    </xf>
    <xf numFmtId="0" fontId="267" fillId="35" borderId="61" xfId="35" applyFont="1" applyFill="1" applyBorder="1" applyAlignment="1" applyProtection="1">
      <alignment horizontal="center" vertical="center" wrapText="1"/>
      <protection locked="0"/>
    </xf>
    <xf numFmtId="2" fontId="88" fillId="38" borderId="20" xfId="42" applyNumberFormat="1" applyFont="1" applyFill="1" applyBorder="1" applyAlignment="1" applyProtection="1">
      <alignment horizontal="center" vertical="center"/>
    </xf>
    <xf numFmtId="1" fontId="88" fillId="38" borderId="17" xfId="42" applyNumberFormat="1" applyFont="1" applyFill="1" applyBorder="1" applyAlignment="1" applyProtection="1">
      <alignment horizontal="center" vertical="center"/>
    </xf>
    <xf numFmtId="0" fontId="289" fillId="0" borderId="0" xfId="0" applyFont="1" applyAlignment="1">
      <alignment horizontal="center" vertical="center"/>
    </xf>
    <xf numFmtId="0" fontId="8" fillId="0" borderId="0" xfId="0" applyFont="1" applyFill="1" applyBorder="1" applyAlignment="1" applyProtection="1">
      <alignment horizontal="left" vertical="center"/>
      <protection locked="0"/>
    </xf>
    <xf numFmtId="0" fontId="290" fillId="41" borderId="45" xfId="35" applyFont="1" applyFill="1" applyBorder="1" applyAlignment="1" applyProtection="1">
      <alignment horizontal="center" vertical="center"/>
      <protection locked="0"/>
    </xf>
    <xf numFmtId="0" fontId="290" fillId="0" borderId="39" xfId="35" applyFont="1" applyFill="1" applyBorder="1" applyAlignment="1" applyProtection="1">
      <alignment horizontal="center" vertical="center"/>
      <protection locked="0"/>
    </xf>
    <xf numFmtId="0" fontId="290" fillId="41" borderId="39" xfId="35" applyFont="1" applyFill="1" applyBorder="1" applyAlignment="1" applyProtection="1">
      <alignment horizontal="center" vertical="center"/>
      <protection locked="0"/>
    </xf>
    <xf numFmtId="0" fontId="290" fillId="41" borderId="40" xfId="35" applyFont="1" applyFill="1" applyBorder="1" applyAlignment="1" applyProtection="1">
      <alignment horizontal="center" vertical="center"/>
      <protection locked="0"/>
    </xf>
    <xf numFmtId="0" fontId="290" fillId="42" borderId="45" xfId="35" applyFont="1" applyFill="1" applyBorder="1" applyAlignment="1" applyProtection="1">
      <alignment horizontal="center" vertical="center"/>
      <protection locked="0"/>
    </xf>
    <xf numFmtId="0" fontId="290" fillId="42" borderId="39" xfId="35" applyFont="1" applyFill="1" applyBorder="1" applyAlignment="1" applyProtection="1">
      <alignment horizontal="center" vertical="center"/>
      <protection locked="0"/>
    </xf>
    <xf numFmtId="0" fontId="290" fillId="42" borderId="40" xfId="35" applyFont="1" applyFill="1" applyBorder="1" applyAlignment="1" applyProtection="1">
      <alignment horizontal="center" vertical="center"/>
      <protection locked="0"/>
    </xf>
    <xf numFmtId="0" fontId="290" fillId="43" borderId="45" xfId="35" applyFont="1" applyFill="1" applyBorder="1" applyAlignment="1" applyProtection="1">
      <alignment horizontal="center" vertical="center"/>
      <protection locked="0"/>
    </xf>
    <xf numFmtId="0" fontId="290" fillId="43" borderId="39" xfId="35" applyFont="1" applyFill="1" applyBorder="1" applyAlignment="1" applyProtection="1">
      <alignment horizontal="center" vertical="center"/>
      <protection locked="0"/>
    </xf>
    <xf numFmtId="0" fontId="290" fillId="0" borderId="40" xfId="35" applyFont="1" applyFill="1" applyBorder="1" applyAlignment="1" applyProtection="1">
      <alignment horizontal="center" vertical="center"/>
      <protection locked="0"/>
    </xf>
    <xf numFmtId="0" fontId="0" fillId="0" borderId="39" xfId="0" applyBorder="1" applyAlignment="1">
      <alignment horizontal="center" vertical="center"/>
    </xf>
    <xf numFmtId="0" fontId="289" fillId="0" borderId="27" xfId="0" applyFont="1" applyBorder="1" applyAlignment="1">
      <alignment horizontal="center" vertical="center"/>
    </xf>
    <xf numFmtId="0" fontId="289" fillId="0" borderId="28" xfId="0" applyFont="1" applyBorder="1" applyAlignment="1">
      <alignment horizontal="center" vertical="center"/>
    </xf>
    <xf numFmtId="171" fontId="3" fillId="0" borderId="24" xfId="56" applyNumberFormat="1" applyFont="1" applyBorder="1" applyAlignment="1">
      <alignment vertical="center"/>
    </xf>
    <xf numFmtId="0" fontId="0" fillId="0" borderId="24" xfId="0" applyBorder="1" applyAlignment="1">
      <alignment horizontal="center" vertical="center"/>
    </xf>
    <xf numFmtId="164" fontId="3" fillId="0" borderId="25" xfId="56" applyFont="1" applyBorder="1" applyAlignment="1">
      <alignment vertical="center"/>
    </xf>
    <xf numFmtId="0" fontId="289" fillId="0" borderId="76" xfId="0" applyFont="1" applyBorder="1" applyAlignment="1">
      <alignment horizontal="center" vertical="center"/>
    </xf>
    <xf numFmtId="0" fontId="289" fillId="0" borderId="0" xfId="0" applyFont="1" applyBorder="1" applyAlignment="1">
      <alignment horizontal="center" vertical="center"/>
    </xf>
    <xf numFmtId="0" fontId="291" fillId="44" borderId="13" xfId="0" applyFont="1" applyFill="1" applyBorder="1" applyAlignment="1">
      <alignment vertical="center"/>
    </xf>
    <xf numFmtId="172" fontId="291" fillId="0" borderId="13" xfId="57" applyNumberFormat="1" applyFont="1" applyFill="1" applyBorder="1" applyAlignment="1">
      <alignment horizontal="center" vertical="center"/>
    </xf>
    <xf numFmtId="0" fontId="291" fillId="0" borderId="13" xfId="57" applyFont="1" applyBorder="1" applyAlignment="1">
      <alignment vertical="center"/>
    </xf>
    <xf numFmtId="3" fontId="291" fillId="32" borderId="13" xfId="57" applyNumberFormat="1" applyFont="1" applyFill="1" applyBorder="1" applyAlignment="1">
      <alignment horizontal="center" vertical="center"/>
    </xf>
    <xf numFmtId="0" fontId="291" fillId="0" borderId="13" xfId="57" applyFont="1" applyBorder="1" applyAlignment="1">
      <alignment horizontal="center" vertical="center"/>
    </xf>
    <xf numFmtId="0" fontId="291" fillId="41" borderId="13" xfId="0" applyFont="1" applyFill="1" applyBorder="1" applyAlignment="1" applyProtection="1">
      <alignment horizontal="center" vertical="center"/>
      <protection locked="0"/>
    </xf>
    <xf numFmtId="0" fontId="291" fillId="0" borderId="13" xfId="0" applyFont="1" applyFill="1" applyBorder="1" applyAlignment="1" applyProtection="1">
      <alignment horizontal="center" vertical="center"/>
      <protection locked="0"/>
    </xf>
    <xf numFmtId="3" fontId="291" fillId="42" borderId="13" xfId="0" applyNumberFormat="1" applyFont="1" applyFill="1" applyBorder="1" applyAlignment="1" applyProtection="1">
      <alignment horizontal="center" vertical="center"/>
      <protection locked="0"/>
    </xf>
    <xf numFmtId="3" fontId="291" fillId="0" borderId="13" xfId="0" applyNumberFormat="1" applyFont="1" applyFill="1" applyBorder="1" applyAlignment="1" applyProtection="1">
      <alignment horizontal="center" vertical="center"/>
      <protection locked="0"/>
    </xf>
    <xf numFmtId="3" fontId="291" fillId="43" borderId="13" xfId="0" applyNumberFormat="1" applyFont="1" applyFill="1" applyBorder="1" applyAlignment="1" applyProtection="1">
      <alignment horizontal="center" vertical="center"/>
      <protection locked="0"/>
    </xf>
    <xf numFmtId="0" fontId="291" fillId="43" borderId="13" xfId="0" applyFont="1" applyFill="1" applyBorder="1" applyAlignment="1" applyProtection="1">
      <alignment horizontal="center" vertical="center"/>
      <protection locked="0"/>
    </xf>
    <xf numFmtId="171" fontId="3" fillId="0" borderId="13" xfId="56" applyNumberFormat="1" applyFont="1" applyBorder="1" applyAlignment="1">
      <alignment vertical="center"/>
    </xf>
    <xf numFmtId="164" fontId="3" fillId="0" borderId="17" xfId="56" applyFont="1" applyBorder="1" applyAlignment="1">
      <alignment vertical="center"/>
    </xf>
    <xf numFmtId="3" fontId="291" fillId="41" borderId="13" xfId="0" applyNumberFormat="1" applyFont="1" applyFill="1" applyBorder="1" applyAlignment="1" applyProtection="1">
      <alignment horizontal="center" vertical="center"/>
      <protection locked="0"/>
    </xf>
    <xf numFmtId="0" fontId="289" fillId="0" borderId="70" xfId="0" applyFont="1" applyBorder="1" applyAlignment="1">
      <alignment horizontal="center" vertical="center"/>
    </xf>
    <xf numFmtId="0" fontId="289" fillId="0" borderId="29" xfId="0" applyFont="1" applyBorder="1" applyAlignment="1">
      <alignment horizontal="center" vertical="center"/>
    </xf>
    <xf numFmtId="0" fontId="291" fillId="44" borderId="58" xfId="0" applyFont="1" applyFill="1" applyBorder="1" applyAlignment="1">
      <alignment vertical="center"/>
    </xf>
    <xf numFmtId="172" fontId="291" fillId="0" borderId="58" xfId="57" applyNumberFormat="1" applyFont="1" applyFill="1" applyBorder="1" applyAlignment="1">
      <alignment horizontal="center" vertical="center"/>
    </xf>
    <xf numFmtId="0" fontId="291" fillId="0" borderId="58" xfId="57" applyFont="1" applyBorder="1" applyAlignment="1">
      <alignment vertical="center"/>
    </xf>
    <xf numFmtId="3" fontId="291" fillId="32" borderId="58" xfId="57" applyNumberFormat="1" applyFont="1" applyFill="1" applyBorder="1" applyAlignment="1">
      <alignment horizontal="center" vertical="center"/>
    </xf>
    <xf numFmtId="0" fontId="291" fillId="0" borderId="58" xfId="57" applyFont="1" applyBorder="1" applyAlignment="1">
      <alignment horizontal="center" vertical="center"/>
    </xf>
    <xf numFmtId="3" fontId="291" fillId="41" borderId="58" xfId="0" applyNumberFormat="1" applyFont="1" applyFill="1" applyBorder="1" applyAlignment="1" applyProtection="1">
      <alignment horizontal="center" vertical="center"/>
      <protection locked="0"/>
    </xf>
    <xf numFmtId="3" fontId="291" fillId="0" borderId="58" xfId="0" applyNumberFormat="1" applyFont="1" applyFill="1" applyBorder="1" applyAlignment="1" applyProtection="1">
      <alignment horizontal="center" vertical="center"/>
      <protection locked="0"/>
    </xf>
    <xf numFmtId="0" fontId="291" fillId="41" borderId="58" xfId="0" applyFont="1" applyFill="1" applyBorder="1" applyAlignment="1" applyProtection="1">
      <alignment horizontal="center" vertical="center"/>
      <protection locked="0"/>
    </xf>
    <xf numFmtId="0" fontId="291" fillId="0" borderId="58" xfId="0" applyFont="1" applyFill="1" applyBorder="1" applyAlignment="1" applyProtection="1">
      <alignment horizontal="center" vertical="center"/>
      <protection locked="0"/>
    </xf>
    <xf numFmtId="3" fontId="291" fillId="42" borderId="58" xfId="0" applyNumberFormat="1" applyFont="1" applyFill="1" applyBorder="1" applyAlignment="1" applyProtection="1">
      <alignment horizontal="center" vertical="center"/>
      <protection locked="0"/>
    </xf>
    <xf numFmtId="3" fontId="291" fillId="43" borderId="58" xfId="0" applyNumberFormat="1" applyFont="1" applyFill="1" applyBorder="1" applyAlignment="1" applyProtection="1">
      <alignment horizontal="center" vertical="center"/>
      <protection locked="0"/>
    </xf>
    <xf numFmtId="0" fontId="291" fillId="43" borderId="58" xfId="0" applyFont="1" applyFill="1" applyBorder="1" applyAlignment="1" applyProtection="1">
      <alignment horizontal="center" vertical="center"/>
      <protection locked="0"/>
    </xf>
    <xf numFmtId="171" fontId="3" fillId="0" borderId="58" xfId="56" applyNumberFormat="1" applyFont="1" applyBorder="1" applyAlignment="1">
      <alignment vertical="center"/>
    </xf>
    <xf numFmtId="0" fontId="0" fillId="0" borderId="58" xfId="0" applyBorder="1" applyAlignment="1">
      <alignment horizontal="center" vertical="center"/>
    </xf>
    <xf numFmtId="164" fontId="3" fillId="0" borderId="43" xfId="56" applyFont="1" applyBorder="1" applyAlignment="1">
      <alignment vertical="center"/>
    </xf>
    <xf numFmtId="172" fontId="3" fillId="0" borderId="24" xfId="58" applyNumberFormat="1" applyFont="1" applyFill="1" applyBorder="1" applyAlignment="1">
      <alignment horizontal="center" vertical="center"/>
    </xf>
    <xf numFmtId="0" fontId="3" fillId="0" borderId="24" xfId="58" applyFont="1" applyBorder="1" applyAlignment="1">
      <alignment vertical="center"/>
    </xf>
    <xf numFmtId="3" fontId="5" fillId="32" borderId="24" xfId="58" applyNumberFormat="1" applyFont="1" applyFill="1" applyBorder="1" applyAlignment="1">
      <alignment horizontal="center" vertical="center"/>
    </xf>
    <xf numFmtId="0" fontId="3" fillId="0" borderId="24" xfId="58" applyFont="1" applyBorder="1" applyAlignment="1">
      <alignment horizontal="center" vertical="center"/>
    </xf>
    <xf numFmtId="0" fontId="5" fillId="41" borderId="24" xfId="0" applyFont="1" applyFill="1" applyBorder="1" applyAlignment="1" applyProtection="1">
      <alignment horizontal="center" vertical="center"/>
      <protection locked="0"/>
    </xf>
    <xf numFmtId="0" fontId="5" fillId="0" borderId="24" xfId="0" applyFont="1" applyFill="1" applyBorder="1" applyAlignment="1" applyProtection="1">
      <alignment horizontal="center" vertical="center"/>
      <protection locked="0"/>
    </xf>
    <xf numFmtId="3" fontId="5" fillId="42" borderId="24" xfId="0" applyNumberFormat="1" applyFont="1" applyFill="1" applyBorder="1" applyAlignment="1" applyProtection="1">
      <alignment horizontal="center" vertical="center"/>
      <protection locked="0"/>
    </xf>
    <xf numFmtId="3" fontId="5" fillId="0" borderId="24" xfId="0" applyNumberFormat="1" applyFont="1" applyFill="1" applyBorder="1" applyAlignment="1" applyProtection="1">
      <alignment horizontal="center" vertical="center"/>
      <protection locked="0"/>
    </xf>
    <xf numFmtId="3" fontId="5" fillId="43" borderId="24" xfId="0" applyNumberFormat="1" applyFont="1" applyFill="1" applyBorder="1" applyAlignment="1" applyProtection="1">
      <alignment horizontal="center" vertical="center"/>
      <protection locked="0"/>
    </xf>
    <xf numFmtId="0" fontId="5" fillId="43" borderId="24" xfId="0" applyFont="1" applyFill="1" applyBorder="1" applyAlignment="1" applyProtection="1">
      <alignment horizontal="center" vertical="center"/>
      <protection locked="0"/>
    </xf>
    <xf numFmtId="0" fontId="292" fillId="45" borderId="13" xfId="0" applyFont="1" applyFill="1" applyBorder="1" applyAlignment="1">
      <alignment vertical="center"/>
    </xf>
    <xf numFmtId="172" fontId="3" fillId="0" borderId="13" xfId="58" applyNumberFormat="1" applyFont="1" applyFill="1" applyBorder="1" applyAlignment="1">
      <alignment horizontal="center" vertical="center"/>
    </xf>
    <xf numFmtId="0" fontId="3" fillId="0" borderId="13" xfId="58" applyFont="1" applyBorder="1" applyAlignment="1">
      <alignment vertical="center"/>
    </xf>
    <xf numFmtId="3" fontId="5" fillId="32" borderId="13" xfId="58" applyNumberFormat="1" applyFont="1" applyFill="1" applyBorder="1" applyAlignment="1">
      <alignment horizontal="center" vertical="center"/>
    </xf>
    <xf numFmtId="0" fontId="3" fillId="0" borderId="13" xfId="58" applyFont="1" applyBorder="1" applyAlignment="1">
      <alignment horizontal="center" vertical="center"/>
    </xf>
    <xf numFmtId="0" fontId="5" fillId="41" borderId="13" xfId="0" applyFont="1" applyFill="1" applyBorder="1" applyAlignment="1" applyProtection="1">
      <alignment horizontal="center" vertical="center"/>
      <protection locked="0"/>
    </xf>
    <xf numFmtId="3" fontId="5" fillId="42" borderId="13" xfId="0" applyNumberFormat="1" applyFont="1" applyFill="1" applyBorder="1" applyAlignment="1" applyProtection="1">
      <alignment horizontal="center" vertical="center"/>
      <protection locked="0"/>
    </xf>
    <xf numFmtId="3" fontId="5" fillId="0" borderId="13" xfId="0" applyNumberFormat="1" applyFont="1" applyFill="1" applyBorder="1" applyAlignment="1" applyProtection="1">
      <alignment horizontal="center" vertical="center"/>
      <protection locked="0"/>
    </xf>
    <xf numFmtId="3" fontId="5" fillId="43" borderId="13" xfId="0" applyNumberFormat="1" applyFont="1" applyFill="1" applyBorder="1" applyAlignment="1" applyProtection="1">
      <alignment horizontal="center" vertical="center"/>
      <protection locked="0"/>
    </xf>
    <xf numFmtId="0" fontId="5" fillId="43" borderId="13" xfId="0" applyFont="1" applyFill="1" applyBorder="1" applyAlignment="1" applyProtection="1">
      <alignment horizontal="center" vertical="center"/>
      <protection locked="0"/>
    </xf>
    <xf numFmtId="3" fontId="5" fillId="41" borderId="13" xfId="0" applyNumberFormat="1" applyFont="1" applyFill="1" applyBorder="1" applyAlignment="1" applyProtection="1">
      <alignment horizontal="center" vertical="center"/>
      <protection locked="0"/>
    </xf>
    <xf numFmtId="0" fontId="5" fillId="46" borderId="13" xfId="0" applyFont="1" applyFill="1" applyBorder="1" applyAlignment="1" applyProtection="1">
      <alignment horizontal="center" vertical="center"/>
      <protection locked="0"/>
    </xf>
    <xf numFmtId="3" fontId="5" fillId="46" borderId="13" xfId="0" applyNumberFormat="1" applyFont="1" applyFill="1" applyBorder="1" applyAlignment="1" applyProtection="1">
      <alignment horizontal="center" vertical="center"/>
      <protection locked="0"/>
    </xf>
    <xf numFmtId="172" fontId="3" fillId="0" borderId="58" xfId="58" applyNumberFormat="1" applyFont="1" applyFill="1" applyBorder="1" applyAlignment="1">
      <alignment horizontal="center" vertical="center"/>
    </xf>
    <xf numFmtId="3" fontId="5" fillId="32" borderId="58" xfId="58" applyNumberFormat="1" applyFont="1" applyFill="1" applyBorder="1" applyAlignment="1">
      <alignment horizontal="center" vertical="center"/>
    </xf>
    <xf numFmtId="0" fontId="3" fillId="0" borderId="58" xfId="58" applyFont="1" applyBorder="1" applyAlignment="1">
      <alignment horizontal="center" vertical="center"/>
    </xf>
    <xf numFmtId="3" fontId="5" fillId="0" borderId="58" xfId="0" applyNumberFormat="1" applyFont="1" applyFill="1" applyBorder="1" applyAlignment="1" applyProtection="1">
      <alignment horizontal="center" vertical="center"/>
      <protection locked="0"/>
    </xf>
    <xf numFmtId="0" fontId="5" fillId="41" borderId="58" xfId="0" applyFont="1" applyFill="1" applyBorder="1" applyAlignment="1" applyProtection="1">
      <alignment horizontal="center" vertical="center"/>
      <protection locked="0"/>
    </xf>
    <xf numFmtId="3" fontId="5" fillId="42" borderId="58" xfId="0" applyNumberFormat="1" applyFont="1" applyFill="1" applyBorder="1" applyAlignment="1" applyProtection="1">
      <alignment horizontal="center" vertical="center"/>
      <protection locked="0"/>
    </xf>
    <xf numFmtId="3" fontId="5" fillId="43" borderId="58" xfId="0" applyNumberFormat="1" applyFont="1" applyFill="1" applyBorder="1" applyAlignment="1" applyProtection="1">
      <alignment horizontal="center" vertical="center"/>
      <protection locked="0"/>
    </xf>
    <xf numFmtId="0" fontId="5" fillId="43" borderId="58" xfId="0" applyFont="1" applyFill="1" applyBorder="1" applyAlignment="1" applyProtection="1">
      <alignment horizontal="center" vertical="center"/>
      <protection locked="0"/>
    </xf>
    <xf numFmtId="0" fontId="0" fillId="47" borderId="13" xfId="0" applyFont="1" applyFill="1" applyBorder="1" applyAlignment="1">
      <alignment vertical="center"/>
    </xf>
    <xf numFmtId="0" fontId="0" fillId="0" borderId="13" xfId="0" applyFont="1" applyFill="1" applyBorder="1" applyAlignment="1">
      <alignment vertical="center"/>
    </xf>
    <xf numFmtId="0" fontId="0" fillId="43" borderId="24" xfId="0" applyFont="1" applyFill="1" applyBorder="1" applyAlignment="1">
      <alignment vertical="center"/>
    </xf>
    <xf numFmtId="0" fontId="0" fillId="43" borderId="13" xfId="0" applyFont="1" applyFill="1" applyBorder="1" applyAlignment="1">
      <alignment vertical="center"/>
    </xf>
    <xf numFmtId="0" fontId="0" fillId="48" borderId="24" xfId="0" applyFont="1" applyFill="1" applyBorder="1" applyAlignment="1">
      <alignment vertical="center"/>
    </xf>
    <xf numFmtId="0" fontId="0" fillId="48" borderId="13" xfId="0" applyFont="1" applyFill="1" applyBorder="1" applyAlignment="1">
      <alignment vertical="center"/>
    </xf>
    <xf numFmtId="0" fontId="0" fillId="48" borderId="58" xfId="0" applyFont="1" applyFill="1" applyBorder="1" applyAlignment="1">
      <alignment vertical="center"/>
    </xf>
    <xf numFmtId="0" fontId="0" fillId="0" borderId="58" xfId="0" applyFont="1" applyFill="1" applyBorder="1" applyAlignment="1">
      <alignment vertical="center"/>
    </xf>
    <xf numFmtId="171" fontId="2" fillId="0" borderId="13" xfId="56" applyNumberFormat="1" applyFont="1" applyBorder="1" applyAlignment="1">
      <alignment vertical="center"/>
    </xf>
    <xf numFmtId="164" fontId="2" fillId="0" borderId="17" xfId="56" applyFont="1" applyBorder="1" applyAlignment="1">
      <alignment vertical="center"/>
    </xf>
    <xf numFmtId="171" fontId="2" fillId="0" borderId="58" xfId="56" applyNumberFormat="1" applyFont="1" applyBorder="1" applyAlignment="1">
      <alignment vertical="center"/>
    </xf>
    <xf numFmtId="172" fontId="2" fillId="0" borderId="13" xfId="58" applyNumberFormat="1" applyFont="1" applyFill="1" applyBorder="1" applyAlignment="1">
      <alignment horizontal="center" vertical="center"/>
    </xf>
    <xf numFmtId="0" fontId="2" fillId="0" borderId="13" xfId="58" applyFont="1" applyBorder="1" applyAlignment="1">
      <alignment vertical="center"/>
    </xf>
    <xf numFmtId="0" fontId="2" fillId="0" borderId="13" xfId="58" applyFont="1" applyBorder="1" applyAlignment="1">
      <alignment horizontal="center" vertical="center"/>
    </xf>
    <xf numFmtId="164" fontId="2" fillId="0" borderId="17" xfId="56" applyFont="1" applyBorder="1" applyAlignment="1">
      <alignment horizontal="center" vertical="center"/>
    </xf>
    <xf numFmtId="164" fontId="2" fillId="0" borderId="43" xfId="56" applyFont="1" applyBorder="1" applyAlignment="1">
      <alignment horizontal="center" vertical="center"/>
    </xf>
    <xf numFmtId="171" fontId="2" fillId="0" borderId="45" xfId="56" applyNumberFormat="1" applyFont="1" applyBorder="1" applyAlignment="1">
      <alignment horizontal="center" vertical="center"/>
    </xf>
    <xf numFmtId="164" fontId="2" fillId="0" borderId="39" xfId="56" applyFont="1" applyBorder="1" applyAlignment="1">
      <alignment horizontal="center" vertical="center"/>
    </xf>
    <xf numFmtId="0" fontId="291" fillId="44" borderId="63" xfId="0" applyFont="1" applyFill="1" applyBorder="1" applyAlignment="1">
      <alignment vertical="center"/>
    </xf>
    <xf numFmtId="172" fontId="291" fillId="0" borderId="63" xfId="57" applyNumberFormat="1" applyFont="1" applyFill="1" applyBorder="1" applyAlignment="1">
      <alignment horizontal="center" vertical="center"/>
    </xf>
    <xf numFmtId="0" fontId="291" fillId="0" borderId="63" xfId="57" applyFont="1" applyBorder="1" applyAlignment="1">
      <alignment vertical="center"/>
    </xf>
    <xf numFmtId="3" fontId="291" fillId="32" borderId="63" xfId="57" applyNumberFormat="1" applyFont="1" applyFill="1" applyBorder="1" applyAlignment="1">
      <alignment horizontal="center" vertical="center"/>
    </xf>
    <xf numFmtId="0" fontId="291" fillId="0" borderId="63" xfId="57" applyFont="1" applyBorder="1" applyAlignment="1">
      <alignment horizontal="center" vertical="center"/>
    </xf>
    <xf numFmtId="3" fontId="291" fillId="41" borderId="63" xfId="0" applyNumberFormat="1" applyFont="1" applyFill="1" applyBorder="1" applyAlignment="1" applyProtection="1">
      <alignment horizontal="center" vertical="center"/>
      <protection locked="0"/>
    </xf>
    <xf numFmtId="3" fontId="291" fillId="0" borderId="63" xfId="0" applyNumberFormat="1" applyFont="1" applyFill="1" applyBorder="1" applyAlignment="1" applyProtection="1">
      <alignment horizontal="center" vertical="center"/>
      <protection locked="0"/>
    </xf>
    <xf numFmtId="0" fontId="291" fillId="41" borderId="63" xfId="0" applyFont="1" applyFill="1" applyBorder="1" applyAlignment="1" applyProtection="1">
      <alignment horizontal="center" vertical="center"/>
      <protection locked="0"/>
    </xf>
    <xf numFmtId="0" fontId="291" fillId="0" borderId="63" xfId="0" applyFont="1" applyFill="1" applyBorder="1" applyAlignment="1" applyProtection="1">
      <alignment horizontal="center" vertical="center"/>
      <protection locked="0"/>
    </xf>
    <xf numFmtId="3" fontId="291" fillId="42" borderId="63" xfId="0" applyNumberFormat="1" applyFont="1" applyFill="1" applyBorder="1" applyAlignment="1" applyProtection="1">
      <alignment horizontal="center" vertical="center"/>
      <protection locked="0"/>
    </xf>
    <xf numFmtId="3" fontId="291" fillId="43" borderId="63" xfId="0" applyNumberFormat="1" applyFont="1" applyFill="1" applyBorder="1" applyAlignment="1" applyProtection="1">
      <alignment horizontal="center" vertical="center"/>
      <protection locked="0"/>
    </xf>
    <xf numFmtId="0" fontId="291" fillId="43" borderId="63" xfId="0" applyFont="1" applyFill="1" applyBorder="1" applyAlignment="1" applyProtection="1">
      <alignment horizontal="center" vertical="center"/>
      <protection locked="0"/>
    </xf>
    <xf numFmtId="171" fontId="2" fillId="0" borderId="63" xfId="56" applyNumberFormat="1" applyFont="1" applyBorder="1" applyAlignment="1">
      <alignment vertical="center"/>
    </xf>
    <xf numFmtId="0" fontId="0" fillId="0" borderId="63" xfId="0" applyBorder="1" applyAlignment="1">
      <alignment horizontal="center" vertical="center"/>
    </xf>
    <xf numFmtId="164" fontId="2" fillId="0" borderId="75" xfId="56" applyFont="1" applyBorder="1" applyAlignment="1">
      <alignment vertical="center"/>
    </xf>
    <xf numFmtId="0" fontId="293" fillId="0" borderId="0" xfId="0" applyFont="1" applyAlignment="1">
      <alignment horizontal="center" vertical="center"/>
    </xf>
    <xf numFmtId="0" fontId="293" fillId="0" borderId="28" xfId="0" applyFont="1" applyBorder="1" applyAlignment="1">
      <alignment horizontal="center" vertical="center"/>
    </xf>
    <xf numFmtId="0" fontId="293" fillId="0" borderId="0" xfId="0" applyFont="1" applyBorder="1" applyAlignment="1">
      <alignment horizontal="center" vertical="center"/>
    </xf>
    <xf numFmtId="0" fontId="293" fillId="0" borderId="29" xfId="0" applyFont="1" applyBorder="1" applyAlignment="1">
      <alignment horizontal="center" vertical="center"/>
    </xf>
    <xf numFmtId="0" fontId="0" fillId="47" borderId="63" xfId="0" applyFont="1" applyFill="1" applyBorder="1" applyAlignment="1">
      <alignment vertical="center"/>
    </xf>
    <xf numFmtId="172" fontId="3" fillId="0" borderId="63" xfId="58" applyNumberFormat="1" applyFont="1" applyFill="1" applyBorder="1" applyAlignment="1">
      <alignment horizontal="center" vertical="center"/>
    </xf>
    <xf numFmtId="0" fontId="3" fillId="0" borderId="63" xfId="58" applyFont="1" applyBorder="1" applyAlignment="1">
      <alignment vertical="center"/>
    </xf>
    <xf numFmtId="3" fontId="5" fillId="32" borderId="63" xfId="58" applyNumberFormat="1" applyFont="1" applyFill="1" applyBorder="1" applyAlignment="1">
      <alignment horizontal="center" vertical="center"/>
    </xf>
    <xf numFmtId="0" fontId="3" fillId="0" borderId="63" xfId="58" applyFont="1" applyBorder="1" applyAlignment="1">
      <alignment horizontal="center" vertical="center"/>
    </xf>
    <xf numFmtId="0" fontId="5" fillId="41" borderId="63" xfId="0" applyFont="1" applyFill="1" applyBorder="1" applyAlignment="1" applyProtection="1">
      <alignment horizontal="center" vertical="center"/>
      <protection locked="0"/>
    </xf>
    <xf numFmtId="0" fontId="5" fillId="0" borderId="63" xfId="0" applyFont="1" applyFill="1" applyBorder="1" applyAlignment="1" applyProtection="1">
      <alignment horizontal="center" vertical="center"/>
      <protection locked="0"/>
    </xf>
    <xf numFmtId="3" fontId="5" fillId="42" borderId="63" xfId="0" applyNumberFormat="1" applyFont="1" applyFill="1" applyBorder="1" applyAlignment="1" applyProtection="1">
      <alignment horizontal="center" vertical="center"/>
      <protection locked="0"/>
    </xf>
    <xf numFmtId="3" fontId="5" fillId="0" borderId="63" xfId="0" applyNumberFormat="1" applyFont="1" applyFill="1" applyBorder="1" applyAlignment="1" applyProtection="1">
      <alignment horizontal="center" vertical="center"/>
      <protection locked="0"/>
    </xf>
    <xf numFmtId="3" fontId="5" fillId="43" borderId="63" xfId="0" applyNumberFormat="1" applyFont="1" applyFill="1" applyBorder="1" applyAlignment="1" applyProtection="1">
      <alignment horizontal="center" vertical="center"/>
      <protection locked="0"/>
    </xf>
    <xf numFmtId="0" fontId="5" fillId="43" borderId="63" xfId="0" applyFont="1" applyFill="1" applyBorder="1" applyAlignment="1" applyProtection="1">
      <alignment horizontal="center" vertical="center"/>
      <protection locked="0"/>
    </xf>
    <xf numFmtId="171" fontId="3" fillId="0" borderId="63" xfId="56" applyNumberFormat="1" applyFont="1" applyBorder="1" applyAlignment="1">
      <alignment vertical="center"/>
    </xf>
    <xf numFmtId="164" fontId="3" fillId="0" borderId="75" xfId="56" applyFont="1" applyBorder="1" applyAlignment="1">
      <alignment vertical="center"/>
    </xf>
    <xf numFmtId="0" fontId="0" fillId="43" borderId="63" xfId="0" applyFont="1" applyFill="1" applyBorder="1" applyAlignment="1">
      <alignment vertical="center"/>
    </xf>
    <xf numFmtId="0" fontId="0" fillId="34" borderId="13" xfId="0" applyFont="1" applyFill="1" applyBorder="1" applyAlignment="1">
      <alignment vertical="center"/>
    </xf>
    <xf numFmtId="172" fontId="3" fillId="34" borderId="13" xfId="58" applyNumberFormat="1" applyFont="1" applyFill="1" applyBorder="1" applyAlignment="1">
      <alignment horizontal="center" vertical="center"/>
    </xf>
    <xf numFmtId="0" fontId="3" fillId="34" borderId="13" xfId="58" applyFont="1" applyFill="1" applyBorder="1" applyAlignment="1">
      <alignment vertical="center"/>
    </xf>
    <xf numFmtId="3" fontId="5" fillId="34" borderId="13" xfId="58" applyNumberFormat="1" applyFont="1" applyFill="1" applyBorder="1" applyAlignment="1">
      <alignment horizontal="center" vertical="center"/>
    </xf>
    <xf numFmtId="0" fontId="3" fillId="34" borderId="13" xfId="58" applyFont="1" applyFill="1" applyBorder="1" applyAlignment="1">
      <alignment horizontal="center" vertical="center"/>
    </xf>
    <xf numFmtId="0" fontId="5" fillId="34" borderId="13" xfId="0" applyFont="1" applyFill="1" applyBorder="1" applyAlignment="1" applyProtection="1">
      <alignment horizontal="center" vertical="center"/>
      <protection locked="0"/>
    </xf>
    <xf numFmtId="3" fontId="5" fillId="34" borderId="13" xfId="0" applyNumberFormat="1" applyFont="1" applyFill="1" applyBorder="1" applyAlignment="1" applyProtection="1">
      <alignment horizontal="center" vertical="center"/>
      <protection locked="0"/>
    </xf>
    <xf numFmtId="171" fontId="3" fillId="34" borderId="13" xfId="56" applyNumberFormat="1" applyFont="1" applyFill="1" applyBorder="1" applyAlignment="1">
      <alignment vertical="center"/>
    </xf>
    <xf numFmtId="0" fontId="0" fillId="34" borderId="13" xfId="0" applyFill="1" applyBorder="1" applyAlignment="1">
      <alignment horizontal="center" vertical="center"/>
    </xf>
    <xf numFmtId="164" fontId="3" fillId="34" borderId="17" xfId="56" applyFont="1" applyFill="1" applyBorder="1" applyAlignment="1">
      <alignment vertical="center"/>
    </xf>
    <xf numFmtId="0" fontId="0" fillId="34" borderId="13" xfId="0" applyFont="1" applyFill="1" applyBorder="1" applyAlignment="1">
      <alignment horizontal="center" vertical="center"/>
    </xf>
    <xf numFmtId="0" fontId="0" fillId="34" borderId="58" xfId="0" applyFont="1" applyFill="1" applyBorder="1" applyAlignment="1">
      <alignment vertical="center"/>
    </xf>
    <xf numFmtId="172" fontId="3" fillId="34" borderId="58" xfId="58" applyNumberFormat="1" applyFont="1" applyFill="1" applyBorder="1" applyAlignment="1">
      <alignment horizontal="center" vertical="center"/>
    </xf>
    <xf numFmtId="0" fontId="3" fillId="34" borderId="58" xfId="58" applyFont="1" applyFill="1" applyBorder="1" applyAlignment="1">
      <alignment vertical="center"/>
    </xf>
    <xf numFmtId="3" fontId="5" fillId="34" borderId="58" xfId="58" applyNumberFormat="1" applyFont="1" applyFill="1" applyBorder="1" applyAlignment="1">
      <alignment horizontal="center" vertical="center"/>
    </xf>
    <xf numFmtId="0" fontId="3" fillId="34" borderId="58" xfId="58" applyFont="1" applyFill="1" applyBorder="1" applyAlignment="1">
      <alignment horizontal="center" vertical="center"/>
    </xf>
    <xf numFmtId="3" fontId="5" fillId="34" borderId="58" xfId="0" applyNumberFormat="1" applyFont="1" applyFill="1" applyBorder="1" applyAlignment="1" applyProtection="1">
      <alignment horizontal="center" vertical="center"/>
      <protection locked="0"/>
    </xf>
    <xf numFmtId="0" fontId="5" fillId="34" borderId="58" xfId="0" applyFont="1" applyFill="1" applyBorder="1" applyAlignment="1" applyProtection="1">
      <alignment horizontal="center" vertical="center"/>
      <protection locked="0"/>
    </xf>
    <xf numFmtId="171" fontId="3" fillId="34" borderId="58" xfId="56" applyNumberFormat="1" applyFont="1" applyFill="1" applyBorder="1" applyAlignment="1">
      <alignment vertical="center"/>
    </xf>
    <xf numFmtId="0" fontId="0" fillId="34" borderId="58" xfId="0" applyFill="1" applyBorder="1" applyAlignment="1">
      <alignment horizontal="center" vertical="center"/>
    </xf>
    <xf numFmtId="164" fontId="3" fillId="34" borderId="43" xfId="56" applyFont="1" applyFill="1" applyBorder="1" applyAlignment="1">
      <alignment vertical="center"/>
    </xf>
    <xf numFmtId="0" fontId="293" fillId="34" borderId="0" xfId="0" applyFont="1" applyFill="1" applyBorder="1" applyAlignment="1">
      <alignment horizontal="center" vertical="center"/>
    </xf>
    <xf numFmtId="0" fontId="291" fillId="34" borderId="13" xfId="0" applyFont="1" applyFill="1" applyBorder="1" applyAlignment="1">
      <alignment vertical="center"/>
    </xf>
    <xf numFmtId="172" fontId="291" fillId="34" borderId="13" xfId="57" applyNumberFormat="1" applyFont="1" applyFill="1" applyBorder="1" applyAlignment="1">
      <alignment horizontal="center" vertical="center"/>
    </xf>
    <xf numFmtId="0" fontId="291" fillId="34" borderId="13" xfId="57" applyFont="1" applyFill="1" applyBorder="1" applyAlignment="1">
      <alignment vertical="center"/>
    </xf>
    <xf numFmtId="3" fontId="291" fillId="34" borderId="13" xfId="57" applyNumberFormat="1" applyFont="1" applyFill="1" applyBorder="1" applyAlignment="1">
      <alignment horizontal="center" vertical="center"/>
    </xf>
    <xf numFmtId="0" fontId="291" fillId="34" borderId="13" xfId="57" applyFont="1" applyFill="1" applyBorder="1" applyAlignment="1">
      <alignment horizontal="center" vertical="center"/>
    </xf>
    <xf numFmtId="3" fontId="291" fillId="34" borderId="13" xfId="0" applyNumberFormat="1" applyFont="1" applyFill="1" applyBorder="1" applyAlignment="1" applyProtection="1">
      <alignment horizontal="center" vertical="center"/>
      <protection locked="0"/>
    </xf>
    <xf numFmtId="0" fontId="291" fillId="34" borderId="13" xfId="0" applyFont="1" applyFill="1" applyBorder="1" applyAlignment="1" applyProtection="1">
      <alignment horizontal="center" vertical="center"/>
      <protection locked="0"/>
    </xf>
    <xf numFmtId="171" fontId="2" fillId="34" borderId="13" xfId="56" applyNumberFormat="1" applyFont="1" applyFill="1" applyBorder="1" applyAlignment="1">
      <alignment vertical="center"/>
    </xf>
    <xf numFmtId="164" fontId="2" fillId="34" borderId="17" xfId="56" applyFont="1" applyFill="1" applyBorder="1" applyAlignment="1">
      <alignment horizontal="center" vertical="center"/>
    </xf>
    <xf numFmtId="0" fontId="293" fillId="34" borderId="29" xfId="0" applyFont="1" applyFill="1" applyBorder="1" applyAlignment="1">
      <alignment horizontal="center" vertical="center"/>
    </xf>
    <xf numFmtId="171" fontId="2" fillId="34" borderId="58" xfId="56" applyNumberFormat="1" applyFont="1" applyFill="1" applyBorder="1" applyAlignment="1">
      <alignment vertical="center"/>
    </xf>
    <xf numFmtId="0" fontId="292" fillId="34" borderId="13" xfId="0" applyFont="1" applyFill="1" applyBorder="1" applyAlignment="1">
      <alignment vertical="center"/>
    </xf>
    <xf numFmtId="172" fontId="2" fillId="34" borderId="13" xfId="58" applyNumberFormat="1" applyFont="1" applyFill="1" applyBorder="1" applyAlignment="1">
      <alignment horizontal="center" vertical="center"/>
    </xf>
    <xf numFmtId="0" fontId="2" fillId="34" borderId="13" xfId="58" applyFont="1" applyFill="1" applyBorder="1" applyAlignment="1">
      <alignment vertical="center"/>
    </xf>
    <xf numFmtId="0" fontId="2" fillId="34" borderId="13" xfId="58" applyFont="1" applyFill="1" applyBorder="1" applyAlignment="1">
      <alignment horizontal="center" vertical="center"/>
    </xf>
    <xf numFmtId="164" fontId="2" fillId="34" borderId="17" xfId="56" applyFont="1" applyFill="1" applyBorder="1" applyAlignment="1">
      <alignment vertical="center"/>
    </xf>
    <xf numFmtId="0" fontId="5" fillId="34" borderId="13" xfId="58" applyFont="1" applyFill="1" applyBorder="1" applyAlignment="1">
      <alignment horizontal="center" vertical="center"/>
    </xf>
    <xf numFmtId="0" fontId="292" fillId="34" borderId="58" xfId="0" applyFont="1" applyFill="1" applyBorder="1" applyAlignment="1">
      <alignment vertical="center"/>
    </xf>
    <xf numFmtId="172" fontId="2" fillId="34" borderId="58" xfId="58" applyNumberFormat="1" applyFont="1" applyFill="1" applyBorder="1" applyAlignment="1">
      <alignment horizontal="center" vertical="center"/>
    </xf>
    <xf numFmtId="0" fontId="2" fillId="34" borderId="58" xfId="58" applyFont="1" applyFill="1" applyBorder="1" applyAlignment="1">
      <alignment horizontal="center" vertical="center"/>
    </xf>
    <xf numFmtId="164" fontId="2" fillId="34" borderId="43" xfId="56" applyFont="1" applyFill="1" applyBorder="1" applyAlignment="1">
      <alignment vertical="center"/>
    </xf>
    <xf numFmtId="1" fontId="90" fillId="18" borderId="23" xfId="0" applyNumberFormat="1" applyFont="1" applyFill="1" applyBorder="1" applyAlignment="1" applyProtection="1">
      <alignment horizontal="center" vertical="center"/>
    </xf>
    <xf numFmtId="1" fontId="90" fillId="18" borderId="87" xfId="0" applyNumberFormat="1" applyFont="1" applyFill="1" applyBorder="1" applyAlignment="1" applyProtection="1">
      <alignment horizontal="center" vertical="center"/>
    </xf>
    <xf numFmtId="1" fontId="98" fillId="18" borderId="29" xfId="0" applyNumberFormat="1" applyFont="1" applyFill="1" applyBorder="1" applyAlignment="1" applyProtection="1">
      <alignment horizontal="center" vertical="center"/>
    </xf>
    <xf numFmtId="1" fontId="261" fillId="18" borderId="61" xfId="0" applyNumberFormat="1" applyFont="1" applyFill="1" applyBorder="1" applyAlignment="1" applyProtection="1">
      <alignment horizontal="center" vertical="center"/>
    </xf>
    <xf numFmtId="1" fontId="90" fillId="18" borderId="85" xfId="0" applyNumberFormat="1" applyFont="1" applyFill="1" applyBorder="1" applyAlignment="1" applyProtection="1">
      <alignment horizontal="center" vertical="center"/>
    </xf>
    <xf numFmtId="2" fontId="90" fillId="33" borderId="20" xfId="0" applyNumberFormat="1" applyFont="1" applyFill="1" applyBorder="1" applyAlignment="1" applyProtection="1">
      <alignment horizontal="center" vertical="center"/>
      <protection locked="0"/>
    </xf>
    <xf numFmtId="1" fontId="90" fillId="33" borderId="17" xfId="42" applyNumberFormat="1" applyFont="1" applyFill="1" applyBorder="1" applyAlignment="1" applyProtection="1">
      <alignment horizontal="center" vertical="center"/>
    </xf>
    <xf numFmtId="0" fontId="9" fillId="18" borderId="61" xfId="42" applyFont="1" applyFill="1" applyBorder="1" applyAlignment="1" applyProtection="1">
      <alignment horizontal="center" vertical="center"/>
    </xf>
    <xf numFmtId="1" fontId="296" fillId="18" borderId="17" xfId="42" applyNumberFormat="1" applyFont="1" applyFill="1" applyBorder="1" applyAlignment="1" applyProtection="1">
      <alignment horizontal="center" vertical="center"/>
    </xf>
    <xf numFmtId="2" fontId="296" fillId="18" borderId="20" xfId="0" applyNumberFormat="1" applyFont="1" applyFill="1" applyBorder="1" applyAlignment="1" applyProtection="1">
      <alignment horizontal="center" vertical="center"/>
      <protection locked="0"/>
    </xf>
    <xf numFmtId="1" fontId="90" fillId="33" borderId="12" xfId="42" applyNumberFormat="1" applyFont="1" applyFill="1" applyBorder="1" applyAlignment="1" applyProtection="1">
      <alignment horizontal="center" vertical="center"/>
    </xf>
    <xf numFmtId="1" fontId="296" fillId="38" borderId="17" xfId="42" applyNumberFormat="1" applyFont="1" applyFill="1" applyBorder="1" applyAlignment="1" applyProtection="1">
      <alignment horizontal="center" vertical="center"/>
    </xf>
    <xf numFmtId="1" fontId="296" fillId="20" borderId="17" xfId="42" applyNumberFormat="1" applyFont="1" applyFill="1" applyBorder="1" applyAlignment="1" applyProtection="1">
      <alignment horizontal="center" vertical="center"/>
    </xf>
    <xf numFmtId="2" fontId="296" fillId="38" borderId="20" xfId="0" applyNumberFormat="1" applyFont="1" applyFill="1" applyBorder="1" applyAlignment="1" applyProtection="1">
      <alignment horizontal="center" vertical="center"/>
      <protection locked="0"/>
    </xf>
    <xf numFmtId="2" fontId="296" fillId="0" borderId="20" xfId="0" applyNumberFormat="1" applyFont="1" applyFill="1" applyBorder="1" applyAlignment="1" applyProtection="1">
      <alignment horizontal="center" vertical="center"/>
      <protection locked="0"/>
    </xf>
    <xf numFmtId="2" fontId="296" fillId="20" borderId="20" xfId="0" applyNumberFormat="1" applyFont="1" applyFill="1" applyBorder="1" applyAlignment="1" applyProtection="1">
      <alignment horizontal="center" vertical="center"/>
      <protection locked="0"/>
    </xf>
    <xf numFmtId="0" fontId="222" fillId="0" borderId="0" xfId="0" applyFont="1" applyBorder="1" applyAlignment="1">
      <alignment horizontal="left" vertical="center"/>
    </xf>
    <xf numFmtId="1" fontId="296" fillId="32" borderId="17" xfId="42" applyNumberFormat="1" applyFont="1" applyFill="1" applyBorder="1" applyAlignment="1" applyProtection="1">
      <alignment horizontal="center" vertical="center"/>
    </xf>
    <xf numFmtId="2" fontId="296" fillId="38" borderId="20" xfId="42" applyNumberFormat="1" applyFont="1" applyFill="1" applyBorder="1" applyAlignment="1" applyProtection="1">
      <alignment horizontal="center" vertical="center"/>
    </xf>
    <xf numFmtId="2" fontId="296" fillId="32" borderId="20" xfId="0" applyNumberFormat="1" applyFont="1" applyFill="1" applyBorder="1" applyAlignment="1" applyProtection="1">
      <alignment horizontal="center" vertical="center"/>
      <protection locked="0"/>
    </xf>
    <xf numFmtId="2" fontId="191" fillId="32" borderId="11" xfId="42" applyNumberFormat="1" applyFont="1" applyFill="1" applyBorder="1" applyAlignment="1" applyProtection="1">
      <alignment horizontal="center" vertical="center"/>
    </xf>
    <xf numFmtId="1" fontId="191" fillId="32" borderId="19" xfId="42" applyNumberFormat="1" applyFont="1" applyFill="1" applyBorder="1" applyAlignment="1" applyProtection="1">
      <alignment horizontal="center" vertical="center"/>
    </xf>
    <xf numFmtId="1" fontId="6" fillId="32" borderId="21" xfId="0" applyNumberFormat="1" applyFont="1" applyFill="1" applyBorder="1" applyAlignment="1" applyProtection="1">
      <alignment horizontal="center" vertical="center"/>
    </xf>
    <xf numFmtId="1" fontId="90" fillId="32" borderId="21" xfId="0" applyNumberFormat="1" applyFont="1" applyFill="1" applyBorder="1" applyAlignment="1" applyProtection="1">
      <alignment horizontal="center" vertical="center"/>
    </xf>
    <xf numFmtId="1" fontId="11" fillId="32" borderId="21" xfId="0" applyNumberFormat="1" applyFont="1" applyFill="1" applyBorder="1" applyAlignment="1" applyProtection="1">
      <alignment horizontal="center" vertical="center"/>
    </xf>
    <xf numFmtId="1" fontId="11" fillId="32" borderId="13" xfId="0" applyNumberFormat="1" applyFont="1" applyFill="1" applyBorder="1" applyAlignment="1" applyProtection="1">
      <alignment horizontal="center" vertical="center"/>
    </xf>
    <xf numFmtId="0" fontId="0" fillId="32" borderId="13" xfId="0" applyFill="1" applyBorder="1" applyAlignment="1" applyProtection="1">
      <alignment vertical="center"/>
    </xf>
    <xf numFmtId="0" fontId="6" fillId="32" borderId="13" xfId="42" applyFont="1" applyFill="1" applyBorder="1" applyAlignment="1" applyProtection="1">
      <alignment horizontal="center" vertical="center"/>
    </xf>
    <xf numFmtId="0" fontId="6" fillId="32" borderId="13" xfId="0" applyFont="1" applyFill="1" applyBorder="1" applyAlignment="1" applyProtection="1">
      <alignment vertical="center"/>
    </xf>
    <xf numFmtId="1" fontId="90" fillId="32" borderId="12" xfId="42" applyNumberFormat="1" applyFont="1" applyFill="1" applyBorder="1" applyAlignment="1" applyProtection="1">
      <alignment horizontal="center" vertical="center"/>
    </xf>
    <xf numFmtId="1" fontId="90" fillId="32" borderId="17" xfId="42" applyNumberFormat="1" applyFont="1" applyFill="1" applyBorder="1" applyAlignment="1" applyProtection="1">
      <alignment horizontal="center" vertical="center"/>
    </xf>
    <xf numFmtId="2" fontId="90" fillId="32" borderId="20" xfId="42" applyNumberFormat="1" applyFont="1" applyFill="1" applyBorder="1" applyAlignment="1" applyProtection="1">
      <alignment horizontal="center" vertical="center"/>
    </xf>
    <xf numFmtId="167" fontId="6" fillId="32" borderId="0" xfId="42" applyNumberFormat="1" applyFont="1" applyFill="1" applyAlignment="1" applyProtection="1">
      <alignment vertical="center"/>
    </xf>
    <xf numFmtId="2" fontId="90" fillId="32" borderId="11" xfId="42" applyNumberFormat="1" applyFont="1" applyFill="1" applyBorder="1" applyAlignment="1" applyProtection="1">
      <alignment horizontal="center" vertical="center"/>
    </xf>
    <xf numFmtId="1" fontId="90" fillId="32" borderId="43" xfId="42" applyNumberFormat="1" applyFont="1" applyFill="1" applyBorder="1" applyAlignment="1" applyProtection="1">
      <alignment horizontal="center" vertical="center"/>
    </xf>
    <xf numFmtId="2" fontId="90" fillId="32" borderId="44" xfId="42" applyNumberFormat="1" applyFont="1" applyFill="1" applyBorder="1" applyAlignment="1" applyProtection="1">
      <alignment horizontal="center" vertical="center"/>
    </xf>
    <xf numFmtId="2" fontId="90" fillId="32" borderId="44" xfId="0" applyNumberFormat="1" applyFont="1" applyFill="1" applyBorder="1" applyAlignment="1" applyProtection="1">
      <alignment horizontal="center" vertical="center"/>
      <protection locked="0"/>
    </xf>
    <xf numFmtId="167" fontId="7" fillId="32" borderId="0" xfId="42" applyNumberFormat="1" applyFill="1" applyAlignment="1" applyProtection="1">
      <alignment horizontal="center" vertical="center"/>
    </xf>
    <xf numFmtId="1" fontId="7" fillId="32" borderId="0" xfId="42" applyNumberFormat="1" applyFill="1" applyAlignment="1" applyProtection="1">
      <alignment horizontal="center" vertical="center"/>
    </xf>
    <xf numFmtId="1" fontId="45" fillId="32" borderId="0" xfId="0" applyNumberFormat="1" applyFont="1" applyFill="1" applyAlignment="1" applyProtection="1">
      <alignment vertical="center"/>
    </xf>
    <xf numFmtId="1" fontId="45" fillId="32" borderId="0" xfId="0" applyNumberFormat="1" applyFont="1" applyFill="1" applyAlignment="1" applyProtection="1">
      <alignment horizontal="center" vertical="center"/>
    </xf>
    <xf numFmtId="0" fontId="0" fillId="32" borderId="0" xfId="0" applyFill="1" applyAlignment="1" applyProtection="1">
      <alignment vertical="center"/>
    </xf>
    <xf numFmtId="0" fontId="0" fillId="32" borderId="0" xfId="0" applyFill="1" applyBorder="1" applyAlignment="1" applyProtection="1">
      <alignment vertical="center"/>
    </xf>
    <xf numFmtId="0" fontId="6" fillId="32" borderId="0" xfId="42" applyFont="1" applyFill="1" applyBorder="1" applyAlignment="1" applyProtection="1">
      <alignment horizontal="center" vertical="center"/>
    </xf>
    <xf numFmtId="0" fontId="146" fillId="32" borderId="0" xfId="0" applyFont="1" applyFill="1" applyBorder="1" applyAlignment="1" applyProtection="1">
      <alignment vertical="center"/>
    </xf>
    <xf numFmtId="0" fontId="7" fillId="32" borderId="0" xfId="42" applyFill="1" applyAlignment="1" applyProtection="1">
      <alignment horizontal="center" vertical="center"/>
    </xf>
    <xf numFmtId="0" fontId="6" fillId="32" borderId="0" xfId="0" applyFont="1" applyFill="1" applyAlignment="1" applyProtection="1">
      <alignment vertical="center"/>
    </xf>
    <xf numFmtId="0" fontId="9" fillId="32" borderId="14" xfId="42" applyFont="1" applyFill="1" applyBorder="1" applyAlignment="1" applyProtection="1">
      <alignment horizontal="center" vertical="center"/>
    </xf>
    <xf numFmtId="0" fontId="44" fillId="32" borderId="0" xfId="0" applyFont="1" applyFill="1" applyAlignment="1" applyProtection="1">
      <alignment horizontal="center" vertical="center"/>
    </xf>
    <xf numFmtId="2" fontId="9" fillId="32" borderId="0" xfId="0" applyNumberFormat="1" applyFont="1" applyFill="1" applyAlignment="1" applyProtection="1">
      <alignment vertical="center"/>
    </xf>
    <xf numFmtId="2" fontId="151" fillId="32" borderId="0" xfId="0" applyNumberFormat="1" applyFont="1" applyFill="1" applyAlignment="1" applyProtection="1">
      <alignment vertical="center"/>
    </xf>
    <xf numFmtId="2" fontId="8" fillId="32" borderId="0" xfId="0" applyNumberFormat="1" applyFont="1" applyFill="1" applyAlignment="1" applyProtection="1">
      <alignment vertical="center"/>
    </xf>
    <xf numFmtId="1" fontId="9" fillId="32" borderId="19" xfId="42" applyNumberFormat="1" applyFont="1" applyFill="1" applyBorder="1" applyAlignment="1" applyProtection="1">
      <alignment horizontal="center" vertical="center"/>
    </xf>
    <xf numFmtId="2" fontId="90" fillId="32" borderId="0" xfId="0" applyNumberFormat="1" applyFont="1" applyFill="1" applyAlignment="1" applyProtection="1">
      <alignment vertical="center"/>
    </xf>
    <xf numFmtId="0" fontId="90" fillId="32" borderId="15" xfId="42" applyFont="1" applyFill="1" applyBorder="1" applyAlignment="1" applyProtection="1">
      <alignment horizontal="center" vertical="center"/>
    </xf>
    <xf numFmtId="1" fontId="90" fillId="32" borderId="10" xfId="42" applyNumberFormat="1" applyFont="1" applyFill="1" applyBorder="1" applyAlignment="1" applyProtection="1">
      <alignment horizontal="center" vertical="center"/>
    </xf>
    <xf numFmtId="0" fontId="90" fillId="32" borderId="19" xfId="42" applyFont="1" applyFill="1" applyBorder="1" applyAlignment="1" applyProtection="1">
      <alignment horizontal="center" vertical="center"/>
    </xf>
    <xf numFmtId="0" fontId="9" fillId="32" borderId="19" xfId="42" applyFont="1" applyFill="1" applyBorder="1" applyAlignment="1" applyProtection="1">
      <alignment horizontal="center" vertical="center"/>
    </xf>
    <xf numFmtId="0" fontId="9" fillId="32" borderId="15" xfId="0" applyFont="1" applyFill="1" applyBorder="1" applyAlignment="1" applyProtection="1">
      <alignment horizontal="center" vertical="center"/>
      <protection locked="0"/>
    </xf>
    <xf numFmtId="0" fontId="9" fillId="32" borderId="19" xfId="0" applyFont="1" applyFill="1" applyBorder="1" applyAlignment="1" applyProtection="1">
      <alignment horizontal="center" vertical="center"/>
      <protection locked="0"/>
    </xf>
    <xf numFmtId="2" fontId="87" fillId="32" borderId="0" xfId="0" applyNumberFormat="1" applyFont="1" applyFill="1" applyAlignment="1" applyProtection="1">
      <alignment vertical="center"/>
    </xf>
    <xf numFmtId="2" fontId="149" fillId="32" borderId="0" xfId="0" applyNumberFormat="1" applyFont="1" applyFill="1" applyAlignment="1" applyProtection="1">
      <alignment vertical="center"/>
    </xf>
    <xf numFmtId="2" fontId="43" fillId="32" borderId="0" xfId="0" applyNumberFormat="1" applyFont="1" applyFill="1" applyAlignment="1" applyProtection="1">
      <alignment vertical="center"/>
    </xf>
    <xf numFmtId="2" fontId="99" fillId="32" borderId="20" xfId="42" applyNumberFormat="1" applyFont="1" applyFill="1" applyBorder="1" applyAlignment="1" applyProtection="1">
      <alignment horizontal="center" vertical="center"/>
    </xf>
    <xf numFmtId="2" fontId="93" fillId="32" borderId="0" xfId="0" applyNumberFormat="1" applyFont="1" applyFill="1" applyAlignment="1" applyProtection="1">
      <alignment horizontal="center" vertical="center"/>
    </xf>
    <xf numFmtId="2" fontId="89" fillId="32" borderId="0" xfId="0" applyNumberFormat="1" applyFont="1" applyFill="1" applyAlignment="1" applyProtection="1">
      <alignment horizontal="center" vertical="center"/>
    </xf>
    <xf numFmtId="0" fontId="90" fillId="32" borderId="13" xfId="0" applyFont="1" applyFill="1" applyBorder="1" applyAlignment="1" applyProtection="1">
      <alignment horizontal="center" vertical="center"/>
      <protection locked="0"/>
    </xf>
    <xf numFmtId="0" fontId="90" fillId="32" borderId="14" xfId="0" applyFont="1" applyFill="1" applyBorder="1" applyAlignment="1" applyProtection="1">
      <alignment horizontal="center" vertical="center"/>
      <protection locked="0"/>
    </xf>
    <xf numFmtId="167" fontId="93" fillId="32" borderId="44" xfId="42" applyNumberFormat="1" applyFont="1" applyFill="1" applyBorder="1" applyAlignment="1" applyProtection="1">
      <alignment horizontal="center" vertical="center"/>
    </xf>
    <xf numFmtId="0" fontId="6" fillId="32" borderId="0" xfId="42" applyFont="1" applyFill="1" applyAlignment="1" applyProtection="1">
      <alignment horizontal="center" vertical="center"/>
    </xf>
    <xf numFmtId="0" fontId="146" fillId="32" borderId="0" xfId="0" applyFont="1" applyFill="1" applyAlignment="1" applyProtection="1">
      <alignment vertical="center"/>
    </xf>
    <xf numFmtId="0" fontId="21" fillId="32" borderId="0" xfId="0" applyFont="1" applyFill="1" applyAlignment="1" applyProtection="1">
      <alignment vertical="center"/>
    </xf>
    <xf numFmtId="0" fontId="0" fillId="32" borderId="0" xfId="0" applyFill="1" applyBorder="1" applyAlignment="1" applyProtection="1">
      <alignment horizontal="center" vertical="center"/>
    </xf>
    <xf numFmtId="167" fontId="7" fillId="32" borderId="0" xfId="42" applyNumberFormat="1" applyFill="1" applyBorder="1" applyAlignment="1" applyProtection="1">
      <alignment vertical="center"/>
    </xf>
    <xf numFmtId="1" fontId="93" fillId="32" borderId="0" xfId="42" applyNumberFormat="1" applyFont="1" applyFill="1" applyBorder="1" applyAlignment="1" applyProtection="1">
      <alignment horizontal="center" vertical="center"/>
    </xf>
    <xf numFmtId="1" fontId="90" fillId="32" borderId="0" xfId="42" applyNumberFormat="1" applyFont="1" applyFill="1" applyBorder="1" applyAlignment="1" applyProtection="1">
      <alignment horizontal="center" vertical="center"/>
    </xf>
    <xf numFmtId="0" fontId="7" fillId="32" borderId="0" xfId="42" applyFill="1" applyBorder="1" applyAlignment="1" applyProtection="1">
      <alignment vertical="center"/>
    </xf>
    <xf numFmtId="2" fontId="93" fillId="32" borderId="0" xfId="0" applyNumberFormat="1" applyFont="1" applyFill="1" applyBorder="1" applyAlignment="1" applyProtection="1">
      <alignment horizontal="center" vertical="center"/>
    </xf>
    <xf numFmtId="0" fontId="90" fillId="32" borderId="18" xfId="0" applyFont="1" applyFill="1" applyBorder="1" applyAlignment="1" applyProtection="1">
      <alignment horizontal="center" vertical="center"/>
      <protection locked="0"/>
    </xf>
    <xf numFmtId="0" fontId="9" fillId="32" borderId="0" xfId="0" applyFont="1" applyFill="1" applyAlignment="1" applyProtection="1">
      <alignment vertical="center"/>
    </xf>
    <xf numFmtId="49" fontId="0" fillId="32" borderId="0" xfId="0" applyNumberFormat="1" applyFill="1" applyAlignment="1" applyProtection="1">
      <alignment vertical="center"/>
    </xf>
    <xf numFmtId="0" fontId="77" fillId="32" borderId="0" xfId="42" applyFont="1" applyFill="1" applyBorder="1" applyAlignment="1" applyProtection="1">
      <alignment horizontal="left" vertical="center"/>
    </xf>
    <xf numFmtId="0" fontId="6" fillId="32" borderId="0" xfId="42" applyFont="1" applyFill="1" applyBorder="1" applyAlignment="1" applyProtection="1">
      <alignment vertical="center"/>
    </xf>
    <xf numFmtId="0" fontId="90" fillId="32" borderId="0" xfId="42" applyFont="1" applyFill="1" applyBorder="1" applyAlignment="1" applyProtection="1">
      <alignment horizontal="center" vertical="center"/>
    </xf>
    <xf numFmtId="1" fontId="0" fillId="32" borderId="0" xfId="0" applyNumberFormat="1" applyFill="1" applyBorder="1" applyAlignment="1" applyProtection="1">
      <alignment vertical="center"/>
    </xf>
    <xf numFmtId="1" fontId="7" fillId="32" borderId="0" xfId="0" applyNumberFormat="1" applyFont="1" applyFill="1" applyBorder="1" applyAlignment="1" applyProtection="1">
      <alignment vertical="center"/>
    </xf>
    <xf numFmtId="1" fontId="24" fillId="32" borderId="0" xfId="0" applyNumberFormat="1" applyFont="1" applyFill="1" applyBorder="1" applyAlignment="1" applyProtection="1">
      <alignment vertical="center"/>
    </xf>
    <xf numFmtId="1" fontId="97" fillId="32" borderId="0" xfId="0" applyNumberFormat="1" applyFont="1" applyFill="1" applyBorder="1" applyAlignment="1" applyProtection="1">
      <alignment vertical="center"/>
    </xf>
    <xf numFmtId="0" fontId="77" fillId="19" borderId="72" xfId="42" applyFont="1" applyFill="1" applyBorder="1" applyAlignment="1" applyProtection="1">
      <alignment horizontal="center" vertical="center"/>
    </xf>
    <xf numFmtId="0" fontId="298" fillId="0" borderId="24" xfId="57" applyFont="1" applyBorder="1" applyAlignment="1">
      <alignment vertical="center"/>
    </xf>
    <xf numFmtId="0" fontId="299" fillId="0" borderId="27" xfId="0" applyFont="1" applyBorder="1" applyAlignment="1">
      <alignment horizontal="center" vertical="center"/>
    </xf>
    <xf numFmtId="0" fontId="298" fillId="44" borderId="24" xfId="0" applyFont="1" applyFill="1" applyBorder="1" applyAlignment="1">
      <alignment vertical="center"/>
    </xf>
    <xf numFmtId="172" fontId="298" fillId="0" borderId="24" xfId="57" applyNumberFormat="1" applyFont="1" applyFill="1" applyBorder="1" applyAlignment="1">
      <alignment horizontal="center" vertical="center"/>
    </xf>
    <xf numFmtId="3" fontId="298" fillId="32" borderId="24" xfId="57" applyNumberFormat="1" applyFont="1" applyFill="1" applyBorder="1" applyAlignment="1">
      <alignment horizontal="center" vertical="center"/>
    </xf>
    <xf numFmtId="0" fontId="298" fillId="0" borderId="24" xfId="57" applyFont="1" applyBorder="1" applyAlignment="1">
      <alignment horizontal="center" vertical="center"/>
    </xf>
    <xf numFmtId="0" fontId="298" fillId="41" borderId="24" xfId="0" applyFont="1" applyFill="1" applyBorder="1" applyAlignment="1" applyProtection="1">
      <alignment horizontal="center" vertical="center"/>
      <protection locked="0"/>
    </xf>
    <xf numFmtId="0" fontId="298" fillId="0" borderId="24" xfId="0" applyFont="1" applyFill="1" applyBorder="1" applyAlignment="1" applyProtection="1">
      <alignment horizontal="center" vertical="center"/>
      <protection locked="0"/>
    </xf>
    <xf numFmtId="3" fontId="298" fillId="42" borderId="24" xfId="0" applyNumberFormat="1" applyFont="1" applyFill="1" applyBorder="1" applyAlignment="1" applyProtection="1">
      <alignment horizontal="center" vertical="center"/>
      <protection locked="0"/>
    </xf>
    <xf numFmtId="3" fontId="298" fillId="0" borderId="24" xfId="0" applyNumberFormat="1" applyFont="1" applyFill="1" applyBorder="1" applyAlignment="1" applyProtection="1">
      <alignment horizontal="center" vertical="center"/>
      <protection locked="0"/>
    </xf>
    <xf numFmtId="3" fontId="298" fillId="43" borderId="24" xfId="0" applyNumberFormat="1" applyFont="1" applyFill="1" applyBorder="1" applyAlignment="1" applyProtection="1">
      <alignment horizontal="center" vertical="center"/>
      <protection locked="0"/>
    </xf>
    <xf numFmtId="0" fontId="298" fillId="43" borderId="24" xfId="0" applyFont="1" applyFill="1" applyBorder="1" applyAlignment="1" applyProtection="1">
      <alignment horizontal="center" vertical="center"/>
      <protection locked="0"/>
    </xf>
    <xf numFmtId="171" fontId="300" fillId="0" borderId="24" xfId="56" applyNumberFormat="1" applyFont="1" applyBorder="1" applyAlignment="1">
      <alignment vertical="center"/>
    </xf>
    <xf numFmtId="0" fontId="97" fillId="0" borderId="69" xfId="0" applyFont="1" applyBorder="1" applyAlignment="1">
      <alignment horizontal="center" vertical="center"/>
    </xf>
    <xf numFmtId="164" fontId="2" fillId="0" borderId="12" xfId="56" applyFont="1" applyBorder="1" applyAlignment="1">
      <alignment horizontal="center" vertical="center"/>
    </xf>
    <xf numFmtId="164" fontId="300" fillId="34" borderId="61" xfId="56" applyFont="1" applyFill="1" applyBorder="1" applyAlignment="1">
      <alignment horizontal="center" vertical="center"/>
    </xf>
    <xf numFmtId="0" fontId="301" fillId="35" borderId="61" xfId="0" applyFont="1" applyFill="1" applyBorder="1" applyAlignment="1">
      <alignment horizontal="center" vertical="center"/>
    </xf>
    <xf numFmtId="0" fontId="302" fillId="45" borderId="24" xfId="0" applyFont="1" applyFill="1" applyBorder="1" applyAlignment="1">
      <alignment vertical="center"/>
    </xf>
    <xf numFmtId="172" fontId="300" fillId="0" borderId="24" xfId="58" applyNumberFormat="1" applyFont="1" applyFill="1" applyBorder="1" applyAlignment="1">
      <alignment horizontal="center" vertical="center"/>
    </xf>
    <xf numFmtId="0" fontId="300" fillId="0" borderId="24" xfId="58" applyFont="1" applyBorder="1" applyAlignment="1">
      <alignment vertical="center"/>
    </xf>
    <xf numFmtId="3" fontId="97" fillId="32" borderId="24" xfId="58" applyNumberFormat="1" applyFont="1" applyFill="1" applyBorder="1" applyAlignment="1">
      <alignment horizontal="center" vertical="center"/>
    </xf>
    <xf numFmtId="0" fontId="300" fillId="0" borderId="24" xfId="58" applyFont="1" applyBorder="1" applyAlignment="1">
      <alignment horizontal="center" vertical="center"/>
    </xf>
    <xf numFmtId="3" fontId="97" fillId="41" borderId="24" xfId="0" applyNumberFormat="1" applyFont="1" applyFill="1" applyBorder="1" applyAlignment="1" applyProtection="1">
      <alignment horizontal="center" vertical="center"/>
      <protection locked="0"/>
    </xf>
    <xf numFmtId="3" fontId="97" fillId="0" borderId="24" xfId="0" applyNumberFormat="1" applyFont="1" applyFill="1" applyBorder="1" applyAlignment="1" applyProtection="1">
      <alignment horizontal="center" vertical="center"/>
      <protection locked="0"/>
    </xf>
    <xf numFmtId="0" fontId="97" fillId="41" borderId="24" xfId="0" applyFont="1" applyFill="1" applyBorder="1" applyAlignment="1" applyProtection="1">
      <alignment horizontal="center" vertical="center"/>
      <protection locked="0"/>
    </xf>
    <xf numFmtId="0" fontId="97" fillId="0" borderId="24" xfId="0" applyFont="1" applyFill="1" applyBorder="1" applyAlignment="1" applyProtection="1">
      <alignment horizontal="center" vertical="center"/>
      <protection locked="0"/>
    </xf>
    <xf numFmtId="3" fontId="97" fillId="42" borderId="24" xfId="0" applyNumberFormat="1" applyFont="1" applyFill="1" applyBorder="1" applyAlignment="1" applyProtection="1">
      <alignment horizontal="center" vertical="center"/>
      <protection locked="0"/>
    </xf>
    <xf numFmtId="3" fontId="97" fillId="43" borderId="24" xfId="0" applyNumberFormat="1" applyFont="1" applyFill="1" applyBorder="1" applyAlignment="1" applyProtection="1">
      <alignment horizontal="center" vertical="center"/>
      <protection locked="0"/>
    </xf>
    <xf numFmtId="0" fontId="97" fillId="43" borderId="24" xfId="0" applyFont="1" applyFill="1" applyBorder="1" applyAlignment="1" applyProtection="1">
      <alignment horizontal="center" vertical="center"/>
      <protection locked="0"/>
    </xf>
    <xf numFmtId="164" fontId="300" fillId="34" borderId="61" xfId="56" applyFont="1" applyFill="1" applyBorder="1" applyAlignment="1">
      <alignment vertical="center"/>
    </xf>
    <xf numFmtId="0" fontId="5" fillId="34" borderId="13" xfId="58" applyFont="1" applyFill="1" applyBorder="1" applyAlignment="1">
      <alignment vertical="center"/>
    </xf>
    <xf numFmtId="0" fontId="2" fillId="34" borderId="58" xfId="58" applyFont="1" applyFill="1" applyBorder="1" applyAlignment="1">
      <alignment vertical="center"/>
    </xf>
    <xf numFmtId="164" fontId="2" fillId="34" borderId="12" xfId="56" applyFont="1" applyFill="1" applyBorder="1" applyAlignment="1">
      <alignment vertical="center"/>
    </xf>
    <xf numFmtId="173" fontId="97" fillId="0" borderId="61" xfId="0" applyNumberFormat="1" applyFont="1" applyBorder="1" applyAlignment="1">
      <alignment horizontal="center" vertical="center"/>
    </xf>
    <xf numFmtId="0" fontId="299" fillId="0" borderId="28" xfId="0" applyFont="1" applyBorder="1" applyAlignment="1">
      <alignment horizontal="center" vertical="center"/>
    </xf>
    <xf numFmtId="0" fontId="93" fillId="47" borderId="24" xfId="0" applyFont="1" applyFill="1" applyBorder="1" applyAlignment="1">
      <alignment vertical="center"/>
    </xf>
    <xf numFmtId="164" fontId="3" fillId="0" borderId="12" xfId="56" applyFont="1" applyBorder="1" applyAlignment="1">
      <alignment vertical="center"/>
    </xf>
    <xf numFmtId="0" fontId="5" fillId="0" borderId="61" xfId="0" applyFont="1" applyFill="1" applyBorder="1" applyAlignment="1" applyProtection="1">
      <alignment horizontal="center" vertical="center"/>
      <protection locked="0"/>
    </xf>
    <xf numFmtId="0" fontId="9" fillId="0" borderId="61" xfId="0" applyFont="1" applyFill="1" applyBorder="1" applyAlignment="1" applyProtection="1">
      <alignment horizontal="center" vertical="center"/>
      <protection locked="0"/>
    </xf>
    <xf numFmtId="0" fontId="8" fillId="0" borderId="61" xfId="0" applyFont="1" applyFill="1" applyBorder="1" applyAlignment="1" applyProtection="1">
      <alignment horizontal="left" vertical="center"/>
      <protection locked="0"/>
    </xf>
    <xf numFmtId="171" fontId="2" fillId="0" borderId="61" xfId="56" applyNumberFormat="1" applyFont="1" applyBorder="1" applyAlignment="1">
      <alignment horizontal="center" vertical="center"/>
    </xf>
    <xf numFmtId="0" fontId="0" fillId="0" borderId="61" xfId="0" applyBorder="1" applyAlignment="1">
      <alignment horizontal="center" vertical="center"/>
    </xf>
    <xf numFmtId="164" fontId="2" fillId="0" borderId="61" xfId="56" applyFont="1" applyBorder="1" applyAlignment="1">
      <alignment horizontal="center" vertical="center"/>
    </xf>
    <xf numFmtId="0" fontId="3" fillId="0" borderId="10" xfId="58" applyFont="1" applyBorder="1" applyAlignment="1">
      <alignment horizontal="center" vertical="center"/>
    </xf>
    <xf numFmtId="2" fontId="296" fillId="33" borderId="20" xfId="0" applyNumberFormat="1" applyFont="1" applyFill="1" applyBorder="1" applyAlignment="1" applyProtection="1">
      <alignment horizontal="center" vertical="center"/>
      <protection locked="0"/>
    </xf>
    <xf numFmtId="1" fontId="296" fillId="33" borderId="17" xfId="42" applyNumberFormat="1" applyFont="1" applyFill="1" applyBorder="1" applyAlignment="1" applyProtection="1">
      <alignment horizontal="center" vertical="center"/>
    </xf>
    <xf numFmtId="2" fontId="93" fillId="33" borderId="20" xfId="0" applyNumberFormat="1" applyFont="1" applyFill="1" applyBorder="1" applyAlignment="1">
      <alignment horizontal="center" vertical="center"/>
    </xf>
    <xf numFmtId="49" fontId="89" fillId="38" borderId="15" xfId="0" applyNumberFormat="1" applyFont="1" applyFill="1" applyBorder="1" applyAlignment="1" applyProtection="1">
      <alignment horizontal="center" vertical="center"/>
    </xf>
    <xf numFmtId="169" fontId="89" fillId="38" borderId="18" xfId="0" applyNumberFormat="1" applyFont="1" applyFill="1" applyBorder="1" applyAlignment="1" applyProtection="1">
      <alignment horizontal="center" vertical="center"/>
    </xf>
    <xf numFmtId="1" fontId="97" fillId="38" borderId="26" xfId="0" applyNumberFormat="1" applyFont="1" applyFill="1" applyBorder="1" applyAlignment="1" applyProtection="1">
      <alignment horizontal="center" vertical="center"/>
    </xf>
    <xf numFmtId="166" fontId="93" fillId="38" borderId="21" xfId="56" applyNumberFormat="1" applyFont="1" applyFill="1" applyBorder="1" applyAlignment="1" applyProtection="1">
      <alignment horizontal="center" vertical="center"/>
    </xf>
    <xf numFmtId="168" fontId="93" fillId="38" borderId="21" xfId="56" applyNumberFormat="1" applyFont="1" applyFill="1" applyBorder="1" applyAlignment="1" applyProtection="1">
      <alignment horizontal="center" vertical="center"/>
    </xf>
    <xf numFmtId="168" fontId="93" fillId="38" borderId="22" xfId="56" applyNumberFormat="1" applyFont="1" applyFill="1" applyBorder="1" applyAlignment="1" applyProtection="1">
      <alignment horizontal="center" vertical="center"/>
    </xf>
    <xf numFmtId="1" fontId="93" fillId="38" borderId="26" xfId="56" applyNumberFormat="1" applyFont="1" applyFill="1" applyBorder="1" applyAlignment="1" applyProtection="1">
      <alignment horizontal="center" vertical="center"/>
    </xf>
    <xf numFmtId="1" fontId="93" fillId="38" borderId="20" xfId="42" applyNumberFormat="1" applyFont="1" applyFill="1" applyBorder="1" applyAlignment="1" applyProtection="1">
      <alignment horizontal="center" vertical="center"/>
    </xf>
    <xf numFmtId="2" fontId="93" fillId="38" borderId="20" xfId="0" applyNumberFormat="1" applyFont="1" applyFill="1" applyBorder="1" applyAlignment="1" applyProtection="1">
      <alignment horizontal="center" vertical="center"/>
      <protection locked="0"/>
    </xf>
    <xf numFmtId="0" fontId="89" fillId="38" borderId="13" xfId="42" applyFont="1" applyFill="1" applyBorder="1" applyAlignment="1" applyProtection="1">
      <alignment horizontal="center" vertical="center"/>
    </xf>
    <xf numFmtId="2" fontId="297" fillId="38" borderId="20" xfId="0" applyNumberFormat="1" applyFont="1" applyFill="1" applyBorder="1" applyAlignment="1" applyProtection="1">
      <alignment horizontal="center" vertical="center"/>
      <protection locked="0"/>
    </xf>
    <xf numFmtId="1" fontId="297" fillId="38" borderId="17" xfId="42" applyNumberFormat="1" applyFont="1" applyFill="1" applyBorder="1" applyAlignment="1" applyProtection="1">
      <alignment horizontal="center" vertical="center"/>
    </xf>
    <xf numFmtId="0" fontId="77" fillId="18" borderId="0" xfId="0" applyFont="1" applyFill="1" applyBorder="1" applyAlignment="1" applyProtection="1">
      <alignment horizontal="center" vertical="center"/>
    </xf>
    <xf numFmtId="0" fontId="77" fillId="0" borderId="0" xfId="0" applyFont="1" applyAlignment="1">
      <alignment horizontal="center" vertical="center"/>
    </xf>
    <xf numFmtId="2" fontId="0" fillId="0" borderId="0" xfId="0" applyNumberFormat="1"/>
    <xf numFmtId="0" fontId="9" fillId="18" borderId="70" xfId="42" applyFont="1" applyFill="1" applyBorder="1" applyAlignment="1" applyProtection="1">
      <alignment horizontal="center" vertical="center"/>
    </xf>
    <xf numFmtId="0" fontId="9" fillId="18" borderId="86" xfId="42" applyFont="1" applyFill="1" applyBorder="1" applyAlignment="1" applyProtection="1">
      <alignment horizontal="center" vertical="center"/>
    </xf>
    <xf numFmtId="0" fontId="77" fillId="18" borderId="13" xfId="0" applyFont="1" applyFill="1" applyBorder="1" applyAlignment="1" applyProtection="1">
      <alignment horizontal="center" vertical="center"/>
    </xf>
    <xf numFmtId="2" fontId="90" fillId="33" borderId="20" xfId="0" applyNumberFormat="1" applyFont="1" applyFill="1" applyBorder="1" applyAlignment="1" applyProtection="1">
      <alignment vertical="center"/>
      <protection locked="0"/>
    </xf>
    <xf numFmtId="1" fontId="93" fillId="18" borderId="19" xfId="42" applyNumberFormat="1" applyFont="1" applyFill="1" applyBorder="1" applyAlignment="1" applyProtection="1">
      <alignment horizontal="center" vertical="center"/>
    </xf>
    <xf numFmtId="2" fontId="90" fillId="22" borderId="20" xfId="34" applyNumberFormat="1" applyFont="1" applyFill="1" applyBorder="1" applyAlignment="1" applyProtection="1">
      <alignment horizontal="center" vertical="center"/>
      <protection locked="0"/>
    </xf>
    <xf numFmtId="2" fontId="90" fillId="22" borderId="20" xfId="42" applyNumberFormat="1" applyFont="1" applyFill="1" applyBorder="1" applyAlignment="1" applyProtection="1">
      <alignment vertical="center"/>
    </xf>
    <xf numFmtId="2" fontId="90" fillId="20" borderId="13" xfId="0" applyNumberFormat="1" applyFont="1" applyFill="1" applyBorder="1" applyAlignment="1" applyProtection="1">
      <alignment horizontal="center" vertical="center"/>
      <protection locked="0"/>
    </xf>
    <xf numFmtId="2" fontId="90" fillId="22" borderId="13" xfId="0" applyNumberFormat="1" applyFont="1" applyFill="1" applyBorder="1" applyAlignment="1" applyProtection="1">
      <alignment horizontal="center" vertical="center"/>
      <protection locked="0"/>
    </xf>
    <xf numFmtId="2" fontId="90" fillId="19" borderId="13" xfId="42" applyNumberFormat="1" applyFont="1" applyFill="1" applyBorder="1" applyAlignment="1" applyProtection="1">
      <alignment horizontal="center" vertical="center"/>
    </xf>
    <xf numFmtId="1" fontId="90" fillId="19" borderId="13" xfId="42" applyNumberFormat="1" applyFont="1" applyFill="1" applyBorder="1" applyAlignment="1" applyProtection="1">
      <alignment horizontal="center" vertical="center"/>
    </xf>
    <xf numFmtId="167" fontId="90" fillId="24" borderId="13" xfId="42" applyNumberFormat="1" applyFont="1" applyFill="1" applyBorder="1" applyAlignment="1" applyProtection="1">
      <alignment horizontal="center" vertical="center"/>
    </xf>
    <xf numFmtId="2" fontId="90" fillId="24" borderId="13" xfId="42" applyNumberFormat="1" applyFont="1" applyFill="1" applyBorder="1" applyAlignment="1" applyProtection="1">
      <alignment horizontal="center" vertical="center"/>
    </xf>
    <xf numFmtId="49" fontId="87" fillId="32" borderId="15" xfId="0" applyNumberFormat="1" applyFont="1" applyFill="1" applyBorder="1" applyAlignment="1" applyProtection="1">
      <alignment horizontal="center" vertical="center"/>
    </xf>
    <xf numFmtId="49" fontId="87" fillId="32" borderId="20" xfId="42" applyNumberFormat="1" applyFont="1" applyFill="1" applyBorder="1" applyAlignment="1" applyProtection="1">
      <alignment horizontal="center" vertical="center"/>
    </xf>
    <xf numFmtId="2" fontId="99" fillId="32" borderId="44" xfId="42" applyNumberFormat="1" applyFont="1" applyFill="1" applyBorder="1" applyAlignment="1" applyProtection="1">
      <alignment horizontal="center" vertical="center"/>
    </xf>
    <xf numFmtId="2" fontId="90" fillId="22" borderId="11" xfId="42" applyNumberFormat="1" applyFont="1" applyFill="1" applyBorder="1" applyAlignment="1" applyProtection="1">
      <alignment horizontal="center" vertical="center"/>
    </xf>
    <xf numFmtId="1" fontId="78" fillId="18" borderId="39" xfId="42" applyNumberFormat="1" applyFont="1" applyFill="1" applyBorder="1" applyAlignment="1" applyProtection="1">
      <alignment horizontal="center" vertical="center"/>
    </xf>
    <xf numFmtId="49" fontId="87" fillId="37" borderId="15" xfId="0" applyNumberFormat="1" applyFont="1" applyFill="1" applyBorder="1" applyAlignment="1" applyProtection="1">
      <alignment horizontal="center" vertical="center"/>
    </xf>
    <xf numFmtId="49" fontId="87" fillId="37" borderId="20" xfId="42" applyNumberFormat="1" applyFont="1" applyFill="1" applyBorder="1" applyAlignment="1" applyProtection="1">
      <alignment horizontal="center" vertical="center"/>
    </xf>
    <xf numFmtId="0" fontId="90" fillId="37" borderId="17" xfId="42" applyFont="1" applyFill="1" applyBorder="1" applyAlignment="1" applyProtection="1">
      <alignment horizontal="left" vertical="center" wrapText="1"/>
    </xf>
    <xf numFmtId="169" fontId="87" fillId="37" borderId="18" xfId="0" applyNumberFormat="1" applyFont="1" applyFill="1" applyBorder="1" applyAlignment="1" applyProtection="1">
      <alignment horizontal="center" vertical="center"/>
    </xf>
    <xf numFmtId="1" fontId="90" fillId="37" borderId="14" xfId="42" applyNumberFormat="1" applyFont="1" applyFill="1" applyBorder="1" applyAlignment="1" applyProtection="1">
      <alignment horizontal="center" vertical="center"/>
    </xf>
    <xf numFmtId="1" fontId="77" fillId="37" borderId="26" xfId="0" applyNumberFormat="1" applyFont="1" applyFill="1" applyBorder="1" applyAlignment="1" applyProtection="1">
      <alignment horizontal="center" vertical="center"/>
    </xf>
    <xf numFmtId="166" fontId="90" fillId="37" borderId="21" xfId="56" applyNumberFormat="1" applyFont="1" applyFill="1" applyBorder="1" applyAlignment="1" applyProtection="1">
      <alignment horizontal="center" vertical="center"/>
    </xf>
    <xf numFmtId="168" fontId="90" fillId="37" borderId="21" xfId="56" applyNumberFormat="1" applyFont="1" applyFill="1" applyBorder="1" applyAlignment="1" applyProtection="1">
      <alignment horizontal="center" vertical="center"/>
    </xf>
    <xf numFmtId="168" fontId="90" fillId="37" borderId="22" xfId="56" applyNumberFormat="1" applyFont="1" applyFill="1" applyBorder="1" applyAlignment="1" applyProtection="1">
      <alignment horizontal="center" vertical="center"/>
    </xf>
    <xf numFmtId="1" fontId="90" fillId="37" borderId="26" xfId="56" applyNumberFormat="1" applyFont="1" applyFill="1" applyBorder="1" applyAlignment="1" applyProtection="1">
      <alignment horizontal="center" vertical="center"/>
    </xf>
    <xf numFmtId="2" fontId="90" fillId="37" borderId="20" xfId="42" applyNumberFormat="1" applyFont="1" applyFill="1" applyBorder="1" applyAlignment="1" applyProtection="1">
      <alignment horizontal="center" vertical="center"/>
    </xf>
    <xf numFmtId="1" fontId="90" fillId="37" borderId="17" xfId="42" applyNumberFormat="1" applyFont="1" applyFill="1" applyBorder="1" applyAlignment="1" applyProtection="1">
      <alignment horizontal="center" vertical="center"/>
    </xf>
    <xf numFmtId="2" fontId="11" fillId="37" borderId="20" xfId="0" applyNumberFormat="1" applyFont="1" applyFill="1" applyBorder="1" applyAlignment="1" applyProtection="1">
      <alignment horizontal="center" vertical="center"/>
      <protection locked="0"/>
    </xf>
    <xf numFmtId="2" fontId="90" fillId="37" borderId="20" xfId="0" applyNumberFormat="1" applyFont="1" applyFill="1" applyBorder="1" applyAlignment="1">
      <alignment horizontal="center" vertical="center"/>
    </xf>
    <xf numFmtId="2" fontId="87" fillId="24" borderId="73" xfId="42" applyNumberFormat="1" applyFont="1" applyFill="1" applyBorder="1" applyAlignment="1" applyProtection="1">
      <alignment horizontal="center" vertical="center"/>
    </xf>
    <xf numFmtId="167" fontId="87" fillId="24" borderId="61" xfId="42" applyNumberFormat="1" applyFont="1" applyFill="1" applyBorder="1" applyAlignment="1" applyProtection="1">
      <alignment horizontal="center" vertical="center"/>
    </xf>
    <xf numFmtId="2" fontId="296" fillId="32" borderId="20" xfId="42" applyNumberFormat="1" applyFont="1" applyFill="1" applyBorder="1" applyAlignment="1" applyProtection="1">
      <alignment horizontal="center" vertical="center"/>
    </xf>
    <xf numFmtId="1" fontId="90" fillId="22" borderId="19" xfId="42" applyNumberFormat="1" applyFont="1" applyFill="1" applyBorder="1" applyAlignment="1" applyProtection="1">
      <alignment horizontal="center" vertical="center"/>
    </xf>
    <xf numFmtId="2" fontId="93" fillId="33" borderId="20" xfId="42" applyNumberFormat="1" applyFont="1" applyFill="1" applyBorder="1" applyAlignment="1" applyProtection="1">
      <alignment horizontal="center" vertical="center"/>
    </xf>
    <xf numFmtId="2" fontId="90" fillId="37" borderId="20" xfId="0" applyNumberFormat="1" applyFont="1" applyFill="1" applyBorder="1" applyAlignment="1" applyProtection="1">
      <alignment horizontal="center" vertical="center"/>
      <protection locked="0"/>
    </xf>
    <xf numFmtId="0" fontId="93" fillId="32" borderId="15" xfId="42" applyFont="1" applyFill="1" applyBorder="1" applyAlignment="1" applyProtection="1">
      <alignment horizontal="center" vertical="center"/>
    </xf>
    <xf numFmtId="0" fontId="93" fillId="32" borderId="19" xfId="42" applyFont="1" applyFill="1" applyBorder="1" applyAlignment="1" applyProtection="1">
      <alignment horizontal="center" vertical="center"/>
    </xf>
    <xf numFmtId="2" fontId="106" fillId="32" borderId="13" xfId="42" applyNumberFormat="1" applyFont="1" applyFill="1" applyBorder="1" applyAlignment="1" applyProtection="1">
      <alignment horizontal="center" vertical="center"/>
    </xf>
    <xf numFmtId="2" fontId="90" fillId="32" borderId="0" xfId="0" applyNumberFormat="1" applyFont="1" applyFill="1" applyAlignment="1" applyProtection="1">
      <alignment horizontal="center" vertical="center"/>
    </xf>
    <xf numFmtId="2" fontId="191" fillId="35" borderId="20" xfId="0" applyNumberFormat="1" applyFont="1" applyFill="1" applyBorder="1" applyAlignment="1" applyProtection="1">
      <alignment horizontal="center" vertical="center"/>
      <protection locked="0"/>
    </xf>
    <xf numFmtId="1" fontId="191" fillId="35" borderId="17" xfId="42" applyNumberFormat="1" applyFont="1" applyFill="1" applyBorder="1" applyAlignment="1" applyProtection="1">
      <alignment horizontal="center" vertical="center"/>
    </xf>
    <xf numFmtId="1" fontId="304" fillId="18" borderId="61" xfId="0" applyNumberFormat="1" applyFont="1" applyFill="1" applyBorder="1" applyAlignment="1" applyProtection="1">
      <alignment horizontal="center" vertical="center"/>
    </xf>
    <xf numFmtId="1" fontId="94" fillId="18" borderId="84" xfId="0" applyNumberFormat="1" applyFont="1" applyFill="1" applyBorder="1" applyAlignment="1" applyProtection="1">
      <alignment horizontal="center" vertical="center"/>
    </xf>
    <xf numFmtId="0" fontId="107" fillId="18" borderId="0" xfId="0" applyFont="1" applyFill="1" applyBorder="1" applyAlignment="1" applyProtection="1">
      <alignment horizontal="center" vertical="center"/>
      <protection locked="0"/>
    </xf>
    <xf numFmtId="1" fontId="99" fillId="22" borderId="20" xfId="42" applyNumberFormat="1" applyFont="1" applyFill="1" applyBorder="1" applyAlignment="1" applyProtection="1">
      <alignment horizontal="center" vertical="center"/>
    </xf>
    <xf numFmtId="167" fontId="93" fillId="37" borderId="20" xfId="42" applyNumberFormat="1" applyFont="1" applyFill="1" applyBorder="1" applyAlignment="1" applyProtection="1">
      <alignment horizontal="center" vertical="center"/>
    </xf>
    <xf numFmtId="1" fontId="93" fillId="37" borderId="17" xfId="42" applyNumberFormat="1" applyFont="1" applyFill="1" applyBorder="1" applyAlignment="1" applyProtection="1">
      <alignment horizontal="center" vertical="center"/>
    </xf>
    <xf numFmtId="1" fontId="93" fillId="37" borderId="20" xfId="42" applyNumberFormat="1" applyFont="1" applyFill="1" applyBorder="1" applyAlignment="1" applyProtection="1">
      <alignment horizontal="center" vertical="center"/>
    </xf>
    <xf numFmtId="1" fontId="99" fillId="18" borderId="20" xfId="42" applyNumberFormat="1" applyFont="1" applyFill="1" applyBorder="1" applyAlignment="1" applyProtection="1">
      <alignment horizontal="center" vertical="center"/>
    </xf>
    <xf numFmtId="2" fontId="93" fillId="18" borderId="11" xfId="42" applyNumberFormat="1" applyFont="1" applyFill="1" applyBorder="1" applyAlignment="1" applyProtection="1">
      <alignment horizontal="center" vertical="center"/>
    </xf>
    <xf numFmtId="167" fontId="93" fillId="38" borderId="19" xfId="42" applyNumberFormat="1" applyFont="1" applyFill="1" applyBorder="1" applyAlignment="1" applyProtection="1">
      <alignment horizontal="center" vertical="center"/>
    </xf>
    <xf numFmtId="167" fontId="93" fillId="22" borderId="19" xfId="42" applyNumberFormat="1" applyFont="1" applyFill="1" applyBorder="1" applyAlignment="1" applyProtection="1">
      <alignment horizontal="center" vertical="center"/>
    </xf>
    <xf numFmtId="167" fontId="93" fillId="18" borderId="19" xfId="42" applyNumberFormat="1" applyFont="1" applyFill="1" applyBorder="1" applyAlignment="1" applyProtection="1">
      <alignment horizontal="center" vertical="center"/>
    </xf>
    <xf numFmtId="0" fontId="90" fillId="18" borderId="15" xfId="0" applyFont="1" applyFill="1" applyBorder="1" applyAlignment="1" applyProtection="1">
      <alignment horizontal="center" vertical="center"/>
      <protection locked="0"/>
    </xf>
    <xf numFmtId="167" fontId="93" fillId="19" borderId="16" xfId="42" applyNumberFormat="1" applyFont="1" applyFill="1" applyBorder="1" applyAlignment="1" applyProtection="1">
      <alignment horizontal="center" vertical="center"/>
    </xf>
    <xf numFmtId="1" fontId="93" fillId="19" borderId="19" xfId="42" applyNumberFormat="1" applyFont="1" applyFill="1" applyBorder="1" applyAlignment="1" applyProtection="1">
      <alignment horizontal="center" vertical="center"/>
    </xf>
    <xf numFmtId="1" fontId="209" fillId="18" borderId="13" xfId="42" applyNumberFormat="1" applyFont="1" applyFill="1" applyBorder="1" applyAlignment="1" applyProtection="1">
      <alignment horizontal="center" vertical="center"/>
    </xf>
    <xf numFmtId="1" fontId="190" fillId="18" borderId="13" xfId="42" applyNumberFormat="1" applyFont="1" applyFill="1" applyBorder="1" applyAlignment="1" applyProtection="1">
      <alignment horizontal="center" vertical="center"/>
    </xf>
    <xf numFmtId="1" fontId="99" fillId="18" borderId="11" xfId="42" applyNumberFormat="1" applyFont="1" applyFill="1" applyBorder="1" applyAlignment="1" applyProtection="1">
      <alignment horizontal="center" vertical="center"/>
    </xf>
    <xf numFmtId="167" fontId="90" fillId="18" borderId="11" xfId="42" applyNumberFormat="1" applyFont="1" applyFill="1" applyBorder="1" applyAlignment="1" applyProtection="1">
      <alignment horizontal="center" vertical="center"/>
    </xf>
    <xf numFmtId="0" fontId="107" fillId="18" borderId="0" xfId="34" applyFont="1" applyFill="1" applyBorder="1" applyAlignment="1" applyProtection="1">
      <alignment horizontal="center" vertical="center"/>
      <protection locked="0"/>
    </xf>
    <xf numFmtId="2" fontId="107" fillId="32" borderId="0" xfId="0" applyNumberFormat="1" applyFont="1" applyFill="1" applyAlignment="1" applyProtection="1">
      <alignment horizontal="center" vertical="center"/>
    </xf>
    <xf numFmtId="0" fontId="93" fillId="18" borderId="0" xfId="42" applyFont="1" applyFill="1" applyAlignment="1" applyProtection="1">
      <alignment horizontal="center" vertical="center"/>
    </xf>
    <xf numFmtId="167" fontId="93" fillId="18" borderId="0" xfId="42" applyNumberFormat="1" applyFont="1" applyFill="1" applyAlignment="1" applyProtection="1">
      <alignment horizontal="center" vertical="center"/>
    </xf>
    <xf numFmtId="0" fontId="228" fillId="18" borderId="0" xfId="0" applyFont="1" applyFill="1" applyAlignment="1" applyProtection="1">
      <alignment vertical="center"/>
    </xf>
    <xf numFmtId="1" fontId="93" fillId="18" borderId="0" xfId="42" applyNumberFormat="1" applyFont="1" applyFill="1" applyAlignment="1" applyProtection="1">
      <alignment horizontal="center" vertical="center"/>
    </xf>
    <xf numFmtId="0" fontId="90" fillId="18" borderId="0" xfId="42" applyFont="1" applyFill="1" applyBorder="1" applyAlignment="1" applyProtection="1">
      <alignment horizontal="center" vertical="center"/>
    </xf>
    <xf numFmtId="0" fontId="93" fillId="18" borderId="0" xfId="0" applyFont="1" applyFill="1" applyBorder="1" applyAlignment="1" applyProtection="1">
      <alignment vertical="center"/>
    </xf>
    <xf numFmtId="1" fontId="304" fillId="18" borderId="0" xfId="0" applyNumberFormat="1" applyFont="1" applyFill="1" applyBorder="1" applyAlignment="1" applyProtection="1">
      <alignment vertical="center"/>
    </xf>
    <xf numFmtId="0" fontId="90" fillId="0" borderId="0" xfId="0" applyFont="1" applyAlignment="1">
      <alignment horizontal="center" vertical="center"/>
    </xf>
    <xf numFmtId="0" fontId="93" fillId="0" borderId="0" xfId="0" applyFont="1"/>
    <xf numFmtId="2" fontId="93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104" fillId="0" borderId="61" xfId="0" applyFont="1" applyBorder="1" applyAlignment="1">
      <alignment horizontal="center" vertical="center"/>
    </xf>
    <xf numFmtId="0" fontId="105" fillId="0" borderId="61" xfId="0" applyFont="1" applyBorder="1" applyAlignment="1">
      <alignment horizontal="center" vertical="center"/>
    </xf>
    <xf numFmtId="2" fontId="98" fillId="34" borderId="61" xfId="0" applyNumberFormat="1" applyFont="1" applyFill="1" applyBorder="1" applyAlignment="1">
      <alignment horizontal="center" vertical="center"/>
    </xf>
    <xf numFmtId="0" fontId="281" fillId="35" borderId="61" xfId="0" applyFont="1" applyFill="1" applyBorder="1" applyAlignment="1">
      <alignment horizontal="center" vertical="center"/>
    </xf>
    <xf numFmtId="0" fontId="303" fillId="0" borderId="0" xfId="0" applyFont="1" applyBorder="1" applyAlignment="1">
      <alignment horizontal="center"/>
    </xf>
    <xf numFmtId="0" fontId="303" fillId="0" borderId="0" xfId="0" applyFont="1" applyBorder="1" applyAlignment="1">
      <alignment horizontal="center" vertical="center"/>
    </xf>
    <xf numFmtId="0" fontId="104" fillId="0" borderId="0" xfId="0" applyFont="1" applyAlignment="1">
      <alignment horizontal="center" vertical="center"/>
    </xf>
    <xf numFmtId="0" fontId="0" fillId="32" borderId="0" xfId="0" applyFill="1"/>
    <xf numFmtId="2" fontId="87" fillId="20" borderId="20" xfId="42" applyNumberFormat="1" applyFont="1" applyFill="1" applyBorder="1" applyAlignment="1" applyProtection="1">
      <alignment horizontal="center" vertical="center"/>
    </xf>
    <xf numFmtId="167" fontId="90" fillId="20" borderId="20" xfId="42" applyNumberFormat="1" applyFont="1" applyFill="1" applyBorder="1" applyAlignment="1" applyProtection="1">
      <alignment horizontal="center" vertical="center"/>
    </xf>
    <xf numFmtId="1" fontId="90" fillId="37" borderId="43" xfId="42" applyNumberFormat="1" applyFont="1" applyFill="1" applyBorder="1" applyAlignment="1" applyProtection="1">
      <alignment horizontal="center" vertical="center"/>
    </xf>
    <xf numFmtId="2" fontId="11" fillId="37" borderId="44" xfId="0" applyNumberFormat="1" applyFont="1" applyFill="1" applyBorder="1" applyAlignment="1" applyProtection="1">
      <alignment horizontal="center" vertical="center"/>
      <protection locked="0"/>
    </xf>
    <xf numFmtId="1" fontId="11" fillId="37" borderId="43" xfId="42" applyNumberFormat="1" applyFont="1" applyFill="1" applyBorder="1" applyAlignment="1" applyProtection="1">
      <alignment horizontal="center" vertical="center"/>
    </xf>
    <xf numFmtId="2" fontId="11" fillId="20" borderId="20" xfId="42" applyNumberFormat="1" applyFont="1" applyFill="1" applyBorder="1" applyAlignment="1" applyProtection="1">
      <alignment horizontal="center" vertical="center"/>
    </xf>
    <xf numFmtId="1" fontId="11" fillId="20" borderId="17" xfId="42" applyNumberFormat="1" applyFont="1" applyFill="1" applyBorder="1" applyAlignment="1" applyProtection="1">
      <alignment horizontal="center" vertical="center"/>
    </xf>
    <xf numFmtId="2" fontId="12" fillId="37" borderId="44" xfId="42" applyNumberFormat="1" applyFont="1" applyFill="1" applyBorder="1" applyAlignment="1" applyProtection="1">
      <alignment horizontal="center" vertical="center"/>
    </xf>
    <xf numFmtId="1" fontId="8" fillId="37" borderId="44" xfId="42" applyNumberFormat="1" applyFont="1" applyFill="1" applyBorder="1" applyAlignment="1" applyProtection="1">
      <alignment horizontal="center" vertical="center"/>
    </xf>
    <xf numFmtId="1" fontId="8" fillId="37" borderId="43" xfId="42" applyNumberFormat="1" applyFont="1" applyFill="1" applyBorder="1" applyAlignment="1" applyProtection="1">
      <alignment horizontal="center" vertical="center"/>
    </xf>
    <xf numFmtId="167" fontId="11" fillId="20" borderId="20" xfId="42" applyNumberFormat="1" applyFont="1" applyFill="1" applyBorder="1" applyAlignment="1" applyProtection="1">
      <alignment horizontal="center" vertical="center"/>
    </xf>
    <xf numFmtId="0" fontId="0" fillId="32" borderId="13" xfId="0" applyFill="1" applyBorder="1"/>
    <xf numFmtId="0" fontId="0" fillId="0" borderId="13" xfId="0" applyBorder="1"/>
    <xf numFmtId="2" fontId="0" fillId="0" borderId="13" xfId="0" applyNumberFormat="1" applyBorder="1"/>
    <xf numFmtId="0" fontId="5" fillId="32" borderId="13" xfId="0" applyFont="1" applyFill="1" applyBorder="1" applyAlignment="1">
      <alignment horizontal="center" vertical="center"/>
    </xf>
    <xf numFmtId="0" fontId="5" fillId="0" borderId="13" xfId="0" applyFont="1" applyBorder="1" applyAlignment="1">
      <alignment horizontal="center" vertical="center"/>
    </xf>
    <xf numFmtId="0" fontId="97" fillId="35" borderId="61" xfId="0" applyFont="1" applyFill="1" applyBorder="1" applyAlignment="1">
      <alignment horizontal="center" vertical="center"/>
    </xf>
    <xf numFmtId="2" fontId="0" fillId="0" borderId="39" xfId="0" applyNumberFormat="1" applyBorder="1"/>
    <xf numFmtId="2" fontId="0" fillId="0" borderId="10" xfId="0" applyNumberFormat="1" applyBorder="1"/>
    <xf numFmtId="2" fontId="77" fillId="34" borderId="61" xfId="0" applyNumberFormat="1" applyFont="1" applyFill="1" applyBorder="1" applyAlignment="1">
      <alignment horizontal="center" vertical="center"/>
    </xf>
    <xf numFmtId="2" fontId="90" fillId="38" borderId="11" xfId="0" applyNumberFormat="1" applyFont="1" applyFill="1" applyBorder="1" applyAlignment="1" applyProtection="1">
      <alignment horizontal="center" vertical="center"/>
      <protection locked="0"/>
    </xf>
    <xf numFmtId="2" fontId="90" fillId="18" borderId="45" xfId="0" applyNumberFormat="1" applyFont="1" applyFill="1" applyBorder="1" applyAlignment="1" applyProtection="1">
      <alignment horizontal="center" vertical="center"/>
      <protection locked="0"/>
    </xf>
    <xf numFmtId="2" fontId="191" fillId="38" borderId="11" xfId="42" applyNumberFormat="1" applyFont="1" applyFill="1" applyBorder="1" applyAlignment="1" applyProtection="1">
      <alignment horizontal="center" vertical="center"/>
    </xf>
    <xf numFmtId="1" fontId="191" fillId="38" borderId="12" xfId="42" applyNumberFormat="1" applyFont="1" applyFill="1" applyBorder="1" applyAlignment="1" applyProtection="1">
      <alignment horizontal="center" vertical="center"/>
    </xf>
    <xf numFmtId="0" fontId="89" fillId="18" borderId="13" xfId="42" applyFont="1" applyFill="1" applyBorder="1" applyAlignment="1" applyProtection="1">
      <alignment horizontal="center" vertical="center"/>
    </xf>
    <xf numFmtId="0" fontId="89" fillId="18" borderId="14" xfId="42" applyFont="1" applyFill="1" applyBorder="1" applyAlignment="1" applyProtection="1">
      <alignment horizontal="center" vertical="center"/>
    </xf>
    <xf numFmtId="2" fontId="90" fillId="18" borderId="11" xfId="42" applyNumberFormat="1" applyFont="1" applyFill="1" applyBorder="1" applyAlignment="1" applyProtection="1">
      <alignment vertical="center"/>
    </xf>
    <xf numFmtId="1" fontId="90" fillId="19" borderId="10" xfId="42" applyNumberFormat="1" applyFont="1" applyFill="1" applyBorder="1" applyAlignment="1" applyProtection="1">
      <alignment horizontal="center" vertical="center"/>
    </xf>
    <xf numFmtId="167" fontId="93" fillId="19" borderId="20" xfId="42" applyNumberFormat="1" applyFont="1" applyFill="1" applyBorder="1" applyAlignment="1" applyProtection="1">
      <alignment horizontal="center" vertical="center"/>
    </xf>
    <xf numFmtId="2" fontId="93" fillId="22" borderId="16" xfId="42" applyNumberFormat="1" applyFont="1" applyFill="1" applyBorder="1" applyAlignment="1" applyProtection="1">
      <alignment horizontal="center" vertical="center"/>
    </xf>
    <xf numFmtId="2" fontId="93" fillId="22" borderId="13" xfId="42" applyNumberFormat="1" applyFont="1" applyFill="1" applyBorder="1" applyAlignment="1" applyProtection="1">
      <alignment horizontal="center" vertical="center"/>
    </xf>
    <xf numFmtId="167" fontId="93" fillId="22" borderId="13" xfId="42" applyNumberFormat="1" applyFont="1" applyFill="1" applyBorder="1" applyAlignment="1" applyProtection="1">
      <alignment horizontal="center" vertical="center"/>
    </xf>
    <xf numFmtId="0" fontId="87" fillId="19" borderId="17" xfId="42" applyFont="1" applyFill="1" applyBorder="1" applyAlignment="1" applyProtection="1">
      <alignment horizontal="left" vertical="center"/>
    </xf>
    <xf numFmtId="2" fontId="90" fillId="18" borderId="42" xfId="0" applyNumberFormat="1" applyFont="1" applyFill="1" applyBorder="1" applyAlignment="1" applyProtection="1">
      <alignment vertical="center"/>
      <protection locked="0"/>
    </xf>
    <xf numFmtId="2" fontId="12" fillId="18" borderId="10" xfId="42" applyNumberFormat="1" applyFont="1" applyFill="1" applyBorder="1" applyAlignment="1" applyProtection="1">
      <alignment horizontal="center" vertical="center"/>
    </xf>
    <xf numFmtId="1" fontId="93" fillId="19" borderId="13" xfId="42" applyNumberFormat="1" applyFont="1" applyFill="1" applyBorder="1" applyAlignment="1" applyProtection="1">
      <alignment horizontal="center" vertical="center"/>
    </xf>
    <xf numFmtId="1" fontId="190" fillId="19" borderId="13" xfId="42" applyNumberFormat="1" applyFont="1" applyFill="1" applyBorder="1" applyAlignment="1" applyProtection="1">
      <alignment horizontal="center" vertical="center"/>
    </xf>
    <xf numFmtId="0" fontId="89" fillId="32" borderId="14" xfId="42" applyFont="1" applyFill="1" applyBorder="1" applyAlignment="1" applyProtection="1">
      <alignment horizontal="center" vertical="center"/>
    </xf>
    <xf numFmtId="2" fontId="100" fillId="32" borderId="0" xfId="0" applyNumberFormat="1" applyFont="1" applyFill="1" applyAlignment="1" applyProtection="1">
      <alignment horizontal="center" vertical="center"/>
    </xf>
    <xf numFmtId="2" fontId="87" fillId="38" borderId="20" xfId="42" applyNumberFormat="1" applyFont="1" applyFill="1" applyBorder="1" applyAlignment="1" applyProtection="1">
      <alignment horizontal="center" vertical="center"/>
    </xf>
    <xf numFmtId="0" fontId="77" fillId="35" borderId="61" xfId="0" applyFont="1" applyFill="1" applyBorder="1" applyAlignment="1">
      <alignment horizontal="center" vertical="center"/>
    </xf>
    <xf numFmtId="0" fontId="77" fillId="0" borderId="13" xfId="0" applyFont="1" applyBorder="1" applyAlignment="1"/>
    <xf numFmtId="0" fontId="77" fillId="0" borderId="0" xfId="0" applyFont="1" applyAlignment="1"/>
    <xf numFmtId="2" fontId="77" fillId="34" borderId="13" xfId="0" applyNumberFormat="1" applyFont="1" applyFill="1" applyBorder="1" applyAlignment="1"/>
    <xf numFmtId="0" fontId="77" fillId="0" borderId="13" xfId="0" applyFont="1" applyBorder="1" applyAlignment="1">
      <alignment horizontal="center"/>
    </xf>
    <xf numFmtId="0" fontId="97" fillId="34" borderId="13" xfId="0" applyFont="1" applyFill="1" applyBorder="1" applyAlignment="1">
      <alignment horizontal="center" vertical="center"/>
    </xf>
    <xf numFmtId="0" fontId="77" fillId="34" borderId="13" xfId="0" applyFont="1" applyFill="1" applyBorder="1" applyAlignment="1">
      <alignment horizontal="center" vertical="center"/>
    </xf>
    <xf numFmtId="1" fontId="90" fillId="18" borderId="48" xfId="0" applyNumberFormat="1" applyFont="1" applyFill="1" applyBorder="1" applyAlignment="1" applyProtection="1">
      <alignment horizontal="center" vertical="center"/>
    </xf>
    <xf numFmtId="1" fontId="99" fillId="18" borderId="19" xfId="42" applyNumberFormat="1" applyFont="1" applyFill="1" applyBorder="1" applyAlignment="1" applyProtection="1">
      <alignment horizontal="center" vertical="center"/>
    </xf>
    <xf numFmtId="1" fontId="90" fillId="22" borderId="10" xfId="42" applyNumberFormat="1" applyFont="1" applyFill="1" applyBorder="1" applyAlignment="1" applyProtection="1">
      <alignment horizontal="center" vertical="center"/>
    </xf>
    <xf numFmtId="2" fontId="90" fillId="32" borderId="51" xfId="42" applyNumberFormat="1" applyFont="1" applyFill="1" applyBorder="1" applyAlignment="1" applyProtection="1">
      <alignment horizontal="center" vertical="center"/>
    </xf>
    <xf numFmtId="2" fontId="93" fillId="20" borderId="20" xfId="0" applyNumberFormat="1" applyFont="1" applyFill="1" applyBorder="1" applyAlignment="1">
      <alignment horizontal="center" vertical="center"/>
    </xf>
    <xf numFmtId="2" fontId="90" fillId="33" borderId="11" xfId="42" applyNumberFormat="1" applyFont="1" applyFill="1" applyBorder="1" applyAlignment="1" applyProtection="1">
      <alignment horizontal="center" vertical="center"/>
    </xf>
    <xf numFmtId="2" fontId="77" fillId="32" borderId="51" xfId="42" applyNumberFormat="1" applyFont="1" applyFill="1" applyBorder="1" applyAlignment="1" applyProtection="1">
      <alignment horizontal="center" vertical="center"/>
    </xf>
    <xf numFmtId="1" fontId="88" fillId="32" borderId="25" xfId="42" applyNumberFormat="1" applyFont="1" applyFill="1" applyBorder="1" applyAlignment="1" applyProtection="1">
      <alignment horizontal="center" vertical="center"/>
    </xf>
    <xf numFmtId="0" fontId="12" fillId="32" borderId="14" xfId="42" applyFont="1" applyFill="1" applyBorder="1" applyAlignment="1" applyProtection="1">
      <alignment horizontal="center" vertical="center"/>
    </xf>
    <xf numFmtId="2" fontId="77" fillId="20" borderId="20" xfId="42" applyNumberFormat="1" applyFont="1" applyFill="1" applyBorder="1" applyAlignment="1" applyProtection="1">
      <alignment horizontal="center" vertical="center"/>
    </xf>
    <xf numFmtId="1" fontId="88" fillId="20" borderId="17" xfId="42" applyNumberFormat="1" applyFont="1" applyFill="1" applyBorder="1" applyAlignment="1" applyProtection="1">
      <alignment horizontal="center" vertical="center"/>
    </xf>
    <xf numFmtId="2" fontId="98" fillId="34" borderId="61" xfId="42" applyNumberFormat="1" applyFont="1" applyFill="1" applyBorder="1" applyAlignment="1" applyProtection="1">
      <alignment horizontal="center" vertical="center"/>
    </xf>
    <xf numFmtId="1" fontId="77" fillId="20" borderId="17" xfId="42" applyNumberFormat="1" applyFont="1" applyFill="1" applyBorder="1" applyAlignment="1" applyProtection="1">
      <alignment horizontal="center" vertical="center"/>
    </xf>
    <xf numFmtId="2" fontId="90" fillId="20" borderId="45" xfId="0" applyNumberFormat="1" applyFont="1" applyFill="1" applyBorder="1" applyAlignment="1" applyProtection="1">
      <alignment horizontal="center" vertical="center"/>
      <protection locked="0"/>
    </xf>
    <xf numFmtId="1" fontId="90" fillId="20" borderId="40" xfId="42" applyNumberFormat="1" applyFont="1" applyFill="1" applyBorder="1" applyAlignment="1" applyProtection="1">
      <alignment horizontal="center" vertical="center"/>
    </xf>
    <xf numFmtId="0" fontId="90" fillId="37" borderId="17" xfId="42" applyFont="1" applyFill="1" applyBorder="1" applyAlignment="1" applyProtection="1">
      <alignment horizontal="left" vertical="center"/>
    </xf>
    <xf numFmtId="1" fontId="93" fillId="32" borderId="43" xfId="42" applyNumberFormat="1" applyFont="1" applyFill="1" applyBorder="1" applyAlignment="1" applyProtection="1">
      <alignment horizontal="center" vertical="center"/>
    </xf>
    <xf numFmtId="2" fontId="93" fillId="32" borderId="44" xfId="42" applyNumberFormat="1" applyFont="1" applyFill="1" applyBorder="1" applyAlignment="1" applyProtection="1">
      <alignment horizontal="center" vertical="center"/>
    </xf>
    <xf numFmtId="0" fontId="93" fillId="32" borderId="0" xfId="0" applyFont="1" applyFill="1" applyAlignment="1" applyProtection="1">
      <alignment vertical="center"/>
    </xf>
    <xf numFmtId="1" fontId="94" fillId="18" borderId="61" xfId="0" applyNumberFormat="1" applyFont="1" applyFill="1" applyBorder="1" applyAlignment="1" applyProtection="1">
      <alignment horizontal="center" vertical="center"/>
    </xf>
    <xf numFmtId="2" fontId="87" fillId="35" borderId="20" xfId="42" applyNumberFormat="1" applyFont="1" applyFill="1" applyBorder="1" applyAlignment="1" applyProtection="1">
      <alignment vertical="center"/>
    </xf>
    <xf numFmtId="1" fontId="281" fillId="35" borderId="61" xfId="42" applyNumberFormat="1" applyFont="1" applyFill="1" applyBorder="1" applyAlignment="1" applyProtection="1">
      <alignment horizontal="center" vertical="center"/>
    </xf>
    <xf numFmtId="2" fontId="105" fillId="34" borderId="61" xfId="42" applyNumberFormat="1" applyFont="1" applyFill="1" applyBorder="1" applyAlignment="1" applyProtection="1">
      <alignment horizontal="center" vertical="center"/>
    </xf>
    <xf numFmtId="1" fontId="281" fillId="22" borderId="61" xfId="42" applyNumberFormat="1" applyFont="1" applyFill="1" applyBorder="1" applyAlignment="1" applyProtection="1">
      <alignment horizontal="center" vertical="center"/>
    </xf>
    <xf numFmtId="2" fontId="98" fillId="19" borderId="61" xfId="42" applyNumberFormat="1" applyFont="1" applyFill="1" applyBorder="1" applyAlignment="1" applyProtection="1">
      <alignment horizontal="center" vertical="center"/>
    </xf>
    <xf numFmtId="174" fontId="0" fillId="0" borderId="0" xfId="0" applyNumberFormat="1"/>
    <xf numFmtId="2" fontId="97" fillId="34" borderId="61" xfId="0" applyNumberFormat="1" applyFont="1" applyFill="1" applyBorder="1" applyAlignment="1">
      <alignment horizontal="center" vertical="center"/>
    </xf>
    <xf numFmtId="0" fontId="97" fillId="34" borderId="61" xfId="0" applyFont="1" applyFill="1" applyBorder="1" applyAlignment="1">
      <alignment horizontal="center" vertical="center"/>
    </xf>
    <xf numFmtId="0" fontId="279" fillId="35" borderId="61" xfId="0" applyFont="1" applyFill="1" applyBorder="1" applyAlignment="1">
      <alignment horizontal="center" vertical="center"/>
    </xf>
    <xf numFmtId="0" fontId="301" fillId="0" borderId="0" xfId="0" applyFont="1" applyAlignment="1">
      <alignment horizontal="center" vertical="center"/>
    </xf>
    <xf numFmtId="2" fontId="49" fillId="18" borderId="0" xfId="42" applyNumberFormat="1" applyFont="1" applyFill="1" applyBorder="1" applyAlignment="1" applyProtection="1">
      <alignment horizontal="center" vertical="center"/>
    </xf>
    <xf numFmtId="1" fontId="11" fillId="18" borderId="37" xfId="42" applyNumberFormat="1" applyFont="1" applyFill="1" applyBorder="1" applyAlignment="1" applyProtection="1">
      <alignment horizontal="center" vertical="center"/>
    </xf>
    <xf numFmtId="2" fontId="48" fillId="18" borderId="13" xfId="42" applyNumberFormat="1" applyFont="1" applyFill="1" applyBorder="1" applyAlignment="1" applyProtection="1">
      <alignment horizontal="center" vertical="center"/>
    </xf>
    <xf numFmtId="1" fontId="48" fillId="18" borderId="13" xfId="42" applyNumberFormat="1" applyFont="1" applyFill="1" applyBorder="1" applyAlignment="1" applyProtection="1">
      <alignment horizontal="center" vertical="center"/>
    </xf>
    <xf numFmtId="2" fontId="9" fillId="18" borderId="13" xfId="42" applyNumberFormat="1" applyFont="1" applyFill="1" applyBorder="1" applyAlignment="1" applyProtection="1">
      <alignment horizontal="center" vertical="center"/>
    </xf>
    <xf numFmtId="2" fontId="90" fillId="38" borderId="13" xfId="0" applyNumberFormat="1" applyFont="1" applyFill="1" applyBorder="1" applyAlignment="1" applyProtection="1">
      <alignment horizontal="center" vertical="center"/>
      <protection locked="0"/>
    </xf>
    <xf numFmtId="2" fontId="90" fillId="20" borderId="13" xfId="42" applyNumberFormat="1" applyFont="1" applyFill="1" applyBorder="1" applyAlignment="1" applyProtection="1">
      <alignment horizontal="center" vertical="center"/>
    </xf>
    <xf numFmtId="167" fontId="90" fillId="18" borderId="13" xfId="42" applyNumberFormat="1" applyFont="1" applyFill="1" applyBorder="1" applyAlignment="1" applyProtection="1">
      <alignment horizontal="center" vertical="center"/>
    </xf>
    <xf numFmtId="2" fontId="11" fillId="20" borderId="13" xfId="42" applyNumberFormat="1" applyFont="1" applyFill="1" applyBorder="1" applyAlignment="1" applyProtection="1">
      <alignment horizontal="center" vertical="center"/>
    </xf>
    <xf numFmtId="1" fontId="11" fillId="20" borderId="13" xfId="42" applyNumberFormat="1" applyFont="1" applyFill="1" applyBorder="1" applyAlignment="1" applyProtection="1">
      <alignment horizontal="center" vertical="center"/>
    </xf>
    <xf numFmtId="167" fontId="11" fillId="18" borderId="13" xfId="42" applyNumberFormat="1" applyFont="1" applyFill="1" applyBorder="1" applyAlignment="1" applyProtection="1">
      <alignment horizontal="center" vertical="center"/>
    </xf>
    <xf numFmtId="167" fontId="90" fillId="20" borderId="13" xfId="42" applyNumberFormat="1" applyFont="1" applyFill="1" applyBorder="1" applyAlignment="1" applyProtection="1">
      <alignment horizontal="center" vertical="center"/>
    </xf>
    <xf numFmtId="167" fontId="11" fillId="20" borderId="13" xfId="42" applyNumberFormat="1" applyFont="1" applyFill="1" applyBorder="1" applyAlignment="1" applyProtection="1">
      <alignment horizontal="center" vertical="center"/>
    </xf>
    <xf numFmtId="2" fontId="12" fillId="18" borderId="13" xfId="42" applyNumberFormat="1" applyFont="1" applyFill="1" applyBorder="1" applyAlignment="1" applyProtection="1">
      <alignment horizontal="center" vertical="center"/>
    </xf>
    <xf numFmtId="1" fontId="8" fillId="18" borderId="13" xfId="42" applyNumberFormat="1" applyFont="1" applyFill="1" applyBorder="1" applyAlignment="1" applyProtection="1">
      <alignment horizontal="center" vertical="center"/>
    </xf>
    <xf numFmtId="0" fontId="87" fillId="32" borderId="21" xfId="0" applyFont="1" applyFill="1" applyBorder="1" applyAlignment="1" applyProtection="1">
      <alignment horizontal="center" vertical="center"/>
    </xf>
    <xf numFmtId="1" fontId="77" fillId="32" borderId="73" xfId="0" applyNumberFormat="1" applyFont="1" applyFill="1" applyBorder="1" applyAlignment="1" applyProtection="1">
      <alignment horizontal="center" vertical="center"/>
    </xf>
    <xf numFmtId="1" fontId="90" fillId="32" borderId="73" xfId="0" applyNumberFormat="1" applyFont="1" applyFill="1" applyBorder="1" applyAlignment="1" applyProtection="1">
      <alignment horizontal="center" vertical="center"/>
    </xf>
    <xf numFmtId="2" fontId="15" fillId="32" borderId="0" xfId="0" applyNumberFormat="1" applyFont="1" applyFill="1" applyAlignment="1" applyProtection="1">
      <alignment vertical="center"/>
    </xf>
    <xf numFmtId="2" fontId="17" fillId="32" borderId="11" xfId="42" applyNumberFormat="1" applyFont="1" applyFill="1" applyBorder="1" applyAlignment="1" applyProtection="1">
      <alignment horizontal="center" vertical="center"/>
    </xf>
    <xf numFmtId="2" fontId="8" fillId="32" borderId="0" xfId="0" applyNumberFormat="1" applyFont="1" applyFill="1" applyBorder="1" applyAlignment="1" applyProtection="1">
      <alignment vertical="center"/>
    </xf>
    <xf numFmtId="1" fontId="11" fillId="32" borderId="0" xfId="42" applyNumberFormat="1" applyFont="1" applyFill="1" applyBorder="1" applyAlignment="1" applyProtection="1">
      <alignment horizontal="center" vertical="center"/>
    </xf>
    <xf numFmtId="1" fontId="90" fillId="32" borderId="13" xfId="0" applyNumberFormat="1" applyFont="1" applyFill="1" applyBorder="1" applyAlignment="1" applyProtection="1">
      <alignment horizontal="center" vertical="center"/>
    </xf>
    <xf numFmtId="1" fontId="90" fillId="32" borderId="14" xfId="0" applyNumberFormat="1" applyFont="1" applyFill="1" applyBorder="1" applyAlignment="1" applyProtection="1">
      <alignment horizontal="center" vertical="center"/>
    </xf>
    <xf numFmtId="1" fontId="207" fillId="32" borderId="11" xfId="0" applyNumberFormat="1" applyFont="1" applyFill="1" applyBorder="1" applyAlignment="1" applyProtection="1">
      <alignment horizontal="center" vertical="center"/>
    </xf>
    <xf numFmtId="1" fontId="207" fillId="32" borderId="12" xfId="0" applyNumberFormat="1" applyFont="1" applyFill="1" applyBorder="1" applyAlignment="1" applyProtection="1">
      <alignment horizontal="center" vertical="center"/>
    </xf>
    <xf numFmtId="2" fontId="190" fillId="22" borderId="13" xfId="0" applyNumberFormat="1" applyFont="1" applyFill="1" applyBorder="1" applyAlignment="1" applyProtection="1">
      <alignment horizontal="center" vertical="center"/>
      <protection locked="0"/>
    </xf>
    <xf numFmtId="1" fontId="190" fillId="22" borderId="13" xfId="42" applyNumberFormat="1" applyFont="1" applyFill="1" applyBorder="1" applyAlignment="1" applyProtection="1">
      <alignment horizontal="center" vertical="center"/>
    </xf>
    <xf numFmtId="1" fontId="90" fillId="37" borderId="13" xfId="42" applyNumberFormat="1" applyFont="1" applyFill="1" applyBorder="1" applyAlignment="1" applyProtection="1">
      <alignment horizontal="center" vertical="center"/>
    </xf>
    <xf numFmtId="2" fontId="11" fillId="22" borderId="13" xfId="42" applyNumberFormat="1" applyFont="1" applyFill="1" applyBorder="1" applyAlignment="1" applyProtection="1">
      <alignment horizontal="center" vertical="center"/>
    </xf>
    <xf numFmtId="1" fontId="11" fillId="22" borderId="13" xfId="42" applyNumberFormat="1" applyFont="1" applyFill="1" applyBorder="1" applyAlignment="1" applyProtection="1">
      <alignment horizontal="center" vertical="center"/>
    </xf>
    <xf numFmtId="167" fontId="11" fillId="22" borderId="13" xfId="42" applyNumberFormat="1" applyFont="1" applyFill="1" applyBorder="1" applyAlignment="1" applyProtection="1">
      <alignment horizontal="center" vertical="center"/>
    </xf>
    <xf numFmtId="1" fontId="94" fillId="18" borderId="11" xfId="0" applyNumberFormat="1" applyFont="1" applyFill="1" applyBorder="1" applyAlignment="1" applyProtection="1">
      <alignment horizontal="center" vertical="center"/>
    </xf>
    <xf numFmtId="1" fontId="94" fillId="18" borderId="12" xfId="0" applyNumberFormat="1" applyFont="1" applyFill="1" applyBorder="1" applyAlignment="1" applyProtection="1">
      <alignment horizontal="center" vertical="center"/>
    </xf>
    <xf numFmtId="1" fontId="88" fillId="32" borderId="73" xfId="0" applyNumberFormat="1" applyFont="1" applyFill="1" applyBorder="1" applyAlignment="1" applyProtection="1">
      <alignment horizontal="center" vertical="center"/>
    </xf>
    <xf numFmtId="1" fontId="88" fillId="18" borderId="73" xfId="0" applyNumberFormat="1" applyFont="1" applyFill="1" applyBorder="1" applyAlignment="1" applyProtection="1">
      <alignment horizontal="center" vertical="center"/>
    </xf>
    <xf numFmtId="0" fontId="88" fillId="18" borderId="73" xfId="0" applyFont="1" applyFill="1" applyBorder="1" applyAlignment="1" applyProtection="1">
      <alignment horizontal="center" vertical="center"/>
    </xf>
    <xf numFmtId="167" fontId="87" fillId="18" borderId="13" xfId="42" applyNumberFormat="1" applyFont="1" applyFill="1" applyBorder="1" applyAlignment="1" applyProtection="1">
      <alignment horizontal="center" vertical="center"/>
    </xf>
    <xf numFmtId="2" fontId="87" fillId="37" borderId="20" xfId="42" applyNumberFormat="1" applyFont="1" applyFill="1" applyBorder="1" applyAlignment="1" applyProtection="1">
      <alignment horizontal="center" vertical="center"/>
    </xf>
    <xf numFmtId="1" fontId="96" fillId="37" borderId="17" xfId="42" applyNumberFormat="1" applyFont="1" applyFill="1" applyBorder="1" applyAlignment="1" applyProtection="1">
      <alignment horizontal="center" vertical="center"/>
    </xf>
    <xf numFmtId="1" fontId="87" fillId="37" borderId="17" xfId="42" applyNumberFormat="1" applyFont="1" applyFill="1" applyBorder="1" applyAlignment="1" applyProtection="1">
      <alignment horizontal="center" vertical="center"/>
    </xf>
    <xf numFmtId="1" fontId="87" fillId="18" borderId="13" xfId="42" applyNumberFormat="1" applyFont="1" applyFill="1" applyBorder="1" applyAlignment="1" applyProtection="1">
      <alignment horizontal="center" vertical="center"/>
    </xf>
    <xf numFmtId="1" fontId="11" fillId="37" borderId="17" xfId="42" applyNumberFormat="1" applyFont="1" applyFill="1" applyBorder="1" applyAlignment="1" applyProtection="1">
      <alignment horizontal="center" vertical="center"/>
    </xf>
    <xf numFmtId="2" fontId="11" fillId="37" borderId="20" xfId="42" applyNumberFormat="1" applyFont="1" applyFill="1" applyBorder="1" applyAlignment="1" applyProtection="1">
      <alignment horizontal="center" vertical="center"/>
    </xf>
    <xf numFmtId="167" fontId="90" fillId="37" borderId="20" xfId="42" applyNumberFormat="1" applyFont="1" applyFill="1" applyBorder="1" applyAlignment="1" applyProtection="1">
      <alignment horizontal="center" vertical="center"/>
    </xf>
    <xf numFmtId="2" fontId="12" fillId="37" borderId="20" xfId="42" applyNumberFormat="1" applyFont="1" applyFill="1" applyBorder="1" applyAlignment="1" applyProtection="1">
      <alignment horizontal="center" vertical="center"/>
    </xf>
    <xf numFmtId="1" fontId="8" fillId="37" borderId="20" xfId="42" applyNumberFormat="1" applyFont="1" applyFill="1" applyBorder="1" applyAlignment="1" applyProtection="1">
      <alignment horizontal="center" vertical="center"/>
    </xf>
    <xf numFmtId="1" fontId="8" fillId="37" borderId="17" xfId="42" applyNumberFormat="1" applyFont="1" applyFill="1" applyBorder="1" applyAlignment="1" applyProtection="1">
      <alignment horizontal="center" vertical="center"/>
    </xf>
    <xf numFmtId="2" fontId="48" fillId="37" borderId="44" xfId="42" applyNumberFormat="1" applyFont="1" applyFill="1" applyBorder="1" applyAlignment="1" applyProtection="1">
      <alignment horizontal="center" vertical="center"/>
    </xf>
    <xf numFmtId="1" fontId="48" fillId="37" borderId="43" xfId="42" applyNumberFormat="1" applyFont="1" applyFill="1" applyBorder="1" applyAlignment="1" applyProtection="1">
      <alignment horizontal="center" vertical="center"/>
    </xf>
    <xf numFmtId="2" fontId="9" fillId="37" borderId="44" xfId="42" applyNumberFormat="1" applyFont="1" applyFill="1" applyBorder="1" applyAlignment="1" applyProtection="1">
      <alignment horizontal="center" vertical="center"/>
    </xf>
    <xf numFmtId="1" fontId="9" fillId="37" borderId="43" xfId="42" applyNumberFormat="1" applyFont="1" applyFill="1" applyBorder="1" applyAlignment="1" applyProtection="1">
      <alignment horizontal="center" vertical="center"/>
    </xf>
    <xf numFmtId="167" fontId="11" fillId="37" borderId="44" xfId="42" applyNumberFormat="1" applyFont="1" applyFill="1" applyBorder="1" applyAlignment="1" applyProtection="1">
      <alignment horizontal="center" vertical="center"/>
    </xf>
    <xf numFmtId="0" fontId="88" fillId="0" borderId="73" xfId="0" applyFont="1" applyFill="1" applyBorder="1" applyAlignment="1" applyProtection="1">
      <alignment horizontal="center" vertical="center"/>
    </xf>
    <xf numFmtId="1" fontId="77" fillId="0" borderId="73" xfId="0" applyNumberFormat="1" applyFont="1" applyFill="1" applyBorder="1" applyAlignment="1" applyProtection="1">
      <alignment horizontal="center" vertical="center"/>
    </xf>
    <xf numFmtId="0" fontId="87" fillId="0" borderId="21" xfId="0" applyFont="1" applyFill="1" applyBorder="1" applyAlignment="1" applyProtection="1">
      <alignment horizontal="center" vertical="center"/>
    </xf>
    <xf numFmtId="1" fontId="87" fillId="0" borderId="73" xfId="0" applyNumberFormat="1" applyFont="1" applyFill="1" applyBorder="1" applyAlignment="1" applyProtection="1">
      <alignment horizontal="center" vertical="center"/>
    </xf>
    <xf numFmtId="1" fontId="6" fillId="0" borderId="73" xfId="0" applyNumberFormat="1" applyFont="1" applyFill="1" applyBorder="1" applyAlignment="1" applyProtection="1">
      <alignment horizontal="center" vertical="center"/>
    </xf>
    <xf numFmtId="0" fontId="8" fillId="32" borderId="20" xfId="42" applyFont="1" applyFill="1" applyBorder="1" applyAlignment="1" applyProtection="1">
      <alignment horizontal="center" vertical="center"/>
    </xf>
    <xf numFmtId="0" fontId="9" fillId="32" borderId="20" xfId="42" applyFont="1" applyFill="1" applyBorder="1" applyAlignment="1" applyProtection="1">
      <alignment horizontal="center" vertical="center"/>
    </xf>
    <xf numFmtId="0" fontId="152" fillId="32" borderId="0" xfId="0" applyFont="1" applyFill="1" applyAlignment="1" applyProtection="1">
      <alignment vertical="center"/>
    </xf>
    <xf numFmtId="1" fontId="77" fillId="0" borderId="71" xfId="0" applyNumberFormat="1" applyFont="1" applyFill="1" applyBorder="1" applyAlignment="1" applyProtection="1">
      <alignment horizontal="center" vertical="center"/>
    </xf>
    <xf numFmtId="2" fontId="48" fillId="37" borderId="20" xfId="42" applyNumberFormat="1" applyFont="1" applyFill="1" applyBorder="1" applyAlignment="1" applyProtection="1">
      <alignment horizontal="center" vertical="center"/>
    </xf>
    <xf numFmtId="2" fontId="48" fillId="38" borderId="20" xfId="42" applyNumberFormat="1" applyFont="1" applyFill="1" applyBorder="1" applyAlignment="1" applyProtection="1">
      <alignment horizontal="center" vertical="center"/>
    </xf>
    <xf numFmtId="1" fontId="48" fillId="37" borderId="17" xfId="42" applyNumberFormat="1" applyFont="1" applyFill="1" applyBorder="1" applyAlignment="1" applyProtection="1">
      <alignment horizontal="center" vertical="center"/>
    </xf>
    <xf numFmtId="1" fontId="48" fillId="38" borderId="17" xfId="42" applyNumberFormat="1" applyFont="1" applyFill="1" applyBorder="1" applyAlignment="1" applyProtection="1">
      <alignment horizontal="center" vertical="center"/>
    </xf>
    <xf numFmtId="2" fontId="9" fillId="37" borderId="20" xfId="42" applyNumberFormat="1" applyFont="1" applyFill="1" applyBorder="1" applyAlignment="1" applyProtection="1">
      <alignment horizontal="center" vertical="center"/>
    </xf>
    <xf numFmtId="2" fontId="9" fillId="38" borderId="20" xfId="42" applyNumberFormat="1" applyFont="1" applyFill="1" applyBorder="1" applyAlignment="1" applyProtection="1">
      <alignment horizontal="center" vertical="center"/>
    </xf>
    <xf numFmtId="1" fontId="9" fillId="37" borderId="17" xfId="42" applyNumberFormat="1" applyFont="1" applyFill="1" applyBorder="1" applyAlignment="1" applyProtection="1">
      <alignment horizontal="center" vertical="center"/>
    </xf>
    <xf numFmtId="1" fontId="9" fillId="38" borderId="17" xfId="42" applyNumberFormat="1" applyFont="1" applyFill="1" applyBorder="1" applyAlignment="1" applyProtection="1">
      <alignment horizontal="center" vertical="center"/>
    </xf>
    <xf numFmtId="167" fontId="11" fillId="37" borderId="20" xfId="42" applyNumberFormat="1" applyFont="1" applyFill="1" applyBorder="1" applyAlignment="1" applyProtection="1">
      <alignment horizontal="center" vertical="center"/>
    </xf>
    <xf numFmtId="1" fontId="8" fillId="38" borderId="20" xfId="42" applyNumberFormat="1" applyFont="1" applyFill="1" applyBorder="1" applyAlignment="1" applyProtection="1">
      <alignment horizontal="center" vertical="center"/>
    </xf>
    <xf numFmtId="1" fontId="8" fillId="38" borderId="17" xfId="42" applyNumberFormat="1" applyFont="1" applyFill="1" applyBorder="1" applyAlignment="1" applyProtection="1">
      <alignment horizontal="center" vertical="center"/>
    </xf>
    <xf numFmtId="0" fontId="9" fillId="32" borderId="22" xfId="42" applyFont="1" applyFill="1" applyBorder="1" applyAlignment="1" applyProtection="1">
      <alignment horizontal="center" vertical="center"/>
    </xf>
    <xf numFmtId="1" fontId="6" fillId="32" borderId="73" xfId="0" applyNumberFormat="1" applyFont="1" applyFill="1" applyBorder="1" applyAlignment="1" applyProtection="1">
      <alignment horizontal="center" vertical="center"/>
    </xf>
    <xf numFmtId="174" fontId="97" fillId="0" borderId="0" xfId="0" applyNumberFormat="1" applyFont="1" applyAlignment="1">
      <alignment horizontal="center" vertical="center"/>
    </xf>
    <xf numFmtId="0" fontId="303" fillId="0" borderId="61" xfId="0" applyFont="1" applyBorder="1" applyAlignment="1">
      <alignment horizontal="center" vertical="center"/>
    </xf>
    <xf numFmtId="2" fontId="97" fillId="0" borderId="0" xfId="0" applyNumberFormat="1" applyFont="1" applyAlignment="1">
      <alignment horizontal="center"/>
    </xf>
    <xf numFmtId="1" fontId="88" fillId="18" borderId="0" xfId="0" applyNumberFormat="1" applyFont="1" applyFill="1" applyBorder="1" applyAlignment="1" applyProtection="1">
      <alignment horizontal="center" vertical="center"/>
    </xf>
    <xf numFmtId="1" fontId="87" fillId="18" borderId="76" xfId="0" applyNumberFormat="1" applyFont="1" applyFill="1" applyBorder="1" applyAlignment="1" applyProtection="1">
      <alignment horizontal="center" vertical="center"/>
    </xf>
    <xf numFmtId="1" fontId="77" fillId="18" borderId="13" xfId="0" applyNumberFormat="1" applyFont="1" applyFill="1" applyBorder="1" applyAlignment="1" applyProtection="1">
      <alignment horizontal="center" vertical="center"/>
    </xf>
    <xf numFmtId="1" fontId="190" fillId="18" borderId="10" xfId="0" applyNumberFormat="1" applyFont="1" applyFill="1" applyBorder="1" applyAlignment="1" applyProtection="1">
      <alignment horizontal="center" vertical="center"/>
    </xf>
    <xf numFmtId="1" fontId="87" fillId="32" borderId="13" xfId="0" applyNumberFormat="1" applyFont="1" applyFill="1" applyBorder="1" applyAlignment="1" applyProtection="1">
      <alignment horizontal="center" vertical="center"/>
    </xf>
    <xf numFmtId="1" fontId="87" fillId="32" borderId="10" xfId="0" applyNumberFormat="1" applyFont="1" applyFill="1" applyBorder="1" applyAlignment="1" applyProtection="1">
      <alignment horizontal="center" vertical="center"/>
    </xf>
    <xf numFmtId="1" fontId="87" fillId="32" borderId="11" xfId="0" applyNumberFormat="1" applyFont="1" applyFill="1" applyBorder="1" applyAlignment="1" applyProtection="1">
      <alignment horizontal="center" vertical="center"/>
    </xf>
    <xf numFmtId="1" fontId="90" fillId="32" borderId="16" xfId="0" applyNumberFormat="1" applyFont="1" applyFill="1" applyBorder="1" applyAlignment="1" applyProtection="1">
      <alignment horizontal="center" vertical="center"/>
    </xf>
    <xf numFmtId="1" fontId="94" fillId="32" borderId="11" xfId="0" applyNumberFormat="1" applyFont="1" applyFill="1" applyBorder="1" applyAlignment="1" applyProtection="1">
      <alignment horizontal="center" vertical="center"/>
    </xf>
    <xf numFmtId="1" fontId="94" fillId="32" borderId="12" xfId="0" applyNumberFormat="1" applyFont="1" applyFill="1" applyBorder="1" applyAlignment="1" applyProtection="1">
      <alignment horizontal="center" vertical="center"/>
    </xf>
    <xf numFmtId="49" fontId="44" fillId="18" borderId="63" xfId="0" applyNumberFormat="1" applyFont="1" applyFill="1" applyBorder="1" applyAlignment="1" applyProtection="1">
      <alignment horizontal="left" vertical="center"/>
    </xf>
    <xf numFmtId="169" fontId="44" fillId="18" borderId="37" xfId="0" applyNumberFormat="1" applyFont="1" applyFill="1" applyBorder="1" applyAlignment="1" applyProtection="1">
      <alignment horizontal="center" vertical="center"/>
    </xf>
    <xf numFmtId="0" fontId="11" fillId="18" borderId="85" xfId="0" applyFont="1" applyFill="1" applyBorder="1" applyAlignment="1" applyProtection="1">
      <alignment horizontal="center" vertical="center"/>
    </xf>
    <xf numFmtId="0" fontId="44" fillId="18" borderId="88" xfId="0" applyFont="1" applyFill="1" applyBorder="1" applyAlignment="1" applyProtection="1">
      <alignment horizontal="center" vertical="center"/>
    </xf>
    <xf numFmtId="49" fontId="90" fillId="37" borderId="13" xfId="0" applyNumberFormat="1" applyFont="1" applyFill="1" applyBorder="1" applyAlignment="1" applyProtection="1">
      <alignment horizontal="center" vertical="center"/>
    </xf>
    <xf numFmtId="49" fontId="90" fillId="37" borderId="13" xfId="42" applyNumberFormat="1" applyFont="1" applyFill="1" applyBorder="1" applyAlignment="1" applyProtection="1">
      <alignment horizontal="center" vertical="center"/>
    </xf>
    <xf numFmtId="0" fontId="90" fillId="37" borderId="13" xfId="42" applyFont="1" applyFill="1" applyBorder="1" applyAlignment="1" applyProtection="1">
      <alignment horizontal="left" vertical="center" wrapText="1"/>
    </xf>
    <xf numFmtId="169" fontId="87" fillId="37" borderId="13" xfId="0" applyNumberFormat="1" applyFont="1" applyFill="1" applyBorder="1" applyAlignment="1" applyProtection="1">
      <alignment horizontal="center" vertical="center"/>
    </xf>
    <xf numFmtId="1" fontId="77" fillId="37" borderId="13" xfId="0" applyNumberFormat="1" applyFont="1" applyFill="1" applyBorder="1" applyAlignment="1" applyProtection="1">
      <alignment horizontal="center" vertical="center"/>
    </xf>
    <xf numFmtId="49" fontId="90" fillId="20" borderId="13" xfId="0" applyNumberFormat="1" applyFont="1" applyFill="1" applyBorder="1" applyAlignment="1" applyProtection="1">
      <alignment horizontal="center" vertical="center"/>
    </xf>
    <xf numFmtId="49" fontId="90" fillId="20" borderId="13" xfId="42" applyNumberFormat="1" applyFont="1" applyFill="1" applyBorder="1" applyAlignment="1" applyProtection="1">
      <alignment horizontal="center" vertical="center"/>
    </xf>
    <xf numFmtId="0" fontId="90" fillId="20" borderId="13" xfId="42" applyFont="1" applyFill="1" applyBorder="1" applyAlignment="1" applyProtection="1">
      <alignment horizontal="left" vertical="center" wrapText="1"/>
    </xf>
    <xf numFmtId="169" fontId="87" fillId="20" borderId="13" xfId="0" applyNumberFormat="1" applyFont="1" applyFill="1" applyBorder="1" applyAlignment="1" applyProtection="1">
      <alignment horizontal="center" vertical="center"/>
    </xf>
    <xf numFmtId="1" fontId="77" fillId="20" borderId="13" xfId="0" applyNumberFormat="1" applyFont="1" applyFill="1" applyBorder="1" applyAlignment="1" applyProtection="1">
      <alignment horizontal="center" vertical="center"/>
    </xf>
    <xf numFmtId="49" fontId="90" fillId="18" borderId="13" xfId="0" applyNumberFormat="1" applyFont="1" applyFill="1" applyBorder="1" applyAlignment="1" applyProtection="1">
      <alignment horizontal="center" vertical="center"/>
    </xf>
    <xf numFmtId="49" fontId="90" fillId="18" borderId="13" xfId="42" applyNumberFormat="1" applyFont="1" applyFill="1" applyBorder="1" applyAlignment="1" applyProtection="1">
      <alignment horizontal="center" vertical="center"/>
    </xf>
    <xf numFmtId="0" fontId="87" fillId="18" borderId="13" xfId="42" applyFont="1" applyFill="1" applyBorder="1" applyAlignment="1" applyProtection="1">
      <alignment horizontal="left" vertical="center" wrapText="1"/>
    </xf>
    <xf numFmtId="169" fontId="87" fillId="18" borderId="13" xfId="0" applyNumberFormat="1" applyFont="1" applyFill="1" applyBorder="1" applyAlignment="1" applyProtection="1">
      <alignment horizontal="center" vertical="center"/>
    </xf>
    <xf numFmtId="49" fontId="90" fillId="22" borderId="13" xfId="0" applyNumberFormat="1" applyFont="1" applyFill="1" applyBorder="1" applyAlignment="1" applyProtection="1">
      <alignment horizontal="center" vertical="center"/>
    </xf>
    <xf numFmtId="49" fontId="90" fillId="22" borderId="13" xfId="42" applyNumberFormat="1" applyFont="1" applyFill="1" applyBorder="1" applyAlignment="1" applyProtection="1">
      <alignment horizontal="center" vertical="center"/>
    </xf>
    <xf numFmtId="3" fontId="90" fillId="22" borderId="13" xfId="42" applyNumberFormat="1" applyFont="1" applyFill="1" applyBorder="1" applyAlignment="1" applyProtection="1">
      <alignment horizontal="left" vertical="center" wrapText="1"/>
    </xf>
    <xf numFmtId="169" fontId="87" fillId="22" borderId="13" xfId="0" applyNumberFormat="1" applyFont="1" applyFill="1" applyBorder="1" applyAlignment="1" applyProtection="1">
      <alignment horizontal="center" vertical="center"/>
    </xf>
    <xf numFmtId="1" fontId="77" fillId="22" borderId="13" xfId="0" applyNumberFormat="1" applyFont="1" applyFill="1" applyBorder="1" applyAlignment="1" applyProtection="1">
      <alignment horizontal="center" vertical="center"/>
    </xf>
    <xf numFmtId="49" fontId="90" fillId="38" borderId="13" xfId="0" applyNumberFormat="1" applyFont="1" applyFill="1" applyBorder="1" applyAlignment="1" applyProtection="1">
      <alignment horizontal="center" vertical="center"/>
    </xf>
    <xf numFmtId="49" fontId="90" fillId="38" borderId="13" xfId="42" applyNumberFormat="1" applyFont="1" applyFill="1" applyBorder="1" applyAlignment="1" applyProtection="1">
      <alignment horizontal="center" vertical="center"/>
    </xf>
    <xf numFmtId="0" fontId="90" fillId="38" borderId="13" xfId="42" applyFont="1" applyFill="1" applyBorder="1" applyAlignment="1" applyProtection="1">
      <alignment horizontal="left" vertical="center" wrapText="1"/>
    </xf>
    <xf numFmtId="169" fontId="87" fillId="38" borderId="13" xfId="0" applyNumberFormat="1" applyFont="1" applyFill="1" applyBorder="1" applyAlignment="1" applyProtection="1">
      <alignment horizontal="center" vertical="center"/>
    </xf>
    <xf numFmtId="1" fontId="77" fillId="38" borderId="13" xfId="0" applyNumberFormat="1" applyFont="1" applyFill="1" applyBorder="1" applyAlignment="1" applyProtection="1">
      <alignment horizontal="center" vertical="center"/>
    </xf>
    <xf numFmtId="3" fontId="90" fillId="20" borderId="13" xfId="42" applyNumberFormat="1" applyFont="1" applyFill="1" applyBorder="1" applyAlignment="1" applyProtection="1">
      <alignment horizontal="left" vertical="center" wrapText="1"/>
    </xf>
    <xf numFmtId="0" fontId="90" fillId="18" borderId="13" xfId="42" applyFont="1" applyFill="1" applyBorder="1" applyAlignment="1" applyProtection="1">
      <alignment horizontal="left" vertical="center" wrapText="1"/>
    </xf>
    <xf numFmtId="0" fontId="90" fillId="22" borderId="13" xfId="42" applyFont="1" applyFill="1" applyBorder="1" applyAlignment="1" applyProtection="1">
      <alignment horizontal="left" vertical="center" wrapText="1"/>
    </xf>
    <xf numFmtId="3" fontId="90" fillId="18" borderId="13" xfId="42" applyNumberFormat="1" applyFont="1" applyFill="1" applyBorder="1" applyAlignment="1" applyProtection="1">
      <alignment horizontal="left" vertical="center" wrapText="1"/>
    </xf>
    <xf numFmtId="169" fontId="90" fillId="37" borderId="13" xfId="0" applyNumberFormat="1" applyFont="1" applyFill="1" applyBorder="1" applyAlignment="1" applyProtection="1">
      <alignment horizontal="center" vertical="center"/>
    </xf>
    <xf numFmtId="169" fontId="9" fillId="38" borderId="13" xfId="0" applyNumberFormat="1" applyFont="1" applyFill="1" applyBorder="1" applyAlignment="1" applyProtection="1">
      <alignment horizontal="center" vertical="center"/>
    </xf>
    <xf numFmtId="169" fontId="90" fillId="22" borderId="13" xfId="0" applyNumberFormat="1" applyFont="1" applyFill="1" applyBorder="1" applyAlignment="1" applyProtection="1">
      <alignment horizontal="center" vertical="center"/>
    </xf>
    <xf numFmtId="169" fontId="9" fillId="37" borderId="13" xfId="0" applyNumberFormat="1" applyFont="1" applyFill="1" applyBorder="1" applyAlignment="1" applyProtection="1">
      <alignment horizontal="center" vertical="center"/>
    </xf>
    <xf numFmtId="0" fontId="44" fillId="0" borderId="22" xfId="0" applyFont="1" applyFill="1" applyBorder="1" applyAlignment="1" applyProtection="1">
      <alignment horizontal="center" vertical="center"/>
    </xf>
    <xf numFmtId="0" fontId="87" fillId="18" borderId="15" xfId="0" applyFont="1" applyFill="1" applyBorder="1" applyAlignment="1" applyProtection="1">
      <alignment horizontal="center" vertical="center"/>
    </xf>
    <xf numFmtId="0" fontId="87" fillId="0" borderId="15" xfId="0" applyFont="1" applyFill="1" applyBorder="1" applyAlignment="1" applyProtection="1">
      <alignment horizontal="center" vertical="center"/>
    </xf>
    <xf numFmtId="0" fontId="9" fillId="18" borderId="70" xfId="0" applyFont="1" applyFill="1" applyBorder="1" applyAlignment="1" applyProtection="1">
      <alignment horizontal="center" vertical="center"/>
    </xf>
    <xf numFmtId="0" fontId="87" fillId="0" borderId="70" xfId="0" applyFont="1" applyFill="1" applyBorder="1" applyAlignment="1" applyProtection="1">
      <alignment horizontal="center" vertical="center"/>
    </xf>
    <xf numFmtId="0" fontId="9" fillId="32" borderId="15" xfId="0" applyFont="1" applyFill="1" applyBorder="1" applyAlignment="1" applyProtection="1">
      <alignment horizontal="center" vertical="center"/>
    </xf>
    <xf numFmtId="0" fontId="9" fillId="0" borderId="15" xfId="0" applyFont="1" applyFill="1" applyBorder="1" applyAlignment="1" applyProtection="1">
      <alignment horizontal="center" vertical="center"/>
    </xf>
    <xf numFmtId="166" fontId="90" fillId="37" borderId="13" xfId="56" applyNumberFormat="1" applyFont="1" applyFill="1" applyBorder="1" applyAlignment="1" applyProtection="1">
      <alignment horizontal="center" vertical="center"/>
    </xf>
    <xf numFmtId="168" fontId="90" fillId="37" borderId="13" xfId="56" applyNumberFormat="1" applyFont="1" applyFill="1" applyBorder="1" applyAlignment="1" applyProtection="1">
      <alignment horizontal="center" vertical="center"/>
    </xf>
    <xf numFmtId="1" fontId="90" fillId="37" borderId="13" xfId="56" applyNumberFormat="1" applyFont="1" applyFill="1" applyBorder="1" applyAlignment="1" applyProtection="1">
      <alignment horizontal="center" vertical="center"/>
    </xf>
    <xf numFmtId="166" fontId="90" fillId="20" borderId="13" xfId="56" applyNumberFormat="1" applyFont="1" applyFill="1" applyBorder="1" applyAlignment="1" applyProtection="1">
      <alignment horizontal="center" vertical="center"/>
    </xf>
    <xf numFmtId="168" fontId="90" fillId="20" borderId="13" xfId="56" applyNumberFormat="1" applyFont="1" applyFill="1" applyBorder="1" applyAlignment="1" applyProtection="1">
      <alignment horizontal="center" vertical="center"/>
    </xf>
    <xf numFmtId="168" fontId="90" fillId="18" borderId="13" xfId="56" applyNumberFormat="1" applyFont="1" applyFill="1" applyBorder="1" applyAlignment="1" applyProtection="1">
      <alignment horizontal="center" vertical="center"/>
    </xf>
    <xf numFmtId="1" fontId="90" fillId="20" borderId="13" xfId="56" applyNumberFormat="1" applyFont="1" applyFill="1" applyBorder="1" applyAlignment="1" applyProtection="1">
      <alignment horizontal="center" vertical="center"/>
    </xf>
    <xf numFmtId="166" fontId="90" fillId="18" borderId="13" xfId="56" applyNumberFormat="1" applyFont="1" applyFill="1" applyBorder="1" applyAlignment="1" applyProtection="1">
      <alignment horizontal="center" vertical="center"/>
    </xf>
    <xf numFmtId="1" fontId="90" fillId="18" borderId="13" xfId="56" applyNumberFormat="1" applyFont="1" applyFill="1" applyBorder="1" applyAlignment="1" applyProtection="1">
      <alignment horizontal="center" vertical="center"/>
    </xf>
    <xf numFmtId="166" fontId="90" fillId="22" borderId="13" xfId="56" applyNumberFormat="1" applyFont="1" applyFill="1" applyBorder="1" applyAlignment="1" applyProtection="1">
      <alignment horizontal="center" vertical="center"/>
    </xf>
    <xf numFmtId="168" fontId="90" fillId="22" borderId="13" xfId="56" applyNumberFormat="1" applyFont="1" applyFill="1" applyBorder="1" applyAlignment="1" applyProtection="1">
      <alignment horizontal="center" vertical="center"/>
    </xf>
    <xf numFmtId="1" fontId="90" fillId="22" borderId="13" xfId="56" applyNumberFormat="1" applyFont="1" applyFill="1" applyBorder="1" applyAlignment="1" applyProtection="1">
      <alignment horizontal="center" vertical="center"/>
    </xf>
    <xf numFmtId="166" fontId="90" fillId="38" borderId="13" xfId="56" applyNumberFormat="1" applyFont="1" applyFill="1" applyBorder="1" applyAlignment="1" applyProtection="1">
      <alignment horizontal="center" vertical="center"/>
    </xf>
    <xf numFmtId="168" fontId="90" fillId="38" borderId="13" xfId="56" applyNumberFormat="1" applyFont="1" applyFill="1" applyBorder="1" applyAlignment="1" applyProtection="1">
      <alignment horizontal="center" vertical="center"/>
    </xf>
    <xf numFmtId="1" fontId="90" fillId="38" borderId="13" xfId="56" applyNumberFormat="1" applyFont="1" applyFill="1" applyBorder="1" applyAlignment="1" applyProtection="1">
      <alignment horizontal="center" vertical="center"/>
    </xf>
    <xf numFmtId="168" fontId="87" fillId="37" borderId="13" xfId="56" applyNumberFormat="1" applyFont="1" applyFill="1" applyBorder="1" applyAlignment="1" applyProtection="1">
      <alignment vertical="center"/>
    </xf>
    <xf numFmtId="168" fontId="11" fillId="38" borderId="13" xfId="56" applyNumberFormat="1" applyFont="1" applyFill="1" applyBorder="1" applyAlignment="1" applyProtection="1">
      <alignment vertical="center"/>
    </xf>
    <xf numFmtId="166" fontId="90" fillId="37" borderId="13" xfId="56" applyNumberFormat="1" applyFont="1" applyFill="1" applyBorder="1" applyAlignment="1" applyProtection="1"/>
    <xf numFmtId="168" fontId="11" fillId="37" borderId="13" xfId="56" applyNumberFormat="1" applyFont="1" applyFill="1" applyBorder="1" applyAlignment="1" applyProtection="1">
      <alignment vertical="center"/>
    </xf>
    <xf numFmtId="1" fontId="259" fillId="18" borderId="68" xfId="42" applyNumberFormat="1" applyFont="1" applyFill="1" applyBorder="1" applyAlignment="1" applyProtection="1">
      <alignment horizontal="center" vertical="center"/>
    </xf>
    <xf numFmtId="1" fontId="44" fillId="18" borderId="75" xfId="42" applyNumberFormat="1" applyFont="1" applyFill="1" applyBorder="1" applyAlignment="1" applyProtection="1">
      <alignment horizontal="center" vertical="center"/>
    </xf>
    <xf numFmtId="1" fontId="255" fillId="18" borderId="75" xfId="42" applyNumberFormat="1" applyFont="1" applyFill="1" applyBorder="1" applyAlignment="1" applyProtection="1">
      <alignment horizontal="center" vertical="center"/>
    </xf>
    <xf numFmtId="1" fontId="257" fillId="18" borderId="68" xfId="42" applyNumberFormat="1" applyFont="1" applyFill="1" applyBorder="1" applyAlignment="1" applyProtection="1">
      <alignment horizontal="center" vertical="center"/>
    </xf>
    <xf numFmtId="1" fontId="98" fillId="18" borderId="75" xfId="42" applyNumberFormat="1" applyFont="1" applyFill="1" applyBorder="1" applyAlignment="1" applyProtection="1">
      <alignment horizontal="center" vertical="center"/>
    </xf>
    <xf numFmtId="0" fontId="303" fillId="0" borderId="27" xfId="0" applyFont="1" applyBorder="1"/>
    <xf numFmtId="0" fontId="303" fillId="0" borderId="49" xfId="0" applyFont="1" applyBorder="1" applyAlignment="1">
      <alignment horizontal="center" vertical="center"/>
    </xf>
    <xf numFmtId="0" fontId="303" fillId="0" borderId="50" xfId="0" applyFont="1" applyBorder="1" applyAlignment="1">
      <alignment horizontal="center" vertical="center"/>
    </xf>
    <xf numFmtId="174" fontId="97" fillId="0" borderId="13" xfId="0" applyNumberFormat="1" applyFont="1" applyBorder="1" applyAlignment="1">
      <alignment horizontal="center" vertical="center"/>
    </xf>
    <xf numFmtId="0" fontId="97" fillId="0" borderId="13" xfId="0" applyFont="1" applyBorder="1"/>
    <xf numFmtId="2" fontId="97" fillId="0" borderId="13" xfId="0" applyNumberFormat="1" applyFont="1" applyBorder="1" applyAlignment="1">
      <alignment horizontal="center"/>
    </xf>
    <xf numFmtId="174" fontId="97" fillId="0" borderId="20" xfId="0" applyNumberFormat="1" applyFont="1" applyBorder="1" applyAlignment="1">
      <alignment horizontal="center" vertical="center"/>
    </xf>
    <xf numFmtId="174" fontId="97" fillId="0" borderId="44" xfId="0" applyNumberFormat="1" applyFont="1" applyBorder="1" applyAlignment="1">
      <alignment horizontal="center" vertical="center"/>
    </xf>
    <xf numFmtId="0" fontId="97" fillId="0" borderId="58" xfId="0" applyFont="1" applyBorder="1"/>
    <xf numFmtId="0" fontId="97" fillId="32" borderId="10" xfId="0" applyFont="1" applyFill="1" applyBorder="1"/>
    <xf numFmtId="2" fontId="97" fillId="0" borderId="10" xfId="0" applyNumberFormat="1" applyFont="1" applyBorder="1" applyAlignment="1">
      <alignment horizontal="center"/>
    </xf>
    <xf numFmtId="174" fontId="0" fillId="0" borderId="49" xfId="0" applyNumberFormat="1" applyBorder="1"/>
    <xf numFmtId="2" fontId="97" fillId="0" borderId="17" xfId="0" applyNumberFormat="1" applyFont="1" applyBorder="1" applyAlignment="1">
      <alignment horizontal="center" vertical="center"/>
    </xf>
    <xf numFmtId="0" fontId="97" fillId="0" borderId="58" xfId="0" applyFont="1" applyBorder="1" applyAlignment="1">
      <alignment horizontal="center" vertical="center"/>
    </xf>
    <xf numFmtId="2" fontId="97" fillId="0" borderId="43" xfId="0" applyNumberFormat="1" applyFont="1" applyBorder="1" applyAlignment="1">
      <alignment horizontal="center" vertical="center"/>
    </xf>
    <xf numFmtId="0" fontId="97" fillId="0" borderId="10" xfId="0" applyFont="1" applyBorder="1"/>
    <xf numFmtId="174" fontId="97" fillId="0" borderId="11" xfId="0" applyNumberFormat="1" applyFont="1" applyBorder="1" applyAlignment="1">
      <alignment horizontal="center" vertical="center"/>
    </xf>
    <xf numFmtId="174" fontId="97" fillId="34" borderId="61" xfId="0" applyNumberFormat="1" applyFont="1" applyFill="1" applyBorder="1" applyAlignment="1">
      <alignment horizontal="center" vertical="center"/>
    </xf>
    <xf numFmtId="0" fontId="97" fillId="0" borderId="10" xfId="0" applyFont="1" applyBorder="1" applyAlignment="1">
      <alignment horizontal="center" vertical="center"/>
    </xf>
    <xf numFmtId="2" fontId="97" fillId="0" borderId="12" xfId="0" applyNumberFormat="1" applyFont="1" applyBorder="1" applyAlignment="1">
      <alignment horizontal="center" vertical="center"/>
    </xf>
    <xf numFmtId="174" fontId="0" fillId="0" borderId="49" xfId="0" applyNumberFormat="1" applyBorder="1" applyAlignment="1">
      <alignment horizontal="center" vertical="center"/>
    </xf>
    <xf numFmtId="174" fontId="97" fillId="0" borderId="51" xfId="0" applyNumberFormat="1" applyFont="1" applyBorder="1" applyAlignment="1">
      <alignment horizontal="center" vertical="center"/>
    </xf>
    <xf numFmtId="0" fontId="97" fillId="0" borderId="24" xfId="0" applyFont="1" applyBorder="1"/>
    <xf numFmtId="0" fontId="97" fillId="0" borderId="24" xfId="0" applyFont="1" applyBorder="1" applyAlignment="1">
      <alignment horizontal="center" vertical="center"/>
    </xf>
    <xf numFmtId="2" fontId="97" fillId="0" borderId="25" xfId="0" applyNumberFormat="1" applyFont="1" applyBorder="1" applyAlignment="1">
      <alignment horizontal="center" vertical="center"/>
    </xf>
    <xf numFmtId="174" fontId="97" fillId="0" borderId="10" xfId="0" applyNumberFormat="1" applyFont="1" applyBorder="1" applyAlignment="1">
      <alignment horizontal="center" vertical="center"/>
    </xf>
    <xf numFmtId="174" fontId="97" fillId="0" borderId="61" xfId="0" applyNumberFormat="1" applyFont="1" applyBorder="1" applyAlignment="1">
      <alignment horizontal="center" vertical="center"/>
    </xf>
    <xf numFmtId="0" fontId="303" fillId="0" borderId="61" xfId="0" applyFont="1" applyBorder="1"/>
    <xf numFmtId="0" fontId="97" fillId="34" borderId="61" xfId="0" applyFont="1" applyFill="1" applyBorder="1"/>
    <xf numFmtId="1" fontId="88" fillId="18" borderId="37" xfId="42" applyNumberFormat="1" applyFont="1" applyFill="1" applyBorder="1" applyAlignment="1" applyProtection="1">
      <alignment horizontal="center" vertical="center"/>
    </xf>
    <xf numFmtId="1" fontId="99" fillId="20" borderId="20" xfId="42" applyNumberFormat="1" applyFont="1" applyFill="1" applyBorder="1" applyAlignment="1" applyProtection="1">
      <alignment horizontal="center" vertical="center"/>
    </xf>
    <xf numFmtId="1" fontId="90" fillId="18" borderId="40" xfId="42" applyNumberFormat="1" applyFont="1" applyFill="1" applyBorder="1" applyAlignment="1" applyProtection="1">
      <alignment horizontal="center" vertical="center"/>
    </xf>
    <xf numFmtId="2" fontId="90" fillId="37" borderId="13" xfId="0" applyNumberFormat="1" applyFont="1" applyFill="1" applyBorder="1" applyAlignment="1" applyProtection="1">
      <alignment horizontal="center" vertical="center"/>
      <protection locked="0"/>
    </xf>
    <xf numFmtId="1" fontId="77" fillId="32" borderId="21" xfId="0" applyNumberFormat="1" applyFont="1" applyFill="1" applyBorder="1" applyAlignment="1" applyProtection="1">
      <alignment horizontal="center" vertical="center"/>
    </xf>
    <xf numFmtId="1" fontId="90" fillId="38" borderId="43" xfId="42" applyNumberFormat="1" applyFont="1" applyFill="1" applyBorder="1" applyAlignment="1" applyProtection="1">
      <alignment horizontal="center" vertical="center"/>
    </xf>
    <xf numFmtId="2" fontId="90" fillId="38" borderId="44" xfId="0" applyNumberFormat="1" applyFont="1" applyFill="1" applyBorder="1" applyAlignment="1" applyProtection="1">
      <alignment horizontal="center" vertical="center"/>
      <protection locked="0"/>
    </xf>
    <xf numFmtId="167" fontId="8" fillId="18" borderId="10" xfId="42" applyNumberFormat="1" applyFont="1" applyFill="1" applyBorder="1" applyAlignment="1" applyProtection="1">
      <alignment horizontal="center" vertical="center"/>
    </xf>
    <xf numFmtId="2" fontId="90" fillId="37" borderId="11" xfId="0" applyNumberFormat="1" applyFont="1" applyFill="1" applyBorder="1" applyAlignment="1" applyProtection="1">
      <alignment horizontal="center" vertical="center"/>
      <protection locked="0"/>
    </xf>
    <xf numFmtId="1" fontId="90" fillId="37" borderId="12" xfId="42" applyNumberFormat="1" applyFont="1" applyFill="1" applyBorder="1" applyAlignment="1" applyProtection="1">
      <alignment horizontal="center" vertical="center"/>
    </xf>
    <xf numFmtId="2" fontId="99" fillId="35" borderId="20" xfId="42" applyNumberFormat="1" applyFont="1" applyFill="1" applyBorder="1" applyAlignment="1" applyProtection="1">
      <alignment horizontal="center" vertical="center"/>
    </xf>
    <xf numFmtId="2" fontId="90" fillId="37" borderId="11" xfId="42" applyNumberFormat="1" applyFont="1" applyFill="1" applyBorder="1" applyAlignment="1" applyProtection="1">
      <alignment horizontal="center" vertical="center"/>
    </xf>
    <xf numFmtId="1" fontId="93" fillId="37" borderId="19" xfId="42" applyNumberFormat="1" applyFont="1" applyFill="1" applyBorder="1" applyAlignment="1" applyProtection="1">
      <alignment horizontal="center" vertical="center"/>
    </xf>
    <xf numFmtId="1" fontId="93" fillId="37" borderId="13" xfId="42" applyNumberFormat="1" applyFont="1" applyFill="1" applyBorder="1" applyAlignment="1" applyProtection="1">
      <alignment horizontal="center" vertical="center"/>
    </xf>
    <xf numFmtId="1" fontId="93" fillId="22" borderId="13" xfId="42" applyNumberFormat="1" applyFont="1" applyFill="1" applyBorder="1" applyAlignment="1" applyProtection="1">
      <alignment horizontal="center" vertical="center"/>
    </xf>
    <xf numFmtId="1" fontId="99" fillId="37" borderId="20" xfId="42" applyNumberFormat="1" applyFont="1" applyFill="1" applyBorder="1" applyAlignment="1" applyProtection="1">
      <alignment horizontal="center" vertical="center"/>
    </xf>
    <xf numFmtId="2" fontId="99" fillId="38" borderId="11" xfId="42" applyNumberFormat="1" applyFont="1" applyFill="1" applyBorder="1" applyAlignment="1" applyProtection="1">
      <alignment horizontal="center" vertical="center"/>
    </xf>
    <xf numFmtId="1" fontId="93" fillId="38" borderId="19" xfId="42" applyNumberFormat="1" applyFont="1" applyFill="1" applyBorder="1" applyAlignment="1" applyProtection="1">
      <alignment horizontal="center" vertical="center"/>
    </xf>
    <xf numFmtId="2" fontId="93" fillId="38" borderId="13" xfId="42" applyNumberFormat="1" applyFont="1" applyFill="1" applyBorder="1" applyAlignment="1" applyProtection="1">
      <alignment horizontal="center" vertical="center"/>
    </xf>
    <xf numFmtId="1" fontId="93" fillId="38" borderId="13" xfId="42" applyNumberFormat="1" applyFont="1" applyFill="1" applyBorder="1" applyAlignment="1" applyProtection="1">
      <alignment horizontal="center" vertical="center"/>
    </xf>
    <xf numFmtId="1" fontId="77" fillId="19" borderId="21" xfId="0" applyNumberFormat="1" applyFont="1" applyFill="1" applyBorder="1" applyAlignment="1" applyProtection="1">
      <alignment horizontal="center" vertical="center"/>
    </xf>
    <xf numFmtId="2" fontId="191" fillId="20" borderId="11" xfId="0" applyNumberFormat="1" applyFont="1" applyFill="1" applyBorder="1" applyAlignment="1" applyProtection="1">
      <alignment horizontal="center" vertical="center"/>
      <protection locked="0"/>
    </xf>
    <xf numFmtId="1" fontId="191" fillId="20" borderId="12" xfId="42" applyNumberFormat="1" applyFont="1" applyFill="1" applyBorder="1" applyAlignment="1" applyProtection="1">
      <alignment horizontal="center" vertical="center"/>
    </xf>
    <xf numFmtId="2" fontId="90" fillId="38" borderId="11" xfId="0" applyNumberFormat="1" applyFont="1" applyFill="1" applyBorder="1" applyAlignment="1" applyProtection="1">
      <alignment vertical="center"/>
      <protection locked="0"/>
    </xf>
    <xf numFmtId="2" fontId="90" fillId="19" borderId="11" xfId="0" applyNumberFormat="1" applyFont="1" applyFill="1" applyBorder="1" applyAlignment="1" applyProtection="1">
      <alignment vertical="center"/>
      <protection locked="0"/>
    </xf>
    <xf numFmtId="2" fontId="11" fillId="18" borderId="10" xfId="42" applyNumberFormat="1" applyFont="1" applyFill="1" applyBorder="1" applyAlignment="1" applyProtection="1">
      <alignment horizontal="center" vertical="center"/>
    </xf>
    <xf numFmtId="167" fontId="93" fillId="18" borderId="42" xfId="42" applyNumberFormat="1" applyFont="1" applyFill="1" applyBorder="1" applyAlignment="1" applyProtection="1">
      <alignment horizontal="center" vertical="center"/>
    </xf>
    <xf numFmtId="2" fontId="93" fillId="38" borderId="16" xfId="42" applyNumberFormat="1" applyFont="1" applyFill="1" applyBorder="1" applyAlignment="1" applyProtection="1">
      <alignment horizontal="center" vertical="center"/>
    </xf>
    <xf numFmtId="2" fontId="90" fillId="20" borderId="16" xfId="42" applyNumberFormat="1" applyFont="1" applyFill="1" applyBorder="1" applyAlignment="1" applyProtection="1">
      <alignment horizontal="center" vertical="center"/>
    </xf>
    <xf numFmtId="2" fontId="93" fillId="18" borderId="42" xfId="42" applyNumberFormat="1" applyFont="1" applyFill="1" applyBorder="1" applyAlignment="1" applyProtection="1">
      <alignment horizontal="center" vertical="center"/>
    </xf>
    <xf numFmtId="1" fontId="90" fillId="20" borderId="19" xfId="42" applyNumberFormat="1" applyFont="1" applyFill="1" applyBorder="1" applyAlignment="1" applyProtection="1">
      <alignment horizontal="center" vertical="center"/>
    </xf>
    <xf numFmtId="167" fontId="93" fillId="38" borderId="13" xfId="42" applyNumberFormat="1" applyFont="1" applyFill="1" applyBorder="1" applyAlignment="1" applyProtection="1">
      <alignment horizontal="center" vertical="center"/>
    </xf>
    <xf numFmtId="167" fontId="93" fillId="33" borderId="20" xfId="42" applyNumberFormat="1" applyFont="1" applyFill="1" applyBorder="1" applyAlignment="1" applyProtection="1">
      <alignment horizontal="center" vertical="center"/>
    </xf>
    <xf numFmtId="2" fontId="93" fillId="35" borderId="20" xfId="42" applyNumberFormat="1" applyFont="1" applyFill="1" applyBorder="1" applyAlignment="1" applyProtection="1">
      <alignment horizontal="center" vertical="center"/>
    </xf>
    <xf numFmtId="49" fontId="90" fillId="37" borderId="15" xfId="0" applyNumberFormat="1" applyFont="1" applyFill="1" applyBorder="1" applyAlignment="1" applyProtection="1">
      <alignment horizontal="center" vertical="center"/>
    </xf>
    <xf numFmtId="49" fontId="90" fillId="37" borderId="20" xfId="42" applyNumberFormat="1" applyFont="1" applyFill="1" applyBorder="1" applyAlignment="1" applyProtection="1">
      <alignment horizontal="center" vertical="center"/>
    </xf>
    <xf numFmtId="0" fontId="190" fillId="37" borderId="17" xfId="42" applyFont="1" applyFill="1" applyBorder="1" applyAlignment="1" applyProtection="1">
      <alignment horizontal="left" vertical="center" wrapText="1"/>
    </xf>
    <xf numFmtId="3" fontId="190" fillId="37" borderId="17" xfId="42" applyNumberFormat="1" applyFont="1" applyFill="1" applyBorder="1" applyAlignment="1" applyProtection="1">
      <alignment horizontal="left" vertical="center" wrapText="1"/>
    </xf>
    <xf numFmtId="1" fontId="190" fillId="37" borderId="14" xfId="42" applyNumberFormat="1" applyFont="1" applyFill="1" applyBorder="1" applyAlignment="1" applyProtection="1">
      <alignment horizontal="center" vertical="center"/>
    </xf>
    <xf numFmtId="1" fontId="210" fillId="37" borderId="26" xfId="0" applyNumberFormat="1" applyFont="1" applyFill="1" applyBorder="1" applyAlignment="1" applyProtection="1">
      <alignment horizontal="center" vertical="center"/>
    </xf>
    <xf numFmtId="168" fontId="87" fillId="37" borderId="22" xfId="56" applyNumberFormat="1" applyFont="1" applyFill="1" applyBorder="1" applyAlignment="1" applyProtection="1">
      <alignment horizontal="center" vertical="center"/>
    </xf>
    <xf numFmtId="1" fontId="87" fillId="37" borderId="26" xfId="56" applyNumberFormat="1" applyFont="1" applyFill="1" applyBorder="1" applyAlignment="1" applyProtection="1">
      <alignment horizontal="center" vertical="center"/>
    </xf>
    <xf numFmtId="2" fontId="191" fillId="37" borderId="20" xfId="0" applyNumberFormat="1" applyFont="1" applyFill="1" applyBorder="1" applyAlignment="1" applyProtection="1">
      <alignment horizontal="center" vertical="center"/>
      <protection locked="0"/>
    </xf>
    <xf numFmtId="1" fontId="191" fillId="37" borderId="17" xfId="42" applyNumberFormat="1" applyFont="1" applyFill="1" applyBorder="1" applyAlignment="1" applyProtection="1">
      <alignment horizontal="center" vertical="center"/>
    </xf>
    <xf numFmtId="2" fontId="296" fillId="37" borderId="20" xfId="0" applyNumberFormat="1" applyFont="1" applyFill="1" applyBorder="1" applyAlignment="1" applyProtection="1">
      <alignment horizontal="center" vertical="center"/>
      <protection locked="0"/>
    </xf>
    <xf numFmtId="1" fontId="296" fillId="37" borderId="17" xfId="42" applyNumberFormat="1" applyFont="1" applyFill="1" applyBorder="1" applyAlignment="1" applyProtection="1">
      <alignment horizontal="center" vertical="center"/>
    </xf>
    <xf numFmtId="2" fontId="93" fillId="37" borderId="20" xfId="42" applyNumberFormat="1" applyFont="1" applyFill="1" applyBorder="1" applyAlignment="1" applyProtection="1">
      <alignment horizontal="center" vertical="center"/>
    </xf>
    <xf numFmtId="2" fontId="90" fillId="37" borderId="20" xfId="42" applyNumberFormat="1" applyFont="1" applyFill="1" applyBorder="1" applyAlignment="1" applyProtection="1">
      <alignment vertical="center"/>
    </xf>
    <xf numFmtId="2" fontId="99" fillId="37" borderId="20" xfId="42" applyNumberFormat="1" applyFont="1" applyFill="1" applyBorder="1" applyAlignment="1" applyProtection="1">
      <alignment vertical="center"/>
    </xf>
    <xf numFmtId="2" fontId="89" fillId="37" borderId="20" xfId="42" applyNumberFormat="1" applyFont="1" applyFill="1" applyBorder="1" applyAlignment="1" applyProtection="1">
      <alignment horizontal="center" vertical="center"/>
    </xf>
    <xf numFmtId="2" fontId="99" fillId="37" borderId="20" xfId="42" applyNumberFormat="1" applyFont="1" applyFill="1" applyBorder="1" applyAlignment="1" applyProtection="1">
      <alignment horizontal="center" vertical="center"/>
    </xf>
    <xf numFmtId="167" fontId="93" fillId="37" borderId="17" xfId="42" applyNumberFormat="1" applyFont="1" applyFill="1" applyBorder="1" applyAlignment="1" applyProtection="1">
      <alignment horizontal="center" vertical="center"/>
    </xf>
    <xf numFmtId="2" fontId="90" fillId="37" borderId="20" xfId="34" applyNumberFormat="1" applyFont="1" applyFill="1" applyBorder="1" applyAlignment="1" applyProtection="1">
      <alignment horizontal="center" vertical="center"/>
      <protection locked="0"/>
    </xf>
    <xf numFmtId="1" fontId="77" fillId="35" borderId="26" xfId="0" applyNumberFormat="1" applyFont="1" applyFill="1" applyBorder="1" applyAlignment="1" applyProtection="1">
      <alignment horizontal="center" vertical="center"/>
    </xf>
    <xf numFmtId="2" fontId="90" fillId="37" borderId="45" xfId="0" applyNumberFormat="1" applyFont="1" applyFill="1" applyBorder="1" applyAlignment="1" applyProtection="1">
      <alignment horizontal="center" vertical="center"/>
      <protection locked="0"/>
    </xf>
    <xf numFmtId="1" fontId="90" fillId="37" borderId="40" xfId="42" applyNumberFormat="1" applyFont="1" applyFill="1" applyBorder="1" applyAlignment="1" applyProtection="1">
      <alignment horizontal="center" vertical="center"/>
    </xf>
    <xf numFmtId="2" fontId="93" fillId="37" borderId="13" xfId="42" applyNumberFormat="1" applyFont="1" applyFill="1" applyBorder="1" applyAlignment="1" applyProtection="1">
      <alignment horizontal="center" vertical="center"/>
    </xf>
    <xf numFmtId="2" fontId="12" fillId="35" borderId="20" xfId="42" applyNumberFormat="1" applyFont="1" applyFill="1" applyBorder="1" applyAlignment="1" applyProtection="1">
      <alignment horizontal="center" vertical="center"/>
    </xf>
    <xf numFmtId="1" fontId="12" fillId="38" borderId="19" xfId="42" applyNumberFormat="1" applyFont="1" applyFill="1" applyBorder="1" applyAlignment="1" applyProtection="1">
      <alignment horizontal="center" vertical="center"/>
    </xf>
    <xf numFmtId="2" fontId="90" fillId="37" borderId="45" xfId="42" applyNumberFormat="1" applyFont="1" applyFill="1" applyBorder="1" applyAlignment="1" applyProtection="1">
      <alignment horizontal="center" vertical="center"/>
    </xf>
    <xf numFmtId="2" fontId="12" fillId="38" borderId="13" xfId="42" applyNumberFormat="1" applyFont="1" applyFill="1" applyBorder="1" applyAlignment="1" applyProtection="1">
      <alignment horizontal="center" vertical="center"/>
    </xf>
    <xf numFmtId="1" fontId="12" fillId="38" borderId="13" xfId="42" applyNumberFormat="1" applyFont="1" applyFill="1" applyBorder="1" applyAlignment="1" applyProtection="1">
      <alignment horizontal="center" vertical="center"/>
    </xf>
    <xf numFmtId="0" fontId="90" fillId="18" borderId="0" xfId="0" applyFont="1" applyFill="1" applyBorder="1" applyAlignment="1" applyProtection="1">
      <alignment horizontal="center" vertical="center"/>
    </xf>
    <xf numFmtId="2" fontId="90" fillId="38" borderId="45" xfId="0" applyNumberFormat="1" applyFont="1" applyFill="1" applyBorder="1" applyAlignment="1" applyProtection="1">
      <alignment horizontal="center" vertical="center"/>
      <protection locked="0"/>
    </xf>
    <xf numFmtId="1" fontId="90" fillId="38" borderId="40" xfId="42" applyNumberFormat="1" applyFont="1" applyFill="1" applyBorder="1" applyAlignment="1" applyProtection="1">
      <alignment horizontal="center" vertical="center"/>
    </xf>
    <xf numFmtId="2" fontId="93" fillId="32" borderId="44" xfId="42" applyNumberFormat="1" applyFont="1" applyFill="1" applyBorder="1" applyAlignment="1" applyProtection="1">
      <alignment vertical="center"/>
    </xf>
    <xf numFmtId="2" fontId="93" fillId="33" borderId="11" xfId="0" applyNumberFormat="1" applyFont="1" applyFill="1" applyBorder="1" applyAlignment="1" applyProtection="1">
      <alignment horizontal="center" vertical="center"/>
      <protection locked="0"/>
    </xf>
    <xf numFmtId="167" fontId="12" fillId="32" borderId="44" xfId="42" applyNumberFormat="1" applyFont="1" applyFill="1" applyBorder="1" applyAlignment="1" applyProtection="1">
      <alignment horizontal="center" vertical="center"/>
    </xf>
    <xf numFmtId="2" fontId="90" fillId="20" borderId="11" xfId="0" applyNumberFormat="1" applyFont="1" applyFill="1" applyBorder="1" applyAlignment="1">
      <alignment horizontal="center" vertical="center"/>
    </xf>
    <xf numFmtId="167" fontId="93" fillId="32" borderId="43" xfId="42" applyNumberFormat="1" applyFont="1" applyFill="1" applyBorder="1" applyAlignment="1" applyProtection="1">
      <alignment horizontal="center" vertical="center"/>
    </xf>
    <xf numFmtId="1" fontId="93" fillId="32" borderId="44" xfId="42" applyNumberFormat="1" applyFont="1" applyFill="1" applyBorder="1" applyAlignment="1" applyProtection="1">
      <alignment horizontal="center" vertical="center"/>
    </xf>
    <xf numFmtId="2" fontId="11" fillId="32" borderId="13" xfId="42" applyNumberFormat="1" applyFont="1" applyFill="1" applyBorder="1" applyAlignment="1" applyProtection="1">
      <alignment horizontal="center" vertical="center"/>
    </xf>
    <xf numFmtId="2" fontId="90" fillId="32" borderId="13" xfId="42" applyNumberFormat="1" applyFont="1" applyFill="1" applyBorder="1" applyAlignment="1" applyProtection="1">
      <alignment horizontal="center" vertical="center"/>
    </xf>
    <xf numFmtId="2" fontId="11" fillId="32" borderId="13" xfId="0" applyNumberFormat="1" applyFont="1" applyFill="1" applyBorder="1" applyAlignment="1" applyProtection="1">
      <alignment horizontal="center" vertical="center"/>
      <protection locked="0"/>
    </xf>
    <xf numFmtId="1" fontId="99" fillId="32" borderId="11" xfId="42" applyNumberFormat="1" applyFont="1" applyFill="1" applyBorder="1" applyAlignment="1" applyProtection="1">
      <alignment horizontal="center" vertical="center"/>
    </xf>
    <xf numFmtId="2" fontId="90" fillId="32" borderId="11" xfId="0" applyNumberFormat="1" applyFont="1" applyFill="1" applyBorder="1" applyAlignment="1" applyProtection="1">
      <alignment horizontal="center" vertical="center"/>
      <protection locked="0"/>
    </xf>
    <xf numFmtId="1" fontId="90" fillId="18" borderId="73" xfId="0" applyNumberFormat="1" applyFont="1" applyFill="1" applyBorder="1" applyAlignment="1" applyProtection="1">
      <alignment horizontal="center" vertical="center"/>
    </xf>
    <xf numFmtId="0" fontId="87" fillId="18" borderId="22" xfId="0" applyFont="1" applyFill="1" applyBorder="1" applyAlignment="1" applyProtection="1">
      <alignment horizontal="center" vertical="center"/>
    </xf>
    <xf numFmtId="0" fontId="9" fillId="18" borderId="15" xfId="0" applyFont="1" applyFill="1" applyBorder="1" applyAlignment="1" applyProtection="1">
      <alignment horizontal="center" vertical="center"/>
    </xf>
    <xf numFmtId="0" fontId="90" fillId="18" borderId="15" xfId="0" applyFont="1" applyFill="1" applyBorder="1" applyAlignment="1" applyProtection="1">
      <alignment horizontal="center" vertical="center"/>
    </xf>
    <xf numFmtId="1" fontId="90" fillId="20" borderId="43" xfId="42" applyNumberFormat="1" applyFont="1" applyFill="1" applyBorder="1" applyAlignment="1" applyProtection="1">
      <alignment horizontal="center" vertical="center"/>
    </xf>
    <xf numFmtId="2" fontId="90" fillId="20" borderId="44" xfId="0" applyNumberFormat="1" applyFont="1" applyFill="1" applyBorder="1" applyAlignment="1" applyProtection="1">
      <alignment horizontal="center" vertical="center"/>
      <protection locked="0"/>
    </xf>
    <xf numFmtId="1" fontId="9" fillId="18" borderId="61" xfId="0" applyNumberFormat="1" applyFont="1" applyFill="1" applyBorder="1" applyAlignment="1" applyProtection="1">
      <alignment horizontal="center" vertical="center"/>
    </xf>
    <xf numFmtId="1" fontId="159" fillId="18" borderId="61" xfId="0" applyNumberFormat="1" applyFont="1" applyFill="1" applyBorder="1" applyAlignment="1" applyProtection="1">
      <alignment horizontal="center" vertical="center"/>
    </xf>
    <xf numFmtId="2" fontId="90" fillId="38" borderId="44" xfId="0" applyNumberFormat="1" applyFont="1" applyFill="1" applyBorder="1" applyAlignment="1" applyProtection="1">
      <alignment vertical="center"/>
      <protection locked="0"/>
    </xf>
    <xf numFmtId="1" fontId="90" fillId="20" borderId="60" xfId="42" applyNumberFormat="1" applyFont="1" applyFill="1" applyBorder="1" applyAlignment="1" applyProtection="1">
      <alignment horizontal="center" vertical="center"/>
    </xf>
    <xf numFmtId="1" fontId="90" fillId="18" borderId="38" xfId="0" applyNumberFormat="1" applyFont="1" applyFill="1" applyBorder="1" applyAlignment="1" applyProtection="1">
      <alignment horizontal="center" vertical="center"/>
    </xf>
    <xf numFmtId="1" fontId="93" fillId="18" borderId="63" xfId="0" applyNumberFormat="1" applyFont="1" applyFill="1" applyBorder="1" applyAlignment="1" applyProtection="1">
      <alignment horizontal="center" vertical="center"/>
    </xf>
    <xf numFmtId="1" fontId="94" fillId="18" borderId="71" xfId="0" applyNumberFormat="1" applyFont="1" applyFill="1" applyBorder="1" applyAlignment="1" applyProtection="1">
      <alignment horizontal="center" vertical="center"/>
    </xf>
    <xf numFmtId="1" fontId="94" fillId="18" borderId="76" xfId="0" applyNumberFormat="1" applyFont="1" applyFill="1" applyBorder="1" applyAlignment="1" applyProtection="1">
      <alignment horizontal="center" vertical="center"/>
    </xf>
    <xf numFmtId="1" fontId="90" fillId="18" borderId="76" xfId="0" applyNumberFormat="1" applyFont="1" applyFill="1" applyBorder="1" applyAlignment="1" applyProtection="1">
      <alignment horizontal="center" vertical="center"/>
    </xf>
    <xf numFmtId="0" fontId="74" fillId="18" borderId="85" xfId="0" applyFont="1" applyFill="1" applyBorder="1" applyAlignment="1" applyProtection="1">
      <alignment horizontal="center" vertical="center"/>
    </xf>
    <xf numFmtId="0" fontId="74" fillId="18" borderId="76" xfId="0" applyFont="1" applyFill="1" applyBorder="1" applyAlignment="1" applyProtection="1">
      <alignment horizontal="center" vertical="center"/>
    </xf>
    <xf numFmtId="49" fontId="74" fillId="18" borderId="75" xfId="0" applyNumberFormat="1" applyFont="1" applyFill="1" applyBorder="1" applyAlignment="1" applyProtection="1">
      <alignment horizontal="left" vertical="center"/>
    </xf>
    <xf numFmtId="0" fontId="90" fillId="37" borderId="12" xfId="42" applyFont="1" applyFill="1" applyBorder="1" applyAlignment="1" applyProtection="1">
      <alignment horizontal="left" vertical="center" wrapText="1"/>
    </xf>
    <xf numFmtId="49" fontId="74" fillId="18" borderId="68" xfId="0" applyNumberFormat="1" applyFont="1" applyFill="1" applyBorder="1" applyAlignment="1" applyProtection="1">
      <alignment horizontal="center" vertical="center"/>
    </xf>
    <xf numFmtId="49" fontId="90" fillId="37" borderId="11" xfId="42" applyNumberFormat="1" applyFont="1" applyFill="1" applyBorder="1" applyAlignment="1" applyProtection="1">
      <alignment horizontal="center" vertical="center"/>
    </xf>
    <xf numFmtId="0" fontId="74" fillId="18" borderId="37" xfId="0" applyFont="1" applyFill="1" applyBorder="1" applyAlignment="1" applyProtection="1">
      <alignment horizontal="center" vertical="center"/>
    </xf>
    <xf numFmtId="1" fontId="90" fillId="37" borderId="19" xfId="42" applyNumberFormat="1" applyFont="1" applyFill="1" applyBorder="1" applyAlignment="1" applyProtection="1">
      <alignment horizontal="center" vertical="center"/>
    </xf>
    <xf numFmtId="1" fontId="77" fillId="37" borderId="21" xfId="0" applyNumberFormat="1" applyFont="1" applyFill="1" applyBorder="1" applyAlignment="1" applyProtection="1">
      <alignment horizontal="center" vertical="center"/>
    </xf>
    <xf numFmtId="1" fontId="74" fillId="18" borderId="85" xfId="0" applyNumberFormat="1" applyFont="1" applyFill="1" applyBorder="1" applyAlignment="1" applyProtection="1">
      <alignment horizontal="center" vertical="center"/>
    </xf>
    <xf numFmtId="1" fontId="90" fillId="37" borderId="21" xfId="56" applyNumberFormat="1" applyFont="1" applyFill="1" applyBorder="1" applyAlignment="1" applyProtection="1">
      <alignment horizontal="center" vertical="center"/>
    </xf>
    <xf numFmtId="49" fontId="90" fillId="35" borderId="13" xfId="0" applyNumberFormat="1" applyFont="1" applyFill="1" applyBorder="1" applyAlignment="1" applyProtection="1">
      <alignment horizontal="center" vertical="center"/>
    </xf>
    <xf numFmtId="49" fontId="90" fillId="35" borderId="13" xfId="42" applyNumberFormat="1" applyFont="1" applyFill="1" applyBorder="1" applyAlignment="1" applyProtection="1">
      <alignment horizontal="center" vertical="center"/>
    </xf>
    <xf numFmtId="0" fontId="190" fillId="35" borderId="13" xfId="42" applyFont="1" applyFill="1" applyBorder="1" applyAlignment="1" applyProtection="1">
      <alignment horizontal="left" vertical="center" wrapText="1"/>
    </xf>
    <xf numFmtId="169" fontId="87" fillId="35" borderId="13" xfId="0" applyNumberFormat="1" applyFont="1" applyFill="1" applyBorder="1" applyAlignment="1" applyProtection="1">
      <alignment horizontal="center" vertical="center"/>
    </xf>
    <xf numFmtId="1" fontId="90" fillId="35" borderId="13" xfId="42" applyNumberFormat="1" applyFont="1" applyFill="1" applyBorder="1" applyAlignment="1" applyProtection="1">
      <alignment horizontal="center" vertical="center"/>
    </xf>
    <xf numFmtId="1" fontId="77" fillId="35" borderId="13" xfId="0" applyNumberFormat="1" applyFont="1" applyFill="1" applyBorder="1" applyAlignment="1" applyProtection="1">
      <alignment horizontal="center" vertical="center"/>
    </xf>
    <xf numFmtId="1" fontId="77" fillId="35" borderId="73" xfId="0" applyNumberFormat="1" applyFont="1" applyFill="1" applyBorder="1" applyAlignment="1" applyProtection="1">
      <alignment horizontal="center" vertical="center"/>
    </xf>
    <xf numFmtId="0" fontId="44" fillId="35" borderId="22" xfId="0" applyFont="1" applyFill="1" applyBorder="1" applyAlignment="1" applyProtection="1">
      <alignment horizontal="center" vertical="center"/>
    </xf>
    <xf numFmtId="166" fontId="90" fillId="35" borderId="13" xfId="56" applyNumberFormat="1" applyFont="1" applyFill="1" applyBorder="1" applyAlignment="1" applyProtection="1">
      <alignment horizontal="center" vertical="center"/>
    </xf>
    <xf numFmtId="168" fontId="90" fillId="35" borderId="13" xfId="56" applyNumberFormat="1" applyFont="1" applyFill="1" applyBorder="1" applyAlignment="1" applyProtection="1">
      <alignment horizontal="center" vertical="center"/>
    </xf>
    <xf numFmtId="1" fontId="90" fillId="35" borderId="13" xfId="56" applyNumberFormat="1" applyFont="1" applyFill="1" applyBorder="1" applyAlignment="1" applyProtection="1">
      <alignment horizontal="center" vertical="center"/>
    </xf>
    <xf numFmtId="0" fontId="190" fillId="35" borderId="17" xfId="42" applyFont="1" applyFill="1" applyBorder="1" applyAlignment="1" applyProtection="1">
      <alignment horizontal="left" vertical="center" wrapText="1"/>
    </xf>
    <xf numFmtId="2" fontId="94" fillId="35" borderId="20" xfId="42" applyNumberFormat="1" applyFont="1" applyFill="1" applyBorder="1" applyAlignment="1" applyProtection="1">
      <alignment horizontal="center" vertical="center"/>
    </xf>
    <xf numFmtId="1" fontId="94" fillId="35" borderId="17" xfId="42" applyNumberFormat="1" applyFont="1" applyFill="1" applyBorder="1" applyAlignment="1" applyProtection="1">
      <alignment horizontal="center" vertical="center"/>
    </xf>
    <xf numFmtId="2" fontId="90" fillId="35" borderId="20" xfId="0" applyNumberFormat="1" applyFont="1" applyFill="1" applyBorder="1" applyAlignment="1" applyProtection="1">
      <alignment vertical="center"/>
      <protection locked="0"/>
    </xf>
    <xf numFmtId="2" fontId="11" fillId="35" borderId="20" xfId="0" applyNumberFormat="1" applyFont="1" applyFill="1" applyBorder="1" applyAlignment="1" applyProtection="1">
      <alignment horizontal="center" vertical="center"/>
      <protection locked="0"/>
    </xf>
    <xf numFmtId="167" fontId="93" fillId="35" borderId="20" xfId="42" applyNumberFormat="1" applyFont="1" applyFill="1" applyBorder="1" applyAlignment="1" applyProtection="1">
      <alignment horizontal="center" vertical="center"/>
    </xf>
    <xf numFmtId="2" fontId="90" fillId="35" borderId="20" xfId="34" applyNumberFormat="1" applyFont="1" applyFill="1" applyBorder="1" applyAlignment="1" applyProtection="1">
      <alignment horizontal="center" vertical="center"/>
      <protection locked="0"/>
    </xf>
    <xf numFmtId="1" fontId="90" fillId="18" borderId="48" xfId="0" applyNumberFormat="1" applyFont="1" applyFill="1" applyBorder="1" applyAlignment="1" applyProtection="1">
      <alignment horizontal="center" vertical="center"/>
    </xf>
    <xf numFmtId="0" fontId="90" fillId="18" borderId="0" xfId="0" applyFont="1" applyFill="1" applyAlignment="1" applyProtection="1">
      <alignment horizontal="center" vertical="center"/>
    </xf>
    <xf numFmtId="1" fontId="87" fillId="32" borderId="16" xfId="0" applyNumberFormat="1" applyFont="1" applyFill="1" applyBorder="1" applyAlignment="1" applyProtection="1">
      <alignment horizontal="center" vertical="center"/>
    </xf>
    <xf numFmtId="1" fontId="87" fillId="18" borderId="16" xfId="0" applyNumberFormat="1" applyFont="1" applyFill="1" applyBorder="1" applyAlignment="1" applyProtection="1">
      <alignment horizontal="center" vertical="center"/>
    </xf>
    <xf numFmtId="0" fontId="87" fillId="0" borderId="22" xfId="0" applyFont="1" applyFill="1" applyBorder="1" applyAlignment="1" applyProtection="1">
      <alignment horizontal="center" vertical="center"/>
    </xf>
    <xf numFmtId="0" fontId="44" fillId="18" borderId="15" xfId="0" applyFont="1" applyFill="1" applyBorder="1" applyAlignment="1" applyProtection="1">
      <alignment horizontal="center" vertical="center"/>
    </xf>
    <xf numFmtId="49" fontId="93" fillId="37" borderId="13" xfId="42" applyNumberFormat="1" applyFont="1" applyFill="1" applyBorder="1" applyAlignment="1" applyProtection="1">
      <alignment horizontal="center" vertical="center"/>
    </xf>
    <xf numFmtId="2" fontId="98" fillId="33" borderId="20" xfId="42" applyNumberFormat="1" applyFont="1" applyFill="1" applyBorder="1" applyAlignment="1" applyProtection="1">
      <alignment horizontal="center" vertical="center"/>
    </xf>
    <xf numFmtId="1" fontId="77" fillId="19" borderId="13" xfId="0" applyNumberFormat="1" applyFont="1" applyFill="1" applyBorder="1" applyAlignment="1" applyProtection="1">
      <alignment horizontal="center" vertical="center"/>
    </xf>
    <xf numFmtId="49" fontId="93" fillId="38" borderId="13" xfId="0" applyNumberFormat="1" applyFont="1" applyFill="1" applyBorder="1" applyAlignment="1" applyProtection="1">
      <alignment horizontal="center" vertical="center"/>
    </xf>
    <xf numFmtId="49" fontId="93" fillId="38" borderId="13" xfId="42" applyNumberFormat="1" applyFont="1" applyFill="1" applyBorder="1" applyAlignment="1" applyProtection="1">
      <alignment horizontal="center" vertical="center"/>
    </xf>
    <xf numFmtId="49" fontId="93" fillId="37" borderId="13" xfId="0" applyNumberFormat="1" applyFont="1" applyFill="1" applyBorder="1" applyAlignment="1" applyProtection="1">
      <alignment horizontal="center" vertical="center"/>
    </xf>
    <xf numFmtId="49" fontId="93" fillId="32" borderId="73" xfId="0" applyNumberFormat="1" applyFont="1" applyFill="1" applyBorder="1" applyAlignment="1" applyProtection="1">
      <alignment horizontal="center" vertical="center"/>
    </xf>
    <xf numFmtId="49" fontId="90" fillId="20" borderId="73" xfId="0" applyNumberFormat="1" applyFont="1" applyFill="1" applyBorder="1" applyAlignment="1" applyProtection="1">
      <alignment horizontal="center" vertical="center"/>
    </xf>
    <xf numFmtId="49" fontId="90" fillId="20" borderId="65" xfId="42" applyNumberFormat="1" applyFont="1" applyFill="1" applyBorder="1" applyAlignment="1" applyProtection="1">
      <alignment horizontal="center" vertical="center"/>
    </xf>
    <xf numFmtId="49" fontId="93" fillId="18" borderId="73" xfId="0" applyNumberFormat="1" applyFont="1" applyFill="1" applyBorder="1" applyAlignment="1" applyProtection="1">
      <alignment horizontal="center" vertical="center"/>
    </xf>
    <xf numFmtId="49" fontId="93" fillId="18" borderId="65" xfId="42" applyNumberFormat="1" applyFont="1" applyFill="1" applyBorder="1" applyAlignment="1" applyProtection="1">
      <alignment horizontal="center" vertical="center"/>
    </xf>
    <xf numFmtId="49" fontId="93" fillId="18" borderId="74" xfId="42" applyNumberFormat="1" applyFont="1" applyFill="1" applyBorder="1" applyAlignment="1" applyProtection="1">
      <alignment horizontal="center" vertical="center"/>
    </xf>
    <xf numFmtId="49" fontId="90" fillId="18" borderId="39" xfId="0" applyNumberFormat="1" applyFont="1" applyFill="1" applyBorder="1" applyAlignment="1" applyProtection="1">
      <alignment horizontal="center" vertical="center"/>
    </xf>
    <xf numFmtId="169" fontId="90" fillId="32" borderId="19" xfId="0" applyNumberFormat="1" applyFont="1" applyFill="1" applyBorder="1" applyAlignment="1" applyProtection="1">
      <alignment horizontal="center" vertical="center"/>
    </xf>
    <xf numFmtId="169" fontId="90" fillId="20" borderId="19" xfId="0" applyNumberFormat="1" applyFont="1" applyFill="1" applyBorder="1" applyAlignment="1" applyProtection="1">
      <alignment horizontal="center" vertical="center"/>
    </xf>
    <xf numFmtId="169" fontId="90" fillId="18" borderId="19" xfId="0" applyNumberFormat="1" applyFont="1" applyFill="1" applyBorder="1" applyAlignment="1" applyProtection="1">
      <alignment horizontal="center" vertical="center"/>
    </xf>
    <xf numFmtId="169" fontId="90" fillId="22" borderId="19" xfId="0" applyNumberFormat="1" applyFont="1" applyFill="1" applyBorder="1" applyAlignment="1" applyProtection="1">
      <alignment horizontal="center" vertical="center"/>
    </xf>
    <xf numFmtId="169" fontId="90" fillId="38" borderId="19" xfId="0" applyNumberFormat="1" applyFont="1" applyFill="1" applyBorder="1" applyAlignment="1" applyProtection="1">
      <alignment horizontal="center" vertical="center"/>
    </xf>
    <xf numFmtId="49" fontId="93" fillId="32" borderId="65" xfId="42" applyNumberFormat="1" applyFont="1" applyFill="1" applyBorder="1" applyAlignment="1" applyProtection="1">
      <alignment horizontal="center" vertical="center"/>
    </xf>
    <xf numFmtId="0" fontId="90" fillId="32" borderId="18" xfId="42" applyFont="1" applyFill="1" applyBorder="1" applyAlignment="1" applyProtection="1">
      <alignment horizontal="left" vertical="center" wrapText="1"/>
    </xf>
    <xf numFmtId="1" fontId="90" fillId="32" borderId="21" xfId="42" applyNumberFormat="1" applyFont="1" applyFill="1" applyBorder="1" applyAlignment="1" applyProtection="1">
      <alignment horizontal="center" vertical="center"/>
    </xf>
    <xf numFmtId="1" fontId="90" fillId="20" borderId="21" xfId="42" applyNumberFormat="1" applyFont="1" applyFill="1" applyBorder="1" applyAlignment="1" applyProtection="1">
      <alignment horizontal="center" vertical="center"/>
    </xf>
    <xf numFmtId="1" fontId="90" fillId="22" borderId="21" xfId="42" applyNumberFormat="1" applyFont="1" applyFill="1" applyBorder="1" applyAlignment="1" applyProtection="1">
      <alignment horizontal="center" vertical="center"/>
    </xf>
    <xf numFmtId="1" fontId="77" fillId="32" borderId="65" xfId="0" applyNumberFormat="1" applyFont="1" applyFill="1" applyBorder="1" applyAlignment="1" applyProtection="1">
      <alignment horizontal="center" vertical="center"/>
    </xf>
    <xf numFmtId="2" fontId="90" fillId="32" borderId="13" xfId="0" applyNumberFormat="1" applyFont="1" applyFill="1" applyBorder="1" applyAlignment="1" applyProtection="1">
      <alignment horizontal="center" vertical="center"/>
      <protection locked="0"/>
    </xf>
    <xf numFmtId="1" fontId="90" fillId="32" borderId="13" xfId="42" applyNumberFormat="1" applyFont="1" applyFill="1" applyBorder="1" applyAlignment="1" applyProtection="1">
      <alignment horizontal="center" vertical="center"/>
    </xf>
    <xf numFmtId="2" fontId="87" fillId="32" borderId="13" xfId="42" applyNumberFormat="1" applyFont="1" applyFill="1" applyBorder="1" applyAlignment="1" applyProtection="1">
      <alignment horizontal="center" vertical="center"/>
    </xf>
    <xf numFmtId="1" fontId="87" fillId="32" borderId="13" xfId="42" applyNumberFormat="1" applyFont="1" applyFill="1" applyBorder="1" applyAlignment="1" applyProtection="1">
      <alignment horizontal="center" vertical="center"/>
    </xf>
    <xf numFmtId="2" fontId="90" fillId="37" borderId="13" xfId="42" applyNumberFormat="1" applyFont="1" applyFill="1" applyBorder="1" applyAlignment="1" applyProtection="1">
      <alignment horizontal="center" vertical="center"/>
    </xf>
    <xf numFmtId="2" fontId="49" fillId="32" borderId="15" xfId="42" applyNumberFormat="1" applyFont="1" applyFill="1" applyBorder="1" applyAlignment="1" applyProtection="1">
      <alignment horizontal="center" vertical="center"/>
    </xf>
    <xf numFmtId="2" fontId="106" fillId="18" borderId="0" xfId="42" applyNumberFormat="1" applyFont="1" applyFill="1" applyBorder="1" applyAlignment="1" applyProtection="1">
      <alignment horizontal="center" vertical="center"/>
    </xf>
    <xf numFmtId="2" fontId="49" fillId="20" borderId="15" xfId="42" applyNumberFormat="1" applyFont="1" applyFill="1" applyBorder="1" applyAlignment="1" applyProtection="1">
      <alignment horizontal="center" vertical="center"/>
    </xf>
    <xf numFmtId="1" fontId="11" fillId="32" borderId="19" xfId="42" applyNumberFormat="1" applyFont="1" applyFill="1" applyBorder="1" applyAlignment="1" applyProtection="1">
      <alignment horizontal="center" vertical="center"/>
    </xf>
    <xf numFmtId="1" fontId="90" fillId="18" borderId="37" xfId="42" applyNumberFormat="1" applyFont="1" applyFill="1" applyBorder="1" applyAlignment="1" applyProtection="1">
      <alignment horizontal="center" vertical="center"/>
    </xf>
    <xf numFmtId="1" fontId="11" fillId="20" borderId="19" xfId="42" applyNumberFormat="1" applyFont="1" applyFill="1" applyBorder="1" applyAlignment="1" applyProtection="1">
      <alignment horizontal="center" vertical="center"/>
    </xf>
    <xf numFmtId="1" fontId="11" fillId="32" borderId="13" xfId="42" applyNumberFormat="1" applyFont="1" applyFill="1" applyBorder="1" applyAlignment="1" applyProtection="1">
      <alignment horizontal="center" vertical="center"/>
    </xf>
    <xf numFmtId="2" fontId="12" fillId="32" borderId="13" xfId="42" applyNumberFormat="1" applyFont="1" applyFill="1" applyBorder="1" applyAlignment="1" applyProtection="1">
      <alignment horizontal="center" vertical="center"/>
    </xf>
    <xf numFmtId="1" fontId="8" fillId="32" borderId="13" xfId="42" applyNumberFormat="1" applyFont="1" applyFill="1" applyBorder="1" applyAlignment="1" applyProtection="1">
      <alignment horizontal="center" vertical="center"/>
    </xf>
    <xf numFmtId="1" fontId="6" fillId="18" borderId="71" xfId="0" applyNumberFormat="1" applyFont="1" applyFill="1" applyBorder="1" applyAlignment="1" applyProtection="1">
      <alignment horizontal="center" vertical="center"/>
    </xf>
    <xf numFmtId="2" fontId="90" fillId="22" borderId="44" xfId="0" applyNumberFormat="1" applyFont="1" applyFill="1" applyBorder="1" applyAlignment="1" applyProtection="1">
      <alignment horizontal="center" vertical="center"/>
      <protection locked="0"/>
    </xf>
    <xf numFmtId="1" fontId="90" fillId="22" borderId="43" xfId="42" applyNumberFormat="1" applyFont="1" applyFill="1" applyBorder="1" applyAlignment="1" applyProtection="1">
      <alignment horizontal="center" vertical="center"/>
    </xf>
    <xf numFmtId="49" fontId="90" fillId="38" borderId="74" xfId="42" applyNumberFormat="1" applyFont="1" applyFill="1" applyBorder="1" applyAlignment="1" applyProtection="1">
      <alignment horizontal="center" vertical="center"/>
    </xf>
    <xf numFmtId="2" fontId="11" fillId="18" borderId="10" xfId="0" applyNumberFormat="1" applyFont="1" applyFill="1" applyBorder="1" applyAlignment="1" applyProtection="1">
      <alignment horizontal="center" vertical="center"/>
      <protection locked="0"/>
    </xf>
    <xf numFmtId="1" fontId="11" fillId="18" borderId="10" xfId="42" applyNumberFormat="1" applyFont="1" applyFill="1" applyBorder="1" applyAlignment="1" applyProtection="1">
      <alignment horizontal="center" vertical="center"/>
    </xf>
    <xf numFmtId="167" fontId="11" fillId="18" borderId="10" xfId="42" applyNumberFormat="1" applyFont="1" applyFill="1" applyBorder="1" applyAlignment="1" applyProtection="1">
      <alignment horizontal="center" vertical="center"/>
    </xf>
    <xf numFmtId="2" fontId="11" fillId="35" borderId="13" xfId="0" applyNumberFormat="1" applyFont="1" applyFill="1" applyBorder="1" applyAlignment="1" applyProtection="1">
      <alignment horizontal="center" vertical="center"/>
      <protection locked="0"/>
    </xf>
    <xf numFmtId="1" fontId="11" fillId="35" borderId="13" xfId="42" applyNumberFormat="1" applyFont="1" applyFill="1" applyBorder="1" applyAlignment="1" applyProtection="1">
      <alignment horizontal="center" vertical="center"/>
    </xf>
    <xf numFmtId="1" fontId="90" fillId="33" borderId="13" xfId="42" applyNumberFormat="1" applyFont="1" applyFill="1" applyBorder="1" applyAlignment="1" applyProtection="1">
      <alignment horizontal="center" vertical="center"/>
    </xf>
    <xf numFmtId="2" fontId="11" fillId="33" borderId="13" xfId="42" applyNumberFormat="1" applyFont="1" applyFill="1" applyBorder="1" applyAlignment="1" applyProtection="1">
      <alignment horizontal="center" vertical="center"/>
    </xf>
    <xf numFmtId="1" fontId="11" fillId="33" borderId="13" xfId="42" applyNumberFormat="1" applyFont="1" applyFill="1" applyBorder="1" applyAlignment="1" applyProtection="1">
      <alignment horizontal="center" vertical="center"/>
    </xf>
    <xf numFmtId="2" fontId="11" fillId="33" borderId="13" xfId="0" applyNumberFormat="1" applyFont="1" applyFill="1" applyBorder="1" applyAlignment="1" applyProtection="1">
      <alignment horizontal="center" vertical="center"/>
      <protection locked="0"/>
    </xf>
    <xf numFmtId="49" fontId="190" fillId="33" borderId="73" xfId="0" applyNumberFormat="1" applyFont="1" applyFill="1" applyBorder="1" applyAlignment="1" applyProtection="1">
      <alignment horizontal="center" vertical="center"/>
    </xf>
    <xf numFmtId="49" fontId="90" fillId="33" borderId="73" xfId="0" applyNumberFormat="1" applyFont="1" applyFill="1" applyBorder="1" applyAlignment="1" applyProtection="1">
      <alignment horizontal="center" vertical="center"/>
    </xf>
    <xf numFmtId="49" fontId="90" fillId="35" borderId="73" xfId="0" applyNumberFormat="1" applyFont="1" applyFill="1" applyBorder="1" applyAlignment="1" applyProtection="1">
      <alignment horizontal="center" vertical="center"/>
    </xf>
    <xf numFmtId="49" fontId="93" fillId="33" borderId="73" xfId="0" applyNumberFormat="1" applyFont="1" applyFill="1" applyBorder="1" applyAlignment="1" applyProtection="1">
      <alignment horizontal="center" vertical="center"/>
    </xf>
    <xf numFmtId="49" fontId="190" fillId="33" borderId="65" xfId="42" applyNumberFormat="1" applyFont="1" applyFill="1" applyBorder="1" applyAlignment="1" applyProtection="1">
      <alignment horizontal="center" vertical="center"/>
    </xf>
    <xf numFmtId="49" fontId="93" fillId="33" borderId="65" xfId="42" applyNumberFormat="1" applyFont="1" applyFill="1" applyBorder="1" applyAlignment="1" applyProtection="1">
      <alignment horizontal="center" vertical="center"/>
    </xf>
    <xf numFmtId="49" fontId="93" fillId="35" borderId="65" xfId="42" applyNumberFormat="1" applyFont="1" applyFill="1" applyBorder="1" applyAlignment="1" applyProtection="1">
      <alignment horizontal="center" vertical="center"/>
    </xf>
    <xf numFmtId="49" fontId="90" fillId="35" borderId="65" xfId="42" applyNumberFormat="1" applyFont="1" applyFill="1" applyBorder="1" applyAlignment="1" applyProtection="1">
      <alignment horizontal="center" vertical="center"/>
    </xf>
    <xf numFmtId="0" fontId="90" fillId="33" borderId="18" xfId="42" applyFont="1" applyFill="1" applyBorder="1" applyAlignment="1" applyProtection="1">
      <alignment horizontal="left" vertical="center" wrapText="1"/>
    </xf>
    <xf numFmtId="0" fontId="90" fillId="35" borderId="18" xfId="42" applyFont="1" applyFill="1" applyBorder="1" applyAlignment="1" applyProtection="1">
      <alignment horizontal="left" vertical="center" wrapText="1"/>
    </xf>
    <xf numFmtId="169" fontId="190" fillId="33" borderId="19" xfId="0" applyNumberFormat="1" applyFont="1" applyFill="1" applyBorder="1" applyAlignment="1" applyProtection="1">
      <alignment horizontal="center" vertical="center"/>
    </xf>
    <xf numFmtId="169" fontId="90" fillId="33" borderId="19" xfId="0" applyNumberFormat="1" applyFont="1" applyFill="1" applyBorder="1" applyAlignment="1" applyProtection="1">
      <alignment horizontal="center" vertical="center"/>
    </xf>
    <xf numFmtId="169" fontId="90" fillId="35" borderId="19" xfId="0" applyNumberFormat="1" applyFont="1" applyFill="1" applyBorder="1" applyAlignment="1" applyProtection="1">
      <alignment horizontal="center" vertical="center"/>
    </xf>
    <xf numFmtId="1" fontId="190" fillId="33" borderId="21" xfId="42" applyNumberFormat="1" applyFont="1" applyFill="1" applyBorder="1" applyAlignment="1" applyProtection="1">
      <alignment horizontal="center" vertical="center"/>
    </xf>
    <xf numFmtId="1" fontId="90" fillId="33" borderId="21" xfId="42" applyNumberFormat="1" applyFont="1" applyFill="1" applyBorder="1" applyAlignment="1" applyProtection="1">
      <alignment horizontal="center" vertical="center"/>
    </xf>
    <xf numFmtId="1" fontId="90" fillId="35" borderId="21" xfId="42" applyNumberFormat="1" applyFont="1" applyFill="1" applyBorder="1" applyAlignment="1" applyProtection="1">
      <alignment horizontal="center" vertical="center"/>
    </xf>
    <xf numFmtId="1" fontId="77" fillId="33" borderId="65" xfId="0" applyNumberFormat="1" applyFont="1" applyFill="1" applyBorder="1" applyAlignment="1" applyProtection="1">
      <alignment horizontal="center" vertical="center"/>
    </xf>
    <xf numFmtId="1" fontId="77" fillId="34" borderId="65" xfId="0" applyNumberFormat="1" applyFont="1" applyFill="1" applyBorder="1" applyAlignment="1" applyProtection="1">
      <alignment horizontal="center" vertical="center"/>
    </xf>
    <xf numFmtId="166" fontId="11" fillId="33" borderId="21" xfId="56" applyNumberFormat="1" applyFont="1" applyFill="1" applyBorder="1" applyAlignment="1" applyProtection="1">
      <alignment horizontal="center" vertical="center"/>
    </xf>
    <xf numFmtId="166" fontId="11" fillId="35" borderId="21" xfId="56" applyNumberFormat="1" applyFont="1" applyFill="1" applyBorder="1" applyAlignment="1" applyProtection="1">
      <alignment horizontal="center" vertical="center"/>
    </xf>
    <xf numFmtId="168" fontId="190" fillId="33" borderId="21" xfId="56" applyNumberFormat="1" applyFont="1" applyFill="1" applyBorder="1" applyAlignment="1" applyProtection="1">
      <alignment horizontal="center" vertical="center"/>
    </xf>
    <xf numFmtId="168" fontId="180" fillId="33" borderId="22" xfId="56" applyNumberFormat="1" applyFont="1" applyFill="1" applyBorder="1" applyAlignment="1" applyProtection="1">
      <alignment vertical="center"/>
    </xf>
    <xf numFmtId="168" fontId="11" fillId="33" borderId="22" xfId="56" applyNumberFormat="1" applyFont="1" applyFill="1" applyBorder="1" applyAlignment="1" applyProtection="1">
      <alignment vertical="center"/>
    </xf>
    <xf numFmtId="168" fontId="11" fillId="35" borderId="22" xfId="56" applyNumberFormat="1" applyFont="1" applyFill="1" applyBorder="1" applyAlignment="1" applyProtection="1">
      <alignment vertical="center"/>
    </xf>
    <xf numFmtId="1" fontId="190" fillId="33" borderId="26" xfId="56" applyNumberFormat="1" applyFont="1" applyFill="1" applyBorder="1" applyAlignment="1" applyProtection="1">
      <alignment horizontal="center" vertical="center"/>
    </xf>
    <xf numFmtId="2" fontId="188" fillId="33" borderId="13" xfId="42" applyNumberFormat="1" applyFont="1" applyFill="1" applyBorder="1" applyAlignment="1" applyProtection="1">
      <alignment horizontal="center" vertical="center"/>
    </xf>
    <xf numFmtId="2" fontId="48" fillId="33" borderId="13" xfId="42" applyNumberFormat="1" applyFont="1" applyFill="1" applyBorder="1" applyAlignment="1" applyProtection="1">
      <alignment horizontal="center" vertical="center"/>
    </xf>
    <xf numFmtId="2" fontId="48" fillId="35" borderId="13" xfId="42" applyNumberFormat="1" applyFont="1" applyFill="1" applyBorder="1" applyAlignment="1" applyProtection="1">
      <alignment horizontal="center" vertical="center"/>
    </xf>
    <xf numFmtId="2" fontId="9" fillId="33" borderId="13" xfId="42" applyNumberFormat="1" applyFont="1" applyFill="1" applyBorder="1" applyAlignment="1" applyProtection="1">
      <alignment horizontal="center" vertical="center"/>
    </xf>
    <xf numFmtId="1" fontId="188" fillId="33" borderId="13" xfId="42" applyNumberFormat="1" applyFont="1" applyFill="1" applyBorder="1" applyAlignment="1" applyProtection="1">
      <alignment horizontal="center" vertical="center"/>
    </xf>
    <xf numFmtId="1" fontId="48" fillId="33" borderId="13" xfId="42" applyNumberFormat="1" applyFont="1" applyFill="1" applyBorder="1" applyAlignment="1" applyProtection="1">
      <alignment horizontal="center" vertical="center"/>
    </xf>
    <xf numFmtId="1" fontId="48" fillId="35" borderId="13" xfId="42" applyNumberFormat="1" applyFont="1" applyFill="1" applyBorder="1" applyAlignment="1" applyProtection="1">
      <alignment horizontal="center" vertical="center"/>
    </xf>
    <xf numFmtId="1" fontId="9" fillId="33" borderId="13" xfId="42" applyNumberFormat="1" applyFont="1" applyFill="1" applyBorder="1" applyAlignment="1" applyProtection="1">
      <alignment horizontal="center" vertical="center"/>
    </xf>
    <xf numFmtId="2" fontId="9" fillId="35" borderId="13" xfId="42" applyNumberFormat="1" applyFont="1" applyFill="1" applyBorder="1" applyAlignment="1" applyProtection="1">
      <alignment horizontal="center" vertical="center"/>
    </xf>
    <xf numFmtId="1" fontId="9" fillId="35" borderId="13" xfId="42" applyNumberFormat="1" applyFont="1" applyFill="1" applyBorder="1" applyAlignment="1" applyProtection="1">
      <alignment horizontal="center" vertical="center"/>
    </xf>
    <xf numFmtId="2" fontId="9" fillId="33" borderId="13" xfId="0" applyNumberFormat="1" applyFont="1" applyFill="1" applyBorder="1" applyAlignment="1" applyProtection="1">
      <alignment horizontal="center" vertical="center"/>
      <protection locked="0"/>
    </xf>
    <xf numFmtId="2" fontId="9" fillId="35" borderId="13" xfId="0" applyNumberFormat="1" applyFont="1" applyFill="1" applyBorder="1" applyAlignment="1" applyProtection="1">
      <alignment horizontal="center" vertical="center"/>
      <protection locked="0"/>
    </xf>
    <xf numFmtId="2" fontId="90" fillId="37" borderId="44" xfId="42" applyNumberFormat="1" applyFont="1" applyFill="1" applyBorder="1" applyAlignment="1" applyProtection="1">
      <alignment horizontal="center" vertical="center"/>
    </xf>
    <xf numFmtId="2" fontId="90" fillId="33" borderId="13" xfId="0" applyNumberFormat="1" applyFont="1" applyFill="1" applyBorder="1" applyAlignment="1" applyProtection="1">
      <alignment horizontal="center" vertical="center"/>
      <protection locked="0"/>
    </xf>
    <xf numFmtId="2" fontId="180" fillId="33" borderId="13" xfId="42" applyNumberFormat="1" applyFont="1" applyFill="1" applyBorder="1" applyAlignment="1" applyProtection="1">
      <alignment horizontal="center" vertical="center"/>
    </xf>
    <xf numFmtId="2" fontId="11" fillId="35" borderId="13" xfId="42" applyNumberFormat="1" applyFont="1" applyFill="1" applyBorder="1" applyAlignment="1" applyProtection="1">
      <alignment horizontal="center" vertical="center"/>
    </xf>
    <xf numFmtId="167" fontId="180" fillId="33" borderId="13" xfId="42" applyNumberFormat="1" applyFont="1" applyFill="1" applyBorder="1" applyAlignment="1" applyProtection="1">
      <alignment horizontal="center" vertical="center"/>
    </xf>
    <xf numFmtId="167" fontId="11" fillId="33" borderId="13" xfId="42" applyNumberFormat="1" applyFont="1" applyFill="1" applyBorder="1" applyAlignment="1" applyProtection="1">
      <alignment horizontal="center" vertical="center"/>
    </xf>
    <xf numFmtId="167" fontId="11" fillId="35" borderId="13" xfId="42" applyNumberFormat="1" applyFont="1" applyFill="1" applyBorder="1" applyAlignment="1" applyProtection="1">
      <alignment horizontal="center" vertical="center"/>
    </xf>
    <xf numFmtId="2" fontId="156" fillId="33" borderId="13" xfId="42" applyNumberFormat="1" applyFont="1" applyFill="1" applyBorder="1" applyAlignment="1" applyProtection="1">
      <alignment horizontal="center" vertical="center"/>
    </xf>
    <xf numFmtId="2" fontId="12" fillId="33" borderId="13" xfId="42" applyNumberFormat="1" applyFont="1" applyFill="1" applyBorder="1" applyAlignment="1" applyProtection="1">
      <alignment horizontal="center" vertical="center"/>
    </xf>
    <xf numFmtId="2" fontId="12" fillId="35" borderId="13" xfId="42" applyNumberFormat="1" applyFont="1" applyFill="1" applyBorder="1" applyAlignment="1" applyProtection="1">
      <alignment horizontal="center" vertical="center"/>
    </xf>
    <xf numFmtId="1" fontId="148" fillId="33" borderId="13" xfId="42" applyNumberFormat="1" applyFont="1" applyFill="1" applyBorder="1" applyAlignment="1" applyProtection="1">
      <alignment horizontal="center" vertical="center"/>
    </xf>
    <xf numFmtId="1" fontId="8" fillId="33" borderId="13" xfId="42" applyNumberFormat="1" applyFont="1" applyFill="1" applyBorder="1" applyAlignment="1" applyProtection="1">
      <alignment horizontal="center" vertical="center"/>
    </xf>
    <xf numFmtId="1" fontId="8" fillId="35" borderId="13" xfId="42" applyNumberFormat="1" applyFont="1" applyFill="1" applyBorder="1" applyAlignment="1" applyProtection="1">
      <alignment horizontal="center" vertical="center"/>
    </xf>
    <xf numFmtId="2" fontId="6" fillId="18" borderId="10" xfId="0" applyNumberFormat="1" applyFont="1" applyFill="1" applyBorder="1" applyAlignment="1" applyProtection="1">
      <alignment horizontal="center" vertical="center"/>
      <protection locked="0"/>
    </xf>
    <xf numFmtId="167" fontId="12" fillId="18" borderId="10" xfId="42" applyNumberFormat="1" applyFont="1" applyFill="1" applyBorder="1" applyAlignment="1" applyProtection="1">
      <alignment horizontal="center" vertical="center"/>
    </xf>
    <xf numFmtId="2" fontId="11" fillId="37" borderId="104" xfId="0" applyNumberFormat="1" applyFont="1" applyFill="1" applyBorder="1" applyAlignment="1" applyProtection="1">
      <alignment horizontal="center" vertical="center"/>
      <protection locked="0"/>
    </xf>
    <xf numFmtId="1" fontId="11" fillId="37" borderId="106" xfId="42" applyNumberFormat="1" applyFont="1" applyFill="1" applyBorder="1" applyAlignment="1" applyProtection="1">
      <alignment horizontal="center" vertical="center"/>
    </xf>
    <xf numFmtId="2" fontId="77" fillId="37" borderId="51" xfId="0" applyNumberFormat="1" applyFont="1" applyFill="1" applyBorder="1" applyAlignment="1" applyProtection="1">
      <alignment horizontal="center" vertical="center"/>
      <protection locked="0"/>
    </xf>
    <xf numFmtId="1" fontId="77" fillId="37" borderId="25" xfId="42" applyNumberFormat="1" applyFont="1" applyFill="1" applyBorder="1" applyAlignment="1" applyProtection="1">
      <alignment horizontal="center" vertical="center"/>
    </xf>
    <xf numFmtId="1" fontId="9" fillId="18" borderId="19" xfId="0" applyNumberFormat="1" applyFont="1" applyFill="1" applyBorder="1" applyAlignment="1" applyProtection="1">
      <alignment horizontal="center" vertical="center"/>
    </xf>
    <xf numFmtId="1" fontId="9" fillId="18" borderId="0" xfId="0" applyNumberFormat="1" applyFont="1" applyFill="1" applyBorder="1" applyAlignment="1" applyProtection="1">
      <alignment horizontal="center" vertical="center"/>
    </xf>
    <xf numFmtId="1" fontId="159" fillId="18" borderId="76" xfId="0" applyNumberFormat="1" applyFont="1" applyFill="1" applyBorder="1" applyAlignment="1" applyProtection="1">
      <alignment horizontal="center" vertical="center"/>
    </xf>
    <xf numFmtId="1" fontId="90" fillId="18" borderId="37" xfId="0" applyNumberFormat="1" applyFont="1" applyFill="1" applyBorder="1" applyAlignment="1" applyProtection="1">
      <alignment horizontal="center" vertical="center"/>
    </xf>
    <xf numFmtId="1" fontId="90" fillId="32" borderId="61" xfId="42" applyNumberFormat="1" applyFont="1" applyFill="1" applyBorder="1" applyAlignment="1" applyProtection="1">
      <alignment horizontal="center" vertical="center"/>
    </xf>
    <xf numFmtId="2" fontId="99" fillId="33" borderId="20" xfId="42" applyNumberFormat="1" applyFont="1" applyFill="1" applyBorder="1" applyAlignment="1" applyProtection="1">
      <alignment horizontal="center" vertical="center"/>
    </xf>
    <xf numFmtId="1" fontId="90" fillId="22" borderId="40" xfId="42" applyNumberFormat="1" applyFont="1" applyFill="1" applyBorder="1" applyAlignment="1" applyProtection="1">
      <alignment horizontal="center" vertical="center"/>
    </xf>
    <xf numFmtId="49" fontId="93" fillId="37" borderId="15" xfId="0" applyNumberFormat="1" applyFont="1" applyFill="1" applyBorder="1" applyAlignment="1" applyProtection="1">
      <alignment horizontal="center" vertical="center"/>
    </xf>
    <xf numFmtId="49" fontId="93" fillId="37" borderId="20" xfId="42" applyNumberFormat="1" applyFont="1" applyFill="1" applyBorder="1" applyAlignment="1" applyProtection="1">
      <alignment horizontal="center" vertical="center"/>
    </xf>
    <xf numFmtId="1" fontId="281" fillId="33" borderId="17" xfId="42" applyNumberFormat="1" applyFont="1" applyFill="1" applyBorder="1" applyAlignment="1" applyProtection="1">
      <alignment horizontal="center" vertical="center"/>
    </xf>
    <xf numFmtId="0" fontId="90" fillId="37" borderId="17" xfId="42" applyNumberFormat="1" applyFont="1" applyFill="1" applyBorder="1" applyAlignment="1" applyProtection="1">
      <alignment horizontal="left" vertical="center" wrapText="1"/>
    </xf>
    <xf numFmtId="2" fontId="90" fillId="22" borderId="68" xfId="0" applyNumberFormat="1" applyFont="1" applyFill="1" applyBorder="1" applyAlignment="1" applyProtection="1">
      <alignment horizontal="center" vertical="center"/>
      <protection locked="0"/>
    </xf>
    <xf numFmtId="1" fontId="90" fillId="22" borderId="75" xfId="42" applyNumberFormat="1" applyFont="1" applyFill="1" applyBorder="1" applyAlignment="1" applyProtection="1">
      <alignment horizontal="center" vertical="center"/>
    </xf>
    <xf numFmtId="2" fontId="90" fillId="22" borderId="45" xfId="42" applyNumberFormat="1" applyFont="1" applyFill="1" applyBorder="1" applyAlignment="1" applyProtection="1">
      <alignment vertical="center"/>
    </xf>
    <xf numFmtId="2" fontId="90" fillId="22" borderId="45" xfId="0" applyNumberFormat="1" applyFont="1" applyFill="1" applyBorder="1" applyAlignment="1" applyProtection="1">
      <alignment horizontal="center" vertical="center"/>
      <protection locked="0"/>
    </xf>
    <xf numFmtId="2" fontId="99" fillId="22" borderId="45" xfId="42" applyNumberFormat="1" applyFont="1" applyFill="1" applyBorder="1" applyAlignment="1" applyProtection="1">
      <alignment horizontal="center" vertical="center"/>
    </xf>
    <xf numFmtId="1" fontId="90" fillId="18" borderId="45" xfId="0" applyNumberFormat="1" applyFont="1" applyFill="1" applyBorder="1" applyAlignment="1" applyProtection="1">
      <alignment horizontal="center" vertical="center"/>
    </xf>
    <xf numFmtId="1" fontId="106" fillId="18" borderId="76" xfId="0" applyNumberFormat="1" applyFont="1" applyFill="1" applyBorder="1" applyAlignment="1" applyProtection="1">
      <alignment horizontal="center" vertical="center"/>
    </xf>
    <xf numFmtId="1" fontId="106" fillId="18" borderId="19" xfId="0" applyNumberFormat="1" applyFont="1" applyFill="1" applyBorder="1" applyAlignment="1" applyProtection="1">
      <alignment horizontal="center" vertical="center"/>
    </xf>
    <xf numFmtId="1" fontId="106" fillId="18" borderId="86" xfId="0" applyNumberFormat="1" applyFont="1" applyFill="1" applyBorder="1" applyAlignment="1" applyProtection="1">
      <alignment horizontal="center" vertical="center"/>
    </xf>
    <xf numFmtId="1" fontId="106" fillId="18" borderId="13" xfId="0" applyNumberFormat="1" applyFont="1" applyFill="1" applyBorder="1" applyAlignment="1" applyProtection="1">
      <alignment horizontal="center" vertical="center"/>
    </xf>
    <xf numFmtId="49" fontId="87" fillId="19" borderId="11" xfId="42" applyNumberFormat="1" applyFont="1" applyFill="1" applyBorder="1" applyAlignment="1" applyProtection="1">
      <alignment horizontal="center" vertical="center"/>
    </xf>
    <xf numFmtId="0" fontId="90" fillId="19" borderId="12" xfId="42" applyFont="1" applyFill="1" applyBorder="1" applyAlignment="1" applyProtection="1">
      <alignment horizontal="left" vertical="center" wrapText="1"/>
    </xf>
    <xf numFmtId="169" fontId="87" fillId="19" borderId="16" xfId="0" applyNumberFormat="1" applyFont="1" applyFill="1" applyBorder="1" applyAlignment="1" applyProtection="1">
      <alignment horizontal="center" vertical="center"/>
    </xf>
    <xf numFmtId="1" fontId="90" fillId="19" borderId="19" xfId="42" applyNumberFormat="1" applyFont="1" applyFill="1" applyBorder="1" applyAlignment="1" applyProtection="1">
      <alignment horizontal="center" vertical="center"/>
    </xf>
    <xf numFmtId="0" fontId="77" fillId="18" borderId="72" xfId="0" applyFont="1" applyFill="1" applyBorder="1" applyAlignment="1" applyProtection="1">
      <alignment horizontal="center" vertical="center"/>
    </xf>
    <xf numFmtId="1" fontId="90" fillId="19" borderId="21" xfId="56" applyNumberFormat="1" applyFont="1" applyFill="1" applyBorder="1" applyAlignment="1" applyProtection="1">
      <alignment horizontal="center" vertical="center"/>
    </xf>
    <xf numFmtId="2" fontId="90" fillId="22" borderId="42" xfId="42" applyNumberFormat="1" applyFont="1" applyFill="1" applyBorder="1" applyAlignment="1" applyProtection="1">
      <alignment horizontal="center" vertical="center"/>
    </xf>
    <xf numFmtId="2" fontId="90" fillId="38" borderId="42" xfId="0" applyNumberFormat="1" applyFont="1" applyFill="1" applyBorder="1" applyAlignment="1" applyProtection="1">
      <alignment horizontal="center" vertical="center"/>
      <protection locked="0"/>
    </xf>
    <xf numFmtId="2" fontId="90" fillId="32" borderId="20" xfId="0" applyNumberFormat="1" applyFont="1" applyFill="1" applyBorder="1" applyAlignment="1" applyProtection="1">
      <alignment horizontal="center" vertical="center"/>
      <protection locked="0"/>
    </xf>
    <xf numFmtId="1" fontId="90" fillId="22" borderId="60" xfId="42" applyNumberFormat="1" applyFont="1" applyFill="1" applyBorder="1" applyAlignment="1" applyProtection="1">
      <alignment horizontal="center" vertical="center"/>
    </xf>
    <xf numFmtId="1" fontId="90" fillId="38" borderId="60" xfId="42" applyNumberFormat="1" applyFont="1" applyFill="1" applyBorder="1" applyAlignment="1" applyProtection="1">
      <alignment horizontal="center" vertical="center"/>
    </xf>
    <xf numFmtId="1" fontId="191" fillId="18" borderId="75" xfId="42" applyNumberFormat="1" applyFont="1" applyFill="1" applyBorder="1" applyAlignment="1" applyProtection="1">
      <alignment horizontal="center" vertical="center"/>
    </xf>
    <xf numFmtId="2" fontId="90" fillId="18" borderId="68" xfId="42" applyNumberFormat="1" applyFont="1" applyFill="1" applyBorder="1" applyAlignment="1" applyProtection="1">
      <alignment vertical="center"/>
    </xf>
    <xf numFmtId="1" fontId="90" fillId="18" borderId="75" xfId="42" applyNumberFormat="1" applyFont="1" applyFill="1" applyBorder="1" applyAlignment="1" applyProtection="1">
      <alignment horizontal="center" vertical="center"/>
    </xf>
    <xf numFmtId="2" fontId="90" fillId="22" borderId="44" xfId="42" applyNumberFormat="1" applyFont="1" applyFill="1" applyBorder="1" applyAlignment="1" applyProtection="1">
      <alignment horizontal="center" vertical="center"/>
    </xf>
    <xf numFmtId="2" fontId="90" fillId="0" borderId="68" xfId="0" applyNumberFormat="1" applyFont="1" applyFill="1" applyBorder="1" applyAlignment="1" applyProtection="1">
      <alignment horizontal="center" vertical="center"/>
      <protection locked="0"/>
    </xf>
    <xf numFmtId="2" fontId="90" fillId="0" borderId="11" xfId="0" applyNumberFormat="1" applyFont="1" applyFill="1" applyBorder="1" applyAlignment="1" applyProtection="1">
      <alignment horizontal="center" vertical="center"/>
      <protection locked="0"/>
    </xf>
    <xf numFmtId="1" fontId="93" fillId="32" borderId="17" xfId="42" applyNumberFormat="1" applyFont="1" applyFill="1" applyBorder="1" applyAlignment="1" applyProtection="1">
      <alignment horizontal="center" vertical="center"/>
    </xf>
    <xf numFmtId="2" fontId="99" fillId="19" borderId="11" xfId="42" applyNumberFormat="1" applyFont="1" applyFill="1" applyBorder="1" applyAlignment="1" applyProtection="1">
      <alignment horizontal="center" vertical="center"/>
    </xf>
    <xf numFmtId="2" fontId="99" fillId="22" borderId="44" xfId="42" applyNumberFormat="1" applyFont="1" applyFill="1" applyBorder="1" applyAlignment="1" applyProtection="1">
      <alignment horizontal="center" vertical="center"/>
    </xf>
    <xf numFmtId="167" fontId="93" fillId="19" borderId="11" xfId="42" applyNumberFormat="1" applyFont="1" applyFill="1" applyBorder="1" applyAlignment="1" applyProtection="1">
      <alignment horizontal="center" vertical="center"/>
    </xf>
    <xf numFmtId="2" fontId="90" fillId="20" borderId="42" xfId="0" applyNumberFormat="1" applyFont="1" applyFill="1" applyBorder="1" applyAlignment="1" applyProtection="1">
      <alignment horizontal="center" vertical="center"/>
      <protection locked="0"/>
    </xf>
    <xf numFmtId="2" fontId="90" fillId="22" borderId="42" xfId="0" applyNumberFormat="1" applyFont="1" applyFill="1" applyBorder="1" applyAlignment="1" applyProtection="1">
      <alignment horizontal="center" vertical="center"/>
      <protection locked="0"/>
    </xf>
    <xf numFmtId="2" fontId="90" fillId="18" borderId="68" xfId="42" applyNumberFormat="1" applyFont="1" applyFill="1" applyBorder="1" applyAlignment="1" applyProtection="1">
      <alignment horizontal="center" vertical="center"/>
    </xf>
    <xf numFmtId="0" fontId="12" fillId="18" borderId="10" xfId="42" applyFont="1" applyFill="1" applyBorder="1" applyAlignment="1" applyProtection="1">
      <alignment horizontal="center" vertical="center"/>
    </xf>
    <xf numFmtId="2" fontId="93" fillId="18" borderId="16" xfId="42" applyNumberFormat="1" applyFont="1" applyFill="1" applyBorder="1" applyAlignment="1" applyProtection="1">
      <alignment horizontal="center" vertical="center"/>
    </xf>
    <xf numFmtId="2" fontId="12" fillId="38" borderId="16" xfId="42" applyNumberFormat="1" applyFont="1" applyFill="1" applyBorder="1" applyAlignment="1" applyProtection="1">
      <alignment horizontal="center" vertical="center"/>
    </xf>
    <xf numFmtId="2" fontId="90" fillId="18" borderId="16" xfId="42" applyNumberFormat="1" applyFont="1" applyFill="1" applyBorder="1" applyAlignment="1" applyProtection="1">
      <alignment horizontal="center" vertical="center"/>
    </xf>
    <xf numFmtId="167" fontId="93" fillId="32" borderId="11" xfId="42" applyNumberFormat="1" applyFont="1" applyFill="1" applyBorder="1" applyAlignment="1" applyProtection="1">
      <alignment horizontal="center" vertical="center"/>
    </xf>
    <xf numFmtId="2" fontId="93" fillId="22" borderId="44" xfId="42" applyNumberFormat="1" applyFont="1" applyFill="1" applyBorder="1" applyAlignment="1" applyProtection="1">
      <alignment horizontal="center" vertical="center"/>
    </xf>
    <xf numFmtId="2" fontId="93" fillId="37" borderId="16" xfId="42" applyNumberFormat="1" applyFont="1" applyFill="1" applyBorder="1" applyAlignment="1" applyProtection="1">
      <alignment horizontal="center" vertical="center"/>
    </xf>
    <xf numFmtId="1" fontId="90" fillId="38" borderId="19" xfId="42" applyNumberFormat="1" applyFont="1" applyFill="1" applyBorder="1" applyAlignment="1" applyProtection="1">
      <alignment horizontal="center" vertical="center"/>
    </xf>
    <xf numFmtId="1" fontId="93" fillId="22" borderId="43" xfId="42" applyNumberFormat="1" applyFont="1" applyFill="1" applyBorder="1" applyAlignment="1" applyProtection="1">
      <alignment horizontal="center" vertical="center"/>
    </xf>
    <xf numFmtId="1" fontId="93" fillId="32" borderId="13" xfId="42" applyNumberFormat="1" applyFont="1" applyFill="1" applyBorder="1" applyAlignment="1" applyProtection="1">
      <alignment horizontal="center" vertical="center"/>
    </xf>
    <xf numFmtId="1" fontId="93" fillId="35" borderId="13" xfId="42" applyNumberFormat="1" applyFont="1" applyFill="1" applyBorder="1" applyAlignment="1" applyProtection="1">
      <alignment horizontal="center" vertical="center"/>
    </xf>
    <xf numFmtId="2" fontId="9" fillId="38" borderId="20" xfId="0" applyNumberFormat="1" applyFont="1" applyFill="1" applyBorder="1" applyAlignment="1" applyProtection="1">
      <alignment horizontal="center" vertical="center"/>
      <protection locked="0"/>
    </xf>
    <xf numFmtId="0" fontId="98" fillId="18" borderId="0" xfId="0" applyFont="1" applyFill="1" applyBorder="1" applyAlignment="1" applyProtection="1">
      <alignment horizontal="center" vertical="center"/>
    </xf>
    <xf numFmtId="0" fontId="98" fillId="18" borderId="49" xfId="0" applyFont="1" applyFill="1" applyBorder="1" applyAlignment="1" applyProtection="1">
      <alignment horizontal="center" vertical="center"/>
    </xf>
    <xf numFmtId="0" fontId="98" fillId="37" borderId="13" xfId="0" applyNumberFormat="1" applyFont="1" applyFill="1" applyBorder="1" applyAlignment="1" applyProtection="1">
      <alignment horizontal="center" vertical="center" textRotation="255" wrapText="1"/>
    </xf>
    <xf numFmtId="0" fontId="98" fillId="20" borderId="13" xfId="0" applyFont="1" applyFill="1" applyBorder="1" applyAlignment="1" applyProtection="1">
      <alignment horizontal="center" vertical="center"/>
    </xf>
    <xf numFmtId="0" fontId="98" fillId="18" borderId="13" xfId="0" applyFont="1" applyFill="1" applyBorder="1" applyAlignment="1" applyProtection="1">
      <alignment horizontal="center" vertical="center"/>
    </xf>
    <xf numFmtId="0" fontId="98" fillId="22" borderId="13" xfId="0" applyFont="1" applyFill="1" applyBorder="1" applyAlignment="1" applyProtection="1">
      <alignment horizontal="center" vertical="center"/>
    </xf>
    <xf numFmtId="0" fontId="98" fillId="37" borderId="13" xfId="0" applyFont="1" applyFill="1" applyBorder="1" applyAlignment="1" applyProtection="1">
      <alignment horizontal="center" vertical="center"/>
    </xf>
    <xf numFmtId="0" fontId="98" fillId="38" borderId="13" xfId="0" applyFont="1" applyFill="1" applyBorder="1" applyAlignment="1" applyProtection="1">
      <alignment horizontal="center" vertical="center"/>
    </xf>
    <xf numFmtId="0" fontId="98" fillId="35" borderId="13" xfId="0" applyFont="1" applyFill="1" applyBorder="1" applyAlignment="1" applyProtection="1">
      <alignment horizontal="center" vertical="center"/>
    </xf>
    <xf numFmtId="0" fontId="98" fillId="18" borderId="21" xfId="0" applyFont="1" applyFill="1" applyBorder="1" applyAlignment="1" applyProtection="1">
      <alignment horizontal="center" vertical="center"/>
    </xf>
    <xf numFmtId="0" fontId="98" fillId="20" borderId="21" xfId="0" applyFont="1" applyFill="1" applyBorder="1" applyAlignment="1" applyProtection="1">
      <alignment horizontal="center" vertical="center"/>
    </xf>
    <xf numFmtId="0" fontId="98" fillId="33" borderId="21" xfId="0" applyFont="1" applyFill="1" applyBorder="1" applyAlignment="1" applyProtection="1">
      <alignment horizontal="center" vertical="center"/>
    </xf>
    <xf numFmtId="0" fontId="319" fillId="33" borderId="21" xfId="0" applyFont="1" applyFill="1" applyBorder="1" applyAlignment="1" applyProtection="1">
      <alignment horizontal="center" vertical="center"/>
    </xf>
    <xf numFmtId="0" fontId="98" fillId="22" borderId="21" xfId="0" applyFont="1" applyFill="1" applyBorder="1" applyAlignment="1" applyProtection="1">
      <alignment horizontal="center" vertical="center"/>
    </xf>
    <xf numFmtId="0" fontId="98" fillId="35" borderId="21" xfId="0" applyFont="1" applyFill="1" applyBorder="1" applyAlignment="1" applyProtection="1">
      <alignment horizontal="center" vertical="center"/>
    </xf>
    <xf numFmtId="0" fontId="98" fillId="32" borderId="21" xfId="0" applyFont="1" applyFill="1" applyBorder="1" applyAlignment="1" applyProtection="1">
      <alignment horizontal="center" vertical="center"/>
    </xf>
    <xf numFmtId="0" fontId="98" fillId="18" borderId="15" xfId="0" applyFont="1" applyFill="1" applyBorder="1" applyAlignment="1" applyProtection="1">
      <alignment horizontal="center" vertical="center"/>
    </xf>
    <xf numFmtId="0" fontId="98" fillId="38" borderId="76" xfId="0" applyFont="1" applyFill="1" applyBorder="1" applyAlignment="1" applyProtection="1">
      <alignment horizontal="center" vertical="center"/>
    </xf>
    <xf numFmtId="0" fontId="98" fillId="18" borderId="76" xfId="0" applyFont="1" applyFill="1" applyBorder="1" applyAlignment="1" applyProtection="1">
      <alignment horizontal="center" vertical="center"/>
    </xf>
    <xf numFmtId="165" fontId="98" fillId="18" borderId="0" xfId="0" applyNumberFormat="1" applyFont="1" applyFill="1" applyBorder="1" applyAlignment="1" applyProtection="1">
      <alignment horizontal="center" vertical="center"/>
    </xf>
    <xf numFmtId="165" fontId="98" fillId="18" borderId="72" xfId="0" applyNumberFormat="1" applyFont="1" applyFill="1" applyBorder="1" applyAlignment="1" applyProtection="1">
      <alignment vertical="center" textRotation="255"/>
    </xf>
    <xf numFmtId="0" fontId="98" fillId="37" borderId="21" xfId="0" applyFont="1" applyFill="1" applyBorder="1" applyAlignment="1" applyProtection="1">
      <alignment horizontal="center" vertical="center"/>
    </xf>
    <xf numFmtId="0" fontId="98" fillId="38" borderId="21" xfId="0" applyFont="1" applyFill="1" applyBorder="1" applyAlignment="1" applyProtection="1">
      <alignment horizontal="center" vertical="center"/>
    </xf>
    <xf numFmtId="0" fontId="98" fillId="19" borderId="21" xfId="0" applyFont="1" applyFill="1" applyBorder="1" applyAlignment="1" applyProtection="1">
      <alignment horizontal="center" vertical="center"/>
    </xf>
    <xf numFmtId="0" fontId="98" fillId="18" borderId="0" xfId="0" applyFont="1" applyFill="1" applyAlignment="1" applyProtection="1">
      <alignment vertical="center"/>
    </xf>
    <xf numFmtId="0" fontId="98" fillId="32" borderId="0" xfId="0" applyFont="1" applyFill="1" applyAlignment="1" applyProtection="1">
      <alignment vertical="center"/>
    </xf>
    <xf numFmtId="0" fontId="98" fillId="18" borderId="0" xfId="0" applyFont="1" applyFill="1" applyAlignment="1" applyProtection="1">
      <alignment horizontal="left" vertical="center"/>
    </xf>
    <xf numFmtId="0" fontId="255" fillId="18" borderId="0" xfId="0" applyFont="1" applyFill="1" applyAlignment="1" applyProtection="1">
      <alignment horizontal="center" vertical="center"/>
    </xf>
    <xf numFmtId="0" fontId="261" fillId="18" borderId="0" xfId="0" applyFont="1" applyFill="1" applyAlignment="1" applyProtection="1">
      <alignment horizontal="center" vertical="center"/>
    </xf>
    <xf numFmtId="1" fontId="255" fillId="18" borderId="0" xfId="0" applyNumberFormat="1" applyFont="1" applyFill="1" applyAlignment="1" applyProtection="1">
      <alignment horizontal="center" vertical="center"/>
    </xf>
    <xf numFmtId="0" fontId="98" fillId="18" borderId="0" xfId="0" applyFont="1" applyFill="1" applyAlignment="1" applyProtection="1">
      <alignment horizontal="center" vertical="center"/>
    </xf>
    <xf numFmtId="0" fontId="105" fillId="18" borderId="0" xfId="0" applyFont="1" applyFill="1" applyAlignment="1" applyProtection="1">
      <alignment vertical="center"/>
    </xf>
    <xf numFmtId="0" fontId="98" fillId="0" borderId="0" xfId="0" applyFont="1" applyAlignment="1" applyProtection="1">
      <alignment horizontal="center" vertical="center"/>
    </xf>
    <xf numFmtId="49" fontId="89" fillId="18" borderId="20" xfId="42" applyNumberFormat="1" applyFont="1" applyFill="1" applyBorder="1" applyAlignment="1" applyProtection="1">
      <alignment horizontal="center" vertical="center"/>
    </xf>
    <xf numFmtId="0" fontId="74" fillId="18" borderId="72" xfId="0" applyFont="1" applyFill="1" applyBorder="1" applyAlignment="1" applyProtection="1">
      <alignment horizontal="center" vertical="center"/>
    </xf>
    <xf numFmtId="2" fontId="294" fillId="34" borderId="20" xfId="42" applyNumberFormat="1" applyFont="1" applyFill="1" applyBorder="1" applyAlignment="1" applyProtection="1">
      <alignment horizontal="center" vertical="center"/>
    </xf>
    <xf numFmtId="1" fontId="295" fillId="34" borderId="17" xfId="42" applyNumberFormat="1" applyFont="1" applyFill="1" applyBorder="1" applyAlignment="1" applyProtection="1">
      <alignment horizontal="center" vertical="center"/>
    </xf>
    <xf numFmtId="167" fontId="90" fillId="19" borderId="12" xfId="42" applyNumberFormat="1" applyFont="1" applyFill="1" applyBorder="1" applyAlignment="1" applyProtection="1">
      <alignment horizontal="center" vertical="center"/>
    </xf>
    <xf numFmtId="1" fontId="90" fillId="38" borderId="10" xfId="42" applyNumberFormat="1" applyFont="1" applyFill="1" applyBorder="1" applyAlignment="1" applyProtection="1">
      <alignment horizontal="center" vertical="center"/>
    </xf>
    <xf numFmtId="2" fontId="90" fillId="22" borderId="11" xfId="42" applyNumberFormat="1" applyFont="1" applyFill="1" applyBorder="1" applyAlignment="1" applyProtection="1">
      <alignment vertical="center"/>
    </xf>
    <xf numFmtId="2" fontId="90" fillId="18" borderId="44" xfId="0" applyNumberFormat="1" applyFont="1" applyFill="1" applyBorder="1" applyAlignment="1" applyProtection="1">
      <alignment horizontal="center" vertical="center"/>
      <protection locked="0"/>
    </xf>
    <xf numFmtId="167" fontId="93" fillId="18" borderId="13" xfId="42" applyNumberFormat="1" applyFont="1" applyFill="1" applyBorder="1" applyAlignment="1" applyProtection="1">
      <alignment horizontal="center" vertical="center"/>
    </xf>
    <xf numFmtId="1" fontId="93" fillId="32" borderId="10" xfId="42" applyNumberFormat="1" applyFont="1" applyFill="1" applyBorder="1" applyAlignment="1" applyProtection="1">
      <alignment horizontal="center" vertical="center"/>
    </xf>
    <xf numFmtId="2" fontId="99" fillId="22" borderId="11" xfId="42" applyNumberFormat="1" applyFont="1" applyFill="1" applyBorder="1" applyAlignment="1" applyProtection="1">
      <alignment horizontal="center" vertical="center"/>
    </xf>
    <xf numFmtId="0" fontId="11" fillId="18" borderId="15" xfId="0" applyFont="1" applyFill="1" applyBorder="1" applyAlignment="1" applyProtection="1">
      <alignment horizontal="center" vertical="center"/>
      <protection locked="0"/>
    </xf>
    <xf numFmtId="0" fontId="11" fillId="18" borderId="19" xfId="0" applyFont="1" applyFill="1" applyBorder="1" applyAlignment="1" applyProtection="1">
      <alignment horizontal="center" vertical="center"/>
      <protection locked="0"/>
    </xf>
    <xf numFmtId="0" fontId="93" fillId="32" borderId="10" xfId="42" applyFont="1" applyFill="1" applyBorder="1" applyAlignment="1" applyProtection="1">
      <alignment horizontal="center" vertical="center"/>
    </xf>
    <xf numFmtId="167" fontId="93" fillId="32" borderId="16" xfId="42" applyNumberFormat="1" applyFont="1" applyFill="1" applyBorder="1" applyAlignment="1" applyProtection="1">
      <alignment horizontal="center" vertical="center"/>
    </xf>
    <xf numFmtId="1" fontId="93" fillId="38" borderId="10" xfId="42" applyNumberFormat="1" applyFont="1" applyFill="1" applyBorder="1" applyAlignment="1" applyProtection="1">
      <alignment horizontal="center" vertical="center"/>
    </xf>
    <xf numFmtId="1" fontId="90" fillId="32" borderId="22" xfId="0" applyNumberFormat="1" applyFont="1" applyFill="1" applyBorder="1" applyAlignment="1" applyProtection="1">
      <alignment horizontal="center" vertical="center"/>
    </xf>
    <xf numFmtId="1" fontId="90" fillId="32" borderId="54" xfId="0" applyNumberFormat="1" applyFont="1" applyFill="1" applyBorder="1" applyAlignment="1" applyProtection="1">
      <alignment horizontal="center" vertical="center"/>
    </xf>
    <xf numFmtId="1" fontId="106" fillId="32" borderId="11" xfId="0" applyNumberFormat="1" applyFont="1" applyFill="1" applyBorder="1" applyAlignment="1" applyProtection="1">
      <alignment horizontal="center" vertical="center"/>
    </xf>
    <xf numFmtId="0" fontId="107" fillId="32" borderId="0" xfId="34" applyFont="1" applyFill="1" applyBorder="1" applyAlignment="1" applyProtection="1">
      <alignment horizontal="center" vertical="center"/>
      <protection locked="0"/>
    </xf>
    <xf numFmtId="0" fontId="93" fillId="32" borderId="14" xfId="42" applyFont="1" applyFill="1" applyBorder="1" applyAlignment="1" applyProtection="1">
      <alignment horizontal="center" vertical="center"/>
    </xf>
    <xf numFmtId="2" fontId="93" fillId="32" borderId="20" xfId="42" applyNumberFormat="1" applyFont="1" applyFill="1" applyBorder="1" applyAlignment="1" applyProtection="1">
      <alignment vertical="center"/>
    </xf>
    <xf numFmtId="2" fontId="12" fillId="32" borderId="20" xfId="42" applyNumberFormat="1" applyFont="1" applyFill="1" applyBorder="1" applyAlignment="1" applyProtection="1">
      <alignment horizontal="center" vertical="center"/>
    </xf>
    <xf numFmtId="0" fontId="93" fillId="32" borderId="13" xfId="42" applyFont="1" applyFill="1" applyBorder="1" applyAlignment="1" applyProtection="1">
      <alignment horizontal="center" vertical="center"/>
    </xf>
    <xf numFmtId="167" fontId="93" fillId="32" borderId="20" xfId="42" applyNumberFormat="1" applyFont="1" applyFill="1" applyBorder="1" applyAlignment="1" applyProtection="1">
      <alignment horizontal="center" vertical="center"/>
    </xf>
    <xf numFmtId="49" fontId="89" fillId="32" borderId="20" xfId="42" applyNumberFormat="1" applyFont="1" applyFill="1" applyBorder="1" applyAlignment="1" applyProtection="1">
      <alignment horizontal="center" vertical="center"/>
    </xf>
    <xf numFmtId="0" fontId="87" fillId="32" borderId="17" xfId="42" applyFont="1" applyFill="1" applyBorder="1" applyAlignment="1" applyProtection="1">
      <alignment horizontal="left" vertical="center"/>
    </xf>
    <xf numFmtId="2" fontId="90" fillId="32" borderId="20" xfId="0" applyNumberFormat="1" applyFont="1" applyFill="1" applyBorder="1" applyAlignment="1" applyProtection="1">
      <alignment vertical="center"/>
      <protection locked="0"/>
    </xf>
    <xf numFmtId="1" fontId="190" fillId="32" borderId="17" xfId="42" applyNumberFormat="1" applyFont="1" applyFill="1" applyBorder="1" applyAlignment="1" applyProtection="1">
      <alignment horizontal="center" vertical="center"/>
    </xf>
    <xf numFmtId="0" fontId="189" fillId="32" borderId="17" xfId="42" applyFont="1" applyFill="1" applyBorder="1" applyAlignment="1" applyProtection="1">
      <alignment horizontal="left" vertical="center" wrapText="1"/>
    </xf>
    <xf numFmtId="2" fontId="90" fillId="32" borderId="20" xfId="42" applyNumberFormat="1" applyFont="1" applyFill="1" applyBorder="1" applyAlignment="1" applyProtection="1">
      <alignment vertical="center"/>
    </xf>
    <xf numFmtId="0" fontId="74" fillId="32" borderId="21" xfId="0" applyFont="1" applyFill="1" applyBorder="1" applyAlignment="1" applyProtection="1">
      <alignment horizontal="center" vertical="center"/>
    </xf>
    <xf numFmtId="0" fontId="98" fillId="38" borderId="72" xfId="0" applyFont="1" applyFill="1" applyBorder="1" applyAlignment="1" applyProtection="1">
      <alignment horizontal="center" vertical="center"/>
    </xf>
    <xf numFmtId="49" fontId="90" fillId="38" borderId="70" xfId="0" applyNumberFormat="1" applyFont="1" applyFill="1" applyBorder="1" applyAlignment="1" applyProtection="1">
      <alignment horizontal="center" vertical="center"/>
    </xf>
    <xf numFmtId="49" fontId="90" fillId="38" borderId="11" xfId="42" applyNumberFormat="1" applyFont="1" applyFill="1" applyBorder="1" applyAlignment="1" applyProtection="1">
      <alignment horizontal="center" vertical="center"/>
    </xf>
    <xf numFmtId="49" fontId="90" fillId="38" borderId="44" xfId="42" applyNumberFormat="1" applyFont="1" applyFill="1" applyBorder="1" applyAlignment="1" applyProtection="1">
      <alignment horizontal="center" vertical="center"/>
    </xf>
    <xf numFmtId="0" fontId="190" fillId="38" borderId="12" xfId="42" applyFont="1" applyFill="1" applyBorder="1" applyAlignment="1" applyProtection="1">
      <alignment horizontal="left" vertical="center" wrapText="1"/>
    </xf>
    <xf numFmtId="0" fontId="90" fillId="38" borderId="12" xfId="42" applyFont="1" applyFill="1" applyBorder="1" applyAlignment="1" applyProtection="1">
      <alignment horizontal="left" vertical="center" wrapText="1"/>
    </xf>
    <xf numFmtId="0" fontId="90" fillId="38" borderId="43" xfId="42" applyFont="1" applyFill="1" applyBorder="1" applyAlignment="1" applyProtection="1">
      <alignment horizontal="left" vertical="center" wrapText="1"/>
    </xf>
    <xf numFmtId="169" fontId="90" fillId="38" borderId="16" xfId="0" applyNumberFormat="1" applyFont="1" applyFill="1" applyBorder="1" applyAlignment="1" applyProtection="1">
      <alignment horizontal="center" vertical="center"/>
    </xf>
    <xf numFmtId="169" fontId="87" fillId="38" borderId="16" xfId="0" applyNumberFormat="1" applyFont="1" applyFill="1" applyBorder="1" applyAlignment="1" applyProtection="1">
      <alignment horizontal="center" vertical="center"/>
    </xf>
    <xf numFmtId="169" fontId="87" fillId="38" borderId="57" xfId="0" applyNumberFormat="1" applyFont="1" applyFill="1" applyBorder="1" applyAlignment="1" applyProtection="1">
      <alignment horizontal="center" vertical="center"/>
    </xf>
    <xf numFmtId="1" fontId="90" fillId="38" borderId="55" xfId="42" applyNumberFormat="1" applyFont="1" applyFill="1" applyBorder="1" applyAlignment="1" applyProtection="1">
      <alignment horizontal="center" vertical="center"/>
    </xf>
    <xf numFmtId="1" fontId="90" fillId="38" borderId="21" xfId="0" applyNumberFormat="1" applyFont="1" applyFill="1" applyBorder="1" applyAlignment="1" applyProtection="1">
      <alignment horizontal="center" vertical="center"/>
    </xf>
    <xf numFmtId="1" fontId="77" fillId="38" borderId="21" xfId="0" applyNumberFormat="1" applyFont="1" applyFill="1" applyBorder="1" applyAlignment="1" applyProtection="1">
      <alignment horizontal="center" vertical="center"/>
    </xf>
    <xf numFmtId="1" fontId="77" fillId="38" borderId="83" xfId="0" applyNumberFormat="1" applyFont="1" applyFill="1" applyBorder="1" applyAlignment="1" applyProtection="1">
      <alignment horizontal="center" vertical="center"/>
    </xf>
    <xf numFmtId="166" fontId="90" fillId="38" borderId="72" xfId="56" applyNumberFormat="1" applyFont="1" applyFill="1" applyBorder="1" applyAlignment="1" applyProtection="1">
      <alignment horizontal="center" vertical="center"/>
    </xf>
    <xf numFmtId="168" fontId="90" fillId="38" borderId="72" xfId="56" applyNumberFormat="1" applyFont="1" applyFill="1" applyBorder="1" applyAlignment="1" applyProtection="1">
      <alignment horizontal="center" vertical="center"/>
    </xf>
    <xf numFmtId="168" fontId="90" fillId="38" borderId="29" xfId="56" applyNumberFormat="1" applyFont="1" applyFill="1" applyBorder="1" applyAlignment="1" applyProtection="1">
      <alignment horizontal="center" vertical="center"/>
    </xf>
    <xf numFmtId="1" fontId="90" fillId="38" borderId="21" xfId="56" applyNumberFormat="1" applyFont="1" applyFill="1" applyBorder="1" applyAlignment="1" applyProtection="1">
      <alignment horizontal="center" vertical="center"/>
    </xf>
    <xf numFmtId="1" fontId="90" fillId="38" borderId="83" xfId="56" applyNumberFormat="1" applyFont="1" applyFill="1" applyBorder="1" applyAlignment="1" applyProtection="1">
      <alignment horizontal="center" vertical="center"/>
    </xf>
    <xf numFmtId="2" fontId="94" fillId="32" borderId="11" xfId="42" applyNumberFormat="1" applyFont="1" applyFill="1" applyBorder="1" applyAlignment="1" applyProtection="1">
      <alignment horizontal="center" vertical="center"/>
    </xf>
    <xf numFmtId="2" fontId="90" fillId="37" borderId="68" xfId="0" applyNumberFormat="1" applyFont="1" applyFill="1" applyBorder="1" applyAlignment="1" applyProtection="1">
      <alignment horizontal="center" vertical="center"/>
      <protection locked="0"/>
    </xf>
    <xf numFmtId="2" fontId="90" fillId="18" borderId="68" xfId="0" applyNumberFormat="1" applyFont="1" applyFill="1" applyBorder="1" applyAlignment="1" applyProtection="1">
      <alignment horizontal="center" vertical="center"/>
      <protection locked="0"/>
    </xf>
    <xf numFmtId="2" fontId="191" fillId="20" borderId="42" xfId="0" applyNumberFormat="1" applyFont="1" applyFill="1" applyBorder="1" applyAlignment="1" applyProtection="1">
      <alignment horizontal="center" vertical="center"/>
      <protection locked="0"/>
    </xf>
    <xf numFmtId="2" fontId="191" fillId="0" borderId="68" xfId="0" applyNumberFormat="1" applyFont="1" applyFill="1" applyBorder="1" applyAlignment="1" applyProtection="1">
      <alignment horizontal="center" vertical="center"/>
      <protection locked="0"/>
    </xf>
    <xf numFmtId="2" fontId="191" fillId="37" borderId="68" xfId="0" applyNumberFormat="1" applyFont="1" applyFill="1" applyBorder="1" applyAlignment="1" applyProtection="1">
      <alignment horizontal="center" vertical="center"/>
      <protection locked="0"/>
    </xf>
    <xf numFmtId="167" fontId="90" fillId="22" borderId="12" xfId="42" applyNumberFormat="1" applyFont="1" applyFill="1" applyBorder="1" applyAlignment="1" applyProtection="1">
      <alignment horizontal="center" vertical="center"/>
    </xf>
    <xf numFmtId="1" fontId="94" fillId="32" borderId="12" xfId="42" applyNumberFormat="1" applyFont="1" applyFill="1" applyBorder="1" applyAlignment="1" applyProtection="1">
      <alignment horizontal="center" vertical="center"/>
    </xf>
    <xf numFmtId="1" fontId="90" fillId="37" borderId="75" xfId="42" applyNumberFormat="1" applyFont="1" applyFill="1" applyBorder="1" applyAlignment="1" applyProtection="1">
      <alignment horizontal="center" vertical="center"/>
    </xf>
    <xf numFmtId="1" fontId="191" fillId="20" borderId="60" xfId="42" applyNumberFormat="1" applyFont="1" applyFill="1" applyBorder="1" applyAlignment="1" applyProtection="1">
      <alignment horizontal="center" vertical="center"/>
    </xf>
    <xf numFmtId="1" fontId="191" fillId="37" borderId="75" xfId="42" applyNumberFormat="1" applyFont="1" applyFill="1" applyBorder="1" applyAlignment="1" applyProtection="1">
      <alignment horizontal="center" vertical="center"/>
    </xf>
    <xf numFmtId="2" fontId="90" fillId="32" borderId="11" xfId="0" applyNumberFormat="1" applyFont="1" applyFill="1" applyBorder="1" applyAlignment="1" applyProtection="1">
      <alignment vertical="center"/>
      <protection locked="0"/>
    </xf>
    <xf numFmtId="2" fontId="90" fillId="22" borderId="68" xfId="0" applyNumberFormat="1" applyFont="1" applyFill="1" applyBorder="1" applyAlignment="1" applyProtection="1">
      <alignment vertical="center"/>
      <protection locked="0"/>
    </xf>
    <xf numFmtId="2" fontId="90" fillId="37" borderId="68" xfId="42" applyNumberFormat="1" applyFont="1" applyFill="1" applyBorder="1" applyAlignment="1" applyProtection="1">
      <alignment horizontal="center" vertical="center"/>
    </xf>
    <xf numFmtId="2" fontId="90" fillId="20" borderId="11" xfId="0" applyNumberFormat="1" applyFont="1" applyFill="1" applyBorder="1" applyAlignment="1" applyProtection="1">
      <alignment vertical="center"/>
      <protection locked="0"/>
    </xf>
    <xf numFmtId="2" fontId="99" fillId="37" borderId="68" xfId="42" applyNumberFormat="1" applyFont="1" applyFill="1" applyBorder="1" applyAlignment="1" applyProtection="1">
      <alignment vertical="center"/>
    </xf>
    <xf numFmtId="2" fontId="90" fillId="19" borderId="13" xfId="0" applyNumberFormat="1" applyFont="1" applyFill="1" applyBorder="1" applyAlignment="1" applyProtection="1">
      <alignment vertical="center"/>
      <protection locked="0"/>
    </xf>
    <xf numFmtId="2" fontId="12" fillId="32" borderId="44" xfId="42" applyNumberFormat="1" applyFont="1" applyFill="1" applyBorder="1" applyAlignment="1" applyProtection="1">
      <alignment horizontal="center" vertical="center"/>
    </xf>
    <xf numFmtId="2" fontId="90" fillId="19" borderId="10" xfId="42" applyNumberFormat="1" applyFont="1" applyFill="1" applyBorder="1" applyAlignment="1" applyProtection="1">
      <alignment horizontal="center" vertical="center"/>
    </xf>
    <xf numFmtId="2" fontId="11" fillId="22" borderId="68" xfId="0" applyNumberFormat="1" applyFont="1" applyFill="1" applyBorder="1" applyAlignment="1" applyProtection="1">
      <alignment horizontal="center" vertical="center"/>
      <protection locked="0"/>
    </xf>
    <xf numFmtId="2" fontId="90" fillId="38" borderId="10" xfId="0" applyNumberFormat="1" applyFont="1" applyFill="1" applyBorder="1" applyAlignment="1" applyProtection="1">
      <alignment horizontal="center" vertical="center"/>
      <protection locked="0"/>
    </xf>
    <xf numFmtId="2" fontId="90" fillId="20" borderId="42" xfId="42" applyNumberFormat="1" applyFont="1" applyFill="1" applyBorder="1" applyAlignment="1" applyProtection="1">
      <alignment horizontal="center" vertical="center"/>
    </xf>
    <xf numFmtId="2" fontId="93" fillId="38" borderId="10" xfId="42" applyNumberFormat="1" applyFont="1" applyFill="1" applyBorder="1" applyAlignment="1" applyProtection="1">
      <alignment horizontal="center" vertical="center"/>
    </xf>
    <xf numFmtId="2" fontId="12" fillId="19" borderId="11" xfId="42" applyNumberFormat="1" applyFont="1" applyFill="1" applyBorder="1" applyAlignment="1" applyProtection="1">
      <alignment horizontal="center" vertical="center"/>
    </xf>
    <xf numFmtId="2" fontId="90" fillId="22" borderId="68" xfId="0" applyNumberFormat="1" applyFont="1" applyFill="1" applyBorder="1" applyAlignment="1">
      <alignment horizontal="center" vertical="center"/>
    </xf>
    <xf numFmtId="2" fontId="90" fillId="38" borderId="44" xfId="0" applyNumberFormat="1" applyFont="1" applyFill="1" applyBorder="1" applyAlignment="1">
      <alignment horizontal="center" vertical="center"/>
    </xf>
    <xf numFmtId="2" fontId="90" fillId="20" borderId="44" xfId="0" applyNumberFormat="1" applyFont="1" applyFill="1" applyBorder="1" applyAlignment="1">
      <alignment horizontal="center" vertical="center"/>
    </xf>
    <xf numFmtId="2" fontId="99" fillId="38" borderId="42" xfId="42" applyNumberFormat="1" applyFont="1" applyFill="1" applyBorder="1" applyAlignment="1" applyProtection="1">
      <alignment horizontal="center" vertical="center"/>
    </xf>
    <xf numFmtId="2" fontId="99" fillId="37" borderId="68" xfId="42" applyNumberFormat="1" applyFont="1" applyFill="1" applyBorder="1" applyAlignment="1" applyProtection="1">
      <alignment horizontal="center" vertical="center"/>
    </xf>
    <xf numFmtId="2" fontId="90" fillId="37" borderId="42" xfId="0" applyNumberFormat="1" applyFont="1" applyFill="1" applyBorder="1" applyAlignment="1" applyProtection="1">
      <alignment horizontal="center" vertical="center"/>
      <protection locked="0"/>
    </xf>
    <xf numFmtId="2" fontId="90" fillId="37" borderId="42" xfId="42" applyNumberFormat="1" applyFont="1" applyFill="1" applyBorder="1" applyAlignment="1" applyProtection="1">
      <alignment horizontal="center" vertical="center"/>
    </xf>
    <xf numFmtId="1" fontId="90" fillId="37" borderId="60" xfId="42" applyNumberFormat="1" applyFont="1" applyFill="1" applyBorder="1" applyAlignment="1" applyProtection="1">
      <alignment horizontal="center" vertical="center"/>
    </xf>
    <xf numFmtId="2" fontId="90" fillId="22" borderId="16" xfId="42" applyNumberFormat="1" applyFont="1" applyFill="1" applyBorder="1" applyAlignment="1" applyProtection="1">
      <alignment horizontal="center" vertical="center"/>
    </xf>
    <xf numFmtId="2" fontId="93" fillId="20" borderId="42" xfId="42" applyNumberFormat="1" applyFont="1" applyFill="1" applyBorder="1" applyAlignment="1" applyProtection="1">
      <alignment horizontal="center" vertical="center"/>
    </xf>
    <xf numFmtId="167" fontId="93" fillId="37" borderId="16" xfId="42" applyNumberFormat="1" applyFont="1" applyFill="1" applyBorder="1" applyAlignment="1" applyProtection="1">
      <alignment horizontal="center" vertical="center"/>
    </xf>
    <xf numFmtId="1" fontId="93" fillId="32" borderId="19" xfId="42" applyNumberFormat="1" applyFont="1" applyFill="1" applyBorder="1" applyAlignment="1" applyProtection="1">
      <alignment horizontal="center" vertical="center"/>
    </xf>
    <xf numFmtId="1" fontId="93" fillId="20" borderId="86" xfId="42" applyNumberFormat="1" applyFont="1" applyFill="1" applyBorder="1" applyAlignment="1" applyProtection="1">
      <alignment horizontal="center" vertical="center"/>
    </xf>
    <xf numFmtId="2" fontId="93" fillId="20" borderId="0" xfId="42" applyNumberFormat="1" applyFont="1" applyFill="1" applyBorder="1" applyAlignment="1" applyProtection="1">
      <alignment horizontal="center" vertical="center"/>
    </xf>
    <xf numFmtId="1" fontId="93" fillId="20" borderId="0" xfId="42" applyNumberFormat="1" applyFont="1" applyFill="1" applyBorder="1" applyAlignment="1" applyProtection="1">
      <alignment horizontal="center" vertical="center"/>
    </xf>
    <xf numFmtId="1" fontId="106" fillId="32" borderId="19" xfId="0" applyNumberFormat="1" applyFont="1" applyFill="1" applyBorder="1" applyAlignment="1" applyProtection="1">
      <alignment horizontal="center" vertical="center"/>
    </xf>
    <xf numFmtId="1" fontId="106" fillId="32" borderId="13" xfId="0" applyNumberFormat="1" applyFont="1" applyFill="1" applyBorder="1" applyAlignment="1" applyProtection="1">
      <alignment horizontal="center" vertical="center"/>
    </xf>
    <xf numFmtId="1" fontId="301" fillId="35" borderId="61" xfId="42" applyNumberFormat="1" applyFont="1" applyFill="1" applyBorder="1" applyAlignment="1" applyProtection="1">
      <alignment horizontal="center" vertical="center"/>
    </xf>
    <xf numFmtId="2" fontId="90" fillId="32" borderId="10" xfId="42" applyNumberFormat="1" applyFont="1" applyFill="1" applyBorder="1" applyAlignment="1" applyProtection="1">
      <alignment horizontal="center" vertical="center"/>
    </xf>
    <xf numFmtId="2" fontId="90" fillId="32" borderId="104" xfId="42" applyNumberFormat="1" applyFont="1" applyFill="1" applyBorder="1" applyAlignment="1" applyProtection="1">
      <alignment horizontal="center" vertical="center"/>
    </xf>
    <xf numFmtId="1" fontId="90" fillId="32" borderId="106" xfId="42" applyNumberFormat="1" applyFont="1" applyFill="1" applyBorder="1" applyAlignment="1" applyProtection="1">
      <alignment horizontal="center" vertical="center"/>
    </xf>
    <xf numFmtId="1" fontId="190" fillId="32" borderId="12" xfId="42" applyNumberFormat="1" applyFont="1" applyFill="1" applyBorder="1" applyAlignment="1" applyProtection="1">
      <alignment horizontal="center" vertical="center"/>
    </xf>
    <xf numFmtId="0" fontId="98" fillId="18" borderId="85" xfId="0" applyFont="1" applyFill="1" applyBorder="1" applyAlignment="1" applyProtection="1">
      <alignment horizontal="center" vertical="center"/>
    </xf>
    <xf numFmtId="0" fontId="98" fillId="32" borderId="61" xfId="0" applyFont="1" applyFill="1" applyBorder="1" applyAlignment="1" applyProtection="1">
      <alignment horizontal="center" vertical="center"/>
    </xf>
    <xf numFmtId="166" fontId="90" fillId="32" borderId="61" xfId="56" applyNumberFormat="1" applyFont="1" applyFill="1" applyBorder="1" applyAlignment="1" applyProtection="1">
      <alignment horizontal="center" vertical="center"/>
    </xf>
    <xf numFmtId="168" fontId="90" fillId="32" borderId="61" xfId="56" applyNumberFormat="1" applyFont="1" applyFill="1" applyBorder="1" applyAlignment="1" applyProtection="1">
      <alignment horizontal="center" vertical="center"/>
    </xf>
    <xf numFmtId="1" fontId="77" fillId="32" borderId="61" xfId="0" applyNumberFormat="1" applyFont="1" applyFill="1" applyBorder="1" applyAlignment="1" applyProtection="1">
      <alignment horizontal="center" vertical="center"/>
    </xf>
    <xf numFmtId="169" fontId="87" fillId="32" borderId="54" xfId="0" applyNumberFormat="1" applyFont="1" applyFill="1" applyBorder="1" applyAlignment="1" applyProtection="1">
      <alignment horizontal="center" vertical="center"/>
    </xf>
    <xf numFmtId="0" fontId="90" fillId="32" borderId="61" xfId="42" applyFont="1" applyFill="1" applyBorder="1" applyAlignment="1" applyProtection="1">
      <alignment horizontal="left" vertical="center" wrapText="1"/>
    </xf>
    <xf numFmtId="49" fontId="90" fillId="32" borderId="61" xfId="42" applyNumberFormat="1" applyFont="1" applyFill="1" applyBorder="1" applyAlignment="1" applyProtection="1">
      <alignment horizontal="center" vertical="center"/>
    </xf>
    <xf numFmtId="49" fontId="90" fillId="32" borderId="61" xfId="0" applyNumberFormat="1" applyFont="1" applyFill="1" applyBorder="1" applyAlignment="1" applyProtection="1">
      <alignment horizontal="center" vertical="center"/>
    </xf>
    <xf numFmtId="1" fontId="90" fillId="32" borderId="61" xfId="56" applyNumberFormat="1" applyFont="1" applyFill="1" applyBorder="1" applyAlignment="1" applyProtection="1">
      <alignment horizontal="center" vertical="center"/>
    </xf>
    <xf numFmtId="1" fontId="254" fillId="18" borderId="39" xfId="0" applyNumberFormat="1" applyFont="1" applyFill="1" applyBorder="1" applyAlignment="1" applyProtection="1">
      <alignment horizontal="center" vertical="center"/>
    </xf>
    <xf numFmtId="167" fontId="77" fillId="32" borderId="61" xfId="42" applyNumberFormat="1" applyFont="1" applyFill="1" applyBorder="1" applyAlignment="1" applyProtection="1">
      <alignment horizontal="center" vertical="center"/>
    </xf>
    <xf numFmtId="2" fontId="77" fillId="32" borderId="61" xfId="42" applyNumberFormat="1" applyFont="1" applyFill="1" applyBorder="1" applyAlignment="1" applyProtection="1">
      <alignment horizontal="center" vertical="center"/>
    </xf>
    <xf numFmtId="0" fontId="6" fillId="18" borderId="0" xfId="0" applyFont="1" applyFill="1" applyAlignment="1" applyProtection="1">
      <alignment horizontal="left" vertical="center"/>
    </xf>
    <xf numFmtId="1" fontId="157" fillId="18" borderId="0" xfId="0" applyNumberFormat="1" applyFont="1" applyFill="1" applyAlignment="1" applyProtection="1">
      <alignment horizontal="center" vertical="center"/>
    </xf>
    <xf numFmtId="1" fontId="90" fillId="18" borderId="47" xfId="0" applyNumberFormat="1" applyFont="1" applyFill="1" applyBorder="1" applyAlignment="1" applyProtection="1">
      <alignment horizontal="center" vertical="center"/>
    </xf>
    <xf numFmtId="1" fontId="90" fillId="18" borderId="48" xfId="0" applyNumberFormat="1" applyFont="1" applyFill="1" applyBorder="1" applyAlignment="1" applyProtection="1">
      <alignment horizontal="center" vertical="center"/>
    </xf>
    <xf numFmtId="0" fontId="15" fillId="18" borderId="46" xfId="42" applyFont="1" applyFill="1" applyBorder="1" applyAlignment="1" applyProtection="1">
      <alignment horizontal="center" vertical="center"/>
    </xf>
    <xf numFmtId="0" fontId="15" fillId="18" borderId="47" xfId="42" applyFont="1" applyFill="1" applyBorder="1" applyAlignment="1" applyProtection="1">
      <alignment horizontal="center" vertical="center"/>
    </xf>
    <xf numFmtId="0" fontId="150" fillId="18" borderId="0" xfId="0" applyFont="1" applyFill="1" applyAlignment="1" applyProtection="1">
      <alignment horizontal="center" vertical="center"/>
    </xf>
    <xf numFmtId="0" fontId="9" fillId="18" borderId="46" xfId="42" applyFont="1" applyFill="1" applyBorder="1" applyAlignment="1" applyProtection="1">
      <alignment horizontal="center" vertical="center"/>
    </xf>
    <xf numFmtId="0" fontId="90" fillId="18" borderId="0" xfId="0" applyFont="1" applyFill="1" applyAlignment="1" applyProtection="1">
      <alignment horizontal="center" vertical="center"/>
    </xf>
    <xf numFmtId="167" fontId="7" fillId="18" borderId="0" xfId="42" applyNumberFormat="1" applyFill="1" applyAlignment="1" applyProtection="1">
      <alignment horizontal="center" vertical="center"/>
    </xf>
    <xf numFmtId="0" fontId="98" fillId="20" borderId="61" xfId="0" applyFont="1" applyFill="1" applyBorder="1" applyAlignment="1" applyProtection="1">
      <alignment horizontal="center" vertical="center"/>
    </xf>
    <xf numFmtId="49" fontId="90" fillId="20" borderId="61" xfId="0" applyNumberFormat="1" applyFont="1" applyFill="1" applyBorder="1" applyAlignment="1" applyProtection="1">
      <alignment horizontal="center" vertical="center"/>
    </xf>
    <xf numFmtId="49" fontId="90" fillId="32" borderId="15" xfId="0" applyNumberFormat="1" applyFont="1" applyFill="1" applyBorder="1" applyAlignment="1" applyProtection="1">
      <alignment horizontal="center" vertical="center"/>
    </xf>
    <xf numFmtId="49" fontId="90" fillId="20" borderId="61" xfId="42" applyNumberFormat="1" applyFont="1" applyFill="1" applyBorder="1" applyAlignment="1" applyProtection="1">
      <alignment horizontal="center" vertical="center"/>
    </xf>
    <xf numFmtId="49" fontId="90" fillId="32" borderId="20" xfId="42" applyNumberFormat="1" applyFont="1" applyFill="1" applyBorder="1" applyAlignment="1" applyProtection="1">
      <alignment horizontal="center" vertical="center"/>
    </xf>
    <xf numFmtId="0" fontId="90" fillId="20" borderId="61" xfId="42" applyFont="1" applyFill="1" applyBorder="1" applyAlignment="1" applyProtection="1">
      <alignment horizontal="left" vertical="center" wrapText="1"/>
    </xf>
    <xf numFmtId="169" fontId="87" fillId="20" borderId="54" xfId="0" applyNumberFormat="1" applyFont="1" applyFill="1" applyBorder="1" applyAlignment="1" applyProtection="1">
      <alignment horizontal="center" vertical="center"/>
    </xf>
    <xf numFmtId="1" fontId="90" fillId="20" borderId="61" xfId="42" applyNumberFormat="1" applyFont="1" applyFill="1" applyBorder="1" applyAlignment="1" applyProtection="1">
      <alignment horizontal="center" vertical="center"/>
    </xf>
    <xf numFmtId="1" fontId="77" fillId="20" borderId="61" xfId="0" applyNumberFormat="1" applyFont="1" applyFill="1" applyBorder="1" applyAlignment="1" applyProtection="1">
      <alignment horizontal="center" vertical="center"/>
    </xf>
    <xf numFmtId="166" fontId="90" fillId="20" borderId="61" xfId="56" applyNumberFormat="1" applyFont="1" applyFill="1" applyBorder="1" applyAlignment="1" applyProtection="1">
      <alignment vertical="center"/>
    </xf>
    <xf numFmtId="168" fontId="90" fillId="20" borderId="61" xfId="56" applyNumberFormat="1" applyFont="1" applyFill="1" applyBorder="1" applyAlignment="1" applyProtection="1">
      <alignment horizontal="center" vertical="center"/>
    </xf>
    <xf numFmtId="1" fontId="90" fillId="20" borderId="61" xfId="56" applyNumberFormat="1" applyFont="1" applyFill="1" applyBorder="1" applyAlignment="1" applyProtection="1">
      <alignment horizontal="center" vertical="center"/>
    </xf>
    <xf numFmtId="2" fontId="90" fillId="33" borderId="44" xfId="0" applyNumberFormat="1" applyFont="1" applyFill="1" applyBorder="1" applyAlignment="1" applyProtection="1">
      <alignment horizontal="center" vertical="center"/>
      <protection locked="0"/>
    </xf>
    <xf numFmtId="2" fontId="98" fillId="34" borderId="20" xfId="0" applyNumberFormat="1" applyFont="1" applyFill="1" applyBorder="1" applyAlignment="1" applyProtection="1">
      <alignment horizontal="center" vertical="center"/>
      <protection locked="0"/>
    </xf>
    <xf numFmtId="1" fontId="90" fillId="33" borderId="43" xfId="42" applyNumberFormat="1" applyFont="1" applyFill="1" applyBorder="1" applyAlignment="1" applyProtection="1">
      <alignment horizontal="center" vertical="center"/>
    </xf>
    <xf numFmtId="1" fontId="281" fillId="35" borderId="17" xfId="42" applyNumberFormat="1" applyFont="1" applyFill="1" applyBorder="1" applyAlignment="1" applyProtection="1">
      <alignment horizontal="center" vertical="center"/>
    </xf>
    <xf numFmtId="2" fontId="93" fillId="33" borderId="20" xfId="0" applyNumberFormat="1" applyFont="1" applyFill="1" applyBorder="1" applyAlignment="1" applyProtection="1">
      <alignment horizontal="center" vertical="center"/>
      <protection locked="0"/>
    </xf>
    <xf numFmtId="2" fontId="90" fillId="33" borderId="44" xfId="0" applyNumberFormat="1" applyFont="1" applyFill="1" applyBorder="1" applyAlignment="1" applyProtection="1">
      <alignment vertical="center"/>
      <protection locked="0"/>
    </xf>
    <xf numFmtId="2" fontId="98" fillId="33" borderId="104" xfId="42" applyNumberFormat="1" applyFont="1" applyFill="1" applyBorder="1" applyAlignment="1" applyProtection="1">
      <alignment horizontal="center" vertical="center"/>
    </xf>
    <xf numFmtId="2" fontId="90" fillId="33" borderId="44" xfId="42" applyNumberFormat="1" applyFont="1" applyFill="1" applyBorder="1" applyAlignment="1" applyProtection="1">
      <alignment horizontal="center" vertical="center"/>
    </xf>
    <xf numFmtId="2" fontId="90" fillId="37" borderId="11" xfId="0" applyNumberFormat="1" applyFont="1" applyFill="1" applyBorder="1" applyAlignment="1">
      <alignment horizontal="center" vertical="center"/>
    </xf>
    <xf numFmtId="1" fontId="281" fillId="33" borderId="106" xfId="42" applyNumberFormat="1" applyFont="1" applyFill="1" applyBorder="1" applyAlignment="1" applyProtection="1">
      <alignment horizontal="center" vertical="center"/>
    </xf>
    <xf numFmtId="0" fontId="12" fillId="32" borderId="19" xfId="42" applyFont="1" applyFill="1" applyBorder="1" applyAlignment="1" applyProtection="1">
      <alignment horizontal="center" vertical="center"/>
    </xf>
    <xf numFmtId="0" fontId="8" fillId="18" borderId="13" xfId="0" applyFont="1" applyFill="1" applyBorder="1" applyAlignment="1">
      <alignment horizontal="center" vertical="center"/>
    </xf>
    <xf numFmtId="0" fontId="317" fillId="0" borderId="0" xfId="0" applyFont="1" applyAlignment="1">
      <alignment vertical="center"/>
    </xf>
    <xf numFmtId="0" fontId="0" fillId="0" borderId="0" xfId="0" applyFont="1" applyAlignment="1"/>
    <xf numFmtId="0" fontId="318" fillId="0" borderId="0" xfId="0" applyFont="1" applyAlignment="1"/>
    <xf numFmtId="0" fontId="0" fillId="0" borderId="0" xfId="0" applyFont="1" applyAlignment="1">
      <alignment vertical="center"/>
    </xf>
    <xf numFmtId="0" fontId="0" fillId="0" borderId="0" xfId="0" applyFont="1" applyAlignment="1">
      <alignment horizontal="center" vertical="center"/>
    </xf>
    <xf numFmtId="175" fontId="0" fillId="0" borderId="0" xfId="0" applyNumberFormat="1" applyFont="1" applyAlignment="1">
      <alignment vertical="center"/>
    </xf>
    <xf numFmtId="0" fontId="311" fillId="0" borderId="138" xfId="0" applyFont="1" applyBorder="1" applyAlignment="1">
      <alignment vertical="center"/>
    </xf>
    <xf numFmtId="0" fontId="311" fillId="0" borderId="137" xfId="0" applyFont="1" applyBorder="1" applyAlignment="1">
      <alignment vertical="center"/>
    </xf>
    <xf numFmtId="0" fontId="311" fillId="0" borderId="137" xfId="0" applyFont="1" applyBorder="1" applyAlignment="1">
      <alignment horizontal="center" vertical="center"/>
    </xf>
    <xf numFmtId="0" fontId="313" fillId="0" borderId="137" xfId="0" applyFont="1" applyBorder="1" applyAlignment="1">
      <alignment horizontal="center" vertical="center"/>
    </xf>
    <xf numFmtId="0" fontId="311" fillId="50" borderId="139" xfId="0" applyFont="1" applyFill="1" applyBorder="1" applyAlignment="1">
      <alignment horizontal="center" vertical="center"/>
    </xf>
    <xf numFmtId="0" fontId="311" fillId="50" borderId="138" xfId="0" applyFont="1" applyFill="1" applyBorder="1" applyAlignment="1">
      <alignment horizontal="center" vertical="center"/>
    </xf>
    <xf numFmtId="0" fontId="311" fillId="50" borderId="140" xfId="0" applyFont="1" applyFill="1" applyBorder="1" applyAlignment="1">
      <alignment horizontal="center" vertical="center"/>
    </xf>
    <xf numFmtId="0" fontId="311" fillId="51" borderId="141" xfId="0" applyFont="1" applyFill="1" applyBorder="1" applyAlignment="1">
      <alignment horizontal="center" vertical="center"/>
    </xf>
    <xf numFmtId="0" fontId="311" fillId="51" borderId="138" xfId="0" applyFont="1" applyFill="1" applyBorder="1" applyAlignment="1">
      <alignment horizontal="center" vertical="center"/>
    </xf>
    <xf numFmtId="0" fontId="311" fillId="51" borderId="137" xfId="0" applyFont="1" applyFill="1" applyBorder="1" applyAlignment="1">
      <alignment horizontal="center" vertical="center"/>
    </xf>
    <xf numFmtId="0" fontId="311" fillId="52" borderId="139" xfId="0" applyFont="1" applyFill="1" applyBorder="1" applyAlignment="1">
      <alignment horizontal="center" vertical="center"/>
    </xf>
    <xf numFmtId="0" fontId="311" fillId="52" borderId="138" xfId="0" applyFont="1" applyFill="1" applyBorder="1" applyAlignment="1">
      <alignment horizontal="center" vertical="center"/>
    </xf>
    <xf numFmtId="0" fontId="311" fillId="52" borderId="140" xfId="0" applyFont="1" applyFill="1" applyBorder="1" applyAlignment="1">
      <alignment horizontal="center" vertical="center"/>
    </xf>
    <xf numFmtId="0" fontId="311" fillId="53" borderId="139" xfId="0" applyFont="1" applyFill="1" applyBorder="1" applyAlignment="1">
      <alignment horizontal="center" vertical="center"/>
    </xf>
    <xf numFmtId="0" fontId="311" fillId="53" borderId="138" xfId="0" applyFont="1" applyFill="1" applyBorder="1" applyAlignment="1">
      <alignment horizontal="center" vertical="center"/>
    </xf>
    <xf numFmtId="0" fontId="311" fillId="53" borderId="140" xfId="0" applyFont="1" applyFill="1" applyBorder="1" applyAlignment="1">
      <alignment horizontal="center" vertical="center"/>
    </xf>
    <xf numFmtId="0" fontId="311" fillId="0" borderId="141" xfId="0" applyFont="1" applyBorder="1" applyAlignment="1">
      <alignment vertical="center"/>
    </xf>
    <xf numFmtId="0" fontId="313" fillId="0" borderId="137" xfId="0" applyFont="1" applyFill="1" applyBorder="1" applyAlignment="1">
      <alignment horizontal="center" vertical="center"/>
    </xf>
    <xf numFmtId="0" fontId="0" fillId="0" borderId="175" xfId="0" applyFont="1" applyBorder="1" applyAlignment="1"/>
    <xf numFmtId="0" fontId="0" fillId="0" borderId="0" xfId="0" applyFont="1" applyBorder="1" applyAlignment="1"/>
    <xf numFmtId="0" fontId="178" fillId="0" borderId="142" xfId="0" applyFont="1" applyBorder="1" applyAlignment="1">
      <alignment vertical="center"/>
    </xf>
    <xf numFmtId="0" fontId="178" fillId="0" borderId="0" xfId="0" applyFont="1" applyAlignment="1"/>
    <xf numFmtId="0" fontId="178" fillId="0" borderId="138" xfId="0" applyFont="1" applyBorder="1" applyAlignment="1">
      <alignment vertical="center"/>
    </xf>
    <xf numFmtId="0" fontId="178" fillId="0" borderId="137" xfId="0" applyFont="1" applyBorder="1" applyAlignment="1">
      <alignment vertical="center"/>
    </xf>
    <xf numFmtId="0" fontId="178" fillId="0" borderId="137" xfId="0" applyFont="1" applyBorder="1" applyAlignment="1">
      <alignment horizontal="center" vertical="center"/>
    </xf>
    <xf numFmtId="0" fontId="314" fillId="0" borderId="137" xfId="0" applyFont="1" applyBorder="1" applyAlignment="1">
      <alignment horizontal="center" vertical="center"/>
    </xf>
    <xf numFmtId="0" fontId="178" fillId="50" borderId="139" xfId="0" applyFont="1" applyFill="1" applyBorder="1" applyAlignment="1">
      <alignment horizontal="center" vertical="center"/>
    </xf>
    <xf numFmtId="0" fontId="178" fillId="50" borderId="138" xfId="0" applyFont="1" applyFill="1" applyBorder="1" applyAlignment="1">
      <alignment horizontal="center" vertical="center"/>
    </xf>
    <xf numFmtId="0" fontId="178" fillId="50" borderId="140" xfId="0" applyFont="1" applyFill="1" applyBorder="1" applyAlignment="1">
      <alignment horizontal="center" vertical="center"/>
    </xf>
    <xf numFmtId="0" fontId="178" fillId="51" borderId="141" xfId="0" applyFont="1" applyFill="1" applyBorder="1" applyAlignment="1">
      <alignment horizontal="center" vertical="center"/>
    </xf>
    <xf numFmtId="0" fontId="178" fillId="51" borderId="138" xfId="0" applyFont="1" applyFill="1" applyBorder="1" applyAlignment="1">
      <alignment horizontal="center" vertical="center"/>
    </xf>
    <xf numFmtId="0" fontId="178" fillId="51" borderId="137" xfId="0" applyFont="1" applyFill="1" applyBorder="1" applyAlignment="1">
      <alignment horizontal="center" vertical="center"/>
    </xf>
    <xf numFmtId="0" fontId="178" fillId="52" borderId="139" xfId="0" applyFont="1" applyFill="1" applyBorder="1" applyAlignment="1">
      <alignment horizontal="center" vertical="center"/>
    </xf>
    <xf numFmtId="0" fontId="178" fillId="52" borderId="138" xfId="0" applyFont="1" applyFill="1" applyBorder="1" applyAlignment="1">
      <alignment horizontal="center" vertical="center"/>
    </xf>
    <xf numFmtId="0" fontId="178" fillId="52" borderId="140" xfId="0" applyFont="1" applyFill="1" applyBorder="1" applyAlignment="1">
      <alignment horizontal="center" vertical="center"/>
    </xf>
    <xf numFmtId="0" fontId="178" fillId="53" borderId="139" xfId="0" applyFont="1" applyFill="1" applyBorder="1" applyAlignment="1">
      <alignment horizontal="center" vertical="center"/>
    </xf>
    <xf numFmtId="0" fontId="178" fillId="53" borderId="138" xfId="0" applyFont="1" applyFill="1" applyBorder="1" applyAlignment="1">
      <alignment horizontal="center" vertical="center"/>
    </xf>
    <xf numFmtId="0" fontId="178" fillId="53" borderId="140" xfId="0" applyFont="1" applyFill="1" applyBorder="1" applyAlignment="1">
      <alignment horizontal="center" vertical="center"/>
    </xf>
    <xf numFmtId="0" fontId="178" fillId="0" borderId="141" xfId="0" applyFont="1" applyBorder="1" applyAlignment="1">
      <alignment vertical="center"/>
    </xf>
    <xf numFmtId="0" fontId="314" fillId="0" borderId="137" xfId="0" applyFont="1" applyFill="1" applyBorder="1" applyAlignment="1">
      <alignment horizontal="center" vertical="center"/>
    </xf>
    <xf numFmtId="0" fontId="0" fillId="0" borderId="138" xfId="0" applyFont="1" applyFill="1" applyBorder="1" applyAlignment="1">
      <alignment vertical="center"/>
    </xf>
    <xf numFmtId="0" fontId="0" fillId="0" borderId="137" xfId="0" applyFont="1" applyFill="1" applyBorder="1" applyAlignment="1">
      <alignment vertical="center"/>
    </xf>
    <xf numFmtId="0" fontId="0" fillId="0" borderId="137" xfId="0" applyFont="1" applyFill="1" applyBorder="1" applyAlignment="1">
      <alignment horizontal="center" vertical="center"/>
    </xf>
    <xf numFmtId="0" fontId="315" fillId="0" borderId="137" xfId="0" applyFont="1" applyFill="1" applyBorder="1" applyAlignment="1">
      <alignment horizontal="center" vertical="center"/>
    </xf>
    <xf numFmtId="0" fontId="178" fillId="0" borderId="175" xfId="0" applyFont="1" applyBorder="1" applyAlignment="1"/>
    <xf numFmtId="0" fontId="311" fillId="0" borderId="142" xfId="0" applyFont="1" applyBorder="1" applyAlignment="1">
      <alignment vertical="center"/>
    </xf>
    <xf numFmtId="0" fontId="178" fillId="54" borderId="139" xfId="0" applyFont="1" applyFill="1" applyBorder="1" applyAlignment="1">
      <alignment horizontal="center" vertical="center"/>
    </xf>
    <xf numFmtId="0" fontId="311" fillId="0" borderId="0" xfId="0" applyFont="1" applyAlignment="1"/>
    <xf numFmtId="0" fontId="311" fillId="0" borderId="0" xfId="0" applyFont="1" applyBorder="1" applyAlignment="1"/>
    <xf numFmtId="0" fontId="311" fillId="0" borderId="10" xfId="0" applyFont="1" applyBorder="1" applyAlignment="1">
      <alignment vertical="center"/>
    </xf>
    <xf numFmtId="0" fontId="311" fillId="0" borderId="10" xfId="0" applyFont="1" applyBorder="1" applyAlignment="1">
      <alignment horizontal="center" vertical="center"/>
    </xf>
    <xf numFmtId="0" fontId="313" fillId="0" borderId="10" xfId="0" applyFont="1" applyBorder="1" applyAlignment="1">
      <alignment horizontal="center" vertical="center"/>
    </xf>
    <xf numFmtId="0" fontId="311" fillId="50" borderId="10" xfId="0" applyFont="1" applyFill="1" applyBorder="1" applyAlignment="1">
      <alignment horizontal="center" vertical="center"/>
    </xf>
    <xf numFmtId="0" fontId="311" fillId="51" borderId="10" xfId="0" applyFont="1" applyFill="1" applyBorder="1" applyAlignment="1">
      <alignment horizontal="center" vertical="center"/>
    </xf>
    <xf numFmtId="0" fontId="311" fillId="52" borderId="10" xfId="0" applyFont="1" applyFill="1" applyBorder="1" applyAlignment="1">
      <alignment horizontal="center" vertical="center"/>
    </xf>
    <xf numFmtId="0" fontId="311" fillId="53" borderId="10" xfId="0" applyFont="1" applyFill="1" applyBorder="1" applyAlignment="1">
      <alignment horizontal="center" vertical="center"/>
    </xf>
    <xf numFmtId="175" fontId="311" fillId="0" borderId="10" xfId="0" applyNumberFormat="1" applyFont="1" applyBorder="1" applyAlignment="1">
      <alignment vertical="center"/>
    </xf>
    <xf numFmtId="0" fontId="178" fillId="0" borderId="149" xfId="0" applyFont="1" applyFill="1" applyBorder="1" applyAlignment="1">
      <alignment horizontal="center" vertical="center"/>
    </xf>
    <xf numFmtId="0" fontId="0" fillId="49" borderId="150" xfId="0" applyFont="1" applyFill="1" applyBorder="1" applyAlignment="1">
      <alignment horizontal="left" vertical="center"/>
    </xf>
    <xf numFmtId="0" fontId="0" fillId="49" borderId="151" xfId="0" applyFont="1" applyFill="1" applyBorder="1" applyAlignment="1">
      <alignment horizontal="left" vertical="center"/>
    </xf>
    <xf numFmtId="0" fontId="0" fillId="49" borderId="151" xfId="0" applyFont="1" applyFill="1" applyBorder="1" applyAlignment="1">
      <alignment horizontal="center" vertical="center"/>
    </xf>
    <xf numFmtId="0" fontId="0" fillId="49" borderId="152" xfId="0" applyFont="1" applyFill="1" applyBorder="1" applyAlignment="1">
      <alignment horizontal="center" vertical="center"/>
    </xf>
    <xf numFmtId="0" fontId="0" fillId="49" borderId="150" xfId="0" applyFont="1" applyFill="1" applyBorder="1" applyAlignment="1">
      <alignment horizontal="center" vertical="center"/>
    </xf>
    <xf numFmtId="0" fontId="0" fillId="49" borderId="153" xfId="0" applyFont="1" applyFill="1" applyBorder="1" applyAlignment="1">
      <alignment horizontal="center" vertical="center"/>
    </xf>
    <xf numFmtId="0" fontId="0" fillId="49" borderId="154" xfId="0" applyFont="1" applyFill="1" applyBorder="1" applyAlignment="1">
      <alignment horizontal="center" vertical="center"/>
    </xf>
    <xf numFmtId="175" fontId="311" fillId="0" borderId="157" xfId="0" applyNumberFormat="1" applyFont="1" applyBorder="1" applyAlignment="1">
      <alignment vertical="center"/>
    </xf>
    <xf numFmtId="0" fontId="311" fillId="0" borderId="159" xfId="0" applyFont="1" applyBorder="1" applyAlignment="1">
      <alignment vertical="center"/>
    </xf>
    <xf numFmtId="0" fontId="311" fillId="0" borderId="160" xfId="0" applyFont="1" applyBorder="1" applyAlignment="1">
      <alignment vertical="center"/>
    </xf>
    <xf numFmtId="0" fontId="311" fillId="0" borderId="160" xfId="0" applyFont="1" applyBorder="1" applyAlignment="1">
      <alignment horizontal="center" vertical="center"/>
    </xf>
    <xf numFmtId="0" fontId="313" fillId="0" borderId="160" xfId="0" applyFont="1" applyBorder="1" applyAlignment="1">
      <alignment horizontal="center" vertical="center"/>
    </xf>
    <xf numFmtId="0" fontId="311" fillId="50" borderId="161" xfId="0" applyFont="1" applyFill="1" applyBorder="1" applyAlignment="1">
      <alignment horizontal="center" vertical="center"/>
    </xf>
    <xf numFmtId="0" fontId="311" fillId="50" borderId="159" xfId="0" applyFont="1" applyFill="1" applyBorder="1" applyAlignment="1">
      <alignment horizontal="center" vertical="center"/>
    </xf>
    <xf numFmtId="0" fontId="311" fillId="50" borderId="162" xfId="0" applyFont="1" applyFill="1" applyBorder="1" applyAlignment="1">
      <alignment horizontal="center" vertical="center"/>
    </xf>
    <xf numFmtId="0" fontId="311" fillId="51" borderId="163" xfId="0" applyFont="1" applyFill="1" applyBorder="1" applyAlignment="1">
      <alignment horizontal="center" vertical="center"/>
    </xf>
    <xf numFmtId="0" fontId="311" fillId="51" borderId="159" xfId="0" applyFont="1" applyFill="1" applyBorder="1" applyAlignment="1">
      <alignment horizontal="center" vertical="center"/>
    </xf>
    <xf numFmtId="0" fontId="311" fillId="51" borderId="160" xfId="0" applyFont="1" applyFill="1" applyBorder="1" applyAlignment="1">
      <alignment horizontal="center" vertical="center"/>
    </xf>
    <xf numFmtId="0" fontId="311" fillId="52" borderId="161" xfId="0" applyFont="1" applyFill="1" applyBorder="1" applyAlignment="1">
      <alignment horizontal="center" vertical="center"/>
    </xf>
    <xf numFmtId="0" fontId="311" fillId="52" borderId="159" xfId="0" applyFont="1" applyFill="1" applyBorder="1" applyAlignment="1">
      <alignment horizontal="center" vertical="center"/>
    </xf>
    <xf numFmtId="0" fontId="311" fillId="52" borderId="162" xfId="0" applyFont="1" applyFill="1" applyBorder="1" applyAlignment="1">
      <alignment horizontal="center" vertical="center"/>
    </xf>
    <xf numFmtId="0" fontId="311" fillId="53" borderId="161" xfId="0" applyFont="1" applyFill="1" applyBorder="1" applyAlignment="1">
      <alignment horizontal="center" vertical="center"/>
    </xf>
    <xf numFmtId="0" fontId="311" fillId="53" borderId="159" xfId="0" applyFont="1" applyFill="1" applyBorder="1" applyAlignment="1">
      <alignment horizontal="center" vertical="center"/>
    </xf>
    <xf numFmtId="0" fontId="311" fillId="53" borderId="162" xfId="0" applyFont="1" applyFill="1" applyBorder="1" applyAlignment="1">
      <alignment horizontal="center" vertical="center"/>
    </xf>
    <xf numFmtId="0" fontId="311" fillId="0" borderId="163" xfId="0" applyFont="1" applyBorder="1" applyAlignment="1">
      <alignment vertical="center"/>
    </xf>
    <xf numFmtId="175" fontId="311" fillId="0" borderId="164" xfId="0" applyNumberFormat="1" applyFont="1" applyBorder="1" applyAlignment="1">
      <alignment vertical="center"/>
    </xf>
    <xf numFmtId="175" fontId="0" fillId="49" borderId="176" xfId="0" applyNumberFormat="1" applyFont="1" applyFill="1" applyBorder="1" applyAlignment="1">
      <alignment horizontal="center" vertical="center"/>
    </xf>
    <xf numFmtId="175" fontId="311" fillId="0" borderId="174" xfId="0" applyNumberFormat="1" applyFont="1" applyBorder="1" applyAlignment="1">
      <alignment vertical="center"/>
    </xf>
    <xf numFmtId="0" fontId="178" fillId="0" borderId="0" xfId="0" applyFont="1" applyFill="1" applyAlignment="1">
      <alignment horizontal="center" vertical="center"/>
    </xf>
    <xf numFmtId="0" fontId="178" fillId="0" borderId="156" xfId="0" applyFont="1" applyFill="1" applyBorder="1" applyAlignment="1">
      <alignment horizontal="center" vertical="center"/>
    </xf>
    <xf numFmtId="0" fontId="178" fillId="0" borderId="158" xfId="0" applyFont="1" applyFill="1" applyBorder="1" applyAlignment="1">
      <alignment horizontal="center" vertical="center"/>
    </xf>
    <xf numFmtId="0" fontId="178" fillId="0" borderId="10" xfId="0" applyFont="1" applyFill="1" applyBorder="1" applyAlignment="1">
      <alignment horizontal="center" vertical="center"/>
    </xf>
    <xf numFmtId="0" fontId="178" fillId="0" borderId="13" xfId="0" applyFont="1" applyFill="1" applyBorder="1" applyAlignment="1">
      <alignment horizontal="center" vertical="center"/>
    </xf>
    <xf numFmtId="0" fontId="0" fillId="0" borderId="0" xfId="0" applyFont="1" applyFill="1" applyAlignment="1">
      <alignment horizontal="center" vertical="center"/>
    </xf>
    <xf numFmtId="0" fontId="178" fillId="0" borderId="0" xfId="0" applyFont="1" applyBorder="1" applyAlignment="1"/>
    <xf numFmtId="0" fontId="178" fillId="0" borderId="13" xfId="0" applyFont="1" applyBorder="1" applyAlignment="1"/>
    <xf numFmtId="0" fontId="178" fillId="0" borderId="39" xfId="0" applyFont="1" applyFill="1" applyBorder="1" applyAlignment="1">
      <alignment horizontal="center" vertical="center"/>
    </xf>
    <xf numFmtId="0" fontId="311" fillId="0" borderId="39" xfId="0" applyFont="1" applyBorder="1" applyAlignment="1">
      <alignment vertical="center"/>
    </xf>
    <xf numFmtId="0" fontId="311" fillId="0" borderId="39" xfId="0" applyFont="1" applyBorder="1" applyAlignment="1">
      <alignment horizontal="center" vertical="center"/>
    </xf>
    <xf numFmtId="0" fontId="313" fillId="0" borderId="39" xfId="0" applyFont="1" applyBorder="1" applyAlignment="1">
      <alignment horizontal="center" vertical="center"/>
    </xf>
    <xf numFmtId="0" fontId="311" fillId="50" borderId="39" xfId="0" applyFont="1" applyFill="1" applyBorder="1" applyAlignment="1">
      <alignment horizontal="center" vertical="center"/>
    </xf>
    <xf numFmtId="0" fontId="311" fillId="51" borderId="39" xfId="0" applyFont="1" applyFill="1" applyBorder="1" applyAlignment="1">
      <alignment horizontal="center" vertical="center"/>
    </xf>
    <xf numFmtId="0" fontId="311" fillId="52" borderId="39" xfId="0" applyFont="1" applyFill="1" applyBorder="1" applyAlignment="1">
      <alignment horizontal="center" vertical="center"/>
    </xf>
    <xf numFmtId="0" fontId="311" fillId="53" borderId="39" xfId="0" applyFont="1" applyFill="1" applyBorder="1" applyAlignment="1">
      <alignment horizontal="center" vertical="center"/>
    </xf>
    <xf numFmtId="175" fontId="311" fillId="0" borderId="39" xfId="0" applyNumberFormat="1" applyFont="1" applyBorder="1" applyAlignment="1">
      <alignment vertical="center"/>
    </xf>
    <xf numFmtId="0" fontId="178" fillId="0" borderId="10" xfId="0" applyFont="1" applyBorder="1" applyAlignment="1">
      <alignment vertical="center"/>
    </xf>
    <xf numFmtId="0" fontId="178" fillId="0" borderId="10" xfId="0" applyFont="1" applyBorder="1" applyAlignment="1">
      <alignment horizontal="center" vertical="center"/>
    </xf>
    <xf numFmtId="0" fontId="314" fillId="0" borderId="10" xfId="0" applyFont="1" applyBorder="1" applyAlignment="1">
      <alignment horizontal="center" vertical="center"/>
    </xf>
    <xf numFmtId="0" fontId="178" fillId="50" borderId="10" xfId="0" applyFont="1" applyFill="1" applyBorder="1" applyAlignment="1">
      <alignment horizontal="center" vertical="center"/>
    </xf>
    <xf numFmtId="0" fontId="178" fillId="51" borderId="10" xfId="0" applyFont="1" applyFill="1" applyBorder="1" applyAlignment="1">
      <alignment horizontal="center" vertical="center"/>
    </xf>
    <xf numFmtId="0" fontId="178" fillId="52" borderId="10" xfId="0" applyFont="1" applyFill="1" applyBorder="1" applyAlignment="1">
      <alignment horizontal="center" vertical="center"/>
    </xf>
    <xf numFmtId="0" fontId="178" fillId="53" borderId="10" xfId="0" applyFont="1" applyFill="1" applyBorder="1" applyAlignment="1">
      <alignment horizontal="center" vertical="center"/>
    </xf>
    <xf numFmtId="175" fontId="178" fillId="0" borderId="10" xfId="0" applyNumberFormat="1" applyFont="1" applyBorder="1" applyAlignment="1">
      <alignment vertical="center"/>
    </xf>
    <xf numFmtId="0" fontId="178" fillId="0" borderId="150" xfId="0" applyFont="1" applyBorder="1" applyAlignment="1">
      <alignment vertical="center"/>
    </xf>
    <xf numFmtId="0" fontId="178" fillId="0" borderId="151" xfId="0" applyFont="1" applyBorder="1" applyAlignment="1">
      <alignment vertical="center"/>
    </xf>
    <xf numFmtId="0" fontId="178" fillId="0" borderId="151" xfId="0" applyFont="1" applyBorder="1" applyAlignment="1">
      <alignment horizontal="center" vertical="center"/>
    </xf>
    <xf numFmtId="0" fontId="314" fillId="0" borderId="151" xfId="0" applyFont="1" applyBorder="1" applyAlignment="1">
      <alignment horizontal="center" vertical="center"/>
    </xf>
    <xf numFmtId="0" fontId="178" fillId="50" borderId="152" xfId="0" applyFont="1" applyFill="1" applyBorder="1" applyAlignment="1">
      <alignment horizontal="center" vertical="center"/>
    </xf>
    <xf numFmtId="0" fontId="178" fillId="50" borderId="150" xfId="0" applyFont="1" applyFill="1" applyBorder="1" applyAlignment="1">
      <alignment horizontal="center" vertical="center"/>
    </xf>
    <xf numFmtId="0" fontId="178" fillId="50" borderId="153" xfId="0" applyFont="1" applyFill="1" applyBorder="1" applyAlignment="1">
      <alignment horizontal="center" vertical="center"/>
    </xf>
    <xf numFmtId="0" fontId="178" fillId="51" borderId="154" xfId="0" applyFont="1" applyFill="1" applyBorder="1" applyAlignment="1">
      <alignment horizontal="center" vertical="center"/>
    </xf>
    <xf numFmtId="0" fontId="178" fillId="51" borderId="150" xfId="0" applyFont="1" applyFill="1" applyBorder="1" applyAlignment="1">
      <alignment horizontal="center" vertical="center"/>
    </xf>
    <xf numFmtId="0" fontId="178" fillId="51" borderId="151" xfId="0" applyFont="1" applyFill="1" applyBorder="1" applyAlignment="1">
      <alignment horizontal="center" vertical="center"/>
    </xf>
    <xf numFmtId="0" fontId="178" fillId="52" borderId="152" xfId="0" applyFont="1" applyFill="1" applyBorder="1" applyAlignment="1">
      <alignment horizontal="center" vertical="center"/>
    </xf>
    <xf numFmtId="0" fontId="178" fillId="52" borderId="150" xfId="0" applyFont="1" applyFill="1" applyBorder="1" applyAlignment="1">
      <alignment horizontal="center" vertical="center"/>
    </xf>
    <xf numFmtId="0" fontId="178" fillId="52" borderId="153" xfId="0" applyFont="1" applyFill="1" applyBorder="1" applyAlignment="1">
      <alignment horizontal="center" vertical="center"/>
    </xf>
    <xf numFmtId="0" fontId="178" fillId="53" borderId="152" xfId="0" applyFont="1" applyFill="1" applyBorder="1" applyAlignment="1">
      <alignment horizontal="center" vertical="center"/>
    </xf>
    <xf numFmtId="0" fontId="178" fillId="53" borderId="150" xfId="0" applyFont="1" applyFill="1" applyBorder="1" applyAlignment="1">
      <alignment horizontal="center" vertical="center"/>
    </xf>
    <xf numFmtId="0" fontId="178" fillId="53" borderId="153" xfId="0" applyFont="1" applyFill="1" applyBorder="1" applyAlignment="1">
      <alignment horizontal="center" vertical="center"/>
    </xf>
    <xf numFmtId="0" fontId="178" fillId="0" borderId="154" xfId="0" applyFont="1" applyBorder="1" applyAlignment="1">
      <alignment vertical="center"/>
    </xf>
    <xf numFmtId="175" fontId="178" fillId="0" borderId="155" xfId="0" applyNumberFormat="1" applyFont="1" applyBorder="1" applyAlignment="1">
      <alignment vertical="center"/>
    </xf>
    <xf numFmtId="175" fontId="178" fillId="0" borderId="157" xfId="0" applyNumberFormat="1" applyFont="1" applyBorder="1" applyAlignment="1">
      <alignment vertical="center"/>
    </xf>
    <xf numFmtId="0" fontId="178" fillId="0" borderId="159" xfId="0" applyFont="1" applyBorder="1" applyAlignment="1">
      <alignment vertical="center"/>
    </xf>
    <xf numFmtId="0" fontId="178" fillId="0" borderId="160" xfId="0" applyFont="1" applyBorder="1" applyAlignment="1">
      <alignment vertical="center"/>
    </xf>
    <xf numFmtId="0" fontId="178" fillId="0" borderId="160" xfId="0" applyFont="1" applyBorder="1" applyAlignment="1">
      <alignment horizontal="center" vertical="center"/>
    </xf>
    <xf numFmtId="0" fontId="314" fillId="0" borderId="160" xfId="0" applyFont="1" applyBorder="1" applyAlignment="1">
      <alignment horizontal="center" vertical="center"/>
    </xf>
    <xf numFmtId="0" fontId="178" fillId="50" borderId="161" xfId="0" applyFont="1" applyFill="1" applyBorder="1" applyAlignment="1">
      <alignment horizontal="center" vertical="center"/>
    </xf>
    <xf numFmtId="0" fontId="178" fillId="50" borderId="159" xfId="0" applyFont="1" applyFill="1" applyBorder="1" applyAlignment="1">
      <alignment horizontal="center" vertical="center"/>
    </xf>
    <xf numFmtId="0" fontId="178" fillId="50" borderId="162" xfId="0" applyFont="1" applyFill="1" applyBorder="1" applyAlignment="1">
      <alignment horizontal="center" vertical="center"/>
    </xf>
    <xf numFmtId="0" fontId="178" fillId="51" borderId="163" xfId="0" applyFont="1" applyFill="1" applyBorder="1" applyAlignment="1">
      <alignment horizontal="center" vertical="center"/>
    </xf>
    <xf numFmtId="0" fontId="178" fillId="51" borderId="159" xfId="0" applyFont="1" applyFill="1" applyBorder="1" applyAlignment="1">
      <alignment horizontal="center" vertical="center"/>
    </xf>
    <xf numFmtId="0" fontId="178" fillId="51" borderId="160" xfId="0" applyFont="1" applyFill="1" applyBorder="1" applyAlignment="1">
      <alignment horizontal="center" vertical="center"/>
    </xf>
    <xf numFmtId="0" fontId="178" fillId="52" borderId="161" xfId="0" applyFont="1" applyFill="1" applyBorder="1" applyAlignment="1">
      <alignment horizontal="center" vertical="center"/>
    </xf>
    <xf numFmtId="0" fontId="178" fillId="52" borderId="159" xfId="0" applyFont="1" applyFill="1" applyBorder="1" applyAlignment="1">
      <alignment horizontal="center" vertical="center"/>
    </xf>
    <xf numFmtId="0" fontId="178" fillId="52" borderId="162" xfId="0" applyFont="1" applyFill="1" applyBorder="1" applyAlignment="1">
      <alignment horizontal="center" vertical="center"/>
    </xf>
    <xf numFmtId="0" fontId="178" fillId="53" borderId="161" xfId="0" applyFont="1" applyFill="1" applyBorder="1" applyAlignment="1">
      <alignment horizontal="center" vertical="center"/>
    </xf>
    <xf numFmtId="0" fontId="178" fillId="53" borderId="159" xfId="0" applyFont="1" applyFill="1" applyBorder="1" applyAlignment="1">
      <alignment horizontal="center" vertical="center"/>
    </xf>
    <xf numFmtId="0" fontId="178" fillId="53" borderId="162" xfId="0" applyFont="1" applyFill="1" applyBorder="1" applyAlignment="1">
      <alignment horizontal="center" vertical="center"/>
    </xf>
    <xf numFmtId="0" fontId="178" fillId="0" borderId="163" xfId="0" applyFont="1" applyBorder="1" applyAlignment="1">
      <alignment vertical="center"/>
    </xf>
    <xf numFmtId="175" fontId="178" fillId="0" borderId="164" xfId="0" applyNumberFormat="1" applyFont="1" applyBorder="1" applyAlignment="1">
      <alignment vertical="center"/>
    </xf>
    <xf numFmtId="175" fontId="301" fillId="34" borderId="61" xfId="0" applyNumberFormat="1" applyFont="1" applyFill="1" applyBorder="1" applyAlignment="1">
      <alignment vertical="center"/>
    </xf>
    <xf numFmtId="175" fontId="178" fillId="0" borderId="174" xfId="0" applyNumberFormat="1" applyFont="1" applyBorder="1" applyAlignment="1">
      <alignment vertical="center"/>
    </xf>
    <xf numFmtId="175" fontId="281" fillId="34" borderId="61" xfId="0" applyNumberFormat="1" applyFont="1" applyFill="1" applyBorder="1" applyAlignment="1">
      <alignment vertical="center"/>
    </xf>
    <xf numFmtId="175" fontId="311" fillId="0" borderId="19" xfId="0" applyNumberFormat="1" applyFont="1" applyBorder="1" applyAlignment="1">
      <alignment vertical="center"/>
    </xf>
    <xf numFmtId="175" fontId="311" fillId="0" borderId="34" xfId="0" applyNumberFormat="1" applyFont="1" applyBorder="1" applyAlignment="1">
      <alignment vertical="center"/>
    </xf>
    <xf numFmtId="175" fontId="178" fillId="0" borderId="19" xfId="0" applyNumberFormat="1" applyFont="1" applyBorder="1" applyAlignment="1">
      <alignment vertical="center"/>
    </xf>
    <xf numFmtId="0" fontId="178" fillId="0" borderId="39" xfId="0" applyFont="1" applyBorder="1" applyAlignment="1">
      <alignment vertical="center"/>
    </xf>
    <xf numFmtId="0" fontId="178" fillId="0" borderId="39" xfId="0" applyFont="1" applyBorder="1" applyAlignment="1">
      <alignment horizontal="center" vertical="center"/>
    </xf>
    <xf numFmtId="0" fontId="314" fillId="0" borderId="39" xfId="0" applyFont="1" applyBorder="1" applyAlignment="1">
      <alignment horizontal="center" vertical="center"/>
    </xf>
    <xf numFmtId="0" fontId="178" fillId="50" borderId="39" xfId="0" applyFont="1" applyFill="1" applyBorder="1" applyAlignment="1">
      <alignment horizontal="center" vertical="center"/>
    </xf>
    <xf numFmtId="0" fontId="178" fillId="51" borderId="39" xfId="0" applyFont="1" applyFill="1" applyBorder="1" applyAlignment="1">
      <alignment horizontal="center" vertical="center"/>
    </xf>
    <xf numFmtId="0" fontId="178" fillId="52" borderId="39" xfId="0" applyFont="1" applyFill="1" applyBorder="1" applyAlignment="1">
      <alignment horizontal="center" vertical="center"/>
    </xf>
    <xf numFmtId="0" fontId="178" fillId="53" borderId="39" xfId="0" applyFont="1" applyFill="1" applyBorder="1" applyAlignment="1">
      <alignment horizontal="center" vertical="center"/>
    </xf>
    <xf numFmtId="175" fontId="178" fillId="0" borderId="34" xfId="0" applyNumberFormat="1" applyFont="1" applyBorder="1" applyAlignment="1">
      <alignment vertical="center"/>
    </xf>
    <xf numFmtId="0" fontId="311" fillId="0" borderId="150" xfId="0" applyFont="1" applyBorder="1" applyAlignment="1">
      <alignment vertical="center"/>
    </xf>
    <xf numFmtId="0" fontId="311" fillId="0" borderId="151" xfId="0" applyFont="1" applyBorder="1" applyAlignment="1">
      <alignment vertical="center"/>
    </xf>
    <xf numFmtId="0" fontId="311" fillId="0" borderId="151" xfId="0" applyFont="1" applyBorder="1" applyAlignment="1">
      <alignment horizontal="center" vertical="center"/>
    </xf>
    <xf numFmtId="0" fontId="313" fillId="0" borderId="151" xfId="0" applyFont="1" applyFill="1" applyBorder="1" applyAlignment="1">
      <alignment horizontal="center" vertical="center"/>
    </xf>
    <xf numFmtId="0" fontId="311" fillId="50" borderId="152" xfId="0" applyFont="1" applyFill="1" applyBorder="1" applyAlignment="1">
      <alignment horizontal="center" vertical="center"/>
    </xf>
    <xf numFmtId="0" fontId="311" fillId="50" borderId="150" xfId="0" applyFont="1" applyFill="1" applyBorder="1" applyAlignment="1">
      <alignment horizontal="center" vertical="center"/>
    </xf>
    <xf numFmtId="0" fontId="311" fillId="50" borderId="153" xfId="0" applyFont="1" applyFill="1" applyBorder="1" applyAlignment="1">
      <alignment horizontal="center" vertical="center"/>
    </xf>
    <xf numFmtId="0" fontId="311" fillId="51" borderId="154" xfId="0" applyFont="1" applyFill="1" applyBorder="1" applyAlignment="1">
      <alignment horizontal="center" vertical="center"/>
    </xf>
    <xf numFmtId="0" fontId="311" fillId="51" borderId="150" xfId="0" applyFont="1" applyFill="1" applyBorder="1" applyAlignment="1">
      <alignment horizontal="center" vertical="center"/>
    </xf>
    <xf numFmtId="0" fontId="311" fillId="51" borderId="151" xfId="0" applyFont="1" applyFill="1" applyBorder="1" applyAlignment="1">
      <alignment horizontal="center" vertical="center"/>
    </xf>
    <xf numFmtId="0" fontId="311" fillId="52" borderId="152" xfId="0" applyFont="1" applyFill="1" applyBorder="1" applyAlignment="1">
      <alignment horizontal="center" vertical="center"/>
    </xf>
    <xf numFmtId="0" fontId="311" fillId="52" borderId="150" xfId="0" applyFont="1" applyFill="1" applyBorder="1" applyAlignment="1">
      <alignment horizontal="center" vertical="center"/>
    </xf>
    <xf numFmtId="0" fontId="311" fillId="52" borderId="153" xfId="0" applyFont="1" applyFill="1" applyBorder="1" applyAlignment="1">
      <alignment horizontal="center" vertical="center"/>
    </xf>
    <xf numFmtId="0" fontId="311" fillId="53" borderId="152" xfId="0" applyFont="1" applyFill="1" applyBorder="1" applyAlignment="1">
      <alignment horizontal="center" vertical="center"/>
    </xf>
    <xf numFmtId="0" fontId="311" fillId="53" borderId="150" xfId="0" applyFont="1" applyFill="1" applyBorder="1" applyAlignment="1">
      <alignment horizontal="center" vertical="center"/>
    </xf>
    <xf numFmtId="0" fontId="311" fillId="53" borderId="153" xfId="0" applyFont="1" applyFill="1" applyBorder="1" applyAlignment="1">
      <alignment horizontal="center" vertical="center"/>
    </xf>
    <xf numFmtId="0" fontId="311" fillId="0" borderId="154" xfId="0" applyFont="1" applyBorder="1" applyAlignment="1">
      <alignment vertical="center"/>
    </xf>
    <xf numFmtId="175" fontId="311" fillId="0" borderId="155" xfId="0" applyNumberFormat="1" applyFont="1" applyBorder="1" applyAlignment="1">
      <alignment vertical="center"/>
    </xf>
    <xf numFmtId="0" fontId="313" fillId="0" borderId="160" xfId="0" applyFont="1" applyFill="1" applyBorder="1" applyAlignment="1">
      <alignment horizontal="center" vertical="center"/>
    </xf>
    <xf numFmtId="0" fontId="313" fillId="0" borderId="39" xfId="0" applyFont="1" applyFill="1" applyBorder="1" applyAlignment="1">
      <alignment horizontal="center" vertical="center"/>
    </xf>
    <xf numFmtId="0" fontId="314" fillId="0" borderId="160" xfId="0" applyFont="1" applyFill="1" applyBorder="1" applyAlignment="1">
      <alignment horizontal="center" vertical="center"/>
    </xf>
    <xf numFmtId="0" fontId="178" fillId="53" borderId="143" xfId="0" applyFont="1" applyFill="1" applyBorder="1" applyAlignment="1">
      <alignment horizontal="center" vertical="center"/>
    </xf>
    <xf numFmtId="0" fontId="178" fillId="53" borderId="141" xfId="0" applyFont="1" applyFill="1" applyBorder="1" applyAlignment="1">
      <alignment horizontal="center" vertical="center"/>
    </xf>
    <xf numFmtId="175" fontId="178" fillId="0" borderId="39" xfId="0" applyNumberFormat="1" applyFont="1" applyBorder="1" applyAlignment="1">
      <alignment vertical="center"/>
    </xf>
    <xf numFmtId="0" fontId="314" fillId="0" borderId="10" xfId="0" applyFont="1" applyFill="1" applyBorder="1" applyAlignment="1">
      <alignment horizontal="center" vertical="center"/>
    </xf>
    <xf numFmtId="0" fontId="314" fillId="0" borderId="151" xfId="0" applyFont="1" applyFill="1" applyBorder="1" applyAlignment="1">
      <alignment horizontal="center" vertical="center"/>
    </xf>
    <xf numFmtId="0" fontId="178" fillId="54" borderId="161" xfId="0" applyFont="1" applyFill="1" applyBorder="1" applyAlignment="1">
      <alignment horizontal="center" vertical="center"/>
    </xf>
    <xf numFmtId="0" fontId="178" fillId="54" borderId="159" xfId="0" applyFont="1" applyFill="1" applyBorder="1" applyAlignment="1">
      <alignment horizontal="center" vertical="center"/>
    </xf>
    <xf numFmtId="0" fontId="178" fillId="54" borderId="162" xfId="0" applyFont="1" applyFill="1" applyBorder="1" applyAlignment="1">
      <alignment horizontal="center" vertical="center"/>
    </xf>
    <xf numFmtId="0" fontId="178" fillId="0" borderId="144" xfId="0" applyFont="1" applyBorder="1" applyAlignment="1">
      <alignment vertical="center"/>
    </xf>
    <xf numFmtId="0" fontId="178" fillId="0" borderId="145" xfId="0" applyFont="1" applyBorder="1" applyAlignment="1">
      <alignment vertical="center"/>
    </xf>
    <xf numFmtId="0" fontId="178" fillId="0" borderId="145" xfId="0" applyFont="1" applyBorder="1" applyAlignment="1">
      <alignment horizontal="center" vertical="center"/>
    </xf>
    <xf numFmtId="0" fontId="314" fillId="0" borderId="145" xfId="0" applyFont="1" applyFill="1" applyBorder="1" applyAlignment="1">
      <alignment horizontal="center" vertical="center"/>
    </xf>
    <xf numFmtId="0" fontId="178" fillId="50" borderId="146" xfId="0" applyFont="1" applyFill="1" applyBorder="1" applyAlignment="1">
      <alignment horizontal="center" vertical="center"/>
    </xf>
    <xf numFmtId="0" fontId="178" fillId="50" borderId="144" xfId="0" applyFont="1" applyFill="1" applyBorder="1" applyAlignment="1">
      <alignment horizontal="center" vertical="center"/>
    </xf>
    <xf numFmtId="0" fontId="178" fillId="50" borderId="147" xfId="0" applyFont="1" applyFill="1" applyBorder="1" applyAlignment="1">
      <alignment horizontal="center" vertical="center"/>
    </xf>
    <xf numFmtId="0" fontId="178" fillId="51" borderId="148" xfId="0" applyFont="1" applyFill="1" applyBorder="1" applyAlignment="1">
      <alignment horizontal="center" vertical="center"/>
    </xf>
    <xf numFmtId="0" fontId="178" fillId="51" borderId="144" xfId="0" applyFont="1" applyFill="1" applyBorder="1" applyAlignment="1">
      <alignment horizontal="center" vertical="center"/>
    </xf>
    <xf numFmtId="0" fontId="178" fillId="51" borderId="145" xfId="0" applyFont="1" applyFill="1" applyBorder="1" applyAlignment="1">
      <alignment horizontal="center" vertical="center"/>
    </xf>
    <xf numFmtId="0" fontId="178" fillId="52" borderId="146" xfId="0" applyFont="1" applyFill="1" applyBorder="1" applyAlignment="1">
      <alignment horizontal="center" vertical="center"/>
    </xf>
    <xf numFmtId="0" fontId="178" fillId="52" borderId="144" xfId="0" applyFont="1" applyFill="1" applyBorder="1" applyAlignment="1">
      <alignment horizontal="center" vertical="center"/>
    </xf>
    <xf numFmtId="0" fontId="178" fillId="52" borderId="147" xfId="0" applyFont="1" applyFill="1" applyBorder="1" applyAlignment="1">
      <alignment horizontal="center" vertical="center"/>
    </xf>
    <xf numFmtId="0" fontId="178" fillId="53" borderId="146" xfId="0" applyFont="1" applyFill="1" applyBorder="1" applyAlignment="1">
      <alignment horizontal="center" vertical="center"/>
    </xf>
    <xf numFmtId="0" fontId="178" fillId="53" borderId="144" xfId="0" applyFont="1" applyFill="1" applyBorder="1" applyAlignment="1">
      <alignment horizontal="center" vertical="center"/>
    </xf>
    <xf numFmtId="0" fontId="178" fillId="53" borderId="147" xfId="0" applyFont="1" applyFill="1" applyBorder="1" applyAlignment="1">
      <alignment horizontal="center" vertical="center"/>
    </xf>
    <xf numFmtId="0" fontId="178" fillId="0" borderId="148" xfId="0" applyFont="1" applyBorder="1" applyAlignment="1">
      <alignment vertical="center"/>
    </xf>
    <xf numFmtId="0" fontId="314" fillId="0" borderId="39" xfId="0" applyFont="1" applyFill="1" applyBorder="1" applyAlignment="1">
      <alignment horizontal="center" vertical="center"/>
    </xf>
    <xf numFmtId="0" fontId="311" fillId="0" borderId="149" xfId="0" applyFont="1" applyFill="1" applyBorder="1" applyAlignment="1">
      <alignment horizontal="center" vertical="center"/>
    </xf>
    <xf numFmtId="0" fontId="311" fillId="0" borderId="156" xfId="0" applyFont="1" applyFill="1" applyBorder="1" applyAlignment="1">
      <alignment horizontal="center" vertical="center"/>
    </xf>
    <xf numFmtId="0" fontId="178" fillId="0" borderId="165" xfId="0" applyFont="1" applyFill="1" applyBorder="1" applyAlignment="1">
      <alignment horizontal="center" vertical="center"/>
    </xf>
    <xf numFmtId="175" fontId="178" fillId="0" borderId="166" xfId="0" applyNumberFormat="1" applyFont="1" applyBorder="1" applyAlignment="1">
      <alignment vertical="center"/>
    </xf>
    <xf numFmtId="0" fontId="311" fillId="0" borderId="167" xfId="0" applyFont="1" applyFill="1" applyBorder="1" applyAlignment="1">
      <alignment horizontal="center" vertical="center"/>
    </xf>
    <xf numFmtId="0" fontId="311" fillId="0" borderId="168" xfId="0" applyFont="1" applyBorder="1" applyAlignment="1">
      <alignment vertical="center"/>
    </xf>
    <xf numFmtId="0" fontId="311" fillId="0" borderId="169" xfId="0" applyFont="1" applyBorder="1" applyAlignment="1">
      <alignment vertical="center"/>
    </xf>
    <xf numFmtId="0" fontId="311" fillId="0" borderId="169" xfId="0" applyFont="1" applyBorder="1" applyAlignment="1">
      <alignment horizontal="center" vertical="center"/>
    </xf>
    <xf numFmtId="0" fontId="313" fillId="0" borderId="169" xfId="0" applyFont="1" applyFill="1" applyBorder="1" applyAlignment="1">
      <alignment horizontal="center" vertical="center"/>
    </xf>
    <xf numFmtId="0" fontId="311" fillId="50" borderId="170" xfId="0" applyFont="1" applyFill="1" applyBorder="1" applyAlignment="1">
      <alignment horizontal="center" vertical="center"/>
    </xf>
    <xf numFmtId="0" fontId="311" fillId="50" borderId="168" xfId="0" applyFont="1" applyFill="1" applyBorder="1" applyAlignment="1">
      <alignment horizontal="center" vertical="center"/>
    </xf>
    <xf numFmtId="0" fontId="311" fillId="50" borderId="171" xfId="0" applyFont="1" applyFill="1" applyBorder="1" applyAlignment="1">
      <alignment horizontal="center" vertical="center"/>
    </xf>
    <xf numFmtId="0" fontId="311" fillId="51" borderId="172" xfId="0" applyFont="1" applyFill="1" applyBorder="1" applyAlignment="1">
      <alignment horizontal="center" vertical="center"/>
    </xf>
    <xf numFmtId="0" fontId="311" fillId="51" borderId="168" xfId="0" applyFont="1" applyFill="1" applyBorder="1" applyAlignment="1">
      <alignment horizontal="center" vertical="center"/>
    </xf>
    <xf numFmtId="0" fontId="311" fillId="51" borderId="169" xfId="0" applyFont="1" applyFill="1" applyBorder="1" applyAlignment="1">
      <alignment horizontal="center" vertical="center"/>
    </xf>
    <xf numFmtId="0" fontId="311" fillId="52" borderId="170" xfId="0" applyFont="1" applyFill="1" applyBorder="1" applyAlignment="1">
      <alignment horizontal="center" vertical="center"/>
    </xf>
    <xf numFmtId="0" fontId="311" fillId="52" borderId="168" xfId="0" applyFont="1" applyFill="1" applyBorder="1" applyAlignment="1">
      <alignment horizontal="center" vertical="center"/>
    </xf>
    <xf numFmtId="0" fontId="311" fillId="52" borderId="171" xfId="0" applyFont="1" applyFill="1" applyBorder="1" applyAlignment="1">
      <alignment horizontal="center" vertical="center"/>
    </xf>
    <xf numFmtId="0" fontId="311" fillId="53" borderId="170" xfId="0" applyFont="1" applyFill="1" applyBorder="1" applyAlignment="1">
      <alignment horizontal="center" vertical="center"/>
    </xf>
    <xf numFmtId="0" fontId="311" fillId="53" borderId="168" xfId="0" applyFont="1" applyFill="1" applyBorder="1" applyAlignment="1">
      <alignment horizontal="center" vertical="center"/>
    </xf>
    <xf numFmtId="0" fontId="311" fillId="53" borderId="171" xfId="0" applyFont="1" applyFill="1" applyBorder="1" applyAlignment="1">
      <alignment horizontal="center" vertical="center"/>
    </xf>
    <xf numFmtId="0" fontId="311" fillId="0" borderId="172" xfId="0" applyFont="1" applyBorder="1" applyAlignment="1">
      <alignment vertical="center"/>
    </xf>
    <xf numFmtId="175" fontId="311" fillId="0" borderId="173" xfId="0" applyNumberFormat="1" applyFont="1" applyBorder="1" applyAlignment="1">
      <alignment vertical="center"/>
    </xf>
    <xf numFmtId="0" fontId="313" fillId="0" borderId="10" xfId="0" applyFont="1" applyFill="1" applyBorder="1" applyAlignment="1">
      <alignment horizontal="center" vertical="center"/>
    </xf>
    <xf numFmtId="0" fontId="178" fillId="0" borderId="177" xfId="0" applyFont="1" applyFill="1" applyBorder="1" applyAlignment="1">
      <alignment horizontal="center" vertical="center"/>
    </xf>
    <xf numFmtId="0" fontId="178" fillId="0" borderId="178" xfId="0" applyFont="1" applyFill="1" applyBorder="1" applyAlignment="1">
      <alignment horizontal="center" vertical="center"/>
    </xf>
    <xf numFmtId="0" fontId="178" fillId="0" borderId="179" xfId="0" applyFont="1" applyFill="1" applyBorder="1" applyAlignment="1">
      <alignment horizontal="center" vertical="center"/>
    </xf>
    <xf numFmtId="0" fontId="178" fillId="0" borderId="149" xfId="0" applyFont="1" applyBorder="1" applyAlignment="1">
      <alignment vertical="center"/>
    </xf>
    <xf numFmtId="0" fontId="178" fillId="0" borderId="156" xfId="0" applyFont="1" applyBorder="1" applyAlignment="1">
      <alignment vertical="center"/>
    </xf>
    <xf numFmtId="0" fontId="178" fillId="0" borderId="158" xfId="0" applyFont="1" applyBorder="1" applyAlignment="1">
      <alignment vertical="center"/>
    </xf>
    <xf numFmtId="0" fontId="5" fillId="0" borderId="0" xfId="0" applyFont="1" applyAlignment="1">
      <alignment vertical="center"/>
    </xf>
    <xf numFmtId="167" fontId="7" fillId="32" borderId="0" xfId="42" applyNumberFormat="1" applyFill="1" applyBorder="1" applyAlignment="1" applyProtection="1">
      <alignment horizontal="center" vertical="center"/>
    </xf>
    <xf numFmtId="0" fontId="7" fillId="32" borderId="0" xfId="42" applyFill="1" applyAlignment="1" applyProtection="1">
      <alignment vertical="center"/>
    </xf>
    <xf numFmtId="0" fontId="7" fillId="32" borderId="0" xfId="42" applyNumberFormat="1" applyFill="1" applyBorder="1" applyAlignment="1" applyProtection="1">
      <alignment vertical="center"/>
    </xf>
    <xf numFmtId="0" fontId="15" fillId="32" borderId="46" xfId="42" applyFont="1" applyFill="1" applyBorder="1" applyAlignment="1" applyProtection="1">
      <alignment horizontal="center" vertical="center"/>
    </xf>
    <xf numFmtId="0" fontId="15" fillId="32" borderId="47" xfId="42" applyFont="1" applyFill="1" applyBorder="1" applyAlignment="1" applyProtection="1">
      <alignment horizontal="center" vertical="center"/>
    </xf>
    <xf numFmtId="0" fontId="15" fillId="32" borderId="0" xfId="42" applyFont="1" applyFill="1" applyBorder="1" applyAlignment="1" applyProtection="1">
      <alignment vertical="center"/>
    </xf>
    <xf numFmtId="2" fontId="90" fillId="33" borderId="61" xfId="0" applyNumberFormat="1" applyFont="1" applyFill="1" applyBorder="1" applyAlignment="1" applyProtection="1">
      <alignment horizontal="center" vertical="center"/>
      <protection locked="0"/>
    </xf>
    <xf numFmtId="1" fontId="90" fillId="33" borderId="61" xfId="42" applyNumberFormat="1" applyFont="1" applyFill="1" applyBorder="1" applyAlignment="1" applyProtection="1">
      <alignment horizontal="center" vertical="center"/>
    </xf>
    <xf numFmtId="2" fontId="90" fillId="20" borderId="61" xfId="0" applyNumberFormat="1" applyFont="1" applyFill="1" applyBorder="1" applyAlignment="1" applyProtection="1">
      <alignment horizontal="center" vertical="center"/>
      <protection locked="0"/>
    </xf>
    <xf numFmtId="2" fontId="105" fillId="34" borderId="51" xfId="42" applyNumberFormat="1" applyFont="1" applyFill="1" applyBorder="1" applyAlignment="1" applyProtection="1">
      <alignment horizontal="center" vertical="center"/>
    </xf>
    <xf numFmtId="2" fontId="90" fillId="38" borderId="61" xfId="42" applyNumberFormat="1" applyFont="1" applyFill="1" applyBorder="1" applyAlignment="1" applyProtection="1">
      <alignment horizontal="center" vertical="center"/>
    </xf>
    <xf numFmtId="1" fontId="301" fillId="35" borderId="25" xfId="42" applyNumberFormat="1" applyFont="1" applyFill="1" applyBorder="1" applyAlignment="1" applyProtection="1">
      <alignment horizontal="center" vertical="center"/>
    </xf>
    <xf numFmtId="1" fontId="90" fillId="38" borderId="61" xfId="42" applyNumberFormat="1" applyFont="1" applyFill="1" applyBorder="1" applyAlignment="1" applyProtection="1">
      <alignment horizontal="center" vertical="center"/>
    </xf>
    <xf numFmtId="2" fontId="98" fillId="19" borderId="51" xfId="0" applyNumberFormat="1" applyFont="1" applyFill="1" applyBorder="1" applyAlignment="1" applyProtection="1">
      <alignment horizontal="center" vertical="center"/>
      <protection locked="0"/>
    </xf>
    <xf numFmtId="2" fontId="90" fillId="38" borderId="61" xfId="0" applyNumberFormat="1" applyFont="1" applyFill="1" applyBorder="1" applyAlignment="1" applyProtection="1">
      <alignment horizontal="center" vertical="center"/>
      <protection locked="0"/>
    </xf>
    <xf numFmtId="167" fontId="12" fillId="32" borderId="20" xfId="42" applyNumberFormat="1" applyFont="1" applyFill="1" applyBorder="1" applyAlignment="1" applyProtection="1">
      <alignment horizontal="center" vertical="center"/>
    </xf>
    <xf numFmtId="1" fontId="281" fillId="22" borderId="25" xfId="42" applyNumberFormat="1" applyFont="1" applyFill="1" applyBorder="1" applyAlignment="1" applyProtection="1">
      <alignment horizontal="center" vertical="center"/>
    </xf>
    <xf numFmtId="0" fontId="90" fillId="18" borderId="0" xfId="0" applyFont="1" applyFill="1" applyAlignment="1" applyProtection="1">
      <alignment horizontal="center" vertical="center"/>
    </xf>
    <xf numFmtId="167" fontId="105" fillId="18" borderId="0" xfId="42" applyNumberFormat="1" applyFont="1" applyFill="1" applyAlignment="1" applyProtection="1">
      <alignment horizontal="left" vertical="center"/>
    </xf>
    <xf numFmtId="165" fontId="80" fillId="31" borderId="27" xfId="0" applyNumberFormat="1" applyFont="1" applyFill="1" applyBorder="1" applyAlignment="1" applyProtection="1">
      <alignment horizontal="center" vertical="center"/>
    </xf>
    <xf numFmtId="165" fontId="80" fillId="31" borderId="28" xfId="0" applyNumberFormat="1" applyFont="1" applyFill="1" applyBorder="1" applyAlignment="1" applyProtection="1">
      <alignment horizontal="center" vertical="center"/>
    </xf>
    <xf numFmtId="165" fontId="80" fillId="31" borderId="50" xfId="0" applyNumberFormat="1" applyFont="1" applyFill="1" applyBorder="1" applyAlignment="1" applyProtection="1">
      <alignment horizontal="center" vertical="center"/>
    </xf>
    <xf numFmtId="165" fontId="80" fillId="31" borderId="76" xfId="0" applyNumberFormat="1" applyFont="1" applyFill="1" applyBorder="1" applyAlignment="1" applyProtection="1">
      <alignment horizontal="center" vertical="center"/>
    </xf>
    <xf numFmtId="165" fontId="80" fillId="31" borderId="0" xfId="0" applyNumberFormat="1" applyFont="1" applyFill="1" applyBorder="1" applyAlignment="1" applyProtection="1">
      <alignment horizontal="center" vertical="center"/>
    </xf>
    <xf numFmtId="165" fontId="80" fillId="31" borderId="88" xfId="0" applyNumberFormat="1" applyFont="1" applyFill="1" applyBorder="1" applyAlignment="1" applyProtection="1">
      <alignment horizontal="center" vertical="center"/>
    </xf>
    <xf numFmtId="165" fontId="80" fillId="31" borderId="70" xfId="0" applyNumberFormat="1" applyFont="1" applyFill="1" applyBorder="1" applyAlignment="1" applyProtection="1">
      <alignment horizontal="center" vertical="center"/>
    </xf>
    <xf numFmtId="165" fontId="80" fillId="31" borderId="29" xfId="0" applyNumberFormat="1" applyFont="1" applyFill="1" applyBorder="1" applyAlignment="1" applyProtection="1">
      <alignment horizontal="center" vertical="center"/>
    </xf>
    <xf numFmtId="165" fontId="80" fillId="31" borderId="71" xfId="0" applyNumberFormat="1" applyFont="1" applyFill="1" applyBorder="1" applyAlignment="1" applyProtection="1">
      <alignment horizontal="center" vertical="center"/>
    </xf>
    <xf numFmtId="0" fontId="193" fillId="36" borderId="46" xfId="42" applyFont="1" applyFill="1" applyBorder="1" applyAlignment="1" applyProtection="1">
      <alignment horizontal="center" vertical="center"/>
    </xf>
    <xf numFmtId="0" fontId="193" fillId="36" borderId="48" xfId="42" applyFont="1" applyFill="1" applyBorder="1" applyAlignment="1" applyProtection="1">
      <alignment horizontal="center" vertical="center"/>
    </xf>
    <xf numFmtId="0" fontId="90" fillId="18" borderId="46" xfId="42" applyFont="1" applyFill="1" applyBorder="1" applyAlignment="1" applyProtection="1">
      <alignment horizontal="center" vertical="center"/>
    </xf>
    <xf numFmtId="0" fontId="90" fillId="18" borderId="48" xfId="42" applyFont="1" applyFill="1" applyBorder="1" applyAlignment="1" applyProtection="1">
      <alignment horizontal="center" vertical="center"/>
    </xf>
    <xf numFmtId="0" fontId="193" fillId="22" borderId="46" xfId="42" applyFont="1" applyFill="1" applyBorder="1" applyAlignment="1" applyProtection="1">
      <alignment horizontal="center" vertical="center"/>
    </xf>
    <xf numFmtId="0" fontId="193" fillId="22" borderId="48" xfId="42" applyFont="1" applyFill="1" applyBorder="1" applyAlignment="1" applyProtection="1">
      <alignment horizontal="center" vertical="center"/>
    </xf>
    <xf numFmtId="0" fontId="307" fillId="36" borderId="46" xfId="42" applyFont="1" applyFill="1" applyBorder="1" applyAlignment="1" applyProtection="1">
      <alignment horizontal="center" vertical="center"/>
    </xf>
    <xf numFmtId="0" fontId="307" fillId="36" borderId="48" xfId="42" applyFont="1" applyFill="1" applyBorder="1" applyAlignment="1" applyProtection="1">
      <alignment horizontal="center" vertical="center"/>
    </xf>
    <xf numFmtId="0" fontId="107" fillId="22" borderId="46" xfId="42" applyFont="1" applyFill="1" applyBorder="1" applyAlignment="1" applyProtection="1">
      <alignment horizontal="left" vertical="center"/>
    </xf>
    <xf numFmtId="0" fontId="206" fillId="22" borderId="48" xfId="42" applyFont="1" applyFill="1" applyBorder="1" applyAlignment="1" applyProtection="1">
      <alignment horizontal="left" vertical="center"/>
    </xf>
    <xf numFmtId="49" fontId="216" fillId="22" borderId="62" xfId="42" applyNumberFormat="1" applyFont="1" applyFill="1" applyBorder="1" applyAlignment="1" applyProtection="1">
      <alignment horizontal="center" vertical="center"/>
    </xf>
    <xf numFmtId="49" fontId="216" fillId="22" borderId="97" xfId="42" applyNumberFormat="1" applyFont="1" applyFill="1" applyBorder="1" applyAlignment="1" applyProtection="1">
      <alignment horizontal="center" vertical="center"/>
    </xf>
    <xf numFmtId="167" fontId="217" fillId="18" borderId="0" xfId="42" applyNumberFormat="1" applyFont="1" applyFill="1" applyBorder="1" applyAlignment="1" applyProtection="1">
      <alignment horizontal="center" vertical="center"/>
    </xf>
    <xf numFmtId="167" fontId="273" fillId="30" borderId="27" xfId="42" applyNumberFormat="1" applyFont="1" applyFill="1" applyBorder="1" applyAlignment="1" applyProtection="1">
      <alignment horizontal="center" vertical="center"/>
    </xf>
    <xf numFmtId="167" fontId="273" fillId="30" borderId="50" xfId="42" applyNumberFormat="1" applyFont="1" applyFill="1" applyBorder="1" applyAlignment="1" applyProtection="1">
      <alignment horizontal="center" vertical="center"/>
    </xf>
    <xf numFmtId="1" fontId="284" fillId="18" borderId="0" xfId="0" applyNumberFormat="1" applyFont="1" applyFill="1" applyBorder="1" applyAlignment="1" applyProtection="1">
      <alignment horizontal="center" vertical="center"/>
    </xf>
    <xf numFmtId="1" fontId="284" fillId="18" borderId="29" xfId="0" applyNumberFormat="1" applyFont="1" applyFill="1" applyBorder="1" applyAlignment="1" applyProtection="1">
      <alignment horizontal="center" vertical="center"/>
    </xf>
    <xf numFmtId="0" fontId="77" fillId="18" borderId="46" xfId="0" applyFont="1" applyFill="1" applyBorder="1" applyAlignment="1" applyProtection="1">
      <alignment horizontal="center" vertical="center"/>
    </xf>
    <xf numFmtId="0" fontId="77" fillId="18" borderId="48" xfId="0" applyFont="1" applyFill="1" applyBorder="1" applyAlignment="1" applyProtection="1">
      <alignment horizontal="center" vertical="center"/>
    </xf>
    <xf numFmtId="167" fontId="97" fillId="18" borderId="46" xfId="42" applyNumberFormat="1" applyFont="1" applyFill="1" applyBorder="1" applyAlignment="1" applyProtection="1">
      <alignment horizontal="center" vertical="center"/>
    </xf>
    <xf numFmtId="167" fontId="97" fillId="18" borderId="48" xfId="42" applyNumberFormat="1" applyFont="1" applyFill="1" applyBorder="1" applyAlignment="1" applyProtection="1">
      <alignment horizontal="center" vertical="center"/>
    </xf>
    <xf numFmtId="167" fontId="7" fillId="18" borderId="0" xfId="42" applyNumberFormat="1" applyFill="1" applyAlignment="1" applyProtection="1">
      <alignment horizontal="center" vertical="center"/>
    </xf>
    <xf numFmtId="1" fontId="90" fillId="18" borderId="46" xfId="0" applyNumberFormat="1" applyFont="1" applyFill="1" applyBorder="1" applyAlignment="1" applyProtection="1">
      <alignment horizontal="center" vertical="center"/>
    </xf>
    <xf numFmtId="1" fontId="90" fillId="18" borderId="48" xfId="0" applyNumberFormat="1" applyFont="1" applyFill="1" applyBorder="1" applyAlignment="1" applyProtection="1">
      <alignment horizontal="center" vertical="center"/>
    </xf>
    <xf numFmtId="1" fontId="77" fillId="22" borderId="47" xfId="0" applyNumberFormat="1" applyFont="1" applyFill="1" applyBorder="1" applyAlignment="1" applyProtection="1">
      <alignment horizontal="center" vertical="center"/>
    </xf>
    <xf numFmtId="1" fontId="77" fillId="22" borderId="48" xfId="0" applyNumberFormat="1" applyFont="1" applyFill="1" applyBorder="1" applyAlignment="1" applyProtection="1">
      <alignment horizontal="center" vertical="center"/>
    </xf>
    <xf numFmtId="1" fontId="150" fillId="32" borderId="47" xfId="0" applyNumberFormat="1" applyFont="1" applyFill="1" applyBorder="1" applyAlignment="1" applyProtection="1">
      <alignment horizontal="center" vertical="center"/>
    </xf>
    <xf numFmtId="1" fontId="150" fillId="32" borderId="48" xfId="0" applyNumberFormat="1" applyFont="1" applyFill="1" applyBorder="1" applyAlignment="1" applyProtection="1">
      <alignment horizontal="center" vertical="center"/>
    </xf>
    <xf numFmtId="0" fontId="9" fillId="18" borderId="46" xfId="42" applyFont="1" applyFill="1" applyBorder="1" applyAlignment="1" applyProtection="1">
      <alignment horizontal="center" vertical="center"/>
    </xf>
    <xf numFmtId="0" fontId="9" fillId="18" borderId="47" xfId="42" applyFont="1" applyFill="1" applyBorder="1" applyAlignment="1" applyProtection="1">
      <alignment horizontal="center" vertical="center"/>
    </xf>
    <xf numFmtId="0" fontId="9" fillId="18" borderId="48" xfId="42" applyFont="1" applyFill="1" applyBorder="1" applyAlignment="1" applyProtection="1">
      <alignment horizontal="center" vertical="center"/>
    </xf>
    <xf numFmtId="0" fontId="206" fillId="18" borderId="0" xfId="42" applyFont="1" applyFill="1" applyBorder="1" applyAlignment="1" applyProtection="1">
      <alignment horizontal="center" vertical="center"/>
    </xf>
    <xf numFmtId="0" fontId="193" fillId="30" borderId="51" xfId="0" applyFont="1" applyFill="1" applyBorder="1" applyAlignment="1" applyProtection="1">
      <alignment horizontal="center" vertical="center"/>
    </xf>
    <xf numFmtId="0" fontId="193" fillId="30" borderId="25" xfId="0" applyFont="1" applyFill="1" applyBorder="1" applyAlignment="1" applyProtection="1">
      <alignment horizontal="center" vertical="center"/>
    </xf>
    <xf numFmtId="49" fontId="107" fillId="18" borderId="0" xfId="42" applyNumberFormat="1" applyFont="1" applyFill="1" applyBorder="1" applyAlignment="1" applyProtection="1">
      <alignment horizontal="center" vertical="center"/>
    </xf>
    <xf numFmtId="49" fontId="107" fillId="30" borderId="45" xfId="42" applyNumberFormat="1" applyFont="1" applyFill="1" applyBorder="1" applyAlignment="1" applyProtection="1">
      <alignment horizontal="center" vertical="center"/>
    </xf>
    <xf numFmtId="49" fontId="107" fillId="30" borderId="40" xfId="42" applyNumberFormat="1" applyFont="1" applyFill="1" applyBorder="1" applyAlignment="1" applyProtection="1">
      <alignment horizontal="center" vertical="center"/>
    </xf>
    <xf numFmtId="0" fontId="306" fillId="36" borderId="104" xfId="42" applyFont="1" applyFill="1" applyBorder="1" applyAlignment="1" applyProtection="1">
      <alignment horizontal="center" vertical="center"/>
    </xf>
    <xf numFmtId="0" fontId="306" fillId="36" borderId="106" xfId="42" applyFont="1" applyFill="1" applyBorder="1" applyAlignment="1" applyProtection="1">
      <alignment horizontal="center" vertical="center"/>
    </xf>
    <xf numFmtId="49" fontId="308" fillId="36" borderId="62" xfId="42" applyNumberFormat="1" applyFont="1" applyFill="1" applyBorder="1" applyAlignment="1" applyProtection="1">
      <alignment horizontal="center" vertical="center"/>
    </xf>
    <xf numFmtId="49" fontId="308" fillId="36" borderId="97" xfId="42" applyNumberFormat="1" applyFont="1" applyFill="1" applyBorder="1" applyAlignment="1" applyProtection="1">
      <alignment horizontal="center" vertical="center"/>
    </xf>
    <xf numFmtId="49" fontId="216" fillId="36" borderId="46" xfId="42" applyNumberFormat="1" applyFont="1" applyFill="1" applyBorder="1" applyAlignment="1" applyProtection="1">
      <alignment horizontal="center" vertical="center"/>
    </xf>
    <xf numFmtId="49" fontId="216" fillId="36" borderId="48" xfId="42" applyNumberFormat="1" applyFont="1" applyFill="1" applyBorder="1" applyAlignment="1" applyProtection="1">
      <alignment horizontal="center" vertical="center"/>
    </xf>
    <xf numFmtId="167" fontId="309" fillId="22" borderId="46" xfId="42" applyNumberFormat="1" applyFont="1" applyFill="1" applyBorder="1" applyAlignment="1" applyProtection="1">
      <alignment horizontal="center" vertical="center"/>
    </xf>
    <xf numFmtId="167" fontId="310" fillId="22" borderId="48" xfId="42" applyNumberFormat="1" applyFont="1" applyFill="1" applyBorder="1" applyAlignment="1" applyProtection="1">
      <alignment horizontal="center" vertical="center"/>
    </xf>
    <xf numFmtId="167" fontId="217" fillId="22" borderId="46" xfId="42" applyNumberFormat="1" applyFont="1" applyFill="1" applyBorder="1" applyAlignment="1" applyProtection="1">
      <alignment horizontal="center" vertical="center"/>
    </xf>
    <xf numFmtId="167" fontId="217" fillId="22" borderId="48" xfId="42" applyNumberFormat="1" applyFont="1" applyFill="1" applyBorder="1" applyAlignment="1" applyProtection="1">
      <alignment horizontal="center" vertical="center"/>
    </xf>
    <xf numFmtId="0" fontId="206" fillId="22" borderId="46" xfId="42" applyFont="1" applyFill="1" applyBorder="1" applyAlignment="1" applyProtection="1">
      <alignment horizontal="left" vertical="center"/>
    </xf>
    <xf numFmtId="0" fontId="206" fillId="30" borderId="46" xfId="42" applyFont="1" applyFill="1" applyBorder="1" applyAlignment="1" applyProtection="1">
      <alignment horizontal="left" vertical="center"/>
    </xf>
    <xf numFmtId="0" fontId="206" fillId="30" borderId="48" xfId="42" applyFont="1" applyFill="1" applyBorder="1" applyAlignment="1" applyProtection="1">
      <alignment horizontal="left" vertical="center"/>
    </xf>
    <xf numFmtId="0" fontId="15" fillId="18" borderId="46" xfId="42" applyFont="1" applyFill="1" applyBorder="1" applyAlignment="1" applyProtection="1">
      <alignment horizontal="center" vertical="center"/>
    </xf>
    <xf numFmtId="0" fontId="15" fillId="18" borderId="47" xfId="42" applyFont="1" applyFill="1" applyBorder="1" applyAlignment="1" applyProtection="1">
      <alignment horizontal="center" vertical="center"/>
    </xf>
    <xf numFmtId="0" fontId="15" fillId="18" borderId="48" xfId="42" applyFont="1" applyFill="1" applyBorder="1" applyAlignment="1" applyProtection="1">
      <alignment horizontal="center" vertical="center"/>
    </xf>
    <xf numFmtId="0" fontId="150" fillId="18" borderId="0" xfId="0" applyFont="1" applyFill="1" applyAlignment="1" applyProtection="1">
      <alignment horizontal="center" vertical="center"/>
    </xf>
    <xf numFmtId="0" fontId="206" fillId="22" borderId="27" xfId="42" applyFont="1" applyFill="1" applyBorder="1" applyAlignment="1" applyProtection="1">
      <alignment horizontal="center" vertical="center"/>
    </xf>
    <xf numFmtId="0" fontId="206" fillId="22" borderId="50" xfId="42" applyFont="1" applyFill="1" applyBorder="1" applyAlignment="1" applyProtection="1">
      <alignment horizontal="center" vertical="center"/>
    </xf>
    <xf numFmtId="0" fontId="206" fillId="30" borderId="104" xfId="42" applyFont="1" applyFill="1" applyBorder="1" applyAlignment="1" applyProtection="1">
      <alignment horizontal="center" vertical="center"/>
    </xf>
    <xf numFmtId="0" fontId="206" fillId="30" borderId="106" xfId="42" applyFont="1" applyFill="1" applyBorder="1" applyAlignment="1" applyProtection="1">
      <alignment horizontal="center" vertical="center"/>
    </xf>
    <xf numFmtId="49" fontId="216" fillId="22" borderId="46" xfId="42" applyNumberFormat="1" applyFont="1" applyFill="1" applyBorder="1" applyAlignment="1" applyProtection="1">
      <alignment horizontal="center" vertical="center"/>
    </xf>
    <xf numFmtId="49" fontId="216" fillId="22" borderId="48" xfId="42" applyNumberFormat="1" applyFont="1" applyFill="1" applyBorder="1" applyAlignment="1" applyProtection="1">
      <alignment horizontal="center" vertical="center"/>
    </xf>
    <xf numFmtId="49" fontId="216" fillId="30" borderId="46" xfId="42" applyNumberFormat="1" applyFont="1" applyFill="1" applyBorder="1" applyAlignment="1" applyProtection="1">
      <alignment horizontal="center" vertical="center"/>
    </xf>
    <xf numFmtId="49" fontId="216" fillId="30" borderId="48" xfId="42" applyNumberFormat="1" applyFont="1" applyFill="1" applyBorder="1" applyAlignment="1" applyProtection="1">
      <alignment horizontal="center" vertical="center"/>
    </xf>
    <xf numFmtId="49" fontId="216" fillId="30" borderId="20" xfId="42" applyNumberFormat="1" applyFont="1" applyFill="1" applyBorder="1" applyAlignment="1" applyProtection="1">
      <alignment horizontal="center" vertical="center"/>
    </xf>
    <xf numFmtId="49" fontId="216" fillId="30" borderId="17" xfId="42" applyNumberFormat="1" applyFont="1" applyFill="1" applyBorder="1" applyAlignment="1" applyProtection="1">
      <alignment horizontal="center" vertical="center"/>
    </xf>
    <xf numFmtId="167" fontId="266" fillId="36" borderId="46" xfId="42" applyNumberFormat="1" applyFont="1" applyFill="1" applyBorder="1" applyAlignment="1" applyProtection="1">
      <alignment horizontal="center" vertical="center"/>
    </xf>
    <xf numFmtId="167" fontId="142" fillId="36" borderId="48" xfId="42" applyNumberFormat="1" applyFont="1" applyFill="1" applyBorder="1" applyAlignment="1" applyProtection="1">
      <alignment horizontal="center" vertical="center"/>
    </xf>
    <xf numFmtId="0" fontId="107" fillId="36" borderId="46" xfId="42" applyFont="1" applyFill="1" applyBorder="1" applyAlignment="1" applyProtection="1">
      <alignment horizontal="left" vertical="center"/>
    </xf>
    <xf numFmtId="0" fontId="206" fillId="36" borderId="48" xfId="42" applyFont="1" applyFill="1" applyBorder="1" applyAlignment="1" applyProtection="1">
      <alignment horizontal="left" vertical="center"/>
    </xf>
    <xf numFmtId="0" fontId="107" fillId="36" borderId="27" xfId="42" applyFont="1" applyFill="1" applyBorder="1" applyAlignment="1" applyProtection="1">
      <alignment horizontal="center" vertical="center"/>
    </xf>
    <xf numFmtId="0" fontId="206" fillId="36" borderId="50" xfId="42" applyFont="1" applyFill="1" applyBorder="1" applyAlignment="1" applyProtection="1">
      <alignment horizontal="center" vertical="center"/>
    </xf>
    <xf numFmtId="1" fontId="157" fillId="18" borderId="0" xfId="0" applyNumberFormat="1" applyFont="1" applyFill="1" applyAlignment="1" applyProtection="1">
      <alignment horizontal="center" vertical="center"/>
    </xf>
    <xf numFmtId="49" fontId="90" fillId="18" borderId="49" xfId="0" applyNumberFormat="1" applyFont="1" applyFill="1" applyBorder="1" applyAlignment="1" applyProtection="1">
      <alignment horizontal="center" vertical="center" textRotation="255"/>
    </xf>
    <xf numFmtId="49" fontId="90" fillId="18" borderId="85" xfId="0" applyNumberFormat="1" applyFont="1" applyFill="1" applyBorder="1" applyAlignment="1" applyProtection="1">
      <alignment horizontal="center" vertical="center" textRotation="255"/>
    </xf>
    <xf numFmtId="49" fontId="90" fillId="18" borderId="72" xfId="0" applyNumberFormat="1" applyFont="1" applyFill="1" applyBorder="1" applyAlignment="1" applyProtection="1">
      <alignment horizontal="center" vertical="center" textRotation="255"/>
    </xf>
    <xf numFmtId="0" fontId="98" fillId="18" borderId="49" xfId="0" applyFont="1" applyFill="1" applyBorder="1" applyAlignment="1" applyProtection="1">
      <alignment horizontal="center" vertical="center" textRotation="255"/>
    </xf>
    <xf numFmtId="0" fontId="98" fillId="18" borderId="85" xfId="0" applyFont="1" applyFill="1" applyBorder="1" applyAlignment="1" applyProtection="1">
      <alignment horizontal="center" vertical="center" textRotation="255"/>
    </xf>
    <xf numFmtId="0" fontId="98" fillId="18" borderId="72" xfId="0" applyFont="1" applyFill="1" applyBorder="1" applyAlignment="1" applyProtection="1">
      <alignment horizontal="center" vertical="center" textRotation="255"/>
    </xf>
    <xf numFmtId="0" fontId="6" fillId="18" borderId="0" xfId="0" applyFont="1" applyFill="1" applyAlignment="1" applyProtection="1">
      <alignment horizontal="left" vertical="center"/>
    </xf>
    <xf numFmtId="1" fontId="90" fillId="18" borderId="47" xfId="0" applyNumberFormat="1" applyFont="1" applyFill="1" applyBorder="1" applyAlignment="1" applyProtection="1">
      <alignment horizontal="center" vertical="center"/>
    </xf>
    <xf numFmtId="1" fontId="77" fillId="18" borderId="46" xfId="0" applyNumberFormat="1" applyFont="1" applyFill="1" applyBorder="1" applyAlignment="1" applyProtection="1">
      <alignment horizontal="center" vertical="center"/>
    </xf>
    <xf numFmtId="1" fontId="77" fillId="18" borderId="48" xfId="0" applyNumberFormat="1" applyFont="1" applyFill="1" applyBorder="1" applyAlignment="1" applyProtection="1">
      <alignment horizontal="center" vertical="center"/>
    </xf>
    <xf numFmtId="1" fontId="193" fillId="30" borderId="28" xfId="0" applyNumberFormat="1" applyFont="1" applyFill="1" applyBorder="1" applyAlignment="1" applyProtection="1">
      <alignment horizontal="center" vertical="center"/>
    </xf>
    <xf numFmtId="1" fontId="193" fillId="30" borderId="47" xfId="0" applyNumberFormat="1" applyFont="1" applyFill="1" applyBorder="1" applyAlignment="1" applyProtection="1">
      <alignment horizontal="center" vertical="center"/>
    </xf>
    <xf numFmtId="1" fontId="193" fillId="30" borderId="48" xfId="0" applyNumberFormat="1" applyFont="1" applyFill="1" applyBorder="1" applyAlignment="1" applyProtection="1">
      <alignment horizontal="center" vertical="center"/>
    </xf>
    <xf numFmtId="1" fontId="90" fillId="22" borderId="46" xfId="0" applyNumberFormat="1" applyFont="1" applyFill="1" applyBorder="1" applyAlignment="1" applyProtection="1">
      <alignment horizontal="center" vertical="center"/>
    </xf>
    <xf numFmtId="1" fontId="90" fillId="22" borderId="47" xfId="0" applyNumberFormat="1" applyFont="1" applyFill="1" applyBorder="1" applyAlignment="1" applyProtection="1">
      <alignment horizontal="center" vertical="center"/>
    </xf>
    <xf numFmtId="1" fontId="90" fillId="22" borderId="48" xfId="0" applyNumberFormat="1" applyFont="1" applyFill="1" applyBorder="1" applyAlignment="1" applyProtection="1">
      <alignment horizontal="center" vertical="center"/>
    </xf>
    <xf numFmtId="14" fontId="283" fillId="22" borderId="70" xfId="42" applyNumberFormat="1" applyFont="1" applyFill="1" applyBorder="1" applyAlignment="1" applyProtection="1">
      <alignment horizontal="center" vertical="center"/>
    </xf>
    <xf numFmtId="14" fontId="283" fillId="22" borderId="71" xfId="42" applyNumberFormat="1" applyFont="1" applyFill="1" applyBorder="1" applyAlignment="1" applyProtection="1">
      <alignment horizontal="center" vertical="center"/>
    </xf>
    <xf numFmtId="167" fontId="246" fillId="18" borderId="0" xfId="42" applyNumberFormat="1" applyFont="1" applyFill="1" applyBorder="1" applyAlignment="1" applyProtection="1">
      <alignment horizontal="center" vertical="center"/>
    </xf>
    <xf numFmtId="167" fontId="74" fillId="18" borderId="0" xfId="42" applyNumberFormat="1" applyFont="1" applyFill="1" applyBorder="1" applyAlignment="1" applyProtection="1">
      <alignment horizontal="center" vertical="center"/>
    </xf>
    <xf numFmtId="14" fontId="218" fillId="18" borderId="0" xfId="42" applyNumberFormat="1" applyFont="1" applyFill="1" applyBorder="1" applyAlignment="1" applyProtection="1">
      <alignment horizontal="center" vertical="center"/>
    </xf>
    <xf numFmtId="49" fontId="216" fillId="18" borderId="0" xfId="42" applyNumberFormat="1" applyFont="1" applyFill="1" applyBorder="1" applyAlignment="1" applyProtection="1">
      <alignment horizontal="center" vertical="center"/>
    </xf>
    <xf numFmtId="167" fontId="219" fillId="18" borderId="0" xfId="42" applyNumberFormat="1" applyFont="1" applyFill="1" applyBorder="1" applyAlignment="1" applyProtection="1">
      <alignment horizontal="center" vertical="center"/>
    </xf>
    <xf numFmtId="167" fontId="5" fillId="18" borderId="0" xfId="42" applyNumberFormat="1" applyFont="1" applyFill="1" applyBorder="1" applyAlignment="1" applyProtection="1">
      <alignment horizontal="center" vertical="center"/>
    </xf>
    <xf numFmtId="0" fontId="193" fillId="36" borderId="27" xfId="42" applyFont="1" applyFill="1" applyBorder="1" applyAlignment="1" applyProtection="1">
      <alignment horizontal="center" vertical="center"/>
    </xf>
    <xf numFmtId="0" fontId="193" fillId="36" borderId="50" xfId="42" applyFont="1" applyFill="1" applyBorder="1" applyAlignment="1" applyProtection="1">
      <alignment horizontal="center" vertical="center"/>
    </xf>
    <xf numFmtId="0" fontId="20" fillId="18" borderId="0" xfId="0" applyFont="1" applyFill="1" applyAlignment="1" applyProtection="1">
      <alignment horizontal="center" vertical="center"/>
    </xf>
    <xf numFmtId="1" fontId="20" fillId="18" borderId="0" xfId="0" applyNumberFormat="1" applyFont="1" applyFill="1" applyAlignment="1" applyProtection="1">
      <alignment horizontal="center" vertical="center"/>
    </xf>
    <xf numFmtId="1" fontId="6" fillId="18" borderId="0" xfId="0" applyNumberFormat="1" applyFont="1" applyFill="1" applyAlignment="1" applyProtection="1">
      <alignment horizontal="center" vertical="center"/>
    </xf>
    <xf numFmtId="0" fontId="157" fillId="18" borderId="0" xfId="0" applyFont="1" applyFill="1" applyAlignment="1" applyProtection="1">
      <alignment horizontal="center" vertical="center"/>
    </xf>
    <xf numFmtId="167" fontId="275" fillId="22" borderId="46" xfId="42" applyNumberFormat="1" applyFont="1" applyFill="1" applyBorder="1" applyAlignment="1" applyProtection="1">
      <alignment horizontal="center" vertical="center"/>
    </xf>
    <xf numFmtId="167" fontId="275" fillId="22" borderId="48" xfId="42" applyNumberFormat="1" applyFont="1" applyFill="1" applyBorder="1" applyAlignment="1" applyProtection="1">
      <alignment horizontal="center" vertical="center"/>
    </xf>
    <xf numFmtId="165" fontId="80" fillId="20" borderId="27" xfId="0" applyNumberFormat="1" applyFont="1" applyFill="1" applyBorder="1" applyAlignment="1" applyProtection="1">
      <alignment horizontal="center" vertical="center"/>
    </xf>
    <xf numFmtId="165" fontId="80" fillId="20" borderId="28" xfId="0" applyNumberFormat="1" applyFont="1" applyFill="1" applyBorder="1" applyAlignment="1" applyProtection="1">
      <alignment horizontal="center" vertical="center"/>
    </xf>
    <xf numFmtId="165" fontId="80" fillId="20" borderId="50" xfId="0" applyNumberFormat="1" applyFont="1" applyFill="1" applyBorder="1" applyAlignment="1" applyProtection="1">
      <alignment horizontal="center" vertical="center"/>
    </xf>
    <xf numFmtId="165" fontId="80" fillId="20" borderId="76" xfId="0" applyNumberFormat="1" applyFont="1" applyFill="1" applyBorder="1" applyAlignment="1" applyProtection="1">
      <alignment horizontal="center" vertical="center"/>
    </xf>
    <xf numFmtId="165" fontId="80" fillId="20" borderId="0" xfId="0" applyNumberFormat="1" applyFont="1" applyFill="1" applyBorder="1" applyAlignment="1" applyProtection="1">
      <alignment horizontal="center" vertical="center"/>
    </xf>
    <xf numFmtId="165" fontId="80" fillId="20" borderId="88" xfId="0" applyNumberFormat="1" applyFont="1" applyFill="1" applyBorder="1" applyAlignment="1" applyProtection="1">
      <alignment horizontal="center" vertical="center"/>
    </xf>
    <xf numFmtId="165" fontId="80" fillId="20" borderId="70" xfId="0" applyNumberFormat="1" applyFont="1" applyFill="1" applyBorder="1" applyAlignment="1" applyProtection="1">
      <alignment horizontal="center" vertical="center"/>
    </xf>
    <xf numFmtId="165" fontId="80" fillId="20" borderId="29" xfId="0" applyNumberFormat="1" applyFont="1" applyFill="1" applyBorder="1" applyAlignment="1" applyProtection="1">
      <alignment horizontal="center" vertical="center"/>
    </xf>
    <xf numFmtId="165" fontId="80" fillId="20" borderId="71" xfId="0" applyNumberFormat="1" applyFont="1" applyFill="1" applyBorder="1" applyAlignment="1" applyProtection="1">
      <alignment horizontal="center" vertical="center"/>
    </xf>
    <xf numFmtId="0" fontId="214" fillId="18" borderId="0" xfId="42" applyFont="1" applyFill="1" applyBorder="1" applyAlignment="1" applyProtection="1">
      <alignment horizontal="center" vertical="center"/>
    </xf>
    <xf numFmtId="0" fontId="191" fillId="18" borderId="104" xfId="42" applyFont="1" applyFill="1" applyBorder="1" applyAlignment="1" applyProtection="1">
      <alignment horizontal="center" vertical="center"/>
    </xf>
    <xf numFmtId="0" fontId="191" fillId="18" borderId="106" xfId="42" applyFont="1" applyFill="1" applyBorder="1" applyAlignment="1" applyProtection="1">
      <alignment horizontal="center" vertical="center"/>
    </xf>
    <xf numFmtId="0" fontId="90" fillId="22" borderId="114" xfId="42" applyFont="1" applyFill="1" applyBorder="1" applyAlignment="1" applyProtection="1">
      <alignment horizontal="center" vertical="center"/>
    </xf>
    <xf numFmtId="0" fontId="90" fillId="22" borderId="56" xfId="42" applyFont="1" applyFill="1" applyBorder="1" applyAlignment="1" applyProtection="1">
      <alignment horizontal="center" vertical="center"/>
    </xf>
    <xf numFmtId="0" fontId="90" fillId="22" borderId="115" xfId="42" applyFont="1" applyFill="1" applyBorder="1" applyAlignment="1" applyProtection="1">
      <alignment horizontal="center" vertical="center"/>
    </xf>
    <xf numFmtId="167" fontId="277" fillId="18" borderId="0" xfId="42" applyNumberFormat="1" applyFont="1" applyFill="1" applyAlignment="1" applyProtection="1">
      <alignment horizontal="left" vertical="center"/>
    </xf>
    <xf numFmtId="0" fontId="90" fillId="18" borderId="0" xfId="42" applyFont="1" applyFill="1" applyAlignment="1" applyProtection="1">
      <alignment horizontal="center" vertical="center"/>
    </xf>
    <xf numFmtId="167" fontId="215" fillId="18" borderId="0" xfId="42" applyNumberFormat="1" applyFont="1" applyFill="1" applyBorder="1" applyAlignment="1" applyProtection="1">
      <alignment horizontal="center" vertical="center"/>
    </xf>
    <xf numFmtId="0" fontId="276" fillId="18" borderId="0" xfId="0" applyFont="1" applyFill="1" applyAlignment="1" applyProtection="1">
      <alignment horizontal="center" vertical="center"/>
    </xf>
    <xf numFmtId="167" fontId="309" fillId="36" borderId="46" xfId="42" applyNumberFormat="1" applyFont="1" applyFill="1" applyBorder="1" applyAlignment="1" applyProtection="1">
      <alignment horizontal="center" vertical="center"/>
    </xf>
    <xf numFmtId="167" fontId="310" fillId="36" borderId="48" xfId="42" applyNumberFormat="1" applyFont="1" applyFill="1" applyBorder="1" applyAlignment="1" applyProtection="1">
      <alignment horizontal="center" vertical="center"/>
    </xf>
    <xf numFmtId="167" fontId="274" fillId="30" borderId="46" xfId="42" applyNumberFormat="1" applyFont="1" applyFill="1" applyBorder="1" applyAlignment="1" applyProtection="1">
      <alignment horizontal="center" vertical="center"/>
    </xf>
    <xf numFmtId="167" fontId="274" fillId="30" borderId="48" xfId="42" applyNumberFormat="1" applyFont="1" applyFill="1" applyBorder="1" applyAlignment="1" applyProtection="1">
      <alignment horizontal="center" vertical="center"/>
    </xf>
    <xf numFmtId="0" fontId="306" fillId="36" borderId="46" xfId="42" applyFont="1" applyFill="1" applyBorder="1" applyAlignment="1" applyProtection="1">
      <alignment horizontal="left" vertical="center"/>
    </xf>
    <xf numFmtId="0" fontId="306" fillId="36" borderId="48" xfId="42" applyFont="1" applyFill="1" applyBorder="1" applyAlignment="1" applyProtection="1">
      <alignment horizontal="left" vertical="center"/>
    </xf>
    <xf numFmtId="0" fontId="206" fillId="22" borderId="104" xfId="42" applyFont="1" applyFill="1" applyBorder="1" applyAlignment="1" applyProtection="1">
      <alignment horizontal="center" vertical="center"/>
    </xf>
    <xf numFmtId="0" fontId="206" fillId="22" borderId="106" xfId="42" applyFont="1" applyFill="1" applyBorder="1" applyAlignment="1" applyProtection="1">
      <alignment horizontal="center" vertical="center"/>
    </xf>
    <xf numFmtId="49" fontId="143" fillId="18" borderId="46" xfId="42" applyNumberFormat="1" applyFont="1" applyFill="1" applyBorder="1" applyAlignment="1" applyProtection="1">
      <alignment horizontal="center" vertical="center"/>
    </xf>
    <xf numFmtId="49" fontId="143" fillId="18" borderId="48" xfId="42" applyNumberFormat="1" applyFont="1" applyFill="1" applyBorder="1" applyAlignment="1" applyProtection="1">
      <alignment horizontal="center" vertical="center"/>
    </xf>
    <xf numFmtId="0" fontId="275" fillId="22" borderId="62" xfId="42" applyFont="1" applyFill="1" applyBorder="1" applyAlignment="1" applyProtection="1">
      <alignment horizontal="center" vertical="center"/>
    </xf>
    <xf numFmtId="0" fontId="275" fillId="22" borderId="97" xfId="42" applyFont="1" applyFill="1" applyBorder="1" applyAlignment="1" applyProtection="1">
      <alignment horizontal="center" vertical="center"/>
    </xf>
    <xf numFmtId="0" fontId="266" fillId="30" borderId="62" xfId="42" applyFont="1" applyFill="1" applyBorder="1" applyAlignment="1" applyProtection="1">
      <alignment horizontal="center" vertical="center"/>
    </xf>
    <xf numFmtId="0" fontId="266" fillId="30" borderId="97" xfId="42" applyFont="1" applyFill="1" applyBorder="1" applyAlignment="1" applyProtection="1">
      <alignment horizontal="center" vertical="center"/>
    </xf>
    <xf numFmtId="0" fontId="90" fillId="18" borderId="27" xfId="42" applyFont="1" applyFill="1" applyBorder="1" applyAlignment="1" applyProtection="1">
      <alignment horizontal="center" vertical="center"/>
    </xf>
    <xf numFmtId="0" fontId="90" fillId="18" borderId="50" xfId="42" applyFont="1" applyFill="1" applyBorder="1" applyAlignment="1" applyProtection="1">
      <alignment horizontal="center" vertical="center"/>
    </xf>
    <xf numFmtId="0" fontId="99" fillId="18" borderId="70" xfId="42" applyFont="1" applyFill="1" applyBorder="1" applyAlignment="1" applyProtection="1">
      <alignment horizontal="center" vertical="center"/>
    </xf>
    <xf numFmtId="0" fontId="99" fillId="18" borderId="71" xfId="42" applyFont="1" applyFill="1" applyBorder="1" applyAlignment="1" applyProtection="1">
      <alignment horizontal="center" vertical="center"/>
    </xf>
    <xf numFmtId="167" fontId="305" fillId="36" borderId="46" xfId="42" applyNumberFormat="1" applyFont="1" applyFill="1" applyBorder="1" applyAlignment="1" applyProtection="1">
      <alignment horizontal="center" vertical="center"/>
    </xf>
    <xf numFmtId="167" fontId="305" fillId="36" borderId="48" xfId="42" applyNumberFormat="1" applyFont="1" applyFill="1" applyBorder="1" applyAlignment="1" applyProtection="1">
      <alignment horizontal="center" vertical="center"/>
    </xf>
    <xf numFmtId="0" fontId="82" fillId="0" borderId="0" xfId="0" applyFont="1" applyAlignment="1" applyProtection="1">
      <alignment horizontal="center"/>
      <protection hidden="1"/>
    </xf>
    <xf numFmtId="0" fontId="84" fillId="0" borderId="0" xfId="0" applyFont="1" applyAlignment="1" applyProtection="1">
      <alignment horizontal="center" vertical="center" wrapText="1"/>
      <protection locked="0"/>
    </xf>
    <xf numFmtId="0" fontId="81" fillId="23" borderId="0" xfId="0" applyFont="1" applyFill="1" applyAlignment="1" applyProtection="1">
      <alignment horizontal="center"/>
      <protection hidden="1"/>
    </xf>
    <xf numFmtId="0" fontId="44" fillId="0" borderId="0" xfId="0" applyFont="1" applyAlignment="1" applyProtection="1">
      <alignment horizontal="center" wrapText="1"/>
      <protection locked="0"/>
    </xf>
    <xf numFmtId="0" fontId="83" fillId="0" borderId="0" xfId="0" applyFont="1" applyAlignment="1" applyProtection="1">
      <alignment horizontal="center" vertical="center"/>
      <protection locked="0"/>
    </xf>
    <xf numFmtId="0" fontId="84" fillId="0" borderId="0" xfId="0" applyFont="1" applyAlignment="1" applyProtection="1">
      <alignment horizontal="center" vertical="center"/>
      <protection locked="0"/>
    </xf>
    <xf numFmtId="0" fontId="54" fillId="0" borderId="0" xfId="0" applyFont="1" applyAlignment="1" applyProtection="1">
      <alignment horizontal="center" vertical="center"/>
      <protection locked="0"/>
    </xf>
    <xf numFmtId="170" fontId="11" fillId="0" borderId="0" xfId="0" applyNumberFormat="1" applyFont="1" applyFill="1" applyAlignment="1" applyProtection="1">
      <alignment horizontal="center"/>
      <protection locked="0"/>
    </xf>
    <xf numFmtId="0" fontId="83" fillId="0" borderId="0" xfId="0" applyFont="1" applyAlignment="1" applyProtection="1">
      <alignment horizontal="center" vertical="center" wrapText="1"/>
      <protection locked="0"/>
    </xf>
    <xf numFmtId="0" fontId="86" fillId="0" borderId="0" xfId="0" applyFont="1" applyAlignment="1" applyProtection="1">
      <alignment horizontal="center" vertical="center" wrapText="1"/>
      <protection hidden="1"/>
    </xf>
    <xf numFmtId="0" fontId="144" fillId="22" borderId="46" xfId="0" applyFont="1" applyFill="1" applyBorder="1" applyAlignment="1" applyProtection="1">
      <alignment horizontal="center" vertical="center"/>
      <protection locked="0"/>
    </xf>
    <xf numFmtId="0" fontId="144" fillId="22" borderId="48" xfId="0" applyFont="1" applyFill="1" applyBorder="1" applyAlignment="1" applyProtection="1">
      <alignment horizontal="center" vertical="center"/>
      <protection locked="0"/>
    </xf>
    <xf numFmtId="0" fontId="86" fillId="0" borderId="0" xfId="0" applyFont="1" applyFill="1" applyBorder="1" applyAlignment="1" applyProtection="1">
      <alignment horizontal="center" vertical="center" wrapText="1"/>
      <protection hidden="1"/>
    </xf>
    <xf numFmtId="0" fontId="44" fillId="0" borderId="0" xfId="0" applyFont="1" applyFill="1" applyBorder="1" applyAlignment="1" applyProtection="1">
      <alignment horizontal="center" vertical="center" wrapText="1"/>
      <protection locked="0"/>
    </xf>
    <xf numFmtId="0" fontId="83" fillId="0" borderId="0" xfId="0" applyFont="1" applyFill="1" applyBorder="1" applyAlignment="1" applyProtection="1">
      <alignment horizontal="center" vertical="center" wrapText="1"/>
      <protection locked="0"/>
    </xf>
    <xf numFmtId="0" fontId="84" fillId="0" borderId="0" xfId="0" applyFont="1" applyFill="1" applyBorder="1" applyAlignment="1" applyProtection="1">
      <alignment horizontal="center" vertical="center" wrapText="1"/>
      <protection locked="0"/>
    </xf>
    <xf numFmtId="0" fontId="54" fillId="0" borderId="0" xfId="0" applyFont="1" applyFill="1" applyBorder="1" applyAlignment="1" applyProtection="1">
      <alignment horizontal="center" vertical="center"/>
      <protection locked="0"/>
    </xf>
    <xf numFmtId="0" fontId="44" fillId="0" borderId="0" xfId="0" applyFont="1" applyFill="1" applyBorder="1" applyAlignment="1" applyProtection="1">
      <alignment horizontal="center" wrapText="1"/>
      <protection locked="0"/>
    </xf>
    <xf numFmtId="0" fontId="77" fillId="0" borderId="0" xfId="0" applyFont="1" applyFill="1" applyBorder="1" applyAlignment="1" applyProtection="1">
      <alignment horizontal="center" vertical="center"/>
      <protection locked="0"/>
    </xf>
    <xf numFmtId="0" fontId="90" fillId="0" borderId="0" xfId="0" applyFont="1" applyFill="1" applyBorder="1" applyAlignment="1" applyProtection="1">
      <alignment horizontal="center" vertical="center"/>
      <protection locked="0"/>
    </xf>
    <xf numFmtId="170" fontId="90" fillId="0" borderId="0" xfId="0" applyNumberFormat="1" applyFont="1" applyFill="1" applyBorder="1" applyAlignment="1" applyProtection="1">
      <alignment horizontal="center" vertical="center"/>
      <protection locked="0"/>
    </xf>
    <xf numFmtId="0" fontId="81" fillId="0" borderId="0" xfId="0" applyFont="1" applyFill="1" applyBorder="1" applyAlignment="1" applyProtection="1">
      <alignment horizontal="center"/>
      <protection hidden="1"/>
    </xf>
    <xf numFmtId="0" fontId="82" fillId="0" borderId="0" xfId="0" applyFont="1" applyFill="1" applyBorder="1" applyAlignment="1" applyProtection="1">
      <alignment horizontal="center"/>
      <protection hidden="1"/>
    </xf>
    <xf numFmtId="170" fontId="11" fillId="0" borderId="0" xfId="0" applyNumberFormat="1" applyFont="1" applyFill="1" applyBorder="1" applyAlignment="1" applyProtection="1">
      <alignment horizontal="center"/>
      <protection locked="0"/>
    </xf>
    <xf numFmtId="0" fontId="81" fillId="0" borderId="0" xfId="0" applyFont="1" applyFill="1" applyBorder="1" applyAlignment="1" applyProtection="1">
      <alignment horizontal="center" vertical="center"/>
      <protection hidden="1"/>
    </xf>
    <xf numFmtId="0" fontId="107" fillId="32" borderId="46" xfId="42" applyFont="1" applyFill="1" applyBorder="1" applyAlignment="1" applyProtection="1">
      <alignment horizontal="left" vertical="center"/>
    </xf>
    <xf numFmtId="0" fontId="206" fillId="32" borderId="48" xfId="42" applyFont="1" applyFill="1" applyBorder="1" applyAlignment="1" applyProtection="1">
      <alignment horizontal="left" vertical="center"/>
    </xf>
    <xf numFmtId="49" fontId="216" fillId="32" borderId="20" xfId="42" applyNumberFormat="1" applyFont="1" applyFill="1" applyBorder="1" applyAlignment="1" applyProtection="1">
      <alignment horizontal="center" vertical="center"/>
    </xf>
    <xf numFmtId="49" fontId="216" fillId="32" borderId="17" xfId="42" applyNumberFormat="1" applyFont="1" applyFill="1" applyBorder="1" applyAlignment="1" applyProtection="1">
      <alignment horizontal="center" vertical="center"/>
    </xf>
    <xf numFmtId="49" fontId="216" fillId="32" borderId="46" xfId="42" applyNumberFormat="1" applyFont="1" applyFill="1" applyBorder="1" applyAlignment="1" applyProtection="1">
      <alignment horizontal="center" vertical="center"/>
    </xf>
    <xf numFmtId="49" fontId="216" fillId="32" borderId="48" xfId="42" applyNumberFormat="1" applyFont="1" applyFill="1" applyBorder="1" applyAlignment="1" applyProtection="1">
      <alignment horizontal="center" vertical="center"/>
    </xf>
    <xf numFmtId="14" fontId="283" fillId="32" borderId="70" xfId="42" applyNumberFormat="1" applyFont="1" applyFill="1" applyBorder="1" applyAlignment="1" applyProtection="1">
      <alignment horizontal="center" vertical="center"/>
    </xf>
    <xf numFmtId="14" fontId="283" fillId="32" borderId="71" xfId="42" applyNumberFormat="1" applyFont="1" applyFill="1" applyBorder="1" applyAlignment="1" applyProtection="1">
      <alignment horizontal="center" vertical="center"/>
    </xf>
    <xf numFmtId="0" fontId="193" fillId="32" borderId="51" xfId="0" applyFont="1" applyFill="1" applyBorder="1" applyAlignment="1" applyProtection="1">
      <alignment horizontal="center" vertical="center"/>
    </xf>
    <xf numFmtId="0" fontId="193" fillId="32" borderId="25" xfId="0" applyFont="1" applyFill="1" applyBorder="1" applyAlignment="1" applyProtection="1">
      <alignment horizontal="center" vertical="center"/>
    </xf>
    <xf numFmtId="0" fontId="193" fillId="32" borderId="46" xfId="42" applyFont="1" applyFill="1" applyBorder="1" applyAlignment="1" applyProtection="1">
      <alignment horizontal="center" vertical="center"/>
    </xf>
    <xf numFmtId="0" fontId="193" fillId="32" borderId="48" xfId="42" applyFont="1" applyFill="1" applyBorder="1" applyAlignment="1" applyProtection="1">
      <alignment horizontal="center" vertical="center"/>
    </xf>
    <xf numFmtId="167" fontId="266" fillId="32" borderId="46" xfId="42" applyNumberFormat="1" applyFont="1" applyFill="1" applyBorder="1" applyAlignment="1" applyProtection="1">
      <alignment horizontal="center" vertical="center"/>
    </xf>
    <xf numFmtId="167" fontId="142" fillId="32" borderId="48" xfId="42" applyNumberFormat="1" applyFont="1" applyFill="1" applyBorder="1" applyAlignment="1" applyProtection="1">
      <alignment horizontal="center" vertical="center"/>
    </xf>
    <xf numFmtId="167" fontId="217" fillId="32" borderId="46" xfId="42" applyNumberFormat="1" applyFont="1" applyFill="1" applyBorder="1" applyAlignment="1" applyProtection="1">
      <alignment horizontal="center" vertical="center"/>
    </xf>
    <xf numFmtId="167" fontId="217" fillId="32" borderId="48" xfId="42" applyNumberFormat="1" applyFont="1" applyFill="1" applyBorder="1" applyAlignment="1" applyProtection="1">
      <alignment horizontal="center" vertical="center"/>
    </xf>
    <xf numFmtId="0" fontId="206" fillId="32" borderId="46" xfId="42" applyFont="1" applyFill="1" applyBorder="1" applyAlignment="1" applyProtection="1">
      <alignment horizontal="left" vertical="center"/>
    </xf>
    <xf numFmtId="167" fontId="274" fillId="32" borderId="46" xfId="42" applyNumberFormat="1" applyFont="1" applyFill="1" applyBorder="1" applyAlignment="1" applyProtection="1">
      <alignment horizontal="center" vertical="center"/>
    </xf>
    <xf numFmtId="167" fontId="274" fillId="32" borderId="48" xfId="42" applyNumberFormat="1" applyFont="1" applyFill="1" applyBorder="1" applyAlignment="1" applyProtection="1">
      <alignment horizontal="center" vertical="center"/>
    </xf>
    <xf numFmtId="167" fontId="273" fillId="32" borderId="27" xfId="42" applyNumberFormat="1" applyFont="1" applyFill="1" applyBorder="1" applyAlignment="1" applyProtection="1">
      <alignment horizontal="center" vertical="center"/>
    </xf>
    <xf numFmtId="167" fontId="273" fillId="32" borderId="50" xfId="42" applyNumberFormat="1" applyFont="1" applyFill="1" applyBorder="1" applyAlignment="1" applyProtection="1">
      <alignment horizontal="center" vertical="center"/>
    </xf>
    <xf numFmtId="167" fontId="309" fillId="32" borderId="46" xfId="42" applyNumberFormat="1" applyFont="1" applyFill="1" applyBorder="1" applyAlignment="1" applyProtection="1">
      <alignment horizontal="center" vertical="center"/>
    </xf>
    <xf numFmtId="167" fontId="310" fillId="32" borderId="48" xfId="42" applyNumberFormat="1" applyFont="1" applyFill="1" applyBorder="1" applyAlignment="1" applyProtection="1">
      <alignment horizontal="center" vertical="center"/>
    </xf>
    <xf numFmtId="0" fontId="206" fillId="32" borderId="27" xfId="42" applyFont="1" applyFill="1" applyBorder="1" applyAlignment="1" applyProtection="1">
      <alignment horizontal="center" vertical="center"/>
    </xf>
    <xf numFmtId="0" fontId="206" fillId="32" borderId="50" xfId="42" applyFont="1" applyFill="1" applyBorder="1" applyAlignment="1" applyProtection="1">
      <alignment horizontal="center" vertical="center"/>
    </xf>
    <xf numFmtId="49" fontId="107" fillId="32" borderId="45" xfId="42" applyNumberFormat="1" applyFont="1" applyFill="1" applyBorder="1" applyAlignment="1" applyProtection="1">
      <alignment horizontal="center" vertical="center"/>
    </xf>
    <xf numFmtId="49" fontId="107" fillId="32" borderId="40" xfId="42" applyNumberFormat="1" applyFont="1" applyFill="1" applyBorder="1" applyAlignment="1" applyProtection="1">
      <alignment horizontal="center" vertical="center"/>
    </xf>
    <xf numFmtId="0" fontId="206" fillId="32" borderId="104" xfId="42" applyFont="1" applyFill="1" applyBorder="1" applyAlignment="1" applyProtection="1">
      <alignment horizontal="center" vertical="center"/>
    </xf>
    <xf numFmtId="0" fontId="206" fillId="32" borderId="106" xfId="42" applyFont="1" applyFill="1" applyBorder="1" applyAlignment="1" applyProtection="1">
      <alignment horizontal="center" vertical="center"/>
    </xf>
    <xf numFmtId="0" fontId="107" fillId="32" borderId="27" xfId="42" applyFont="1" applyFill="1" applyBorder="1" applyAlignment="1" applyProtection="1">
      <alignment horizontal="center" vertical="center"/>
    </xf>
    <xf numFmtId="0" fontId="301" fillId="35" borderId="46" xfId="0" applyFont="1" applyFill="1" applyBorder="1" applyAlignment="1">
      <alignment horizontal="center" vertical="center"/>
    </xf>
    <xf numFmtId="0" fontId="301" fillId="35" borderId="48" xfId="0" applyFont="1" applyFill="1" applyBorder="1" applyAlignment="1">
      <alignment horizontal="center" vertical="center"/>
    </xf>
    <xf numFmtId="0" fontId="222" fillId="0" borderId="0" xfId="0" applyFont="1" applyAlignment="1">
      <alignment horizontal="center" vertical="center"/>
    </xf>
    <xf numFmtId="0" fontId="87" fillId="0" borderId="13" xfId="0" applyFont="1" applyBorder="1" applyAlignment="1">
      <alignment horizontal="center" vertical="center"/>
    </xf>
    <xf numFmtId="0" fontId="98" fillId="0" borderId="13" xfId="0" applyFont="1" applyBorder="1" applyAlignment="1">
      <alignment horizontal="center" vertical="center"/>
    </xf>
    <xf numFmtId="0" fontId="98" fillId="0" borderId="39" xfId="0" applyFont="1" applyBorder="1" applyAlignment="1">
      <alignment horizontal="center" vertical="center"/>
    </xf>
    <xf numFmtId="0" fontId="105" fillId="0" borderId="13" xfId="0" quotePrefix="1" applyFont="1" applyBorder="1" applyAlignment="1">
      <alignment horizontal="center" vertical="center"/>
    </xf>
    <xf numFmtId="0" fontId="89" fillId="0" borderId="13" xfId="0" applyFont="1" applyBorder="1" applyAlignment="1">
      <alignment horizontal="center" vertical="center"/>
    </xf>
    <xf numFmtId="0" fontId="105" fillId="0" borderId="13" xfId="0" applyFont="1" applyBorder="1" applyAlignment="1">
      <alignment horizontal="center" vertical="center"/>
    </xf>
    <xf numFmtId="0" fontId="90" fillId="0" borderId="13" xfId="0" applyFont="1" applyBorder="1" applyAlignment="1">
      <alignment horizontal="center" vertical="center"/>
    </xf>
    <xf numFmtId="0" fontId="90" fillId="0" borderId="13" xfId="0" quotePrefix="1" applyFont="1" applyBorder="1" applyAlignment="1">
      <alignment horizontal="center" vertical="center"/>
    </xf>
    <xf numFmtId="0" fontId="98" fillId="0" borderId="0" xfId="0" applyFont="1" applyAlignment="1">
      <alignment horizontal="center" vertical="center"/>
    </xf>
    <xf numFmtId="0" fontId="77" fillId="0" borderId="0" xfId="0" applyFont="1" applyAlignment="1">
      <alignment horizontal="center" vertical="center"/>
    </xf>
    <xf numFmtId="0" fontId="224" fillId="0" borderId="0" xfId="0" applyFont="1" applyAlignment="1">
      <alignment horizontal="center" vertical="center"/>
    </xf>
    <xf numFmtId="0" fontId="224" fillId="0" borderId="46" xfId="0" applyFont="1" applyBorder="1" applyAlignment="1">
      <alignment horizontal="center" vertical="center"/>
    </xf>
    <xf numFmtId="0" fontId="224" fillId="0" borderId="47" xfId="0" applyFont="1" applyBorder="1" applyAlignment="1">
      <alignment horizontal="center" vertical="center"/>
    </xf>
    <xf numFmtId="0" fontId="224" fillId="0" borderId="48" xfId="0" applyFont="1" applyBorder="1" applyAlignment="1">
      <alignment horizontal="center" vertical="center"/>
    </xf>
    <xf numFmtId="0" fontId="211" fillId="18" borderId="46" xfId="0" applyFont="1" applyFill="1" applyBorder="1" applyAlignment="1">
      <alignment horizontal="center" vertical="center"/>
    </xf>
    <xf numFmtId="0" fontId="211" fillId="18" borderId="47" xfId="0" applyFont="1" applyFill="1" applyBorder="1" applyAlignment="1">
      <alignment horizontal="center" vertical="center"/>
    </xf>
    <xf numFmtId="0" fontId="97" fillId="0" borderId="0" xfId="0" applyFont="1" applyAlignment="1">
      <alignment horizontal="center" vertical="center"/>
    </xf>
    <xf numFmtId="0" fontId="211" fillId="0" borderId="46" xfId="0" applyFont="1" applyBorder="1" applyAlignment="1">
      <alignment horizontal="center" vertical="center"/>
    </xf>
    <xf numFmtId="0" fontId="211" fillId="0" borderId="47" xfId="0" applyFont="1" applyBorder="1" applyAlignment="1">
      <alignment horizontal="center" vertical="center"/>
    </xf>
    <xf numFmtId="0" fontId="211" fillId="0" borderId="48" xfId="0" applyFont="1" applyBorder="1" applyAlignment="1">
      <alignment horizontal="center" vertical="center"/>
    </xf>
    <xf numFmtId="0" fontId="211" fillId="0" borderId="0" xfId="0" applyFont="1" applyAlignment="1">
      <alignment horizontal="center" vertical="center"/>
    </xf>
    <xf numFmtId="0" fontId="224" fillId="0" borderId="0" xfId="0" applyFont="1" applyAlignment="1">
      <alignment horizontal="center"/>
    </xf>
    <xf numFmtId="14" fontId="77" fillId="0" borderId="46" xfId="0" applyNumberFormat="1" applyFont="1" applyBorder="1" applyAlignment="1">
      <alignment horizontal="center" vertical="center"/>
    </xf>
    <xf numFmtId="0" fontId="77" fillId="0" borderId="48" xfId="0" applyFont="1" applyBorder="1" applyAlignment="1">
      <alignment horizontal="center" vertical="center"/>
    </xf>
    <xf numFmtId="0" fontId="189" fillId="0" borderId="46" xfId="0" applyFont="1" applyBorder="1" applyAlignment="1">
      <alignment horizontal="center" vertical="center"/>
    </xf>
    <xf numFmtId="0" fontId="189" fillId="0" borderId="47" xfId="0" applyFont="1" applyBorder="1" applyAlignment="1">
      <alignment horizontal="center" vertical="center"/>
    </xf>
    <xf numFmtId="0" fontId="189" fillId="0" borderId="48" xfId="0" applyFont="1" applyBorder="1" applyAlignment="1">
      <alignment horizontal="center" vertical="center"/>
    </xf>
    <xf numFmtId="0" fontId="69" fillId="0" borderId="0" xfId="0" applyFont="1" applyFill="1" applyBorder="1" applyAlignment="1" applyProtection="1">
      <alignment horizontal="center" vertical="center" wrapText="1"/>
      <protection hidden="1"/>
    </xf>
    <xf numFmtId="170" fontId="44" fillId="0" borderId="46" xfId="0" applyNumberFormat="1" applyFont="1" applyFill="1" applyBorder="1" applyAlignment="1" applyProtection="1">
      <alignment horizontal="center" vertical="center"/>
      <protection locked="0"/>
    </xf>
    <xf numFmtId="170" fontId="44" fillId="0" borderId="47" xfId="0" applyNumberFormat="1" applyFont="1" applyFill="1" applyBorder="1" applyAlignment="1" applyProtection="1">
      <alignment horizontal="center" vertical="center"/>
      <protection locked="0"/>
    </xf>
    <xf numFmtId="170" fontId="44" fillId="0" borderId="48" xfId="0" applyNumberFormat="1" applyFont="1" applyFill="1" applyBorder="1" applyAlignment="1" applyProtection="1">
      <alignment horizontal="center" vertical="center"/>
      <protection locked="0"/>
    </xf>
    <xf numFmtId="0" fontId="123" fillId="0" borderId="46" xfId="0" applyFont="1" applyBorder="1" applyAlignment="1" applyProtection="1">
      <alignment horizontal="center" vertical="center"/>
      <protection locked="0"/>
    </xf>
    <xf numFmtId="0" fontId="123" fillId="0" borderId="47" xfId="0" applyFont="1" applyBorder="1" applyAlignment="1" applyProtection="1">
      <alignment horizontal="center" vertical="center"/>
      <protection locked="0"/>
    </xf>
    <xf numFmtId="0" fontId="123" fillId="0" borderId="48" xfId="0" applyFont="1" applyBorder="1" applyAlignment="1" applyProtection="1">
      <alignment horizontal="center" vertical="center"/>
      <protection locked="0"/>
    </xf>
    <xf numFmtId="0" fontId="113" fillId="0" borderId="46" xfId="0" applyFont="1" applyBorder="1" applyAlignment="1" applyProtection="1">
      <alignment horizontal="center" vertical="center"/>
      <protection locked="0"/>
    </xf>
    <xf numFmtId="0" fontId="113" fillId="0" borderId="47" xfId="0" applyFont="1" applyBorder="1" applyAlignment="1" applyProtection="1">
      <alignment horizontal="center" vertical="center"/>
      <protection locked="0"/>
    </xf>
    <xf numFmtId="0" fontId="113" fillId="0" borderId="48" xfId="0" applyFont="1" applyBorder="1" applyAlignment="1" applyProtection="1">
      <alignment horizontal="center" vertical="center"/>
      <protection locked="0"/>
    </xf>
    <xf numFmtId="0" fontId="124" fillId="0" borderId="46" xfId="0" applyFont="1" applyBorder="1" applyAlignment="1" applyProtection="1">
      <alignment horizontal="center" vertical="center"/>
      <protection locked="0"/>
    </xf>
    <xf numFmtId="0" fontId="124" fillId="0" borderId="47" xfId="0" applyFont="1" applyBorder="1" applyAlignment="1" applyProtection="1">
      <alignment horizontal="center" vertical="center"/>
      <protection locked="0"/>
    </xf>
    <xf numFmtId="0" fontId="124" fillId="0" borderId="48" xfId="0" applyFont="1" applyBorder="1" applyAlignment="1" applyProtection="1">
      <alignment horizontal="center" vertical="center"/>
      <protection locked="0"/>
    </xf>
    <xf numFmtId="0" fontId="112" fillId="0" borderId="46" xfId="0" applyFont="1" applyBorder="1" applyAlignment="1" applyProtection="1">
      <alignment horizontal="center" vertical="center"/>
      <protection locked="0"/>
    </xf>
    <xf numFmtId="0" fontId="112" fillId="0" borderId="47" xfId="0" applyFont="1" applyBorder="1" applyAlignment="1" applyProtection="1">
      <alignment horizontal="center" vertical="center"/>
      <protection locked="0"/>
    </xf>
    <xf numFmtId="0" fontId="112" fillId="0" borderId="48" xfId="0" applyFont="1" applyBorder="1" applyAlignment="1" applyProtection="1">
      <alignment horizontal="center" vertical="center"/>
      <protection locked="0"/>
    </xf>
    <xf numFmtId="164" fontId="5" fillId="0" borderId="0" xfId="56" applyFont="1" applyFill="1" applyBorder="1" applyAlignment="1" applyProtection="1">
      <alignment horizontal="center" vertical="center"/>
      <protection locked="0"/>
    </xf>
    <xf numFmtId="15" fontId="229" fillId="0" borderId="0" xfId="35" applyNumberFormat="1" applyFont="1" applyFill="1" applyBorder="1" applyAlignment="1" applyProtection="1">
      <alignment horizontal="center" vertical="center"/>
      <protection locked="0"/>
    </xf>
    <xf numFmtId="15" fontId="79" fillId="0" borderId="0" xfId="35" applyNumberFormat="1" applyFont="1" applyFill="1" applyBorder="1" applyAlignment="1" applyProtection="1">
      <alignment horizontal="center" vertical="center"/>
      <protection locked="0"/>
    </xf>
    <xf numFmtId="0" fontId="220" fillId="0" borderId="23" xfId="35" applyFont="1" applyFill="1" applyBorder="1" applyAlignment="1" applyProtection="1">
      <alignment horizontal="center" vertical="center"/>
      <protection locked="0"/>
    </xf>
    <xf numFmtId="0" fontId="220" fillId="0" borderId="52" xfId="35" applyFont="1" applyFill="1" applyBorder="1" applyAlignment="1" applyProtection="1">
      <alignment horizontal="center" vertical="center"/>
      <protection locked="0"/>
    </xf>
    <xf numFmtId="0" fontId="220" fillId="0" borderId="87" xfId="35" applyFont="1" applyFill="1" applyBorder="1" applyAlignment="1" applyProtection="1">
      <alignment horizontal="center" vertical="center"/>
      <protection locked="0"/>
    </xf>
    <xf numFmtId="0" fontId="220" fillId="0" borderId="51" xfId="35" applyFont="1" applyFill="1" applyBorder="1" applyAlignment="1" applyProtection="1">
      <alignment horizontal="center" vertical="center"/>
      <protection locked="0"/>
    </xf>
    <xf numFmtId="0" fontId="220" fillId="0" borderId="24" xfId="35" applyFont="1" applyFill="1" applyBorder="1" applyAlignment="1" applyProtection="1">
      <alignment horizontal="center" vertical="center"/>
      <protection locked="0"/>
    </xf>
    <xf numFmtId="0" fontId="220" fillId="0" borderId="25" xfId="35" applyFont="1" applyFill="1" applyBorder="1" applyAlignment="1" applyProtection="1">
      <alignment horizontal="center" vertical="center"/>
      <protection locked="0"/>
    </xf>
    <xf numFmtId="0" fontId="220" fillId="0" borderId="136" xfId="35" applyFont="1" applyFill="1" applyBorder="1" applyAlignment="1" applyProtection="1">
      <alignment horizontal="center" vertical="center"/>
      <protection locked="0"/>
    </xf>
    <xf numFmtId="0" fontId="220" fillId="0" borderId="35" xfId="35" applyFont="1" applyFill="1" applyBorder="1" applyAlignment="1" applyProtection="1">
      <alignment horizontal="center" vertical="center"/>
      <protection locked="0"/>
    </xf>
    <xf numFmtId="0" fontId="220" fillId="0" borderId="74" xfId="35" applyFont="1" applyFill="1" applyBorder="1" applyAlignment="1" applyProtection="1">
      <alignment horizontal="center" vertical="center"/>
      <protection locked="0"/>
    </xf>
    <xf numFmtId="0" fontId="220" fillId="0" borderId="45" xfId="35" applyFont="1" applyFill="1" applyBorder="1" applyAlignment="1" applyProtection="1">
      <alignment horizontal="center" vertical="center"/>
      <protection locked="0"/>
    </xf>
    <xf numFmtId="0" fontId="220" fillId="0" borderId="39" xfId="35" applyFont="1" applyFill="1" applyBorder="1" applyAlignment="1" applyProtection="1">
      <alignment horizontal="center" vertical="center"/>
      <protection locked="0"/>
    </xf>
    <xf numFmtId="0" fontId="220" fillId="0" borderId="40" xfId="35" applyFont="1" applyFill="1" applyBorder="1" applyAlignment="1" applyProtection="1">
      <alignment horizontal="center" vertical="center"/>
      <protection locked="0"/>
    </xf>
    <xf numFmtId="0" fontId="238" fillId="19" borderId="0" xfId="0" applyFont="1" applyFill="1" applyBorder="1" applyAlignment="1" applyProtection="1">
      <alignment horizontal="center" vertical="center"/>
      <protection locked="0"/>
    </xf>
    <xf numFmtId="0" fontId="232" fillId="0" borderId="45" xfId="35" applyFont="1" applyFill="1" applyBorder="1" applyAlignment="1" applyProtection="1">
      <alignment horizontal="center" vertical="center"/>
      <protection locked="0"/>
    </xf>
    <xf numFmtId="0" fontId="232" fillId="0" borderId="39" xfId="35" applyFont="1" applyFill="1" applyBorder="1" applyAlignment="1" applyProtection="1">
      <alignment horizontal="center" vertical="center"/>
      <protection locked="0"/>
    </xf>
    <xf numFmtId="0" fontId="232" fillId="0" borderId="40" xfId="35" applyFont="1" applyFill="1" applyBorder="1" applyAlignment="1" applyProtection="1">
      <alignment horizontal="center" vertical="center"/>
      <protection locked="0"/>
    </xf>
    <xf numFmtId="0" fontId="232" fillId="0" borderId="136" xfId="35" applyFont="1" applyFill="1" applyBorder="1" applyAlignment="1" applyProtection="1">
      <alignment horizontal="center" vertical="center"/>
      <protection locked="0"/>
    </xf>
    <xf numFmtId="0" fontId="232" fillId="0" borderId="35" xfId="35" applyFont="1" applyFill="1" applyBorder="1" applyAlignment="1" applyProtection="1">
      <alignment horizontal="center" vertical="center"/>
      <protection locked="0"/>
    </xf>
    <xf numFmtId="0" fontId="232" fillId="0" borderId="74" xfId="35" applyFont="1" applyFill="1" applyBorder="1" applyAlignment="1" applyProtection="1">
      <alignment horizontal="center" vertical="center"/>
      <protection locked="0"/>
    </xf>
    <xf numFmtId="0" fontId="232" fillId="0" borderId="23" xfId="35" applyFont="1" applyFill="1" applyBorder="1" applyAlignment="1" applyProtection="1">
      <alignment horizontal="center" vertical="center"/>
      <protection locked="0"/>
    </xf>
    <xf numFmtId="0" fontId="232" fillId="0" borderId="52" xfId="35" applyFont="1" applyFill="1" applyBorder="1" applyAlignment="1" applyProtection="1">
      <alignment horizontal="center" vertical="center"/>
      <protection locked="0"/>
    </xf>
    <xf numFmtId="0" fontId="232" fillId="0" borderId="87" xfId="35" applyFont="1" applyFill="1" applyBorder="1" applyAlignment="1" applyProtection="1">
      <alignment horizontal="center" vertical="center"/>
      <protection locked="0"/>
    </xf>
    <xf numFmtId="0" fontId="232" fillId="0" borderId="51" xfId="35" applyFont="1" applyFill="1" applyBorder="1" applyAlignment="1" applyProtection="1">
      <alignment horizontal="center" vertical="center"/>
      <protection locked="0"/>
    </xf>
    <xf numFmtId="0" fontId="232" fillId="0" borderId="24" xfId="35" applyFont="1" applyFill="1" applyBorder="1" applyAlignment="1" applyProtection="1">
      <alignment horizontal="center" vertical="center"/>
      <protection locked="0"/>
    </xf>
    <xf numFmtId="0" fontId="232" fillId="0" borderId="25" xfId="35" applyFont="1" applyFill="1" applyBorder="1" applyAlignment="1" applyProtection="1">
      <alignment horizontal="center" vertical="center"/>
      <protection locked="0"/>
    </xf>
    <xf numFmtId="170" fontId="12" fillId="0" borderId="0" xfId="0" applyNumberFormat="1" applyFont="1" applyFill="1" applyBorder="1" applyAlignment="1" applyProtection="1">
      <alignment horizontal="center"/>
      <protection locked="0"/>
    </xf>
    <xf numFmtId="0" fontId="133" fillId="0" borderId="0" xfId="0" applyFont="1" applyFill="1" applyBorder="1" applyAlignment="1" applyProtection="1">
      <alignment horizontal="center"/>
      <protection hidden="1"/>
    </xf>
    <xf numFmtId="0" fontId="134" fillId="0" borderId="0" xfId="0" applyFont="1" applyFill="1" applyBorder="1" applyAlignment="1" applyProtection="1">
      <alignment horizontal="center" wrapText="1"/>
      <protection locked="0"/>
    </xf>
    <xf numFmtId="0" fontId="54" fillId="0" borderId="0" xfId="0" applyFont="1" applyFill="1" applyBorder="1" applyAlignment="1" applyProtection="1">
      <alignment horizontal="center" vertical="center" wrapText="1"/>
      <protection locked="0"/>
    </xf>
    <xf numFmtId="0" fontId="97" fillId="0" borderId="29" xfId="0" applyFont="1" applyBorder="1" applyAlignment="1">
      <alignment horizontal="center" vertical="center"/>
    </xf>
    <xf numFmtId="174" fontId="97" fillId="0" borderId="29" xfId="0" applyNumberFormat="1" applyFont="1" applyFill="1" applyBorder="1" applyAlignment="1">
      <alignment horizontal="center" vertical="center"/>
    </xf>
    <xf numFmtId="174" fontId="97" fillId="0" borderId="29" xfId="0" applyNumberFormat="1" applyFont="1" applyBorder="1" applyAlignment="1">
      <alignment horizontal="center" vertical="center"/>
    </xf>
    <xf numFmtId="0" fontId="301" fillId="0" borderId="0" xfId="0" applyFont="1" applyAlignment="1">
      <alignment horizontal="center" vertical="center"/>
    </xf>
    <xf numFmtId="0" fontId="105" fillId="0" borderId="0" xfId="0" applyFont="1" applyAlignment="1">
      <alignment horizontal="center" vertical="center"/>
    </xf>
    <xf numFmtId="0" fontId="312" fillId="0" borderId="34" xfId="0" applyFont="1" applyBorder="1" applyAlignment="1">
      <alignment horizontal="center" vertical="center"/>
    </xf>
    <xf numFmtId="0" fontId="316" fillId="0" borderId="36" xfId="0" applyFont="1" applyBorder="1"/>
    <xf numFmtId="0" fontId="77" fillId="0" borderId="29" xfId="0" applyFont="1" applyBorder="1" applyAlignment="1">
      <alignment horizontal="center" vertical="center"/>
    </xf>
    <xf numFmtId="0" fontId="58" fillId="0" borderId="0" xfId="0" applyFont="1" applyFill="1" applyBorder="1" applyAlignment="1" applyProtection="1">
      <alignment horizontal="center"/>
      <protection locked="0"/>
    </xf>
    <xf numFmtId="0" fontId="84" fillId="0" borderId="0" xfId="0" applyFont="1" applyFill="1" applyBorder="1" applyAlignment="1" applyProtection="1">
      <alignment horizontal="center" vertical="center"/>
      <protection locked="0"/>
    </xf>
    <xf numFmtId="0" fontId="264" fillId="0" borderId="23" xfId="35" applyFont="1" applyFill="1" applyBorder="1" applyAlignment="1" applyProtection="1">
      <alignment horizontal="center" vertical="center"/>
      <protection locked="0"/>
    </xf>
    <xf numFmtId="0" fontId="264" fillId="0" borderId="52" xfId="35" applyFont="1" applyFill="1" applyBorder="1" applyAlignment="1" applyProtection="1">
      <alignment horizontal="center" vertical="center"/>
      <protection locked="0"/>
    </xf>
    <xf numFmtId="0" fontId="264" fillId="0" borderId="87" xfId="35" applyFont="1" applyFill="1" applyBorder="1" applyAlignment="1" applyProtection="1">
      <alignment horizontal="center" vertical="center"/>
      <protection locked="0"/>
    </xf>
    <xf numFmtId="0" fontId="264" fillId="0" borderId="51" xfId="35" applyFont="1" applyFill="1" applyBorder="1" applyAlignment="1" applyProtection="1">
      <alignment horizontal="center" vertical="center"/>
      <protection locked="0"/>
    </xf>
    <xf numFmtId="0" fontId="264" fillId="0" borderId="24" xfId="35" applyFont="1" applyFill="1" applyBorder="1" applyAlignment="1" applyProtection="1">
      <alignment horizontal="center" vertical="center"/>
      <protection locked="0"/>
    </xf>
    <xf numFmtId="0" fontId="264" fillId="0" borderId="25" xfId="35" applyFont="1" applyFill="1" applyBorder="1" applyAlignment="1" applyProtection="1">
      <alignment horizontal="center" vertical="center"/>
      <protection locked="0"/>
    </xf>
    <xf numFmtId="0" fontId="264" fillId="0" borderId="107" xfId="35" applyFont="1" applyFill="1" applyBorder="1" applyAlignment="1" applyProtection="1">
      <alignment horizontal="center" vertical="center"/>
      <protection locked="0"/>
    </xf>
    <xf numFmtId="0" fontId="264" fillId="0" borderId="54" xfId="35" applyFont="1" applyFill="1" applyBorder="1" applyAlignment="1" applyProtection="1">
      <alignment horizontal="center" vertical="center"/>
      <protection locked="0"/>
    </xf>
    <xf numFmtId="0" fontId="264" fillId="0" borderId="65" xfId="35" applyFont="1" applyFill="1" applyBorder="1" applyAlignment="1" applyProtection="1">
      <alignment horizontal="center" vertical="center"/>
      <protection locked="0"/>
    </xf>
    <xf numFmtId="0" fontId="264" fillId="0" borderId="20" xfId="35" applyFont="1" applyFill="1" applyBorder="1" applyAlignment="1" applyProtection="1">
      <alignment horizontal="center" vertical="center"/>
      <protection locked="0"/>
    </xf>
    <xf numFmtId="0" fontId="264" fillId="0" borderId="13" xfId="35" applyFont="1" applyFill="1" applyBorder="1" applyAlignment="1" applyProtection="1">
      <alignment horizontal="center" vertical="center"/>
      <protection locked="0"/>
    </xf>
    <xf numFmtId="0" fontId="264" fillId="0" borderId="17" xfId="35" applyFont="1" applyFill="1" applyBorder="1" applyAlignment="1" applyProtection="1">
      <alignment horizontal="center" vertical="center"/>
      <protection locked="0"/>
    </xf>
    <xf numFmtId="0" fontId="272" fillId="0" borderId="46" xfId="35" applyFont="1" applyFill="1" applyBorder="1" applyAlignment="1" applyProtection="1">
      <alignment horizontal="center" vertical="center"/>
      <protection locked="0"/>
    </xf>
    <xf numFmtId="0" fontId="272" fillId="0" borderId="48" xfId="35" applyFont="1" applyFill="1" applyBorder="1" applyAlignment="1" applyProtection="1">
      <alignment horizontal="center" vertical="center"/>
      <protection locked="0"/>
    </xf>
    <xf numFmtId="0" fontId="11" fillId="0" borderId="46" xfId="35" applyFont="1" applyFill="1" applyBorder="1" applyAlignment="1" applyProtection="1">
      <alignment horizontal="center" vertical="center"/>
      <protection locked="0"/>
    </xf>
    <xf numFmtId="0" fontId="11" fillId="0" borderId="48" xfId="35" applyFont="1" applyFill="1" applyBorder="1" applyAlignment="1" applyProtection="1">
      <alignment horizontal="center" vertical="center"/>
      <protection locked="0"/>
    </xf>
    <xf numFmtId="0" fontId="268" fillId="18" borderId="0" xfId="35" applyFont="1" applyFill="1" applyBorder="1" applyAlignment="1" applyProtection="1">
      <alignment horizontal="left" vertical="center"/>
      <protection locked="0"/>
    </xf>
    <xf numFmtId="15" fontId="79" fillId="18" borderId="0" xfId="35" applyNumberFormat="1" applyFont="1" applyFill="1" applyBorder="1" applyAlignment="1" applyProtection="1">
      <alignment horizontal="left" vertical="center"/>
      <protection locked="0"/>
    </xf>
    <xf numFmtId="0" fontId="79" fillId="18" borderId="29" xfId="35" applyFont="1" applyFill="1" applyBorder="1" applyAlignment="1" applyProtection="1">
      <alignment horizontal="left" vertical="center"/>
      <protection locked="0"/>
    </xf>
    <xf numFmtId="0" fontId="268" fillId="18" borderId="0" xfId="35" applyFont="1" applyFill="1" applyBorder="1" applyAlignment="1" applyProtection="1">
      <alignment horizontal="center" vertical="center"/>
      <protection locked="0"/>
    </xf>
    <xf numFmtId="15" fontId="88" fillId="18" borderId="0" xfId="35" applyNumberFormat="1" applyFont="1" applyFill="1" applyBorder="1" applyAlignment="1" applyProtection="1">
      <alignment horizontal="center" vertical="center"/>
      <protection locked="0"/>
    </xf>
    <xf numFmtId="0" fontId="88" fillId="18" borderId="29" xfId="35" applyFont="1" applyFill="1" applyBorder="1" applyAlignment="1" applyProtection="1">
      <alignment horizontal="center" vertical="center"/>
      <protection locked="0"/>
    </xf>
    <xf numFmtId="170" fontId="11" fillId="0" borderId="0" xfId="0" applyNumberFormat="1" applyFont="1" applyFill="1" applyBorder="1" applyAlignment="1" applyProtection="1">
      <alignment horizontal="center" vertical="center"/>
      <protection locked="0"/>
    </xf>
    <xf numFmtId="0" fontId="58" fillId="0" borderId="0" xfId="0" applyFont="1" applyFill="1" applyBorder="1" applyAlignment="1" applyProtection="1">
      <alignment horizontal="center" vertical="center"/>
      <protection locked="0"/>
    </xf>
    <xf numFmtId="0" fontId="74" fillId="40" borderId="0" xfId="0" applyFont="1" applyFill="1" applyBorder="1" applyAlignment="1" applyProtection="1">
      <alignment horizontal="center" vertical="center"/>
      <protection locked="0"/>
    </xf>
    <xf numFmtId="164" fontId="43" fillId="0" borderId="0" xfId="56" applyFont="1" applyFill="1" applyBorder="1" applyAlignment="1" applyProtection="1">
      <alignment horizontal="center" vertical="center"/>
      <protection locked="0"/>
    </xf>
    <xf numFmtId="0" fontId="263" fillId="0" borderId="29" xfId="35" applyFont="1" applyFill="1" applyBorder="1" applyAlignment="1" applyProtection="1">
      <alignment horizontal="center" vertical="center"/>
      <protection locked="0"/>
    </xf>
    <xf numFmtId="0" fontId="263" fillId="0" borderId="71" xfId="35" applyFont="1" applyFill="1" applyBorder="1" applyAlignment="1" applyProtection="1">
      <alignment horizontal="center" vertical="center"/>
      <protection locked="0"/>
    </xf>
    <xf numFmtId="0" fontId="264" fillId="0" borderId="15" xfId="35" applyFont="1" applyFill="1" applyBorder="1" applyAlignment="1" applyProtection="1">
      <alignment horizontal="center" vertical="center"/>
      <protection locked="0"/>
    </xf>
    <xf numFmtId="0" fontId="264" fillId="0" borderId="22" xfId="35" applyFont="1" applyFill="1" applyBorder="1" applyAlignment="1" applyProtection="1">
      <alignment horizontal="center" vertical="center"/>
      <protection locked="0"/>
    </xf>
    <xf numFmtId="0" fontId="264" fillId="0" borderId="73" xfId="35" applyFont="1" applyFill="1" applyBorder="1" applyAlignment="1" applyProtection="1">
      <alignment horizontal="center" vertical="center"/>
      <protection locked="0"/>
    </xf>
    <xf numFmtId="0" fontId="264" fillId="0" borderId="11" xfId="35" applyFont="1" applyFill="1" applyBorder="1" applyAlignment="1" applyProtection="1">
      <alignment horizontal="center" vertical="center"/>
      <protection locked="0"/>
    </xf>
    <xf numFmtId="0" fontId="264" fillId="0" borderId="10" xfId="35" applyFont="1" applyFill="1" applyBorder="1" applyAlignment="1" applyProtection="1">
      <alignment horizontal="center" vertical="center"/>
      <protection locked="0"/>
    </xf>
    <xf numFmtId="0" fontId="264" fillId="0" borderId="12" xfId="35" applyFont="1" applyFill="1" applyBorder="1" applyAlignment="1" applyProtection="1">
      <alignment horizontal="center" vertical="center"/>
      <protection locked="0"/>
    </xf>
    <xf numFmtId="0" fontId="74" fillId="39" borderId="0" xfId="0" applyFont="1" applyFill="1" applyBorder="1" applyAlignment="1" applyProtection="1">
      <alignment horizontal="center" vertical="center"/>
      <protection locked="0"/>
    </xf>
    <xf numFmtId="0" fontId="263" fillId="0" borderId="0" xfId="35" applyFont="1" applyFill="1" applyBorder="1" applyAlignment="1" applyProtection="1">
      <alignment horizontal="center" vertical="center"/>
      <protection locked="0"/>
    </xf>
    <xf numFmtId="0" fontId="263" fillId="0" borderId="88" xfId="35" applyFont="1" applyFill="1" applyBorder="1" applyAlignment="1" applyProtection="1">
      <alignment horizontal="center" vertical="center"/>
      <protection locked="0"/>
    </xf>
    <xf numFmtId="0" fontId="264" fillId="0" borderId="27" xfId="35" applyFont="1" applyFill="1" applyBorder="1" applyAlignment="1" applyProtection="1">
      <alignment horizontal="center" vertical="center"/>
      <protection locked="0"/>
    </xf>
    <xf numFmtId="0" fontId="264" fillId="0" borderId="28" xfId="35" applyFont="1" applyFill="1" applyBorder="1" applyAlignment="1" applyProtection="1">
      <alignment horizontal="center" vertical="center"/>
      <protection locked="0"/>
    </xf>
    <xf numFmtId="0" fontId="264" fillId="0" borderId="50" xfId="35" applyFont="1" applyFill="1" applyBorder="1" applyAlignment="1" applyProtection="1">
      <alignment horizontal="center" vertical="center"/>
      <protection locked="0"/>
    </xf>
    <xf numFmtId="0" fontId="264" fillId="0" borderId="104" xfId="35" applyFont="1" applyFill="1" applyBorder="1" applyAlignment="1" applyProtection="1">
      <alignment horizontal="center" vertical="center"/>
      <protection locked="0"/>
    </xf>
    <xf numFmtId="0" fontId="264" fillId="0" borderId="105" xfId="35" applyFont="1" applyFill="1" applyBorder="1" applyAlignment="1" applyProtection="1">
      <alignment horizontal="center" vertical="center"/>
      <protection locked="0"/>
    </xf>
    <xf numFmtId="0" fontId="264" fillId="0" borderId="106" xfId="35" applyFont="1" applyFill="1" applyBorder="1" applyAlignment="1" applyProtection="1">
      <alignment horizontal="center" vertical="center"/>
      <protection locked="0"/>
    </xf>
    <xf numFmtId="15" fontId="286" fillId="0" borderId="0" xfId="35" applyNumberFormat="1" applyFont="1" applyFill="1" applyBorder="1" applyAlignment="1" applyProtection="1">
      <alignment horizontal="left" vertical="center"/>
      <protection locked="0"/>
    </xf>
    <xf numFmtId="0" fontId="286" fillId="0" borderId="0" xfId="35" applyFont="1" applyFill="1" applyBorder="1" applyAlignment="1" applyProtection="1">
      <alignment horizontal="left" vertical="center"/>
      <protection locked="0"/>
    </xf>
    <xf numFmtId="0" fontId="285" fillId="0" borderId="0" xfId="35" applyFont="1" applyFill="1" applyBorder="1" applyAlignment="1" applyProtection="1">
      <alignment horizontal="left" vertical="center"/>
      <protection locked="0"/>
    </xf>
    <xf numFmtId="0" fontId="79" fillId="0" borderId="29" xfId="35" applyFont="1" applyFill="1" applyBorder="1" applyAlignment="1" applyProtection="1">
      <alignment horizontal="left" vertical="center"/>
      <protection locked="0"/>
    </xf>
  </cellXfs>
  <cellStyles count="60">
    <cellStyle name="20% - Ênfase1" xfId="1" builtinId="30" customBuiltin="1"/>
    <cellStyle name="20% - Ênfase2" xfId="2" builtinId="34" customBuiltin="1"/>
    <cellStyle name="20% - Ênfase3" xfId="3" builtinId="38" customBuiltin="1"/>
    <cellStyle name="20% - Ênfase4" xfId="4" builtinId="42" customBuiltin="1"/>
    <cellStyle name="20% - Ênfase5" xfId="5" builtinId="46" customBuiltin="1"/>
    <cellStyle name="20% - Ênfase6" xfId="6" builtinId="50" customBuiltin="1"/>
    <cellStyle name="40% - Ênfase1" xfId="7" builtinId="31" customBuiltin="1"/>
    <cellStyle name="40% - Ênfase2" xfId="8" builtinId="35" customBuiltin="1"/>
    <cellStyle name="40% - Ênfase3" xfId="9" builtinId="39" customBuiltin="1"/>
    <cellStyle name="40% - Ênfase4" xfId="10" builtinId="43" customBuiltin="1"/>
    <cellStyle name="40% - Ênfase5" xfId="11" builtinId="47" customBuiltin="1"/>
    <cellStyle name="40% - Ênfase6" xfId="12" builtinId="51" customBuiltin="1"/>
    <cellStyle name="60% - Ênfase1" xfId="13" builtinId="32" customBuiltin="1"/>
    <cellStyle name="60% - Ênfase2" xfId="14" builtinId="36" customBuiltin="1"/>
    <cellStyle name="60% - Ênfase3" xfId="15" builtinId="40" customBuiltin="1"/>
    <cellStyle name="60% - Ênfase4" xfId="16" builtinId="44" customBuiltin="1"/>
    <cellStyle name="60% - Ênfase5" xfId="17" builtinId="48" customBuiltin="1"/>
    <cellStyle name="60% - Ênfase6" xfId="18" builtinId="52" customBuiltin="1"/>
    <cellStyle name="Bom" xfId="19" builtinId="26" customBuiltin="1"/>
    <cellStyle name="Cálculo" xfId="20" builtinId="22" customBuiltin="1"/>
    <cellStyle name="Célula de Verificação" xfId="21" builtinId="23" customBuiltin="1"/>
    <cellStyle name="Célula Vinculada" xfId="22" builtinId="24" customBuiltin="1"/>
    <cellStyle name="Comma 2" xfId="23"/>
    <cellStyle name="Comma 3" xfId="24"/>
    <cellStyle name="Ênfase1" xfId="25" builtinId="29" customBuiltin="1"/>
    <cellStyle name="Ênfase2" xfId="26" builtinId="33" customBuiltin="1"/>
    <cellStyle name="Ênfase3" xfId="27" builtinId="37" customBuiltin="1"/>
    <cellStyle name="Ênfase4" xfId="28" builtinId="41" customBuiltin="1"/>
    <cellStyle name="Ênfase5" xfId="29" builtinId="45" customBuiltin="1"/>
    <cellStyle name="Ênfase6" xfId="30" builtinId="49" customBuiltin="1"/>
    <cellStyle name="Entrada" xfId="31" builtinId="20" customBuiltin="1"/>
    <cellStyle name="Incorreto" xfId="32" builtinId="27" customBuiltin="1"/>
    <cellStyle name="Neutra" xfId="33" builtinId="28" customBuiltin="1"/>
    <cellStyle name="Normal" xfId="0" builtinId="0"/>
    <cellStyle name="Normal 10" xfId="58"/>
    <cellStyle name="Normal 12" xfId="57"/>
    <cellStyle name="Normal 2" xfId="34"/>
    <cellStyle name="Normal 2 2" xfId="35"/>
    <cellStyle name="Normal 2 3" xfId="36"/>
    <cellStyle name="Normal 2 4" xfId="37"/>
    <cellStyle name="Normal 2 5" xfId="38"/>
    <cellStyle name="Normal 2 6" xfId="39"/>
    <cellStyle name="Normal 2 7" xfId="40"/>
    <cellStyle name="Normal 2 8" xfId="41"/>
    <cellStyle name="Normal 3" xfId="42"/>
    <cellStyle name="Normal 4" xfId="59"/>
    <cellStyle name="Nota" xfId="43" builtinId="10" customBuiltin="1"/>
    <cellStyle name="Percent 2 2" xfId="44"/>
    <cellStyle name="Porcentagem" xfId="45" builtinId="5"/>
    <cellStyle name="Saída" xfId="46" builtinId="21" customBuiltin="1"/>
    <cellStyle name="TableStyleLight1" xfId="47"/>
    <cellStyle name="Texto de Aviso" xfId="48" builtinId="11" customBuiltin="1"/>
    <cellStyle name="Texto Explicativo" xfId="49" builtinId="53" customBuiltin="1"/>
    <cellStyle name="Título" xfId="50" builtinId="15" customBuiltin="1"/>
    <cellStyle name="Título 1" xfId="51" builtinId="16" customBuiltin="1"/>
    <cellStyle name="Título 2" xfId="52" builtinId="17" customBuiltin="1"/>
    <cellStyle name="Título 3" xfId="53" builtinId="18" customBuiltin="1"/>
    <cellStyle name="Título 4" xfId="54" builtinId="19" customBuiltin="1"/>
    <cellStyle name="Total" xfId="55" builtinId="25" customBuiltin="1"/>
    <cellStyle name="Vírgula" xfId="56" builtinId="3"/>
  </cellStyles>
  <dxfs count="4"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1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externalLink" Target="externalLinks/externalLink3.xml"/><Relationship Id="rId35" Type="http://schemas.openxmlformats.org/officeDocument/2006/relationships/sharedStrings" Target="sharedStrings.xml"/></Relationships>
</file>

<file path=xl/ctrlProps/ctrlProp1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Button" lockText="1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openxmlformats.org/officeDocument/2006/relationships/image" Target="../media/image8.jpeg"/><Relationship Id="rId1" Type="http://schemas.openxmlformats.org/officeDocument/2006/relationships/image" Target="../media/image7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1</xdr:row>
      <xdr:rowOff>0</xdr:rowOff>
    </xdr:from>
    <xdr:to>
      <xdr:col>3</xdr:col>
      <xdr:colOff>704850</xdr:colOff>
      <xdr:row>4</xdr:row>
      <xdr:rowOff>66675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2975" y="190500"/>
          <a:ext cx="1905000" cy="1143000"/>
        </a:xfrm>
        <a:prstGeom prst="rect">
          <a:avLst/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55000" dist="18000" dir="5400000" algn="tl" rotWithShape="0">
            <a:srgbClr val="000000">
              <a:alpha val="40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</xdr:spPr>
    </xdr:pic>
    <xdr:clientData/>
  </xdr:twoCellAnchor>
  <xdr:twoCellAnchor editAs="oneCell">
    <xdr:from>
      <xdr:col>17</xdr:col>
      <xdr:colOff>247650</xdr:colOff>
      <xdr:row>1</xdr:row>
      <xdr:rowOff>0</xdr:rowOff>
    </xdr:from>
    <xdr:to>
      <xdr:col>21</xdr:col>
      <xdr:colOff>552450</xdr:colOff>
      <xdr:row>4</xdr:row>
      <xdr:rowOff>66675</xdr:rowOff>
    </xdr:to>
    <xdr:pic>
      <xdr:nvPicPr>
        <xdr:cNvPr id="3" name="Imagem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48625" y="190500"/>
          <a:ext cx="1905000" cy="1143000"/>
        </a:xfrm>
        <a:prstGeom prst="rect">
          <a:avLst/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55000" dist="18000" dir="5400000" algn="tl" rotWithShape="0">
            <a:srgbClr val="000000">
              <a:alpha val="40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</xdr:spPr>
    </xdr:pic>
    <xdr:clientData/>
  </xdr:twoCellAnchor>
  <xdr:twoCellAnchor editAs="oneCell">
    <xdr:from>
      <xdr:col>3</xdr:col>
      <xdr:colOff>0</xdr:colOff>
      <xdr:row>1</xdr:row>
      <xdr:rowOff>0</xdr:rowOff>
    </xdr:from>
    <xdr:to>
      <xdr:col>3</xdr:col>
      <xdr:colOff>704850</xdr:colOff>
      <xdr:row>5</xdr:row>
      <xdr:rowOff>152400</xdr:rowOff>
    </xdr:to>
    <xdr:pic>
      <xdr:nvPicPr>
        <xdr:cNvPr id="4" name="Imagem 3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2975" y="190500"/>
          <a:ext cx="1905000" cy="1143000"/>
        </a:xfrm>
        <a:prstGeom prst="rect">
          <a:avLst/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55000" dist="18000" dir="5400000" algn="tl" rotWithShape="0">
            <a:srgbClr val="000000">
              <a:alpha val="40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</xdr:spPr>
    </xdr:pic>
    <xdr:clientData/>
  </xdr:twoCellAnchor>
  <xdr:twoCellAnchor editAs="oneCell">
    <xdr:from>
      <xdr:col>17</xdr:col>
      <xdr:colOff>247650</xdr:colOff>
      <xdr:row>1</xdr:row>
      <xdr:rowOff>0</xdr:rowOff>
    </xdr:from>
    <xdr:to>
      <xdr:col>21</xdr:col>
      <xdr:colOff>552450</xdr:colOff>
      <xdr:row>5</xdr:row>
      <xdr:rowOff>152400</xdr:rowOff>
    </xdr:to>
    <xdr:pic>
      <xdr:nvPicPr>
        <xdr:cNvPr id="5" name="Imagem 4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48625" y="190500"/>
          <a:ext cx="1905000" cy="1143000"/>
        </a:xfrm>
        <a:prstGeom prst="rect">
          <a:avLst/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55000" dist="18000" dir="5400000" algn="tl" rotWithShape="0">
            <a:srgbClr val="000000">
              <a:alpha val="40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</xdr:spPr>
    </xdr:pic>
    <xdr:clientData/>
  </xdr:twoCellAnchor>
  <xdr:twoCellAnchor editAs="oneCell">
    <xdr:from>
      <xdr:col>3</xdr:col>
      <xdr:colOff>0</xdr:colOff>
      <xdr:row>1</xdr:row>
      <xdr:rowOff>0</xdr:rowOff>
    </xdr:from>
    <xdr:to>
      <xdr:col>3</xdr:col>
      <xdr:colOff>704850</xdr:colOff>
      <xdr:row>5</xdr:row>
      <xdr:rowOff>152400</xdr:rowOff>
    </xdr:to>
    <xdr:pic>
      <xdr:nvPicPr>
        <xdr:cNvPr id="6" name="Imagem 5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2975" y="190500"/>
          <a:ext cx="1905000" cy="1143000"/>
        </a:xfrm>
        <a:prstGeom prst="rect">
          <a:avLst/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55000" dist="18000" dir="5400000" algn="tl" rotWithShape="0">
            <a:srgbClr val="000000">
              <a:alpha val="40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</xdr:spPr>
    </xdr:pic>
    <xdr:clientData/>
  </xdr:twoCellAnchor>
  <xdr:twoCellAnchor editAs="oneCell">
    <xdr:from>
      <xdr:col>17</xdr:col>
      <xdr:colOff>247650</xdr:colOff>
      <xdr:row>1</xdr:row>
      <xdr:rowOff>0</xdr:rowOff>
    </xdr:from>
    <xdr:to>
      <xdr:col>21</xdr:col>
      <xdr:colOff>552450</xdr:colOff>
      <xdr:row>5</xdr:row>
      <xdr:rowOff>152400</xdr:rowOff>
    </xdr:to>
    <xdr:pic>
      <xdr:nvPicPr>
        <xdr:cNvPr id="7" name="Imagem 6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48625" y="190500"/>
          <a:ext cx="1905000" cy="1143000"/>
        </a:xfrm>
        <a:prstGeom prst="rect">
          <a:avLst/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55000" dist="18000" dir="5400000" algn="tl" rotWithShape="0">
            <a:srgbClr val="000000">
              <a:alpha val="40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</xdr:spPr>
    </xdr:pic>
    <xdr:clientData/>
  </xdr:twoCellAnchor>
  <xdr:twoCellAnchor editAs="oneCell">
    <xdr:from>
      <xdr:col>3</xdr:col>
      <xdr:colOff>0</xdr:colOff>
      <xdr:row>64</xdr:row>
      <xdr:rowOff>0</xdr:rowOff>
    </xdr:from>
    <xdr:to>
      <xdr:col>4</xdr:col>
      <xdr:colOff>304800</xdr:colOff>
      <xdr:row>69</xdr:row>
      <xdr:rowOff>0</xdr:rowOff>
    </xdr:to>
    <xdr:pic>
      <xdr:nvPicPr>
        <xdr:cNvPr id="10" name="Imagem 9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2975" y="190500"/>
          <a:ext cx="1905000" cy="1143000"/>
        </a:xfrm>
        <a:prstGeom prst="rect">
          <a:avLst/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55000" dist="18000" dir="5400000" algn="tl" rotWithShape="0">
            <a:srgbClr val="000000">
              <a:alpha val="40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</xdr:spPr>
    </xdr:pic>
    <xdr:clientData/>
  </xdr:twoCellAnchor>
  <xdr:twoCellAnchor editAs="oneCell">
    <xdr:from>
      <xdr:col>17</xdr:col>
      <xdr:colOff>247650</xdr:colOff>
      <xdr:row>64</xdr:row>
      <xdr:rowOff>0</xdr:rowOff>
    </xdr:from>
    <xdr:to>
      <xdr:col>22</xdr:col>
      <xdr:colOff>38100</xdr:colOff>
      <xdr:row>69</xdr:row>
      <xdr:rowOff>0</xdr:rowOff>
    </xdr:to>
    <xdr:pic>
      <xdr:nvPicPr>
        <xdr:cNvPr id="11" name="Imagem 10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24850" y="190500"/>
          <a:ext cx="1905000" cy="1143000"/>
        </a:xfrm>
        <a:prstGeom prst="rect">
          <a:avLst/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55000" dist="18000" dir="5400000" algn="tl" rotWithShape="0">
            <a:srgbClr val="000000">
              <a:alpha val="40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</xdr:spPr>
    </xdr:pic>
    <xdr:clientData/>
  </xdr:twoCellAnchor>
  <xdr:twoCellAnchor editAs="oneCell">
    <xdr:from>
      <xdr:col>3</xdr:col>
      <xdr:colOff>0</xdr:colOff>
      <xdr:row>101</xdr:row>
      <xdr:rowOff>0</xdr:rowOff>
    </xdr:from>
    <xdr:to>
      <xdr:col>3</xdr:col>
      <xdr:colOff>1543050</xdr:colOff>
      <xdr:row>106</xdr:row>
      <xdr:rowOff>95250</xdr:rowOff>
    </xdr:to>
    <xdr:pic>
      <xdr:nvPicPr>
        <xdr:cNvPr id="12" name="Imagem 1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0" y="190500"/>
          <a:ext cx="1905000" cy="1143000"/>
        </a:xfrm>
        <a:prstGeom prst="rect">
          <a:avLst/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55000" dist="18000" dir="5400000" algn="tl" rotWithShape="0">
            <a:srgbClr val="000000">
              <a:alpha val="40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</xdr:spPr>
    </xdr:pic>
    <xdr:clientData/>
  </xdr:twoCellAnchor>
  <xdr:twoCellAnchor editAs="oneCell">
    <xdr:from>
      <xdr:col>17</xdr:col>
      <xdr:colOff>247650</xdr:colOff>
      <xdr:row>101</xdr:row>
      <xdr:rowOff>0</xdr:rowOff>
    </xdr:from>
    <xdr:to>
      <xdr:col>22</xdr:col>
      <xdr:colOff>66675</xdr:colOff>
      <xdr:row>106</xdr:row>
      <xdr:rowOff>95250</xdr:rowOff>
    </xdr:to>
    <xdr:pic>
      <xdr:nvPicPr>
        <xdr:cNvPr id="13" name="Imagem 1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53400" y="190500"/>
          <a:ext cx="1905000" cy="1143000"/>
        </a:xfrm>
        <a:prstGeom prst="rect">
          <a:avLst/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55000" dist="18000" dir="5400000" algn="tl" rotWithShape="0">
            <a:srgbClr val="000000">
              <a:alpha val="40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</xdr:spPr>
    </xdr:pic>
    <xdr:clientData/>
  </xdr:twoCellAnchor>
  <xdr:twoCellAnchor editAs="oneCell">
    <xdr:from>
      <xdr:col>3</xdr:col>
      <xdr:colOff>0</xdr:colOff>
      <xdr:row>152</xdr:row>
      <xdr:rowOff>0</xdr:rowOff>
    </xdr:from>
    <xdr:to>
      <xdr:col>4</xdr:col>
      <xdr:colOff>28575</xdr:colOff>
      <xdr:row>157</xdr:row>
      <xdr:rowOff>161925</xdr:rowOff>
    </xdr:to>
    <xdr:pic>
      <xdr:nvPicPr>
        <xdr:cNvPr id="16" name="Imagem 15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2975" y="190500"/>
          <a:ext cx="1905000" cy="1143000"/>
        </a:xfrm>
        <a:prstGeom prst="rect">
          <a:avLst/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55000" dist="18000" dir="5400000" algn="tl" rotWithShape="0">
            <a:srgbClr val="000000">
              <a:alpha val="40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</xdr:spPr>
    </xdr:pic>
    <xdr:clientData/>
  </xdr:twoCellAnchor>
  <xdr:twoCellAnchor editAs="oneCell">
    <xdr:from>
      <xdr:col>17</xdr:col>
      <xdr:colOff>247650</xdr:colOff>
      <xdr:row>152</xdr:row>
      <xdr:rowOff>0</xdr:rowOff>
    </xdr:from>
    <xdr:to>
      <xdr:col>22</xdr:col>
      <xdr:colOff>66675</xdr:colOff>
      <xdr:row>157</xdr:row>
      <xdr:rowOff>161925</xdr:rowOff>
    </xdr:to>
    <xdr:pic>
      <xdr:nvPicPr>
        <xdr:cNvPr id="17" name="Imagem 16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01000" y="190500"/>
          <a:ext cx="1905000" cy="1143000"/>
        </a:xfrm>
        <a:prstGeom prst="rect">
          <a:avLst/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55000" dist="18000" dir="5400000" algn="tl" rotWithShape="0">
            <a:srgbClr val="000000">
              <a:alpha val="40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</xdr:spPr>
    </xdr:pic>
    <xdr:clientData/>
  </xdr:twoCellAnchor>
  <xdr:twoCellAnchor editAs="oneCell">
    <xdr:from>
      <xdr:col>3</xdr:col>
      <xdr:colOff>0</xdr:colOff>
      <xdr:row>153</xdr:row>
      <xdr:rowOff>0</xdr:rowOff>
    </xdr:from>
    <xdr:to>
      <xdr:col>4</xdr:col>
      <xdr:colOff>28575</xdr:colOff>
      <xdr:row>158</xdr:row>
      <xdr:rowOff>95250</xdr:rowOff>
    </xdr:to>
    <xdr:pic>
      <xdr:nvPicPr>
        <xdr:cNvPr id="20" name="Imagem 19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2975" y="190500"/>
          <a:ext cx="1905000" cy="1143000"/>
        </a:xfrm>
        <a:prstGeom prst="rect">
          <a:avLst/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55000" dist="18000" dir="5400000" algn="tl" rotWithShape="0">
            <a:srgbClr val="000000">
              <a:alpha val="40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</xdr:spPr>
    </xdr:pic>
    <xdr:clientData/>
  </xdr:twoCellAnchor>
  <xdr:twoCellAnchor editAs="oneCell">
    <xdr:from>
      <xdr:col>17</xdr:col>
      <xdr:colOff>247650</xdr:colOff>
      <xdr:row>153</xdr:row>
      <xdr:rowOff>0</xdr:rowOff>
    </xdr:from>
    <xdr:to>
      <xdr:col>22</xdr:col>
      <xdr:colOff>66675</xdr:colOff>
      <xdr:row>158</xdr:row>
      <xdr:rowOff>95250</xdr:rowOff>
    </xdr:to>
    <xdr:pic>
      <xdr:nvPicPr>
        <xdr:cNvPr id="21" name="Imagem 20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01000" y="190500"/>
          <a:ext cx="1905000" cy="1143000"/>
        </a:xfrm>
        <a:prstGeom prst="rect">
          <a:avLst/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55000" dist="18000" dir="5400000" algn="tl" rotWithShape="0">
            <a:srgbClr val="000000">
              <a:alpha val="40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</xdr:spPr>
    </xdr:pic>
    <xdr:clientData/>
  </xdr:twoCellAnchor>
  <xdr:twoCellAnchor editAs="oneCell">
    <xdr:from>
      <xdr:col>18</xdr:col>
      <xdr:colOff>531864</xdr:colOff>
      <xdr:row>185</xdr:row>
      <xdr:rowOff>51327</xdr:rowOff>
    </xdr:from>
    <xdr:to>
      <xdr:col>21</xdr:col>
      <xdr:colOff>210196</xdr:colOff>
      <xdr:row>189</xdr:row>
      <xdr:rowOff>34791</xdr:rowOff>
    </xdr:to>
    <xdr:pic>
      <xdr:nvPicPr>
        <xdr:cNvPr id="24" name="Imagem 23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28039" y="241827"/>
          <a:ext cx="1021357" cy="735939"/>
        </a:xfrm>
        <a:prstGeom prst="rect">
          <a:avLst/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55000" dist="18000" dir="5400000" algn="tl" rotWithShape="0">
            <a:srgbClr val="000000">
              <a:alpha val="40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</xdr:spPr>
    </xdr:pic>
    <xdr:clientData/>
  </xdr:twoCellAnchor>
  <xdr:twoCellAnchor editAs="oneCell">
    <xdr:from>
      <xdr:col>3</xdr:col>
      <xdr:colOff>371475</xdr:colOff>
      <xdr:row>185</xdr:row>
      <xdr:rowOff>57150</xdr:rowOff>
    </xdr:from>
    <xdr:to>
      <xdr:col>3</xdr:col>
      <xdr:colOff>1447800</xdr:colOff>
      <xdr:row>189</xdr:row>
      <xdr:rowOff>35949</xdr:rowOff>
    </xdr:to>
    <xdr:pic>
      <xdr:nvPicPr>
        <xdr:cNvPr id="25" name="Imagem 2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5425" y="247650"/>
          <a:ext cx="1209675" cy="731274"/>
        </a:xfrm>
        <a:prstGeom prst="rect">
          <a:avLst/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55000" dist="18000" dir="5400000" algn="tl" rotWithShape="0">
            <a:srgbClr val="000000">
              <a:alpha val="40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209550</xdr:colOff>
      <xdr:row>0</xdr:row>
      <xdr:rowOff>85725</xdr:rowOff>
    </xdr:from>
    <xdr:to>
      <xdr:col>10</xdr:col>
      <xdr:colOff>38100</xdr:colOff>
      <xdr:row>4</xdr:row>
      <xdr:rowOff>133350</xdr:rowOff>
    </xdr:to>
    <xdr:pic>
      <xdr:nvPicPr>
        <xdr:cNvPr id="68609" name="Object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85725"/>
          <a:ext cx="546735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17</xdr:col>
      <xdr:colOff>0</xdr:colOff>
      <xdr:row>0</xdr:row>
      <xdr:rowOff>161925</xdr:rowOff>
    </xdr:from>
    <xdr:to>
      <xdr:col>20</xdr:col>
      <xdr:colOff>257175</xdr:colOff>
      <xdr:row>4</xdr:row>
      <xdr:rowOff>123825</xdr:rowOff>
    </xdr:to>
    <xdr:pic>
      <xdr:nvPicPr>
        <xdr:cNvPr id="68610" name="Imagem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05975" y="161925"/>
          <a:ext cx="2000250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276225</xdr:colOff>
          <xdr:row>0</xdr:row>
          <xdr:rowOff>142875</xdr:rowOff>
        </xdr:from>
        <xdr:to>
          <xdr:col>34</xdr:col>
          <xdr:colOff>247650</xdr:colOff>
          <xdr:row>4</xdr:row>
          <xdr:rowOff>47625</xdr:rowOff>
        </xdr:to>
        <xdr:sp macro="" textlink="">
          <xdr:nvSpPr>
            <xdr:cNvPr id="39937" name="Object 1" hidden="1">
              <a:extLst>
                <a:ext uri="{63B3BB69-23CF-44E3-9099-C40C66FF867C}">
                  <a14:compatExt spid="_x0000_s399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276225</xdr:colOff>
          <xdr:row>40</xdr:row>
          <xdr:rowOff>142875</xdr:rowOff>
        </xdr:from>
        <xdr:to>
          <xdr:col>34</xdr:col>
          <xdr:colOff>247650</xdr:colOff>
          <xdr:row>44</xdr:row>
          <xdr:rowOff>47625</xdr:rowOff>
        </xdr:to>
        <xdr:sp macro="" textlink="">
          <xdr:nvSpPr>
            <xdr:cNvPr id="39938" name="Object 2" hidden="1">
              <a:extLst>
                <a:ext uri="{63B3BB69-23CF-44E3-9099-C40C66FF867C}">
                  <a14:compatExt spid="_x0000_s399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276225</xdr:colOff>
          <xdr:row>80</xdr:row>
          <xdr:rowOff>142875</xdr:rowOff>
        </xdr:from>
        <xdr:to>
          <xdr:col>34</xdr:col>
          <xdr:colOff>247650</xdr:colOff>
          <xdr:row>84</xdr:row>
          <xdr:rowOff>47625</xdr:rowOff>
        </xdr:to>
        <xdr:sp macro="" textlink="">
          <xdr:nvSpPr>
            <xdr:cNvPr id="39939" name="Object 3" hidden="1">
              <a:extLst>
                <a:ext uri="{63B3BB69-23CF-44E3-9099-C40C66FF867C}">
                  <a14:compatExt spid="_x0000_s399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276225</xdr:colOff>
          <xdr:row>120</xdr:row>
          <xdr:rowOff>142875</xdr:rowOff>
        </xdr:from>
        <xdr:to>
          <xdr:col>34</xdr:col>
          <xdr:colOff>247650</xdr:colOff>
          <xdr:row>124</xdr:row>
          <xdr:rowOff>47625</xdr:rowOff>
        </xdr:to>
        <xdr:sp macro="" textlink="">
          <xdr:nvSpPr>
            <xdr:cNvPr id="39940" name="Object 4" hidden="1">
              <a:extLst>
                <a:ext uri="{63B3BB69-23CF-44E3-9099-C40C66FF867C}">
                  <a14:compatExt spid="_x0000_s399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276225</xdr:colOff>
          <xdr:row>160</xdr:row>
          <xdr:rowOff>142875</xdr:rowOff>
        </xdr:from>
        <xdr:to>
          <xdr:col>34</xdr:col>
          <xdr:colOff>247650</xdr:colOff>
          <xdr:row>164</xdr:row>
          <xdr:rowOff>47625</xdr:rowOff>
        </xdr:to>
        <xdr:sp macro="" textlink="">
          <xdr:nvSpPr>
            <xdr:cNvPr id="39941" name="Object 5" hidden="1">
              <a:extLst>
                <a:ext uri="{63B3BB69-23CF-44E3-9099-C40C66FF867C}">
                  <a14:compatExt spid="_x0000_s399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30</xdr:col>
          <xdr:colOff>123825</xdr:colOff>
          <xdr:row>4</xdr:row>
          <xdr:rowOff>123825</xdr:rowOff>
        </xdr:from>
        <xdr:to>
          <xdr:col>34</xdr:col>
          <xdr:colOff>323850</xdr:colOff>
          <xdr:row>6</xdr:row>
          <xdr:rowOff>114300</xdr:rowOff>
        </xdr:to>
        <xdr:sp macro="" textlink="">
          <xdr:nvSpPr>
            <xdr:cNvPr id="39942" name="Button 6" hidden="1">
              <a:extLst>
                <a:ext uri="{63B3BB69-23CF-44E3-9099-C40C66FF867C}">
                  <a14:compatExt spid="_x0000_s399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pt-BR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CLASSIFICA INDIVIDUAL</a:t>
              </a:r>
            </a:p>
          </xdr:txBody>
        </xdr:sp>
        <xdr:clientData fPrintsWithSheet="0"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276225</xdr:colOff>
          <xdr:row>0</xdr:row>
          <xdr:rowOff>142875</xdr:rowOff>
        </xdr:from>
        <xdr:to>
          <xdr:col>34</xdr:col>
          <xdr:colOff>247650</xdr:colOff>
          <xdr:row>4</xdr:row>
          <xdr:rowOff>47625</xdr:rowOff>
        </xdr:to>
        <xdr:sp macro="" textlink="">
          <xdr:nvSpPr>
            <xdr:cNvPr id="53249" name="Object 1" hidden="1">
              <a:extLst>
                <a:ext uri="{63B3BB69-23CF-44E3-9099-C40C66FF867C}">
                  <a14:compatExt spid="_x0000_s532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276225</xdr:colOff>
          <xdr:row>80</xdr:row>
          <xdr:rowOff>142875</xdr:rowOff>
        </xdr:from>
        <xdr:to>
          <xdr:col>34</xdr:col>
          <xdr:colOff>247650</xdr:colOff>
          <xdr:row>84</xdr:row>
          <xdr:rowOff>47625</xdr:rowOff>
        </xdr:to>
        <xdr:sp macro="" textlink="">
          <xdr:nvSpPr>
            <xdr:cNvPr id="53250" name="Object 2" hidden="1">
              <a:extLst>
                <a:ext uri="{63B3BB69-23CF-44E3-9099-C40C66FF867C}">
                  <a14:compatExt spid="_x0000_s532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276225</xdr:colOff>
          <xdr:row>160</xdr:row>
          <xdr:rowOff>142875</xdr:rowOff>
        </xdr:from>
        <xdr:to>
          <xdr:col>34</xdr:col>
          <xdr:colOff>247650</xdr:colOff>
          <xdr:row>164</xdr:row>
          <xdr:rowOff>47625</xdr:rowOff>
        </xdr:to>
        <xdr:sp macro="" textlink="">
          <xdr:nvSpPr>
            <xdr:cNvPr id="53251" name="Object 3" hidden="1">
              <a:extLst>
                <a:ext uri="{63B3BB69-23CF-44E3-9099-C40C66FF867C}">
                  <a14:compatExt spid="_x0000_s532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3</xdr:col>
      <xdr:colOff>390525</xdr:colOff>
      <xdr:row>0</xdr:row>
      <xdr:rowOff>66675</xdr:rowOff>
    </xdr:from>
    <xdr:to>
      <xdr:col>5</xdr:col>
      <xdr:colOff>123825</xdr:colOff>
      <xdr:row>3</xdr:row>
      <xdr:rowOff>95250</xdr:rowOff>
    </xdr:to>
    <xdr:pic>
      <xdr:nvPicPr>
        <xdr:cNvPr id="53252" name="Imagem 5" descr="https://boliche.files.wordpress.com/2011/08/pinheiros_bowling.jpg?w=50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66675"/>
          <a:ext cx="1343025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390525</xdr:colOff>
      <xdr:row>80</xdr:row>
      <xdr:rowOff>66675</xdr:rowOff>
    </xdr:from>
    <xdr:to>
      <xdr:col>5</xdr:col>
      <xdr:colOff>123825</xdr:colOff>
      <xdr:row>83</xdr:row>
      <xdr:rowOff>38100</xdr:rowOff>
    </xdr:to>
    <xdr:pic>
      <xdr:nvPicPr>
        <xdr:cNvPr id="53253" name="Imagem 6" descr="https://boliche.files.wordpress.com/2011/08/pinheiros_bowling.jpg?w=50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5362575"/>
          <a:ext cx="13430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400050</xdr:colOff>
      <xdr:row>160</xdr:row>
      <xdr:rowOff>57150</xdr:rowOff>
    </xdr:from>
    <xdr:to>
      <xdr:col>5</xdr:col>
      <xdr:colOff>123825</xdr:colOff>
      <xdr:row>160</xdr:row>
      <xdr:rowOff>266700</xdr:rowOff>
    </xdr:to>
    <xdr:pic>
      <xdr:nvPicPr>
        <xdr:cNvPr id="53254" name="Imagem 7" descr="https://boliche.files.wordpress.com/2011/08/pinheiros_bowling.jpg?w=50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13887450"/>
          <a:ext cx="13335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22</xdr:col>
          <xdr:colOff>161925</xdr:colOff>
          <xdr:row>0</xdr:row>
          <xdr:rowOff>104775</xdr:rowOff>
        </xdr:from>
        <xdr:to>
          <xdr:col>32</xdr:col>
          <xdr:colOff>28575</xdr:colOff>
          <xdr:row>2</xdr:row>
          <xdr:rowOff>114300</xdr:rowOff>
        </xdr:to>
        <xdr:sp macro="" textlink="">
          <xdr:nvSpPr>
            <xdr:cNvPr id="66561" name="Object 1" hidden="1">
              <a:extLst>
                <a:ext uri="{63B3BB69-23CF-44E3-9099-C40C66FF867C}">
                  <a14:compatExt spid="_x0000_s665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22</xdr:col>
          <xdr:colOff>200025</xdr:colOff>
          <xdr:row>74</xdr:row>
          <xdr:rowOff>133350</xdr:rowOff>
        </xdr:from>
        <xdr:to>
          <xdr:col>32</xdr:col>
          <xdr:colOff>57150</xdr:colOff>
          <xdr:row>76</xdr:row>
          <xdr:rowOff>171450</xdr:rowOff>
        </xdr:to>
        <xdr:sp macro="" textlink="">
          <xdr:nvSpPr>
            <xdr:cNvPr id="66562" name="Object 2" hidden="1">
              <a:extLst>
                <a:ext uri="{63B3BB69-23CF-44E3-9099-C40C66FF867C}">
                  <a14:compatExt spid="_x0000_s665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22</xdr:col>
          <xdr:colOff>161925</xdr:colOff>
          <xdr:row>34</xdr:row>
          <xdr:rowOff>104775</xdr:rowOff>
        </xdr:from>
        <xdr:to>
          <xdr:col>32</xdr:col>
          <xdr:colOff>38100</xdr:colOff>
          <xdr:row>36</xdr:row>
          <xdr:rowOff>123825</xdr:rowOff>
        </xdr:to>
        <xdr:sp macro="" textlink="">
          <xdr:nvSpPr>
            <xdr:cNvPr id="66563" name="Object 3" hidden="1">
              <a:extLst>
                <a:ext uri="{63B3BB69-23CF-44E3-9099-C40C66FF867C}">
                  <a14:compatExt spid="_x0000_s665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29</xdr:col>
          <xdr:colOff>57150</xdr:colOff>
          <xdr:row>3</xdr:row>
          <xdr:rowOff>0</xdr:rowOff>
        </xdr:from>
        <xdr:to>
          <xdr:col>31</xdr:col>
          <xdr:colOff>561975</xdr:colOff>
          <xdr:row>4</xdr:row>
          <xdr:rowOff>200025</xdr:rowOff>
        </xdr:to>
        <xdr:sp macro="" textlink="">
          <xdr:nvSpPr>
            <xdr:cNvPr id="66564" name="Button 4" hidden="1">
              <a:extLst>
                <a:ext uri="{63B3BB69-23CF-44E3-9099-C40C66FF867C}">
                  <a14:compatExt spid="_x0000_s665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pt-BR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CLASSIFICAR</a:t>
              </a:r>
            </a:p>
          </xdr:txBody>
        </xdr:sp>
        <xdr:clientData fPrintsWithSheet="0"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123825</xdr:colOff>
      <xdr:row>0</xdr:row>
      <xdr:rowOff>38100</xdr:rowOff>
    </xdr:from>
    <xdr:to>
      <xdr:col>1</xdr:col>
      <xdr:colOff>285750</xdr:colOff>
      <xdr:row>1</xdr:row>
      <xdr:rowOff>28575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38100"/>
          <a:ext cx="1819275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</xdr:colOff>
      <xdr:row>50</xdr:row>
      <xdr:rowOff>28575</xdr:rowOff>
    </xdr:from>
    <xdr:to>
      <xdr:col>1</xdr:col>
      <xdr:colOff>285750</xdr:colOff>
      <xdr:row>50</xdr:row>
      <xdr:rowOff>28575</xdr:rowOff>
    </xdr:to>
    <xdr:pic>
      <xdr:nvPicPr>
        <xdr:cNvPr id="3" name="Imagem 1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9791700"/>
          <a:ext cx="1819275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27</xdr:col>
      <xdr:colOff>285713</xdr:colOff>
      <xdr:row>0</xdr:row>
      <xdr:rowOff>126996</xdr:rowOff>
    </xdr:from>
    <xdr:to>
      <xdr:col>32</xdr:col>
      <xdr:colOff>52917</xdr:colOff>
      <xdr:row>1</xdr:row>
      <xdr:rowOff>54629</xdr:rowOff>
    </xdr:to>
    <xdr:pic>
      <xdr:nvPicPr>
        <xdr:cNvPr id="4" name="Imagem 3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34688" y="126996"/>
          <a:ext cx="1598475" cy="989142"/>
        </a:xfrm>
        <a:prstGeom prst="rect">
          <a:avLst/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55000" dist="18000" dir="5400000" algn="tl" rotWithShape="0">
            <a:srgbClr val="000000">
              <a:alpha val="40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</xdr:spPr>
    </xdr:pic>
    <xdr:clientData/>
  </xdr:twoCellAnchor>
  <xdr:twoCellAnchor editAs="oneCell">
    <xdr:from>
      <xdr:col>27</xdr:col>
      <xdr:colOff>253999</xdr:colOff>
      <xdr:row>50</xdr:row>
      <xdr:rowOff>169334</xdr:rowOff>
    </xdr:from>
    <xdr:to>
      <xdr:col>32</xdr:col>
      <xdr:colOff>52917</xdr:colOff>
      <xdr:row>50</xdr:row>
      <xdr:rowOff>169334</xdr:rowOff>
    </xdr:to>
    <xdr:pic>
      <xdr:nvPicPr>
        <xdr:cNvPr id="5" name="Imagem 4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02974" y="9932459"/>
          <a:ext cx="1599141" cy="989542"/>
        </a:xfrm>
        <a:prstGeom prst="rect">
          <a:avLst/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55000" dist="18000" dir="5400000" algn="tl" rotWithShape="0">
            <a:srgbClr val="000000">
              <a:alpha val="40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ENTLUX/Downloads/BRclubes2015_div1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ENTLUX/Downloads/BRclubes2015_div2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ENTLUX/Downloads/BRclubes2015_taca_brasil.xlsm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ENTLUX/Downloads/resultados%20diversos/Paulista%20de%20duplas2015_resultados_24-05-2015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ENTLUX/Downloads/SPtercetos2015_ranking%20excel%2023-08-2015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1"/>
      <sheetName val="times"/>
      <sheetName val="ih4"/>
      <sheetName val="if4"/>
      <sheetName val="Clubes.ALL"/>
      <sheetName val="Pontuação"/>
      <sheetName val="ih1"/>
      <sheetName val="if1"/>
      <sheetName val="ih2"/>
      <sheetName val="if2"/>
      <sheetName val="ih3"/>
      <sheetName val="if3"/>
      <sheetName val="tm"/>
      <sheetName val="dh"/>
      <sheetName val="df"/>
    </sheetNames>
    <sheetDataSet>
      <sheetData sheetId="0" refreshError="1">
        <row r="9">
          <cell r="A9" t="str">
            <v>CBBOL - CONFEDERAÇÃO  BRASILEIRA  DE  BOLICHE</v>
          </cell>
        </row>
        <row r="10">
          <cell r="A10" t="str">
            <v>XXX  CAMPEONATO  BRASILEIRO  DE  CLUBES 2015</v>
          </cell>
        </row>
        <row r="11">
          <cell r="A11" t="str">
            <v>1.ª  DIVISÃO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ªDIV_MASC"/>
      <sheetName val="1ªDIV.FEM"/>
      <sheetName val="2ªDIV_MASC"/>
      <sheetName val="2ªDIV_FEM"/>
      <sheetName val="TERC_MISTO"/>
      <sheetName val="M1"/>
      <sheetName val="times"/>
      <sheetName val="ih4"/>
      <sheetName val="if4"/>
      <sheetName val="Clubes.ALL"/>
      <sheetName val="Pontuação"/>
      <sheetName val="ih1"/>
      <sheetName val="if1"/>
      <sheetName val="ih2"/>
      <sheetName val="if2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ªDIV_MASC"/>
      <sheetName val="1ªDIV.FEM"/>
      <sheetName val="2ªDIV_MASC"/>
      <sheetName val="2ªDIV_FEM"/>
      <sheetName val="TERC_MISTO"/>
      <sheetName val="M1"/>
      <sheetName val="Ind4"/>
      <sheetName val="Terc2"/>
      <sheetName val="Pontuação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_DADOS"/>
      <sheetName val="DUPLAS"/>
      <sheetName val="Módulo1"/>
      <sheetName val="Módulo2"/>
      <sheetName val="Módulo3"/>
      <sheetName val="INDIVIDUAL"/>
      <sheetName val="Paulista de duplas2015_resultad"/>
    </sheetNames>
    <definedNames>
      <definedName name="INDIVIDUAL"/>
    </definedNames>
    <sheetDataSet>
      <sheetData sheetId="0"/>
      <sheetData sheetId="1"/>
      <sheetData sheetId="2" refreshError="1"/>
      <sheetData sheetId="3" refreshError="1"/>
      <sheetData sheetId="4" refreshError="1"/>
      <sheetData sheetId="5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_DE_DADOS"/>
      <sheetName val="Módulo1"/>
      <sheetName val="Módulo2"/>
      <sheetName val="Módulo3"/>
      <sheetName val="FASE_INDIVIDUAL"/>
      <sheetName val="FASE_DUPLAS"/>
      <sheetName val="FASE_TERCETOS"/>
      <sheetName val="ALL_INDIVIDUAL"/>
      <sheetName val="ALL_TERCETOS"/>
      <sheetName val="SPtercetos2015_ranking excel 23"/>
    </sheetNames>
    <definedNames>
      <definedName name="all_individual"/>
    </definedNames>
    <sheetDataSet>
      <sheetData sheetId="0"/>
      <sheetData sheetId="1" refreshError="1"/>
      <sheetData sheetId="2" refreshError="1"/>
      <sheetData sheetId="3" refreshError="1"/>
      <sheetData sheetId="4"/>
      <sheetData sheetId="5"/>
      <sheetData sheetId="6"/>
      <sheetData sheetId="7"/>
      <sheetData sheetId="8"/>
      <sheetData sheetId="9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6.bin"/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4.bin"/><Relationship Id="rId3" Type="http://schemas.openxmlformats.org/officeDocument/2006/relationships/vmlDrawing" Target="../drawings/vmlDrawing3.vml"/><Relationship Id="rId7" Type="http://schemas.openxmlformats.org/officeDocument/2006/relationships/oleObject" Target="../embeddings/oleObject3.bin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7.bin"/><Relationship Id="rId6" Type="http://schemas.openxmlformats.org/officeDocument/2006/relationships/oleObject" Target="../embeddings/oleObject2.bin"/><Relationship Id="rId5" Type="http://schemas.openxmlformats.org/officeDocument/2006/relationships/image" Target="../media/image5.emf"/><Relationship Id="rId10" Type="http://schemas.openxmlformats.org/officeDocument/2006/relationships/ctrlProp" Target="../ctrlProps/ctrlProp1.xml"/><Relationship Id="rId4" Type="http://schemas.openxmlformats.org/officeDocument/2006/relationships/oleObject" Target="../embeddings/oleObject1.bin"/><Relationship Id="rId9" Type="http://schemas.openxmlformats.org/officeDocument/2006/relationships/oleObject" Target="../embeddings/oleObject5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9.bin"/><Relationship Id="rId1" Type="http://schemas.openxmlformats.org/officeDocument/2006/relationships/printerSettings" Target="../printerSettings/printerSettings18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3.bin"/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6.bin"/><Relationship Id="rId2" Type="http://schemas.openxmlformats.org/officeDocument/2006/relationships/vmlDrawing" Target="../drawings/vmlDrawing4.vml"/><Relationship Id="rId1" Type="http://schemas.openxmlformats.org/officeDocument/2006/relationships/drawing" Target="../drawings/drawing4.xml"/><Relationship Id="rId6" Type="http://schemas.openxmlformats.org/officeDocument/2006/relationships/oleObject" Target="../embeddings/oleObject8.bin"/><Relationship Id="rId5" Type="http://schemas.openxmlformats.org/officeDocument/2006/relationships/oleObject" Target="../embeddings/oleObject7.bin"/><Relationship Id="rId4" Type="http://schemas.openxmlformats.org/officeDocument/2006/relationships/image" Target="../media/image5.emf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9.bin"/><Relationship Id="rId7" Type="http://schemas.openxmlformats.org/officeDocument/2006/relationships/ctrlProp" Target="../ctrlProps/ctrlProp2.xml"/><Relationship Id="rId2" Type="http://schemas.openxmlformats.org/officeDocument/2006/relationships/vmlDrawing" Target="../drawings/vmlDrawing5.vml"/><Relationship Id="rId1" Type="http://schemas.openxmlformats.org/officeDocument/2006/relationships/drawing" Target="../drawings/drawing5.xml"/><Relationship Id="rId6" Type="http://schemas.openxmlformats.org/officeDocument/2006/relationships/oleObject" Target="../embeddings/oleObject11.bin"/><Relationship Id="rId5" Type="http://schemas.openxmlformats.org/officeDocument/2006/relationships/oleObject" Target="../embeddings/oleObject10.bin"/><Relationship Id="rId4" Type="http://schemas.openxmlformats.org/officeDocument/2006/relationships/image" Target="../media/image5.emf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rinterSettings" Target="../printerSettings/printerSettings25.bin"/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.bin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.bin"/><Relationship Id="rId1" Type="http://schemas.openxmlformats.org/officeDocument/2006/relationships/printerSettings" Target="../printerSettings/printerSettings9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1"/>
  <dimension ref="A1:IU1167"/>
  <sheetViews>
    <sheetView tabSelected="1" topLeftCell="A2" zoomScale="90" zoomScaleNormal="90" workbookViewId="0">
      <pane xSplit="16" ySplit="9" topLeftCell="Q11" activePane="bottomRight" state="frozen"/>
      <selection activeCell="A2" sqref="A2"/>
      <selection pane="topRight" activeCell="Q2" sqref="Q2"/>
      <selection pane="bottomLeft" activeCell="A11" sqref="A11"/>
      <selection pane="bottomRight" activeCell="A2" sqref="A2"/>
    </sheetView>
  </sheetViews>
  <sheetFormatPr defaultColWidth="9.140625" defaultRowHeight="19.5"/>
  <cols>
    <col min="1" max="1" width="0.85546875" style="79" customWidth="1"/>
    <col min="2" max="2" width="6.85546875" style="3923" customWidth="1"/>
    <col min="3" max="3" width="5.5703125" style="2642" customWidth="1"/>
    <col min="4" max="4" width="5.7109375" style="2643" customWidth="1"/>
    <col min="5" max="5" width="21.28515625" style="2651" customWidth="1"/>
    <col min="6" max="6" width="14.85546875" style="2644" hidden="1" customWidth="1"/>
    <col min="7" max="7" width="8.140625" style="2644" customWidth="1"/>
    <col min="8" max="9" width="4.7109375" style="2645" customWidth="1"/>
    <col min="10" max="10" width="5.28515625" style="79" hidden="1" customWidth="1"/>
    <col min="11" max="11" width="3.7109375" style="2646" hidden="1" customWidth="1"/>
    <col min="12" max="12" width="3.42578125" style="79" hidden="1" customWidth="1"/>
    <col min="13" max="14" width="8.7109375" style="2647" customWidth="1"/>
    <col min="15" max="15" width="8.5703125" style="2647" hidden="1" customWidth="1"/>
    <col min="16" max="16" width="3.7109375" style="2648" customWidth="1"/>
    <col min="17" max="17" width="0.85546875" style="79" customWidth="1"/>
    <col min="18" max="19" width="9.28515625" style="2515" hidden="1" customWidth="1"/>
    <col min="20" max="20" width="9.7109375" style="2649" customWidth="1"/>
    <col min="21" max="21" width="10.7109375" style="2515" customWidth="1"/>
    <col min="22" max="22" width="0.85546875" style="2519" customWidth="1"/>
    <col min="23" max="23" width="9.5703125" style="2516" hidden="1" customWidth="1"/>
    <col min="24" max="24" width="9" style="2516" hidden="1" customWidth="1"/>
    <col min="25" max="25" width="9.7109375" style="2649" customWidth="1"/>
    <col min="26" max="26" width="10.7109375" style="2650" customWidth="1"/>
    <col min="27" max="27" width="0.85546875" style="2607" customWidth="1"/>
    <col min="28" max="28" width="12.42578125" style="2516" hidden="1" customWidth="1"/>
    <col min="29" max="29" width="13.42578125" style="2516" hidden="1" customWidth="1"/>
    <col min="30" max="30" width="10.7109375" style="2649" customWidth="1"/>
    <col min="31" max="31" width="10.7109375" style="2650" customWidth="1"/>
    <col min="32" max="32" width="0.85546875" style="79" customWidth="1"/>
    <col min="33" max="33" width="10.28515625" style="2516" hidden="1" customWidth="1"/>
    <col min="34" max="34" width="12.7109375" style="2516" hidden="1" customWidth="1"/>
    <col min="35" max="35" width="9.7109375" style="2649" customWidth="1"/>
    <col min="36" max="36" width="10.7109375" style="2515" customWidth="1"/>
    <col min="37" max="37" width="0.28515625" style="3146" customWidth="1"/>
    <col min="38" max="38" width="0.85546875" style="2608" customWidth="1"/>
    <col min="39" max="39" width="8" style="2516" hidden="1" customWidth="1"/>
    <col min="40" max="40" width="9.140625" style="2516" hidden="1" customWidth="1"/>
    <col min="41" max="41" width="9.7109375" style="2649" customWidth="1"/>
    <col min="42" max="42" width="10.7109375" style="2515" customWidth="1"/>
    <col min="43" max="43" width="0.85546875" style="79" customWidth="1"/>
    <col min="44" max="45" width="8.7109375" style="2516" hidden="1" customWidth="1"/>
    <col min="46" max="46" width="9.7109375" style="2649" customWidth="1"/>
    <col min="47" max="47" width="10.7109375" style="2515" customWidth="1"/>
    <col min="48" max="48" width="0.85546875" style="79" customWidth="1"/>
    <col min="49" max="49" width="9" style="2516" hidden="1" customWidth="1"/>
    <col min="50" max="50" width="6.28515625" style="2516" hidden="1" customWidth="1"/>
    <col min="51" max="51" width="9.7109375" style="2649" customWidth="1"/>
    <col min="52" max="52" width="10.7109375" style="2650" customWidth="1"/>
    <col min="53" max="53" width="0.85546875" style="79" customWidth="1"/>
    <col min="54" max="54" width="9.28515625" style="2516" hidden="1" customWidth="1"/>
    <col min="55" max="55" width="9.5703125" style="2516" hidden="1" customWidth="1"/>
    <col min="56" max="56" width="9.7109375" style="2517" customWidth="1"/>
    <col min="57" max="57" width="10.7109375" style="2516" customWidth="1"/>
    <col min="58" max="58" width="0.85546875" style="697" customWidth="1"/>
    <col min="59" max="60" width="8.7109375" style="697" hidden="1" customWidth="1"/>
    <col min="61" max="61" width="9.7109375" style="697" customWidth="1"/>
    <col min="62" max="62" width="10.7109375" style="697" customWidth="1"/>
    <col min="63" max="63" width="0.85546875" style="2501" customWidth="1"/>
    <col min="64" max="65" width="8.140625" style="2516" hidden="1" customWidth="1"/>
    <col min="66" max="66" width="9.7109375" style="2517" customWidth="1"/>
    <col min="67" max="67" width="10.7109375" style="2516" customWidth="1"/>
    <col min="68" max="68" width="6.7109375" style="2516" customWidth="1"/>
    <col min="69" max="69" width="13.7109375" style="2511" customWidth="1"/>
    <col min="70" max="70" width="16.42578125" style="2511" customWidth="1"/>
    <col min="71" max="71" width="18.7109375" style="2511" customWidth="1"/>
    <col min="72" max="72" width="16" style="2512" customWidth="1"/>
    <col min="73" max="74" width="7.42578125" style="2513" customWidth="1"/>
    <col min="75" max="75" width="15.7109375" style="2514" customWidth="1"/>
    <col min="76" max="76" width="15.42578125" style="2511" customWidth="1"/>
    <col min="77" max="78" width="15.42578125" style="2514" customWidth="1"/>
    <col min="79" max="79" width="19.140625" style="2514" customWidth="1"/>
    <col min="80" max="80" width="14.7109375" style="2514" customWidth="1"/>
    <col min="81" max="82" width="8.7109375" style="2513" customWidth="1"/>
    <col min="83" max="83" width="4.28515625" style="2511" customWidth="1"/>
    <col min="84" max="84" width="1.5703125" style="79" customWidth="1"/>
    <col min="85" max="85" width="5.42578125" style="2516" hidden="1" customWidth="1"/>
    <col min="86" max="86" width="4.85546875" style="2516" hidden="1" customWidth="1"/>
    <col min="87" max="87" width="5.7109375" style="2517" hidden="1" customWidth="1"/>
    <col min="88" max="88" width="4.42578125" style="2518" hidden="1" customWidth="1"/>
    <col min="89" max="89" width="4.42578125" style="2519" hidden="1" customWidth="1"/>
    <col min="90" max="94" width="9.140625" style="79" hidden="1" customWidth="1"/>
    <col min="95" max="105" width="0" style="79" hidden="1" customWidth="1"/>
    <col min="106" max="16384" width="9.140625" style="79"/>
  </cols>
  <sheetData>
    <row r="1" spans="1:255" s="2501" customFormat="1" hidden="1">
      <c r="B1" s="3891"/>
      <c r="C1" s="2502"/>
      <c r="D1" s="2503"/>
      <c r="E1" s="2504"/>
      <c r="H1" s="2505"/>
      <c r="I1" s="2505"/>
      <c r="M1" s="2506"/>
      <c r="N1" s="2506"/>
      <c r="O1" s="2506"/>
      <c r="P1" s="56"/>
      <c r="R1" s="2507"/>
      <c r="S1" s="2507"/>
      <c r="T1" s="2508"/>
      <c r="U1" s="2507"/>
      <c r="V1" s="697"/>
      <c r="W1" s="2507"/>
      <c r="X1" s="2507"/>
      <c r="Y1" s="2508"/>
      <c r="Z1" s="2509"/>
      <c r="AA1" s="2510"/>
      <c r="AB1" s="2507"/>
      <c r="AC1" s="2507"/>
      <c r="AD1" s="2508"/>
      <c r="AE1" s="2509"/>
      <c r="AG1" s="2507"/>
      <c r="AH1" s="2507"/>
      <c r="AI1" s="2508"/>
      <c r="AJ1" s="2507"/>
      <c r="AK1" s="3147"/>
      <c r="AL1" s="84"/>
      <c r="AM1" s="2507"/>
      <c r="AN1" s="2507"/>
      <c r="AO1" s="2508"/>
      <c r="AP1" s="2507"/>
      <c r="AR1" s="2507"/>
      <c r="AS1" s="2507"/>
      <c r="AT1" s="2508"/>
      <c r="AU1" s="2507"/>
      <c r="AW1" s="2507"/>
      <c r="AX1" s="2507"/>
      <c r="AY1" s="2508"/>
      <c r="AZ1" s="2509"/>
      <c r="BB1" s="2507"/>
      <c r="BC1" s="2507"/>
      <c r="BD1" s="2508"/>
      <c r="BE1" s="2507"/>
      <c r="BF1" s="697"/>
      <c r="BG1" s="697"/>
      <c r="BH1" s="697"/>
      <c r="BI1" s="697"/>
      <c r="BJ1" s="697"/>
      <c r="BL1" s="2507"/>
      <c r="BM1" s="2507"/>
      <c r="BN1" s="2508"/>
      <c r="BO1" s="2507"/>
      <c r="BP1" s="2507"/>
      <c r="BQ1" s="2511"/>
      <c r="BR1" s="2511"/>
      <c r="BS1" s="2511"/>
      <c r="BT1" s="2512"/>
      <c r="BU1" s="2513"/>
      <c r="BV1" s="2513"/>
      <c r="BW1" s="2514"/>
      <c r="BX1" s="2511"/>
      <c r="BY1" s="2514"/>
      <c r="BZ1" s="2514"/>
      <c r="CA1" s="2514"/>
      <c r="CB1" s="2514"/>
      <c r="CC1" s="2513"/>
      <c r="CD1" s="2513"/>
      <c r="CE1" s="2511"/>
      <c r="CG1" s="2507"/>
      <c r="CH1" s="2507"/>
      <c r="CI1" s="2508"/>
      <c r="CJ1" s="2509"/>
      <c r="CK1" s="697"/>
    </row>
    <row r="2" spans="1:255" ht="20.100000000000001" customHeight="1" thickBot="1">
      <c r="B2" s="4331" t="s">
        <v>2180</v>
      </c>
      <c r="C2" s="4331"/>
      <c r="D2" s="4331"/>
      <c r="E2" s="4331"/>
      <c r="F2" s="4331"/>
      <c r="G2" s="4331"/>
      <c r="H2" s="4331"/>
      <c r="I2" s="4331"/>
      <c r="J2" s="4331"/>
      <c r="K2" s="4331"/>
      <c r="L2" s="4331"/>
      <c r="M2" s="4331"/>
      <c r="N2" s="4331"/>
      <c r="O2" s="4331"/>
      <c r="P2" s="4331"/>
      <c r="T2" s="4332" t="s">
        <v>2181</v>
      </c>
      <c r="U2" s="4332"/>
      <c r="V2" s="4332"/>
      <c r="W2" s="4332"/>
      <c r="X2" s="4332"/>
      <c r="Y2" s="4332"/>
      <c r="Z2" s="4332"/>
      <c r="AA2" s="4332"/>
      <c r="AB2" s="4332"/>
      <c r="AC2" s="4332"/>
      <c r="AD2" s="4332"/>
      <c r="AE2" s="4332"/>
      <c r="AF2" s="4332"/>
      <c r="AG2" s="4332"/>
      <c r="AH2" s="4332"/>
      <c r="AI2" s="4332"/>
      <c r="AJ2" s="4332"/>
      <c r="AK2" s="4332"/>
      <c r="AL2" s="4332"/>
      <c r="AM2" s="4332"/>
      <c r="AN2" s="4332"/>
      <c r="AO2" s="4332"/>
      <c r="AP2" s="4332"/>
      <c r="AQ2" s="4332"/>
      <c r="AR2" s="4332"/>
      <c r="AS2" s="4332"/>
      <c r="AT2" s="4332"/>
      <c r="AU2" s="4332"/>
      <c r="AV2" s="4332"/>
      <c r="AW2" s="4332"/>
      <c r="AX2" s="4332"/>
      <c r="AY2" s="4332"/>
      <c r="AZ2" s="4332"/>
    </row>
    <row r="3" spans="1:255" s="57" customFormat="1" ht="30" customHeight="1" thickBot="1">
      <c r="A3" s="79"/>
      <c r="B3" s="4357" t="s">
        <v>2232</v>
      </c>
      <c r="C3" s="4357"/>
      <c r="D3" s="4357"/>
      <c r="E3" s="4357"/>
      <c r="F3" s="4357"/>
      <c r="G3" s="4357"/>
      <c r="H3" s="4357"/>
      <c r="I3" s="4357"/>
      <c r="J3" s="4357"/>
      <c r="K3" s="4357"/>
      <c r="L3" s="4357"/>
      <c r="M3" s="4357"/>
      <c r="N3" s="4357"/>
      <c r="O3" s="4357"/>
      <c r="P3" s="4357"/>
      <c r="Q3" s="2520"/>
      <c r="R3" s="2516"/>
      <c r="S3" s="2521"/>
      <c r="T3" s="4476" t="s">
        <v>151</v>
      </c>
      <c r="U3" s="4477"/>
      <c r="V3" s="2516"/>
      <c r="W3" s="2507"/>
      <c r="X3" s="696"/>
      <c r="Y3" s="4474" t="s">
        <v>1984</v>
      </c>
      <c r="Z3" s="4475"/>
      <c r="AA3" s="2522"/>
      <c r="AB3" s="2516"/>
      <c r="AC3" s="2516"/>
      <c r="AD3" s="4443" t="s">
        <v>2328</v>
      </c>
      <c r="AE3" s="4444"/>
      <c r="AG3" s="2516"/>
      <c r="AH3" s="2516"/>
      <c r="AI3" s="4482" t="s">
        <v>24</v>
      </c>
      <c r="AJ3" s="4483"/>
      <c r="AK3" s="2699"/>
      <c r="AL3" s="2523"/>
      <c r="AM3" s="2516"/>
      <c r="AN3" s="2516"/>
      <c r="AO3" s="4464" t="s">
        <v>182</v>
      </c>
      <c r="AP3" s="4465"/>
      <c r="AR3" s="2516"/>
      <c r="AS3" s="2516"/>
      <c r="AT3" s="4466" t="s">
        <v>1623</v>
      </c>
      <c r="AU3" s="4467"/>
      <c r="AW3" s="2516"/>
      <c r="AX3" s="2516"/>
      <c r="AY3" s="4355" t="s">
        <v>182</v>
      </c>
      <c r="AZ3" s="4356"/>
      <c r="BB3" s="2516"/>
      <c r="BC3" s="2516"/>
      <c r="BD3" s="4385" t="s">
        <v>1462</v>
      </c>
      <c r="BE3" s="4386"/>
      <c r="BF3" s="2508"/>
      <c r="BG3" s="2508"/>
      <c r="BH3" s="2508"/>
      <c r="BI3" s="4406" t="s">
        <v>1624</v>
      </c>
      <c r="BJ3" s="4407"/>
      <c r="BK3" s="1096">
        <v>0</v>
      </c>
      <c r="BL3" s="2516"/>
      <c r="BM3" s="2516"/>
      <c r="BN3" s="4387" t="s">
        <v>548</v>
      </c>
      <c r="BO3" s="4388"/>
      <c r="BP3" s="2516"/>
      <c r="BQ3" s="56"/>
      <c r="BR3" s="56"/>
      <c r="BS3" s="56"/>
      <c r="BT3" s="2524"/>
      <c r="BU3" s="2525"/>
      <c r="BV3" s="2525"/>
      <c r="BW3" s="779"/>
      <c r="BX3" s="56"/>
      <c r="BY3" s="779"/>
      <c r="BZ3" s="779"/>
      <c r="CA3" s="779"/>
      <c r="CB3" s="779"/>
      <c r="CC3" s="2525"/>
      <c r="CD3" s="2525"/>
      <c r="CE3" s="56"/>
      <c r="CG3" s="2516"/>
      <c r="CH3" s="2516"/>
      <c r="CI3" s="2517"/>
      <c r="CJ3" s="2518"/>
      <c r="CK3" s="2516"/>
    </row>
    <row r="4" spans="1:255" s="57" customFormat="1" ht="15" customHeight="1" thickBot="1">
      <c r="A4" s="79"/>
      <c r="B4" s="4357"/>
      <c r="C4" s="4357"/>
      <c r="D4" s="4357"/>
      <c r="E4" s="4357"/>
      <c r="F4" s="4357"/>
      <c r="G4" s="4357"/>
      <c r="H4" s="4357"/>
      <c r="I4" s="4357"/>
      <c r="J4" s="4357"/>
      <c r="K4" s="4357"/>
      <c r="L4" s="4357"/>
      <c r="M4" s="4357"/>
      <c r="N4" s="4357"/>
      <c r="O4" s="4357"/>
      <c r="P4" s="4357"/>
      <c r="R4" s="2516"/>
      <c r="S4" s="697"/>
      <c r="T4" s="4478" t="s">
        <v>1525</v>
      </c>
      <c r="U4" s="4479"/>
      <c r="V4" s="2516"/>
      <c r="W4" s="2507"/>
      <c r="X4" s="696"/>
      <c r="Y4" s="4350" t="s">
        <v>2309</v>
      </c>
      <c r="Z4" s="4351"/>
      <c r="AA4" s="2522"/>
      <c r="AB4" s="2516"/>
      <c r="AC4" s="2516"/>
      <c r="AD4" s="4350" t="s">
        <v>2342</v>
      </c>
      <c r="AE4" s="4351"/>
      <c r="AG4" s="2516"/>
      <c r="AH4" s="2516"/>
      <c r="AI4" s="4468" t="s">
        <v>2356</v>
      </c>
      <c r="AJ4" s="4469"/>
      <c r="AK4" s="2699"/>
      <c r="AL4" s="2523"/>
      <c r="AM4" s="2516"/>
      <c r="AN4" s="2516"/>
      <c r="AO4" s="4408" t="s">
        <v>2429</v>
      </c>
      <c r="AP4" s="4409"/>
      <c r="AR4" s="2516"/>
      <c r="AS4" s="2516"/>
      <c r="AT4" s="4390" t="s">
        <v>2071</v>
      </c>
      <c r="AU4" s="4391"/>
      <c r="AW4" s="2516"/>
      <c r="AX4" s="2516"/>
      <c r="AY4" s="4390" t="s">
        <v>2071</v>
      </c>
      <c r="AZ4" s="4391"/>
      <c r="BB4" s="2516"/>
      <c r="BC4" s="2516"/>
      <c r="BD4" s="4389" t="s">
        <v>2175</v>
      </c>
      <c r="BE4" s="4351"/>
      <c r="BF4" s="2508"/>
      <c r="BG4" s="2508"/>
      <c r="BH4" s="2508"/>
      <c r="BI4" s="4408" t="s">
        <v>2203</v>
      </c>
      <c r="BJ4" s="4409"/>
      <c r="BK4" s="1096"/>
      <c r="BL4" s="2516"/>
      <c r="BM4" s="2516"/>
      <c r="BN4" s="4350" t="s">
        <v>2228</v>
      </c>
      <c r="BO4" s="4351"/>
      <c r="BP4" s="2516"/>
      <c r="BQ4" s="56"/>
      <c r="BR4" s="56"/>
      <c r="BS4" s="56"/>
      <c r="BT4" s="2524"/>
      <c r="BU4" s="2525"/>
      <c r="BV4" s="2525"/>
      <c r="BW4" s="779"/>
      <c r="BX4" s="56"/>
      <c r="BY4" s="779"/>
      <c r="BZ4" s="779"/>
      <c r="CA4" s="779"/>
      <c r="CB4" s="779"/>
      <c r="CC4" s="2525"/>
      <c r="CD4" s="2525"/>
      <c r="CE4" s="56"/>
      <c r="CG4" s="2516"/>
      <c r="CH4" s="2516"/>
      <c r="CI4" s="2517"/>
      <c r="CJ4" s="2518"/>
      <c r="CK4" s="2516"/>
    </row>
    <row r="5" spans="1:255" s="57" customFormat="1" ht="15.95" customHeight="1" thickBot="1">
      <c r="A5" s="79"/>
      <c r="B5" s="4358"/>
      <c r="C5" s="4358"/>
      <c r="D5" s="4358"/>
      <c r="E5" s="4358"/>
      <c r="F5" s="4358"/>
      <c r="G5" s="4358"/>
      <c r="H5" s="4358"/>
      <c r="I5" s="4358"/>
      <c r="J5" s="4358"/>
      <c r="K5" s="4358"/>
      <c r="L5" s="4358"/>
      <c r="M5" s="4358"/>
      <c r="N5" s="4358"/>
      <c r="O5" s="4358"/>
      <c r="P5" s="4358"/>
      <c r="R5" s="2516"/>
      <c r="S5" s="697"/>
      <c r="T5" s="4480" t="s">
        <v>2276</v>
      </c>
      <c r="U5" s="4481"/>
      <c r="V5" s="2516"/>
      <c r="W5" s="2507"/>
      <c r="X5" s="696"/>
      <c r="Y5" s="4350" t="s">
        <v>2310</v>
      </c>
      <c r="Z5" s="4351"/>
      <c r="AA5" s="2522"/>
      <c r="AB5" s="2516"/>
      <c r="AC5" s="2516"/>
      <c r="AD5" s="4350" t="s">
        <v>2349</v>
      </c>
      <c r="AE5" s="4351"/>
      <c r="AG5" s="2516"/>
      <c r="AH5" s="2516"/>
      <c r="AI5" s="4468" t="s">
        <v>2355</v>
      </c>
      <c r="AJ5" s="4469"/>
      <c r="AK5" s="2699"/>
      <c r="AL5" s="2523"/>
      <c r="AM5" s="2516"/>
      <c r="AN5" s="2516"/>
      <c r="AO5" s="4408" t="s">
        <v>2430</v>
      </c>
      <c r="AP5" s="4409"/>
      <c r="AR5" s="2516"/>
      <c r="AS5" s="2516"/>
      <c r="AT5" s="4390" t="s">
        <v>2072</v>
      </c>
      <c r="AU5" s="4391"/>
      <c r="AW5" s="2516"/>
      <c r="AX5" s="2516"/>
      <c r="AY5" s="4390" t="s">
        <v>2131</v>
      </c>
      <c r="AZ5" s="4391"/>
      <c r="BB5" s="2516"/>
      <c r="BC5" s="2516"/>
      <c r="BD5" s="4389" t="s">
        <v>2176</v>
      </c>
      <c r="BE5" s="4351"/>
      <c r="BF5" s="2508"/>
      <c r="BG5" s="2508"/>
      <c r="BH5" s="2508"/>
      <c r="BI5" s="4408" t="s">
        <v>2204</v>
      </c>
      <c r="BJ5" s="4409"/>
      <c r="BK5" s="1096"/>
      <c r="BL5" s="2516"/>
      <c r="BM5" s="2516"/>
      <c r="BN5" s="4350" t="s">
        <v>2229</v>
      </c>
      <c r="BO5" s="4351"/>
      <c r="BP5" s="2516"/>
      <c r="BQ5" s="56"/>
      <c r="BR5" s="56"/>
      <c r="BS5" s="56"/>
      <c r="BT5" s="2524"/>
      <c r="BU5" s="2525"/>
      <c r="BV5" s="2525"/>
      <c r="BW5" s="779"/>
      <c r="BX5" s="56"/>
      <c r="BY5" s="779"/>
      <c r="BZ5" s="779"/>
      <c r="CA5" s="779"/>
      <c r="CB5" s="779"/>
      <c r="CC5" s="2525"/>
      <c r="CD5" s="2525"/>
      <c r="CE5" s="56"/>
      <c r="CG5" s="2516"/>
      <c r="CH5" s="2516"/>
      <c r="CI5" s="2517"/>
      <c r="CJ5" s="2518"/>
      <c r="CK5" s="2516"/>
    </row>
    <row r="6" spans="1:255" s="57" customFormat="1" ht="20.100000000000001" customHeight="1" thickBot="1">
      <c r="A6" s="79"/>
      <c r="B6" s="4416"/>
      <c r="C6" s="4413" t="s">
        <v>986</v>
      </c>
      <c r="D6" s="4413" t="s">
        <v>443</v>
      </c>
      <c r="E6" s="4445" t="s">
        <v>2174</v>
      </c>
      <c r="F6" s="4446"/>
      <c r="G6" s="4446"/>
      <c r="H6" s="4446"/>
      <c r="I6" s="4446"/>
      <c r="J6" s="4446"/>
      <c r="K6" s="4446"/>
      <c r="L6" s="4446"/>
      <c r="M6" s="4446"/>
      <c r="N6" s="4446"/>
      <c r="O6" s="4446"/>
      <c r="P6" s="4447"/>
      <c r="R6" s="2507"/>
      <c r="S6" s="697"/>
      <c r="T6" s="4344" t="s">
        <v>396</v>
      </c>
      <c r="U6" s="4345"/>
      <c r="V6" s="2516"/>
      <c r="W6" s="2507"/>
      <c r="X6" s="696"/>
      <c r="Y6" s="4346" t="s">
        <v>2311</v>
      </c>
      <c r="Z6" s="4347"/>
      <c r="AA6" s="2522"/>
      <c r="AB6" s="2516"/>
      <c r="AC6" s="2516"/>
      <c r="AD6" s="4346" t="s">
        <v>2350</v>
      </c>
      <c r="AE6" s="4347"/>
      <c r="AG6" s="2516"/>
      <c r="AH6" s="2516"/>
      <c r="AI6" s="4348" t="s">
        <v>2357</v>
      </c>
      <c r="AJ6" s="4349"/>
      <c r="AK6" s="2699"/>
      <c r="AL6" s="2523"/>
      <c r="AM6" s="2516"/>
      <c r="AN6" s="2516"/>
      <c r="AO6" s="4342" t="s">
        <v>2311</v>
      </c>
      <c r="AP6" s="4343"/>
      <c r="AR6" s="2516"/>
      <c r="AS6" s="2516"/>
      <c r="AT6" s="4374" t="s">
        <v>2068</v>
      </c>
      <c r="AU6" s="4375"/>
      <c r="AW6" s="11"/>
      <c r="AX6" s="11"/>
      <c r="AY6" s="4374" t="s">
        <v>2132</v>
      </c>
      <c r="AZ6" s="4375"/>
      <c r="BB6" s="2516"/>
      <c r="BC6" s="2516"/>
      <c r="BD6" s="4346" t="s">
        <v>2173</v>
      </c>
      <c r="BE6" s="4347"/>
      <c r="BF6" s="188"/>
      <c r="BG6" s="188"/>
      <c r="BH6" s="188"/>
      <c r="BI6" s="4342" t="s">
        <v>2205</v>
      </c>
      <c r="BJ6" s="4343"/>
      <c r="BK6" s="1096"/>
      <c r="BL6" s="2516"/>
      <c r="BM6" s="2516"/>
      <c r="BN6" s="4346" t="s">
        <v>2205</v>
      </c>
      <c r="BO6" s="4347"/>
      <c r="BP6" s="207"/>
      <c r="BQ6" s="56"/>
      <c r="BR6" s="56"/>
      <c r="BS6" s="56"/>
      <c r="BT6" s="2524"/>
      <c r="BU6" s="2525"/>
      <c r="BV6" s="2525"/>
      <c r="BW6" s="779"/>
      <c r="BX6" s="56"/>
      <c r="BY6" s="779"/>
      <c r="BZ6" s="779"/>
      <c r="CA6" s="779"/>
      <c r="CB6" s="779"/>
      <c r="CC6" s="2525"/>
      <c r="CD6" s="2525"/>
      <c r="CE6" s="56"/>
      <c r="CG6" s="2516"/>
      <c r="CH6" s="2516"/>
      <c r="CI6" s="2517"/>
      <c r="CJ6" s="2518"/>
      <c r="CK6" s="2516"/>
    </row>
    <row r="7" spans="1:255" s="57" customFormat="1" ht="20.100000000000001" customHeight="1" thickBot="1">
      <c r="A7" s="79"/>
      <c r="B7" s="4417"/>
      <c r="C7" s="4414"/>
      <c r="D7" s="4414"/>
      <c r="E7" s="4448"/>
      <c r="F7" s="4449"/>
      <c r="G7" s="4449"/>
      <c r="H7" s="4449"/>
      <c r="I7" s="4449"/>
      <c r="J7" s="4449"/>
      <c r="K7" s="4449"/>
      <c r="L7" s="4449"/>
      <c r="M7" s="4449"/>
      <c r="N7" s="4449"/>
      <c r="O7" s="4449"/>
      <c r="P7" s="4450"/>
      <c r="R7" s="2507"/>
      <c r="S7" s="697"/>
      <c r="T7" s="4472" t="s">
        <v>2277</v>
      </c>
      <c r="U7" s="4473"/>
      <c r="V7" s="2516"/>
      <c r="W7" s="2507"/>
      <c r="X7" s="696"/>
      <c r="Y7" s="4352" t="s">
        <v>2312</v>
      </c>
      <c r="Z7" s="4353"/>
      <c r="AA7" s="2522"/>
      <c r="AB7" s="2516"/>
      <c r="AC7" s="2516"/>
      <c r="AD7" s="4352" t="s">
        <v>2329</v>
      </c>
      <c r="AE7" s="4353"/>
      <c r="AG7" s="2516"/>
      <c r="AH7" s="2516"/>
      <c r="AI7" s="4381" t="s">
        <v>2354</v>
      </c>
      <c r="AJ7" s="4382"/>
      <c r="AK7" s="2699"/>
      <c r="AL7" s="2523"/>
      <c r="AM7" s="2516"/>
      <c r="AN7" s="2516"/>
      <c r="AO7" s="4383" t="s">
        <v>2385</v>
      </c>
      <c r="AP7" s="4384"/>
      <c r="AR7" s="2516"/>
      <c r="AS7" s="2516"/>
      <c r="AT7" s="4404" t="s">
        <v>2069</v>
      </c>
      <c r="AU7" s="4405"/>
      <c r="AW7" s="2516"/>
      <c r="AX7" s="2516"/>
      <c r="AY7" s="4402" t="s">
        <v>2130</v>
      </c>
      <c r="AZ7" s="4403"/>
      <c r="BB7" s="2516"/>
      <c r="BC7" s="2516"/>
      <c r="BD7" s="4400" t="s">
        <v>2135</v>
      </c>
      <c r="BE7" s="4401"/>
      <c r="BF7" s="2526"/>
      <c r="BG7" s="2526"/>
      <c r="BH7" s="2526"/>
      <c r="BI7" s="4383" t="s">
        <v>2206</v>
      </c>
      <c r="BJ7" s="4384"/>
      <c r="BK7" s="1096"/>
      <c r="BL7" s="2516"/>
      <c r="BM7" s="2516"/>
      <c r="BN7" s="4429">
        <v>42316</v>
      </c>
      <c r="BO7" s="4430"/>
      <c r="BP7" s="208"/>
      <c r="BQ7" s="56"/>
      <c r="BR7" s="56"/>
      <c r="BS7" s="56"/>
      <c r="BT7" s="2524"/>
      <c r="BU7" s="2525"/>
      <c r="BV7" s="2525"/>
      <c r="BW7" s="779"/>
      <c r="BX7" s="56"/>
      <c r="BY7" s="779"/>
      <c r="BZ7" s="779"/>
      <c r="CA7" s="779"/>
      <c r="CB7" s="779"/>
      <c r="CC7" s="2525"/>
      <c r="CD7" s="2525"/>
      <c r="CE7" s="56"/>
      <c r="CG7" s="2516"/>
      <c r="CH7" s="2516"/>
      <c r="CI7" s="2517"/>
      <c r="CJ7" s="2518"/>
      <c r="CK7" s="2516"/>
    </row>
    <row r="8" spans="1:255" ht="20.100000000000001" customHeight="1" thickBot="1">
      <c r="B8" s="4417"/>
      <c r="C8" s="4414"/>
      <c r="D8" s="4414"/>
      <c r="E8" s="4451"/>
      <c r="F8" s="4452"/>
      <c r="G8" s="4452"/>
      <c r="H8" s="4452"/>
      <c r="I8" s="4452"/>
      <c r="J8" s="4452"/>
      <c r="K8" s="4452"/>
      <c r="L8" s="4452"/>
      <c r="M8" s="4452"/>
      <c r="N8" s="4452"/>
      <c r="O8" s="4452"/>
      <c r="P8" s="4453"/>
      <c r="Q8" s="57"/>
      <c r="R8" s="185"/>
      <c r="S8" s="185"/>
      <c r="T8" s="4455" t="s">
        <v>396</v>
      </c>
      <c r="U8" s="4456"/>
      <c r="V8" s="9"/>
      <c r="W8" s="185"/>
      <c r="X8" s="185"/>
      <c r="Y8" s="4470" t="s">
        <v>395</v>
      </c>
      <c r="Z8" s="4471"/>
      <c r="AA8" s="2522"/>
      <c r="AB8" s="185"/>
      <c r="AC8" s="185"/>
      <c r="AD8" s="4470" t="s">
        <v>395</v>
      </c>
      <c r="AE8" s="4471"/>
      <c r="AF8" s="57"/>
      <c r="AG8" s="2420"/>
      <c r="AH8" s="2421"/>
      <c r="AI8" s="4379" t="s">
        <v>2353</v>
      </c>
      <c r="AJ8" s="4380"/>
      <c r="AK8" s="2699"/>
      <c r="AL8" s="72"/>
      <c r="AM8" s="2420"/>
      <c r="AN8" s="2421"/>
      <c r="AO8" s="4437" t="s">
        <v>396</v>
      </c>
      <c r="AP8" s="4438"/>
      <c r="AQ8" s="57"/>
      <c r="AR8" s="2420"/>
      <c r="AS8" s="2421"/>
      <c r="AT8" s="4377" t="s">
        <v>2070</v>
      </c>
      <c r="AU8" s="4378"/>
      <c r="AV8" s="57"/>
      <c r="AW8" s="2420"/>
      <c r="AX8" s="2421"/>
      <c r="AY8" s="4398" t="s">
        <v>632</v>
      </c>
      <c r="AZ8" s="4399"/>
      <c r="BA8" s="57"/>
      <c r="BB8" s="9"/>
      <c r="BC8" s="9"/>
      <c r="BD8" s="4396" t="s">
        <v>640</v>
      </c>
      <c r="BE8" s="4397"/>
      <c r="BF8" s="9"/>
      <c r="BG8" s="9"/>
      <c r="BH8" s="9"/>
      <c r="BI8" s="4410" t="s">
        <v>2070</v>
      </c>
      <c r="BJ8" s="4411"/>
      <c r="BK8" s="1096"/>
      <c r="BL8" s="2421"/>
      <c r="BM8" s="2421"/>
      <c r="BN8" s="4396" t="s">
        <v>640</v>
      </c>
      <c r="BO8" s="4397"/>
      <c r="BP8" s="209"/>
      <c r="BQ8" s="4426" t="s">
        <v>2384</v>
      </c>
      <c r="BR8" s="4427"/>
      <c r="BS8" s="4427"/>
      <c r="BT8" s="4427"/>
      <c r="BU8" s="4427"/>
      <c r="BV8" s="4428"/>
      <c r="BW8" s="4423" t="s">
        <v>538</v>
      </c>
      <c r="BX8" s="4424"/>
      <c r="BY8" s="4424"/>
      <c r="BZ8" s="4424"/>
      <c r="CA8" s="4424"/>
      <c r="CB8" s="4424"/>
      <c r="CC8" s="4424"/>
      <c r="CD8" s="4425"/>
      <c r="CF8" s="57"/>
      <c r="CG8" s="4392" t="s">
        <v>106</v>
      </c>
      <c r="CH8" s="4393"/>
      <c r="CI8" s="4393"/>
      <c r="CJ8" s="4393"/>
      <c r="CK8" s="4394"/>
      <c r="CM8" s="1286" t="s">
        <v>1601</v>
      </c>
    </row>
    <row r="9" spans="1:255" s="2529" customFormat="1" ht="20.100000000000001" customHeight="1" thickBot="1">
      <c r="A9" s="79"/>
      <c r="B9" s="4418"/>
      <c r="C9" s="4415"/>
      <c r="D9" s="4415"/>
      <c r="E9" s="2485" t="s">
        <v>650</v>
      </c>
      <c r="F9" s="2527" t="s">
        <v>108</v>
      </c>
      <c r="G9" s="727" t="s">
        <v>0</v>
      </c>
      <c r="H9" s="2392" t="s">
        <v>1</v>
      </c>
      <c r="I9" s="666" t="s">
        <v>2</v>
      </c>
      <c r="J9" s="1230" t="s">
        <v>1146</v>
      </c>
      <c r="K9" s="666"/>
      <c r="L9" s="666"/>
      <c r="M9" s="727" t="s">
        <v>3</v>
      </c>
      <c r="N9" s="727" t="s">
        <v>4</v>
      </c>
      <c r="O9" s="2528" t="s">
        <v>83</v>
      </c>
      <c r="P9" s="2425" t="s">
        <v>74</v>
      </c>
      <c r="R9" s="869" t="s">
        <v>193</v>
      </c>
      <c r="S9" s="189" t="s">
        <v>3</v>
      </c>
      <c r="T9" s="2373" t="s">
        <v>4</v>
      </c>
      <c r="U9" s="2374" t="s">
        <v>3</v>
      </c>
      <c r="V9" s="10"/>
      <c r="W9" s="869" t="s">
        <v>193</v>
      </c>
      <c r="X9" s="189" t="s">
        <v>3</v>
      </c>
      <c r="Y9" s="2373" t="s">
        <v>4</v>
      </c>
      <c r="Z9" s="2374" t="s">
        <v>3</v>
      </c>
      <c r="AA9" s="2530"/>
      <c r="AB9" s="38" t="s">
        <v>193</v>
      </c>
      <c r="AC9" s="19" t="s">
        <v>3</v>
      </c>
      <c r="AD9" s="2373" t="s">
        <v>4</v>
      </c>
      <c r="AE9" s="2374" t="s">
        <v>3</v>
      </c>
      <c r="AG9" s="869" t="s">
        <v>193</v>
      </c>
      <c r="AH9" s="189" t="s">
        <v>3</v>
      </c>
      <c r="AI9" s="2373" t="s">
        <v>4</v>
      </c>
      <c r="AJ9" s="2374" t="s">
        <v>3</v>
      </c>
      <c r="AK9" s="3151"/>
      <c r="AL9" s="69"/>
      <c r="AM9" s="869" t="s">
        <v>193</v>
      </c>
      <c r="AN9" s="189" t="s">
        <v>3</v>
      </c>
      <c r="AO9" s="2373" t="s">
        <v>4</v>
      </c>
      <c r="AP9" s="2374" t="s">
        <v>3</v>
      </c>
      <c r="AR9" s="38" t="s">
        <v>193</v>
      </c>
      <c r="AS9" s="19" t="s">
        <v>3</v>
      </c>
      <c r="AT9" s="2373" t="s">
        <v>4</v>
      </c>
      <c r="AU9" s="2374" t="s">
        <v>3</v>
      </c>
      <c r="AW9" s="38" t="s">
        <v>193</v>
      </c>
      <c r="AX9" s="19" t="s">
        <v>3</v>
      </c>
      <c r="AY9" s="2373" t="s">
        <v>4</v>
      </c>
      <c r="AZ9" s="2374" t="s">
        <v>3</v>
      </c>
      <c r="BB9" s="38" t="s">
        <v>193</v>
      </c>
      <c r="BC9" s="19" t="s">
        <v>3</v>
      </c>
      <c r="BD9" s="2373" t="s">
        <v>4</v>
      </c>
      <c r="BE9" s="2374" t="s">
        <v>3</v>
      </c>
      <c r="BF9" s="2531"/>
      <c r="BG9" s="2410" t="s">
        <v>193</v>
      </c>
      <c r="BH9" s="19" t="s">
        <v>3</v>
      </c>
      <c r="BI9" s="2373" t="s">
        <v>4</v>
      </c>
      <c r="BJ9" s="2374" t="s">
        <v>3</v>
      </c>
      <c r="BK9" s="2532"/>
      <c r="BL9" s="2410" t="s">
        <v>193</v>
      </c>
      <c r="BM9" s="19" t="s">
        <v>3</v>
      </c>
      <c r="BN9" s="2373" t="s">
        <v>4</v>
      </c>
      <c r="BO9" s="2374" t="s">
        <v>3</v>
      </c>
      <c r="BP9" s="1"/>
      <c r="BQ9" s="1149" t="s">
        <v>2313</v>
      </c>
      <c r="BR9" s="2714" t="s">
        <v>2136</v>
      </c>
      <c r="BS9" s="1149" t="s">
        <v>2343</v>
      </c>
      <c r="BT9" s="1149" t="s">
        <v>2314</v>
      </c>
      <c r="BU9" s="4420" t="s">
        <v>104</v>
      </c>
      <c r="BV9" s="4365"/>
      <c r="BW9" s="2422" t="s">
        <v>2278</v>
      </c>
      <c r="BX9" s="2652" t="s">
        <v>2202</v>
      </c>
      <c r="BY9" s="1149" t="s">
        <v>2133</v>
      </c>
      <c r="BZ9" s="3721" t="s">
        <v>2386</v>
      </c>
      <c r="CA9" s="3387" t="s">
        <v>2377</v>
      </c>
      <c r="CB9" s="2422" t="s">
        <v>2098</v>
      </c>
      <c r="CC9" s="4421" t="s">
        <v>104</v>
      </c>
      <c r="CD9" s="4422"/>
      <c r="CE9" s="2533"/>
      <c r="CG9" s="61" t="s">
        <v>5</v>
      </c>
      <c r="CH9" s="66" t="s">
        <v>6</v>
      </c>
      <c r="CI9" s="67" t="s">
        <v>4</v>
      </c>
      <c r="CJ9" s="2534" t="s">
        <v>7</v>
      </c>
      <c r="CK9" s="68" t="s">
        <v>70</v>
      </c>
      <c r="CM9" s="1287"/>
    </row>
    <row r="10" spans="1:255" s="1956" customFormat="1" ht="20.100000000000001" hidden="1" customHeight="1" thickBot="1">
      <c r="A10" s="1949"/>
      <c r="B10" s="3892"/>
      <c r="C10" s="1950"/>
      <c r="D10" s="1951"/>
      <c r="E10" s="3505"/>
      <c r="F10" s="3506">
        <v>39524</v>
      </c>
      <c r="G10" s="3507"/>
      <c r="H10" s="3508"/>
      <c r="I10" s="3508"/>
      <c r="J10" s="1953"/>
      <c r="K10" s="1953"/>
      <c r="L10" s="1952"/>
      <c r="M10" s="1952"/>
      <c r="N10" s="1952"/>
      <c r="O10" s="1954"/>
      <c r="P10" s="1955"/>
      <c r="R10" s="1957">
        <v>197.5</v>
      </c>
      <c r="S10" s="1958">
        <v>8000</v>
      </c>
      <c r="T10" s="2034"/>
      <c r="U10" s="3569"/>
      <c r="V10" s="1959"/>
      <c r="W10" s="1960">
        <v>204.17</v>
      </c>
      <c r="X10" s="1961">
        <v>10000</v>
      </c>
      <c r="Y10" s="3570"/>
      <c r="Z10" s="3571"/>
      <c r="AA10" s="1962"/>
      <c r="AB10" s="1963">
        <v>199.75</v>
      </c>
      <c r="AC10" s="1964">
        <v>10000</v>
      </c>
      <c r="AD10" s="3567"/>
      <c r="AE10" s="3568"/>
      <c r="AG10" s="1960">
        <v>196.5</v>
      </c>
      <c r="AH10" s="1961">
        <v>8000</v>
      </c>
      <c r="AI10" s="3567"/>
      <c r="AJ10" s="3568"/>
      <c r="AK10" s="3153"/>
      <c r="AL10" s="1970"/>
      <c r="AM10" s="1971">
        <v>201.55</v>
      </c>
      <c r="AN10" s="1972">
        <v>8000</v>
      </c>
      <c r="AO10" s="3567"/>
      <c r="AP10" s="3568"/>
      <c r="AR10" s="1973">
        <v>209.67</v>
      </c>
      <c r="AS10" s="1974">
        <v>8000</v>
      </c>
      <c r="AT10" s="3567"/>
      <c r="AU10" s="3568"/>
      <c r="AW10" s="1960">
        <v>217.71</v>
      </c>
      <c r="AX10" s="1961">
        <v>8000</v>
      </c>
      <c r="AY10" s="3567"/>
      <c r="AZ10" s="3568"/>
      <c r="BB10" s="1973">
        <v>212.58</v>
      </c>
      <c r="BC10" s="1974">
        <v>10000</v>
      </c>
      <c r="BD10" s="3567"/>
      <c r="BE10" s="3568"/>
      <c r="BF10" s="1975"/>
      <c r="BG10" s="2409">
        <v>197.83</v>
      </c>
      <c r="BH10" s="1974">
        <v>8000</v>
      </c>
      <c r="BI10" s="3567"/>
      <c r="BJ10" s="3568"/>
      <c r="BK10" s="1950"/>
      <c r="BL10" s="2409">
        <v>206.25</v>
      </c>
      <c r="BM10" s="1974">
        <v>10000</v>
      </c>
      <c r="BN10" s="3567"/>
      <c r="BO10" s="3568"/>
      <c r="BP10" s="1976"/>
      <c r="BQ10" s="1977">
        <v>2015</v>
      </c>
      <c r="BR10" s="1977">
        <v>2015</v>
      </c>
      <c r="BS10" s="1977">
        <v>2014</v>
      </c>
      <c r="BT10" s="1977">
        <v>2013</v>
      </c>
      <c r="BU10" s="1978" t="s">
        <v>84</v>
      </c>
      <c r="BV10" s="1979" t="s">
        <v>85</v>
      </c>
      <c r="BW10" s="3107"/>
      <c r="BX10" s="3108">
        <v>3</v>
      </c>
      <c r="BY10" s="1977"/>
      <c r="BZ10" s="3107"/>
      <c r="CA10" s="3107"/>
      <c r="CB10" s="1980"/>
      <c r="CC10" s="1981" t="s">
        <v>84</v>
      </c>
      <c r="CD10" s="1979" t="s">
        <v>85</v>
      </c>
      <c r="CE10" s="1982"/>
      <c r="CG10" s="1965"/>
      <c r="CH10" s="1966"/>
      <c r="CI10" s="1967"/>
      <c r="CJ10" s="1968"/>
      <c r="CK10" s="1969"/>
      <c r="CM10" s="1983" t="s">
        <v>1490</v>
      </c>
      <c r="CN10" s="1984" t="s">
        <v>1602</v>
      </c>
      <c r="CO10" s="1985">
        <v>1</v>
      </c>
    </row>
    <row r="11" spans="1:255" s="3477" customFormat="1" ht="18" customHeight="1" thickBot="1">
      <c r="A11" s="79">
        <v>13</v>
      </c>
      <c r="B11" s="3893">
        <v>1</v>
      </c>
      <c r="C11" s="3509" t="s">
        <v>652</v>
      </c>
      <c r="D11" s="3510" t="s">
        <v>990</v>
      </c>
      <c r="E11" s="3511" t="s">
        <v>10</v>
      </c>
      <c r="F11" s="3512">
        <v>39524</v>
      </c>
      <c r="G11" s="3445" t="s">
        <v>87</v>
      </c>
      <c r="H11" s="3513">
        <v>3</v>
      </c>
      <c r="I11" s="3513">
        <v>2</v>
      </c>
      <c r="J11" s="3470"/>
      <c r="K11" s="3471"/>
      <c r="L11" s="3541"/>
      <c r="M11" s="3548">
        <v>46000</v>
      </c>
      <c r="N11" s="3549">
        <v>203.49625</v>
      </c>
      <c r="O11" s="3549" t="e">
        <v>#N/A</v>
      </c>
      <c r="P11" s="3550">
        <v>1</v>
      </c>
      <c r="Q11" s="2535"/>
      <c r="R11" s="62"/>
      <c r="S11" s="63"/>
      <c r="T11" s="740">
        <v>197.5</v>
      </c>
      <c r="U11" s="3410">
        <v>8000</v>
      </c>
      <c r="V11" s="1"/>
      <c r="W11" s="62"/>
      <c r="X11" s="63"/>
      <c r="Y11" s="740">
        <v>204.17</v>
      </c>
      <c r="Z11" s="3410">
        <v>10000</v>
      </c>
      <c r="AA11" s="22"/>
      <c r="AB11" s="42"/>
      <c r="AC11" s="48"/>
      <c r="AD11" s="740">
        <v>199.75</v>
      </c>
      <c r="AE11" s="3410">
        <v>10000</v>
      </c>
      <c r="AF11" s="23"/>
      <c r="AG11" s="27"/>
      <c r="AH11" s="25"/>
      <c r="AI11" s="3411">
        <v>196.5</v>
      </c>
      <c r="AJ11" s="3410">
        <v>8000</v>
      </c>
      <c r="AK11" s="3154"/>
      <c r="AL11" s="26"/>
      <c r="AM11" s="140"/>
      <c r="AN11" s="141"/>
      <c r="AO11" s="3398">
        <v>201.55</v>
      </c>
      <c r="AP11" s="3408">
        <v>8000</v>
      </c>
      <c r="AQ11" s="2535"/>
      <c r="AR11" s="2536"/>
      <c r="AS11" s="39"/>
      <c r="AT11" s="740">
        <v>209.67</v>
      </c>
      <c r="AU11" s="3410">
        <v>8000</v>
      </c>
      <c r="AV11" s="2535"/>
      <c r="AW11" s="27"/>
      <c r="AX11" s="25"/>
      <c r="AY11" s="3830"/>
      <c r="AZ11" s="3831"/>
      <c r="BA11" s="2535"/>
      <c r="BB11" s="30"/>
      <c r="BC11" s="31"/>
      <c r="BD11" s="740">
        <v>212.58</v>
      </c>
      <c r="BE11" s="3410">
        <v>10000</v>
      </c>
      <c r="BF11" s="10"/>
      <c r="BG11" s="10"/>
      <c r="BH11" s="10"/>
      <c r="BI11" s="3832"/>
      <c r="BJ11" s="3833"/>
      <c r="BK11" s="2537"/>
      <c r="BL11" s="2410"/>
      <c r="BM11" s="19"/>
      <c r="BN11" s="740">
        <v>206.25</v>
      </c>
      <c r="BO11" s="3410">
        <v>10000</v>
      </c>
      <c r="BP11" s="205"/>
      <c r="BQ11" s="1149">
        <v>10000</v>
      </c>
      <c r="BR11" s="1149">
        <v>10000</v>
      </c>
      <c r="BS11" s="1149">
        <v>10000</v>
      </c>
      <c r="BT11" s="1149">
        <v>10000</v>
      </c>
      <c r="BU11" s="3301">
        <v>10000</v>
      </c>
      <c r="BV11" s="3301">
        <v>10000</v>
      </c>
      <c r="BW11" s="3105">
        <v>8000</v>
      </c>
      <c r="BX11" s="1149">
        <v>0</v>
      </c>
      <c r="BY11" s="3106">
        <v>0</v>
      </c>
      <c r="BZ11" s="3106">
        <v>8000</v>
      </c>
      <c r="CA11" s="3106">
        <v>8000</v>
      </c>
      <c r="CB11" s="1151">
        <v>8000</v>
      </c>
      <c r="CC11" s="3301">
        <v>8000</v>
      </c>
      <c r="CD11" s="3301">
        <v>8000</v>
      </c>
      <c r="CE11" s="2511"/>
      <c r="CF11" s="2535"/>
      <c r="CG11" s="30"/>
      <c r="CH11" s="45"/>
      <c r="CI11" s="46"/>
      <c r="CJ11" s="32"/>
      <c r="CK11" s="33"/>
      <c r="CL11" s="79"/>
      <c r="CM11" s="1290">
        <v>1</v>
      </c>
      <c r="CN11" s="1290" t="e">
        <v>#VALUE!</v>
      </c>
      <c r="CO11" s="1290">
        <v>1</v>
      </c>
      <c r="CP11" s="79"/>
      <c r="CQ11" s="79"/>
      <c r="CR11" s="79"/>
      <c r="CS11" s="79"/>
      <c r="CT11" s="79"/>
      <c r="CU11" s="79"/>
      <c r="CV11" s="79"/>
      <c r="CW11" s="79"/>
      <c r="CX11" s="79"/>
      <c r="CY11" s="79"/>
      <c r="CZ11" s="79"/>
      <c r="DA11" s="79"/>
      <c r="DB11" s="79"/>
      <c r="DC11" s="79"/>
      <c r="DD11" s="79"/>
      <c r="DE11" s="79"/>
      <c r="DF11" s="79"/>
      <c r="DG11" s="79"/>
      <c r="DH11" s="79"/>
      <c r="DI11" s="79"/>
      <c r="DJ11" s="79"/>
      <c r="DK11" s="79"/>
      <c r="DL11" s="79"/>
      <c r="DM11" s="79"/>
      <c r="DN11" s="79"/>
      <c r="DO11" s="79"/>
      <c r="DP11" s="79"/>
      <c r="DQ11" s="79"/>
      <c r="DR11" s="79"/>
      <c r="DS11" s="79"/>
      <c r="DT11" s="79"/>
      <c r="DU11" s="79"/>
      <c r="DV11" s="79"/>
      <c r="DW11" s="79"/>
      <c r="DX11" s="79"/>
      <c r="DY11" s="79"/>
      <c r="DZ11" s="79"/>
      <c r="EA11" s="79"/>
      <c r="EB11" s="79"/>
      <c r="EC11" s="79"/>
      <c r="ED11" s="79"/>
      <c r="EE11" s="79"/>
      <c r="EF11" s="79"/>
      <c r="EG11" s="79"/>
      <c r="EH11" s="79"/>
      <c r="EI11" s="79"/>
      <c r="EJ11" s="79"/>
      <c r="EK11" s="79"/>
      <c r="EL11" s="79"/>
      <c r="EM11" s="79"/>
      <c r="EN11" s="79"/>
      <c r="EO11" s="79"/>
      <c r="EP11" s="79"/>
      <c r="EQ11" s="79"/>
      <c r="ER11" s="79"/>
      <c r="ES11" s="79"/>
      <c r="ET11" s="79"/>
      <c r="EU11" s="79"/>
      <c r="EV11" s="79"/>
      <c r="EW11" s="79"/>
      <c r="EX11" s="79"/>
      <c r="EY11" s="79"/>
      <c r="EZ11" s="79"/>
      <c r="FA11" s="79"/>
      <c r="FB11" s="79"/>
      <c r="FC11" s="79"/>
      <c r="FD11" s="79"/>
      <c r="FE11" s="79"/>
      <c r="FF11" s="79"/>
      <c r="FG11" s="79"/>
      <c r="FH11" s="79"/>
      <c r="FI11" s="79"/>
      <c r="FJ11" s="79"/>
      <c r="FK11" s="79"/>
      <c r="FL11" s="79"/>
      <c r="FM11" s="79"/>
      <c r="FN11" s="79"/>
      <c r="FO11" s="79"/>
      <c r="FP11" s="79"/>
      <c r="FQ11" s="79"/>
      <c r="FR11" s="79"/>
      <c r="FS11" s="79"/>
      <c r="FT11" s="79"/>
      <c r="FU11" s="79"/>
      <c r="FV11" s="79"/>
      <c r="FW11" s="79"/>
      <c r="FX11" s="79"/>
      <c r="FY11" s="79"/>
      <c r="FZ11" s="79"/>
      <c r="GA11" s="79"/>
      <c r="GB11" s="79"/>
      <c r="GC11" s="79"/>
      <c r="GD11" s="79"/>
      <c r="GE11" s="79"/>
      <c r="GF11" s="79"/>
      <c r="GG11" s="79"/>
      <c r="GH11" s="79"/>
      <c r="GI11" s="79"/>
      <c r="GJ11" s="79"/>
      <c r="GK11" s="79"/>
      <c r="GL11" s="79"/>
      <c r="GM11" s="2538"/>
      <c r="GN11" s="2538"/>
      <c r="GO11" s="2538"/>
      <c r="GP11" s="2538"/>
      <c r="GQ11" s="2538"/>
      <c r="GR11" s="2538"/>
      <c r="GS11" s="2538"/>
      <c r="GT11" s="2538"/>
      <c r="GU11" s="2538"/>
      <c r="GV11" s="2538"/>
      <c r="GW11" s="2538"/>
      <c r="GX11" s="2538"/>
      <c r="GY11" s="2538"/>
      <c r="GZ11" s="2538"/>
      <c r="HA11" s="2538"/>
      <c r="HB11" s="2538"/>
      <c r="HC11" s="2538"/>
      <c r="HD11" s="2538"/>
      <c r="HE11" s="2538"/>
      <c r="HF11" s="2538"/>
      <c r="HG11" s="2538"/>
      <c r="HH11" s="2538"/>
      <c r="HI11" s="2538"/>
      <c r="HJ11" s="2538"/>
      <c r="HK11" s="2538"/>
      <c r="HL11" s="2538"/>
      <c r="HM11" s="2538"/>
      <c r="HN11" s="2538"/>
      <c r="HO11" s="2538"/>
      <c r="HP11" s="2538"/>
      <c r="HQ11" s="2538"/>
      <c r="HR11" s="2538"/>
      <c r="HS11" s="2538"/>
      <c r="HT11" s="2538"/>
      <c r="HU11" s="2538"/>
      <c r="HV11" s="2538"/>
      <c r="HW11" s="2538"/>
      <c r="HX11" s="2538"/>
      <c r="HY11" s="2538"/>
      <c r="HZ11" s="2538"/>
      <c r="IA11" s="2538"/>
      <c r="IB11" s="2538"/>
      <c r="IC11" s="2538"/>
      <c r="ID11" s="2538"/>
      <c r="IE11" s="2538"/>
      <c r="IF11" s="2538"/>
      <c r="IG11" s="2538"/>
      <c r="IH11" s="2538"/>
      <c r="II11" s="2538"/>
      <c r="IJ11" s="2538"/>
      <c r="IK11" s="2538"/>
      <c r="IL11" s="2538"/>
      <c r="IM11" s="2538"/>
      <c r="IN11" s="2538"/>
      <c r="IO11" s="2538"/>
      <c r="IP11" s="2538"/>
      <c r="IQ11" s="2538"/>
      <c r="IR11" s="2538"/>
      <c r="IS11" s="2538"/>
      <c r="IT11" s="2538"/>
      <c r="IU11" s="2538"/>
    </row>
    <row r="12" spans="1:255" s="2539" customFormat="1" ht="18" customHeight="1" thickBot="1">
      <c r="A12" s="79">
        <v>1</v>
      </c>
      <c r="B12" s="3894">
        <v>2</v>
      </c>
      <c r="C12" s="3514" t="s">
        <v>654</v>
      </c>
      <c r="D12" s="3515" t="s">
        <v>86</v>
      </c>
      <c r="E12" s="3516" t="s">
        <v>8</v>
      </c>
      <c r="F12" s="3517">
        <v>39524</v>
      </c>
      <c r="G12" s="2918" t="s">
        <v>1623</v>
      </c>
      <c r="H12" s="3518">
        <v>3</v>
      </c>
      <c r="I12" s="3518">
        <v>2</v>
      </c>
      <c r="J12" s="3470"/>
      <c r="K12" s="1169"/>
      <c r="L12" s="1954"/>
      <c r="M12" s="3551">
        <v>40507.833333333336</v>
      </c>
      <c r="N12" s="3552">
        <v>193.51833333333335</v>
      </c>
      <c r="O12" s="3553" t="e">
        <v>#N/A</v>
      </c>
      <c r="P12" s="3554">
        <v>1</v>
      </c>
      <c r="Q12" s="2535"/>
      <c r="R12" s="62"/>
      <c r="S12" s="63"/>
      <c r="T12" s="2809">
        <v>189.45</v>
      </c>
      <c r="U12" s="681">
        <v>7194.9999999999991</v>
      </c>
      <c r="V12" s="1"/>
      <c r="W12" s="62"/>
      <c r="X12" s="63"/>
      <c r="Y12" s="2809">
        <v>184.17</v>
      </c>
      <c r="Z12" s="681">
        <v>8000</v>
      </c>
      <c r="AA12" s="22"/>
      <c r="AB12" s="42"/>
      <c r="AC12" s="48"/>
      <c r="AD12" s="2809">
        <v>186.88</v>
      </c>
      <c r="AE12" s="681">
        <v>8713</v>
      </c>
      <c r="AF12" s="23"/>
      <c r="AG12" s="27"/>
      <c r="AH12" s="25"/>
      <c r="AI12" s="689"/>
      <c r="AJ12" s="681"/>
      <c r="AK12" s="3154"/>
      <c r="AL12" s="26"/>
      <c r="AM12" s="140"/>
      <c r="AN12" s="141"/>
      <c r="AO12" s="689"/>
      <c r="AP12" s="681"/>
      <c r="AQ12" s="2535"/>
      <c r="AR12" s="2536"/>
      <c r="AS12" s="39"/>
      <c r="AT12" s="689">
        <v>196.5</v>
      </c>
      <c r="AU12" s="681">
        <v>6683.0000000000018</v>
      </c>
      <c r="AV12" s="2535"/>
      <c r="AW12" s="27"/>
      <c r="AX12" s="25"/>
      <c r="AY12" s="740">
        <v>217.70833333333334</v>
      </c>
      <c r="AZ12" s="3410">
        <v>7999.8333333333339</v>
      </c>
      <c r="BA12" s="2535"/>
      <c r="BB12" s="30"/>
      <c r="BC12" s="31"/>
      <c r="BD12" s="2809">
        <v>187.67</v>
      </c>
      <c r="BE12" s="681">
        <v>7508.9999999999973</v>
      </c>
      <c r="BF12" s="10"/>
      <c r="BG12" s="10"/>
      <c r="BH12" s="10"/>
      <c r="BI12" s="3400"/>
      <c r="BJ12" s="3401"/>
      <c r="BK12" s="2537"/>
      <c r="BL12" s="2411"/>
      <c r="BM12" s="25"/>
      <c r="BN12" s="2809">
        <v>192.25</v>
      </c>
      <c r="BO12" s="681">
        <v>8600</v>
      </c>
      <c r="BP12" s="205"/>
      <c r="BQ12" s="1149">
        <v>8000</v>
      </c>
      <c r="BR12" s="1149">
        <v>7508.9999999999973</v>
      </c>
      <c r="BS12" s="1149">
        <v>8713</v>
      </c>
      <c r="BT12" s="1149">
        <v>8600</v>
      </c>
      <c r="BU12" s="3301">
        <v>8713</v>
      </c>
      <c r="BV12" s="3301">
        <v>8000</v>
      </c>
      <c r="BW12" s="1151">
        <v>7194.9999999999991</v>
      </c>
      <c r="BX12" s="3109">
        <v>0</v>
      </c>
      <c r="BY12" s="1151">
        <v>7999.8333333333339</v>
      </c>
      <c r="BZ12" s="1151">
        <v>0</v>
      </c>
      <c r="CA12" s="1151">
        <v>0</v>
      </c>
      <c r="CB12" s="1151">
        <v>6683.0000000000018</v>
      </c>
      <c r="CC12" s="3301">
        <v>7999.8333333333339</v>
      </c>
      <c r="CD12" s="3301">
        <v>7194.9999999999991</v>
      </c>
      <c r="CE12" s="2511"/>
      <c r="CF12" s="2535"/>
      <c r="CG12" s="30"/>
      <c r="CH12" s="45"/>
      <c r="CI12" s="7"/>
      <c r="CJ12" s="32"/>
      <c r="CK12" s="33"/>
      <c r="CL12" s="79"/>
      <c r="CM12" s="1289" t="s">
        <v>1602</v>
      </c>
      <c r="CN12" s="1290">
        <v>1</v>
      </c>
      <c r="CO12" s="1292">
        <v>1</v>
      </c>
      <c r="CP12" s="79"/>
      <c r="CQ12" s="79"/>
      <c r="CR12" s="79"/>
      <c r="CS12" s="79"/>
      <c r="CT12" s="79"/>
      <c r="CU12" s="79"/>
      <c r="CV12" s="79"/>
      <c r="CW12" s="79"/>
      <c r="CX12" s="79"/>
      <c r="CY12" s="79"/>
      <c r="CZ12" s="79"/>
      <c r="DA12" s="79"/>
      <c r="DB12" s="79"/>
      <c r="DC12" s="79"/>
      <c r="DD12" s="79"/>
      <c r="DE12" s="79"/>
      <c r="DF12" s="79"/>
      <c r="DG12" s="79"/>
      <c r="DH12" s="79"/>
      <c r="DI12" s="79"/>
      <c r="DJ12" s="79"/>
      <c r="DK12" s="79"/>
      <c r="DL12" s="79"/>
      <c r="DM12" s="79"/>
      <c r="DN12" s="79"/>
      <c r="DO12" s="79"/>
      <c r="DP12" s="79"/>
      <c r="DQ12" s="79"/>
      <c r="DR12" s="79"/>
      <c r="DS12" s="79"/>
      <c r="DT12" s="79"/>
      <c r="DU12" s="79"/>
      <c r="DV12" s="79"/>
      <c r="DW12" s="79"/>
      <c r="DX12" s="79"/>
      <c r="DY12" s="79"/>
      <c r="DZ12" s="79"/>
      <c r="EA12" s="79"/>
      <c r="EB12" s="79"/>
      <c r="EC12" s="79"/>
      <c r="ED12" s="79"/>
      <c r="EE12" s="79"/>
      <c r="EF12" s="79"/>
      <c r="EG12" s="79"/>
      <c r="EH12" s="79"/>
      <c r="EI12" s="79"/>
      <c r="EJ12" s="79"/>
      <c r="EK12" s="79"/>
      <c r="EL12" s="79"/>
      <c r="EM12" s="79"/>
      <c r="EN12" s="79"/>
      <c r="EO12" s="79"/>
      <c r="EP12" s="79"/>
      <c r="EQ12" s="79"/>
      <c r="ER12" s="79"/>
      <c r="ES12" s="79"/>
      <c r="ET12" s="79"/>
      <c r="EU12" s="79"/>
      <c r="EV12" s="79"/>
      <c r="EW12" s="79"/>
      <c r="EX12" s="79"/>
      <c r="EY12" s="79"/>
      <c r="EZ12" s="79"/>
      <c r="FA12" s="79"/>
      <c r="FB12" s="79"/>
      <c r="FC12" s="79"/>
      <c r="FD12" s="79"/>
      <c r="FE12" s="79"/>
      <c r="FF12" s="79"/>
      <c r="FG12" s="79"/>
      <c r="FH12" s="79"/>
      <c r="FI12" s="79"/>
      <c r="FJ12" s="79"/>
      <c r="FK12" s="79"/>
      <c r="FL12" s="79"/>
      <c r="FM12" s="79"/>
      <c r="FN12" s="79"/>
      <c r="FO12" s="79"/>
      <c r="FP12" s="79"/>
      <c r="FQ12" s="79"/>
      <c r="FR12" s="79"/>
      <c r="FS12" s="79"/>
      <c r="FT12" s="79"/>
      <c r="FU12" s="79"/>
      <c r="FV12" s="79"/>
      <c r="FW12" s="79"/>
      <c r="FX12" s="79"/>
      <c r="FY12" s="79"/>
      <c r="FZ12" s="79"/>
      <c r="GA12" s="79"/>
      <c r="GB12" s="79"/>
      <c r="GC12" s="79"/>
      <c r="GD12" s="79"/>
      <c r="GE12" s="79"/>
      <c r="GF12" s="2538"/>
      <c r="GG12" s="2538"/>
      <c r="GH12" s="2538"/>
      <c r="GI12" s="2538"/>
      <c r="GJ12" s="2538"/>
      <c r="GK12" s="2538"/>
      <c r="GL12" s="2538"/>
      <c r="GM12" s="79"/>
      <c r="GN12" s="79"/>
      <c r="GO12" s="79"/>
      <c r="GP12" s="79"/>
      <c r="GQ12" s="79"/>
      <c r="GR12" s="79"/>
      <c r="GS12" s="79"/>
      <c r="GT12" s="79"/>
      <c r="GU12" s="79"/>
      <c r="GV12" s="79"/>
      <c r="GW12" s="79"/>
      <c r="GX12" s="79"/>
      <c r="GY12" s="79"/>
      <c r="GZ12" s="79"/>
      <c r="HA12" s="79"/>
      <c r="HB12" s="79"/>
      <c r="HC12" s="79"/>
      <c r="HD12" s="79"/>
      <c r="HE12" s="79"/>
      <c r="HF12" s="79"/>
      <c r="HG12" s="79"/>
      <c r="HH12" s="79"/>
      <c r="HI12" s="79"/>
      <c r="HJ12" s="79"/>
      <c r="HK12" s="79"/>
      <c r="HL12" s="79"/>
      <c r="HM12" s="79"/>
      <c r="HN12" s="79"/>
      <c r="HO12" s="79"/>
      <c r="HP12" s="79"/>
      <c r="HQ12" s="79"/>
      <c r="HR12" s="79"/>
      <c r="HS12" s="79"/>
      <c r="HT12" s="79"/>
      <c r="HU12" s="79"/>
      <c r="HV12" s="79"/>
      <c r="HW12" s="79"/>
      <c r="HX12" s="79"/>
      <c r="HY12" s="79"/>
      <c r="HZ12" s="79"/>
      <c r="IA12" s="79"/>
      <c r="IB12" s="79"/>
      <c r="IC12" s="79"/>
      <c r="ID12" s="79"/>
      <c r="IE12" s="79"/>
      <c r="IF12" s="79"/>
      <c r="IG12" s="79"/>
      <c r="IH12" s="79"/>
      <c r="II12" s="79"/>
      <c r="IJ12" s="79"/>
      <c r="IK12" s="79"/>
      <c r="IL12" s="79"/>
      <c r="IM12" s="79"/>
      <c r="IN12" s="79"/>
      <c r="IO12" s="79"/>
      <c r="IP12" s="79"/>
      <c r="IQ12" s="79"/>
      <c r="IR12" s="79"/>
      <c r="IS12" s="79"/>
      <c r="IT12" s="79"/>
      <c r="IU12" s="79"/>
    </row>
    <row r="13" spans="1:255" s="2541" customFormat="1" ht="18" customHeight="1" thickBot="1">
      <c r="A13" s="79">
        <v>6</v>
      </c>
      <c r="B13" s="3894">
        <v>3</v>
      </c>
      <c r="C13" s="3514" t="s">
        <v>665</v>
      </c>
      <c r="D13" s="3515" t="s">
        <v>999</v>
      </c>
      <c r="E13" s="3516" t="s">
        <v>9</v>
      </c>
      <c r="F13" s="3517">
        <v>39524</v>
      </c>
      <c r="G13" s="2918" t="s">
        <v>1623</v>
      </c>
      <c r="H13" s="3518">
        <v>3</v>
      </c>
      <c r="I13" s="3518">
        <v>2</v>
      </c>
      <c r="J13" s="3470"/>
      <c r="K13" s="1169"/>
      <c r="L13" s="1954"/>
      <c r="M13" s="3551">
        <v>34450.333333333336</v>
      </c>
      <c r="N13" s="3552">
        <v>175.98416666666665</v>
      </c>
      <c r="O13" s="3553" t="e">
        <v>#N/A</v>
      </c>
      <c r="P13" s="3554">
        <v>1</v>
      </c>
      <c r="Q13" s="2535"/>
      <c r="R13" s="62"/>
      <c r="S13" s="63"/>
      <c r="T13" s="675">
        <v>154.94999999999999</v>
      </c>
      <c r="U13" s="670">
        <v>3744.9999999999991</v>
      </c>
      <c r="V13" s="1"/>
      <c r="W13" s="62"/>
      <c r="X13" s="63"/>
      <c r="Y13" s="675">
        <v>163.16999999999999</v>
      </c>
      <c r="Z13" s="670">
        <v>5900</v>
      </c>
      <c r="AA13" s="22"/>
      <c r="AB13" s="42"/>
      <c r="AC13" s="48"/>
      <c r="AD13" s="675">
        <v>192.42</v>
      </c>
      <c r="AE13" s="670">
        <v>9266.9999999999982</v>
      </c>
      <c r="AF13" s="23"/>
      <c r="AG13" s="27"/>
      <c r="AH13" s="25"/>
      <c r="AI13" s="675"/>
      <c r="AJ13" s="670"/>
      <c r="AK13" s="3154"/>
      <c r="AL13" s="26"/>
      <c r="AM13" s="140"/>
      <c r="AN13" s="141"/>
      <c r="AO13" s="695"/>
      <c r="AP13" s="670"/>
      <c r="AQ13" s="2535"/>
      <c r="AR13" s="2536"/>
      <c r="AS13" s="39"/>
      <c r="AT13" s="675">
        <v>190.25</v>
      </c>
      <c r="AU13" s="670">
        <v>6058.0000000000018</v>
      </c>
      <c r="AV13" s="2535"/>
      <c r="AW13" s="27"/>
      <c r="AX13" s="25"/>
      <c r="AY13" s="2809">
        <v>191.45833333333334</v>
      </c>
      <c r="AZ13" s="681">
        <v>5374.8333333333339</v>
      </c>
      <c r="BA13" s="2535"/>
      <c r="BB13" s="30"/>
      <c r="BC13" s="31"/>
      <c r="BD13" s="675">
        <v>159.29166666666666</v>
      </c>
      <c r="BE13" s="670">
        <v>4671.1666666666642</v>
      </c>
      <c r="BF13" s="10"/>
      <c r="BG13" s="10"/>
      <c r="BH13" s="10"/>
      <c r="BI13" s="2897">
        <v>197.83333333333334</v>
      </c>
      <c r="BJ13" s="3408">
        <v>8000.333333333333</v>
      </c>
      <c r="BK13" s="2537"/>
      <c r="BL13" s="2411"/>
      <c r="BM13" s="25"/>
      <c r="BN13" s="675">
        <v>158.5</v>
      </c>
      <c r="BO13" s="670">
        <v>5225</v>
      </c>
      <c r="BP13" s="205"/>
      <c r="BQ13" s="1149">
        <v>5900</v>
      </c>
      <c r="BR13" s="1149">
        <v>4671.1666666666642</v>
      </c>
      <c r="BS13" s="1149">
        <v>9266.9999999999982</v>
      </c>
      <c r="BT13" s="1149">
        <v>5225</v>
      </c>
      <c r="BU13" s="3301">
        <v>9266.9999999999982</v>
      </c>
      <c r="BV13" s="3301">
        <v>5900</v>
      </c>
      <c r="BW13" s="1151">
        <v>3744.9999999999991</v>
      </c>
      <c r="BX13" s="1149">
        <v>8000.333333333333</v>
      </c>
      <c r="BY13" s="1151">
        <v>5374.8333333333339</v>
      </c>
      <c r="BZ13" s="1151">
        <v>0</v>
      </c>
      <c r="CA13" s="1151">
        <v>0</v>
      </c>
      <c r="CB13" s="1151">
        <v>6058.0000000000018</v>
      </c>
      <c r="CC13" s="3301">
        <v>8000.333333333333</v>
      </c>
      <c r="CD13" s="3301">
        <v>6058.0000000000018</v>
      </c>
      <c r="CE13" s="2511"/>
      <c r="CF13" s="2535"/>
      <c r="CG13" s="30"/>
      <c r="CH13" s="45"/>
      <c r="CI13" s="46"/>
      <c r="CJ13" s="32"/>
      <c r="CK13" s="33"/>
      <c r="CL13" s="79"/>
      <c r="CM13" s="1292" t="e">
        <v>#VALUE!</v>
      </c>
      <c r="CN13" s="1291">
        <v>2</v>
      </c>
      <c r="CO13" s="1290">
        <v>1</v>
      </c>
      <c r="CP13" s="79"/>
      <c r="CQ13" s="79"/>
      <c r="CR13" s="79"/>
      <c r="CS13" s="79"/>
      <c r="CT13" s="79"/>
      <c r="CU13" s="79"/>
      <c r="CV13" s="79"/>
      <c r="CW13" s="79"/>
      <c r="CX13" s="79"/>
      <c r="CY13" s="79"/>
      <c r="CZ13" s="79"/>
      <c r="DA13" s="79"/>
      <c r="DB13" s="79"/>
      <c r="DC13" s="79"/>
      <c r="DD13" s="79"/>
      <c r="DE13" s="79"/>
      <c r="DF13" s="79"/>
      <c r="DG13" s="79"/>
      <c r="DH13" s="79"/>
      <c r="DI13" s="79"/>
      <c r="DJ13" s="79"/>
      <c r="DK13" s="79"/>
      <c r="DL13" s="79"/>
      <c r="DM13" s="79"/>
      <c r="DN13" s="79"/>
      <c r="DO13" s="79"/>
      <c r="DP13" s="79"/>
      <c r="DQ13" s="79"/>
      <c r="DR13" s="79"/>
      <c r="DS13" s="79"/>
      <c r="DT13" s="79"/>
      <c r="DU13" s="79"/>
      <c r="DV13" s="79"/>
      <c r="DW13" s="79"/>
      <c r="DX13" s="79"/>
      <c r="DY13" s="79"/>
      <c r="DZ13" s="79"/>
      <c r="EA13" s="79"/>
      <c r="EB13" s="79"/>
      <c r="EC13" s="79"/>
      <c r="ED13" s="79"/>
      <c r="EE13" s="79"/>
      <c r="EF13" s="79"/>
      <c r="EG13" s="79"/>
      <c r="EH13" s="79"/>
      <c r="EI13" s="79"/>
      <c r="EJ13" s="79"/>
      <c r="EK13" s="79"/>
      <c r="EL13" s="79"/>
      <c r="EM13" s="79"/>
      <c r="EN13" s="79"/>
      <c r="EO13" s="79"/>
      <c r="EP13" s="79"/>
      <c r="EQ13" s="79"/>
      <c r="ER13" s="79"/>
      <c r="ES13" s="79"/>
      <c r="ET13" s="79"/>
      <c r="EU13" s="79"/>
      <c r="EV13" s="79"/>
      <c r="EW13" s="79"/>
      <c r="EX13" s="79"/>
      <c r="EY13" s="79"/>
      <c r="EZ13" s="79"/>
      <c r="FA13" s="79"/>
      <c r="FB13" s="79"/>
      <c r="FC13" s="79"/>
      <c r="FD13" s="79"/>
      <c r="FE13" s="79"/>
      <c r="FF13" s="79"/>
      <c r="FG13" s="79"/>
      <c r="FH13" s="79"/>
      <c r="FI13" s="79"/>
      <c r="FJ13" s="79"/>
      <c r="FK13" s="79"/>
      <c r="FL13" s="79"/>
      <c r="FM13" s="79"/>
      <c r="FN13" s="79"/>
      <c r="FO13" s="79"/>
      <c r="FP13" s="79"/>
      <c r="FQ13" s="79"/>
      <c r="FR13" s="79"/>
      <c r="FS13" s="79"/>
      <c r="FT13" s="79"/>
      <c r="FU13" s="79"/>
      <c r="FV13" s="79"/>
      <c r="FW13" s="79"/>
      <c r="FX13" s="79"/>
      <c r="FY13" s="79"/>
      <c r="FZ13" s="79"/>
      <c r="GA13" s="79"/>
      <c r="GB13" s="79"/>
      <c r="GC13" s="79"/>
      <c r="GD13" s="79"/>
      <c r="GE13" s="79"/>
      <c r="GF13" s="79"/>
      <c r="GG13" s="79"/>
      <c r="GH13" s="79"/>
      <c r="GI13" s="79"/>
      <c r="GJ13" s="79"/>
      <c r="GK13" s="79"/>
      <c r="GL13" s="79"/>
      <c r="GM13" s="79"/>
      <c r="GN13" s="79"/>
      <c r="GO13" s="79"/>
      <c r="GP13" s="79"/>
      <c r="GQ13" s="79"/>
      <c r="GR13" s="79"/>
      <c r="GS13" s="79"/>
      <c r="GT13" s="79"/>
      <c r="GU13" s="79"/>
      <c r="GV13" s="79"/>
      <c r="GW13" s="79"/>
      <c r="GX13" s="79"/>
      <c r="GY13" s="79"/>
      <c r="GZ13" s="79"/>
      <c r="HA13" s="79"/>
      <c r="HB13" s="79"/>
      <c r="HC13" s="79"/>
      <c r="HD13" s="79"/>
      <c r="HE13" s="79"/>
      <c r="HF13" s="79"/>
      <c r="HG13" s="79"/>
      <c r="HH13" s="79"/>
      <c r="HI13" s="79"/>
      <c r="HJ13" s="79"/>
      <c r="HK13" s="79"/>
      <c r="HL13" s="79"/>
      <c r="HM13" s="79"/>
      <c r="HN13" s="79"/>
      <c r="HO13" s="79"/>
      <c r="HP13" s="79"/>
      <c r="HQ13" s="79"/>
      <c r="HR13" s="79"/>
      <c r="HS13" s="79"/>
      <c r="HT13" s="79"/>
      <c r="HU13" s="79"/>
      <c r="HV13" s="79"/>
      <c r="HW13" s="79"/>
      <c r="HX13" s="79"/>
      <c r="HY13" s="79"/>
      <c r="HZ13" s="79"/>
      <c r="IA13" s="79"/>
      <c r="IB13" s="79"/>
      <c r="IC13" s="79"/>
      <c r="ID13" s="79"/>
      <c r="IE13" s="79"/>
      <c r="IF13" s="79"/>
      <c r="IG13" s="79"/>
      <c r="IH13" s="79"/>
      <c r="II13" s="79"/>
      <c r="IJ13" s="79"/>
      <c r="IK13" s="79"/>
      <c r="IL13" s="79"/>
      <c r="IM13" s="79"/>
      <c r="IN13" s="79"/>
      <c r="IO13" s="79"/>
      <c r="IP13" s="79"/>
      <c r="IQ13" s="79"/>
      <c r="IR13" s="79"/>
      <c r="IS13" s="79"/>
      <c r="IT13" s="79"/>
      <c r="IU13" s="79"/>
    </row>
    <row r="14" spans="1:255" s="2542" customFormat="1" ht="18" customHeight="1" thickBot="1">
      <c r="A14" s="79">
        <v>5</v>
      </c>
      <c r="B14" s="3894">
        <v>4</v>
      </c>
      <c r="C14" s="3514" t="s">
        <v>702</v>
      </c>
      <c r="D14" s="3515" t="s">
        <v>1138</v>
      </c>
      <c r="E14" s="3516" t="s">
        <v>11</v>
      </c>
      <c r="F14" s="3517">
        <v>39524</v>
      </c>
      <c r="G14" s="2918" t="s">
        <v>1623</v>
      </c>
      <c r="H14" s="3518">
        <v>3</v>
      </c>
      <c r="I14" s="3518">
        <v>2</v>
      </c>
      <c r="J14" s="3470"/>
      <c r="K14" s="1169"/>
      <c r="L14" s="1954"/>
      <c r="M14" s="3551">
        <v>32450.333333333336</v>
      </c>
      <c r="N14" s="3552">
        <v>176.27047619047616</v>
      </c>
      <c r="O14" s="3553" t="e">
        <v>#N/A</v>
      </c>
      <c r="P14" s="3554">
        <v>1</v>
      </c>
      <c r="Q14" s="2535"/>
      <c r="R14" s="62"/>
      <c r="S14" s="63"/>
      <c r="T14" s="675">
        <v>169.35</v>
      </c>
      <c r="U14" s="670">
        <v>5185</v>
      </c>
      <c r="V14" s="1"/>
      <c r="W14" s="62"/>
      <c r="X14" s="63"/>
      <c r="Y14" s="675">
        <v>175.29</v>
      </c>
      <c r="Z14" s="670">
        <v>7112</v>
      </c>
      <c r="AA14" s="22"/>
      <c r="AB14" s="42"/>
      <c r="AC14" s="48"/>
      <c r="AD14" s="675">
        <v>175.71</v>
      </c>
      <c r="AE14" s="670">
        <v>7596.0000000000009</v>
      </c>
      <c r="AF14" s="23"/>
      <c r="AG14" s="27"/>
      <c r="AH14" s="25"/>
      <c r="AI14" s="675">
        <v>172</v>
      </c>
      <c r="AJ14" s="670">
        <v>5550</v>
      </c>
      <c r="AK14" s="3154"/>
      <c r="AL14" s="24"/>
      <c r="AM14" s="140"/>
      <c r="AN14" s="141"/>
      <c r="AO14" s="695"/>
      <c r="AP14" s="670"/>
      <c r="AQ14" s="2535"/>
      <c r="AR14" s="2536"/>
      <c r="AS14" s="39"/>
      <c r="AT14" s="695">
        <v>186.75</v>
      </c>
      <c r="AU14" s="670">
        <v>5708.0000000000018</v>
      </c>
      <c r="AV14" s="2535"/>
      <c r="AW14" s="27"/>
      <c r="AX14" s="25"/>
      <c r="AY14" s="675"/>
      <c r="AZ14" s="670"/>
      <c r="BA14" s="2535"/>
      <c r="BB14" s="30"/>
      <c r="BC14" s="31"/>
      <c r="BD14" s="675">
        <v>184.96</v>
      </c>
      <c r="BE14" s="670">
        <v>7238</v>
      </c>
      <c r="BF14" s="10"/>
      <c r="BG14" s="10"/>
      <c r="BH14" s="10"/>
      <c r="BI14" s="2809"/>
      <c r="BJ14" s="681"/>
      <c r="BK14" s="2537"/>
      <c r="BL14" s="2411"/>
      <c r="BM14" s="25"/>
      <c r="BN14" s="675">
        <v>169.83333333333334</v>
      </c>
      <c r="BO14" s="670">
        <v>6358.3333333333339</v>
      </c>
      <c r="BP14" s="205"/>
      <c r="BQ14" s="1149">
        <v>7112</v>
      </c>
      <c r="BR14" s="1149">
        <v>7238</v>
      </c>
      <c r="BS14" s="1149">
        <v>7596.0000000000009</v>
      </c>
      <c r="BT14" s="1149">
        <v>6358.3333333333339</v>
      </c>
      <c r="BU14" s="3301">
        <v>7596.0000000000009</v>
      </c>
      <c r="BV14" s="3301">
        <v>7238</v>
      </c>
      <c r="BW14" s="1151">
        <v>5185</v>
      </c>
      <c r="BX14" s="3109">
        <v>0</v>
      </c>
      <c r="BY14" s="1151">
        <v>0</v>
      </c>
      <c r="BZ14" s="1151">
        <v>0</v>
      </c>
      <c r="CA14" s="1151">
        <v>5550</v>
      </c>
      <c r="CB14" s="1151">
        <v>5708.0000000000018</v>
      </c>
      <c r="CC14" s="3301">
        <v>5708.0000000000018</v>
      </c>
      <c r="CD14" s="3301">
        <v>5550</v>
      </c>
      <c r="CE14" s="2511"/>
      <c r="CF14" s="2535"/>
      <c r="CG14" s="30"/>
      <c r="CH14" s="45"/>
      <c r="CI14" s="46"/>
      <c r="CJ14" s="32"/>
      <c r="CK14" s="33"/>
      <c r="CL14" s="79"/>
      <c r="CM14" s="1290" t="e">
        <v>#VALUE!</v>
      </c>
      <c r="CN14" s="1291">
        <v>3</v>
      </c>
      <c r="CO14" s="1294">
        <v>1</v>
      </c>
      <c r="CP14" s="79"/>
      <c r="CQ14" s="79"/>
      <c r="CR14" s="79"/>
      <c r="CS14" s="79"/>
      <c r="CT14" s="79"/>
      <c r="CU14" s="79"/>
      <c r="CV14" s="79"/>
      <c r="CW14" s="79"/>
      <c r="CX14" s="79"/>
      <c r="CY14" s="79"/>
      <c r="CZ14" s="79"/>
      <c r="DA14" s="79"/>
      <c r="DB14" s="79"/>
      <c r="DC14" s="79"/>
      <c r="DD14" s="79"/>
      <c r="DE14" s="79"/>
      <c r="DF14" s="79"/>
      <c r="DG14" s="79"/>
      <c r="DH14" s="79"/>
      <c r="DI14" s="79"/>
      <c r="DJ14" s="79"/>
      <c r="DK14" s="79"/>
      <c r="DL14" s="79"/>
      <c r="DM14" s="79"/>
      <c r="DN14" s="79"/>
      <c r="DO14" s="79"/>
      <c r="DP14" s="79"/>
      <c r="DQ14" s="79"/>
      <c r="DR14" s="79"/>
      <c r="DS14" s="79"/>
      <c r="DT14" s="79"/>
      <c r="DU14" s="79"/>
      <c r="DV14" s="79"/>
      <c r="DW14" s="79"/>
      <c r="DX14" s="79"/>
      <c r="DY14" s="79"/>
      <c r="DZ14" s="79"/>
      <c r="EA14" s="79"/>
      <c r="EB14" s="79"/>
      <c r="EC14" s="79"/>
      <c r="ED14" s="79"/>
      <c r="EE14" s="79"/>
      <c r="EF14" s="79"/>
      <c r="EG14" s="79"/>
      <c r="EH14" s="79"/>
      <c r="EI14" s="79"/>
      <c r="EJ14" s="79"/>
      <c r="EK14" s="79"/>
      <c r="EL14" s="79"/>
      <c r="EM14" s="79"/>
      <c r="EN14" s="79"/>
      <c r="EO14" s="79"/>
      <c r="EP14" s="79"/>
      <c r="EQ14" s="79"/>
      <c r="ER14" s="79"/>
      <c r="ES14" s="79"/>
      <c r="ET14" s="79"/>
      <c r="EU14" s="79"/>
      <c r="EV14" s="79"/>
      <c r="EW14" s="79"/>
      <c r="EX14" s="79"/>
      <c r="EY14" s="79"/>
      <c r="EZ14" s="79"/>
      <c r="FA14" s="79"/>
      <c r="FB14" s="79"/>
      <c r="FC14" s="79"/>
      <c r="FD14" s="79"/>
      <c r="FE14" s="79"/>
      <c r="FF14" s="79"/>
      <c r="FG14" s="79"/>
      <c r="FH14" s="79"/>
      <c r="FI14" s="79"/>
      <c r="FJ14" s="79"/>
      <c r="FK14" s="79"/>
      <c r="FL14" s="79"/>
      <c r="FM14" s="79"/>
      <c r="FN14" s="79"/>
      <c r="FO14" s="79"/>
      <c r="FP14" s="79"/>
      <c r="FQ14" s="79"/>
      <c r="FR14" s="79"/>
      <c r="FS14" s="79"/>
      <c r="FT14" s="79"/>
      <c r="FU14" s="79"/>
      <c r="FV14" s="79"/>
      <c r="FW14" s="79"/>
      <c r="FX14" s="79"/>
      <c r="FY14" s="79"/>
      <c r="FZ14" s="79"/>
      <c r="GA14" s="79"/>
      <c r="GB14" s="79"/>
      <c r="GC14" s="79"/>
      <c r="GD14" s="79"/>
      <c r="GE14" s="79"/>
      <c r="GF14" s="79"/>
      <c r="GG14" s="79"/>
      <c r="GH14" s="79"/>
      <c r="GI14" s="79"/>
      <c r="GJ14" s="79"/>
      <c r="GK14" s="79"/>
      <c r="GL14" s="79"/>
      <c r="GM14" s="2540"/>
      <c r="GN14" s="2540"/>
      <c r="GO14" s="2540"/>
      <c r="GP14" s="2540"/>
      <c r="GQ14" s="2540"/>
      <c r="GR14" s="2540"/>
      <c r="GS14" s="2540"/>
      <c r="GT14" s="2540"/>
      <c r="GU14" s="2540"/>
      <c r="GV14" s="2540"/>
      <c r="GW14" s="2540"/>
      <c r="GX14" s="2540"/>
      <c r="GY14" s="2540"/>
      <c r="GZ14" s="2540"/>
      <c r="HA14" s="2540"/>
      <c r="HB14" s="2540"/>
      <c r="HC14" s="2540"/>
      <c r="HD14" s="2540"/>
      <c r="HE14" s="2540"/>
      <c r="HF14" s="2540"/>
      <c r="HG14" s="2540"/>
      <c r="HH14" s="2540"/>
      <c r="HI14" s="2540"/>
      <c r="HJ14" s="2540"/>
      <c r="HK14" s="2540"/>
      <c r="HL14" s="2540"/>
      <c r="HM14" s="2540"/>
      <c r="HN14" s="2540"/>
      <c r="HO14" s="2540"/>
      <c r="HP14" s="2540"/>
      <c r="HQ14" s="2540"/>
      <c r="HR14" s="2540"/>
      <c r="HS14" s="2540"/>
      <c r="HT14" s="2540"/>
      <c r="HU14" s="2540"/>
      <c r="HV14" s="2540"/>
      <c r="HW14" s="2540"/>
      <c r="HX14" s="2540"/>
      <c r="HY14" s="2540"/>
      <c r="HZ14" s="2540"/>
      <c r="IA14" s="2540"/>
      <c r="IB14" s="2540"/>
      <c r="IC14" s="2540"/>
      <c r="ID14" s="2540"/>
      <c r="IE14" s="2540"/>
      <c r="IF14" s="2540"/>
      <c r="IG14" s="2540"/>
      <c r="IH14" s="2540"/>
      <c r="II14" s="2540"/>
      <c r="IJ14" s="2540"/>
      <c r="IK14" s="2540"/>
      <c r="IL14" s="2540"/>
      <c r="IM14" s="2540"/>
      <c r="IN14" s="2540"/>
      <c r="IO14" s="2540"/>
      <c r="IP14" s="2540"/>
      <c r="IQ14" s="2540"/>
      <c r="IR14" s="2540"/>
      <c r="IS14" s="2540"/>
      <c r="IT14" s="2540"/>
      <c r="IU14" s="2540"/>
    </row>
    <row r="15" spans="1:255" ht="18" customHeight="1" thickBot="1">
      <c r="A15" s="79">
        <v>4</v>
      </c>
      <c r="B15" s="3895">
        <v>5</v>
      </c>
      <c r="C15" s="3519" t="s">
        <v>681</v>
      </c>
      <c r="D15" s="3520" t="s">
        <v>1133</v>
      </c>
      <c r="E15" s="3521" t="s">
        <v>1147</v>
      </c>
      <c r="F15" s="3522">
        <v>39524</v>
      </c>
      <c r="G15" s="690" t="s">
        <v>60</v>
      </c>
      <c r="H15" s="3497">
        <v>3</v>
      </c>
      <c r="I15" s="3497">
        <v>2</v>
      </c>
      <c r="J15" s="3470"/>
      <c r="K15" s="1169"/>
      <c r="L15" s="1954"/>
      <c r="M15" s="3555">
        <v>30922.833333333339</v>
      </c>
      <c r="N15" s="3553">
        <v>169.61600000000001</v>
      </c>
      <c r="O15" s="3553" t="e">
        <v>#N/A</v>
      </c>
      <c r="P15" s="3556">
        <v>2</v>
      </c>
      <c r="Q15" s="2535"/>
      <c r="R15" s="62"/>
      <c r="S15" s="63"/>
      <c r="T15" s="672">
        <v>179.65</v>
      </c>
      <c r="U15" s="667">
        <v>6215</v>
      </c>
      <c r="V15" s="1"/>
      <c r="W15" s="62"/>
      <c r="X15" s="63"/>
      <c r="Y15" s="672">
        <v>169.58</v>
      </c>
      <c r="Z15" s="667">
        <v>6541.0000000000027</v>
      </c>
      <c r="AA15" s="22"/>
      <c r="AB15" s="42"/>
      <c r="AC15" s="48"/>
      <c r="AD15" s="672">
        <v>174.71</v>
      </c>
      <c r="AE15" s="667">
        <v>7496.0000000000009</v>
      </c>
      <c r="AF15" s="23"/>
      <c r="AG15" s="27"/>
      <c r="AH15" s="25"/>
      <c r="AI15" s="677">
        <v>161.94999999999999</v>
      </c>
      <c r="AJ15" s="667">
        <v>4544.9999999999991</v>
      </c>
      <c r="AK15" s="3154"/>
      <c r="AL15" s="24"/>
      <c r="AM15" s="140"/>
      <c r="AN15" s="141"/>
      <c r="AO15" s="686">
        <v>171.1</v>
      </c>
      <c r="AP15" s="667">
        <v>4954.9999999999982</v>
      </c>
      <c r="AQ15" s="2535"/>
      <c r="AR15" s="2536"/>
      <c r="AS15" s="39"/>
      <c r="AT15" s="672">
        <v>181.17</v>
      </c>
      <c r="AU15" s="667">
        <v>5150</v>
      </c>
      <c r="AV15" s="2535"/>
      <c r="AW15" s="27"/>
      <c r="AX15" s="25"/>
      <c r="AY15" s="672">
        <v>163.625</v>
      </c>
      <c r="AZ15" s="667">
        <v>2591.4999999999991</v>
      </c>
      <c r="BA15" s="2535"/>
      <c r="BB15" s="30"/>
      <c r="BC15" s="31"/>
      <c r="BD15" s="672">
        <v>166.25</v>
      </c>
      <c r="BE15" s="667">
        <v>5366.9999999999991</v>
      </c>
      <c r="BF15" s="10"/>
      <c r="BG15" s="10"/>
      <c r="BH15" s="10"/>
      <c r="BI15" s="672">
        <v>166.66666666666666</v>
      </c>
      <c r="BJ15" s="667">
        <v>4883.6666666666642</v>
      </c>
      <c r="BK15" s="2537"/>
      <c r="BL15" s="2411"/>
      <c r="BM15" s="25"/>
      <c r="BN15" s="672">
        <v>161.45833333333334</v>
      </c>
      <c r="BO15" s="667">
        <v>5520.8333333333339</v>
      </c>
      <c r="BP15" s="205"/>
      <c r="BQ15" s="1149">
        <v>6541.0000000000027</v>
      </c>
      <c r="BR15" s="1149">
        <v>5366.9999999999991</v>
      </c>
      <c r="BS15" s="1149">
        <v>7496.0000000000009</v>
      </c>
      <c r="BT15" s="1149">
        <v>5520.8333333333339</v>
      </c>
      <c r="BU15" s="3301">
        <v>7496.0000000000009</v>
      </c>
      <c r="BV15" s="3301">
        <v>6541.0000000000027</v>
      </c>
      <c r="BW15" s="1151">
        <v>6215</v>
      </c>
      <c r="BX15" s="1149">
        <v>4883.6666666666642</v>
      </c>
      <c r="BY15" s="1151">
        <v>2591.4999999999991</v>
      </c>
      <c r="BZ15" s="1151">
        <v>4954.9999999999982</v>
      </c>
      <c r="CA15" s="1151">
        <v>4544.9999999999991</v>
      </c>
      <c r="CB15" s="1151">
        <v>5150</v>
      </c>
      <c r="CC15" s="3301">
        <v>6215</v>
      </c>
      <c r="CD15" s="3301">
        <v>5150</v>
      </c>
      <c r="CF15" s="2535"/>
      <c r="CG15" s="30"/>
      <c r="CH15" s="45"/>
      <c r="CI15" s="46"/>
      <c r="CJ15" s="32"/>
      <c r="CK15" s="33"/>
      <c r="CM15" s="1290" t="e">
        <v>#VALUE!</v>
      </c>
      <c r="CN15" s="1290">
        <v>4</v>
      </c>
      <c r="CO15" s="1292">
        <v>1</v>
      </c>
    </row>
    <row r="16" spans="1:255" ht="18" customHeight="1" thickBot="1">
      <c r="A16" s="79">
        <v>10</v>
      </c>
      <c r="B16" s="3896">
        <v>6</v>
      </c>
      <c r="C16" s="3523" t="s">
        <v>707</v>
      </c>
      <c r="D16" s="3524" t="s">
        <v>1151</v>
      </c>
      <c r="E16" s="3525" t="s">
        <v>58</v>
      </c>
      <c r="F16" s="3526">
        <v>39524</v>
      </c>
      <c r="G16" s="2921" t="s">
        <v>65</v>
      </c>
      <c r="H16" s="3527">
        <v>3</v>
      </c>
      <c r="I16" s="3527">
        <v>2</v>
      </c>
      <c r="J16" s="3470"/>
      <c r="K16" s="1169"/>
      <c r="L16" s="1954"/>
      <c r="M16" s="3557">
        <v>29472.999999999996</v>
      </c>
      <c r="N16" s="3558">
        <v>166.05685185185183</v>
      </c>
      <c r="O16" s="3558" t="e">
        <v>#N/A</v>
      </c>
      <c r="P16" s="3559">
        <v>2</v>
      </c>
      <c r="Q16" s="2535"/>
      <c r="R16" s="62"/>
      <c r="S16" s="63"/>
      <c r="T16" s="2795">
        <v>151.44999999999999</v>
      </c>
      <c r="U16" s="2794">
        <v>3394.9999999999991</v>
      </c>
      <c r="V16" s="1"/>
      <c r="W16" s="62"/>
      <c r="X16" s="63"/>
      <c r="Y16" s="674">
        <v>151.38</v>
      </c>
      <c r="Z16" s="669">
        <v>4721.0000000000009</v>
      </c>
      <c r="AA16" s="22"/>
      <c r="AB16" s="42"/>
      <c r="AC16" s="48"/>
      <c r="AD16" s="674">
        <v>164.29</v>
      </c>
      <c r="AE16" s="669">
        <v>6453.9999999999991</v>
      </c>
      <c r="AF16" s="23"/>
      <c r="AG16" s="27"/>
      <c r="AH16" s="25"/>
      <c r="AI16" s="674">
        <v>168.35</v>
      </c>
      <c r="AJ16" s="669">
        <v>5185</v>
      </c>
      <c r="AK16" s="3154"/>
      <c r="AL16" s="24"/>
      <c r="AM16" s="140"/>
      <c r="AN16" s="141"/>
      <c r="AO16" s="1986"/>
      <c r="AP16" s="669"/>
      <c r="AQ16" s="2535"/>
      <c r="AR16" s="2536"/>
      <c r="AS16" s="39"/>
      <c r="AT16" s="674">
        <v>170.54166666666666</v>
      </c>
      <c r="AU16" s="669">
        <v>4087.166666666667</v>
      </c>
      <c r="AV16" s="2535"/>
      <c r="AW16" s="27"/>
      <c r="AX16" s="25"/>
      <c r="AY16" s="674">
        <v>173.5</v>
      </c>
      <c r="AZ16" s="669">
        <v>3578.9999999999991</v>
      </c>
      <c r="BA16" s="2535"/>
      <c r="BB16" s="30"/>
      <c r="BC16" s="31"/>
      <c r="BD16" s="674">
        <v>179.16666666666666</v>
      </c>
      <c r="BE16" s="669">
        <v>6658.6666666666642</v>
      </c>
      <c r="BF16" s="10"/>
      <c r="BG16" s="10"/>
      <c r="BH16" s="10"/>
      <c r="BI16" s="674">
        <v>176.70833333333334</v>
      </c>
      <c r="BJ16" s="669">
        <v>5887.833333333333</v>
      </c>
      <c r="BK16" s="2537"/>
      <c r="BL16" s="2411"/>
      <c r="BM16" s="25"/>
      <c r="BN16" s="674">
        <v>159.125</v>
      </c>
      <c r="BO16" s="669">
        <v>5287.5</v>
      </c>
      <c r="BP16" s="205"/>
      <c r="BQ16" s="1149">
        <v>4721.0000000000009</v>
      </c>
      <c r="BR16" s="1149">
        <v>6658.6666666666642</v>
      </c>
      <c r="BS16" s="1149">
        <v>6453.9999999999991</v>
      </c>
      <c r="BT16" s="1149">
        <v>5287.5</v>
      </c>
      <c r="BU16" s="3301">
        <v>6658.6666666666642</v>
      </c>
      <c r="BV16" s="3301">
        <v>6453.9999999999991</v>
      </c>
      <c r="BW16" s="1151">
        <v>3394.9999999999991</v>
      </c>
      <c r="BX16" s="3109">
        <v>5887.833333333333</v>
      </c>
      <c r="BY16" s="1151">
        <v>3578.9999999999991</v>
      </c>
      <c r="BZ16" s="1151">
        <v>0</v>
      </c>
      <c r="CA16" s="1151">
        <v>5185</v>
      </c>
      <c r="CB16" s="1151">
        <v>4087.166666666667</v>
      </c>
      <c r="CC16" s="3301">
        <v>5887.833333333333</v>
      </c>
      <c r="CD16" s="3301">
        <v>5185</v>
      </c>
      <c r="CF16" s="2535"/>
      <c r="CG16" s="30"/>
      <c r="CH16" s="45"/>
      <c r="CI16" s="46"/>
      <c r="CJ16" s="32"/>
      <c r="CK16" s="33"/>
      <c r="CM16" s="1290" t="e">
        <v>#VALUE!</v>
      </c>
      <c r="CN16" s="1290">
        <v>5</v>
      </c>
      <c r="CO16" s="1293">
        <v>1</v>
      </c>
    </row>
    <row r="17" spans="1:255" s="2542" customFormat="1" ht="18" customHeight="1" thickBot="1">
      <c r="A17" s="79">
        <v>18</v>
      </c>
      <c r="B17" s="3897">
        <v>7</v>
      </c>
      <c r="C17" s="3509" t="s">
        <v>736</v>
      </c>
      <c r="D17" s="3510" t="s">
        <v>702</v>
      </c>
      <c r="E17" s="3511" t="s">
        <v>17</v>
      </c>
      <c r="F17" s="3512">
        <v>39524</v>
      </c>
      <c r="G17" s="3445" t="s">
        <v>87</v>
      </c>
      <c r="H17" s="3513">
        <v>3</v>
      </c>
      <c r="I17" s="3513">
        <v>2</v>
      </c>
      <c r="J17" s="3470"/>
      <c r="K17" s="3471"/>
      <c r="L17" s="3541"/>
      <c r="M17" s="3548">
        <v>27134.833333333328</v>
      </c>
      <c r="N17" s="3549">
        <v>164.31833333333336</v>
      </c>
      <c r="O17" s="3549" t="e">
        <v>#N/A</v>
      </c>
      <c r="P17" s="3550">
        <v>2</v>
      </c>
      <c r="Q17" s="2535"/>
      <c r="R17" s="62"/>
      <c r="S17" s="63"/>
      <c r="T17" s="3293">
        <v>166.3</v>
      </c>
      <c r="U17" s="3285">
        <v>4880.0000000000009</v>
      </c>
      <c r="V17" s="1"/>
      <c r="W17" s="62"/>
      <c r="X17" s="63"/>
      <c r="Y17" s="3293">
        <v>153.33000000000001</v>
      </c>
      <c r="Z17" s="3285">
        <v>4916.0000000000027</v>
      </c>
      <c r="AA17" s="22"/>
      <c r="AB17" s="42"/>
      <c r="AC17" s="48"/>
      <c r="AD17" s="3293">
        <v>157.25</v>
      </c>
      <c r="AE17" s="3285">
        <v>5750</v>
      </c>
      <c r="AF17" s="23"/>
      <c r="AG17" s="27"/>
      <c r="AH17" s="25"/>
      <c r="AI17" s="3284"/>
      <c r="AJ17" s="3285"/>
      <c r="AK17" s="3154"/>
      <c r="AL17" s="26"/>
      <c r="AM17" s="140"/>
      <c r="AN17" s="141"/>
      <c r="AO17" s="3284">
        <v>159.25</v>
      </c>
      <c r="AP17" s="3285">
        <v>3769.9999999999991</v>
      </c>
      <c r="AQ17" s="2535"/>
      <c r="AR17" s="2536"/>
      <c r="AS17" s="39"/>
      <c r="AT17" s="3293">
        <v>176.70833333333334</v>
      </c>
      <c r="AU17" s="3285">
        <v>4703.8333333333358</v>
      </c>
      <c r="AV17" s="2535"/>
      <c r="AW17" s="27"/>
      <c r="AX17" s="25"/>
      <c r="AY17" s="3293"/>
      <c r="AZ17" s="3285"/>
      <c r="BA17" s="2535"/>
      <c r="BB17" s="30"/>
      <c r="BC17" s="31"/>
      <c r="BD17" s="3293">
        <v>167.25</v>
      </c>
      <c r="BE17" s="3285">
        <v>5466.9999999999991</v>
      </c>
      <c r="BF17" s="10"/>
      <c r="BG17" s="10"/>
      <c r="BH17" s="10"/>
      <c r="BI17" s="3293">
        <v>172.29166666666666</v>
      </c>
      <c r="BJ17" s="3285">
        <v>5446.1666666666642</v>
      </c>
      <c r="BK17" s="2537"/>
      <c r="BL17" s="2410"/>
      <c r="BM17" s="19"/>
      <c r="BN17" s="673">
        <v>162.16666666666666</v>
      </c>
      <c r="BO17" s="668">
        <v>5591.6666666666661</v>
      </c>
      <c r="BP17" s="205"/>
      <c r="BQ17" s="1149">
        <v>4916.0000000000027</v>
      </c>
      <c r="BR17" s="1149">
        <v>5466.9999999999991</v>
      </c>
      <c r="BS17" s="1149">
        <v>5750</v>
      </c>
      <c r="BT17" s="1149">
        <v>5591.6666666666661</v>
      </c>
      <c r="BU17" s="3301">
        <v>5750</v>
      </c>
      <c r="BV17" s="3301">
        <v>5466.9999999999991</v>
      </c>
      <c r="BW17" s="1151">
        <v>4880.0000000000009</v>
      </c>
      <c r="BX17" s="1149">
        <v>5446.1666666666642</v>
      </c>
      <c r="BY17" s="1151">
        <v>0</v>
      </c>
      <c r="BZ17" s="1151">
        <v>3769.9999999999991</v>
      </c>
      <c r="CA17" s="1151">
        <v>0</v>
      </c>
      <c r="CB17" s="1151">
        <v>4703.8333333333358</v>
      </c>
      <c r="CC17" s="3301">
        <v>5446.1666666666642</v>
      </c>
      <c r="CD17" s="3301">
        <v>4880.0000000000009</v>
      </c>
      <c r="CE17" s="2511"/>
      <c r="CF17" s="2535"/>
      <c r="CG17" s="30"/>
      <c r="CH17" s="45"/>
      <c r="CI17" s="46"/>
      <c r="CJ17" s="32"/>
      <c r="CK17" s="33"/>
      <c r="CL17" s="79"/>
      <c r="CM17" s="1292" t="e">
        <v>#VALUE!</v>
      </c>
      <c r="CN17" s="1292">
        <v>6</v>
      </c>
      <c r="CO17" s="1293">
        <v>1</v>
      </c>
      <c r="CP17" s="79"/>
      <c r="CQ17" s="79"/>
      <c r="CR17" s="79"/>
      <c r="CS17" s="79"/>
      <c r="CT17" s="79"/>
      <c r="CU17" s="79"/>
      <c r="CV17" s="79"/>
      <c r="CW17" s="79"/>
      <c r="CX17" s="79"/>
      <c r="CY17" s="79"/>
      <c r="CZ17" s="79"/>
      <c r="DA17" s="79"/>
      <c r="DB17" s="79"/>
      <c r="DC17" s="79"/>
      <c r="DD17" s="79"/>
      <c r="DE17" s="79"/>
      <c r="DF17" s="79"/>
      <c r="DG17" s="79"/>
      <c r="DH17" s="79"/>
      <c r="DI17" s="79"/>
      <c r="DJ17" s="79"/>
      <c r="DK17" s="79"/>
      <c r="DL17" s="79"/>
      <c r="DM17" s="79"/>
      <c r="DN17" s="79"/>
      <c r="DO17" s="79"/>
      <c r="DP17" s="79"/>
      <c r="DQ17" s="79"/>
      <c r="DR17" s="79"/>
      <c r="DS17" s="79"/>
      <c r="DT17" s="79"/>
      <c r="DU17" s="79"/>
      <c r="DV17" s="79"/>
      <c r="DW17" s="79"/>
      <c r="DX17" s="79"/>
      <c r="DY17" s="79"/>
      <c r="DZ17" s="79"/>
      <c r="EA17" s="79"/>
      <c r="EB17" s="79"/>
      <c r="EC17" s="79"/>
      <c r="ED17" s="79"/>
      <c r="EE17" s="79"/>
      <c r="EF17" s="79"/>
      <c r="EG17" s="79"/>
      <c r="EH17" s="79"/>
      <c r="EI17" s="79"/>
      <c r="EJ17" s="79"/>
      <c r="EK17" s="79"/>
      <c r="EL17" s="79"/>
      <c r="EM17" s="79"/>
      <c r="EN17" s="79"/>
      <c r="EO17" s="79"/>
      <c r="EP17" s="79"/>
      <c r="EQ17" s="79"/>
      <c r="ER17" s="79"/>
      <c r="ES17" s="79"/>
      <c r="ET17" s="79"/>
      <c r="EU17" s="79"/>
      <c r="EV17" s="79"/>
      <c r="EW17" s="79"/>
      <c r="EX17" s="79"/>
      <c r="EY17" s="79"/>
      <c r="EZ17" s="79"/>
      <c r="FA17" s="79"/>
      <c r="FB17" s="79"/>
      <c r="FC17" s="79"/>
      <c r="FD17" s="79"/>
      <c r="FE17" s="79"/>
      <c r="FF17" s="79"/>
      <c r="FG17" s="79"/>
      <c r="FH17" s="79"/>
      <c r="FI17" s="79"/>
      <c r="FJ17" s="79"/>
      <c r="FK17" s="79"/>
      <c r="FL17" s="79"/>
      <c r="FM17" s="79"/>
      <c r="FN17" s="79"/>
      <c r="FO17" s="79"/>
      <c r="FP17" s="79"/>
      <c r="FQ17" s="79"/>
      <c r="FR17" s="79"/>
      <c r="FS17" s="79"/>
      <c r="FT17" s="79"/>
      <c r="FU17" s="79"/>
      <c r="FV17" s="79"/>
      <c r="FW17" s="79"/>
      <c r="FX17" s="79"/>
      <c r="FY17" s="79"/>
      <c r="FZ17" s="79"/>
      <c r="GA17" s="79"/>
      <c r="GB17" s="79"/>
      <c r="GC17" s="79"/>
      <c r="GD17" s="79"/>
      <c r="GE17" s="79"/>
      <c r="GF17" s="79"/>
      <c r="GG17" s="79"/>
      <c r="GH17" s="79"/>
      <c r="GI17" s="79"/>
      <c r="GJ17" s="79"/>
      <c r="GK17" s="79"/>
      <c r="GL17" s="79"/>
      <c r="GM17" s="79"/>
      <c r="GN17" s="79"/>
      <c r="GO17" s="79"/>
      <c r="GP17" s="79"/>
      <c r="GQ17" s="79"/>
      <c r="GR17" s="79"/>
      <c r="GS17" s="79"/>
      <c r="GT17" s="79"/>
      <c r="GU17" s="79"/>
      <c r="GV17" s="79"/>
      <c r="GW17" s="79"/>
      <c r="GX17" s="79"/>
      <c r="GY17" s="79"/>
      <c r="GZ17" s="79"/>
      <c r="HA17" s="79"/>
      <c r="HB17" s="79"/>
      <c r="HC17" s="79"/>
      <c r="HD17" s="79"/>
      <c r="HE17" s="79"/>
      <c r="HF17" s="79"/>
      <c r="HG17" s="79"/>
      <c r="HH17" s="79"/>
      <c r="HI17" s="79"/>
      <c r="HJ17" s="79"/>
      <c r="HK17" s="79"/>
      <c r="HL17" s="79"/>
      <c r="HM17" s="79"/>
      <c r="HN17" s="79"/>
      <c r="HO17" s="79"/>
      <c r="HP17" s="79"/>
      <c r="HQ17" s="79"/>
      <c r="HR17" s="79"/>
      <c r="HS17" s="79"/>
      <c r="HT17" s="79"/>
      <c r="HU17" s="79"/>
      <c r="HV17" s="79"/>
      <c r="HW17" s="79"/>
      <c r="HX17" s="79"/>
      <c r="HY17" s="79"/>
      <c r="HZ17" s="79"/>
      <c r="IA17" s="79"/>
      <c r="IB17" s="79"/>
      <c r="IC17" s="79"/>
      <c r="ID17" s="79"/>
      <c r="IE17" s="79"/>
      <c r="IF17" s="79"/>
      <c r="IG17" s="79"/>
      <c r="IH17" s="79"/>
      <c r="II17" s="79"/>
      <c r="IJ17" s="79"/>
      <c r="IK17" s="79"/>
      <c r="IL17" s="79"/>
      <c r="IM17" s="79"/>
      <c r="IN17" s="79"/>
      <c r="IO17" s="79"/>
      <c r="IP17" s="79"/>
      <c r="IQ17" s="79"/>
      <c r="IR17" s="79"/>
      <c r="IS17" s="79"/>
      <c r="IT17" s="79"/>
      <c r="IU17" s="79"/>
    </row>
    <row r="18" spans="1:255" s="2545" customFormat="1" ht="18" customHeight="1" thickBot="1">
      <c r="A18" s="79">
        <v>15</v>
      </c>
      <c r="B18" s="3898">
        <v>8</v>
      </c>
      <c r="C18" s="3528" t="s">
        <v>700</v>
      </c>
      <c r="D18" s="3529" t="s">
        <v>1136</v>
      </c>
      <c r="E18" s="3530" t="s">
        <v>52</v>
      </c>
      <c r="F18" s="3531">
        <v>39524</v>
      </c>
      <c r="G18" s="2920" t="s">
        <v>116</v>
      </c>
      <c r="H18" s="3532">
        <v>3</v>
      </c>
      <c r="I18" s="3532">
        <v>2</v>
      </c>
      <c r="J18" s="3470"/>
      <c r="K18" s="1169"/>
      <c r="L18" s="1954"/>
      <c r="M18" s="3560">
        <v>27110.333333333328</v>
      </c>
      <c r="N18" s="3561">
        <v>166.3161111111111</v>
      </c>
      <c r="O18" s="3561" t="e">
        <v>#N/A</v>
      </c>
      <c r="P18" s="3562">
        <v>2</v>
      </c>
      <c r="Q18" s="2535"/>
      <c r="R18" s="62"/>
      <c r="S18" s="63"/>
      <c r="T18" s="2703"/>
      <c r="U18" s="2716"/>
      <c r="V18" s="1"/>
      <c r="W18" s="62"/>
      <c r="X18" s="63"/>
      <c r="Y18" s="2703"/>
      <c r="Z18" s="2704"/>
      <c r="AA18" s="22"/>
      <c r="AB18" s="42"/>
      <c r="AC18" s="48"/>
      <c r="AD18" s="2707">
        <v>166.13</v>
      </c>
      <c r="AE18" s="2704">
        <v>6638</v>
      </c>
      <c r="AF18" s="23"/>
      <c r="AG18" s="27"/>
      <c r="AH18" s="25"/>
      <c r="AI18" s="2703"/>
      <c r="AJ18" s="2704"/>
      <c r="AK18" s="3154"/>
      <c r="AL18" s="24"/>
      <c r="AM18" s="140"/>
      <c r="AN18" s="141"/>
      <c r="AO18" s="2703">
        <v>162.85</v>
      </c>
      <c r="AP18" s="2704">
        <v>4129.9999999999982</v>
      </c>
      <c r="AQ18" s="2535"/>
      <c r="AR18" s="2536"/>
      <c r="AS18" s="39"/>
      <c r="AT18" s="2703"/>
      <c r="AU18" s="2704"/>
      <c r="AV18" s="2535"/>
      <c r="AW18" s="27"/>
      <c r="AX18" s="25"/>
      <c r="AY18" s="2707">
        <v>168.83333333333334</v>
      </c>
      <c r="AZ18" s="2704">
        <v>3112.3333333333339</v>
      </c>
      <c r="BA18" s="2535"/>
      <c r="BB18" s="30"/>
      <c r="BC18" s="31"/>
      <c r="BD18" s="2707">
        <v>166.625</v>
      </c>
      <c r="BE18" s="2704">
        <v>5404.4999999999991</v>
      </c>
      <c r="BF18" s="10"/>
      <c r="BG18" s="10"/>
      <c r="BH18" s="10"/>
      <c r="BI18" s="2707">
        <v>174.29166666666666</v>
      </c>
      <c r="BJ18" s="2704">
        <v>5646.1666666666642</v>
      </c>
      <c r="BK18" s="2537"/>
      <c r="BL18" s="2411"/>
      <c r="BM18" s="25"/>
      <c r="BN18" s="2707">
        <v>159.16666666666666</v>
      </c>
      <c r="BO18" s="2704">
        <v>5291.6666666666661</v>
      </c>
      <c r="BP18" s="205"/>
      <c r="BQ18" s="1149">
        <v>0</v>
      </c>
      <c r="BR18" s="1149">
        <v>5404.4999999999991</v>
      </c>
      <c r="BS18" s="1149">
        <v>6638</v>
      </c>
      <c r="BT18" s="1149">
        <v>5291.6666666666661</v>
      </c>
      <c r="BU18" s="3301">
        <v>6638</v>
      </c>
      <c r="BV18" s="3301">
        <v>5404.4999999999991</v>
      </c>
      <c r="BW18" s="1151">
        <v>0</v>
      </c>
      <c r="BX18" s="3109">
        <v>5646.1666666666642</v>
      </c>
      <c r="BY18" s="1151">
        <v>3112.3333333333339</v>
      </c>
      <c r="BZ18" s="1151">
        <v>4129.9999999999982</v>
      </c>
      <c r="CA18" s="1151">
        <v>0</v>
      </c>
      <c r="CB18" s="1151">
        <v>0</v>
      </c>
      <c r="CC18" s="3301">
        <v>5646.1666666666642</v>
      </c>
      <c r="CD18" s="3301">
        <v>4129.9999999999982</v>
      </c>
      <c r="CE18" s="2511"/>
      <c r="CF18" s="2535"/>
      <c r="CG18" s="30"/>
      <c r="CH18" s="45"/>
      <c r="CI18" s="46"/>
      <c r="CJ18" s="32"/>
      <c r="CK18" s="33"/>
      <c r="CL18" s="79"/>
      <c r="CM18" s="1292" t="e">
        <v>#VALUE!</v>
      </c>
      <c r="CN18" s="1292">
        <v>7</v>
      </c>
      <c r="CO18" s="1290">
        <v>1</v>
      </c>
      <c r="CP18" s="79"/>
      <c r="CQ18" s="79"/>
      <c r="CR18" s="79"/>
      <c r="CS18" s="79"/>
      <c r="CT18" s="79"/>
      <c r="CU18" s="79"/>
      <c r="CV18" s="79"/>
      <c r="CW18" s="79"/>
      <c r="CX18" s="79"/>
      <c r="CY18" s="79"/>
      <c r="CZ18" s="79"/>
      <c r="DA18" s="79"/>
      <c r="DB18" s="79"/>
      <c r="DC18" s="79"/>
      <c r="DD18" s="79"/>
      <c r="DE18" s="79"/>
      <c r="DF18" s="79"/>
      <c r="DG18" s="79"/>
      <c r="DH18" s="79"/>
      <c r="DI18" s="79"/>
      <c r="DJ18" s="79"/>
      <c r="DK18" s="79"/>
      <c r="DL18" s="79"/>
      <c r="DM18" s="79"/>
      <c r="DN18" s="79"/>
      <c r="DO18" s="79"/>
      <c r="DP18" s="79"/>
      <c r="DQ18" s="79"/>
      <c r="DR18" s="79"/>
      <c r="DS18" s="79"/>
      <c r="DT18" s="79"/>
      <c r="DU18" s="79"/>
      <c r="DV18" s="79"/>
      <c r="DW18" s="79"/>
      <c r="DX18" s="79"/>
      <c r="DY18" s="79"/>
      <c r="DZ18" s="79"/>
      <c r="EA18" s="79"/>
      <c r="EB18" s="79"/>
      <c r="EC18" s="79"/>
      <c r="ED18" s="79"/>
      <c r="EE18" s="79"/>
      <c r="EF18" s="79"/>
      <c r="EG18" s="79"/>
      <c r="EH18" s="79"/>
      <c r="EI18" s="79"/>
      <c r="EJ18" s="79"/>
      <c r="EK18" s="79"/>
      <c r="EL18" s="79"/>
      <c r="EM18" s="79"/>
      <c r="EN18" s="79"/>
      <c r="EO18" s="79"/>
      <c r="EP18" s="79"/>
      <c r="EQ18" s="79"/>
      <c r="ER18" s="79"/>
      <c r="ES18" s="79"/>
      <c r="ET18" s="79"/>
      <c r="EU18" s="79"/>
      <c r="EV18" s="79"/>
      <c r="EW18" s="79"/>
      <c r="EX18" s="79"/>
      <c r="EY18" s="79"/>
      <c r="EZ18" s="79"/>
      <c r="FA18" s="79"/>
      <c r="FB18" s="79"/>
      <c r="FC18" s="79"/>
      <c r="FD18" s="79"/>
      <c r="FE18" s="79"/>
      <c r="FF18" s="79"/>
      <c r="FG18" s="79"/>
      <c r="FH18" s="79"/>
      <c r="FI18" s="79"/>
      <c r="FJ18" s="79"/>
      <c r="FK18" s="79"/>
      <c r="FL18" s="79"/>
      <c r="FM18" s="79"/>
      <c r="FN18" s="79"/>
      <c r="FO18" s="79"/>
      <c r="FP18" s="79"/>
      <c r="FQ18" s="79"/>
      <c r="FR18" s="79"/>
      <c r="FS18" s="79"/>
      <c r="FT18" s="79"/>
      <c r="FU18" s="79"/>
      <c r="FV18" s="79"/>
      <c r="FW18" s="79"/>
      <c r="FX18" s="79"/>
      <c r="FY18" s="79"/>
      <c r="FZ18" s="79"/>
      <c r="GA18" s="79"/>
      <c r="GB18" s="79"/>
      <c r="GC18" s="79"/>
      <c r="GD18" s="79"/>
      <c r="GE18" s="79"/>
      <c r="GF18" s="79"/>
      <c r="GG18" s="79"/>
      <c r="GH18" s="79"/>
      <c r="GI18" s="79"/>
      <c r="GJ18" s="79"/>
      <c r="GK18" s="79"/>
      <c r="GL18" s="79"/>
      <c r="GM18" s="79"/>
      <c r="GN18" s="79"/>
      <c r="GO18" s="79"/>
      <c r="GP18" s="79"/>
      <c r="GQ18" s="79"/>
      <c r="GR18" s="79"/>
      <c r="GS18" s="79"/>
      <c r="GT18" s="79"/>
      <c r="GU18" s="79"/>
      <c r="GV18" s="79"/>
      <c r="GW18" s="79"/>
      <c r="GX18" s="79"/>
      <c r="GY18" s="79"/>
      <c r="GZ18" s="79"/>
      <c r="HA18" s="79"/>
      <c r="HB18" s="79"/>
      <c r="HC18" s="79"/>
      <c r="HD18" s="79"/>
      <c r="HE18" s="79"/>
      <c r="HF18" s="79"/>
      <c r="HG18" s="79"/>
      <c r="HH18" s="79"/>
      <c r="HI18" s="79"/>
      <c r="HJ18" s="79"/>
      <c r="HK18" s="79"/>
      <c r="HL18" s="79"/>
      <c r="HM18" s="79"/>
      <c r="HN18" s="79"/>
      <c r="HO18" s="79"/>
      <c r="HP18" s="79"/>
      <c r="HQ18" s="79"/>
      <c r="HR18" s="79"/>
      <c r="HS18" s="79"/>
      <c r="HT18" s="79"/>
      <c r="HU18" s="79"/>
      <c r="HV18" s="79"/>
      <c r="HW18" s="79"/>
      <c r="HX18" s="79"/>
      <c r="HY18" s="79"/>
      <c r="HZ18" s="79"/>
      <c r="IA18" s="79"/>
      <c r="IB18" s="79"/>
      <c r="IC18" s="79"/>
      <c r="ID18" s="79"/>
      <c r="IE18" s="79"/>
      <c r="IF18" s="79"/>
      <c r="IG18" s="79"/>
      <c r="IH18" s="79"/>
      <c r="II18" s="79"/>
      <c r="IJ18" s="79"/>
      <c r="IK18" s="79"/>
      <c r="IL18" s="79"/>
      <c r="IM18" s="79"/>
      <c r="IN18" s="79"/>
      <c r="IO18" s="79"/>
      <c r="IP18" s="79"/>
      <c r="IQ18" s="79"/>
      <c r="IR18" s="79"/>
      <c r="IS18" s="79"/>
      <c r="IT18" s="79"/>
      <c r="IU18" s="79"/>
    </row>
    <row r="19" spans="1:255" s="2542" customFormat="1" ht="18" customHeight="1" thickBot="1">
      <c r="A19" s="79"/>
      <c r="B19" s="3898">
        <v>9</v>
      </c>
      <c r="C19" s="3528" t="s">
        <v>786</v>
      </c>
      <c r="D19" s="3529" t="s">
        <v>1153</v>
      </c>
      <c r="E19" s="3530" t="s">
        <v>397</v>
      </c>
      <c r="F19" s="3531"/>
      <c r="G19" s="2920" t="s">
        <v>116</v>
      </c>
      <c r="H19" s="3532">
        <v>2</v>
      </c>
      <c r="I19" s="3532">
        <v>2</v>
      </c>
      <c r="J19" s="3470"/>
      <c r="K19" s="1169"/>
      <c r="L19" s="1954"/>
      <c r="M19" s="3560">
        <v>25318</v>
      </c>
      <c r="N19" s="3561">
        <v>171.52666666666667</v>
      </c>
      <c r="O19" s="3553" t="e">
        <v>#N/A</v>
      </c>
      <c r="P19" s="3562">
        <v>2</v>
      </c>
      <c r="Q19" s="2535"/>
      <c r="R19" s="62"/>
      <c r="S19" s="63"/>
      <c r="T19" s="2703">
        <v>160.5</v>
      </c>
      <c r="U19" s="2704">
        <v>4300</v>
      </c>
      <c r="V19" s="1"/>
      <c r="W19" s="62"/>
      <c r="X19" s="63"/>
      <c r="Y19" s="2703"/>
      <c r="Z19" s="2704"/>
      <c r="AA19" s="22"/>
      <c r="AB19" s="42"/>
      <c r="AC19" s="48"/>
      <c r="AD19" s="2707">
        <v>169.71</v>
      </c>
      <c r="AE19" s="2704">
        <v>6996.0000000000009</v>
      </c>
      <c r="AF19" s="23"/>
      <c r="AG19" s="27"/>
      <c r="AH19" s="25"/>
      <c r="AI19" s="2703">
        <v>172.55</v>
      </c>
      <c r="AJ19" s="2704">
        <v>5605.0000000000009</v>
      </c>
      <c r="AK19" s="3154"/>
      <c r="AL19" s="26"/>
      <c r="AM19" s="140"/>
      <c r="AN19" s="141"/>
      <c r="AO19" s="2703">
        <v>175.15</v>
      </c>
      <c r="AP19" s="2704">
        <v>5360</v>
      </c>
      <c r="AQ19" s="2535"/>
      <c r="AR19" s="2536"/>
      <c r="AS19" s="39"/>
      <c r="AT19" s="2707"/>
      <c r="AU19" s="2704"/>
      <c r="AV19" s="2535"/>
      <c r="AW19" s="38"/>
      <c r="AX19" s="19"/>
      <c r="AY19" s="2703"/>
      <c r="AZ19" s="2704"/>
      <c r="BA19" s="2535"/>
      <c r="BB19" s="30"/>
      <c r="BC19" s="31"/>
      <c r="BD19" s="2703"/>
      <c r="BE19" s="2704"/>
      <c r="BF19" s="10"/>
      <c r="BG19" s="10"/>
      <c r="BH19" s="10"/>
      <c r="BI19" s="2703">
        <v>186.91666666666666</v>
      </c>
      <c r="BJ19" s="2704">
        <v>6908.6666666666642</v>
      </c>
      <c r="BK19" s="2537"/>
      <c r="BL19" s="2410"/>
      <c r="BM19" s="19"/>
      <c r="BN19" s="2703">
        <v>164.33333333333334</v>
      </c>
      <c r="BO19" s="2704">
        <v>5808.3333333333339</v>
      </c>
      <c r="BP19" s="205"/>
      <c r="BQ19" s="1149">
        <v>0</v>
      </c>
      <c r="BR19" s="1149">
        <v>0</v>
      </c>
      <c r="BS19" s="1149">
        <v>6996.0000000000009</v>
      </c>
      <c r="BT19" s="1149">
        <v>5808.3333333333339</v>
      </c>
      <c r="BU19" s="3301">
        <v>6996.0000000000009</v>
      </c>
      <c r="BV19" s="3301" t="s">
        <v>88</v>
      </c>
      <c r="BW19" s="1151">
        <v>4300</v>
      </c>
      <c r="BX19" s="1149">
        <v>6908.6666666666642</v>
      </c>
      <c r="BY19" s="1151">
        <v>0</v>
      </c>
      <c r="BZ19" s="1151">
        <v>5360</v>
      </c>
      <c r="CA19" s="1151">
        <v>5605.0000000000009</v>
      </c>
      <c r="CB19" s="1151">
        <v>0</v>
      </c>
      <c r="CC19" s="3301">
        <v>6908.6666666666642</v>
      </c>
      <c r="CD19" s="3301">
        <v>5605.0000000000009</v>
      </c>
      <c r="CE19" s="2511"/>
      <c r="CF19" s="2535"/>
      <c r="CG19" s="30"/>
      <c r="CH19" s="45"/>
      <c r="CI19" s="46"/>
      <c r="CJ19" s="32"/>
      <c r="CK19" s="33"/>
      <c r="CL19" s="79"/>
      <c r="CM19" s="1290" t="e">
        <v>#VALUE!</v>
      </c>
      <c r="CN19" s="1290">
        <v>8</v>
      </c>
      <c r="CO19" s="1293">
        <v>1</v>
      </c>
      <c r="CP19" s="79"/>
      <c r="CQ19" s="79"/>
      <c r="CR19" s="79"/>
      <c r="CS19" s="79"/>
      <c r="CT19" s="79"/>
      <c r="CU19" s="79"/>
      <c r="CV19" s="79"/>
      <c r="CW19" s="79"/>
      <c r="CX19" s="79"/>
      <c r="CY19" s="79"/>
      <c r="CZ19" s="79"/>
      <c r="DA19" s="79"/>
      <c r="DB19" s="79"/>
      <c r="DC19" s="79"/>
      <c r="DD19" s="79"/>
      <c r="DE19" s="79"/>
      <c r="DF19" s="79"/>
      <c r="DG19" s="79"/>
      <c r="DH19" s="79"/>
      <c r="DI19" s="79"/>
      <c r="DJ19" s="79"/>
      <c r="DK19" s="79"/>
      <c r="DL19" s="79"/>
      <c r="DM19" s="79"/>
      <c r="DN19" s="79"/>
      <c r="DO19" s="79"/>
      <c r="DP19" s="79"/>
      <c r="DQ19" s="79"/>
      <c r="DR19" s="79"/>
      <c r="DS19" s="79"/>
      <c r="DT19" s="79"/>
      <c r="DU19" s="79"/>
      <c r="DV19" s="79"/>
      <c r="DW19" s="79"/>
      <c r="DX19" s="79"/>
      <c r="DY19" s="79"/>
      <c r="DZ19" s="79"/>
      <c r="EA19" s="79"/>
      <c r="EB19" s="79"/>
      <c r="EC19" s="79"/>
      <c r="ED19" s="79"/>
      <c r="EE19" s="79"/>
      <c r="EF19" s="79"/>
      <c r="EG19" s="79"/>
      <c r="EH19" s="79"/>
      <c r="EI19" s="79"/>
      <c r="EJ19" s="79"/>
      <c r="EK19" s="79"/>
      <c r="EL19" s="79"/>
      <c r="EM19" s="79"/>
      <c r="EN19" s="79"/>
      <c r="EO19" s="79"/>
      <c r="EP19" s="79"/>
      <c r="EQ19" s="79"/>
      <c r="ER19" s="79"/>
      <c r="ES19" s="79"/>
      <c r="ET19" s="79"/>
      <c r="EU19" s="79"/>
      <c r="EV19" s="79"/>
      <c r="EW19" s="79"/>
      <c r="EX19" s="79"/>
      <c r="EY19" s="79"/>
      <c r="EZ19" s="79"/>
      <c r="FA19" s="79"/>
      <c r="FB19" s="79"/>
      <c r="FC19" s="79"/>
      <c r="FD19" s="79"/>
      <c r="FE19" s="79"/>
      <c r="FF19" s="79"/>
      <c r="FG19" s="79"/>
      <c r="FH19" s="79"/>
      <c r="FI19" s="79"/>
      <c r="FJ19" s="79"/>
      <c r="FK19" s="79"/>
      <c r="FL19" s="79"/>
      <c r="FM19" s="79"/>
      <c r="FN19" s="79"/>
      <c r="FO19" s="79"/>
      <c r="FP19" s="79"/>
      <c r="FQ19" s="79"/>
      <c r="FR19" s="79"/>
      <c r="FS19" s="79"/>
      <c r="FT19" s="79"/>
      <c r="FU19" s="79"/>
      <c r="FV19" s="79"/>
      <c r="FW19" s="79"/>
      <c r="FX19" s="79"/>
      <c r="FY19" s="79"/>
      <c r="FZ19" s="79"/>
      <c r="GA19" s="79"/>
      <c r="GB19" s="79"/>
      <c r="GC19" s="79"/>
      <c r="GD19" s="79"/>
      <c r="GE19" s="79"/>
      <c r="GF19" s="79"/>
      <c r="GG19" s="79"/>
      <c r="GH19" s="79"/>
      <c r="GI19" s="79"/>
      <c r="GJ19" s="79"/>
      <c r="GK19" s="79"/>
      <c r="GL19" s="79"/>
      <c r="GM19" s="79"/>
      <c r="GN19" s="79"/>
      <c r="GO19" s="79"/>
      <c r="GP19" s="79"/>
      <c r="GQ19" s="79"/>
      <c r="GR19" s="79"/>
      <c r="GS19" s="79"/>
      <c r="GT19" s="79"/>
      <c r="GU19" s="79"/>
      <c r="GV19" s="79"/>
      <c r="GW19" s="79"/>
      <c r="GX19" s="79"/>
      <c r="GY19" s="79"/>
      <c r="GZ19" s="79"/>
      <c r="HA19" s="79"/>
      <c r="HB19" s="79"/>
      <c r="HC19" s="79"/>
      <c r="HD19" s="79"/>
      <c r="HE19" s="79"/>
      <c r="HF19" s="79"/>
      <c r="HG19" s="79"/>
      <c r="HH19" s="79"/>
      <c r="HI19" s="79"/>
      <c r="HJ19" s="79"/>
      <c r="HK19" s="79"/>
      <c r="HL19" s="79"/>
      <c r="HM19" s="79"/>
      <c r="HN19" s="79"/>
      <c r="HO19" s="79"/>
      <c r="HP19" s="79"/>
      <c r="HQ19" s="79"/>
      <c r="HR19" s="79"/>
      <c r="HS19" s="79"/>
      <c r="HT19" s="79"/>
      <c r="HU19" s="79"/>
      <c r="HV19" s="79"/>
      <c r="HW19" s="79"/>
      <c r="HX19" s="79"/>
      <c r="HY19" s="79"/>
      <c r="HZ19" s="79"/>
      <c r="IA19" s="79"/>
      <c r="IB19" s="79"/>
      <c r="IC19" s="79"/>
      <c r="ID19" s="79"/>
      <c r="IE19" s="79"/>
      <c r="IF19" s="79"/>
      <c r="IG19" s="79"/>
      <c r="IH19" s="79"/>
      <c r="II19" s="79"/>
      <c r="IJ19" s="79"/>
      <c r="IK19" s="79"/>
      <c r="IL19" s="79"/>
      <c r="IM19" s="79"/>
      <c r="IN19" s="79"/>
      <c r="IO19" s="79"/>
      <c r="IP19" s="79"/>
      <c r="IQ19" s="79"/>
      <c r="IR19" s="79"/>
      <c r="IS19" s="79"/>
      <c r="IT19" s="79"/>
      <c r="IU19" s="79"/>
    </row>
    <row r="20" spans="1:255" ht="18" customHeight="1" thickBot="1">
      <c r="A20" s="79">
        <v>3</v>
      </c>
      <c r="B20" s="3894">
        <v>10</v>
      </c>
      <c r="C20" s="3514" t="s">
        <v>726</v>
      </c>
      <c r="D20" s="3515" t="s">
        <v>1139</v>
      </c>
      <c r="E20" s="3533" t="s">
        <v>18</v>
      </c>
      <c r="F20" s="3517">
        <v>39524</v>
      </c>
      <c r="G20" s="2918" t="s">
        <v>1623</v>
      </c>
      <c r="H20" s="3518">
        <v>2</v>
      </c>
      <c r="I20" s="3518">
        <v>2</v>
      </c>
      <c r="J20" s="3470"/>
      <c r="K20" s="1169"/>
      <c r="L20" s="1954"/>
      <c r="M20" s="3551">
        <v>19979.5</v>
      </c>
      <c r="N20" s="3552">
        <v>162.61499999999998</v>
      </c>
      <c r="O20" s="3553" t="e">
        <v>#N/A</v>
      </c>
      <c r="P20" s="3554">
        <v>2</v>
      </c>
      <c r="Q20" s="2535"/>
      <c r="R20" s="62"/>
      <c r="S20" s="63"/>
      <c r="T20" s="675">
        <v>153.44999999999999</v>
      </c>
      <c r="U20" s="670">
        <v>3594.9999999999991</v>
      </c>
      <c r="V20" s="1"/>
      <c r="W20" s="62"/>
      <c r="X20" s="63"/>
      <c r="Y20" s="675"/>
      <c r="Z20" s="670"/>
      <c r="AA20" s="22"/>
      <c r="AB20" s="42"/>
      <c r="AC20" s="48"/>
      <c r="AD20" s="675">
        <v>159.75</v>
      </c>
      <c r="AE20" s="670">
        <v>6000</v>
      </c>
      <c r="AF20" s="23"/>
      <c r="AG20" s="27"/>
      <c r="AH20" s="25"/>
      <c r="AI20" s="675"/>
      <c r="AJ20" s="670"/>
      <c r="AK20" s="3154"/>
      <c r="AL20" s="24"/>
      <c r="AM20" s="140"/>
      <c r="AN20" s="141"/>
      <c r="AO20" s="695"/>
      <c r="AP20" s="670"/>
      <c r="AQ20" s="2535"/>
      <c r="AR20" s="2536"/>
      <c r="AS20" s="39"/>
      <c r="AT20" s="695">
        <v>170.95833333333334</v>
      </c>
      <c r="AU20" s="670">
        <v>4128.8333333333358</v>
      </c>
      <c r="AV20" s="2535"/>
      <c r="AW20" s="27"/>
      <c r="AX20" s="25"/>
      <c r="AY20" s="675"/>
      <c r="AZ20" s="670"/>
      <c r="BA20" s="2535"/>
      <c r="BB20" s="30"/>
      <c r="BC20" s="31"/>
      <c r="BD20" s="675">
        <v>159.54166666666666</v>
      </c>
      <c r="BE20" s="670">
        <v>4696.1666666666642</v>
      </c>
      <c r="BF20" s="10"/>
      <c r="BG20" s="10"/>
      <c r="BH20" s="10"/>
      <c r="BI20" s="675">
        <v>169.375</v>
      </c>
      <c r="BJ20" s="670">
        <v>5154.4999999999982</v>
      </c>
      <c r="BK20" s="2537"/>
      <c r="BL20" s="2411"/>
      <c r="BM20" s="25"/>
      <c r="BN20" s="675"/>
      <c r="BO20" s="670"/>
      <c r="BP20" s="205"/>
      <c r="BQ20" s="1149">
        <v>0</v>
      </c>
      <c r="BR20" s="1149">
        <v>4696.1666666666642</v>
      </c>
      <c r="BS20" s="1149">
        <v>6000</v>
      </c>
      <c r="BT20" s="1149" t="s">
        <v>88</v>
      </c>
      <c r="BU20" s="3301">
        <v>6000</v>
      </c>
      <c r="BV20" s="3301">
        <v>4696.1666666666642</v>
      </c>
      <c r="BW20" s="1151">
        <v>3594.9999999999991</v>
      </c>
      <c r="BX20" s="3109">
        <v>5154.4999999999982</v>
      </c>
      <c r="BY20" s="1151">
        <v>0</v>
      </c>
      <c r="BZ20" s="1151">
        <v>0</v>
      </c>
      <c r="CA20" s="1151">
        <v>0</v>
      </c>
      <c r="CB20" s="1151">
        <v>4128.8333333333358</v>
      </c>
      <c r="CC20" s="3301">
        <v>5154.4999999999982</v>
      </c>
      <c r="CD20" s="3301">
        <v>4128.8333333333358</v>
      </c>
      <c r="CF20" s="2535"/>
      <c r="CG20" s="30"/>
      <c r="CH20" s="45"/>
      <c r="CI20" s="46"/>
      <c r="CJ20" s="32"/>
      <c r="CK20" s="33"/>
      <c r="CM20" s="1290" t="e">
        <v>#VALUE!</v>
      </c>
      <c r="CN20" s="1290">
        <v>9</v>
      </c>
      <c r="CO20" s="1292">
        <v>1</v>
      </c>
    </row>
    <row r="21" spans="1:255" ht="18" customHeight="1" thickBot="1">
      <c r="B21" s="3899">
        <v>11</v>
      </c>
      <c r="C21" s="3703" t="s">
        <v>690</v>
      </c>
      <c r="D21" s="3704" t="s">
        <v>1143</v>
      </c>
      <c r="E21" s="3705" t="s">
        <v>13</v>
      </c>
      <c r="F21" s="3706">
        <v>39524</v>
      </c>
      <c r="G21" s="3707" t="s">
        <v>65</v>
      </c>
      <c r="H21" s="3708">
        <v>3</v>
      </c>
      <c r="I21" s="3708">
        <v>2</v>
      </c>
      <c r="J21" s="3470"/>
      <c r="K21" s="3709"/>
      <c r="L21" s="3710"/>
      <c r="M21" s="3711">
        <v>19386.166666666664</v>
      </c>
      <c r="N21" s="3712">
        <v>148.25962962962961</v>
      </c>
      <c r="O21" s="3712" t="e">
        <v>#N/A</v>
      </c>
      <c r="P21" s="3713">
        <v>3</v>
      </c>
      <c r="Q21" s="2535"/>
      <c r="R21" s="62"/>
      <c r="S21" s="63"/>
      <c r="T21" s="2795">
        <v>138.1</v>
      </c>
      <c r="U21" s="2794">
        <v>2059.9999999999991</v>
      </c>
      <c r="V21" s="1"/>
      <c r="W21" s="62"/>
      <c r="X21" s="63"/>
      <c r="Y21" s="2795">
        <v>147.38</v>
      </c>
      <c r="Z21" s="2794">
        <v>4321.0000000000009</v>
      </c>
      <c r="AA21" s="22"/>
      <c r="AB21" s="42"/>
      <c r="AC21" s="48"/>
      <c r="AD21" s="2795">
        <v>155.29</v>
      </c>
      <c r="AE21" s="2794">
        <v>5553.9999999999991</v>
      </c>
      <c r="AF21" s="23"/>
      <c r="AG21" s="27"/>
      <c r="AH21" s="25"/>
      <c r="AI21" s="2795">
        <v>145.15</v>
      </c>
      <c r="AJ21" s="2794">
        <v>2865.0000000000009</v>
      </c>
      <c r="AK21" s="3154"/>
      <c r="AL21" s="24"/>
      <c r="AM21" s="140"/>
      <c r="AN21" s="141"/>
      <c r="AO21" s="2916">
        <v>144</v>
      </c>
      <c r="AP21" s="2794">
        <v>2244.9999999999991</v>
      </c>
      <c r="AQ21" s="2535"/>
      <c r="AR21" s="2536"/>
      <c r="AS21" s="39"/>
      <c r="AT21" s="2795">
        <v>154.75</v>
      </c>
      <c r="AU21" s="2794">
        <v>2508.0000000000009</v>
      </c>
      <c r="AV21" s="2535"/>
      <c r="AW21" s="27"/>
      <c r="AX21" s="25"/>
      <c r="AY21" s="2795">
        <v>159.125</v>
      </c>
      <c r="AZ21" s="2794">
        <v>2141.4999999999991</v>
      </c>
      <c r="BA21" s="2535"/>
      <c r="BB21" s="30"/>
      <c r="BC21" s="31"/>
      <c r="BD21" s="2795"/>
      <c r="BE21" s="2794"/>
      <c r="BF21" s="10"/>
      <c r="BG21" s="10"/>
      <c r="BH21" s="10"/>
      <c r="BI21" s="2795">
        <v>149.08333333333334</v>
      </c>
      <c r="BJ21" s="2794">
        <v>3125.333333333333</v>
      </c>
      <c r="BK21" s="2537"/>
      <c r="BL21" s="2410"/>
      <c r="BM21" s="19"/>
      <c r="BN21" s="2795">
        <v>141.45833333333334</v>
      </c>
      <c r="BO21" s="2794">
        <v>3520.8333333333339</v>
      </c>
      <c r="BP21" s="205"/>
      <c r="BQ21" s="1149">
        <v>4321.0000000000009</v>
      </c>
      <c r="BR21" s="1149">
        <v>0</v>
      </c>
      <c r="BS21" s="1149">
        <v>5553.9999999999991</v>
      </c>
      <c r="BT21" s="1149">
        <v>3520.8333333333339</v>
      </c>
      <c r="BU21" s="3301">
        <v>5553.9999999999991</v>
      </c>
      <c r="BV21" s="3301">
        <v>4321.0000000000009</v>
      </c>
      <c r="BW21" s="1151">
        <v>2059.9999999999991</v>
      </c>
      <c r="BX21" s="1149">
        <v>3125.333333333333</v>
      </c>
      <c r="BY21" s="1151">
        <v>2141.4999999999991</v>
      </c>
      <c r="BZ21" s="1151">
        <v>2244.9999999999991</v>
      </c>
      <c r="CA21" s="1151">
        <v>2865.0000000000009</v>
      </c>
      <c r="CB21" s="1151">
        <v>2508.0000000000009</v>
      </c>
      <c r="CC21" s="3301">
        <v>3125.333333333333</v>
      </c>
      <c r="CD21" s="3301">
        <v>2865.0000000000009</v>
      </c>
      <c r="CF21" s="2535"/>
      <c r="CG21" s="30"/>
      <c r="CH21" s="45"/>
      <c r="CI21" s="46"/>
      <c r="CJ21" s="32"/>
      <c r="CK21" s="33"/>
      <c r="CM21" s="1292" t="e">
        <v>#VALUE!</v>
      </c>
      <c r="CN21" s="1292">
        <v>10</v>
      </c>
      <c r="CO21" s="1292">
        <v>2</v>
      </c>
    </row>
    <row r="22" spans="1:255" s="2547" customFormat="1" ht="18" customHeight="1" thickBot="1">
      <c r="A22" s="79">
        <v>19</v>
      </c>
      <c r="B22" s="3895">
        <v>12</v>
      </c>
      <c r="C22" s="3519" t="s">
        <v>761</v>
      </c>
      <c r="D22" s="3520" t="s">
        <v>1157</v>
      </c>
      <c r="E22" s="3534" t="s">
        <v>111</v>
      </c>
      <c r="F22" s="3522">
        <v>39524</v>
      </c>
      <c r="G22" s="690" t="s">
        <v>60</v>
      </c>
      <c r="H22" s="3497">
        <v>2</v>
      </c>
      <c r="I22" s="3497">
        <v>2</v>
      </c>
      <c r="J22" s="3470"/>
      <c r="K22" s="1169"/>
      <c r="L22" s="1954"/>
      <c r="M22" s="3555">
        <v>17496.333333333299</v>
      </c>
      <c r="N22" s="3553">
        <v>160.70833333333326</v>
      </c>
      <c r="O22" s="3553" t="e">
        <v>#N/A</v>
      </c>
      <c r="P22" s="3556">
        <v>2</v>
      </c>
      <c r="Q22" s="2535"/>
      <c r="R22" s="62"/>
      <c r="S22" s="63"/>
      <c r="T22" s="686"/>
      <c r="U22" s="667"/>
      <c r="V22" s="1"/>
      <c r="W22" s="62"/>
      <c r="X22" s="63"/>
      <c r="Y22" s="672"/>
      <c r="Z22" s="667"/>
      <c r="AA22" s="22"/>
      <c r="AB22" s="42"/>
      <c r="AC22" s="48"/>
      <c r="AD22" s="672">
        <v>165</v>
      </c>
      <c r="AE22" s="667">
        <v>6525</v>
      </c>
      <c r="AF22" s="23"/>
      <c r="AG22" s="27"/>
      <c r="AH22" s="25"/>
      <c r="AI22" s="672"/>
      <c r="AJ22" s="667"/>
      <c r="AK22" s="3154"/>
      <c r="AL22" s="26"/>
      <c r="AM22" s="140"/>
      <c r="AN22" s="141"/>
      <c r="AO22" s="28"/>
      <c r="AP22" s="667"/>
      <c r="AQ22" s="2535"/>
      <c r="AR22" s="2536"/>
      <c r="AS22" s="39"/>
      <c r="AT22" s="750"/>
      <c r="AU22" s="667"/>
      <c r="AV22" s="2535"/>
      <c r="AW22" s="27"/>
      <c r="AX22" s="25"/>
      <c r="AY22" s="672">
        <v>165.333333333333</v>
      </c>
      <c r="AZ22" s="667">
        <v>2762.3333333332994</v>
      </c>
      <c r="BA22" s="2535"/>
      <c r="BB22" s="30"/>
      <c r="BC22" s="31"/>
      <c r="BD22" s="672">
        <v>153.75</v>
      </c>
      <c r="BE22" s="667">
        <v>4116.9999999999991</v>
      </c>
      <c r="BF22" s="10"/>
      <c r="BG22" s="10"/>
      <c r="BH22" s="10"/>
      <c r="BI22" s="672">
        <v>158.75</v>
      </c>
      <c r="BJ22" s="667">
        <v>4091.9999999999986</v>
      </c>
      <c r="BK22" s="2537"/>
      <c r="BL22" s="2410"/>
      <c r="BM22" s="19"/>
      <c r="BN22" s="44"/>
      <c r="BO22" s="190"/>
      <c r="BP22" s="205"/>
      <c r="BQ22" s="1149">
        <v>0</v>
      </c>
      <c r="BR22" s="1149">
        <v>4116.9999999999991</v>
      </c>
      <c r="BS22" s="1149">
        <v>6525</v>
      </c>
      <c r="BT22" s="1149" t="s">
        <v>88</v>
      </c>
      <c r="BU22" s="3301">
        <v>6525</v>
      </c>
      <c r="BV22" s="3301">
        <v>4116.9999999999991</v>
      </c>
      <c r="BW22" s="1151">
        <v>0</v>
      </c>
      <c r="BX22" s="3109">
        <v>4091.9999999999986</v>
      </c>
      <c r="BY22" s="1151">
        <v>2762.3333333332994</v>
      </c>
      <c r="BZ22" s="1151">
        <v>0</v>
      </c>
      <c r="CA22" s="1151">
        <v>0</v>
      </c>
      <c r="CB22" s="1151">
        <v>0</v>
      </c>
      <c r="CC22" s="3301">
        <v>4091.9999999999986</v>
      </c>
      <c r="CD22" s="3301">
        <v>2762.3333333332994</v>
      </c>
      <c r="CE22" s="2511"/>
      <c r="CF22" s="2535"/>
      <c r="CG22" s="30"/>
      <c r="CH22" s="45"/>
      <c r="CI22" s="46"/>
      <c r="CJ22" s="32"/>
      <c r="CK22" s="33"/>
      <c r="CL22" s="79"/>
      <c r="CM22" s="1292" t="e">
        <v>#VALUE!</v>
      </c>
      <c r="CN22" s="1292">
        <v>11</v>
      </c>
      <c r="CO22" s="1293">
        <v>1</v>
      </c>
      <c r="CP22" s="79"/>
      <c r="CQ22" s="79"/>
      <c r="CR22" s="79"/>
      <c r="CS22" s="79"/>
      <c r="CT22" s="79"/>
      <c r="CU22" s="79"/>
      <c r="CV22" s="79"/>
      <c r="CW22" s="79"/>
      <c r="CX22" s="79"/>
      <c r="CY22" s="79"/>
      <c r="CZ22" s="79"/>
      <c r="DA22" s="79"/>
      <c r="DB22" s="79"/>
      <c r="DC22" s="79"/>
      <c r="DD22" s="79"/>
      <c r="DE22" s="79"/>
      <c r="DF22" s="79"/>
      <c r="DG22" s="79"/>
      <c r="DH22" s="79"/>
      <c r="DI22" s="79"/>
      <c r="DJ22" s="79"/>
      <c r="DK22" s="79"/>
      <c r="DL22" s="79"/>
      <c r="DM22" s="79"/>
      <c r="DN22" s="79"/>
      <c r="DO22" s="79"/>
      <c r="DP22" s="79"/>
      <c r="DQ22" s="79"/>
      <c r="DR22" s="79"/>
      <c r="DS22" s="79"/>
      <c r="DT22" s="79"/>
      <c r="DU22" s="79"/>
      <c r="DV22" s="79"/>
      <c r="DW22" s="79"/>
      <c r="DX22" s="79"/>
      <c r="DY22" s="79"/>
      <c r="DZ22" s="79"/>
      <c r="EA22" s="79"/>
      <c r="EB22" s="79"/>
      <c r="EC22" s="79"/>
      <c r="ED22" s="79"/>
      <c r="EE22" s="79"/>
      <c r="EF22" s="79"/>
      <c r="EG22" s="79"/>
      <c r="EH22" s="79"/>
      <c r="EI22" s="79"/>
      <c r="EJ22" s="79"/>
      <c r="EK22" s="79"/>
      <c r="EL22" s="79"/>
      <c r="EM22" s="79"/>
      <c r="EN22" s="79"/>
      <c r="EO22" s="79"/>
      <c r="EP22" s="79"/>
      <c r="EQ22" s="79"/>
      <c r="ER22" s="79"/>
      <c r="ES22" s="79"/>
      <c r="ET22" s="79"/>
      <c r="EU22" s="79"/>
      <c r="EV22" s="79"/>
      <c r="EW22" s="79"/>
      <c r="EX22" s="79"/>
      <c r="EY22" s="79"/>
      <c r="EZ22" s="79"/>
      <c r="FA22" s="79"/>
      <c r="FB22" s="79"/>
      <c r="FC22" s="79"/>
      <c r="FD22" s="79"/>
      <c r="FE22" s="79"/>
      <c r="FF22" s="79"/>
      <c r="FG22" s="79"/>
      <c r="FH22" s="79"/>
      <c r="FI22" s="79"/>
      <c r="FJ22" s="79"/>
      <c r="FK22" s="79"/>
      <c r="FL22" s="79"/>
      <c r="FM22" s="79"/>
      <c r="FN22" s="79"/>
      <c r="FO22" s="79"/>
      <c r="FP22" s="79"/>
      <c r="FQ22" s="79"/>
      <c r="FR22" s="79"/>
      <c r="FS22" s="79"/>
      <c r="FT22" s="79"/>
      <c r="FU22" s="79"/>
      <c r="FV22" s="79"/>
      <c r="FW22" s="79"/>
      <c r="FX22" s="79"/>
      <c r="FY22" s="79"/>
      <c r="FZ22" s="79"/>
      <c r="GA22" s="79"/>
      <c r="GB22" s="79"/>
      <c r="GC22" s="79"/>
      <c r="GD22" s="79"/>
      <c r="GE22" s="79"/>
      <c r="GF22" s="79"/>
      <c r="GG22" s="79"/>
      <c r="GH22" s="79"/>
      <c r="GI22" s="79"/>
      <c r="GJ22" s="79"/>
      <c r="GK22" s="79"/>
      <c r="GL22" s="79"/>
      <c r="GM22" s="79"/>
      <c r="GN22" s="79"/>
      <c r="GO22" s="79"/>
      <c r="GP22" s="79"/>
      <c r="GQ22" s="79"/>
      <c r="GR22" s="79"/>
      <c r="GS22" s="79"/>
      <c r="GT22" s="79"/>
      <c r="GU22" s="79"/>
      <c r="GV22" s="79"/>
      <c r="GW22" s="79"/>
      <c r="GX22" s="79"/>
      <c r="GY22" s="79"/>
      <c r="GZ22" s="79"/>
      <c r="HA22" s="79"/>
      <c r="HB22" s="79"/>
      <c r="HC22" s="79"/>
      <c r="HD22" s="79"/>
      <c r="HE22" s="79"/>
      <c r="HF22" s="79"/>
      <c r="HG22" s="79"/>
      <c r="HH22" s="79"/>
      <c r="HI22" s="79"/>
      <c r="HJ22" s="79"/>
      <c r="HK22" s="79"/>
      <c r="HL22" s="79"/>
      <c r="HM22" s="79"/>
      <c r="HN22" s="79"/>
      <c r="HO22" s="79"/>
      <c r="HP22" s="79"/>
      <c r="HQ22" s="79"/>
      <c r="HR22" s="79"/>
      <c r="HS22" s="79"/>
      <c r="HT22" s="79"/>
      <c r="HU22" s="79"/>
      <c r="HV22" s="79"/>
      <c r="HW22" s="79"/>
      <c r="HX22" s="79"/>
      <c r="HY22" s="79"/>
      <c r="HZ22" s="79"/>
      <c r="IA22" s="79"/>
      <c r="IB22" s="79"/>
      <c r="IC22" s="79"/>
      <c r="ID22" s="79"/>
      <c r="IE22" s="79"/>
      <c r="IF22" s="79"/>
      <c r="IG22" s="79"/>
      <c r="IH22" s="79"/>
      <c r="II22" s="79"/>
      <c r="IJ22" s="79"/>
      <c r="IK22" s="79"/>
      <c r="IL22" s="79"/>
      <c r="IM22" s="79"/>
      <c r="IN22" s="79"/>
      <c r="IO22" s="79"/>
      <c r="IP22" s="79"/>
      <c r="IQ22" s="79"/>
      <c r="IR22" s="79"/>
      <c r="IS22" s="79"/>
      <c r="IT22" s="79"/>
      <c r="IU22" s="79"/>
    </row>
    <row r="23" spans="1:255" s="2543" customFormat="1" ht="18" customHeight="1" thickBot="1">
      <c r="A23" s="79">
        <v>2</v>
      </c>
      <c r="B23" s="3896">
        <v>13</v>
      </c>
      <c r="C23" s="3523" t="s">
        <v>718</v>
      </c>
      <c r="D23" s="3524" t="s">
        <v>1137</v>
      </c>
      <c r="E23" s="3535" t="s">
        <v>16</v>
      </c>
      <c r="F23" s="3526">
        <v>39524</v>
      </c>
      <c r="G23" s="2921" t="s">
        <v>65</v>
      </c>
      <c r="H23" s="3527">
        <v>2</v>
      </c>
      <c r="I23" s="3729">
        <v>1</v>
      </c>
      <c r="J23" s="3470"/>
      <c r="K23" s="1169"/>
      <c r="L23" s="1954"/>
      <c r="M23" s="3557">
        <v>16758.333333333332</v>
      </c>
      <c r="N23" s="3558">
        <v>162.8125</v>
      </c>
      <c r="O23" s="3553" t="e">
        <v>#N/A</v>
      </c>
      <c r="P23" s="3559">
        <v>2</v>
      </c>
      <c r="Q23" s="2535"/>
      <c r="R23" s="62"/>
      <c r="S23" s="63"/>
      <c r="T23" s="674"/>
      <c r="U23" s="669"/>
      <c r="V23" s="1"/>
      <c r="W23" s="62"/>
      <c r="X23" s="63"/>
      <c r="Y23" s="674">
        <v>156.33000000000001</v>
      </c>
      <c r="Z23" s="669">
        <v>5216.0000000000027</v>
      </c>
      <c r="AA23" s="22"/>
      <c r="AB23" s="42"/>
      <c r="AC23" s="48"/>
      <c r="AD23" s="674">
        <v>160.41999999999999</v>
      </c>
      <c r="AE23" s="669">
        <v>6066.9999999999982</v>
      </c>
      <c r="AF23" s="23"/>
      <c r="AG23" s="27"/>
      <c r="AH23" s="25"/>
      <c r="AI23" s="674"/>
      <c r="AJ23" s="669"/>
      <c r="AK23" s="3154"/>
      <c r="AL23" s="24"/>
      <c r="AM23" s="140"/>
      <c r="AN23" s="141"/>
      <c r="AO23" s="685"/>
      <c r="AP23" s="669"/>
      <c r="AQ23" s="2535"/>
      <c r="AR23" s="2536"/>
      <c r="AS23" s="39"/>
      <c r="AT23" s="685"/>
      <c r="AU23" s="669"/>
      <c r="AV23" s="2535"/>
      <c r="AW23" s="27"/>
      <c r="AX23" s="25"/>
      <c r="AY23" s="674"/>
      <c r="AZ23" s="669"/>
      <c r="BA23" s="2535"/>
      <c r="BB23" s="30"/>
      <c r="BC23" s="31"/>
      <c r="BD23" s="674">
        <v>161.91666666666666</v>
      </c>
      <c r="BE23" s="669">
        <v>4933.6666666666642</v>
      </c>
      <c r="BF23" s="10"/>
      <c r="BG23" s="10"/>
      <c r="BH23" s="10"/>
      <c r="BI23" s="674">
        <v>172.58333333333334</v>
      </c>
      <c r="BJ23" s="669">
        <v>5475.333333333333</v>
      </c>
      <c r="BK23" s="2537"/>
      <c r="BL23" s="2411"/>
      <c r="BM23" s="25"/>
      <c r="BN23" s="2058"/>
      <c r="BO23" s="191"/>
      <c r="BP23" s="205"/>
      <c r="BQ23" s="1149">
        <v>5216.0000000000027</v>
      </c>
      <c r="BR23" s="1149">
        <v>4933.6666666666642</v>
      </c>
      <c r="BS23" s="1149">
        <v>6066.9999999999982</v>
      </c>
      <c r="BT23" s="1149" t="s">
        <v>88</v>
      </c>
      <c r="BU23" s="3301">
        <v>6066.9999999999982</v>
      </c>
      <c r="BV23" s="3301">
        <v>5216.0000000000027</v>
      </c>
      <c r="BW23" s="1151">
        <v>0</v>
      </c>
      <c r="BX23" s="1149">
        <v>5475.333333333333</v>
      </c>
      <c r="BY23" s="1151">
        <v>0</v>
      </c>
      <c r="BZ23" s="1151">
        <v>0</v>
      </c>
      <c r="CA23" s="1151">
        <v>0</v>
      </c>
      <c r="CB23" s="1151">
        <v>0</v>
      </c>
      <c r="CC23" s="3301">
        <v>5475.333333333333</v>
      </c>
      <c r="CD23" s="3301" t="s">
        <v>88</v>
      </c>
      <c r="CE23" s="2511"/>
      <c r="CF23" s="2535"/>
      <c r="CG23" s="30"/>
      <c r="CH23" s="45"/>
      <c r="CI23" s="46"/>
      <c r="CJ23" s="32"/>
      <c r="CK23" s="33"/>
      <c r="CL23" s="79"/>
      <c r="CM23" s="1292" t="e">
        <v>#VALUE!</v>
      </c>
      <c r="CN23" s="1292">
        <v>12</v>
      </c>
      <c r="CO23" s="1293">
        <v>1</v>
      </c>
      <c r="CP23" s="79"/>
      <c r="CQ23" s="79"/>
      <c r="CR23" s="79"/>
      <c r="CS23" s="79"/>
      <c r="CT23" s="79"/>
      <c r="CU23" s="79"/>
      <c r="CV23" s="79"/>
      <c r="CW23" s="79"/>
      <c r="CX23" s="79"/>
      <c r="CY23" s="79"/>
      <c r="CZ23" s="79"/>
      <c r="DA23" s="79"/>
      <c r="DB23" s="79"/>
      <c r="DC23" s="79"/>
      <c r="DD23" s="79"/>
      <c r="DE23" s="79"/>
      <c r="DF23" s="79"/>
      <c r="DG23" s="79"/>
      <c r="DH23" s="79"/>
      <c r="DI23" s="79"/>
      <c r="DJ23" s="79"/>
      <c r="DK23" s="79"/>
      <c r="DL23" s="79"/>
      <c r="DM23" s="79"/>
      <c r="DN23" s="79"/>
      <c r="DO23" s="79"/>
      <c r="DP23" s="79"/>
      <c r="DQ23" s="79"/>
      <c r="DR23" s="79"/>
      <c r="DS23" s="79"/>
      <c r="DT23" s="79"/>
      <c r="DU23" s="79"/>
      <c r="DV23" s="79"/>
      <c r="DW23" s="79"/>
      <c r="DX23" s="79"/>
      <c r="DY23" s="79"/>
      <c r="DZ23" s="79"/>
      <c r="EA23" s="79"/>
      <c r="EB23" s="79"/>
      <c r="EC23" s="79"/>
      <c r="ED23" s="79"/>
      <c r="EE23" s="79"/>
      <c r="EF23" s="79"/>
      <c r="EG23" s="79"/>
      <c r="EH23" s="79"/>
      <c r="EI23" s="79"/>
      <c r="EJ23" s="79"/>
      <c r="EK23" s="79"/>
      <c r="EL23" s="79"/>
      <c r="EM23" s="79"/>
      <c r="EN23" s="79"/>
      <c r="EO23" s="79"/>
      <c r="EP23" s="79"/>
      <c r="EQ23" s="79"/>
      <c r="ER23" s="79"/>
      <c r="ES23" s="79"/>
      <c r="ET23" s="79"/>
      <c r="EU23" s="79"/>
      <c r="EV23" s="79"/>
      <c r="EW23" s="79"/>
      <c r="EX23" s="79"/>
      <c r="EY23" s="79"/>
      <c r="EZ23" s="79"/>
      <c r="FA23" s="79"/>
      <c r="FB23" s="79"/>
      <c r="FC23" s="79"/>
      <c r="FD23" s="79"/>
      <c r="FE23" s="79"/>
      <c r="FF23" s="79"/>
      <c r="FG23" s="79"/>
      <c r="FH23" s="79"/>
      <c r="FI23" s="79"/>
      <c r="FJ23" s="79"/>
      <c r="FK23" s="79"/>
      <c r="FL23" s="79"/>
      <c r="FM23" s="79"/>
      <c r="FN23" s="79"/>
      <c r="FO23" s="79"/>
      <c r="FP23" s="79"/>
      <c r="FQ23" s="79"/>
      <c r="FR23" s="79"/>
      <c r="FS23" s="79"/>
      <c r="FT23" s="79"/>
      <c r="FU23" s="79"/>
      <c r="FV23" s="79"/>
      <c r="FW23" s="79"/>
      <c r="FX23" s="79"/>
      <c r="FY23" s="79"/>
      <c r="FZ23" s="79"/>
      <c r="GA23" s="79"/>
      <c r="GB23" s="79"/>
      <c r="GC23" s="79"/>
      <c r="GD23" s="79"/>
      <c r="GE23" s="79"/>
      <c r="GF23" s="79"/>
      <c r="GG23" s="79"/>
      <c r="GH23" s="79"/>
      <c r="GI23" s="79"/>
      <c r="GJ23" s="79"/>
      <c r="GK23" s="79"/>
      <c r="GL23" s="79"/>
      <c r="GM23" s="79"/>
      <c r="GN23" s="79"/>
      <c r="GO23" s="79"/>
      <c r="GP23" s="79"/>
      <c r="GQ23" s="79"/>
      <c r="GR23" s="79"/>
      <c r="GS23" s="79"/>
      <c r="GT23" s="79"/>
      <c r="GU23" s="79"/>
      <c r="GV23" s="79"/>
      <c r="GW23" s="79"/>
      <c r="GX23" s="79"/>
      <c r="GY23" s="79"/>
      <c r="GZ23" s="79"/>
      <c r="HA23" s="79"/>
      <c r="HB23" s="79"/>
      <c r="HC23" s="79"/>
      <c r="HD23" s="79"/>
      <c r="HE23" s="79"/>
      <c r="HF23" s="79"/>
      <c r="HG23" s="79"/>
      <c r="HH23" s="79"/>
      <c r="HI23" s="79"/>
      <c r="HJ23" s="79"/>
      <c r="HK23" s="79"/>
      <c r="HL23" s="79"/>
      <c r="HM23" s="79"/>
      <c r="HN23" s="79"/>
      <c r="HO23" s="79"/>
      <c r="HP23" s="79"/>
      <c r="HQ23" s="79"/>
      <c r="HR23" s="79"/>
      <c r="HS23" s="79"/>
      <c r="HT23" s="79"/>
      <c r="HU23" s="79"/>
      <c r="HV23" s="79"/>
      <c r="HW23" s="79"/>
      <c r="HX23" s="79"/>
      <c r="HY23" s="79"/>
      <c r="HZ23" s="79"/>
      <c r="IA23" s="79"/>
      <c r="IB23" s="79"/>
      <c r="IC23" s="79"/>
      <c r="ID23" s="79"/>
      <c r="IE23" s="79"/>
      <c r="IF23" s="79"/>
      <c r="IG23" s="79"/>
      <c r="IH23" s="79"/>
      <c r="II23" s="79"/>
      <c r="IJ23" s="79"/>
      <c r="IK23" s="79"/>
      <c r="IL23" s="79"/>
      <c r="IM23" s="79"/>
      <c r="IN23" s="79"/>
      <c r="IO23" s="79"/>
      <c r="IP23" s="79"/>
      <c r="IQ23" s="79"/>
      <c r="IR23" s="79"/>
      <c r="IS23" s="79"/>
      <c r="IT23" s="79"/>
      <c r="IU23" s="79"/>
    </row>
    <row r="24" spans="1:255" s="2539" customFormat="1" ht="18" customHeight="1" thickBot="1">
      <c r="A24" s="79">
        <v>14</v>
      </c>
      <c r="B24" s="3895">
        <v>14</v>
      </c>
      <c r="C24" s="3519" t="s">
        <v>696</v>
      </c>
      <c r="D24" s="3520" t="s">
        <v>1152</v>
      </c>
      <c r="E24" s="3536" t="s">
        <v>94</v>
      </c>
      <c r="F24" s="3522">
        <v>39524</v>
      </c>
      <c r="G24" s="690" t="s">
        <v>60</v>
      </c>
      <c r="H24" s="3497">
        <v>1</v>
      </c>
      <c r="I24" s="3497">
        <v>2</v>
      </c>
      <c r="J24" s="3470"/>
      <c r="K24" s="1169"/>
      <c r="L24" s="1954"/>
      <c r="M24" s="3555">
        <v>14624.833333333334</v>
      </c>
      <c r="N24" s="3553">
        <v>166.78208333333333</v>
      </c>
      <c r="O24" s="3553" t="e">
        <v>#N/A</v>
      </c>
      <c r="P24" s="3556">
        <v>2</v>
      </c>
      <c r="Q24" s="2535"/>
      <c r="R24" s="62"/>
      <c r="S24" s="63"/>
      <c r="T24" s="672"/>
      <c r="U24" s="667"/>
      <c r="V24" s="1"/>
      <c r="W24" s="62"/>
      <c r="X24" s="63"/>
      <c r="Y24" s="672"/>
      <c r="Z24" s="667"/>
      <c r="AA24" s="22"/>
      <c r="AB24" s="42"/>
      <c r="AC24" s="48"/>
      <c r="AD24" s="672">
        <v>162.16999999999999</v>
      </c>
      <c r="AE24" s="667">
        <v>6241.9999999999982</v>
      </c>
      <c r="AF24" s="23"/>
      <c r="AG24" s="27"/>
      <c r="AH24" s="25"/>
      <c r="AI24" s="672"/>
      <c r="AJ24" s="667"/>
      <c r="AK24" s="3154"/>
      <c r="AL24" s="24"/>
      <c r="AM24" s="140"/>
      <c r="AN24" s="141"/>
      <c r="AO24" s="686">
        <v>153.75</v>
      </c>
      <c r="AP24" s="667">
        <v>3219.9999999999991</v>
      </c>
      <c r="AQ24" s="2535"/>
      <c r="AR24" s="2536"/>
      <c r="AS24" s="39"/>
      <c r="AT24" s="672">
        <v>169.875</v>
      </c>
      <c r="AU24" s="667">
        <v>4020.5000000000014</v>
      </c>
      <c r="AV24" s="2535"/>
      <c r="AW24" s="27"/>
      <c r="AX24" s="25"/>
      <c r="AY24" s="672">
        <v>181.33333333333334</v>
      </c>
      <c r="AZ24" s="667">
        <v>4362.3333333333339</v>
      </c>
      <c r="BA24" s="2535"/>
      <c r="BB24" s="30"/>
      <c r="BC24" s="31"/>
      <c r="BD24" s="44"/>
      <c r="BE24" s="190"/>
      <c r="BF24" s="10"/>
      <c r="BG24" s="10"/>
      <c r="BH24" s="10"/>
      <c r="BI24" s="44"/>
      <c r="BJ24" s="190"/>
      <c r="BK24" s="2537"/>
      <c r="BL24" s="2411"/>
      <c r="BM24" s="25"/>
      <c r="BN24" s="44"/>
      <c r="BO24" s="190"/>
      <c r="BP24" s="205"/>
      <c r="BQ24" s="1149">
        <v>0</v>
      </c>
      <c r="BR24" s="1149">
        <v>0</v>
      </c>
      <c r="BS24" s="1149">
        <v>6241.9999999999982</v>
      </c>
      <c r="BT24" s="1149" t="s">
        <v>88</v>
      </c>
      <c r="BU24" s="3301">
        <v>6241.9999999999982</v>
      </c>
      <c r="BV24" s="3301" t="s">
        <v>88</v>
      </c>
      <c r="BW24" s="1151">
        <v>0</v>
      </c>
      <c r="BX24" s="1149">
        <v>0</v>
      </c>
      <c r="BY24" s="1151">
        <v>4362.3333333333339</v>
      </c>
      <c r="BZ24" s="1151">
        <v>3219.9999999999991</v>
      </c>
      <c r="CA24" s="1151">
        <v>0</v>
      </c>
      <c r="CB24" s="1151">
        <v>4020.5000000000014</v>
      </c>
      <c r="CC24" s="3301">
        <v>4362.3333333333339</v>
      </c>
      <c r="CD24" s="3301">
        <v>4020.5000000000014</v>
      </c>
      <c r="CE24" s="2511"/>
      <c r="CF24" s="2535"/>
      <c r="CG24" s="30"/>
      <c r="CH24" s="45"/>
      <c r="CI24" s="46"/>
      <c r="CJ24" s="32"/>
      <c r="CK24" s="33"/>
      <c r="CL24" s="79"/>
      <c r="CM24" s="1904" t="e">
        <v>#VALUE!</v>
      </c>
      <c r="CN24" s="1904">
        <v>13</v>
      </c>
      <c r="CO24" s="1904">
        <v>1</v>
      </c>
      <c r="CP24" s="79"/>
      <c r="CQ24" s="79"/>
      <c r="CR24" s="79"/>
      <c r="CS24" s="79"/>
      <c r="CT24" s="79"/>
      <c r="CU24" s="79"/>
      <c r="CV24" s="79"/>
      <c r="CW24" s="79"/>
      <c r="CX24" s="79"/>
      <c r="CY24" s="79"/>
      <c r="CZ24" s="79"/>
      <c r="DA24" s="79"/>
      <c r="DB24" s="79"/>
      <c r="DC24" s="79"/>
      <c r="DD24" s="79"/>
      <c r="DE24" s="79"/>
      <c r="DF24" s="79"/>
      <c r="DG24" s="79"/>
      <c r="DH24" s="79"/>
      <c r="DI24" s="79"/>
      <c r="DJ24" s="79"/>
      <c r="DK24" s="79"/>
      <c r="DL24" s="79"/>
      <c r="DM24" s="79"/>
      <c r="DN24" s="79"/>
      <c r="DO24" s="79"/>
      <c r="DP24" s="79"/>
      <c r="DQ24" s="79"/>
      <c r="DR24" s="79"/>
      <c r="DS24" s="79"/>
      <c r="DT24" s="79"/>
      <c r="DU24" s="79"/>
      <c r="DV24" s="79"/>
      <c r="DW24" s="79"/>
      <c r="DX24" s="79"/>
      <c r="DY24" s="79"/>
      <c r="DZ24" s="79"/>
      <c r="EA24" s="79"/>
      <c r="EB24" s="79"/>
      <c r="EC24" s="79"/>
      <c r="ED24" s="79"/>
      <c r="EE24" s="79"/>
      <c r="EF24" s="79"/>
      <c r="EG24" s="79"/>
      <c r="EH24" s="79"/>
      <c r="EI24" s="79"/>
      <c r="EJ24" s="79"/>
      <c r="EK24" s="79"/>
      <c r="EL24" s="79"/>
      <c r="EM24" s="79"/>
      <c r="EN24" s="79"/>
      <c r="EO24" s="79"/>
      <c r="EP24" s="79"/>
      <c r="EQ24" s="79"/>
      <c r="ER24" s="79"/>
      <c r="ES24" s="79"/>
      <c r="ET24" s="79"/>
      <c r="EU24" s="79"/>
      <c r="EV24" s="79"/>
      <c r="EW24" s="79"/>
      <c r="EX24" s="79"/>
      <c r="EY24" s="79"/>
      <c r="EZ24" s="79"/>
      <c r="FA24" s="79"/>
      <c r="FB24" s="79"/>
      <c r="FC24" s="79"/>
      <c r="FD24" s="79"/>
      <c r="FE24" s="79"/>
      <c r="FF24" s="79"/>
      <c r="FG24" s="79"/>
      <c r="FH24" s="79"/>
      <c r="FI24" s="79"/>
      <c r="FJ24" s="79"/>
      <c r="FK24" s="79"/>
      <c r="FL24" s="79"/>
      <c r="FM24" s="79"/>
      <c r="FN24" s="79"/>
      <c r="FO24" s="79"/>
      <c r="FP24" s="79"/>
      <c r="FQ24" s="79"/>
      <c r="FR24" s="79"/>
      <c r="FS24" s="79"/>
      <c r="FT24" s="79"/>
      <c r="FU24" s="79"/>
      <c r="FV24" s="79"/>
      <c r="FW24" s="79"/>
      <c r="FX24" s="79"/>
      <c r="FY24" s="79"/>
      <c r="FZ24" s="79"/>
      <c r="GA24" s="79"/>
      <c r="GB24" s="79"/>
      <c r="GC24" s="79"/>
      <c r="GD24" s="79"/>
      <c r="GE24" s="79"/>
      <c r="GF24" s="79"/>
      <c r="GG24" s="79"/>
      <c r="GH24" s="79"/>
      <c r="GI24" s="79"/>
      <c r="GJ24" s="79"/>
      <c r="GK24" s="79"/>
      <c r="GL24" s="79"/>
      <c r="GM24" s="79"/>
      <c r="GN24" s="79"/>
      <c r="GO24" s="79"/>
      <c r="GP24" s="79"/>
      <c r="GQ24" s="79"/>
      <c r="GR24" s="79"/>
      <c r="GS24" s="79"/>
      <c r="GT24" s="79"/>
      <c r="GU24" s="79"/>
      <c r="GV24" s="79"/>
      <c r="GW24" s="79"/>
      <c r="GX24" s="79"/>
      <c r="GY24" s="79"/>
      <c r="GZ24" s="79"/>
      <c r="HA24" s="79"/>
      <c r="HB24" s="79"/>
      <c r="HC24" s="79"/>
      <c r="HD24" s="79"/>
      <c r="HE24" s="79"/>
      <c r="HF24" s="79"/>
      <c r="HG24" s="79"/>
      <c r="HH24" s="79"/>
      <c r="HI24" s="79"/>
      <c r="HJ24" s="79"/>
      <c r="HK24" s="79"/>
      <c r="HL24" s="79"/>
      <c r="HM24" s="79"/>
      <c r="HN24" s="79"/>
      <c r="HO24" s="79"/>
      <c r="HP24" s="79"/>
      <c r="HQ24" s="79"/>
      <c r="HR24" s="79"/>
      <c r="HS24" s="79"/>
      <c r="HT24" s="79"/>
      <c r="HU24" s="79"/>
      <c r="HV24" s="79"/>
      <c r="HW24" s="79"/>
      <c r="HX24" s="79"/>
      <c r="HY24" s="79"/>
      <c r="HZ24" s="79"/>
      <c r="IA24" s="79"/>
      <c r="IB24" s="79"/>
      <c r="IC24" s="79"/>
      <c r="ID24" s="79"/>
      <c r="IE24" s="79"/>
      <c r="IF24" s="79"/>
      <c r="IG24" s="79"/>
      <c r="IH24" s="79"/>
      <c r="II24" s="79"/>
      <c r="IJ24" s="79"/>
      <c r="IK24" s="79"/>
      <c r="IL24" s="79"/>
      <c r="IM24" s="79"/>
      <c r="IN24" s="79"/>
      <c r="IO24" s="79"/>
      <c r="IP24" s="79"/>
      <c r="IQ24" s="79"/>
      <c r="IR24" s="79"/>
      <c r="IS24" s="79"/>
      <c r="IT24" s="79"/>
      <c r="IU24" s="79"/>
    </row>
    <row r="25" spans="1:255" s="2542" customFormat="1" ht="18" customHeight="1" thickBot="1">
      <c r="A25" s="79"/>
      <c r="B25" s="3898">
        <v>15</v>
      </c>
      <c r="C25" s="3528" t="s">
        <v>787</v>
      </c>
      <c r="D25" s="3529" t="s">
        <v>1142</v>
      </c>
      <c r="E25" s="3530" t="s">
        <v>440</v>
      </c>
      <c r="F25" s="3531">
        <v>39524</v>
      </c>
      <c r="G25" s="2920" t="s">
        <v>116</v>
      </c>
      <c r="H25" s="3532">
        <v>1</v>
      </c>
      <c r="I25" s="3532">
        <v>2</v>
      </c>
      <c r="J25" s="3470"/>
      <c r="K25" s="1169"/>
      <c r="L25" s="1954"/>
      <c r="M25" s="3560">
        <v>13050.499999999993</v>
      </c>
      <c r="N25" s="3561">
        <v>166.20833333333334</v>
      </c>
      <c r="O25" s="3561" t="e">
        <v>#N/A</v>
      </c>
      <c r="P25" s="3562">
        <v>2</v>
      </c>
      <c r="Q25" s="2535"/>
      <c r="R25" s="62"/>
      <c r="S25" s="63"/>
      <c r="T25" s="2703"/>
      <c r="U25" s="2704"/>
      <c r="V25" s="1"/>
      <c r="W25" s="62"/>
      <c r="X25" s="63"/>
      <c r="Y25" s="2707"/>
      <c r="Z25" s="2704"/>
      <c r="AA25" s="22"/>
      <c r="AB25" s="42"/>
      <c r="AC25" s="48"/>
      <c r="AD25" s="2707"/>
      <c r="AE25" s="2704"/>
      <c r="AF25" s="23"/>
      <c r="AG25" s="27"/>
      <c r="AH25" s="25"/>
      <c r="AI25" s="2707"/>
      <c r="AJ25" s="2704"/>
      <c r="AK25" s="3154"/>
      <c r="AL25" s="26"/>
      <c r="AM25" s="140"/>
      <c r="AN25" s="141"/>
      <c r="AO25" s="2703"/>
      <c r="AP25" s="2704"/>
      <c r="AQ25" s="2535"/>
      <c r="AR25" s="2536"/>
      <c r="AS25" s="39"/>
      <c r="AT25" s="2707"/>
      <c r="AU25" s="2704"/>
      <c r="AV25" s="2535"/>
      <c r="AW25" s="38"/>
      <c r="AX25" s="19"/>
      <c r="AY25" s="2703">
        <v>172.66666666666666</v>
      </c>
      <c r="AZ25" s="2704">
        <v>3495.6666666666652</v>
      </c>
      <c r="BA25" s="2535"/>
      <c r="BB25" s="30"/>
      <c r="BC25" s="31"/>
      <c r="BD25" s="2703">
        <v>165.91666666666666</v>
      </c>
      <c r="BE25" s="2704">
        <v>5333.6666666666642</v>
      </c>
      <c r="BF25" s="10"/>
      <c r="BG25" s="10"/>
      <c r="BH25" s="10"/>
      <c r="BI25" s="2703">
        <v>160.04166666666666</v>
      </c>
      <c r="BJ25" s="2704">
        <v>4221.1666666666642</v>
      </c>
      <c r="BK25" s="2537"/>
      <c r="BL25" s="2410"/>
      <c r="BM25" s="19"/>
      <c r="BN25" s="2703"/>
      <c r="BO25" s="2704"/>
      <c r="BP25" s="205"/>
      <c r="BQ25" s="1149">
        <v>0</v>
      </c>
      <c r="BR25" s="1149">
        <v>5333.6666666666642</v>
      </c>
      <c r="BS25" s="1149">
        <v>0</v>
      </c>
      <c r="BT25" s="1149" t="s">
        <v>88</v>
      </c>
      <c r="BU25" s="3301">
        <v>5333.6666666666642</v>
      </c>
      <c r="BV25" s="3301" t="s">
        <v>88</v>
      </c>
      <c r="BW25" s="1151">
        <v>0</v>
      </c>
      <c r="BX25" s="3109">
        <v>4221.1666666666642</v>
      </c>
      <c r="BY25" s="1151">
        <v>3495.6666666666652</v>
      </c>
      <c r="BZ25" s="1151">
        <v>0</v>
      </c>
      <c r="CA25" s="1151">
        <v>0</v>
      </c>
      <c r="CB25" s="1151">
        <v>0</v>
      </c>
      <c r="CC25" s="3301">
        <v>4221.1666666666642</v>
      </c>
      <c r="CD25" s="3301">
        <v>3495.6666666666652</v>
      </c>
      <c r="CE25" s="2511"/>
      <c r="CF25" s="2535"/>
      <c r="CG25" s="30"/>
      <c r="CH25" s="45"/>
      <c r="CI25" s="46"/>
      <c r="CJ25" s="32"/>
      <c r="CK25" s="33"/>
      <c r="CL25" s="79"/>
      <c r="CM25" s="1290" t="e">
        <v>#VALUE!</v>
      </c>
      <c r="CN25" s="1290">
        <v>14</v>
      </c>
      <c r="CO25" s="1294">
        <v>1</v>
      </c>
      <c r="CP25" s="79"/>
      <c r="CQ25" s="79"/>
      <c r="CR25" s="79"/>
      <c r="CS25" s="79"/>
      <c r="CT25" s="79"/>
      <c r="CU25" s="79"/>
      <c r="CV25" s="79"/>
      <c r="CW25" s="79"/>
      <c r="CX25" s="79"/>
      <c r="CY25" s="79"/>
      <c r="CZ25" s="79"/>
      <c r="DA25" s="79"/>
      <c r="DB25" s="79"/>
      <c r="DC25" s="79"/>
      <c r="DD25" s="79"/>
      <c r="DE25" s="79"/>
      <c r="DF25" s="79"/>
      <c r="DG25" s="79"/>
      <c r="DH25" s="79"/>
      <c r="DI25" s="79"/>
      <c r="DJ25" s="79"/>
      <c r="DK25" s="79"/>
      <c r="DL25" s="79"/>
      <c r="DM25" s="79"/>
      <c r="DN25" s="79"/>
      <c r="DO25" s="79"/>
      <c r="DP25" s="79"/>
      <c r="DQ25" s="79"/>
      <c r="DR25" s="79"/>
      <c r="DS25" s="79"/>
      <c r="DT25" s="79"/>
      <c r="DU25" s="79"/>
      <c r="DV25" s="79"/>
      <c r="DW25" s="79"/>
      <c r="DX25" s="79"/>
      <c r="DY25" s="79"/>
      <c r="DZ25" s="79"/>
      <c r="EA25" s="79"/>
      <c r="EB25" s="79"/>
      <c r="EC25" s="79"/>
      <c r="ED25" s="79"/>
      <c r="EE25" s="79"/>
      <c r="EF25" s="79"/>
      <c r="EG25" s="79"/>
      <c r="EH25" s="79"/>
      <c r="EI25" s="79"/>
      <c r="EJ25" s="79"/>
      <c r="EK25" s="79"/>
      <c r="EL25" s="79"/>
      <c r="EM25" s="79"/>
      <c r="EN25" s="79"/>
      <c r="EO25" s="79"/>
      <c r="EP25" s="79"/>
      <c r="EQ25" s="79"/>
      <c r="ER25" s="79"/>
      <c r="ES25" s="79"/>
      <c r="ET25" s="79"/>
      <c r="EU25" s="79"/>
      <c r="EV25" s="79"/>
      <c r="EW25" s="79"/>
      <c r="EX25" s="79"/>
      <c r="EY25" s="79"/>
      <c r="EZ25" s="79"/>
      <c r="FA25" s="79"/>
      <c r="FB25" s="79"/>
      <c r="FC25" s="79"/>
      <c r="FD25" s="79"/>
      <c r="FE25" s="79"/>
      <c r="FF25" s="79"/>
      <c r="FG25" s="79"/>
      <c r="FH25" s="79"/>
      <c r="FI25" s="79"/>
      <c r="FJ25" s="79"/>
      <c r="FK25" s="79"/>
      <c r="FL25" s="79"/>
      <c r="FM25" s="79"/>
      <c r="FN25" s="79"/>
      <c r="FO25" s="79"/>
      <c r="FP25" s="79"/>
      <c r="FQ25" s="79"/>
      <c r="FR25" s="79"/>
      <c r="FS25" s="79"/>
      <c r="FT25" s="79"/>
      <c r="FU25" s="79"/>
      <c r="FV25" s="79"/>
      <c r="FW25" s="79"/>
      <c r="FX25" s="79"/>
      <c r="FY25" s="79"/>
      <c r="FZ25" s="79"/>
      <c r="GA25" s="79"/>
      <c r="GB25" s="79"/>
      <c r="GC25" s="79"/>
      <c r="GD25" s="79"/>
      <c r="GE25" s="79"/>
      <c r="GF25" s="79"/>
      <c r="GG25" s="79"/>
      <c r="GH25" s="79"/>
      <c r="GI25" s="79"/>
      <c r="GJ25" s="79"/>
      <c r="GK25" s="79"/>
      <c r="GL25" s="79"/>
      <c r="GM25" s="79"/>
      <c r="GN25" s="79"/>
      <c r="GO25" s="79"/>
      <c r="GP25" s="79"/>
      <c r="GQ25" s="79"/>
      <c r="GR25" s="79"/>
      <c r="GS25" s="79"/>
      <c r="GT25" s="79"/>
      <c r="GU25" s="79"/>
      <c r="GV25" s="79"/>
      <c r="GW25" s="79"/>
      <c r="GX25" s="79"/>
      <c r="GY25" s="79"/>
      <c r="GZ25" s="79"/>
      <c r="HA25" s="79"/>
      <c r="HB25" s="79"/>
      <c r="HC25" s="79"/>
      <c r="HD25" s="79"/>
      <c r="HE25" s="79"/>
      <c r="HF25" s="79"/>
      <c r="HG25" s="79"/>
      <c r="HH25" s="79"/>
      <c r="HI25" s="79"/>
      <c r="HJ25" s="79"/>
      <c r="HK25" s="79"/>
      <c r="HL25" s="79"/>
      <c r="HM25" s="79"/>
      <c r="HN25" s="79"/>
      <c r="HO25" s="79"/>
      <c r="HP25" s="79"/>
      <c r="HQ25" s="79"/>
      <c r="HR25" s="79"/>
      <c r="HS25" s="79"/>
      <c r="HT25" s="79"/>
      <c r="HU25" s="79"/>
      <c r="HV25" s="79"/>
      <c r="HW25" s="79"/>
      <c r="HX25" s="79"/>
      <c r="HY25" s="79"/>
      <c r="HZ25" s="79"/>
      <c r="IA25" s="79"/>
      <c r="IB25" s="79"/>
      <c r="IC25" s="79"/>
      <c r="ID25" s="79"/>
      <c r="IE25" s="79"/>
      <c r="IF25" s="79"/>
      <c r="IG25" s="79"/>
      <c r="IH25" s="79"/>
      <c r="II25" s="79"/>
      <c r="IJ25" s="79"/>
      <c r="IK25" s="79"/>
      <c r="IL25" s="79"/>
      <c r="IM25" s="79"/>
      <c r="IN25" s="79"/>
      <c r="IO25" s="79"/>
      <c r="IP25" s="79"/>
      <c r="IQ25" s="79"/>
      <c r="IR25" s="79"/>
      <c r="IS25" s="79"/>
      <c r="IT25" s="79"/>
      <c r="IU25" s="79"/>
    </row>
    <row r="26" spans="1:255" s="2542" customFormat="1" ht="18" customHeight="1" thickBot="1">
      <c r="A26" s="79"/>
      <c r="B26" s="3894">
        <v>16</v>
      </c>
      <c r="C26" s="3514" t="s">
        <v>713</v>
      </c>
      <c r="D26" s="3515" t="s">
        <v>1141</v>
      </c>
      <c r="E26" s="3516" t="s">
        <v>20</v>
      </c>
      <c r="F26" s="3517">
        <v>39524</v>
      </c>
      <c r="G26" s="2918" t="s">
        <v>1623</v>
      </c>
      <c r="H26" s="3518">
        <v>1</v>
      </c>
      <c r="I26" s="3518">
        <v>2</v>
      </c>
      <c r="J26" s="3470"/>
      <c r="K26" s="1169"/>
      <c r="L26" s="3542"/>
      <c r="M26" s="3551">
        <v>10169.666666666666</v>
      </c>
      <c r="N26" s="3552">
        <v>151.37222222222223</v>
      </c>
      <c r="O26" s="3553" t="e">
        <v>#N/A</v>
      </c>
      <c r="P26" s="3554">
        <v>3</v>
      </c>
      <c r="Q26" s="2535"/>
      <c r="R26" s="62"/>
      <c r="S26" s="63"/>
      <c r="T26" s="1261"/>
      <c r="U26" s="1245"/>
      <c r="V26" s="1"/>
      <c r="W26" s="62"/>
      <c r="X26" s="63"/>
      <c r="Y26" s="675"/>
      <c r="Z26" s="670"/>
      <c r="AA26" s="22"/>
      <c r="AB26" s="42"/>
      <c r="AC26" s="48"/>
      <c r="AD26" s="675"/>
      <c r="AE26" s="670"/>
      <c r="AF26" s="23"/>
      <c r="AG26" s="27"/>
      <c r="AH26" s="25"/>
      <c r="AI26" s="675">
        <v>153.69999999999999</v>
      </c>
      <c r="AJ26" s="670">
        <v>3719.9999999999991</v>
      </c>
      <c r="AK26" s="3154"/>
      <c r="AL26" s="24"/>
      <c r="AM26" s="140"/>
      <c r="AN26" s="141"/>
      <c r="AO26" s="695"/>
      <c r="AP26" s="670"/>
      <c r="AQ26" s="2535"/>
      <c r="AR26" s="2536"/>
      <c r="AS26" s="39"/>
      <c r="AT26" s="695">
        <v>158.25</v>
      </c>
      <c r="AU26" s="670">
        <v>2858.0000000000009</v>
      </c>
      <c r="AV26" s="2535"/>
      <c r="AW26" s="27"/>
      <c r="AX26" s="25"/>
      <c r="AY26" s="675"/>
      <c r="AZ26" s="670"/>
      <c r="BA26" s="2535"/>
      <c r="BB26" s="30"/>
      <c r="BC26" s="48"/>
      <c r="BD26" s="675"/>
      <c r="BE26" s="670"/>
      <c r="BF26" s="10"/>
      <c r="BG26" s="10"/>
      <c r="BH26" s="10"/>
      <c r="BI26" s="675"/>
      <c r="BJ26" s="670"/>
      <c r="BK26" s="2537"/>
      <c r="BL26" s="2411"/>
      <c r="BM26" s="25"/>
      <c r="BN26" s="675">
        <v>142.16666666666666</v>
      </c>
      <c r="BO26" s="670">
        <v>3591.6666666666661</v>
      </c>
      <c r="BP26" s="205"/>
      <c r="BQ26" s="1149">
        <v>0</v>
      </c>
      <c r="BR26" s="1149">
        <v>0</v>
      </c>
      <c r="BS26" s="1149">
        <v>0</v>
      </c>
      <c r="BT26" s="1149">
        <v>3591.6666666666661</v>
      </c>
      <c r="BU26" s="3301" t="s">
        <v>88</v>
      </c>
      <c r="BV26" s="3301" t="s">
        <v>88</v>
      </c>
      <c r="BW26" s="1151">
        <v>0</v>
      </c>
      <c r="BX26" s="1149">
        <v>0</v>
      </c>
      <c r="BY26" s="1151">
        <v>0</v>
      </c>
      <c r="BZ26" s="1151">
        <v>0</v>
      </c>
      <c r="CA26" s="1151">
        <v>3719.9999999999991</v>
      </c>
      <c r="CB26" s="1151">
        <v>2858.0000000000009</v>
      </c>
      <c r="CC26" s="3301">
        <v>3719.9999999999991</v>
      </c>
      <c r="CD26" s="3301">
        <v>2858.0000000000009</v>
      </c>
      <c r="CE26" s="2511"/>
      <c r="CF26" s="2535"/>
      <c r="CG26" s="30"/>
      <c r="CH26" s="42"/>
      <c r="CI26" s="46"/>
      <c r="CJ26" s="32"/>
      <c r="CK26" s="33"/>
      <c r="CL26" s="79"/>
      <c r="CM26" s="1292" t="e">
        <v>#VALUE!</v>
      </c>
      <c r="CN26" s="1292">
        <v>15</v>
      </c>
      <c r="CO26" s="1292">
        <v>2</v>
      </c>
      <c r="CP26" s="79"/>
      <c r="CQ26" s="79"/>
      <c r="CR26" s="79"/>
      <c r="CS26" s="79"/>
      <c r="CT26" s="79"/>
      <c r="CU26" s="79"/>
      <c r="CV26" s="79"/>
      <c r="CW26" s="79"/>
      <c r="CX26" s="79"/>
      <c r="CY26" s="79"/>
      <c r="CZ26" s="79"/>
      <c r="DA26" s="79"/>
      <c r="DB26" s="79"/>
      <c r="DC26" s="79"/>
      <c r="DD26" s="79"/>
      <c r="DE26" s="79"/>
      <c r="DF26" s="79"/>
      <c r="DG26" s="79"/>
      <c r="DH26" s="79"/>
      <c r="DI26" s="79"/>
      <c r="DJ26" s="79"/>
      <c r="DK26" s="79"/>
      <c r="DL26" s="79"/>
      <c r="DM26" s="79"/>
      <c r="DN26" s="79"/>
      <c r="DO26" s="79"/>
      <c r="DP26" s="79"/>
      <c r="DQ26" s="79"/>
      <c r="DR26" s="79"/>
      <c r="DS26" s="79"/>
      <c r="DT26" s="79"/>
      <c r="DU26" s="79"/>
      <c r="DV26" s="79"/>
      <c r="DW26" s="79"/>
      <c r="DX26" s="79"/>
      <c r="DY26" s="79"/>
      <c r="DZ26" s="79"/>
      <c r="EA26" s="79"/>
      <c r="EB26" s="79"/>
      <c r="EC26" s="79"/>
      <c r="ED26" s="79"/>
      <c r="EE26" s="79"/>
      <c r="EF26" s="79"/>
      <c r="EG26" s="79"/>
      <c r="EH26" s="79"/>
      <c r="EI26" s="79"/>
      <c r="EJ26" s="79"/>
      <c r="EK26" s="79"/>
      <c r="EL26" s="79"/>
      <c r="EM26" s="79"/>
      <c r="EN26" s="79"/>
      <c r="EO26" s="79"/>
      <c r="EP26" s="79"/>
      <c r="EQ26" s="79"/>
      <c r="ER26" s="79"/>
      <c r="ES26" s="79"/>
      <c r="ET26" s="79"/>
      <c r="EU26" s="79"/>
      <c r="EV26" s="79"/>
      <c r="EW26" s="79"/>
      <c r="EX26" s="79"/>
      <c r="EY26" s="79"/>
      <c r="EZ26" s="79"/>
      <c r="FA26" s="79"/>
      <c r="FB26" s="79"/>
      <c r="FC26" s="79"/>
      <c r="FD26" s="79"/>
      <c r="FE26" s="79"/>
      <c r="FF26" s="79"/>
      <c r="FG26" s="79"/>
      <c r="FH26" s="79"/>
      <c r="FI26" s="79"/>
      <c r="FJ26" s="79"/>
      <c r="FK26" s="79"/>
      <c r="FL26" s="79"/>
      <c r="FM26" s="79"/>
      <c r="FN26" s="79"/>
      <c r="FO26" s="79"/>
      <c r="FP26" s="79"/>
      <c r="FQ26" s="79"/>
      <c r="FR26" s="79"/>
      <c r="FS26" s="79"/>
      <c r="FT26" s="79"/>
      <c r="FU26" s="79"/>
      <c r="FV26" s="79"/>
      <c r="FW26" s="79"/>
      <c r="FX26" s="79"/>
      <c r="FY26" s="79"/>
      <c r="FZ26" s="79"/>
      <c r="GA26" s="79"/>
      <c r="GB26" s="79"/>
      <c r="GC26" s="79"/>
      <c r="GD26" s="79"/>
      <c r="GE26" s="79"/>
      <c r="GF26" s="79"/>
      <c r="GG26" s="79"/>
      <c r="GH26" s="79"/>
      <c r="GI26" s="79"/>
      <c r="GJ26" s="79"/>
      <c r="GK26" s="79"/>
      <c r="GL26" s="79"/>
      <c r="GM26" s="79"/>
      <c r="GN26" s="79"/>
      <c r="GO26" s="79"/>
      <c r="GP26" s="79"/>
      <c r="GQ26" s="79"/>
      <c r="GR26" s="79"/>
      <c r="GS26" s="79"/>
      <c r="GT26" s="79"/>
      <c r="GU26" s="79"/>
      <c r="GV26" s="79"/>
      <c r="GW26" s="79"/>
      <c r="GX26" s="79"/>
      <c r="GY26" s="79"/>
      <c r="GZ26" s="79"/>
      <c r="HA26" s="79"/>
      <c r="HB26" s="79"/>
      <c r="HC26" s="79"/>
      <c r="HD26" s="79"/>
      <c r="HE26" s="79"/>
      <c r="HF26" s="79"/>
      <c r="HG26" s="79"/>
      <c r="HH26" s="79"/>
      <c r="HI26" s="79"/>
      <c r="HJ26" s="79"/>
      <c r="HK26" s="79"/>
      <c r="HL26" s="79"/>
      <c r="HM26" s="79"/>
      <c r="HN26" s="79"/>
      <c r="HO26" s="79"/>
      <c r="HP26" s="79"/>
      <c r="HQ26" s="79"/>
      <c r="HR26" s="79"/>
      <c r="HS26" s="79"/>
      <c r="HT26" s="79"/>
      <c r="HU26" s="79"/>
      <c r="HV26" s="79"/>
      <c r="HW26" s="79"/>
      <c r="HX26" s="79"/>
      <c r="HY26" s="79"/>
      <c r="HZ26" s="79"/>
      <c r="IA26" s="79"/>
      <c r="IB26" s="79"/>
      <c r="IC26" s="79"/>
      <c r="ID26" s="79"/>
      <c r="IE26" s="79"/>
      <c r="IF26" s="79"/>
      <c r="IG26" s="79"/>
      <c r="IH26" s="79"/>
      <c r="II26" s="79"/>
      <c r="IJ26" s="79"/>
      <c r="IK26" s="79"/>
      <c r="IL26" s="79"/>
      <c r="IM26" s="79"/>
      <c r="IN26" s="79"/>
      <c r="IO26" s="79"/>
      <c r="IP26" s="79"/>
      <c r="IQ26" s="79"/>
      <c r="IR26" s="79"/>
      <c r="IS26" s="79"/>
      <c r="IT26" s="79"/>
      <c r="IU26" s="79"/>
    </row>
    <row r="27" spans="1:255" s="2548" customFormat="1" ht="18" customHeight="1" thickBot="1">
      <c r="A27" s="79"/>
      <c r="B27" s="3897">
        <v>17</v>
      </c>
      <c r="C27" s="3732" t="s">
        <v>2477</v>
      </c>
      <c r="D27" s="3510" t="s">
        <v>2453</v>
      </c>
      <c r="E27" s="3511" t="s">
        <v>2358</v>
      </c>
      <c r="F27" s="3512"/>
      <c r="G27" s="3445" t="s">
        <v>87</v>
      </c>
      <c r="H27" s="3513">
        <v>0</v>
      </c>
      <c r="I27" s="3513">
        <v>2</v>
      </c>
      <c r="J27" s="3470"/>
      <c r="K27" s="3471"/>
      <c r="L27" s="3543"/>
      <c r="M27" s="3548">
        <v>9520</v>
      </c>
      <c r="N27" s="3549">
        <v>166.625</v>
      </c>
      <c r="O27" s="3549"/>
      <c r="P27" s="3550">
        <v>2</v>
      </c>
      <c r="Q27" s="2535"/>
      <c r="R27" s="357"/>
      <c r="S27" s="48"/>
      <c r="T27" s="3293"/>
      <c r="U27" s="3285"/>
      <c r="V27" s="1"/>
      <c r="W27" s="354"/>
      <c r="X27" s="19"/>
      <c r="Y27" s="3455"/>
      <c r="Z27" s="3457"/>
      <c r="AA27" s="22"/>
      <c r="AB27" s="42"/>
      <c r="AC27" s="48"/>
      <c r="AD27" s="3293"/>
      <c r="AE27" s="3285"/>
      <c r="AF27" s="23"/>
      <c r="AG27" s="27"/>
      <c r="AH27" s="25"/>
      <c r="AI27" s="3293">
        <v>171.6</v>
      </c>
      <c r="AJ27" s="3285">
        <v>5510</v>
      </c>
      <c r="AK27" s="3154"/>
      <c r="AL27" s="26"/>
      <c r="AM27" s="140"/>
      <c r="AN27" s="141"/>
      <c r="AO27" s="3284">
        <v>161.65</v>
      </c>
      <c r="AP27" s="3285">
        <v>4009.9999999999995</v>
      </c>
      <c r="AQ27" s="2535"/>
      <c r="AR27" s="2536"/>
      <c r="AS27" s="39"/>
      <c r="AT27" s="3293"/>
      <c r="AU27" s="3285"/>
      <c r="AV27" s="2535"/>
      <c r="AW27" s="34"/>
      <c r="AX27" s="35"/>
      <c r="AY27" s="3286"/>
      <c r="AZ27" s="3459"/>
      <c r="BA27" s="2535"/>
      <c r="BB27" s="30"/>
      <c r="BC27" s="31"/>
      <c r="BD27" s="3462"/>
      <c r="BE27" s="3459"/>
      <c r="BF27" s="10"/>
      <c r="BG27" s="10"/>
      <c r="BH27" s="10"/>
      <c r="BI27" s="3463"/>
      <c r="BJ27" s="3464"/>
      <c r="BK27" s="2537"/>
      <c r="BL27" s="2413"/>
      <c r="BM27" s="20"/>
      <c r="BN27" s="3286"/>
      <c r="BO27" s="3459"/>
      <c r="BP27" s="205"/>
      <c r="BQ27" s="1149">
        <v>0</v>
      </c>
      <c r="BR27" s="1149">
        <v>0</v>
      </c>
      <c r="BS27" s="1149">
        <v>0</v>
      </c>
      <c r="BT27" s="1149" t="s">
        <v>88</v>
      </c>
      <c r="BU27" s="1154" t="s">
        <v>88</v>
      </c>
      <c r="BV27" s="1154" t="s">
        <v>88</v>
      </c>
      <c r="BW27" s="1151">
        <v>0</v>
      </c>
      <c r="BX27" s="3109">
        <v>0</v>
      </c>
      <c r="BY27" s="1151">
        <v>0</v>
      </c>
      <c r="BZ27" s="1151">
        <v>4009.9999999999995</v>
      </c>
      <c r="CA27" s="1151">
        <v>5510</v>
      </c>
      <c r="CB27" s="1151">
        <v>0</v>
      </c>
      <c r="CC27" s="3301">
        <v>5510</v>
      </c>
      <c r="CD27" s="3301">
        <v>4009.9999999999995</v>
      </c>
      <c r="CE27" s="2511"/>
      <c r="CF27" s="2535"/>
      <c r="CG27" s="30"/>
      <c r="CH27" s="45"/>
      <c r="CI27" s="46"/>
      <c r="CJ27" s="32"/>
      <c r="CK27" s="33"/>
      <c r="CL27" s="79"/>
      <c r="CM27" s="1290"/>
      <c r="CN27" s="1291"/>
      <c r="CO27" s="1292"/>
      <c r="CP27" s="79"/>
      <c r="CQ27" s="79"/>
      <c r="CR27" s="79"/>
      <c r="CS27" s="79"/>
      <c r="CT27" s="79"/>
      <c r="CU27" s="79"/>
      <c r="CV27" s="79"/>
      <c r="CW27" s="79"/>
      <c r="CX27" s="79"/>
      <c r="CY27" s="79"/>
      <c r="CZ27" s="79"/>
      <c r="DA27" s="79"/>
      <c r="DB27" s="79"/>
      <c r="DC27" s="79"/>
      <c r="DD27" s="79"/>
      <c r="DE27" s="79"/>
      <c r="DF27" s="79"/>
      <c r="DG27" s="79"/>
      <c r="DH27" s="79"/>
      <c r="DI27" s="79"/>
      <c r="DJ27" s="79"/>
      <c r="DK27" s="79"/>
      <c r="DL27" s="79"/>
      <c r="DM27" s="79"/>
      <c r="DN27" s="79"/>
      <c r="DO27" s="79"/>
      <c r="DP27" s="79"/>
      <c r="DQ27" s="79"/>
      <c r="DR27" s="79"/>
      <c r="DS27" s="79"/>
      <c r="DT27" s="79"/>
      <c r="DU27" s="79"/>
      <c r="DV27" s="79"/>
      <c r="DW27" s="79"/>
      <c r="DX27" s="79"/>
      <c r="DY27" s="79"/>
      <c r="DZ27" s="79"/>
      <c r="EA27" s="79"/>
      <c r="EB27" s="79"/>
      <c r="EC27" s="79"/>
      <c r="ED27" s="79"/>
      <c r="EE27" s="79"/>
      <c r="EF27" s="79"/>
      <c r="EG27" s="79"/>
      <c r="EH27" s="79"/>
      <c r="EI27" s="79"/>
      <c r="EJ27" s="79"/>
      <c r="EK27" s="79"/>
      <c r="EL27" s="79"/>
      <c r="EM27" s="79"/>
      <c r="EN27" s="79"/>
      <c r="EO27" s="79"/>
      <c r="EP27" s="79"/>
      <c r="EQ27" s="79"/>
      <c r="ER27" s="79"/>
      <c r="ES27" s="79"/>
      <c r="ET27" s="79"/>
      <c r="EU27" s="79"/>
      <c r="EV27" s="79"/>
      <c r="EW27" s="79"/>
      <c r="EX27" s="79"/>
      <c r="EY27" s="79"/>
      <c r="EZ27" s="79"/>
      <c r="FA27" s="79"/>
      <c r="FB27" s="79"/>
      <c r="FC27" s="79"/>
      <c r="FD27" s="79"/>
      <c r="FE27" s="79"/>
      <c r="FF27" s="79"/>
      <c r="FG27" s="79"/>
      <c r="FH27" s="79"/>
      <c r="FI27" s="79"/>
      <c r="FJ27" s="79"/>
      <c r="FK27" s="79"/>
      <c r="FL27" s="79"/>
      <c r="FM27" s="79"/>
      <c r="FN27" s="79"/>
      <c r="FO27" s="79"/>
      <c r="FP27" s="79"/>
      <c r="FQ27" s="79"/>
      <c r="FR27" s="79"/>
      <c r="FS27" s="79"/>
      <c r="FT27" s="79"/>
      <c r="FU27" s="79"/>
      <c r="FV27" s="79"/>
      <c r="FW27" s="79"/>
      <c r="FX27" s="79"/>
      <c r="FY27" s="79"/>
      <c r="FZ27" s="79"/>
      <c r="GA27" s="79"/>
      <c r="GB27" s="79"/>
      <c r="GC27" s="79"/>
      <c r="GD27" s="79"/>
      <c r="GE27" s="79"/>
      <c r="GF27" s="79"/>
      <c r="GG27" s="79"/>
      <c r="GH27" s="79"/>
      <c r="GI27" s="79"/>
      <c r="GJ27" s="79"/>
      <c r="GK27" s="79"/>
      <c r="GL27" s="79"/>
      <c r="GM27" s="79"/>
      <c r="GN27" s="79"/>
      <c r="GO27" s="79"/>
      <c r="GP27" s="79"/>
      <c r="GQ27" s="79"/>
      <c r="GR27" s="79"/>
      <c r="GS27" s="79"/>
      <c r="GT27" s="79"/>
      <c r="GU27" s="79"/>
      <c r="GV27" s="79"/>
      <c r="GW27" s="79"/>
      <c r="GX27" s="79"/>
      <c r="GY27" s="79"/>
      <c r="GZ27" s="79"/>
      <c r="HA27" s="79"/>
      <c r="HB27" s="79"/>
      <c r="HC27" s="79"/>
      <c r="HD27" s="79"/>
      <c r="HE27" s="79"/>
      <c r="HF27" s="79"/>
      <c r="HG27" s="79"/>
      <c r="HH27" s="79"/>
      <c r="HI27" s="79"/>
      <c r="HJ27" s="79"/>
      <c r="HK27" s="79"/>
      <c r="HL27" s="79"/>
      <c r="HM27" s="79"/>
      <c r="HN27" s="79"/>
      <c r="HO27" s="79"/>
      <c r="HP27" s="79"/>
      <c r="HQ27" s="79"/>
      <c r="HR27" s="79"/>
      <c r="HS27" s="79"/>
      <c r="HT27" s="79"/>
      <c r="HU27" s="79"/>
      <c r="HV27" s="79"/>
      <c r="HW27" s="79"/>
      <c r="HX27" s="79"/>
      <c r="HY27" s="79"/>
      <c r="HZ27" s="79"/>
      <c r="IA27" s="79"/>
      <c r="IB27" s="79"/>
      <c r="IC27" s="79"/>
      <c r="ID27" s="79"/>
      <c r="IE27" s="79"/>
      <c r="IF27" s="79"/>
      <c r="IG27" s="79"/>
      <c r="IH27" s="79"/>
      <c r="II27" s="79"/>
      <c r="IJ27" s="79"/>
      <c r="IK27" s="79"/>
      <c r="IL27" s="79"/>
      <c r="IM27" s="79"/>
      <c r="IN27" s="79"/>
      <c r="IO27" s="79"/>
      <c r="IP27" s="79"/>
      <c r="IQ27" s="79"/>
      <c r="IR27" s="79"/>
      <c r="IS27" s="79"/>
      <c r="IT27" s="79"/>
      <c r="IU27" s="79"/>
    </row>
    <row r="28" spans="1:255" ht="18" customHeight="1" thickBot="1">
      <c r="B28" s="3898">
        <v>18</v>
      </c>
      <c r="C28" s="3528" t="s">
        <v>759</v>
      </c>
      <c r="D28" s="3529" t="s">
        <v>1144</v>
      </c>
      <c r="E28" s="3530" t="s">
        <v>183</v>
      </c>
      <c r="F28" s="3531">
        <v>39524</v>
      </c>
      <c r="G28" s="2920" t="s">
        <v>116</v>
      </c>
      <c r="H28" s="3532">
        <v>1</v>
      </c>
      <c r="I28" s="3532">
        <v>1</v>
      </c>
      <c r="J28" s="3470"/>
      <c r="K28" s="1169"/>
      <c r="L28" s="3542"/>
      <c r="M28" s="3560">
        <v>9206</v>
      </c>
      <c r="N28" s="3561">
        <v>154.655</v>
      </c>
      <c r="O28" s="3561" t="e">
        <v>#N/A</v>
      </c>
      <c r="P28" s="3562">
        <v>3</v>
      </c>
      <c r="Q28" s="2535"/>
      <c r="R28" s="62"/>
      <c r="S28" s="63"/>
      <c r="T28" s="2707">
        <v>149.85</v>
      </c>
      <c r="U28" s="2704">
        <v>3234.9999999999991</v>
      </c>
      <c r="V28" s="1"/>
      <c r="W28" s="62"/>
      <c r="X28" s="63"/>
      <c r="Y28" s="2707"/>
      <c r="Z28" s="2704"/>
      <c r="AA28" s="22"/>
      <c r="AB28" s="42"/>
      <c r="AC28" s="48"/>
      <c r="AD28" s="2707">
        <v>159.46</v>
      </c>
      <c r="AE28" s="2704">
        <v>5971.0000000000009</v>
      </c>
      <c r="AF28" s="23"/>
      <c r="AG28" s="27"/>
      <c r="AH28" s="25"/>
      <c r="AI28" s="2707"/>
      <c r="AJ28" s="2704"/>
      <c r="AK28" s="3154"/>
      <c r="AL28" s="26"/>
      <c r="AM28" s="140"/>
      <c r="AN28" s="141"/>
      <c r="AO28" s="2710"/>
      <c r="AP28" s="2704"/>
      <c r="AQ28" s="2535"/>
      <c r="AR28" s="2536"/>
      <c r="AS28" s="39"/>
      <c r="AT28" s="2707"/>
      <c r="AU28" s="2704"/>
      <c r="AV28" s="2535"/>
      <c r="AW28" s="34"/>
      <c r="AX28" s="35"/>
      <c r="AY28" s="2707"/>
      <c r="AZ28" s="2704"/>
      <c r="BA28" s="2535"/>
      <c r="BB28" s="30"/>
      <c r="BC28" s="31"/>
      <c r="BD28" s="2707"/>
      <c r="BE28" s="2704"/>
      <c r="BF28" s="10"/>
      <c r="BG28" s="10"/>
      <c r="BH28" s="10"/>
      <c r="BI28" s="2707"/>
      <c r="BJ28" s="2704"/>
      <c r="BK28" s="2537"/>
      <c r="BL28" s="2412"/>
      <c r="BM28" s="35"/>
      <c r="BN28" s="2707"/>
      <c r="BO28" s="2704"/>
      <c r="BP28" s="205"/>
      <c r="BQ28" s="1149">
        <v>0</v>
      </c>
      <c r="BR28" s="1149">
        <v>0</v>
      </c>
      <c r="BS28" s="1149">
        <v>5971.0000000000009</v>
      </c>
      <c r="BT28" s="1149" t="s">
        <v>88</v>
      </c>
      <c r="BU28" s="3301">
        <v>5971.0000000000009</v>
      </c>
      <c r="BV28" s="3301" t="s">
        <v>88</v>
      </c>
      <c r="BW28" s="1151">
        <v>3234.9999999999991</v>
      </c>
      <c r="BX28" s="1149">
        <v>0</v>
      </c>
      <c r="BY28" s="1151">
        <v>0</v>
      </c>
      <c r="BZ28" s="1151">
        <v>0</v>
      </c>
      <c r="CA28" s="1151">
        <v>0</v>
      </c>
      <c r="CB28" s="1151">
        <v>0</v>
      </c>
      <c r="CC28" s="3301">
        <v>3234.9999999999991</v>
      </c>
      <c r="CD28" s="3301" t="s">
        <v>88</v>
      </c>
      <c r="CF28" s="2535"/>
      <c r="CG28" s="30"/>
      <c r="CH28" s="45"/>
      <c r="CI28" s="46"/>
      <c r="CJ28" s="32"/>
      <c r="CK28" s="33"/>
      <c r="CM28" s="1290">
        <v>1</v>
      </c>
      <c r="CN28" s="1291">
        <v>1</v>
      </c>
      <c r="CO28" s="1290">
        <v>2</v>
      </c>
    </row>
    <row r="29" spans="1:255" s="2546" customFormat="1" ht="18" customHeight="1" thickBot="1">
      <c r="A29" s="79"/>
      <c r="B29" s="3897">
        <v>19</v>
      </c>
      <c r="C29" s="3732" t="s">
        <v>760</v>
      </c>
      <c r="D29" s="3727" t="s">
        <v>1236</v>
      </c>
      <c r="E29" s="3511" t="s">
        <v>2374</v>
      </c>
      <c r="F29" s="3512"/>
      <c r="G29" s="3445" t="s">
        <v>87</v>
      </c>
      <c r="H29" s="3513">
        <v>0</v>
      </c>
      <c r="I29" s="3513">
        <v>2</v>
      </c>
      <c r="J29" s="3470"/>
      <c r="K29" s="3471"/>
      <c r="L29" s="3543"/>
      <c r="M29" s="3548">
        <v>8990</v>
      </c>
      <c r="N29" s="3549">
        <v>163.97500000000002</v>
      </c>
      <c r="O29" s="3549"/>
      <c r="P29" s="3550">
        <v>2</v>
      </c>
      <c r="Q29" s="2535"/>
      <c r="R29" s="357"/>
      <c r="S29" s="48"/>
      <c r="T29" s="3293"/>
      <c r="U29" s="3285"/>
      <c r="V29" s="1"/>
      <c r="W29" s="354"/>
      <c r="X29" s="19"/>
      <c r="Y29" s="3455"/>
      <c r="Z29" s="3457"/>
      <c r="AA29" s="22"/>
      <c r="AB29" s="42"/>
      <c r="AC29" s="48"/>
      <c r="AD29" s="3293"/>
      <c r="AE29" s="3285"/>
      <c r="AF29" s="23"/>
      <c r="AG29" s="27"/>
      <c r="AH29" s="25"/>
      <c r="AI29" s="3293">
        <v>166.9</v>
      </c>
      <c r="AJ29" s="3285">
        <v>5040</v>
      </c>
      <c r="AK29" s="3154"/>
      <c r="AL29" s="26"/>
      <c r="AM29" s="140"/>
      <c r="AN29" s="141"/>
      <c r="AO29" s="3284">
        <v>161.05000000000001</v>
      </c>
      <c r="AP29" s="3285">
        <v>3950</v>
      </c>
      <c r="AQ29" s="2535"/>
      <c r="AR29" s="2536"/>
      <c r="AS29" s="39"/>
      <c r="AT29" s="3293"/>
      <c r="AU29" s="3285"/>
      <c r="AV29" s="2535"/>
      <c r="AW29" s="34"/>
      <c r="AX29" s="35"/>
      <c r="AY29" s="3286"/>
      <c r="AZ29" s="3459"/>
      <c r="BA29" s="2535"/>
      <c r="BB29" s="30"/>
      <c r="BC29" s="31"/>
      <c r="BD29" s="3462"/>
      <c r="BE29" s="3459"/>
      <c r="BF29" s="10"/>
      <c r="BG29" s="10"/>
      <c r="BH29" s="10"/>
      <c r="BI29" s="3463"/>
      <c r="BJ29" s="3464"/>
      <c r="BK29" s="2537"/>
      <c r="BL29" s="2413"/>
      <c r="BM29" s="20"/>
      <c r="BN29" s="3286"/>
      <c r="BO29" s="3459"/>
      <c r="BP29" s="205"/>
      <c r="BQ29" s="1149">
        <v>0</v>
      </c>
      <c r="BR29" s="1149">
        <v>0</v>
      </c>
      <c r="BS29" s="1149">
        <v>0</v>
      </c>
      <c r="BT29" s="1149" t="s">
        <v>88</v>
      </c>
      <c r="BU29" s="1154" t="s">
        <v>88</v>
      </c>
      <c r="BV29" s="1154" t="s">
        <v>88</v>
      </c>
      <c r="BW29" s="1151">
        <v>0</v>
      </c>
      <c r="BX29" s="3109">
        <v>0</v>
      </c>
      <c r="BY29" s="1151">
        <v>0</v>
      </c>
      <c r="BZ29" s="1151">
        <v>3950</v>
      </c>
      <c r="CA29" s="1151">
        <v>5040</v>
      </c>
      <c r="CB29" s="1151">
        <v>0</v>
      </c>
      <c r="CC29" s="3301">
        <v>5040</v>
      </c>
      <c r="CD29" s="3301">
        <v>3950</v>
      </c>
      <c r="CE29" s="2511"/>
      <c r="CF29" s="2535"/>
      <c r="CG29" s="30"/>
      <c r="CH29" s="45"/>
      <c r="CI29" s="46"/>
      <c r="CJ29" s="32"/>
      <c r="CK29" s="33"/>
      <c r="CL29" s="79"/>
      <c r="CM29" s="1290"/>
      <c r="CN29" s="1291"/>
      <c r="CO29" s="1292"/>
      <c r="CP29" s="79"/>
      <c r="CQ29" s="79"/>
      <c r="CR29" s="79"/>
      <c r="CS29" s="79"/>
      <c r="CT29" s="79"/>
      <c r="CU29" s="79"/>
      <c r="CV29" s="79"/>
      <c r="CW29" s="79"/>
      <c r="CX29" s="79"/>
      <c r="CY29" s="79"/>
      <c r="CZ29" s="79"/>
      <c r="DA29" s="79"/>
      <c r="DB29" s="79"/>
      <c r="DC29" s="79"/>
      <c r="DD29" s="79"/>
      <c r="DE29" s="79"/>
      <c r="DF29" s="79"/>
      <c r="DG29" s="79"/>
      <c r="DH29" s="79"/>
      <c r="DI29" s="79"/>
      <c r="DJ29" s="79"/>
      <c r="DK29" s="79"/>
      <c r="DL29" s="79"/>
      <c r="DM29" s="79"/>
      <c r="DN29" s="79"/>
      <c r="DO29" s="79"/>
      <c r="DP29" s="79"/>
      <c r="DQ29" s="79"/>
      <c r="DR29" s="79"/>
      <c r="DS29" s="79"/>
      <c r="DT29" s="79"/>
      <c r="DU29" s="79"/>
      <c r="DV29" s="79"/>
      <c r="DW29" s="79"/>
      <c r="DX29" s="79"/>
      <c r="DY29" s="79"/>
      <c r="DZ29" s="79"/>
      <c r="EA29" s="79"/>
      <c r="EB29" s="79"/>
      <c r="EC29" s="79"/>
      <c r="ED29" s="79"/>
      <c r="EE29" s="79"/>
      <c r="EF29" s="79"/>
      <c r="EG29" s="79"/>
      <c r="EH29" s="79"/>
      <c r="EI29" s="79"/>
      <c r="EJ29" s="79"/>
      <c r="EK29" s="79"/>
      <c r="EL29" s="79"/>
      <c r="EM29" s="79"/>
      <c r="EN29" s="79"/>
      <c r="EO29" s="79"/>
      <c r="EP29" s="79"/>
      <c r="EQ29" s="79"/>
      <c r="ER29" s="79"/>
      <c r="ES29" s="79"/>
      <c r="ET29" s="79"/>
      <c r="EU29" s="79"/>
      <c r="EV29" s="79"/>
      <c r="EW29" s="79"/>
      <c r="EX29" s="79"/>
      <c r="EY29" s="79"/>
      <c r="EZ29" s="79"/>
      <c r="FA29" s="79"/>
      <c r="FB29" s="79"/>
      <c r="FC29" s="79"/>
      <c r="FD29" s="79"/>
      <c r="FE29" s="79"/>
      <c r="FF29" s="79"/>
      <c r="FG29" s="79"/>
      <c r="FH29" s="79"/>
      <c r="FI29" s="79"/>
      <c r="FJ29" s="79"/>
      <c r="FK29" s="79"/>
      <c r="FL29" s="79"/>
      <c r="FM29" s="79"/>
      <c r="FN29" s="79"/>
      <c r="FO29" s="79"/>
      <c r="FP29" s="79"/>
      <c r="FQ29" s="79"/>
      <c r="FR29" s="79"/>
      <c r="FS29" s="79"/>
      <c r="FT29" s="79"/>
      <c r="FU29" s="79"/>
      <c r="FV29" s="79"/>
      <c r="FW29" s="79"/>
      <c r="FX29" s="79"/>
      <c r="FY29" s="79"/>
      <c r="FZ29" s="79"/>
      <c r="GA29" s="79"/>
      <c r="GB29" s="79"/>
      <c r="GC29" s="79"/>
      <c r="GD29" s="79"/>
      <c r="GE29" s="79"/>
      <c r="GF29" s="79"/>
      <c r="GG29" s="79"/>
      <c r="GH29" s="79"/>
      <c r="GI29" s="79"/>
      <c r="GJ29" s="79"/>
      <c r="GK29" s="79"/>
      <c r="GL29" s="79"/>
      <c r="GM29" s="79"/>
      <c r="GN29" s="79"/>
      <c r="GO29" s="79"/>
      <c r="GP29" s="79"/>
      <c r="GQ29" s="79"/>
      <c r="GR29" s="79"/>
      <c r="GS29" s="79"/>
      <c r="GT29" s="79"/>
      <c r="GU29" s="79"/>
      <c r="GV29" s="79"/>
      <c r="GW29" s="79"/>
      <c r="GX29" s="79"/>
      <c r="GY29" s="79"/>
      <c r="GZ29" s="79"/>
      <c r="HA29" s="79"/>
      <c r="HB29" s="79"/>
      <c r="HC29" s="79"/>
      <c r="HD29" s="79"/>
      <c r="HE29" s="79"/>
      <c r="HF29" s="79"/>
      <c r="HG29" s="79"/>
      <c r="HH29" s="79"/>
      <c r="HI29" s="79"/>
      <c r="HJ29" s="79"/>
      <c r="HK29" s="79"/>
      <c r="HL29" s="79"/>
      <c r="HM29" s="79"/>
      <c r="HN29" s="79"/>
      <c r="HO29" s="79"/>
      <c r="HP29" s="79"/>
      <c r="HQ29" s="79"/>
      <c r="HR29" s="79"/>
      <c r="HS29" s="79"/>
      <c r="HT29" s="79"/>
      <c r="HU29" s="79"/>
      <c r="HV29" s="79"/>
      <c r="HW29" s="79"/>
      <c r="HX29" s="79"/>
      <c r="HY29" s="79"/>
      <c r="HZ29" s="79"/>
      <c r="IA29" s="79"/>
      <c r="IB29" s="79"/>
      <c r="IC29" s="79"/>
      <c r="ID29" s="79"/>
      <c r="IE29" s="79"/>
      <c r="IF29" s="79"/>
      <c r="IG29" s="79"/>
      <c r="IH29" s="79"/>
      <c r="II29" s="79"/>
      <c r="IJ29" s="79"/>
      <c r="IK29" s="79"/>
      <c r="IL29" s="79"/>
      <c r="IM29" s="79"/>
      <c r="IN29" s="79"/>
      <c r="IO29" s="79"/>
      <c r="IP29" s="79"/>
      <c r="IQ29" s="79"/>
      <c r="IR29" s="79"/>
      <c r="IS29" s="79"/>
      <c r="IT29" s="79"/>
      <c r="IU29" s="79"/>
    </row>
    <row r="30" spans="1:255" s="2539" customFormat="1" ht="18" customHeight="1" thickBot="1">
      <c r="A30" s="79"/>
      <c r="B30" s="3897">
        <v>20</v>
      </c>
      <c r="C30" s="3732" t="s">
        <v>2478</v>
      </c>
      <c r="D30" s="3727" t="s">
        <v>2439</v>
      </c>
      <c r="E30" s="3511" t="s">
        <v>2375</v>
      </c>
      <c r="F30" s="3512"/>
      <c r="G30" s="3445" t="s">
        <v>87</v>
      </c>
      <c r="H30" s="3513">
        <v>0</v>
      </c>
      <c r="I30" s="3513">
        <v>2</v>
      </c>
      <c r="J30" s="3470"/>
      <c r="K30" s="3471"/>
      <c r="L30" s="3543"/>
      <c r="M30" s="3548">
        <v>7354.9999999999982</v>
      </c>
      <c r="N30" s="3549">
        <v>155.80000000000001</v>
      </c>
      <c r="O30" s="3549"/>
      <c r="P30" s="3550">
        <v>3</v>
      </c>
      <c r="Q30" s="2535"/>
      <c r="R30" s="357"/>
      <c r="S30" s="48"/>
      <c r="T30" s="3293"/>
      <c r="U30" s="3285"/>
      <c r="V30" s="1"/>
      <c r="W30" s="354"/>
      <c r="X30" s="19"/>
      <c r="Y30" s="3455"/>
      <c r="Z30" s="3457"/>
      <c r="AA30" s="22"/>
      <c r="AB30" s="42"/>
      <c r="AC30" s="48"/>
      <c r="AD30" s="3293"/>
      <c r="AE30" s="3285"/>
      <c r="AF30" s="23"/>
      <c r="AG30" s="27"/>
      <c r="AH30" s="25"/>
      <c r="AI30" s="3293">
        <v>160.94999999999999</v>
      </c>
      <c r="AJ30" s="3285">
        <v>4444.9999999999991</v>
      </c>
      <c r="AK30" s="3154"/>
      <c r="AL30" s="26"/>
      <c r="AM30" s="140"/>
      <c r="AN30" s="141"/>
      <c r="AO30" s="3284">
        <v>150.65</v>
      </c>
      <c r="AP30" s="3285">
        <v>2909.9999999999991</v>
      </c>
      <c r="AQ30" s="2535"/>
      <c r="AR30" s="2536"/>
      <c r="AS30" s="39"/>
      <c r="AT30" s="3293"/>
      <c r="AU30" s="3285"/>
      <c r="AV30" s="2535"/>
      <c r="AW30" s="34"/>
      <c r="AX30" s="35"/>
      <c r="AY30" s="3286"/>
      <c r="AZ30" s="3459"/>
      <c r="BA30" s="2535"/>
      <c r="BB30" s="30"/>
      <c r="BC30" s="31"/>
      <c r="BD30" s="3462"/>
      <c r="BE30" s="3459"/>
      <c r="BF30" s="10"/>
      <c r="BG30" s="10"/>
      <c r="BH30" s="10"/>
      <c r="BI30" s="3463"/>
      <c r="BJ30" s="3464"/>
      <c r="BK30" s="2537"/>
      <c r="BL30" s="2413"/>
      <c r="BM30" s="20"/>
      <c r="BN30" s="3286"/>
      <c r="BO30" s="3459"/>
      <c r="BP30" s="205"/>
      <c r="BQ30" s="1149">
        <v>0</v>
      </c>
      <c r="BR30" s="1149">
        <v>0</v>
      </c>
      <c r="BS30" s="1149">
        <v>0</v>
      </c>
      <c r="BT30" s="1149" t="s">
        <v>88</v>
      </c>
      <c r="BU30" s="1154" t="s">
        <v>88</v>
      </c>
      <c r="BV30" s="1154" t="s">
        <v>88</v>
      </c>
      <c r="BW30" s="1151">
        <v>0</v>
      </c>
      <c r="BX30" s="1149">
        <v>0</v>
      </c>
      <c r="BY30" s="1151">
        <v>0</v>
      </c>
      <c r="BZ30" s="1151">
        <v>2909.9999999999991</v>
      </c>
      <c r="CA30" s="1151">
        <v>4444.9999999999991</v>
      </c>
      <c r="CB30" s="1151">
        <v>0</v>
      </c>
      <c r="CC30" s="3301">
        <v>4444.9999999999991</v>
      </c>
      <c r="CD30" s="3301">
        <v>2909.9999999999991</v>
      </c>
      <c r="CE30" s="2511"/>
      <c r="CF30" s="2535"/>
      <c r="CG30" s="30"/>
      <c r="CH30" s="45"/>
      <c r="CI30" s="46"/>
      <c r="CJ30" s="32"/>
      <c r="CK30" s="33"/>
      <c r="CL30" s="79"/>
      <c r="CM30" s="1290"/>
      <c r="CN30" s="1291"/>
      <c r="CO30" s="1292"/>
      <c r="CP30" s="79"/>
      <c r="CQ30" s="79"/>
      <c r="CR30" s="79"/>
      <c r="CS30" s="79"/>
      <c r="CT30" s="79"/>
      <c r="CU30" s="79"/>
      <c r="CV30" s="79"/>
      <c r="CW30" s="79"/>
      <c r="CX30" s="79"/>
      <c r="CY30" s="79"/>
      <c r="CZ30" s="79"/>
      <c r="DA30" s="79"/>
      <c r="DB30" s="79"/>
      <c r="DC30" s="79"/>
      <c r="DD30" s="79"/>
      <c r="DE30" s="79"/>
      <c r="DF30" s="79"/>
      <c r="DG30" s="79"/>
      <c r="DH30" s="79"/>
      <c r="DI30" s="79"/>
      <c r="DJ30" s="79"/>
      <c r="DK30" s="79"/>
      <c r="DL30" s="79"/>
      <c r="DM30" s="79"/>
      <c r="DN30" s="79"/>
      <c r="DO30" s="79"/>
      <c r="DP30" s="79"/>
      <c r="DQ30" s="79"/>
      <c r="DR30" s="79"/>
      <c r="DS30" s="79"/>
      <c r="DT30" s="79"/>
      <c r="DU30" s="79"/>
      <c r="DV30" s="79"/>
      <c r="DW30" s="79"/>
      <c r="DX30" s="79"/>
      <c r="DY30" s="79"/>
      <c r="DZ30" s="79"/>
      <c r="EA30" s="79"/>
      <c r="EB30" s="79"/>
      <c r="EC30" s="79"/>
      <c r="ED30" s="79"/>
      <c r="EE30" s="79"/>
      <c r="EF30" s="79"/>
      <c r="EG30" s="79"/>
      <c r="EH30" s="79"/>
      <c r="EI30" s="79"/>
      <c r="EJ30" s="79"/>
      <c r="EK30" s="79"/>
      <c r="EL30" s="79"/>
      <c r="EM30" s="79"/>
      <c r="EN30" s="79"/>
      <c r="EO30" s="79"/>
      <c r="EP30" s="79"/>
      <c r="EQ30" s="79"/>
      <c r="ER30" s="79"/>
      <c r="ES30" s="79"/>
      <c r="ET30" s="79"/>
      <c r="EU30" s="79"/>
      <c r="EV30" s="79"/>
      <c r="EW30" s="79"/>
      <c r="EX30" s="79"/>
      <c r="EY30" s="79"/>
      <c r="EZ30" s="79"/>
      <c r="FA30" s="79"/>
      <c r="FB30" s="79"/>
      <c r="FC30" s="79"/>
      <c r="FD30" s="79"/>
      <c r="FE30" s="79"/>
      <c r="FF30" s="79"/>
      <c r="FG30" s="79"/>
      <c r="FH30" s="79"/>
      <c r="FI30" s="79"/>
      <c r="FJ30" s="79"/>
      <c r="FK30" s="79"/>
      <c r="FL30" s="79"/>
      <c r="FM30" s="79"/>
      <c r="FN30" s="79"/>
      <c r="FO30" s="79"/>
      <c r="FP30" s="79"/>
      <c r="FQ30" s="79"/>
      <c r="FR30" s="79"/>
      <c r="FS30" s="79"/>
      <c r="FT30" s="79"/>
      <c r="FU30" s="79"/>
      <c r="FV30" s="79"/>
      <c r="FW30" s="79"/>
      <c r="FX30" s="79"/>
      <c r="FY30" s="79"/>
      <c r="FZ30" s="79"/>
      <c r="GA30" s="79"/>
      <c r="GB30" s="79"/>
      <c r="GC30" s="79"/>
      <c r="GD30" s="79"/>
      <c r="GE30" s="79"/>
      <c r="GF30" s="79"/>
      <c r="GG30" s="79"/>
      <c r="GH30" s="79"/>
      <c r="GI30" s="79"/>
      <c r="GJ30" s="79"/>
      <c r="GK30" s="79"/>
      <c r="GL30" s="79"/>
      <c r="GM30" s="79"/>
      <c r="GN30" s="79"/>
      <c r="GO30" s="79"/>
      <c r="GP30" s="79"/>
      <c r="GQ30" s="79"/>
      <c r="GR30" s="79"/>
      <c r="GS30" s="79"/>
      <c r="GT30" s="79"/>
      <c r="GU30" s="79"/>
      <c r="GV30" s="79"/>
      <c r="GW30" s="79"/>
      <c r="GX30" s="79"/>
      <c r="GY30" s="79"/>
      <c r="GZ30" s="79"/>
      <c r="HA30" s="79"/>
      <c r="HB30" s="79"/>
      <c r="HC30" s="79"/>
      <c r="HD30" s="79"/>
      <c r="HE30" s="79"/>
      <c r="HF30" s="79"/>
      <c r="HG30" s="79"/>
      <c r="HH30" s="79"/>
      <c r="HI30" s="79"/>
      <c r="HJ30" s="79"/>
      <c r="HK30" s="79"/>
      <c r="HL30" s="79"/>
      <c r="HM30" s="79"/>
      <c r="HN30" s="79"/>
      <c r="HO30" s="79"/>
      <c r="HP30" s="79"/>
      <c r="HQ30" s="79"/>
      <c r="HR30" s="79"/>
      <c r="HS30" s="79"/>
      <c r="HT30" s="79"/>
      <c r="HU30" s="79"/>
      <c r="HV30" s="79"/>
      <c r="HW30" s="79"/>
      <c r="HX30" s="79"/>
      <c r="HY30" s="79"/>
      <c r="HZ30" s="79"/>
      <c r="IA30" s="79"/>
      <c r="IB30" s="79"/>
      <c r="IC30" s="79"/>
      <c r="ID30" s="79"/>
      <c r="IE30" s="79"/>
      <c r="IF30" s="79"/>
      <c r="IG30" s="79"/>
      <c r="IH30" s="79"/>
      <c r="II30" s="79"/>
      <c r="IJ30" s="79"/>
      <c r="IK30" s="79"/>
      <c r="IL30" s="79"/>
      <c r="IM30" s="79"/>
      <c r="IN30" s="79"/>
      <c r="IO30" s="79"/>
      <c r="IP30" s="79"/>
      <c r="IQ30" s="79"/>
      <c r="IR30" s="79"/>
      <c r="IS30" s="79"/>
      <c r="IT30" s="79"/>
      <c r="IU30" s="79"/>
    </row>
    <row r="31" spans="1:255" ht="18" customHeight="1" thickBot="1">
      <c r="A31" s="2540"/>
      <c r="B31" s="3897">
        <v>21</v>
      </c>
      <c r="C31" s="3509" t="s">
        <v>661</v>
      </c>
      <c r="D31" s="3510" t="s">
        <v>1844</v>
      </c>
      <c r="E31" s="3511" t="s">
        <v>12</v>
      </c>
      <c r="F31" s="3537">
        <v>39524</v>
      </c>
      <c r="G31" s="3445" t="s">
        <v>87</v>
      </c>
      <c r="H31" s="3513">
        <v>0</v>
      </c>
      <c r="I31" s="3513">
        <v>1</v>
      </c>
      <c r="J31" s="3470"/>
      <c r="K31" s="3473"/>
      <c r="L31" s="3543"/>
      <c r="M31" s="3548">
        <v>6425</v>
      </c>
      <c r="N31" s="3549">
        <v>185.8</v>
      </c>
      <c r="O31" s="3563" t="e">
        <v>#N/A</v>
      </c>
      <c r="P31" s="3550">
        <v>1</v>
      </c>
      <c r="Q31" s="2549"/>
      <c r="R31" s="873"/>
      <c r="S31" s="874"/>
      <c r="T31" s="3284"/>
      <c r="U31" s="3285"/>
      <c r="V31" s="872"/>
      <c r="W31" s="873"/>
      <c r="X31" s="874"/>
      <c r="Y31" s="3284"/>
      <c r="Z31" s="3285"/>
      <c r="AA31" s="875"/>
      <c r="AB31" s="876"/>
      <c r="AC31" s="877"/>
      <c r="AD31" s="3293"/>
      <c r="AE31" s="3285"/>
      <c r="AF31" s="878"/>
      <c r="AG31" s="774"/>
      <c r="AH31" s="775"/>
      <c r="AI31" s="3284"/>
      <c r="AJ31" s="3285"/>
      <c r="AK31" s="3158"/>
      <c r="AL31" s="882"/>
      <c r="AM31" s="870"/>
      <c r="AN31" s="871"/>
      <c r="AO31" s="3284">
        <v>185.8</v>
      </c>
      <c r="AP31" s="3285">
        <v>6425</v>
      </c>
      <c r="AQ31" s="2549"/>
      <c r="AR31" s="2550"/>
      <c r="AS31" s="2419"/>
      <c r="AT31" s="3284"/>
      <c r="AU31" s="3285"/>
      <c r="AV31" s="2549"/>
      <c r="AW31" s="771"/>
      <c r="AX31" s="772"/>
      <c r="AY31" s="3461"/>
      <c r="AZ31" s="3285"/>
      <c r="BA31" s="2549"/>
      <c r="BB31" s="773"/>
      <c r="BC31" s="1184"/>
      <c r="BD31" s="3461"/>
      <c r="BE31" s="3285"/>
      <c r="BF31" s="1907"/>
      <c r="BG31" s="1907"/>
      <c r="BH31" s="1907"/>
      <c r="BI31" s="3461"/>
      <c r="BJ31" s="3285"/>
      <c r="BK31" s="2551"/>
      <c r="BL31" s="2700"/>
      <c r="BM31" s="772"/>
      <c r="BN31" s="2257"/>
      <c r="BO31" s="668"/>
      <c r="BP31" s="872"/>
      <c r="BQ31" s="1149">
        <v>0</v>
      </c>
      <c r="BR31" s="1149">
        <v>0</v>
      </c>
      <c r="BS31" s="1149">
        <v>0</v>
      </c>
      <c r="BT31" s="1149" t="s">
        <v>88</v>
      </c>
      <c r="BU31" s="3301" t="s">
        <v>88</v>
      </c>
      <c r="BV31" s="3301" t="s">
        <v>88</v>
      </c>
      <c r="BW31" s="1151">
        <v>0</v>
      </c>
      <c r="BX31" s="1149">
        <v>0</v>
      </c>
      <c r="BY31" s="1151">
        <v>0</v>
      </c>
      <c r="BZ31" s="1151">
        <v>6425</v>
      </c>
      <c r="CA31" s="1151">
        <v>0</v>
      </c>
      <c r="CB31" s="1151">
        <v>0</v>
      </c>
      <c r="CC31" s="3301">
        <v>6425</v>
      </c>
      <c r="CD31" s="3301" t="s">
        <v>88</v>
      </c>
      <c r="CE31" s="2552"/>
      <c r="CF31" s="2549"/>
      <c r="CG31" s="773"/>
      <c r="CH31" s="1910"/>
      <c r="CI31" s="1911"/>
      <c r="CJ31" s="1912"/>
      <c r="CK31" s="748"/>
      <c r="CL31" s="2540"/>
      <c r="CM31" s="1292">
        <v>1</v>
      </c>
      <c r="CN31" s="1292">
        <v>1</v>
      </c>
      <c r="CO31" s="1292">
        <v>2</v>
      </c>
      <c r="CP31" s="2540"/>
      <c r="CQ31" s="2540"/>
      <c r="CR31" s="2540"/>
      <c r="CS31" s="2540"/>
      <c r="CT31" s="2540"/>
      <c r="CU31" s="2540"/>
      <c r="CV31" s="2540"/>
      <c r="CW31" s="2540"/>
      <c r="CX31" s="2540"/>
      <c r="CY31" s="2540"/>
      <c r="CZ31" s="2540"/>
      <c r="DA31" s="2540"/>
      <c r="DB31" s="2540"/>
      <c r="DC31" s="2540"/>
      <c r="DD31" s="2540"/>
      <c r="DE31" s="2540"/>
      <c r="DF31" s="2540"/>
      <c r="DG31" s="2540"/>
      <c r="DH31" s="2540"/>
      <c r="DI31" s="2540"/>
      <c r="DJ31" s="2540"/>
      <c r="DK31" s="2540"/>
      <c r="DL31" s="2540"/>
      <c r="DM31" s="2540"/>
      <c r="DN31" s="2540"/>
      <c r="DO31" s="2540"/>
      <c r="DP31" s="2540"/>
      <c r="DQ31" s="2540"/>
      <c r="DR31" s="2540"/>
      <c r="DS31" s="2540"/>
      <c r="DT31" s="2540"/>
      <c r="DU31" s="2540"/>
      <c r="DV31" s="2540"/>
      <c r="DW31" s="2540"/>
      <c r="DX31" s="2540"/>
      <c r="DY31" s="2540"/>
      <c r="DZ31" s="2540"/>
      <c r="EA31" s="2540"/>
      <c r="EB31" s="2540"/>
      <c r="EC31" s="2540"/>
      <c r="ED31" s="2540"/>
      <c r="EE31" s="2540"/>
      <c r="EF31" s="2540"/>
      <c r="EG31" s="2540"/>
      <c r="EH31" s="2540"/>
      <c r="EI31" s="2540"/>
      <c r="EJ31" s="2540"/>
      <c r="EK31" s="2540"/>
      <c r="EL31" s="2540"/>
      <c r="EM31" s="2540"/>
      <c r="EN31" s="2540"/>
      <c r="EO31" s="2540"/>
      <c r="EP31" s="2540"/>
      <c r="EQ31" s="2540"/>
      <c r="ER31" s="2540"/>
      <c r="ES31" s="2540"/>
      <c r="ET31" s="2540"/>
      <c r="EU31" s="2540"/>
      <c r="EV31" s="2540"/>
      <c r="EW31" s="2540"/>
      <c r="EX31" s="2540"/>
      <c r="EY31" s="2540"/>
      <c r="EZ31" s="2540"/>
      <c r="FA31" s="2540"/>
      <c r="FB31" s="2540"/>
      <c r="FC31" s="2540"/>
      <c r="FD31" s="2540"/>
      <c r="FE31" s="2540"/>
      <c r="FF31" s="2540"/>
      <c r="FG31" s="2540"/>
      <c r="FH31" s="2540"/>
      <c r="FI31" s="2540"/>
      <c r="FJ31" s="2540"/>
      <c r="FK31" s="2540"/>
      <c r="FL31" s="2540"/>
      <c r="FM31" s="2540"/>
      <c r="FN31" s="2540"/>
      <c r="FO31" s="2540"/>
      <c r="FP31" s="2540"/>
      <c r="FQ31" s="2540"/>
      <c r="FR31" s="2540"/>
      <c r="FS31" s="2540"/>
      <c r="FT31" s="2540"/>
      <c r="FU31" s="2540"/>
      <c r="FV31" s="2540"/>
      <c r="FW31" s="2540"/>
      <c r="FX31" s="2540"/>
      <c r="FY31" s="2540"/>
      <c r="FZ31" s="2540"/>
      <c r="GA31" s="2540"/>
      <c r="GB31" s="2540"/>
      <c r="GC31" s="2540"/>
      <c r="GD31" s="2540"/>
      <c r="GE31" s="2540"/>
      <c r="GF31" s="2540"/>
      <c r="GG31" s="2540"/>
      <c r="GH31" s="2540"/>
      <c r="GI31" s="2540"/>
      <c r="GJ31" s="2540"/>
      <c r="GK31" s="2540"/>
      <c r="GL31" s="2540"/>
    </row>
    <row r="32" spans="1:255" s="2548" customFormat="1" ht="18" customHeight="1" thickBot="1">
      <c r="A32" s="79"/>
      <c r="B32" s="3897">
        <v>22</v>
      </c>
      <c r="C32" s="3732" t="s">
        <v>2479</v>
      </c>
      <c r="D32" s="3727" t="s">
        <v>2442</v>
      </c>
      <c r="E32" s="3511" t="s">
        <v>2366</v>
      </c>
      <c r="F32" s="3512"/>
      <c r="G32" s="3445" t="s">
        <v>87</v>
      </c>
      <c r="H32" s="3513">
        <v>0</v>
      </c>
      <c r="I32" s="3513">
        <v>2</v>
      </c>
      <c r="J32" s="3470"/>
      <c r="K32" s="3471"/>
      <c r="L32" s="3543"/>
      <c r="M32" s="3548">
        <v>4250</v>
      </c>
      <c r="N32" s="3549">
        <v>140.27500000000001</v>
      </c>
      <c r="O32" s="3549"/>
      <c r="P32" s="3550">
        <v>3</v>
      </c>
      <c r="Q32" s="2535"/>
      <c r="R32" s="357"/>
      <c r="S32" s="48"/>
      <c r="T32" s="3293"/>
      <c r="U32" s="3285"/>
      <c r="V32" s="1"/>
      <c r="W32" s="354"/>
      <c r="X32" s="19"/>
      <c r="Y32" s="3455"/>
      <c r="Z32" s="3457"/>
      <c r="AA32" s="22"/>
      <c r="AB32" s="42"/>
      <c r="AC32" s="48"/>
      <c r="AD32" s="3293"/>
      <c r="AE32" s="3285"/>
      <c r="AF32" s="23"/>
      <c r="AG32" s="27"/>
      <c r="AH32" s="25"/>
      <c r="AI32" s="3293">
        <v>139.65</v>
      </c>
      <c r="AJ32" s="3285">
        <v>2315.0000000000009</v>
      </c>
      <c r="AK32" s="3154"/>
      <c r="AL32" s="26"/>
      <c r="AM32" s="140"/>
      <c r="AN32" s="141"/>
      <c r="AO32" s="3284">
        <v>140.9</v>
      </c>
      <c r="AP32" s="3285">
        <v>1934.9999999999991</v>
      </c>
      <c r="AQ32" s="2535"/>
      <c r="AR32" s="2536"/>
      <c r="AS32" s="39"/>
      <c r="AT32" s="3293"/>
      <c r="AU32" s="3285"/>
      <c r="AV32" s="2535"/>
      <c r="AW32" s="34"/>
      <c r="AX32" s="35"/>
      <c r="AY32" s="3286"/>
      <c r="AZ32" s="3459"/>
      <c r="BA32" s="2535"/>
      <c r="BB32" s="30"/>
      <c r="BC32" s="31"/>
      <c r="BD32" s="3462"/>
      <c r="BE32" s="3459"/>
      <c r="BF32" s="10"/>
      <c r="BG32" s="10"/>
      <c r="BH32" s="10"/>
      <c r="BI32" s="3463"/>
      <c r="BJ32" s="3464"/>
      <c r="BK32" s="2537"/>
      <c r="BL32" s="2413"/>
      <c r="BM32" s="20"/>
      <c r="BN32" s="3286"/>
      <c r="BO32" s="3459"/>
      <c r="BP32" s="205"/>
      <c r="BQ32" s="1149">
        <v>0</v>
      </c>
      <c r="BR32" s="1149">
        <v>0</v>
      </c>
      <c r="BS32" s="1149">
        <v>0</v>
      </c>
      <c r="BT32" s="1149" t="s">
        <v>88</v>
      </c>
      <c r="BU32" s="1154" t="s">
        <v>88</v>
      </c>
      <c r="BV32" s="1154" t="s">
        <v>88</v>
      </c>
      <c r="BW32" s="1151">
        <v>0</v>
      </c>
      <c r="BX32" s="3109">
        <v>0</v>
      </c>
      <c r="BY32" s="1151">
        <v>0</v>
      </c>
      <c r="BZ32" s="1151">
        <v>1934.9999999999991</v>
      </c>
      <c r="CA32" s="1151">
        <v>2315.0000000000009</v>
      </c>
      <c r="CB32" s="1151">
        <v>0</v>
      </c>
      <c r="CC32" s="3301">
        <v>2315.0000000000009</v>
      </c>
      <c r="CD32" s="3301">
        <v>1934.9999999999991</v>
      </c>
      <c r="CE32" s="2511"/>
      <c r="CF32" s="2535"/>
      <c r="CG32" s="30"/>
      <c r="CH32" s="45"/>
      <c r="CI32" s="46"/>
      <c r="CJ32" s="32"/>
      <c r="CK32" s="33"/>
      <c r="CL32" s="79"/>
      <c r="CM32" s="1290"/>
      <c r="CN32" s="1291"/>
      <c r="CO32" s="1292"/>
      <c r="CP32" s="79"/>
      <c r="CQ32" s="79"/>
      <c r="CR32" s="79"/>
      <c r="CS32" s="79"/>
      <c r="CT32" s="79"/>
      <c r="CU32" s="79"/>
      <c r="CV32" s="79"/>
      <c r="CW32" s="79"/>
      <c r="CX32" s="79"/>
      <c r="CY32" s="79"/>
      <c r="CZ32" s="79"/>
      <c r="DA32" s="79"/>
      <c r="DB32" s="79"/>
      <c r="DC32" s="79"/>
      <c r="DD32" s="79"/>
      <c r="DE32" s="79"/>
      <c r="DF32" s="79"/>
      <c r="DG32" s="79"/>
      <c r="DH32" s="79"/>
      <c r="DI32" s="79"/>
      <c r="DJ32" s="79"/>
      <c r="DK32" s="79"/>
      <c r="DL32" s="79"/>
      <c r="DM32" s="79"/>
      <c r="DN32" s="79"/>
      <c r="DO32" s="79"/>
      <c r="DP32" s="79"/>
      <c r="DQ32" s="79"/>
      <c r="DR32" s="79"/>
      <c r="DS32" s="79"/>
      <c r="DT32" s="79"/>
      <c r="DU32" s="79"/>
      <c r="DV32" s="79"/>
      <c r="DW32" s="79"/>
      <c r="DX32" s="79"/>
      <c r="DY32" s="79"/>
      <c r="DZ32" s="79"/>
      <c r="EA32" s="79"/>
      <c r="EB32" s="79"/>
      <c r="EC32" s="79"/>
      <c r="ED32" s="79"/>
      <c r="EE32" s="79"/>
      <c r="EF32" s="79"/>
      <c r="EG32" s="79"/>
      <c r="EH32" s="79"/>
      <c r="EI32" s="79"/>
      <c r="EJ32" s="79"/>
      <c r="EK32" s="79"/>
      <c r="EL32" s="79"/>
      <c r="EM32" s="79"/>
      <c r="EN32" s="79"/>
      <c r="EO32" s="79"/>
      <c r="EP32" s="79"/>
      <c r="EQ32" s="79"/>
      <c r="ER32" s="79"/>
      <c r="ES32" s="79"/>
      <c r="ET32" s="79"/>
      <c r="EU32" s="79"/>
      <c r="EV32" s="79"/>
      <c r="EW32" s="79"/>
      <c r="EX32" s="79"/>
      <c r="EY32" s="79"/>
      <c r="EZ32" s="79"/>
      <c r="FA32" s="79"/>
      <c r="FB32" s="79"/>
      <c r="FC32" s="79"/>
      <c r="FD32" s="79"/>
      <c r="FE32" s="79"/>
      <c r="FF32" s="79"/>
      <c r="FG32" s="79"/>
      <c r="FH32" s="79"/>
      <c r="FI32" s="79"/>
      <c r="FJ32" s="79"/>
      <c r="FK32" s="79"/>
      <c r="FL32" s="79"/>
      <c r="FM32" s="79"/>
      <c r="FN32" s="79"/>
      <c r="FO32" s="79"/>
      <c r="FP32" s="79"/>
      <c r="FQ32" s="79"/>
      <c r="FR32" s="79"/>
      <c r="FS32" s="79"/>
      <c r="FT32" s="79"/>
      <c r="FU32" s="79"/>
      <c r="FV32" s="79"/>
      <c r="FW32" s="79"/>
      <c r="FX32" s="79"/>
      <c r="FY32" s="79"/>
      <c r="FZ32" s="79"/>
      <c r="GA32" s="79"/>
      <c r="GB32" s="79"/>
      <c r="GC32" s="79"/>
      <c r="GD32" s="79"/>
      <c r="GE32" s="79"/>
      <c r="GF32" s="79"/>
      <c r="GG32" s="79"/>
      <c r="GH32" s="79"/>
      <c r="GI32" s="79"/>
      <c r="GJ32" s="79"/>
      <c r="GK32" s="79"/>
      <c r="GL32" s="79"/>
      <c r="GM32" s="79"/>
      <c r="GN32" s="79"/>
      <c r="GO32" s="79"/>
      <c r="GP32" s="79"/>
      <c r="GQ32" s="79"/>
      <c r="GR32" s="79"/>
      <c r="GS32" s="79"/>
      <c r="GT32" s="79"/>
      <c r="GU32" s="79"/>
      <c r="GV32" s="79"/>
      <c r="GW32" s="79"/>
      <c r="GX32" s="79"/>
      <c r="GY32" s="79"/>
      <c r="GZ32" s="79"/>
      <c r="HA32" s="79"/>
      <c r="HB32" s="79"/>
      <c r="HC32" s="79"/>
      <c r="HD32" s="79"/>
      <c r="HE32" s="79"/>
      <c r="HF32" s="79"/>
      <c r="HG32" s="79"/>
      <c r="HH32" s="79"/>
      <c r="HI32" s="79"/>
      <c r="HJ32" s="79"/>
      <c r="HK32" s="79"/>
      <c r="HL32" s="79"/>
      <c r="HM32" s="79"/>
      <c r="HN32" s="79"/>
      <c r="HO32" s="79"/>
      <c r="HP32" s="79"/>
      <c r="HQ32" s="79"/>
      <c r="HR32" s="79"/>
      <c r="HS32" s="79"/>
      <c r="HT32" s="79"/>
      <c r="HU32" s="79"/>
      <c r="HV32" s="79"/>
      <c r="HW32" s="79"/>
      <c r="HX32" s="79"/>
      <c r="HY32" s="79"/>
      <c r="HZ32" s="79"/>
      <c r="IA32" s="79"/>
      <c r="IB32" s="79"/>
      <c r="IC32" s="79"/>
      <c r="ID32" s="79"/>
      <c r="IE32" s="79"/>
      <c r="IF32" s="79"/>
      <c r="IG32" s="79"/>
      <c r="IH32" s="79"/>
      <c r="II32" s="79"/>
      <c r="IJ32" s="79"/>
      <c r="IK32" s="79"/>
      <c r="IL32" s="79"/>
      <c r="IM32" s="79"/>
      <c r="IN32" s="79"/>
      <c r="IO32" s="79"/>
      <c r="IP32" s="79"/>
      <c r="IQ32" s="79"/>
      <c r="IR32" s="79"/>
      <c r="IS32" s="79"/>
      <c r="IT32" s="79"/>
      <c r="IU32" s="79"/>
    </row>
    <row r="33" spans="1:255" s="2547" customFormat="1" ht="18" customHeight="1" thickBot="1">
      <c r="A33" s="2544"/>
      <c r="B33" s="3895">
        <v>23</v>
      </c>
      <c r="C33" s="3519" t="s">
        <v>2182</v>
      </c>
      <c r="D33" s="3520" t="s">
        <v>1156</v>
      </c>
      <c r="E33" s="3534" t="s">
        <v>545</v>
      </c>
      <c r="F33" s="3522"/>
      <c r="G33" s="690" t="s">
        <v>60</v>
      </c>
      <c r="H33" s="3497">
        <v>1</v>
      </c>
      <c r="I33" s="3497">
        <v>0</v>
      </c>
      <c r="J33" s="3470"/>
      <c r="K33" s="1169"/>
      <c r="L33" s="3542"/>
      <c r="M33" s="3555">
        <v>3775.333333333333</v>
      </c>
      <c r="N33" s="3553">
        <v>150.33333333333334</v>
      </c>
      <c r="O33" s="3553" t="e">
        <v>#N/A</v>
      </c>
      <c r="P33" s="3556">
        <v>3</v>
      </c>
      <c r="Q33" s="1267"/>
      <c r="R33" s="1271"/>
      <c r="S33" s="1272"/>
      <c r="T33" s="735"/>
      <c r="U33" s="2281"/>
      <c r="V33" s="776"/>
      <c r="W33" s="1271"/>
      <c r="X33" s="1272"/>
      <c r="Y33" s="672"/>
      <c r="Z33" s="667"/>
      <c r="AA33" s="1266"/>
      <c r="AB33" s="1269"/>
      <c r="AC33" s="1270"/>
      <c r="AD33" s="672"/>
      <c r="AE33" s="667"/>
      <c r="AF33" s="1267"/>
      <c r="AG33" s="764"/>
      <c r="AH33" s="765"/>
      <c r="AI33" s="672"/>
      <c r="AJ33" s="667"/>
      <c r="AK33" s="3165"/>
      <c r="AL33" s="1268"/>
      <c r="AM33" s="870"/>
      <c r="AN33" s="871"/>
      <c r="AO33" s="686"/>
      <c r="AP33" s="667"/>
      <c r="AQ33" s="1267"/>
      <c r="AR33" s="2554"/>
      <c r="AS33" s="2555"/>
      <c r="AT33" s="750"/>
      <c r="AU33" s="667"/>
      <c r="AV33" s="1267"/>
      <c r="AW33" s="766"/>
      <c r="AX33" s="1251"/>
      <c r="AY33" s="750"/>
      <c r="AZ33" s="667"/>
      <c r="BA33" s="1267"/>
      <c r="BB33" s="766"/>
      <c r="BC33" s="1251"/>
      <c r="BD33" s="686">
        <v>150.33333333333334</v>
      </c>
      <c r="BE33" s="667">
        <v>3775.333333333333</v>
      </c>
      <c r="BF33" s="776"/>
      <c r="BG33" s="776"/>
      <c r="BH33" s="776"/>
      <c r="BI33" s="686"/>
      <c r="BJ33" s="667"/>
      <c r="BK33" s="2556"/>
      <c r="BL33" s="2414"/>
      <c r="BM33" s="1251"/>
      <c r="BN33" s="686"/>
      <c r="BO33" s="667"/>
      <c r="BP33" s="872"/>
      <c r="BQ33" s="1149">
        <v>0</v>
      </c>
      <c r="BR33" s="1149">
        <v>3775.333333333333</v>
      </c>
      <c r="BS33" s="1149">
        <v>0</v>
      </c>
      <c r="BT33" s="1149" t="s">
        <v>88</v>
      </c>
      <c r="BU33" s="3301">
        <v>3775.333333333333</v>
      </c>
      <c r="BV33" s="3301" t="s">
        <v>88</v>
      </c>
      <c r="BW33" s="1151">
        <v>0</v>
      </c>
      <c r="BX33" s="1149">
        <v>0</v>
      </c>
      <c r="BY33" s="1151">
        <v>0</v>
      </c>
      <c r="BZ33" s="1151">
        <v>0</v>
      </c>
      <c r="CA33" s="1151">
        <v>0</v>
      </c>
      <c r="CB33" s="1151">
        <v>0</v>
      </c>
      <c r="CC33" s="3301" t="s">
        <v>88</v>
      </c>
      <c r="CD33" s="3301" t="s">
        <v>88</v>
      </c>
      <c r="CE33" s="2557"/>
      <c r="CF33" s="1267"/>
      <c r="CG33" s="766"/>
      <c r="CH33" s="767"/>
      <c r="CI33" s="768"/>
      <c r="CJ33" s="769"/>
      <c r="CK33" s="744"/>
      <c r="CL33" s="2544"/>
      <c r="CM33" s="1904">
        <v>1</v>
      </c>
      <c r="CN33" s="1904">
        <v>1</v>
      </c>
      <c r="CO33" s="1925">
        <v>1</v>
      </c>
      <c r="CP33" s="2544"/>
      <c r="CQ33" s="2544"/>
      <c r="CR33" s="2544"/>
      <c r="CS33" s="2544"/>
      <c r="CT33" s="2544"/>
      <c r="CU33" s="2544"/>
      <c r="CV33" s="2544"/>
      <c r="CW33" s="2544"/>
      <c r="CX33" s="2544"/>
      <c r="CY33" s="2544"/>
      <c r="CZ33" s="2544"/>
      <c r="DA33" s="2544"/>
      <c r="DB33" s="2544"/>
      <c r="DC33" s="2544"/>
      <c r="DD33" s="2544"/>
      <c r="DE33" s="2544"/>
      <c r="DF33" s="2544"/>
      <c r="DG33" s="2544"/>
      <c r="DH33" s="2544"/>
      <c r="DI33" s="2544"/>
      <c r="DJ33" s="2544"/>
      <c r="DK33" s="2544"/>
      <c r="DL33" s="2544"/>
      <c r="DM33" s="2544"/>
      <c r="DN33" s="2544"/>
      <c r="DO33" s="2544"/>
      <c r="DP33" s="2544"/>
      <c r="DQ33" s="2544"/>
      <c r="DR33" s="2544"/>
      <c r="DS33" s="2544"/>
      <c r="DT33" s="2544"/>
      <c r="DU33" s="2544"/>
      <c r="DV33" s="2544"/>
      <c r="DW33" s="2544"/>
      <c r="DX33" s="2544"/>
      <c r="DY33" s="2544"/>
      <c r="DZ33" s="2544"/>
      <c r="EA33" s="2544"/>
      <c r="EB33" s="2544"/>
      <c r="EC33" s="2544"/>
      <c r="ED33" s="2544"/>
      <c r="EE33" s="2544"/>
      <c r="EF33" s="2544"/>
      <c r="EG33" s="2544"/>
      <c r="EH33" s="2544"/>
      <c r="EI33" s="2544"/>
      <c r="EJ33" s="2544"/>
      <c r="EK33" s="2544"/>
      <c r="EL33" s="2544"/>
      <c r="EM33" s="2544"/>
      <c r="EN33" s="2544"/>
      <c r="EO33" s="2544"/>
      <c r="EP33" s="2544"/>
      <c r="EQ33" s="2544"/>
      <c r="ER33" s="2544"/>
      <c r="ES33" s="2544"/>
      <c r="ET33" s="2544"/>
      <c r="EU33" s="2544"/>
      <c r="EV33" s="2544"/>
      <c r="EW33" s="2544"/>
      <c r="EX33" s="2544"/>
      <c r="EY33" s="2544"/>
      <c r="EZ33" s="2544"/>
      <c r="FA33" s="2544"/>
      <c r="FB33" s="2544"/>
      <c r="FC33" s="2544"/>
      <c r="FD33" s="2544"/>
      <c r="FE33" s="2544"/>
      <c r="FF33" s="2544"/>
      <c r="FG33" s="2544"/>
      <c r="FH33" s="2544"/>
      <c r="FI33" s="2544"/>
      <c r="FJ33" s="2544"/>
      <c r="FK33" s="2544"/>
      <c r="FL33" s="2544"/>
      <c r="FM33" s="2544"/>
      <c r="FN33" s="2544"/>
      <c r="FO33" s="2544"/>
      <c r="FP33" s="2544"/>
      <c r="FQ33" s="2544"/>
      <c r="FR33" s="2544"/>
      <c r="FS33" s="2544"/>
      <c r="FT33" s="2544"/>
      <c r="FU33" s="2544"/>
      <c r="FV33" s="2544"/>
      <c r="FW33" s="2544"/>
      <c r="FX33" s="2544"/>
      <c r="FY33" s="2544"/>
      <c r="FZ33" s="2544"/>
      <c r="GA33" s="2544"/>
      <c r="GB33" s="2544"/>
      <c r="GC33" s="2544"/>
      <c r="GD33" s="2544"/>
      <c r="GE33" s="2544"/>
      <c r="GF33" s="2544"/>
      <c r="GG33" s="2544"/>
      <c r="GH33" s="2544"/>
      <c r="GI33" s="2544"/>
      <c r="GJ33" s="2544"/>
      <c r="GK33" s="2544"/>
      <c r="GL33" s="2544"/>
      <c r="GM33" s="2544"/>
      <c r="GN33" s="2544"/>
      <c r="GO33" s="2544"/>
      <c r="GP33" s="2544"/>
      <c r="GQ33" s="2544"/>
      <c r="GR33" s="2544"/>
      <c r="GS33" s="2544"/>
      <c r="GT33" s="2544"/>
      <c r="GU33" s="2544"/>
      <c r="GV33" s="2544"/>
      <c r="GW33" s="2544"/>
      <c r="GX33" s="2544"/>
      <c r="GY33" s="2544"/>
      <c r="GZ33" s="2544"/>
      <c r="HA33" s="2544"/>
      <c r="HB33" s="2544"/>
      <c r="HC33" s="2544"/>
      <c r="HD33" s="2544"/>
      <c r="HE33" s="2544"/>
      <c r="HF33" s="2544"/>
      <c r="HG33" s="2544"/>
      <c r="HH33" s="2544"/>
      <c r="HI33" s="2544"/>
      <c r="HJ33" s="2544"/>
      <c r="HK33" s="2544"/>
      <c r="HL33" s="2544"/>
      <c r="HM33" s="2544"/>
      <c r="HN33" s="2544"/>
      <c r="HO33" s="2544"/>
      <c r="HP33" s="2544"/>
      <c r="HQ33" s="2544"/>
      <c r="HR33" s="2544"/>
      <c r="HS33" s="2544"/>
      <c r="HT33" s="2544"/>
      <c r="HU33" s="2544"/>
      <c r="HV33" s="2544"/>
      <c r="HW33" s="2544"/>
      <c r="HX33" s="2544"/>
      <c r="HY33" s="2544"/>
      <c r="HZ33" s="2544"/>
      <c r="IA33" s="2544"/>
      <c r="IB33" s="2544"/>
      <c r="IC33" s="2544"/>
      <c r="ID33" s="2544"/>
      <c r="IE33" s="2544"/>
      <c r="IF33" s="2544"/>
      <c r="IG33" s="2544"/>
      <c r="IH33" s="2544"/>
      <c r="II33" s="2544"/>
      <c r="IJ33" s="2544"/>
      <c r="IK33" s="2544"/>
      <c r="IL33" s="2544"/>
      <c r="IM33" s="2544"/>
      <c r="IN33" s="2544"/>
      <c r="IO33" s="2544"/>
      <c r="IP33" s="2544"/>
      <c r="IQ33" s="2544"/>
      <c r="IR33" s="2544"/>
      <c r="IS33" s="2544"/>
      <c r="IT33" s="2544"/>
      <c r="IU33" s="2544"/>
    </row>
    <row r="34" spans="1:255" s="2542" customFormat="1" ht="18" customHeight="1" thickBot="1">
      <c r="A34" s="79"/>
      <c r="B34" s="3897">
        <v>24</v>
      </c>
      <c r="C34" s="3732" t="s">
        <v>2480</v>
      </c>
      <c r="D34" s="3727" t="s">
        <v>2431</v>
      </c>
      <c r="E34" s="3511" t="s">
        <v>2432</v>
      </c>
      <c r="F34" s="3537"/>
      <c r="G34" s="3445" t="s">
        <v>87</v>
      </c>
      <c r="H34" s="3513">
        <v>0</v>
      </c>
      <c r="I34" s="3513">
        <v>1</v>
      </c>
      <c r="J34" s="3470"/>
      <c r="K34" s="3765"/>
      <c r="L34" s="3544"/>
      <c r="M34" s="3548">
        <v>3709.9999999999991</v>
      </c>
      <c r="N34" s="3549">
        <v>158.65</v>
      </c>
      <c r="O34" s="3566"/>
      <c r="P34" s="3550">
        <v>3</v>
      </c>
      <c r="Q34" s="2535"/>
      <c r="R34" s="62"/>
      <c r="S34" s="63"/>
      <c r="T34" s="3479"/>
      <c r="U34" s="3481"/>
      <c r="V34" s="1"/>
      <c r="W34" s="62"/>
      <c r="X34" s="63"/>
      <c r="Y34" s="3286"/>
      <c r="Z34" s="3459"/>
      <c r="AA34" s="22"/>
      <c r="AB34" s="42"/>
      <c r="AC34" s="48"/>
      <c r="AD34" s="3483"/>
      <c r="AE34" s="3485"/>
      <c r="AF34" s="23"/>
      <c r="AG34" s="27"/>
      <c r="AH34" s="25"/>
      <c r="AI34" s="3286"/>
      <c r="AJ34" s="3459"/>
      <c r="AK34" s="3154"/>
      <c r="AL34" s="26"/>
      <c r="AM34" s="140"/>
      <c r="AN34" s="141"/>
      <c r="AO34" s="3284">
        <v>158.65</v>
      </c>
      <c r="AP34" s="3285">
        <v>3709.9999999999991</v>
      </c>
      <c r="AQ34" s="2535"/>
      <c r="AR34" s="2536"/>
      <c r="AS34" s="39"/>
      <c r="AT34" s="3487"/>
      <c r="AU34" s="3459"/>
      <c r="AV34" s="2535"/>
      <c r="AW34" s="34"/>
      <c r="AX34" s="35"/>
      <c r="AY34" s="3286"/>
      <c r="AZ34" s="3459"/>
      <c r="BA34" s="2535"/>
      <c r="BB34" s="30"/>
      <c r="BC34" s="31"/>
      <c r="BD34" s="3462"/>
      <c r="BE34" s="3459"/>
      <c r="BF34" s="10"/>
      <c r="BG34" s="10"/>
      <c r="BH34" s="10"/>
      <c r="BI34" s="3463"/>
      <c r="BJ34" s="3464"/>
      <c r="BK34" s="2537"/>
      <c r="BL34" s="2412"/>
      <c r="BM34" s="35"/>
      <c r="BN34" s="3286"/>
      <c r="BO34" s="3459"/>
      <c r="BP34" s="205"/>
      <c r="BQ34" s="1149">
        <v>0</v>
      </c>
      <c r="BR34" s="1149">
        <v>0</v>
      </c>
      <c r="BS34" s="1149">
        <v>0</v>
      </c>
      <c r="BT34" s="1149" t="s">
        <v>88</v>
      </c>
      <c r="BU34" s="3406" t="s">
        <v>88</v>
      </c>
      <c r="BV34" s="3406" t="s">
        <v>88</v>
      </c>
      <c r="BW34" s="1149">
        <v>0</v>
      </c>
      <c r="BX34" s="1149">
        <v>0</v>
      </c>
      <c r="BY34" s="1149">
        <v>0</v>
      </c>
      <c r="BZ34" s="1149">
        <v>3709.9999999999991</v>
      </c>
      <c r="CA34" s="1149">
        <v>0</v>
      </c>
      <c r="CB34" s="1149">
        <v>0</v>
      </c>
      <c r="CC34" s="3406">
        <v>3709.9999999999991</v>
      </c>
      <c r="CD34" s="3406" t="s">
        <v>88</v>
      </c>
      <c r="CE34" s="2511"/>
      <c r="CF34" s="2535"/>
      <c r="CG34" s="30"/>
      <c r="CH34" s="45"/>
      <c r="CI34" s="46"/>
      <c r="CJ34" s="32"/>
      <c r="CK34" s="33"/>
      <c r="CL34" s="79"/>
      <c r="CM34" s="1286"/>
      <c r="CN34" s="1287"/>
      <c r="CO34" s="1290"/>
      <c r="CP34" s="79"/>
      <c r="CQ34" s="79"/>
      <c r="CR34" s="79"/>
      <c r="CS34" s="79"/>
      <c r="CT34" s="79"/>
      <c r="CU34" s="79"/>
      <c r="CV34" s="79"/>
      <c r="CW34" s="79"/>
      <c r="CX34" s="79"/>
      <c r="CY34" s="79"/>
      <c r="CZ34" s="79"/>
      <c r="DA34" s="79"/>
      <c r="DB34" s="79"/>
      <c r="DC34" s="79"/>
      <c r="DD34" s="79"/>
      <c r="DE34" s="79"/>
      <c r="DF34" s="79"/>
      <c r="DG34" s="79"/>
      <c r="DH34" s="79"/>
      <c r="DI34" s="79"/>
      <c r="DJ34" s="79"/>
      <c r="DK34" s="79"/>
      <c r="DL34" s="79"/>
      <c r="DM34" s="79"/>
      <c r="DN34" s="79"/>
      <c r="DO34" s="79"/>
      <c r="DP34" s="79"/>
      <c r="DQ34" s="79"/>
      <c r="DR34" s="79"/>
      <c r="DS34" s="79"/>
      <c r="DT34" s="79"/>
      <c r="DU34" s="79"/>
      <c r="DV34" s="79"/>
      <c r="DW34" s="79"/>
      <c r="DX34" s="79"/>
      <c r="DY34" s="79"/>
      <c r="DZ34" s="79"/>
      <c r="EA34" s="79"/>
      <c r="EB34" s="79"/>
      <c r="EC34" s="79"/>
      <c r="ED34" s="79"/>
      <c r="EE34" s="79"/>
      <c r="EF34" s="79"/>
      <c r="EG34" s="79"/>
      <c r="EH34" s="79"/>
      <c r="EI34" s="79"/>
      <c r="EJ34" s="79"/>
      <c r="EK34" s="79"/>
      <c r="EL34" s="79"/>
      <c r="EM34" s="79"/>
      <c r="EN34" s="79"/>
      <c r="EO34" s="79"/>
      <c r="EP34" s="79"/>
      <c r="EQ34" s="79"/>
      <c r="ER34" s="79"/>
      <c r="ES34" s="79"/>
      <c r="ET34" s="79"/>
      <c r="EU34" s="79"/>
      <c r="EV34" s="79"/>
      <c r="EW34" s="79"/>
      <c r="EX34" s="79"/>
      <c r="EY34" s="79"/>
      <c r="EZ34" s="79"/>
      <c r="FA34" s="79"/>
      <c r="FB34" s="79"/>
      <c r="FC34" s="79"/>
      <c r="FD34" s="79"/>
      <c r="FE34" s="79"/>
      <c r="FF34" s="79"/>
      <c r="FG34" s="79"/>
      <c r="FH34" s="79"/>
      <c r="FI34" s="79"/>
      <c r="FJ34" s="79"/>
      <c r="FK34" s="79"/>
      <c r="FL34" s="79"/>
      <c r="FM34" s="79"/>
      <c r="FN34" s="79"/>
      <c r="FO34" s="79"/>
      <c r="FP34" s="79"/>
      <c r="FQ34" s="79"/>
      <c r="FR34" s="79"/>
      <c r="FS34" s="79"/>
      <c r="FT34" s="79"/>
      <c r="FU34" s="79"/>
      <c r="FV34" s="79"/>
      <c r="FW34" s="79"/>
      <c r="FX34" s="79"/>
      <c r="FY34" s="79"/>
      <c r="FZ34" s="79"/>
      <c r="GA34" s="79"/>
      <c r="GB34" s="79"/>
      <c r="GC34" s="79"/>
      <c r="GD34" s="79"/>
      <c r="GE34" s="79"/>
      <c r="GF34" s="79"/>
      <c r="GG34" s="79"/>
      <c r="GH34" s="79"/>
      <c r="GI34" s="79"/>
      <c r="GJ34" s="79"/>
      <c r="GK34" s="79"/>
      <c r="GL34" s="79"/>
      <c r="GM34" s="79"/>
      <c r="GN34" s="79"/>
      <c r="GO34" s="79"/>
      <c r="GP34" s="79"/>
      <c r="GQ34" s="79"/>
      <c r="GR34" s="79"/>
      <c r="GS34" s="79"/>
      <c r="GT34" s="79"/>
      <c r="GU34" s="79"/>
      <c r="GV34" s="79"/>
      <c r="GW34" s="79"/>
      <c r="GX34" s="79"/>
      <c r="GY34" s="79"/>
      <c r="GZ34" s="79"/>
      <c r="HA34" s="79"/>
      <c r="HB34" s="79"/>
      <c r="HC34" s="79"/>
      <c r="HD34" s="79"/>
      <c r="HE34" s="79"/>
      <c r="HF34" s="79"/>
      <c r="HG34" s="79"/>
      <c r="HH34" s="79"/>
      <c r="HI34" s="79"/>
      <c r="HJ34" s="79"/>
      <c r="HK34" s="79"/>
      <c r="HL34" s="79"/>
      <c r="HM34" s="79"/>
      <c r="HN34" s="79"/>
      <c r="HO34" s="79"/>
      <c r="HP34" s="79"/>
      <c r="HQ34" s="79"/>
      <c r="HR34" s="79"/>
      <c r="HS34" s="79"/>
      <c r="HT34" s="79"/>
      <c r="HU34" s="79"/>
      <c r="HV34" s="79"/>
      <c r="HW34" s="79"/>
      <c r="HX34" s="79"/>
      <c r="HY34" s="79"/>
      <c r="HZ34" s="79"/>
      <c r="IA34" s="79"/>
      <c r="IB34" s="79"/>
      <c r="IC34" s="79"/>
      <c r="ID34" s="79"/>
      <c r="IE34" s="79"/>
      <c r="IF34" s="79"/>
      <c r="IG34" s="79"/>
      <c r="IH34" s="79"/>
      <c r="II34" s="79"/>
      <c r="IJ34" s="79"/>
      <c r="IK34" s="79"/>
      <c r="IL34" s="79"/>
      <c r="IM34" s="79"/>
      <c r="IN34" s="79"/>
      <c r="IO34" s="79"/>
      <c r="IP34" s="79"/>
      <c r="IQ34" s="79"/>
      <c r="IR34" s="79"/>
      <c r="IS34" s="79"/>
      <c r="IT34" s="79"/>
      <c r="IU34" s="79"/>
    </row>
    <row r="35" spans="1:255" ht="18" customHeight="1" thickBot="1">
      <c r="B35" s="3897">
        <v>25</v>
      </c>
      <c r="C35" s="3732" t="s">
        <v>2481</v>
      </c>
      <c r="D35" s="3727" t="s">
        <v>2438</v>
      </c>
      <c r="E35" s="3511" t="s">
        <v>2433</v>
      </c>
      <c r="F35" s="3537"/>
      <c r="G35" s="3445" t="s">
        <v>87</v>
      </c>
      <c r="H35" s="3513">
        <v>0</v>
      </c>
      <c r="I35" s="3513">
        <v>1</v>
      </c>
      <c r="J35" s="3470"/>
      <c r="K35" s="1138"/>
      <c r="L35" s="3679"/>
      <c r="M35" s="3548">
        <v>3369.9999999999991</v>
      </c>
      <c r="N35" s="3549">
        <v>155.25</v>
      </c>
      <c r="O35" s="3566"/>
      <c r="P35" s="3550">
        <v>3</v>
      </c>
      <c r="Q35" s="2535"/>
      <c r="R35" s="62"/>
      <c r="S35" s="63"/>
      <c r="T35" s="3479"/>
      <c r="U35" s="3481"/>
      <c r="V35" s="1"/>
      <c r="W35" s="62"/>
      <c r="X35" s="63"/>
      <c r="Y35" s="3286"/>
      <c r="Z35" s="3459"/>
      <c r="AA35" s="22"/>
      <c r="AB35" s="42"/>
      <c r="AC35" s="48"/>
      <c r="AD35" s="3483"/>
      <c r="AE35" s="3485"/>
      <c r="AF35" s="23"/>
      <c r="AG35" s="27"/>
      <c r="AH35" s="25"/>
      <c r="AI35" s="3286"/>
      <c r="AJ35" s="3459"/>
      <c r="AK35" s="3154"/>
      <c r="AL35" s="26"/>
      <c r="AM35" s="140"/>
      <c r="AN35" s="141"/>
      <c r="AO35" s="3284">
        <v>155.25</v>
      </c>
      <c r="AP35" s="3285">
        <v>3369.9999999999991</v>
      </c>
      <c r="AQ35" s="2535"/>
      <c r="AR35" s="2536"/>
      <c r="AS35" s="39"/>
      <c r="AT35" s="3487"/>
      <c r="AU35" s="3459"/>
      <c r="AV35" s="2535"/>
      <c r="AW35" s="34"/>
      <c r="AX35" s="35"/>
      <c r="AY35" s="3286"/>
      <c r="AZ35" s="3459"/>
      <c r="BA35" s="2535"/>
      <c r="BB35" s="30"/>
      <c r="BC35" s="31"/>
      <c r="BD35" s="3462"/>
      <c r="BE35" s="3459"/>
      <c r="BF35" s="10"/>
      <c r="BG35" s="10"/>
      <c r="BH35" s="10"/>
      <c r="BI35" s="3463"/>
      <c r="BJ35" s="3464"/>
      <c r="BK35" s="2537"/>
      <c r="BL35" s="2412"/>
      <c r="BM35" s="35"/>
      <c r="BN35" s="3286"/>
      <c r="BO35" s="3459"/>
      <c r="BP35" s="205"/>
      <c r="BQ35" s="1149">
        <v>0</v>
      </c>
      <c r="BR35" s="1149">
        <v>0</v>
      </c>
      <c r="BS35" s="1149">
        <v>0</v>
      </c>
      <c r="BT35" s="1149" t="s">
        <v>88</v>
      </c>
      <c r="BU35" s="3301" t="s">
        <v>88</v>
      </c>
      <c r="BV35" s="3301" t="s">
        <v>88</v>
      </c>
      <c r="BW35" s="1151">
        <v>0</v>
      </c>
      <c r="BX35" s="1152">
        <v>0</v>
      </c>
      <c r="BY35" s="1151">
        <v>0</v>
      </c>
      <c r="BZ35" s="1151">
        <v>3369.9999999999991</v>
      </c>
      <c r="CA35" s="1151">
        <v>0</v>
      </c>
      <c r="CB35" s="1151">
        <v>0</v>
      </c>
      <c r="CC35" s="3301">
        <v>3369.9999999999991</v>
      </c>
      <c r="CD35" s="3301" t="s">
        <v>88</v>
      </c>
      <c r="CF35" s="2535"/>
      <c r="CG35" s="30"/>
      <c r="CH35" s="45"/>
      <c r="CI35" s="46"/>
      <c r="CJ35" s="32"/>
      <c r="CK35" s="33"/>
      <c r="CM35" s="1286"/>
      <c r="CN35" s="1287"/>
      <c r="CO35" s="1290"/>
    </row>
    <row r="36" spans="1:255" s="2545" customFormat="1" ht="18" customHeight="1" thickBot="1">
      <c r="A36" s="79"/>
      <c r="B36" s="3897">
        <v>26</v>
      </c>
      <c r="C36" s="3732"/>
      <c r="D36" s="3727"/>
      <c r="E36" s="3511" t="s">
        <v>2364</v>
      </c>
      <c r="F36" s="3512"/>
      <c r="G36" s="3445" t="s">
        <v>87</v>
      </c>
      <c r="H36" s="3513">
        <v>0</v>
      </c>
      <c r="I36" s="3513">
        <v>1</v>
      </c>
      <c r="J36" s="3470"/>
      <c r="K36" s="3478"/>
      <c r="L36" s="3545"/>
      <c r="M36" s="3548">
        <v>3355.0000000000009</v>
      </c>
      <c r="N36" s="3549">
        <v>150.05000000000001</v>
      </c>
      <c r="O36" s="3549"/>
      <c r="P36" s="3550">
        <v>3</v>
      </c>
      <c r="Q36" s="2535"/>
      <c r="R36" s="357"/>
      <c r="S36" s="48"/>
      <c r="T36" s="3293"/>
      <c r="U36" s="3285"/>
      <c r="V36" s="1"/>
      <c r="W36" s="354"/>
      <c r="X36" s="19"/>
      <c r="Y36" s="3455"/>
      <c r="Z36" s="3457"/>
      <c r="AA36" s="22"/>
      <c r="AB36" s="42"/>
      <c r="AC36" s="48"/>
      <c r="AD36" s="3293"/>
      <c r="AE36" s="3285"/>
      <c r="AF36" s="23"/>
      <c r="AG36" s="27"/>
      <c r="AH36" s="25"/>
      <c r="AI36" s="3293">
        <v>150.05000000000001</v>
      </c>
      <c r="AJ36" s="3285">
        <v>3355.0000000000009</v>
      </c>
      <c r="AK36" s="3154"/>
      <c r="AL36" s="26"/>
      <c r="AM36" s="140"/>
      <c r="AN36" s="141"/>
      <c r="AO36" s="3460"/>
      <c r="AP36" s="3285"/>
      <c r="AQ36" s="2535"/>
      <c r="AR36" s="2536"/>
      <c r="AS36" s="39"/>
      <c r="AT36" s="3293"/>
      <c r="AU36" s="3285"/>
      <c r="AV36" s="2535"/>
      <c r="AW36" s="34"/>
      <c r="AX36" s="35"/>
      <c r="AY36" s="3286"/>
      <c r="AZ36" s="3459"/>
      <c r="BA36" s="2535"/>
      <c r="BB36" s="30"/>
      <c r="BC36" s="31"/>
      <c r="BD36" s="3462"/>
      <c r="BE36" s="3459"/>
      <c r="BF36" s="10"/>
      <c r="BG36" s="10"/>
      <c r="BH36" s="10"/>
      <c r="BI36" s="3463"/>
      <c r="BJ36" s="3464"/>
      <c r="BK36" s="2537"/>
      <c r="BL36" s="2413"/>
      <c r="BM36" s="20"/>
      <c r="BN36" s="3286"/>
      <c r="BO36" s="3459"/>
      <c r="BP36" s="205"/>
      <c r="BQ36" s="1149">
        <v>0</v>
      </c>
      <c r="BR36" s="1149">
        <v>0</v>
      </c>
      <c r="BS36" s="1149">
        <v>0</v>
      </c>
      <c r="BT36" s="1149" t="s">
        <v>88</v>
      </c>
      <c r="BU36" s="1439" t="s">
        <v>88</v>
      </c>
      <c r="BV36" s="1439" t="s">
        <v>88</v>
      </c>
      <c r="BW36" s="1149">
        <v>0</v>
      </c>
      <c r="BX36" s="1149">
        <v>0</v>
      </c>
      <c r="BY36" s="1149">
        <v>0</v>
      </c>
      <c r="BZ36" s="1149">
        <v>0</v>
      </c>
      <c r="CA36" s="1149">
        <v>3355.0000000000009</v>
      </c>
      <c r="CB36" s="1149">
        <v>0</v>
      </c>
      <c r="CC36" s="3406">
        <v>3355.0000000000009</v>
      </c>
      <c r="CD36" s="3406" t="s">
        <v>88</v>
      </c>
      <c r="CE36" s="2511"/>
      <c r="CF36" s="2535"/>
      <c r="CG36" s="30"/>
      <c r="CH36" s="45"/>
      <c r="CI36" s="46"/>
      <c r="CJ36" s="32"/>
      <c r="CK36" s="33"/>
      <c r="CL36" s="79"/>
      <c r="CM36" s="1290"/>
      <c r="CN36" s="1291"/>
      <c r="CO36" s="1292"/>
      <c r="CP36" s="79"/>
      <c r="CQ36" s="79"/>
      <c r="CR36" s="79"/>
      <c r="CS36" s="79"/>
      <c r="CT36" s="79"/>
      <c r="CU36" s="79"/>
      <c r="CV36" s="79"/>
      <c r="CW36" s="79"/>
      <c r="CX36" s="79"/>
      <c r="CY36" s="79"/>
      <c r="CZ36" s="79"/>
      <c r="DA36" s="79"/>
      <c r="DB36" s="79"/>
      <c r="DC36" s="79"/>
      <c r="DD36" s="79"/>
      <c r="DE36" s="79"/>
      <c r="DF36" s="79"/>
      <c r="DG36" s="79"/>
      <c r="DH36" s="79"/>
      <c r="DI36" s="79"/>
      <c r="DJ36" s="79"/>
      <c r="DK36" s="79"/>
      <c r="DL36" s="79"/>
      <c r="DM36" s="79"/>
      <c r="DN36" s="79"/>
      <c r="DO36" s="79"/>
      <c r="DP36" s="79"/>
      <c r="DQ36" s="79"/>
      <c r="DR36" s="79"/>
      <c r="DS36" s="79"/>
      <c r="DT36" s="79"/>
      <c r="DU36" s="79"/>
      <c r="DV36" s="79"/>
      <c r="DW36" s="79"/>
      <c r="DX36" s="79"/>
      <c r="DY36" s="79"/>
      <c r="DZ36" s="79"/>
      <c r="EA36" s="79"/>
      <c r="EB36" s="79"/>
      <c r="EC36" s="79"/>
      <c r="ED36" s="79"/>
      <c r="EE36" s="79"/>
      <c r="EF36" s="79"/>
      <c r="EG36" s="79"/>
      <c r="EH36" s="79"/>
      <c r="EI36" s="79"/>
      <c r="EJ36" s="79"/>
      <c r="EK36" s="79"/>
      <c r="EL36" s="79"/>
      <c r="EM36" s="79"/>
      <c r="EN36" s="79"/>
      <c r="EO36" s="79"/>
      <c r="EP36" s="79"/>
      <c r="EQ36" s="79"/>
      <c r="ER36" s="79"/>
      <c r="ES36" s="79"/>
      <c r="ET36" s="79"/>
      <c r="EU36" s="79"/>
      <c r="EV36" s="79"/>
      <c r="EW36" s="79"/>
      <c r="EX36" s="79"/>
      <c r="EY36" s="79"/>
      <c r="EZ36" s="79"/>
      <c r="FA36" s="79"/>
      <c r="FB36" s="79"/>
      <c r="FC36" s="79"/>
      <c r="FD36" s="79"/>
      <c r="FE36" s="79"/>
      <c r="FF36" s="79"/>
      <c r="FG36" s="79"/>
      <c r="FH36" s="79"/>
      <c r="FI36" s="79"/>
      <c r="FJ36" s="79"/>
      <c r="FK36" s="79"/>
      <c r="FL36" s="79"/>
      <c r="FM36" s="79"/>
      <c r="FN36" s="79"/>
      <c r="FO36" s="79"/>
      <c r="FP36" s="79"/>
      <c r="FQ36" s="79"/>
      <c r="FR36" s="79"/>
      <c r="FS36" s="79"/>
      <c r="FT36" s="79"/>
      <c r="FU36" s="79"/>
      <c r="FV36" s="79"/>
      <c r="FW36" s="79"/>
      <c r="FX36" s="79"/>
      <c r="FY36" s="79"/>
      <c r="FZ36" s="79"/>
      <c r="GA36" s="79"/>
      <c r="GB36" s="79"/>
      <c r="GC36" s="79"/>
      <c r="GD36" s="79"/>
      <c r="GE36" s="79"/>
      <c r="GF36" s="79"/>
      <c r="GG36" s="79"/>
      <c r="GH36" s="79"/>
      <c r="GI36" s="79"/>
      <c r="GJ36" s="79"/>
      <c r="GK36" s="79"/>
      <c r="GL36" s="79"/>
      <c r="GM36" s="79"/>
      <c r="GN36" s="79"/>
      <c r="GO36" s="79"/>
      <c r="GP36" s="79"/>
      <c r="GQ36" s="79"/>
      <c r="GR36" s="79"/>
      <c r="GS36" s="79"/>
      <c r="GT36" s="79"/>
      <c r="GU36" s="79"/>
      <c r="GV36" s="79"/>
      <c r="GW36" s="79"/>
      <c r="GX36" s="79"/>
      <c r="GY36" s="79"/>
      <c r="GZ36" s="79"/>
      <c r="HA36" s="79"/>
      <c r="HB36" s="79"/>
      <c r="HC36" s="79"/>
      <c r="HD36" s="79"/>
      <c r="HE36" s="79"/>
      <c r="HF36" s="79"/>
      <c r="HG36" s="79"/>
      <c r="HH36" s="79"/>
      <c r="HI36" s="79"/>
      <c r="HJ36" s="79"/>
      <c r="HK36" s="79"/>
      <c r="HL36" s="79"/>
      <c r="HM36" s="79"/>
      <c r="HN36" s="79"/>
      <c r="HO36" s="79"/>
      <c r="HP36" s="79"/>
      <c r="HQ36" s="79"/>
      <c r="HR36" s="79"/>
      <c r="HS36" s="79"/>
      <c r="HT36" s="79"/>
      <c r="HU36" s="79"/>
      <c r="HV36" s="79"/>
      <c r="HW36" s="79"/>
      <c r="HX36" s="79"/>
      <c r="HY36" s="79"/>
      <c r="HZ36" s="79"/>
      <c r="IA36" s="79"/>
      <c r="IB36" s="79"/>
      <c r="IC36" s="79"/>
      <c r="ID36" s="79"/>
      <c r="IE36" s="79"/>
      <c r="IF36" s="79"/>
      <c r="IG36" s="79"/>
      <c r="IH36" s="79"/>
      <c r="II36" s="79"/>
      <c r="IJ36" s="79"/>
      <c r="IK36" s="79"/>
      <c r="IL36" s="79"/>
      <c r="IM36" s="79"/>
      <c r="IN36" s="79"/>
      <c r="IO36" s="79"/>
      <c r="IP36" s="79"/>
      <c r="IQ36" s="79"/>
      <c r="IR36" s="79"/>
      <c r="IS36" s="79"/>
      <c r="IT36" s="79"/>
      <c r="IU36" s="79"/>
    </row>
    <row r="37" spans="1:255" ht="18" customHeight="1" thickBot="1">
      <c r="B37" s="3897">
        <v>27</v>
      </c>
      <c r="C37" s="3732" t="s">
        <v>2482</v>
      </c>
      <c r="D37" s="3727" t="s">
        <v>2437</v>
      </c>
      <c r="E37" s="3511" t="s">
        <v>2434</v>
      </c>
      <c r="F37" s="3537"/>
      <c r="G37" s="3445" t="s">
        <v>87</v>
      </c>
      <c r="H37" s="3513">
        <v>0</v>
      </c>
      <c r="I37" s="3513">
        <v>1</v>
      </c>
      <c r="J37" s="3470"/>
      <c r="K37" s="3765"/>
      <c r="L37" s="3544"/>
      <c r="M37" s="3548">
        <v>3125</v>
      </c>
      <c r="N37" s="3549">
        <v>152.80000000000001</v>
      </c>
      <c r="O37" s="3566"/>
      <c r="P37" s="3550">
        <v>3</v>
      </c>
      <c r="Q37" s="2535"/>
      <c r="R37" s="62"/>
      <c r="S37" s="63"/>
      <c r="T37" s="3479"/>
      <c r="U37" s="3481"/>
      <c r="V37" s="1"/>
      <c r="W37" s="62"/>
      <c r="X37" s="63"/>
      <c r="Y37" s="3286"/>
      <c r="Z37" s="3459"/>
      <c r="AA37" s="22"/>
      <c r="AB37" s="42"/>
      <c r="AC37" s="48"/>
      <c r="AD37" s="3483"/>
      <c r="AE37" s="3485"/>
      <c r="AF37" s="23"/>
      <c r="AG37" s="27"/>
      <c r="AH37" s="25"/>
      <c r="AI37" s="3286"/>
      <c r="AJ37" s="3459"/>
      <c r="AK37" s="3154"/>
      <c r="AL37" s="26"/>
      <c r="AM37" s="140"/>
      <c r="AN37" s="141"/>
      <c r="AO37" s="3284">
        <v>152.80000000000001</v>
      </c>
      <c r="AP37" s="3285">
        <v>3125</v>
      </c>
      <c r="AQ37" s="2535"/>
      <c r="AR37" s="2536"/>
      <c r="AS37" s="39"/>
      <c r="AT37" s="3487"/>
      <c r="AU37" s="3459"/>
      <c r="AV37" s="2535"/>
      <c r="AW37" s="34"/>
      <c r="AX37" s="35"/>
      <c r="AY37" s="3286"/>
      <c r="AZ37" s="3459"/>
      <c r="BA37" s="2535"/>
      <c r="BB37" s="30"/>
      <c r="BC37" s="31"/>
      <c r="BD37" s="3462"/>
      <c r="BE37" s="3459"/>
      <c r="BF37" s="10"/>
      <c r="BG37" s="10"/>
      <c r="BH37" s="10"/>
      <c r="BI37" s="3463"/>
      <c r="BJ37" s="3464"/>
      <c r="BK37" s="2537"/>
      <c r="BL37" s="2412"/>
      <c r="BM37" s="35"/>
      <c r="BN37" s="3286"/>
      <c r="BO37" s="3459"/>
      <c r="BP37" s="205"/>
      <c r="BQ37" s="1149">
        <v>0</v>
      </c>
      <c r="BR37" s="1149">
        <v>0</v>
      </c>
      <c r="BS37" s="1101">
        <v>0</v>
      </c>
      <c r="BT37" s="1149" t="s">
        <v>88</v>
      </c>
      <c r="BU37" s="3406" t="s">
        <v>88</v>
      </c>
      <c r="BV37" s="3689" t="s">
        <v>88</v>
      </c>
      <c r="BW37" s="1149">
        <v>0</v>
      </c>
      <c r="BX37" s="1922">
        <v>0</v>
      </c>
      <c r="BY37" s="3691">
        <v>0</v>
      </c>
      <c r="BZ37" s="3691">
        <v>3125</v>
      </c>
      <c r="CA37" s="1149">
        <v>0</v>
      </c>
      <c r="CB37" s="1149">
        <v>0</v>
      </c>
      <c r="CC37" s="3406">
        <v>3125</v>
      </c>
      <c r="CD37" s="3406" t="s">
        <v>88</v>
      </c>
      <c r="CF37" s="2535"/>
      <c r="CG37" s="30"/>
      <c r="CH37" s="45"/>
      <c r="CI37" s="46"/>
      <c r="CJ37" s="32"/>
      <c r="CK37" s="33"/>
      <c r="CM37" s="1286"/>
      <c r="CN37" s="1287"/>
      <c r="CO37" s="1290"/>
    </row>
    <row r="38" spans="1:255" ht="18" customHeight="1" thickBot="1">
      <c r="B38" s="3897">
        <v>28</v>
      </c>
      <c r="C38" s="3732" t="s">
        <v>2492</v>
      </c>
      <c r="D38" s="3727" t="s">
        <v>2436</v>
      </c>
      <c r="E38" s="3511" t="s">
        <v>2435</v>
      </c>
      <c r="F38" s="3537"/>
      <c r="G38" s="3445" t="s">
        <v>87</v>
      </c>
      <c r="H38" s="3513">
        <v>0</v>
      </c>
      <c r="I38" s="3513">
        <v>1</v>
      </c>
      <c r="J38" s="3470"/>
      <c r="K38" s="1138"/>
      <c r="L38" s="3679"/>
      <c r="M38" s="3548">
        <v>2959.9999999999991</v>
      </c>
      <c r="N38" s="3549">
        <v>151.15</v>
      </c>
      <c r="O38" s="3566"/>
      <c r="P38" s="3550">
        <v>3</v>
      </c>
      <c r="Q38" s="2535"/>
      <c r="R38" s="62"/>
      <c r="S38" s="63"/>
      <c r="T38" s="3479"/>
      <c r="U38" s="3481"/>
      <c r="V38" s="1"/>
      <c r="W38" s="62"/>
      <c r="X38" s="63"/>
      <c r="Y38" s="3286"/>
      <c r="Z38" s="3459"/>
      <c r="AA38" s="22"/>
      <c r="AB38" s="42"/>
      <c r="AC38" s="48"/>
      <c r="AD38" s="3483"/>
      <c r="AE38" s="3485"/>
      <c r="AF38" s="23"/>
      <c r="AG38" s="27"/>
      <c r="AH38" s="25"/>
      <c r="AI38" s="3286"/>
      <c r="AJ38" s="3459"/>
      <c r="AK38" s="3154"/>
      <c r="AL38" s="26"/>
      <c r="AM38" s="140"/>
      <c r="AN38" s="141"/>
      <c r="AO38" s="3284">
        <v>151.15</v>
      </c>
      <c r="AP38" s="3285">
        <v>2959.9999999999991</v>
      </c>
      <c r="AQ38" s="2535"/>
      <c r="AR38" s="2536"/>
      <c r="AS38" s="39"/>
      <c r="AT38" s="3487"/>
      <c r="AU38" s="3459"/>
      <c r="AV38" s="2535"/>
      <c r="AW38" s="34"/>
      <c r="AX38" s="35"/>
      <c r="AY38" s="3286"/>
      <c r="AZ38" s="3459"/>
      <c r="BA38" s="2535"/>
      <c r="BB38" s="30"/>
      <c r="BC38" s="31"/>
      <c r="BD38" s="3462"/>
      <c r="BE38" s="3459"/>
      <c r="BF38" s="10"/>
      <c r="BG38" s="10"/>
      <c r="BH38" s="10"/>
      <c r="BI38" s="3463"/>
      <c r="BJ38" s="3464"/>
      <c r="BK38" s="2537"/>
      <c r="BL38" s="2412"/>
      <c r="BM38" s="35"/>
      <c r="BN38" s="3286"/>
      <c r="BO38" s="3459"/>
      <c r="BP38" s="205"/>
      <c r="BQ38" s="1149">
        <v>0</v>
      </c>
      <c r="BR38" s="1149">
        <v>0</v>
      </c>
      <c r="BS38" s="1149">
        <v>0</v>
      </c>
      <c r="BT38" s="1149" t="s">
        <v>88</v>
      </c>
      <c r="BU38" s="3406" t="s">
        <v>88</v>
      </c>
      <c r="BV38" s="3406" t="s">
        <v>88</v>
      </c>
      <c r="BW38" s="1149">
        <v>0</v>
      </c>
      <c r="BX38" s="1922">
        <v>0</v>
      </c>
      <c r="BY38" s="1149">
        <v>0</v>
      </c>
      <c r="BZ38" s="1149">
        <v>2959.9999999999991</v>
      </c>
      <c r="CA38" s="1149">
        <v>0</v>
      </c>
      <c r="CB38" s="1149">
        <v>0</v>
      </c>
      <c r="CC38" s="3406">
        <v>2959.9999999999991</v>
      </c>
      <c r="CD38" s="3406" t="s">
        <v>88</v>
      </c>
      <c r="CF38" s="2535"/>
      <c r="CG38" s="30"/>
      <c r="CH38" s="45"/>
      <c r="CI38" s="46"/>
      <c r="CJ38" s="32"/>
      <c r="CK38" s="33"/>
      <c r="CM38" s="1286"/>
      <c r="CN38" s="1287"/>
      <c r="CO38" s="1290"/>
    </row>
    <row r="39" spans="1:255" ht="18" customHeight="1" thickBot="1">
      <c r="B39" s="3898">
        <v>29</v>
      </c>
      <c r="C39" s="3528"/>
      <c r="D39" s="3529" t="s">
        <v>787</v>
      </c>
      <c r="E39" s="3530" t="s">
        <v>2134</v>
      </c>
      <c r="F39" s="3538"/>
      <c r="G39" s="2920" t="s">
        <v>116</v>
      </c>
      <c r="H39" s="3532">
        <v>0</v>
      </c>
      <c r="I39" s="3532">
        <v>2</v>
      </c>
      <c r="J39" s="3470"/>
      <c r="K39" s="691"/>
      <c r="L39" s="3679"/>
      <c r="M39" s="3560">
        <v>2391.9999999999991</v>
      </c>
      <c r="N39" s="3561">
        <v>136.125</v>
      </c>
      <c r="O39" s="3564"/>
      <c r="P39" s="3562">
        <v>3</v>
      </c>
      <c r="Q39" s="2535"/>
      <c r="R39" s="62"/>
      <c r="S39" s="63"/>
      <c r="T39" s="2705"/>
      <c r="U39" s="2706"/>
      <c r="V39" s="1"/>
      <c r="W39" s="62"/>
      <c r="X39" s="63"/>
      <c r="Y39" s="2708"/>
      <c r="Z39" s="2709"/>
      <c r="AA39" s="22"/>
      <c r="AB39" s="42"/>
      <c r="AC39" s="48"/>
      <c r="AD39" s="2703"/>
      <c r="AE39" s="2704"/>
      <c r="AF39" s="23"/>
      <c r="AG39" s="27"/>
      <c r="AH39" s="25"/>
      <c r="AI39" s="2707"/>
      <c r="AJ39" s="2704"/>
      <c r="AK39" s="3154"/>
      <c r="AL39" s="26"/>
      <c r="AM39" s="140"/>
      <c r="AN39" s="141"/>
      <c r="AO39" s="2710"/>
      <c r="AP39" s="2704"/>
      <c r="AQ39" s="2535"/>
      <c r="AR39" s="2536"/>
      <c r="AS39" s="39"/>
      <c r="AT39" s="2705"/>
      <c r="AU39" s="2704"/>
      <c r="AV39" s="2535"/>
      <c r="AW39" s="5"/>
      <c r="AX39" s="20"/>
      <c r="AY39" s="2711">
        <v>135.5</v>
      </c>
      <c r="AZ39" s="2704">
        <v>500</v>
      </c>
      <c r="BA39" s="2535"/>
      <c r="BB39" s="30"/>
      <c r="BC39" s="31"/>
      <c r="BD39" s="2712"/>
      <c r="BE39" s="2709"/>
      <c r="BF39" s="10"/>
      <c r="BG39" s="10"/>
      <c r="BH39" s="10"/>
      <c r="BI39" s="2711">
        <v>136.75</v>
      </c>
      <c r="BJ39" s="2704">
        <v>1891.9999999999991</v>
      </c>
      <c r="BK39" s="2537"/>
      <c r="BL39" s="2413"/>
      <c r="BM39" s="20"/>
      <c r="BN39" s="2713"/>
      <c r="BO39" s="2709"/>
      <c r="BP39" s="205"/>
      <c r="BQ39" s="1149">
        <v>0</v>
      </c>
      <c r="BR39" s="1149">
        <v>0</v>
      </c>
      <c r="BS39" s="1149">
        <v>0</v>
      </c>
      <c r="BT39" s="1149" t="s">
        <v>88</v>
      </c>
      <c r="BU39" s="3406" t="s">
        <v>88</v>
      </c>
      <c r="BV39" s="3406" t="s">
        <v>88</v>
      </c>
      <c r="BW39" s="1149">
        <v>0</v>
      </c>
      <c r="BX39" s="1922">
        <v>1891.9999999999991</v>
      </c>
      <c r="BY39" s="1149">
        <v>500</v>
      </c>
      <c r="BZ39" s="1285">
        <v>0</v>
      </c>
      <c r="CA39" s="1149">
        <v>0</v>
      </c>
      <c r="CB39" s="1149">
        <v>0</v>
      </c>
      <c r="CC39" s="3406">
        <v>1891.9999999999991</v>
      </c>
      <c r="CD39" s="3406">
        <v>500</v>
      </c>
      <c r="CF39" s="2535"/>
      <c r="CG39" s="30"/>
      <c r="CH39" s="45"/>
      <c r="CI39" s="46"/>
      <c r="CJ39" s="32"/>
      <c r="CK39" s="33"/>
      <c r="CM39" s="1290">
        <v>1</v>
      </c>
      <c r="CN39" s="1290">
        <v>1</v>
      </c>
      <c r="CO39" s="1290">
        <v>2</v>
      </c>
    </row>
    <row r="40" spans="1:255" s="3146" customFormat="1" ht="18" customHeight="1" thickBot="1">
      <c r="A40" s="79"/>
      <c r="B40" s="3897">
        <v>30</v>
      </c>
      <c r="C40" s="3732" t="s">
        <v>2483</v>
      </c>
      <c r="D40" s="3727" t="s">
        <v>2440</v>
      </c>
      <c r="E40" s="3511" t="s">
        <v>2441</v>
      </c>
      <c r="F40" s="3537"/>
      <c r="G40" s="3445" t="s">
        <v>87</v>
      </c>
      <c r="H40" s="3513">
        <v>0</v>
      </c>
      <c r="I40" s="3513">
        <v>1</v>
      </c>
      <c r="J40" s="3470"/>
      <c r="K40" s="1138"/>
      <c r="L40" s="3679"/>
      <c r="M40" s="3548">
        <v>2039.9999999999982</v>
      </c>
      <c r="N40" s="3549">
        <v>141.94999999999999</v>
      </c>
      <c r="O40" s="3566"/>
      <c r="P40" s="3550">
        <v>3</v>
      </c>
      <c r="Q40" s="2535"/>
      <c r="R40" s="62"/>
      <c r="S40" s="63"/>
      <c r="T40" s="3479"/>
      <c r="U40" s="3481"/>
      <c r="V40" s="1"/>
      <c r="W40" s="62"/>
      <c r="X40" s="63"/>
      <c r="Y40" s="3286"/>
      <c r="Z40" s="3459"/>
      <c r="AA40" s="22"/>
      <c r="AB40" s="42"/>
      <c r="AC40" s="48"/>
      <c r="AD40" s="3483"/>
      <c r="AE40" s="3485"/>
      <c r="AF40" s="23"/>
      <c r="AG40" s="27"/>
      <c r="AH40" s="25"/>
      <c r="AI40" s="3286"/>
      <c r="AJ40" s="3459"/>
      <c r="AK40" s="3154"/>
      <c r="AL40" s="26"/>
      <c r="AM40" s="140"/>
      <c r="AN40" s="141"/>
      <c r="AO40" s="3284">
        <v>141.94999999999999</v>
      </c>
      <c r="AP40" s="3285">
        <v>2039.9999999999982</v>
      </c>
      <c r="AQ40" s="2535"/>
      <c r="AR40" s="2536"/>
      <c r="AS40" s="39"/>
      <c r="AT40" s="3487"/>
      <c r="AU40" s="3459"/>
      <c r="AV40" s="2535"/>
      <c r="AW40" s="34"/>
      <c r="AX40" s="35"/>
      <c r="AY40" s="3286"/>
      <c r="AZ40" s="3459"/>
      <c r="BA40" s="2535"/>
      <c r="BB40" s="30"/>
      <c r="BC40" s="31"/>
      <c r="BD40" s="3462"/>
      <c r="BE40" s="3459"/>
      <c r="BF40" s="10"/>
      <c r="BG40" s="10"/>
      <c r="BH40" s="10"/>
      <c r="BI40" s="3463"/>
      <c r="BJ40" s="3464"/>
      <c r="BK40" s="2537"/>
      <c r="BL40" s="2412"/>
      <c r="BM40" s="35"/>
      <c r="BN40" s="3286"/>
      <c r="BO40" s="3459"/>
      <c r="BP40" s="205"/>
      <c r="BQ40" s="1149">
        <v>0</v>
      </c>
      <c r="BR40" s="1285">
        <v>0</v>
      </c>
      <c r="BS40" s="1149">
        <v>0</v>
      </c>
      <c r="BT40" s="1149" t="s">
        <v>88</v>
      </c>
      <c r="BU40" s="3406" t="s">
        <v>88</v>
      </c>
      <c r="BV40" s="3406" t="s">
        <v>88</v>
      </c>
      <c r="BW40" s="1149">
        <v>0</v>
      </c>
      <c r="BX40" s="3687">
        <v>0</v>
      </c>
      <c r="BY40" s="1149">
        <v>0</v>
      </c>
      <c r="BZ40" s="1149">
        <v>2039.9999999999982</v>
      </c>
      <c r="CA40" s="1149">
        <v>0</v>
      </c>
      <c r="CB40" s="1149">
        <v>0</v>
      </c>
      <c r="CC40" s="3690">
        <v>2039.9999999999982</v>
      </c>
      <c r="CD40" s="3406" t="s">
        <v>88</v>
      </c>
      <c r="CE40" s="2511"/>
      <c r="CF40" s="2535"/>
      <c r="CG40" s="30"/>
      <c r="CH40" s="45"/>
      <c r="CI40" s="46"/>
      <c r="CJ40" s="32"/>
      <c r="CK40" s="33"/>
      <c r="CL40" s="79"/>
      <c r="CM40" s="1286"/>
      <c r="CN40" s="1287"/>
      <c r="CO40" s="1290"/>
      <c r="CP40" s="79"/>
      <c r="CQ40" s="79"/>
      <c r="CR40" s="79"/>
      <c r="CS40" s="79"/>
      <c r="CT40" s="79"/>
      <c r="CU40" s="79"/>
      <c r="CV40" s="79"/>
      <c r="CW40" s="79"/>
      <c r="CX40" s="79"/>
      <c r="CY40" s="79"/>
      <c r="CZ40" s="79"/>
      <c r="DA40" s="79"/>
      <c r="DB40" s="79"/>
      <c r="DC40" s="79"/>
      <c r="DD40" s="79"/>
      <c r="DE40" s="79"/>
      <c r="DF40" s="79"/>
      <c r="DG40" s="79"/>
      <c r="DH40" s="79"/>
      <c r="DI40" s="79"/>
      <c r="DJ40" s="79"/>
      <c r="DK40" s="79"/>
      <c r="DL40" s="79"/>
      <c r="DM40" s="79"/>
      <c r="DN40" s="79"/>
      <c r="DO40" s="79"/>
      <c r="DP40" s="79"/>
      <c r="DQ40" s="79"/>
      <c r="DR40" s="79"/>
      <c r="DS40" s="79"/>
      <c r="DT40" s="79"/>
      <c r="DU40" s="79"/>
      <c r="DV40" s="79"/>
      <c r="DW40" s="79"/>
      <c r="DX40" s="79"/>
      <c r="DY40" s="79"/>
      <c r="DZ40" s="79"/>
      <c r="EA40" s="79"/>
      <c r="EB40" s="79"/>
      <c r="EC40" s="79"/>
      <c r="ED40" s="79"/>
      <c r="EE40" s="79"/>
      <c r="EF40" s="79"/>
      <c r="EG40" s="79"/>
      <c r="EH40" s="79"/>
      <c r="EI40" s="79"/>
      <c r="EJ40" s="79"/>
      <c r="EK40" s="79"/>
      <c r="EL40" s="79"/>
      <c r="EM40" s="79"/>
      <c r="EN40" s="79"/>
      <c r="EO40" s="79"/>
      <c r="EP40" s="79"/>
      <c r="EQ40" s="79"/>
      <c r="ER40" s="79"/>
      <c r="ES40" s="79"/>
      <c r="ET40" s="79"/>
      <c r="EU40" s="79"/>
      <c r="EV40" s="79"/>
      <c r="EW40" s="79"/>
      <c r="EX40" s="79"/>
      <c r="EY40" s="79"/>
      <c r="EZ40" s="79"/>
      <c r="FA40" s="79"/>
      <c r="FB40" s="79"/>
      <c r="FC40" s="79"/>
      <c r="FD40" s="79"/>
      <c r="FE40" s="79"/>
      <c r="FF40" s="79"/>
      <c r="FG40" s="79"/>
      <c r="FH40" s="79"/>
      <c r="FI40" s="79"/>
      <c r="FJ40" s="79"/>
      <c r="FK40" s="79"/>
      <c r="FL40" s="79"/>
      <c r="FM40" s="79"/>
      <c r="FN40" s="79"/>
      <c r="FO40" s="79"/>
      <c r="FP40" s="79"/>
      <c r="FQ40" s="79"/>
      <c r="FR40" s="79"/>
      <c r="FS40" s="79"/>
      <c r="FT40" s="79"/>
      <c r="FU40" s="79"/>
      <c r="FV40" s="79"/>
      <c r="FW40" s="79"/>
      <c r="FX40" s="79"/>
      <c r="FY40" s="79"/>
      <c r="FZ40" s="79"/>
      <c r="GA40" s="79"/>
      <c r="GB40" s="79"/>
      <c r="GC40" s="79"/>
      <c r="GD40" s="79"/>
      <c r="GE40" s="79"/>
      <c r="GF40" s="79"/>
      <c r="GG40" s="79"/>
      <c r="GH40" s="79"/>
      <c r="GI40" s="79"/>
      <c r="GJ40" s="79"/>
      <c r="GK40" s="79"/>
      <c r="GL40" s="79"/>
      <c r="GM40" s="79"/>
      <c r="GN40" s="79"/>
      <c r="GO40" s="79"/>
      <c r="GP40" s="79"/>
      <c r="GQ40" s="79"/>
      <c r="GR40" s="79"/>
      <c r="GS40" s="79"/>
      <c r="GT40" s="79"/>
      <c r="GU40" s="79"/>
      <c r="GV40" s="79"/>
      <c r="GW40" s="79"/>
      <c r="GX40" s="79"/>
      <c r="GY40" s="79"/>
      <c r="GZ40" s="79"/>
      <c r="HA40" s="79"/>
      <c r="HB40" s="79"/>
      <c r="HC40" s="79"/>
      <c r="HD40" s="79"/>
      <c r="HE40" s="79"/>
      <c r="HF40" s="79"/>
      <c r="HG40" s="79"/>
      <c r="HH40" s="79"/>
      <c r="HI40" s="79"/>
      <c r="HJ40" s="79"/>
      <c r="HK40" s="79"/>
      <c r="HL40" s="79"/>
      <c r="HM40" s="79"/>
      <c r="HN40" s="79"/>
      <c r="HO40" s="79"/>
      <c r="HP40" s="79"/>
      <c r="HQ40" s="79"/>
      <c r="HR40" s="79"/>
      <c r="HS40" s="79"/>
      <c r="HT40" s="79"/>
      <c r="HU40" s="79"/>
      <c r="HV40" s="79"/>
      <c r="HW40" s="79"/>
      <c r="HX40" s="79"/>
      <c r="HY40" s="79"/>
      <c r="HZ40" s="79"/>
      <c r="IA40" s="79"/>
      <c r="IB40" s="79"/>
      <c r="IC40" s="79"/>
      <c r="ID40" s="79"/>
      <c r="IE40" s="79"/>
      <c r="IF40" s="79"/>
      <c r="IG40" s="79"/>
      <c r="IH40" s="79"/>
      <c r="II40" s="79"/>
      <c r="IJ40" s="79"/>
      <c r="IK40" s="79"/>
      <c r="IL40" s="79"/>
      <c r="IM40" s="79"/>
      <c r="IN40" s="79"/>
      <c r="IO40" s="79"/>
      <c r="IP40" s="79"/>
      <c r="IQ40" s="79"/>
      <c r="IR40" s="79"/>
      <c r="IS40" s="79"/>
      <c r="IT40" s="79"/>
      <c r="IU40" s="79"/>
    </row>
    <row r="41" spans="1:255" ht="18" customHeight="1" thickBot="1">
      <c r="A41" s="79">
        <v>9</v>
      </c>
      <c r="B41" s="3897">
        <v>31</v>
      </c>
      <c r="C41" s="3732" t="s">
        <v>2484</v>
      </c>
      <c r="D41" s="3727" t="s">
        <v>2452</v>
      </c>
      <c r="E41" s="3511" t="s">
        <v>2341</v>
      </c>
      <c r="F41" s="3512">
        <v>39524</v>
      </c>
      <c r="G41" s="3445" t="s">
        <v>87</v>
      </c>
      <c r="H41" s="3513">
        <v>1</v>
      </c>
      <c r="I41" s="3513">
        <v>2</v>
      </c>
      <c r="J41" s="3470"/>
      <c r="K41" s="3471"/>
      <c r="L41" s="3543"/>
      <c r="M41" s="3548">
        <v>1500</v>
      </c>
      <c r="N41" s="3549">
        <v>100.61333333333334</v>
      </c>
      <c r="O41" s="3549" t="e">
        <v>#N/A</v>
      </c>
      <c r="P41" s="3550">
        <v>3</v>
      </c>
      <c r="Q41" s="2535"/>
      <c r="R41" s="357"/>
      <c r="S41" s="48"/>
      <c r="T41" s="3455"/>
      <c r="U41" s="3456"/>
      <c r="V41" s="1"/>
      <c r="W41" s="354"/>
      <c r="X41" s="19"/>
      <c r="Y41" s="3455"/>
      <c r="Z41" s="3457"/>
      <c r="AA41" s="22"/>
      <c r="AB41" s="42"/>
      <c r="AC41" s="48"/>
      <c r="AD41" s="3284">
        <v>95.54</v>
      </c>
      <c r="AE41" s="3285">
        <v>500</v>
      </c>
      <c r="AF41" s="23"/>
      <c r="AG41" s="27"/>
      <c r="AH41" s="25"/>
      <c r="AI41" s="3293">
        <v>100.15</v>
      </c>
      <c r="AJ41" s="3285">
        <v>500</v>
      </c>
      <c r="AK41" s="3154"/>
      <c r="AL41" s="26"/>
      <c r="AM41" s="140"/>
      <c r="AN41" s="141"/>
      <c r="AO41" s="3284">
        <v>106.15</v>
      </c>
      <c r="AP41" s="3285">
        <v>500</v>
      </c>
      <c r="AQ41" s="2535"/>
      <c r="AR41" s="2536"/>
      <c r="AS41" s="39"/>
      <c r="AT41" s="3461"/>
      <c r="AU41" s="3285"/>
      <c r="AV41" s="2535"/>
      <c r="AW41" s="34"/>
      <c r="AX41" s="35"/>
      <c r="AY41" s="3286"/>
      <c r="AZ41" s="3459"/>
      <c r="BA41" s="2535"/>
      <c r="BB41" s="30"/>
      <c r="BC41" s="31"/>
      <c r="BD41" s="3462"/>
      <c r="BE41" s="3459"/>
      <c r="BF41" s="10"/>
      <c r="BG41" s="10"/>
      <c r="BH41" s="10"/>
      <c r="BI41" s="3463"/>
      <c r="BJ41" s="3464"/>
      <c r="BK41" s="2537"/>
      <c r="BL41" s="2413"/>
      <c r="BM41" s="20"/>
      <c r="BN41" s="3286"/>
      <c r="BO41" s="3459"/>
      <c r="BP41" s="205"/>
      <c r="BQ41" s="1149">
        <v>0</v>
      </c>
      <c r="BR41" s="1149">
        <v>0</v>
      </c>
      <c r="BS41" s="1149">
        <v>500</v>
      </c>
      <c r="BT41" s="1149" t="s">
        <v>88</v>
      </c>
      <c r="BU41" s="1439">
        <v>500</v>
      </c>
      <c r="BV41" s="1439" t="s">
        <v>88</v>
      </c>
      <c r="BW41" s="1149">
        <v>0</v>
      </c>
      <c r="BX41" s="1149">
        <v>0</v>
      </c>
      <c r="BY41" s="1149">
        <v>0</v>
      </c>
      <c r="BZ41" s="1149">
        <v>500</v>
      </c>
      <c r="CA41" s="1149">
        <v>500</v>
      </c>
      <c r="CB41" s="1149">
        <v>0</v>
      </c>
      <c r="CC41" s="3406">
        <v>500</v>
      </c>
      <c r="CD41" s="3406">
        <v>500</v>
      </c>
      <c r="CF41" s="2535"/>
      <c r="CG41" s="30"/>
      <c r="CH41" s="45"/>
      <c r="CI41" s="46"/>
      <c r="CJ41" s="32"/>
      <c r="CK41" s="33"/>
      <c r="CM41" s="1291">
        <v>1</v>
      </c>
      <c r="CN41" s="1286" t="s">
        <v>1603</v>
      </c>
      <c r="CO41" s="1292">
        <v>2</v>
      </c>
    </row>
    <row r="42" spans="1:255" ht="18" customHeight="1" thickBot="1">
      <c r="B42" s="3897">
        <v>32</v>
      </c>
      <c r="C42" s="3732" t="s">
        <v>2485</v>
      </c>
      <c r="D42" s="3727" t="s">
        <v>1371</v>
      </c>
      <c r="E42" s="3511" t="s">
        <v>2443</v>
      </c>
      <c r="F42" s="3537"/>
      <c r="G42" s="3445" t="s">
        <v>87</v>
      </c>
      <c r="H42" s="3513">
        <v>0</v>
      </c>
      <c r="I42" s="3513">
        <v>1</v>
      </c>
      <c r="J42" s="3470"/>
      <c r="K42" s="1138"/>
      <c r="L42" s="3679"/>
      <c r="M42" s="3548">
        <v>1379.9999999999982</v>
      </c>
      <c r="N42" s="3549">
        <v>135.35</v>
      </c>
      <c r="O42" s="3566"/>
      <c r="P42" s="3550">
        <v>3</v>
      </c>
      <c r="Q42" s="2535"/>
      <c r="R42" s="62"/>
      <c r="S42" s="63"/>
      <c r="T42" s="3479"/>
      <c r="U42" s="3481"/>
      <c r="V42" s="1"/>
      <c r="W42" s="62"/>
      <c r="X42" s="63"/>
      <c r="Y42" s="3286"/>
      <c r="Z42" s="3459"/>
      <c r="AA42" s="22"/>
      <c r="AB42" s="42"/>
      <c r="AC42" s="48"/>
      <c r="AD42" s="3483"/>
      <c r="AE42" s="3485"/>
      <c r="AF42" s="23"/>
      <c r="AG42" s="27"/>
      <c r="AH42" s="25"/>
      <c r="AI42" s="3286"/>
      <c r="AJ42" s="3459"/>
      <c r="AK42" s="3154"/>
      <c r="AL42" s="26"/>
      <c r="AM42" s="3417"/>
      <c r="AN42" s="3418"/>
      <c r="AO42" s="3284">
        <v>135.35</v>
      </c>
      <c r="AP42" s="3285">
        <v>1379.9999999999982</v>
      </c>
      <c r="AQ42" s="2535"/>
      <c r="AR42" s="2536"/>
      <c r="AS42" s="39"/>
      <c r="AT42" s="3487"/>
      <c r="AU42" s="3459"/>
      <c r="AV42" s="2535"/>
      <c r="AW42" s="34"/>
      <c r="AX42" s="35"/>
      <c r="AY42" s="3286"/>
      <c r="AZ42" s="3459"/>
      <c r="BA42" s="2535"/>
      <c r="BB42" s="30"/>
      <c r="BC42" s="31"/>
      <c r="BD42" s="3462"/>
      <c r="BE42" s="3459"/>
      <c r="BF42" s="10"/>
      <c r="BG42" s="10"/>
      <c r="BH42" s="10"/>
      <c r="BI42" s="3463"/>
      <c r="BJ42" s="3464"/>
      <c r="BK42" s="2537"/>
      <c r="BL42" s="2412"/>
      <c r="BM42" s="35"/>
      <c r="BN42" s="3286"/>
      <c r="BO42" s="3459"/>
      <c r="BP42" s="205"/>
      <c r="BQ42" s="1149">
        <v>0</v>
      </c>
      <c r="BR42" s="1149">
        <v>0</v>
      </c>
      <c r="BS42" s="1149">
        <v>0</v>
      </c>
      <c r="BT42" s="1149" t="s">
        <v>88</v>
      </c>
      <c r="BU42" s="3406" t="s">
        <v>88</v>
      </c>
      <c r="BV42" s="3406" t="s">
        <v>88</v>
      </c>
      <c r="BW42" s="1149">
        <v>0</v>
      </c>
      <c r="BX42" s="3687">
        <v>0</v>
      </c>
      <c r="BY42" s="3691">
        <v>0</v>
      </c>
      <c r="BZ42" s="1149">
        <v>1379.9999999999982</v>
      </c>
      <c r="CA42" s="1285">
        <v>0</v>
      </c>
      <c r="CB42" s="1149">
        <v>0</v>
      </c>
      <c r="CC42" s="3406">
        <v>1379.9999999999982</v>
      </c>
      <c r="CD42" s="3406" t="s">
        <v>88</v>
      </c>
      <c r="CF42" s="2535"/>
      <c r="CG42" s="30"/>
      <c r="CH42" s="45"/>
      <c r="CI42" s="46"/>
      <c r="CJ42" s="32"/>
      <c r="CK42" s="33"/>
      <c r="CM42" s="1286"/>
      <c r="CN42" s="1287"/>
      <c r="CO42" s="1290"/>
    </row>
    <row r="43" spans="1:255" ht="18" customHeight="1" thickBot="1">
      <c r="A43" s="2553">
        <v>17</v>
      </c>
      <c r="B43" s="3896">
        <v>33</v>
      </c>
      <c r="C43" s="3523" t="s">
        <v>2183</v>
      </c>
      <c r="D43" s="3524" t="s">
        <v>2100</v>
      </c>
      <c r="E43" s="3535" t="s">
        <v>1600</v>
      </c>
      <c r="F43" s="3539">
        <v>39524</v>
      </c>
      <c r="G43" s="2921" t="s">
        <v>65</v>
      </c>
      <c r="H43" s="3729">
        <v>0</v>
      </c>
      <c r="I43" s="3729">
        <v>2</v>
      </c>
      <c r="J43" s="3470"/>
      <c r="K43" s="3677"/>
      <c r="L43" s="3680"/>
      <c r="M43" s="3557">
        <v>1000</v>
      </c>
      <c r="N43" s="3558">
        <v>98</v>
      </c>
      <c r="O43" s="3558" t="e">
        <v>#N/A</v>
      </c>
      <c r="P43" s="3559">
        <v>3</v>
      </c>
      <c r="Q43" s="878"/>
      <c r="R43" s="1273"/>
      <c r="S43" s="1274"/>
      <c r="T43" s="674">
        <v>90</v>
      </c>
      <c r="U43" s="669">
        <v>500</v>
      </c>
      <c r="V43" s="872"/>
      <c r="W43" s="1273"/>
      <c r="X43" s="1274"/>
      <c r="Y43" s="685"/>
      <c r="Z43" s="669"/>
      <c r="AA43" s="875"/>
      <c r="AB43" s="1147"/>
      <c r="AC43" s="1148"/>
      <c r="AD43" s="674"/>
      <c r="AE43" s="669"/>
      <c r="AF43" s="878"/>
      <c r="AG43" s="774"/>
      <c r="AH43" s="775"/>
      <c r="AI43" s="674"/>
      <c r="AJ43" s="669"/>
      <c r="AK43" s="3158"/>
      <c r="AL43" s="1275"/>
      <c r="AM43" s="3757"/>
      <c r="AN43" s="3760"/>
      <c r="AO43" s="685"/>
      <c r="AP43" s="669"/>
      <c r="AQ43" s="878"/>
      <c r="AR43" s="2550"/>
      <c r="AS43" s="2419"/>
      <c r="AT43" s="685"/>
      <c r="AU43" s="669"/>
      <c r="AV43" s="878"/>
      <c r="AW43" s="771"/>
      <c r="AX43" s="772"/>
      <c r="AY43" s="685">
        <v>106</v>
      </c>
      <c r="AZ43" s="669">
        <v>500</v>
      </c>
      <c r="BA43" s="878"/>
      <c r="BB43" s="771"/>
      <c r="BC43" s="772"/>
      <c r="BD43" s="685"/>
      <c r="BE43" s="669"/>
      <c r="BF43" s="872"/>
      <c r="BG43" s="872"/>
      <c r="BH43" s="872"/>
      <c r="BI43" s="685"/>
      <c r="BJ43" s="669"/>
      <c r="BK43" s="2558"/>
      <c r="BL43" s="2415"/>
      <c r="BM43" s="1276"/>
      <c r="BN43" s="2925"/>
      <c r="BO43" s="669"/>
      <c r="BP43" s="872"/>
      <c r="BQ43" s="1149">
        <v>0</v>
      </c>
      <c r="BR43" s="1149">
        <v>0</v>
      </c>
      <c r="BS43" s="1149">
        <v>0</v>
      </c>
      <c r="BT43" s="1149" t="s">
        <v>88</v>
      </c>
      <c r="BU43" s="3406" t="s">
        <v>88</v>
      </c>
      <c r="BV43" s="3406" t="s">
        <v>88</v>
      </c>
      <c r="BW43" s="3837">
        <v>500</v>
      </c>
      <c r="BX43" s="1149">
        <v>0</v>
      </c>
      <c r="BY43" s="1149">
        <v>500</v>
      </c>
      <c r="BZ43" s="1285">
        <v>0</v>
      </c>
      <c r="CA43" s="1149">
        <v>0</v>
      </c>
      <c r="CB43" s="3687">
        <v>0</v>
      </c>
      <c r="CC43" s="3690">
        <v>500</v>
      </c>
      <c r="CD43" s="3406">
        <v>500</v>
      </c>
      <c r="CE43" s="2559"/>
      <c r="CF43" s="878"/>
      <c r="CG43" s="771"/>
      <c r="CH43" s="879"/>
      <c r="CI43" s="880"/>
      <c r="CJ43" s="881"/>
      <c r="CK43" s="682"/>
      <c r="CL43" s="2553"/>
      <c r="CM43" s="1291">
        <v>1</v>
      </c>
      <c r="CN43" s="1292">
        <v>1</v>
      </c>
      <c r="CO43" s="1290">
        <v>2</v>
      </c>
      <c r="CP43" s="2553"/>
      <c r="CQ43" s="2553"/>
      <c r="CR43" s="2553"/>
      <c r="CS43" s="2553"/>
      <c r="CT43" s="2553"/>
      <c r="CU43" s="2553"/>
      <c r="CV43" s="2553"/>
      <c r="CW43" s="2553"/>
      <c r="CX43" s="2553"/>
      <c r="CY43" s="2553"/>
      <c r="CZ43" s="2553"/>
      <c r="DA43" s="2553"/>
      <c r="DB43" s="2553"/>
      <c r="DC43" s="2553"/>
      <c r="DD43" s="2553"/>
      <c r="DE43" s="2553"/>
      <c r="DF43" s="2553"/>
      <c r="DG43" s="2553"/>
      <c r="DH43" s="2553"/>
      <c r="DI43" s="2553"/>
      <c r="DJ43" s="2553"/>
      <c r="DK43" s="2553"/>
      <c r="DL43" s="2553"/>
      <c r="DM43" s="2553"/>
      <c r="DN43" s="2553"/>
      <c r="DO43" s="2553"/>
      <c r="DP43" s="2553"/>
      <c r="DQ43" s="2553"/>
      <c r="DR43" s="2553"/>
      <c r="DS43" s="2553"/>
      <c r="DT43" s="2553"/>
      <c r="DU43" s="2553"/>
      <c r="DV43" s="2553"/>
      <c r="DW43" s="2553"/>
      <c r="DX43" s="2553"/>
      <c r="DY43" s="2553"/>
      <c r="DZ43" s="2553"/>
      <c r="EA43" s="2553"/>
      <c r="EB43" s="2553"/>
      <c r="EC43" s="2553"/>
      <c r="ED43" s="2553"/>
      <c r="EE43" s="2553"/>
      <c r="EF43" s="2553"/>
      <c r="EG43" s="2553"/>
      <c r="EH43" s="2553"/>
      <c r="EI43" s="2553"/>
      <c r="EJ43" s="2553"/>
      <c r="EK43" s="2553"/>
      <c r="EL43" s="2553"/>
      <c r="EM43" s="2553"/>
      <c r="EN43" s="2553"/>
      <c r="EO43" s="2553"/>
      <c r="EP43" s="2553"/>
      <c r="EQ43" s="2553"/>
      <c r="ER43" s="2553"/>
      <c r="ES43" s="2553"/>
      <c r="ET43" s="2553"/>
      <c r="EU43" s="2553"/>
      <c r="EV43" s="2553"/>
      <c r="EW43" s="2553"/>
      <c r="EX43" s="2553"/>
      <c r="EY43" s="2553"/>
      <c r="EZ43" s="2553"/>
      <c r="FA43" s="2553"/>
      <c r="FB43" s="2553"/>
      <c r="FC43" s="2553"/>
      <c r="FD43" s="2553"/>
      <c r="FE43" s="2553"/>
      <c r="FF43" s="2553"/>
      <c r="FG43" s="2553"/>
      <c r="FH43" s="2553"/>
      <c r="FI43" s="2553"/>
      <c r="FJ43" s="2553"/>
      <c r="FK43" s="2553"/>
      <c r="FL43" s="2553"/>
      <c r="FM43" s="2553"/>
      <c r="FN43" s="2553"/>
      <c r="FO43" s="2553"/>
      <c r="FP43" s="2553"/>
      <c r="FQ43" s="2553"/>
      <c r="FR43" s="2553"/>
      <c r="FS43" s="2553"/>
      <c r="FT43" s="2553"/>
      <c r="FU43" s="2553"/>
      <c r="FV43" s="2553"/>
      <c r="FW43" s="2553"/>
      <c r="FX43" s="2553"/>
      <c r="FY43" s="2553"/>
      <c r="FZ43" s="2553"/>
      <c r="GA43" s="2553"/>
      <c r="GB43" s="2553"/>
      <c r="GC43" s="2553"/>
      <c r="GD43" s="2553"/>
      <c r="GE43" s="2553"/>
      <c r="GF43" s="2553"/>
      <c r="GG43" s="2553"/>
      <c r="GH43" s="2553"/>
      <c r="GI43" s="2553"/>
      <c r="GJ43" s="2553"/>
      <c r="GK43" s="2553"/>
      <c r="GL43" s="2553"/>
      <c r="GM43" s="2553"/>
      <c r="GN43" s="2553"/>
      <c r="GO43" s="2553"/>
      <c r="GP43" s="2553"/>
      <c r="GQ43" s="2553"/>
      <c r="GR43" s="2553"/>
      <c r="GS43" s="2553"/>
      <c r="GT43" s="2553"/>
      <c r="GU43" s="2553"/>
      <c r="GV43" s="2553"/>
      <c r="GW43" s="2553"/>
      <c r="GX43" s="2553"/>
      <c r="GY43" s="2553"/>
      <c r="GZ43" s="2553"/>
      <c r="HA43" s="2553"/>
      <c r="HB43" s="2553"/>
      <c r="HC43" s="2553"/>
      <c r="HD43" s="2553"/>
      <c r="HE43" s="2553"/>
      <c r="HF43" s="2553"/>
      <c r="HG43" s="2553"/>
      <c r="HH43" s="2553"/>
      <c r="HI43" s="2553"/>
      <c r="HJ43" s="2553"/>
      <c r="HK43" s="2553"/>
      <c r="HL43" s="2553"/>
      <c r="HM43" s="2553"/>
      <c r="HN43" s="2553"/>
      <c r="HO43" s="2553"/>
      <c r="HP43" s="2553"/>
      <c r="HQ43" s="2553"/>
      <c r="HR43" s="2553"/>
      <c r="HS43" s="2553"/>
      <c r="HT43" s="2553"/>
      <c r="HU43" s="2553"/>
      <c r="HV43" s="2553"/>
      <c r="HW43" s="2553"/>
      <c r="HX43" s="2553"/>
      <c r="HY43" s="2553"/>
      <c r="HZ43" s="2553"/>
      <c r="IA43" s="2553"/>
      <c r="IB43" s="2553"/>
      <c r="IC43" s="2553"/>
      <c r="ID43" s="2553"/>
      <c r="IE43" s="2553"/>
      <c r="IF43" s="2553"/>
      <c r="IG43" s="2553"/>
      <c r="IH43" s="2553"/>
      <c r="II43" s="2553"/>
      <c r="IJ43" s="2553"/>
      <c r="IK43" s="2553"/>
      <c r="IL43" s="2553"/>
      <c r="IM43" s="2553"/>
      <c r="IN43" s="2553"/>
      <c r="IO43" s="2553"/>
      <c r="IP43" s="2553"/>
      <c r="IQ43" s="2553"/>
      <c r="IR43" s="2553"/>
      <c r="IS43" s="2553"/>
      <c r="IT43" s="2553"/>
      <c r="IU43" s="2553"/>
    </row>
    <row r="44" spans="1:255" ht="18" customHeight="1" thickBot="1">
      <c r="B44" s="3897">
        <v>34</v>
      </c>
      <c r="C44" s="3732" t="s">
        <v>2486</v>
      </c>
      <c r="D44" s="3727" t="s">
        <v>977</v>
      </c>
      <c r="E44" s="3511" t="s">
        <v>2368</v>
      </c>
      <c r="F44" s="3540"/>
      <c r="G44" s="3445" t="s">
        <v>87</v>
      </c>
      <c r="H44" s="3513">
        <v>0</v>
      </c>
      <c r="I44" s="3513">
        <v>2</v>
      </c>
      <c r="J44" s="3470"/>
      <c r="K44" s="3474"/>
      <c r="L44" s="3547"/>
      <c r="M44" s="3565">
        <v>1000</v>
      </c>
      <c r="N44" s="3549">
        <v>102.52500000000001</v>
      </c>
      <c r="O44" s="3566"/>
      <c r="P44" s="3550">
        <v>3</v>
      </c>
      <c r="Q44" s="2535"/>
      <c r="R44" s="62"/>
      <c r="S44" s="63"/>
      <c r="T44" s="3479"/>
      <c r="U44" s="3481"/>
      <c r="V44" s="1"/>
      <c r="W44" s="62"/>
      <c r="X44" s="63"/>
      <c r="Y44" s="3286"/>
      <c r="Z44" s="3459"/>
      <c r="AA44" s="22"/>
      <c r="AB44" s="42"/>
      <c r="AC44" s="48"/>
      <c r="AD44" s="3483"/>
      <c r="AE44" s="3485"/>
      <c r="AF44" s="23"/>
      <c r="AG44" s="27"/>
      <c r="AH44" s="25"/>
      <c r="AI44" s="3293">
        <v>102</v>
      </c>
      <c r="AJ44" s="3285">
        <v>500</v>
      </c>
      <c r="AK44" s="3154"/>
      <c r="AL44" s="26"/>
      <c r="AM44" s="3417"/>
      <c r="AN44" s="3418"/>
      <c r="AO44" s="3284">
        <v>103.05</v>
      </c>
      <c r="AP44" s="3285">
        <v>500</v>
      </c>
      <c r="AQ44" s="2535"/>
      <c r="AR44" s="2536"/>
      <c r="AS44" s="39"/>
      <c r="AT44" s="3487"/>
      <c r="AU44" s="3459"/>
      <c r="AV44" s="2535"/>
      <c r="AW44" s="34"/>
      <c r="AX44" s="35"/>
      <c r="AY44" s="3286"/>
      <c r="AZ44" s="3459"/>
      <c r="BA44" s="2535"/>
      <c r="BB44" s="30"/>
      <c r="BC44" s="31"/>
      <c r="BD44" s="3462"/>
      <c r="BE44" s="3459"/>
      <c r="BF44" s="10"/>
      <c r="BG44" s="10"/>
      <c r="BH44" s="10"/>
      <c r="BI44" s="3463"/>
      <c r="BJ44" s="3464"/>
      <c r="BK44" s="2537"/>
      <c r="BL44" s="2412"/>
      <c r="BM44" s="35"/>
      <c r="BN44" s="3286"/>
      <c r="BO44" s="3459"/>
      <c r="BP44" s="205"/>
      <c r="BQ44" s="1149">
        <v>0</v>
      </c>
      <c r="BR44" s="1149">
        <v>0</v>
      </c>
      <c r="BS44" s="1149">
        <v>0</v>
      </c>
      <c r="BT44" s="3683" t="s">
        <v>88</v>
      </c>
      <c r="BU44" s="3836" t="s">
        <v>88</v>
      </c>
      <c r="BV44" s="3684" t="s">
        <v>88</v>
      </c>
      <c r="BW44" s="1149">
        <v>0</v>
      </c>
      <c r="BX44" s="3687">
        <v>0</v>
      </c>
      <c r="BY44" s="3691">
        <v>0</v>
      </c>
      <c r="BZ44" s="1149">
        <v>500</v>
      </c>
      <c r="CA44" s="1285">
        <v>500</v>
      </c>
      <c r="CB44" s="1149">
        <v>0</v>
      </c>
      <c r="CC44" s="3406">
        <v>500</v>
      </c>
      <c r="CD44" s="3406">
        <v>500</v>
      </c>
      <c r="CF44" s="2535"/>
      <c r="CG44" s="30"/>
      <c r="CH44" s="45"/>
      <c r="CI44" s="46"/>
      <c r="CJ44" s="32"/>
      <c r="CK44" s="33"/>
      <c r="CM44" s="1286"/>
      <c r="CN44" s="1287"/>
      <c r="CO44" s="1290"/>
    </row>
    <row r="45" spans="1:255" ht="18" customHeight="1" thickBot="1">
      <c r="B45" s="3897">
        <v>35</v>
      </c>
      <c r="C45" s="3732" t="s">
        <v>2487</v>
      </c>
      <c r="D45" s="3727" t="s">
        <v>978</v>
      </c>
      <c r="E45" s="3511" t="s">
        <v>2476</v>
      </c>
      <c r="F45" s="3537"/>
      <c r="G45" s="3445" t="s">
        <v>87</v>
      </c>
      <c r="H45" s="3513">
        <v>0</v>
      </c>
      <c r="I45" s="3513">
        <v>2</v>
      </c>
      <c r="J45" s="3470"/>
      <c r="K45" s="3474"/>
      <c r="L45" s="3547"/>
      <c r="M45" s="3565">
        <v>1000</v>
      </c>
      <c r="N45" s="3549">
        <v>84.825000000000003</v>
      </c>
      <c r="O45" s="3566"/>
      <c r="P45" s="3550">
        <v>3</v>
      </c>
      <c r="Q45" s="2535"/>
      <c r="R45" s="62"/>
      <c r="S45" s="63"/>
      <c r="T45" s="3479"/>
      <c r="U45" s="3481"/>
      <c r="V45" s="1"/>
      <c r="W45" s="62"/>
      <c r="X45" s="63"/>
      <c r="Y45" s="3286"/>
      <c r="Z45" s="3459"/>
      <c r="AA45" s="22"/>
      <c r="AB45" s="42"/>
      <c r="AC45" s="48"/>
      <c r="AD45" s="3483"/>
      <c r="AE45" s="3485"/>
      <c r="AF45" s="23"/>
      <c r="AG45" s="27"/>
      <c r="AH45" s="25"/>
      <c r="AI45" s="3293">
        <v>85.2</v>
      </c>
      <c r="AJ45" s="3285">
        <v>500</v>
      </c>
      <c r="AK45" s="3154"/>
      <c r="AL45" s="26"/>
      <c r="AM45" s="3417"/>
      <c r="AN45" s="3418"/>
      <c r="AO45" s="3284">
        <v>84.45</v>
      </c>
      <c r="AP45" s="3285">
        <v>500</v>
      </c>
      <c r="AQ45" s="2535"/>
      <c r="AR45" s="2536"/>
      <c r="AS45" s="39"/>
      <c r="AT45" s="3487"/>
      <c r="AU45" s="3459"/>
      <c r="AV45" s="2535"/>
      <c r="AW45" s="34"/>
      <c r="AX45" s="35"/>
      <c r="AY45" s="3286"/>
      <c r="AZ45" s="3459"/>
      <c r="BA45" s="2535"/>
      <c r="BB45" s="30"/>
      <c r="BC45" s="31"/>
      <c r="BD45" s="3462"/>
      <c r="BE45" s="3459"/>
      <c r="BF45" s="10"/>
      <c r="BG45" s="10"/>
      <c r="BH45" s="10"/>
      <c r="BI45" s="3463"/>
      <c r="BJ45" s="3464"/>
      <c r="BK45" s="2537"/>
      <c r="BL45" s="2412"/>
      <c r="BM45" s="35"/>
      <c r="BN45" s="3286"/>
      <c r="BO45" s="3459"/>
      <c r="BP45" s="205"/>
      <c r="BQ45" s="1149">
        <v>0</v>
      </c>
      <c r="BR45" s="1149">
        <v>0</v>
      </c>
      <c r="BS45" s="1149">
        <v>0</v>
      </c>
      <c r="BT45" s="3835" t="s">
        <v>88</v>
      </c>
      <c r="BU45" s="3684" t="s">
        <v>88</v>
      </c>
      <c r="BV45" s="3684" t="s">
        <v>88</v>
      </c>
      <c r="BW45" s="3837">
        <v>0</v>
      </c>
      <c r="BX45" s="1149">
        <v>0</v>
      </c>
      <c r="BY45" s="1149">
        <v>0</v>
      </c>
      <c r="BZ45" s="1285">
        <v>500</v>
      </c>
      <c r="CA45" s="1149">
        <v>500</v>
      </c>
      <c r="CB45" s="3687">
        <v>0</v>
      </c>
      <c r="CC45" s="3690">
        <v>500</v>
      </c>
      <c r="CD45" s="3406">
        <v>500</v>
      </c>
      <c r="CF45" s="2535"/>
      <c r="CG45" s="30"/>
      <c r="CH45" s="45"/>
      <c r="CI45" s="46"/>
      <c r="CJ45" s="32"/>
      <c r="CK45" s="33"/>
      <c r="CM45" s="1286"/>
      <c r="CN45" s="1287"/>
      <c r="CO45" s="1290"/>
    </row>
    <row r="46" spans="1:255" ht="18" customHeight="1" thickBot="1">
      <c r="B46" s="3898">
        <v>36</v>
      </c>
      <c r="C46" s="3730" t="s">
        <v>2488</v>
      </c>
      <c r="D46" s="3731" t="s">
        <v>2231</v>
      </c>
      <c r="E46" s="3530" t="s">
        <v>2367</v>
      </c>
      <c r="F46" s="3538"/>
      <c r="G46" s="2920" t="s">
        <v>116</v>
      </c>
      <c r="H46" s="3532">
        <v>0</v>
      </c>
      <c r="I46" s="3532">
        <v>2</v>
      </c>
      <c r="J46" s="3470"/>
      <c r="K46" s="3491"/>
      <c r="L46" s="3546"/>
      <c r="M46" s="3560">
        <v>1000</v>
      </c>
      <c r="N46" s="3561">
        <v>119.77500000000001</v>
      </c>
      <c r="O46" s="3564"/>
      <c r="P46" s="3562">
        <v>3</v>
      </c>
      <c r="Q46" s="2535"/>
      <c r="R46" s="62"/>
      <c r="S46" s="63"/>
      <c r="T46" s="3480"/>
      <c r="U46" s="3482"/>
      <c r="V46" s="1"/>
      <c r="W46" s="62"/>
      <c r="X46" s="63"/>
      <c r="Y46" s="2708"/>
      <c r="Z46" s="2709"/>
      <c r="AA46" s="22"/>
      <c r="AB46" s="42"/>
      <c r="AC46" s="48"/>
      <c r="AD46" s="3484"/>
      <c r="AE46" s="3486"/>
      <c r="AF46" s="23"/>
      <c r="AG46" s="27"/>
      <c r="AH46" s="25"/>
      <c r="AI46" s="2707">
        <v>114.25</v>
      </c>
      <c r="AJ46" s="2704">
        <v>500</v>
      </c>
      <c r="AK46" s="3154"/>
      <c r="AL46" s="26"/>
      <c r="AM46" s="3417"/>
      <c r="AN46" s="3418"/>
      <c r="AO46" s="2703">
        <v>125.3</v>
      </c>
      <c r="AP46" s="2704">
        <v>500</v>
      </c>
      <c r="AQ46" s="2535"/>
      <c r="AR46" s="2536"/>
      <c r="AS46" s="39"/>
      <c r="AT46" s="2713"/>
      <c r="AU46" s="2709"/>
      <c r="AV46" s="2535"/>
      <c r="AW46" s="34"/>
      <c r="AX46" s="35"/>
      <c r="AY46" s="2708"/>
      <c r="AZ46" s="2709"/>
      <c r="BA46" s="2535"/>
      <c r="BB46" s="30"/>
      <c r="BC46" s="31"/>
      <c r="BD46" s="2781"/>
      <c r="BE46" s="2709"/>
      <c r="BF46" s="10"/>
      <c r="BG46" s="10"/>
      <c r="BH46" s="10"/>
      <c r="BI46" s="3488"/>
      <c r="BJ46" s="3489"/>
      <c r="BK46" s="2537"/>
      <c r="BL46" s="2412"/>
      <c r="BM46" s="35"/>
      <c r="BN46" s="2708"/>
      <c r="BO46" s="2709"/>
      <c r="BP46" s="205"/>
      <c r="BQ46" s="1149">
        <v>0</v>
      </c>
      <c r="BR46" s="1149">
        <v>0</v>
      </c>
      <c r="BS46" s="1149">
        <v>0</v>
      </c>
      <c r="BT46" s="3683" t="s">
        <v>88</v>
      </c>
      <c r="BU46" s="3684" t="s">
        <v>88</v>
      </c>
      <c r="BV46" s="3684" t="s">
        <v>88</v>
      </c>
      <c r="BW46" s="1149">
        <v>0</v>
      </c>
      <c r="BX46" s="3687">
        <v>0</v>
      </c>
      <c r="BY46" s="3691">
        <v>0</v>
      </c>
      <c r="BZ46" s="1149">
        <v>500</v>
      </c>
      <c r="CA46" s="1285">
        <v>500</v>
      </c>
      <c r="CB46" s="1149">
        <v>0</v>
      </c>
      <c r="CC46" s="3406">
        <v>500</v>
      </c>
      <c r="CD46" s="3406">
        <v>500</v>
      </c>
      <c r="CF46" s="2535"/>
      <c r="CG46" s="30"/>
      <c r="CH46" s="45"/>
      <c r="CI46" s="46"/>
      <c r="CJ46" s="32"/>
      <c r="CK46" s="33"/>
      <c r="CM46" s="1286"/>
      <c r="CN46" s="1287"/>
      <c r="CO46" s="1290"/>
    </row>
    <row r="47" spans="1:255" ht="18" customHeight="1" thickBot="1">
      <c r="A47" s="79">
        <v>20</v>
      </c>
      <c r="B47" s="3894">
        <v>37</v>
      </c>
      <c r="C47" s="3514" t="s">
        <v>788</v>
      </c>
      <c r="D47" s="3515" t="s">
        <v>1452</v>
      </c>
      <c r="E47" s="3516" t="s">
        <v>1292</v>
      </c>
      <c r="F47" s="3517">
        <v>39524</v>
      </c>
      <c r="G47" s="2918" t="s">
        <v>1623</v>
      </c>
      <c r="H47" s="3518">
        <v>0</v>
      </c>
      <c r="I47" s="3518">
        <v>1</v>
      </c>
      <c r="J47" s="3470"/>
      <c r="K47" s="1169"/>
      <c r="L47" s="3542"/>
      <c r="M47" s="3551">
        <v>912.16666666666697</v>
      </c>
      <c r="N47" s="3552">
        <v>138.79166666666666</v>
      </c>
      <c r="O47" s="3553" t="e">
        <v>#N/A</v>
      </c>
      <c r="P47" s="3554">
        <v>3</v>
      </c>
      <c r="Q47" s="2535"/>
      <c r="R47" s="357"/>
      <c r="S47" s="48"/>
      <c r="T47" s="695"/>
      <c r="U47" s="670"/>
      <c r="V47" s="1"/>
      <c r="W47" s="354"/>
      <c r="X47" s="19"/>
      <c r="Y47" s="3340"/>
      <c r="Z47" s="1295"/>
      <c r="AA47" s="22"/>
      <c r="AB47" s="42"/>
      <c r="AC47" s="48"/>
      <c r="AD47" s="3341"/>
      <c r="AE47" s="670"/>
      <c r="AF47" s="23"/>
      <c r="AG47" s="27"/>
      <c r="AH47" s="25"/>
      <c r="AI47" s="675"/>
      <c r="AJ47" s="670"/>
      <c r="AK47" s="3154"/>
      <c r="AL47" s="26"/>
      <c r="AM47" s="5"/>
      <c r="AN47" s="20"/>
      <c r="AO47" s="3345"/>
      <c r="AP47" s="670"/>
      <c r="AQ47" s="2535"/>
      <c r="AR47" s="2536"/>
      <c r="AS47" s="39"/>
      <c r="AT47" s="695">
        <v>138.79166666666666</v>
      </c>
      <c r="AU47" s="670">
        <v>912.16666666666697</v>
      </c>
      <c r="AV47" s="2535"/>
      <c r="AW47" s="5"/>
      <c r="AX47" s="20"/>
      <c r="AY47" s="695"/>
      <c r="AZ47" s="670"/>
      <c r="BA47" s="2535"/>
      <c r="BB47" s="30"/>
      <c r="BC47" s="31"/>
      <c r="BD47" s="1618"/>
      <c r="BE47" s="670"/>
      <c r="BF47" s="10"/>
      <c r="BG47" s="10"/>
      <c r="BH47" s="10"/>
      <c r="BI47" s="1618"/>
      <c r="BJ47" s="670"/>
      <c r="BK47" s="2537"/>
      <c r="BL47" s="2413"/>
      <c r="BM47" s="20"/>
      <c r="BN47" s="3350"/>
      <c r="BO47" s="3346"/>
      <c r="BP47" s="205"/>
      <c r="BQ47" s="1149">
        <v>0</v>
      </c>
      <c r="BR47" s="1149">
        <v>0</v>
      </c>
      <c r="BS47" s="1149">
        <v>0</v>
      </c>
      <c r="BT47" s="1149" t="s">
        <v>88</v>
      </c>
      <c r="BU47" s="3406" t="s">
        <v>88</v>
      </c>
      <c r="BV47" s="3406" t="s">
        <v>88</v>
      </c>
      <c r="BW47" s="3837">
        <v>0</v>
      </c>
      <c r="BX47" s="1149">
        <v>0</v>
      </c>
      <c r="BY47" s="1149">
        <v>0</v>
      </c>
      <c r="BZ47" s="1285">
        <v>0</v>
      </c>
      <c r="CA47" s="1149">
        <v>0</v>
      </c>
      <c r="CB47" s="3687">
        <v>912.16666666666697</v>
      </c>
      <c r="CC47" s="3690">
        <v>912.16666666666697</v>
      </c>
      <c r="CD47" s="3406" t="s">
        <v>88</v>
      </c>
      <c r="CF47" s="2535"/>
      <c r="CG47" s="30"/>
      <c r="CH47" s="45"/>
      <c r="CI47" s="46"/>
      <c r="CJ47" s="32"/>
      <c r="CK47" s="33"/>
      <c r="CM47" s="1290">
        <v>1</v>
      </c>
      <c r="CN47" s="1290">
        <v>1</v>
      </c>
      <c r="CO47" s="1290">
        <v>2</v>
      </c>
    </row>
    <row r="48" spans="1:255" ht="18" customHeight="1" thickBot="1">
      <c r="B48" s="3897">
        <v>38</v>
      </c>
      <c r="C48" s="3732" t="s">
        <v>2489</v>
      </c>
      <c r="D48" s="3727" t="s">
        <v>2445</v>
      </c>
      <c r="E48" s="3511" t="s">
        <v>2444</v>
      </c>
      <c r="F48" s="3537"/>
      <c r="G48" s="3445" t="s">
        <v>87</v>
      </c>
      <c r="H48" s="3513">
        <v>0</v>
      </c>
      <c r="I48" s="3513">
        <v>1</v>
      </c>
      <c r="J48" s="3470"/>
      <c r="K48" s="1138"/>
      <c r="L48" s="3679"/>
      <c r="M48" s="3548">
        <v>500</v>
      </c>
      <c r="N48" s="3549">
        <v>120.95</v>
      </c>
      <c r="O48" s="3566"/>
      <c r="P48" s="3550">
        <v>3</v>
      </c>
      <c r="Q48" s="2535"/>
      <c r="R48" s="62"/>
      <c r="S48" s="63"/>
      <c r="T48" s="3479"/>
      <c r="U48" s="3481"/>
      <c r="V48" s="1"/>
      <c r="W48" s="62"/>
      <c r="X48" s="63"/>
      <c r="Y48" s="3286"/>
      <c r="Z48" s="3459"/>
      <c r="AA48" s="22"/>
      <c r="AB48" s="42"/>
      <c r="AC48" s="48"/>
      <c r="AD48" s="3483"/>
      <c r="AE48" s="3485"/>
      <c r="AF48" s="23"/>
      <c r="AG48" s="27"/>
      <c r="AH48" s="25"/>
      <c r="AI48" s="3286"/>
      <c r="AJ48" s="3459"/>
      <c r="AK48" s="3154"/>
      <c r="AL48" s="26"/>
      <c r="AM48" s="349"/>
      <c r="AN48" s="187"/>
      <c r="AO48" s="3284">
        <v>120.95</v>
      </c>
      <c r="AP48" s="3285">
        <v>500</v>
      </c>
      <c r="AQ48" s="2535"/>
      <c r="AR48" s="2536"/>
      <c r="AS48" s="39"/>
      <c r="AT48" s="3487"/>
      <c r="AU48" s="3459"/>
      <c r="AV48" s="2535"/>
      <c r="AW48" s="34"/>
      <c r="AX48" s="35"/>
      <c r="AY48" s="3286"/>
      <c r="AZ48" s="3459"/>
      <c r="BA48" s="2535"/>
      <c r="BB48" s="30"/>
      <c r="BC48" s="31"/>
      <c r="BD48" s="3462"/>
      <c r="BE48" s="3459"/>
      <c r="BF48" s="10"/>
      <c r="BG48" s="10"/>
      <c r="BH48" s="10"/>
      <c r="BI48" s="3463"/>
      <c r="BJ48" s="3464"/>
      <c r="BK48" s="2537"/>
      <c r="BL48" s="2412"/>
      <c r="BM48" s="35"/>
      <c r="BN48" s="3286"/>
      <c r="BO48" s="3459"/>
      <c r="BP48" s="205"/>
      <c r="BQ48" s="1149">
        <v>0</v>
      </c>
      <c r="BR48" s="1149">
        <v>0</v>
      </c>
      <c r="BS48" s="1149">
        <v>0</v>
      </c>
      <c r="BT48" s="1149" t="s">
        <v>88</v>
      </c>
      <c r="BU48" s="3406" t="s">
        <v>88</v>
      </c>
      <c r="BV48" s="3406" t="s">
        <v>88</v>
      </c>
      <c r="BW48" s="1149">
        <v>0</v>
      </c>
      <c r="BX48" s="3687">
        <v>0</v>
      </c>
      <c r="BY48" s="3691">
        <v>0</v>
      </c>
      <c r="BZ48" s="1149">
        <v>500</v>
      </c>
      <c r="CA48" s="1285">
        <v>0</v>
      </c>
      <c r="CB48" s="1149">
        <v>0</v>
      </c>
      <c r="CC48" s="3406">
        <v>500</v>
      </c>
      <c r="CD48" s="3406" t="s">
        <v>88</v>
      </c>
      <c r="CF48" s="2535"/>
      <c r="CG48" s="30"/>
      <c r="CH48" s="45"/>
      <c r="CI48" s="46"/>
      <c r="CJ48" s="32"/>
      <c r="CK48" s="33"/>
      <c r="CM48" s="1286"/>
      <c r="CN48" s="1287"/>
      <c r="CO48" s="1290"/>
    </row>
    <row r="49" spans="1:187" ht="18" customHeight="1" thickBot="1">
      <c r="B49" s="3897">
        <v>39</v>
      </c>
      <c r="C49" s="3732" t="s">
        <v>2490</v>
      </c>
      <c r="D49" s="3727" t="s">
        <v>1556</v>
      </c>
      <c r="E49" s="3511" t="s">
        <v>2446</v>
      </c>
      <c r="F49" s="3537"/>
      <c r="G49" s="3445" t="s">
        <v>87</v>
      </c>
      <c r="H49" s="3513">
        <v>0</v>
      </c>
      <c r="I49" s="3513">
        <v>1</v>
      </c>
      <c r="J49" s="3470"/>
      <c r="K49" s="1138"/>
      <c r="L49" s="3679"/>
      <c r="M49" s="3548">
        <v>500</v>
      </c>
      <c r="N49" s="3549">
        <v>119.9</v>
      </c>
      <c r="O49" s="3566"/>
      <c r="P49" s="3550">
        <v>3</v>
      </c>
      <c r="Q49" s="2535"/>
      <c r="R49" s="62"/>
      <c r="S49" s="63"/>
      <c r="T49" s="3479"/>
      <c r="U49" s="3481"/>
      <c r="V49" s="1"/>
      <c r="W49" s="62"/>
      <c r="X49" s="63"/>
      <c r="Y49" s="3286"/>
      <c r="Z49" s="3459"/>
      <c r="AA49" s="22"/>
      <c r="AB49" s="42"/>
      <c r="AC49" s="48"/>
      <c r="AD49" s="3483"/>
      <c r="AE49" s="3485"/>
      <c r="AF49" s="23"/>
      <c r="AG49" s="27"/>
      <c r="AH49" s="25"/>
      <c r="AI49" s="3286"/>
      <c r="AJ49" s="3459"/>
      <c r="AK49" s="3154"/>
      <c r="AL49" s="26"/>
      <c r="AM49" s="349"/>
      <c r="AN49" s="187"/>
      <c r="AO49" s="3284">
        <v>119.9</v>
      </c>
      <c r="AP49" s="3285">
        <v>500</v>
      </c>
      <c r="AQ49" s="2535"/>
      <c r="AR49" s="2536"/>
      <c r="AS49" s="39"/>
      <c r="AT49" s="3487"/>
      <c r="AU49" s="3459"/>
      <c r="AV49" s="2535"/>
      <c r="AW49" s="34"/>
      <c r="AX49" s="35"/>
      <c r="AY49" s="3286"/>
      <c r="AZ49" s="3459"/>
      <c r="BA49" s="2535"/>
      <c r="BB49" s="30"/>
      <c r="BC49" s="31"/>
      <c r="BD49" s="3462"/>
      <c r="BE49" s="3459"/>
      <c r="BF49" s="10"/>
      <c r="BG49" s="10"/>
      <c r="BH49" s="10"/>
      <c r="BI49" s="3463"/>
      <c r="BJ49" s="3464"/>
      <c r="BK49" s="2537"/>
      <c r="BL49" s="2412"/>
      <c r="BM49" s="35"/>
      <c r="BN49" s="3286"/>
      <c r="BO49" s="3459"/>
      <c r="BP49" s="205"/>
      <c r="BQ49" s="1149">
        <v>0</v>
      </c>
      <c r="BR49" s="1149">
        <v>0</v>
      </c>
      <c r="BS49" s="1149">
        <v>0</v>
      </c>
      <c r="BT49" s="1285" t="s">
        <v>88</v>
      </c>
      <c r="BU49" s="3406" t="s">
        <v>88</v>
      </c>
      <c r="BV49" s="3406" t="s">
        <v>88</v>
      </c>
      <c r="BW49" s="3837">
        <v>0</v>
      </c>
      <c r="BX49" s="1149">
        <v>0</v>
      </c>
      <c r="BY49" s="1149">
        <v>0</v>
      </c>
      <c r="BZ49" s="1285">
        <v>500</v>
      </c>
      <c r="CA49" s="1149">
        <v>0</v>
      </c>
      <c r="CB49" s="3687">
        <v>0</v>
      </c>
      <c r="CC49" s="3690">
        <v>500</v>
      </c>
      <c r="CD49" s="3406" t="s">
        <v>88</v>
      </c>
      <c r="CF49" s="2535"/>
      <c r="CG49" s="30"/>
      <c r="CH49" s="45"/>
      <c r="CI49" s="46"/>
      <c r="CJ49" s="32"/>
      <c r="CK49" s="33"/>
      <c r="CM49" s="1286"/>
      <c r="CN49" s="1287"/>
      <c r="CO49" s="1290"/>
    </row>
    <row r="50" spans="1:187" ht="18" customHeight="1" thickBot="1">
      <c r="B50" s="3897">
        <v>40</v>
      </c>
      <c r="C50" s="3732" t="s">
        <v>2491</v>
      </c>
      <c r="D50" s="3727" t="s">
        <v>2447</v>
      </c>
      <c r="E50" s="3511" t="s">
        <v>2448</v>
      </c>
      <c r="F50" s="3537"/>
      <c r="G50" s="3445" t="s">
        <v>87</v>
      </c>
      <c r="H50" s="3513">
        <v>0</v>
      </c>
      <c r="I50" s="3513">
        <v>1</v>
      </c>
      <c r="J50" s="3470"/>
      <c r="K50" s="1138"/>
      <c r="L50" s="3679"/>
      <c r="M50" s="3548">
        <v>500</v>
      </c>
      <c r="N50" s="3549">
        <v>118.7</v>
      </c>
      <c r="O50" s="3566"/>
      <c r="P50" s="3550">
        <v>3</v>
      </c>
      <c r="Q50" s="2535"/>
      <c r="R50" s="62"/>
      <c r="S50" s="63"/>
      <c r="T50" s="3479"/>
      <c r="U50" s="3481"/>
      <c r="V50" s="1"/>
      <c r="W50" s="62"/>
      <c r="X50" s="63"/>
      <c r="Y50" s="3286"/>
      <c r="Z50" s="3459"/>
      <c r="AA50" s="22"/>
      <c r="AB50" s="42"/>
      <c r="AC50" s="48"/>
      <c r="AD50" s="3483"/>
      <c r="AE50" s="3485"/>
      <c r="AF50" s="23"/>
      <c r="AG50" s="27"/>
      <c r="AH50" s="25"/>
      <c r="AI50" s="3286"/>
      <c r="AJ50" s="3459"/>
      <c r="AK50" s="3154"/>
      <c r="AL50" s="26"/>
      <c r="AM50" s="349"/>
      <c r="AN50" s="187"/>
      <c r="AO50" s="3284">
        <v>118.7</v>
      </c>
      <c r="AP50" s="3285">
        <v>500</v>
      </c>
      <c r="AQ50" s="2535"/>
      <c r="AR50" s="2536"/>
      <c r="AS50" s="39"/>
      <c r="AT50" s="3487"/>
      <c r="AU50" s="3459"/>
      <c r="AV50" s="2535"/>
      <c r="AW50" s="34"/>
      <c r="AX50" s="35"/>
      <c r="AY50" s="3286"/>
      <c r="AZ50" s="3459"/>
      <c r="BA50" s="2535"/>
      <c r="BB50" s="30"/>
      <c r="BC50" s="31"/>
      <c r="BD50" s="3462"/>
      <c r="BE50" s="3459"/>
      <c r="BF50" s="10"/>
      <c r="BG50" s="10"/>
      <c r="BH50" s="10"/>
      <c r="BI50" s="3463"/>
      <c r="BJ50" s="3464"/>
      <c r="BK50" s="2537"/>
      <c r="BL50" s="2412"/>
      <c r="BM50" s="35"/>
      <c r="BN50" s="3286"/>
      <c r="BO50" s="3459"/>
      <c r="BP50" s="205"/>
      <c r="BQ50" s="1149">
        <v>0</v>
      </c>
      <c r="BR50" s="1149">
        <v>0</v>
      </c>
      <c r="BS50" s="1149">
        <v>0</v>
      </c>
      <c r="BT50" s="1149" t="s">
        <v>88</v>
      </c>
      <c r="BU50" s="3406" t="s">
        <v>88</v>
      </c>
      <c r="BV50" s="3406" t="s">
        <v>88</v>
      </c>
      <c r="BW50" s="1149">
        <v>0</v>
      </c>
      <c r="BX50" s="3687">
        <v>0</v>
      </c>
      <c r="BY50" s="3691">
        <v>0</v>
      </c>
      <c r="BZ50" s="1149">
        <v>500</v>
      </c>
      <c r="CA50" s="1285">
        <v>0</v>
      </c>
      <c r="CB50" s="1149">
        <v>0</v>
      </c>
      <c r="CC50" s="3406">
        <v>500</v>
      </c>
      <c r="CD50" s="3406" t="s">
        <v>88</v>
      </c>
      <c r="CF50" s="2535"/>
      <c r="CG50" s="30"/>
      <c r="CH50" s="45"/>
      <c r="CI50" s="46"/>
      <c r="CJ50" s="32"/>
      <c r="CK50" s="33"/>
      <c r="CM50" s="1286"/>
      <c r="CN50" s="1287"/>
      <c r="CO50" s="1290"/>
    </row>
    <row r="51" spans="1:187" ht="18" customHeight="1" thickBot="1">
      <c r="B51" s="3897">
        <v>41</v>
      </c>
      <c r="C51" s="3732" t="s">
        <v>2493</v>
      </c>
      <c r="D51" s="3727" t="s">
        <v>1521</v>
      </c>
      <c r="E51" s="3511" t="s">
        <v>2449</v>
      </c>
      <c r="F51" s="3537"/>
      <c r="G51" s="3445" t="s">
        <v>87</v>
      </c>
      <c r="H51" s="3513">
        <v>0</v>
      </c>
      <c r="I51" s="3513">
        <v>1</v>
      </c>
      <c r="J51" s="3470"/>
      <c r="K51" s="1138"/>
      <c r="L51" s="3679"/>
      <c r="M51" s="3548">
        <v>500</v>
      </c>
      <c r="N51" s="3549">
        <v>115.1</v>
      </c>
      <c r="O51" s="3566"/>
      <c r="P51" s="3550">
        <v>3</v>
      </c>
      <c r="Q51" s="2535"/>
      <c r="R51" s="62"/>
      <c r="S51" s="63"/>
      <c r="T51" s="3479"/>
      <c r="U51" s="3481"/>
      <c r="V51" s="1"/>
      <c r="W51" s="62"/>
      <c r="X51" s="63"/>
      <c r="Y51" s="3286"/>
      <c r="Z51" s="3459"/>
      <c r="AA51" s="22"/>
      <c r="AB51" s="42"/>
      <c r="AC51" s="48"/>
      <c r="AD51" s="3483"/>
      <c r="AE51" s="3485"/>
      <c r="AF51" s="23"/>
      <c r="AG51" s="27"/>
      <c r="AH51" s="25"/>
      <c r="AI51" s="3286"/>
      <c r="AJ51" s="3459"/>
      <c r="AK51" s="3154"/>
      <c r="AL51" s="26"/>
      <c r="AM51" s="349"/>
      <c r="AN51" s="187"/>
      <c r="AO51" s="3284">
        <v>115.1</v>
      </c>
      <c r="AP51" s="3285">
        <v>500</v>
      </c>
      <c r="AQ51" s="2535"/>
      <c r="AR51" s="2536"/>
      <c r="AS51" s="39"/>
      <c r="AT51" s="3487"/>
      <c r="AU51" s="3459"/>
      <c r="AV51" s="2535"/>
      <c r="AW51" s="34"/>
      <c r="AX51" s="35"/>
      <c r="AY51" s="3286"/>
      <c r="AZ51" s="3459"/>
      <c r="BA51" s="2535"/>
      <c r="BB51" s="30"/>
      <c r="BC51" s="31"/>
      <c r="BD51" s="3462"/>
      <c r="BE51" s="3459"/>
      <c r="BF51" s="10"/>
      <c r="BG51" s="10"/>
      <c r="BH51" s="10"/>
      <c r="BI51" s="3463"/>
      <c r="BJ51" s="3464"/>
      <c r="BK51" s="2537"/>
      <c r="BL51" s="2412"/>
      <c r="BM51" s="35"/>
      <c r="BN51" s="3286"/>
      <c r="BO51" s="3459"/>
      <c r="BP51" s="205"/>
      <c r="BQ51" s="1149">
        <v>0</v>
      </c>
      <c r="BR51" s="1149">
        <v>0</v>
      </c>
      <c r="BS51" s="1149">
        <v>0</v>
      </c>
      <c r="BT51" s="1285" t="s">
        <v>88</v>
      </c>
      <c r="BU51" s="3690" t="s">
        <v>88</v>
      </c>
      <c r="BV51" s="3406" t="s">
        <v>88</v>
      </c>
      <c r="BW51" s="3837">
        <v>0</v>
      </c>
      <c r="BX51" s="1149">
        <v>0</v>
      </c>
      <c r="BY51" s="1149">
        <v>0</v>
      </c>
      <c r="BZ51" s="1285">
        <v>500</v>
      </c>
      <c r="CA51" s="1149">
        <v>0</v>
      </c>
      <c r="CB51" s="1149">
        <v>0</v>
      </c>
      <c r="CC51" s="3690">
        <v>500</v>
      </c>
      <c r="CD51" s="3406" t="s">
        <v>88</v>
      </c>
      <c r="CF51" s="2535"/>
      <c r="CG51" s="30"/>
      <c r="CH51" s="45"/>
      <c r="CI51" s="46"/>
      <c r="CJ51" s="32"/>
      <c r="CK51" s="33"/>
      <c r="CM51" s="1286"/>
      <c r="CN51" s="1287"/>
      <c r="CO51" s="1290"/>
    </row>
    <row r="52" spans="1:187" ht="18" customHeight="1" thickBot="1">
      <c r="B52" s="3897">
        <v>42</v>
      </c>
      <c r="C52" s="3732" t="s">
        <v>2494</v>
      </c>
      <c r="D52" s="3727" t="s">
        <v>2454</v>
      </c>
      <c r="E52" s="3511" t="s">
        <v>2450</v>
      </c>
      <c r="F52" s="3537"/>
      <c r="G52" s="3445" t="s">
        <v>87</v>
      </c>
      <c r="H52" s="3513">
        <v>0</v>
      </c>
      <c r="I52" s="3513">
        <v>1</v>
      </c>
      <c r="J52" s="3470"/>
      <c r="K52" s="1138"/>
      <c r="L52" s="3679"/>
      <c r="M52" s="3548">
        <v>500</v>
      </c>
      <c r="N52" s="3549">
        <v>107.45</v>
      </c>
      <c r="O52" s="3566"/>
      <c r="P52" s="3550">
        <v>3</v>
      </c>
      <c r="Q52" s="2535"/>
      <c r="R52" s="62"/>
      <c r="S52" s="63"/>
      <c r="T52" s="3465"/>
      <c r="U52" s="3466"/>
      <c r="V52" s="1"/>
      <c r="W52" s="62"/>
      <c r="X52" s="63"/>
      <c r="Y52" s="3343"/>
      <c r="Z52" s="3344"/>
      <c r="AA52" s="22"/>
      <c r="AB52" s="42"/>
      <c r="AC52" s="48"/>
      <c r="AD52" s="3467"/>
      <c r="AE52" s="3468"/>
      <c r="AF52" s="23"/>
      <c r="AG52" s="27"/>
      <c r="AH52" s="25"/>
      <c r="AI52" s="3343"/>
      <c r="AJ52" s="3344"/>
      <c r="AK52" s="3154"/>
      <c r="AL52" s="26"/>
      <c r="AM52" s="349"/>
      <c r="AN52" s="187"/>
      <c r="AO52" s="3815">
        <v>107.45</v>
      </c>
      <c r="AP52" s="3342">
        <v>500</v>
      </c>
      <c r="AQ52" s="2535"/>
      <c r="AR52" s="2536"/>
      <c r="AS52" s="39"/>
      <c r="AT52" s="3469"/>
      <c r="AU52" s="3344"/>
      <c r="AV52" s="2535"/>
      <c r="AW52" s="34"/>
      <c r="AX52" s="35"/>
      <c r="AY52" s="3343"/>
      <c r="AZ52" s="3344"/>
      <c r="BA52" s="2535"/>
      <c r="BB52" s="30"/>
      <c r="BC52" s="31"/>
      <c r="BD52" s="3347"/>
      <c r="BE52" s="3344"/>
      <c r="BF52" s="10"/>
      <c r="BG52" s="10"/>
      <c r="BH52" s="10"/>
      <c r="BI52" s="3348"/>
      <c r="BJ52" s="3349"/>
      <c r="BK52" s="2537"/>
      <c r="BL52" s="2412"/>
      <c r="BM52" s="35"/>
      <c r="BN52" s="3343"/>
      <c r="BO52" s="3344"/>
      <c r="BP52" s="205"/>
      <c r="BQ52" s="1149">
        <v>0</v>
      </c>
      <c r="BR52" s="1149">
        <v>0</v>
      </c>
      <c r="BS52" s="1149">
        <v>0</v>
      </c>
      <c r="BT52" s="1149" t="s">
        <v>88</v>
      </c>
      <c r="BU52" s="3406" t="s">
        <v>88</v>
      </c>
      <c r="BV52" s="3406" t="s">
        <v>88</v>
      </c>
      <c r="BW52" s="1149">
        <v>0</v>
      </c>
      <c r="BX52" s="1149">
        <v>0</v>
      </c>
      <c r="BY52" s="1149">
        <v>0</v>
      </c>
      <c r="BZ52" s="1149">
        <v>500</v>
      </c>
      <c r="CA52" s="1149">
        <v>0</v>
      </c>
      <c r="CB52" s="1149">
        <v>0</v>
      </c>
      <c r="CC52" s="3406">
        <v>500</v>
      </c>
      <c r="CD52" s="3406" t="s">
        <v>88</v>
      </c>
      <c r="CF52" s="2535"/>
      <c r="CG52" s="30"/>
      <c r="CH52" s="45"/>
      <c r="CI52" s="46"/>
      <c r="CJ52" s="32"/>
      <c r="CK52" s="33"/>
      <c r="CM52" s="1286"/>
      <c r="CN52" s="1287"/>
      <c r="CO52" s="1290"/>
    </row>
    <row r="53" spans="1:187" ht="12.95" hidden="1" customHeight="1">
      <c r="B53" s="3900">
        <v>43</v>
      </c>
      <c r="C53" s="2818"/>
      <c r="D53" s="2819"/>
      <c r="E53" s="2486" t="s">
        <v>361</v>
      </c>
      <c r="F53" s="3742"/>
      <c r="G53" s="2428" t="s">
        <v>60</v>
      </c>
      <c r="H53" s="1179">
        <v>0</v>
      </c>
      <c r="I53" s="1179">
        <v>0</v>
      </c>
      <c r="J53" s="3452"/>
      <c r="K53" s="1138"/>
      <c r="L53" s="737"/>
      <c r="M53" s="47">
        <v>0</v>
      </c>
      <c r="N53" s="710">
        <v>0</v>
      </c>
      <c r="O53" s="17" t="e">
        <v>#N/A</v>
      </c>
      <c r="P53" s="712">
        <v>3</v>
      </c>
      <c r="Q53" s="2535"/>
      <c r="R53" s="62"/>
      <c r="S53" s="63"/>
      <c r="T53" s="70"/>
      <c r="U53" s="70"/>
      <c r="V53" s="1"/>
      <c r="W53" s="62"/>
      <c r="X53" s="63"/>
      <c r="Y53" s="3769"/>
      <c r="Z53" s="3770"/>
      <c r="AA53" s="22"/>
      <c r="AB53" s="42"/>
      <c r="AC53" s="48"/>
      <c r="AD53" s="3828"/>
      <c r="AE53" s="8"/>
      <c r="AF53" s="23"/>
      <c r="AG53" s="27"/>
      <c r="AH53" s="25"/>
      <c r="AI53" s="3771"/>
      <c r="AJ53" s="3770"/>
      <c r="AK53" s="3154"/>
      <c r="AL53" s="26"/>
      <c r="AM53" s="349"/>
      <c r="AN53" s="187"/>
      <c r="AO53" s="3626"/>
      <c r="AP53" s="3770"/>
      <c r="AQ53" s="2535"/>
      <c r="AR53" s="2536"/>
      <c r="AS53" s="39"/>
      <c r="AT53" s="3771"/>
      <c r="AU53" s="3770"/>
      <c r="AV53" s="2535"/>
      <c r="AW53" s="5"/>
      <c r="AX53" s="20"/>
      <c r="AY53" s="3829"/>
      <c r="AZ53" s="3770"/>
      <c r="BA53" s="2535"/>
      <c r="BB53" s="30"/>
      <c r="BC53" s="31"/>
      <c r="BD53" s="3374"/>
      <c r="BE53" s="3770"/>
      <c r="BF53" s="10"/>
      <c r="BG53" s="10"/>
      <c r="BH53" s="10"/>
      <c r="BI53" s="32"/>
      <c r="BJ53" s="32"/>
      <c r="BK53" s="2537"/>
      <c r="BL53" s="2413"/>
      <c r="BM53" s="20"/>
      <c r="BN53" s="3626"/>
      <c r="BO53" s="3770"/>
      <c r="BP53" s="205"/>
      <c r="BQ53" s="883">
        <v>0</v>
      </c>
      <c r="BR53" s="777">
        <v>0</v>
      </c>
      <c r="BS53" s="883">
        <v>0</v>
      </c>
      <c r="BT53" s="3834" t="s">
        <v>88</v>
      </c>
      <c r="BU53" s="230" t="s">
        <v>88</v>
      </c>
      <c r="BV53" s="231" t="s">
        <v>88</v>
      </c>
      <c r="BW53" s="777">
        <v>0</v>
      </c>
      <c r="BX53" s="2">
        <v>0</v>
      </c>
      <c r="BY53" s="778">
        <v>0</v>
      </c>
      <c r="BZ53" s="3724">
        <v>0</v>
      </c>
      <c r="CA53" s="1922">
        <v>0</v>
      </c>
      <c r="CB53" s="777">
        <v>0</v>
      </c>
      <c r="CC53" s="3449" t="s">
        <v>88</v>
      </c>
      <c r="CD53" s="3450" t="s">
        <v>88</v>
      </c>
      <c r="CF53" s="2535"/>
      <c r="CG53" s="30"/>
      <c r="CH53" s="45"/>
      <c r="CI53" s="46"/>
      <c r="CJ53" s="32"/>
      <c r="CK53" s="33"/>
      <c r="CM53" s="1287"/>
      <c r="CN53" s="1288" t="s">
        <v>1490</v>
      </c>
      <c r="CO53" s="1290">
        <v>2</v>
      </c>
    </row>
    <row r="54" spans="1:187" ht="12.95" hidden="1" customHeight="1">
      <c r="A54" s="79" t="s">
        <v>1524</v>
      </c>
      <c r="B54" s="3901">
        <v>44</v>
      </c>
      <c r="C54" s="3734" t="s">
        <v>790</v>
      </c>
      <c r="D54" s="3735" t="s">
        <v>1158</v>
      </c>
      <c r="E54" s="2487" t="s">
        <v>789</v>
      </c>
      <c r="F54" s="3741">
        <v>39524</v>
      </c>
      <c r="G54" s="3748" t="s">
        <v>1623</v>
      </c>
      <c r="H54" s="1186">
        <v>0</v>
      </c>
      <c r="I54" s="1186">
        <v>0</v>
      </c>
      <c r="J54" s="3452"/>
      <c r="K54" s="3434"/>
      <c r="L54" s="3432"/>
      <c r="M54" s="718">
        <v>0</v>
      </c>
      <c r="N54" s="719">
        <v>0</v>
      </c>
      <c r="O54" s="1097" t="e">
        <v>#N/A</v>
      </c>
      <c r="P54" s="720">
        <v>3</v>
      </c>
      <c r="Q54" s="2535"/>
      <c r="R54" s="1160"/>
      <c r="S54" s="1161"/>
      <c r="T54" s="3423"/>
      <c r="U54" s="2918"/>
      <c r="V54" s="1"/>
      <c r="W54" s="1160"/>
      <c r="X54" s="1161"/>
      <c r="Y54" s="3263"/>
      <c r="Z54" s="2918"/>
      <c r="AA54" s="22"/>
      <c r="AB54" s="1162"/>
      <c r="AC54" s="1163"/>
      <c r="AD54" s="3816"/>
      <c r="AE54" s="3774"/>
      <c r="AF54" s="23"/>
      <c r="AG54" s="1164"/>
      <c r="AH54" s="1165"/>
      <c r="AI54" s="3775"/>
      <c r="AJ54" s="3776"/>
      <c r="AK54" s="3154"/>
      <c r="AL54" s="1167"/>
      <c r="AM54" s="3758"/>
      <c r="AN54" s="3761"/>
      <c r="AO54" s="3425"/>
      <c r="AP54" s="3426"/>
      <c r="AQ54" s="2535"/>
      <c r="AR54" s="2560"/>
      <c r="AS54" s="2561"/>
      <c r="AT54" s="3428"/>
      <c r="AU54" s="2918"/>
      <c r="AV54" s="2535"/>
      <c r="AW54" s="1166"/>
      <c r="AX54" s="1168"/>
      <c r="AY54" s="3429"/>
      <c r="AZ54" s="3426"/>
      <c r="BA54" s="2535"/>
      <c r="BB54" s="30"/>
      <c r="BC54" s="31"/>
      <c r="BD54" s="3820"/>
      <c r="BE54" s="3776"/>
      <c r="BF54" s="10"/>
      <c r="BG54" s="10"/>
      <c r="BH54" s="10"/>
      <c r="BI54" s="3826"/>
      <c r="BJ54" s="3826"/>
      <c r="BK54" s="2537"/>
      <c r="BL54" s="2412"/>
      <c r="BM54" s="35"/>
      <c r="BN54" s="3820"/>
      <c r="BO54" s="3776"/>
      <c r="BP54" s="205"/>
      <c r="BQ54" s="1263">
        <v>0</v>
      </c>
      <c r="BR54" s="883">
        <v>0</v>
      </c>
      <c r="BS54" s="883">
        <v>0</v>
      </c>
      <c r="BT54" s="1264" t="s">
        <v>88</v>
      </c>
      <c r="BU54" s="884" t="s">
        <v>88</v>
      </c>
      <c r="BV54" s="885" t="s">
        <v>88</v>
      </c>
      <c r="BW54" s="1263">
        <v>0</v>
      </c>
      <c r="BX54" s="2">
        <v>0</v>
      </c>
      <c r="BY54" s="1265">
        <v>0</v>
      </c>
      <c r="BZ54" s="1922">
        <v>0</v>
      </c>
      <c r="CA54" s="1922">
        <v>0</v>
      </c>
      <c r="CB54" s="883">
        <v>0</v>
      </c>
      <c r="CC54" s="3449" t="s">
        <v>88</v>
      </c>
      <c r="CD54" s="3450" t="s">
        <v>88</v>
      </c>
      <c r="CF54" s="2535"/>
      <c r="CG54" s="30"/>
      <c r="CH54" s="45"/>
      <c r="CI54" s="46"/>
      <c r="CJ54" s="32"/>
      <c r="CK54" s="33"/>
      <c r="CM54" s="1290">
        <v>1</v>
      </c>
      <c r="CN54" s="1290" t="e">
        <v>#VALUE!</v>
      </c>
      <c r="CO54" s="1292">
        <v>2</v>
      </c>
    </row>
    <row r="55" spans="1:187" ht="12.95" hidden="1" customHeight="1">
      <c r="A55" s="79">
        <v>11</v>
      </c>
      <c r="B55" s="3902">
        <v>45</v>
      </c>
      <c r="C55" s="3781" t="s">
        <v>784</v>
      </c>
      <c r="D55" s="3783"/>
      <c r="E55" s="3786" t="s">
        <v>19</v>
      </c>
      <c r="F55" s="3789">
        <v>39524</v>
      </c>
      <c r="G55" s="3792" t="s">
        <v>1623</v>
      </c>
      <c r="H55" s="3794">
        <v>0</v>
      </c>
      <c r="I55" s="3794">
        <v>0</v>
      </c>
      <c r="J55" s="3452"/>
      <c r="K55" s="1138"/>
      <c r="L55" s="737"/>
      <c r="M55" s="3796">
        <v>0</v>
      </c>
      <c r="N55" s="2805">
        <v>0</v>
      </c>
      <c r="O55" s="3800" t="e">
        <v>#N/A</v>
      </c>
      <c r="P55" s="2807">
        <v>3</v>
      </c>
      <c r="Q55" s="2535"/>
      <c r="R55" s="62"/>
      <c r="S55" s="63"/>
      <c r="T55" s="3804"/>
      <c r="U55" s="3808"/>
      <c r="V55" s="1"/>
      <c r="W55" s="62"/>
      <c r="X55" s="63"/>
      <c r="Y55" s="3777"/>
      <c r="Z55" s="3776"/>
      <c r="AA55" s="22"/>
      <c r="AB55" s="42"/>
      <c r="AC55" s="48"/>
      <c r="AD55" s="3806"/>
      <c r="AE55" s="3810"/>
      <c r="AF55" s="23"/>
      <c r="AG55" s="27"/>
      <c r="AH55" s="25"/>
      <c r="AI55" s="3777"/>
      <c r="AJ55" s="3776"/>
      <c r="AK55" s="3154"/>
      <c r="AL55" s="26"/>
      <c r="AM55" s="349"/>
      <c r="AN55" s="187"/>
      <c r="AO55" s="3775"/>
      <c r="AP55" s="3776"/>
      <c r="AQ55" s="2535"/>
      <c r="AR55" s="2536"/>
      <c r="AS55" s="39"/>
      <c r="AT55" s="3820"/>
      <c r="AU55" s="3776"/>
      <c r="AV55" s="2535"/>
      <c r="AW55" s="34"/>
      <c r="AX55" s="35"/>
      <c r="AY55" s="3777"/>
      <c r="AZ55" s="3776"/>
      <c r="BA55" s="2535"/>
      <c r="BB55" s="30"/>
      <c r="BC55" s="31"/>
      <c r="BD55" s="3823"/>
      <c r="BE55" s="3776"/>
      <c r="BF55" s="10"/>
      <c r="BG55" s="10"/>
      <c r="BH55" s="10"/>
      <c r="BI55" s="3826"/>
      <c r="BJ55" s="3826"/>
      <c r="BK55" s="2537"/>
      <c r="BL55" s="2412"/>
      <c r="BM55" s="35"/>
      <c r="BN55" s="3777"/>
      <c r="BO55" s="3776"/>
      <c r="BP55" s="205"/>
      <c r="BQ55" s="1263">
        <v>0</v>
      </c>
      <c r="BR55" s="777">
        <v>0</v>
      </c>
      <c r="BS55" s="883">
        <v>0</v>
      </c>
      <c r="BT55" s="4" t="s">
        <v>88</v>
      </c>
      <c r="BU55" s="230" t="s">
        <v>88</v>
      </c>
      <c r="BV55" s="231" t="s">
        <v>88</v>
      </c>
      <c r="BW55" s="1102">
        <v>0</v>
      </c>
      <c r="BX55" s="2">
        <v>0</v>
      </c>
      <c r="BY55" s="778">
        <v>0</v>
      </c>
      <c r="BZ55" s="3724">
        <v>0</v>
      </c>
      <c r="CA55" s="1922">
        <v>0</v>
      </c>
      <c r="CB55" s="777">
        <v>0</v>
      </c>
      <c r="CC55" s="3449" t="s">
        <v>88</v>
      </c>
      <c r="CD55" s="3450" t="s">
        <v>88</v>
      </c>
      <c r="CF55" s="2535"/>
      <c r="CG55" s="30"/>
      <c r="CH55" s="45"/>
      <c r="CI55" s="46"/>
      <c r="CJ55" s="32"/>
      <c r="CK55" s="33"/>
      <c r="CM55" s="1286" t="s">
        <v>1603</v>
      </c>
      <c r="CN55" s="1287"/>
      <c r="CO55" s="1290">
        <v>2</v>
      </c>
    </row>
    <row r="56" spans="1:187" ht="12.95" hidden="1" customHeight="1">
      <c r="A56" s="2538"/>
      <c r="B56" s="3903">
        <v>46</v>
      </c>
      <c r="C56" s="3778" t="s">
        <v>783</v>
      </c>
      <c r="D56" s="3782"/>
      <c r="E56" s="3786" t="s">
        <v>67</v>
      </c>
      <c r="F56" s="3788">
        <v>39524</v>
      </c>
      <c r="G56" s="3791" t="s">
        <v>1623</v>
      </c>
      <c r="H56" s="3794">
        <v>0</v>
      </c>
      <c r="I56" s="3794">
        <v>0</v>
      </c>
      <c r="J56" s="3452"/>
      <c r="K56" s="691"/>
      <c r="L56" s="737"/>
      <c r="M56" s="3796">
        <v>0</v>
      </c>
      <c r="N56" s="3798">
        <v>0</v>
      </c>
      <c r="O56" s="3799" t="e">
        <v>#N/A</v>
      </c>
      <c r="P56" s="3802">
        <v>3</v>
      </c>
      <c r="Q56" s="2562"/>
      <c r="R56" s="62"/>
      <c r="S56" s="63"/>
      <c r="T56" s="3803"/>
      <c r="U56" s="3807"/>
      <c r="V56" s="18"/>
      <c r="W56" s="62"/>
      <c r="X56" s="63"/>
      <c r="Y56" s="3777"/>
      <c r="Z56" s="3776"/>
      <c r="AA56" s="21"/>
      <c r="AB56" s="42"/>
      <c r="AC56" s="48"/>
      <c r="AD56" s="3813"/>
      <c r="AE56" s="3810"/>
      <c r="AF56" s="21"/>
      <c r="AG56" s="27"/>
      <c r="AH56" s="25"/>
      <c r="AI56" s="3817"/>
      <c r="AJ56" s="3776"/>
      <c r="AK56" s="3166"/>
      <c r="AL56" s="59"/>
      <c r="AM56" s="349"/>
      <c r="AN56" s="187"/>
      <c r="AO56" s="3775"/>
      <c r="AP56" s="3776"/>
      <c r="AQ56" s="2562"/>
      <c r="AR56" s="2536"/>
      <c r="AS56" s="39"/>
      <c r="AT56" s="3819"/>
      <c r="AU56" s="3776"/>
      <c r="AV56" s="2562"/>
      <c r="AW56" s="5"/>
      <c r="AX56" s="20"/>
      <c r="AY56" s="3817"/>
      <c r="AZ56" s="3776"/>
      <c r="BA56" s="2562"/>
      <c r="BB56" s="355"/>
      <c r="BC56" s="356"/>
      <c r="BD56" s="3822"/>
      <c r="BE56" s="3776"/>
      <c r="BF56" s="2563"/>
      <c r="BG56" s="2563"/>
      <c r="BH56" s="2563"/>
      <c r="BI56" s="3825"/>
      <c r="BJ56" s="3825"/>
      <c r="BK56" s="2564"/>
      <c r="BL56" s="2412"/>
      <c r="BM56" s="35"/>
      <c r="BN56" s="3817"/>
      <c r="BO56" s="3776"/>
      <c r="BP56" s="205"/>
      <c r="BQ56" s="1263">
        <v>0</v>
      </c>
      <c r="BR56" s="1105">
        <v>0</v>
      </c>
      <c r="BS56" s="3498">
        <v>0</v>
      </c>
      <c r="BT56" s="4" t="s">
        <v>88</v>
      </c>
      <c r="BU56" s="230" t="s">
        <v>88</v>
      </c>
      <c r="BV56" s="231" t="s">
        <v>88</v>
      </c>
      <c r="BW56" s="1103">
        <v>0</v>
      </c>
      <c r="BX56" s="2">
        <v>0</v>
      </c>
      <c r="BY56" s="778">
        <v>0</v>
      </c>
      <c r="BZ56" s="3724">
        <v>0</v>
      </c>
      <c r="CA56" s="1922">
        <v>0</v>
      </c>
      <c r="CB56" s="1105">
        <v>0</v>
      </c>
      <c r="CC56" s="3449" t="s">
        <v>88</v>
      </c>
      <c r="CD56" s="3450" t="s">
        <v>88</v>
      </c>
      <c r="CE56" s="2565"/>
      <c r="CF56" s="2562"/>
      <c r="CG56" s="355"/>
      <c r="CH56" s="2566"/>
      <c r="CI56" s="65"/>
      <c r="CJ56" s="2567"/>
      <c r="CK56" s="2568"/>
      <c r="CL56" s="2538"/>
      <c r="CM56" s="1288" t="s">
        <v>1490</v>
      </c>
      <c r="CN56" s="1289" t="s">
        <v>1602</v>
      </c>
      <c r="CO56" s="1292">
        <v>2</v>
      </c>
      <c r="CP56" s="2538"/>
      <c r="CQ56" s="2538"/>
      <c r="CR56" s="2538"/>
      <c r="CS56" s="2538"/>
      <c r="CT56" s="2538"/>
      <c r="CU56" s="2538"/>
      <c r="CV56" s="2538"/>
      <c r="CW56" s="2538"/>
      <c r="CX56" s="2538"/>
      <c r="CY56" s="2538"/>
      <c r="CZ56" s="2538"/>
      <c r="DA56" s="2538"/>
      <c r="DB56" s="2538"/>
      <c r="DC56" s="2538"/>
      <c r="DD56" s="2538"/>
      <c r="DE56" s="2538"/>
      <c r="DF56" s="2538"/>
      <c r="DG56" s="2538"/>
      <c r="DH56" s="2538"/>
      <c r="DI56" s="2538"/>
      <c r="DJ56" s="2538"/>
      <c r="DK56" s="2538"/>
      <c r="DL56" s="2538"/>
      <c r="DM56" s="2538"/>
      <c r="DN56" s="2538"/>
      <c r="DO56" s="2538"/>
      <c r="DP56" s="2538"/>
      <c r="DQ56" s="2538"/>
      <c r="DR56" s="2538"/>
      <c r="DS56" s="2538"/>
      <c r="DT56" s="2538"/>
      <c r="DU56" s="2538"/>
      <c r="DV56" s="2538"/>
      <c r="DW56" s="2538"/>
      <c r="DX56" s="2538"/>
      <c r="DY56" s="2538"/>
      <c r="DZ56" s="2538"/>
      <c r="EA56" s="2538"/>
      <c r="EB56" s="2538"/>
      <c r="EC56" s="2538"/>
      <c r="ED56" s="2538"/>
      <c r="EE56" s="2538"/>
      <c r="EF56" s="2538"/>
      <c r="EG56" s="2538"/>
      <c r="EH56" s="2538"/>
      <c r="EI56" s="2538"/>
      <c r="EJ56" s="2538"/>
      <c r="EK56" s="2538"/>
      <c r="EL56" s="2538"/>
      <c r="EM56" s="2538"/>
      <c r="EN56" s="2538"/>
      <c r="EO56" s="2538"/>
      <c r="EP56" s="2538"/>
      <c r="EQ56" s="2538"/>
      <c r="ER56" s="2538"/>
      <c r="ES56" s="2538"/>
      <c r="ET56" s="2538"/>
      <c r="EU56" s="2538"/>
      <c r="EV56" s="2538"/>
      <c r="EW56" s="2538"/>
      <c r="EX56" s="2538"/>
      <c r="EY56" s="2538"/>
      <c r="EZ56" s="2538"/>
      <c r="FA56" s="2538"/>
      <c r="FB56" s="2538"/>
      <c r="FC56" s="2538"/>
      <c r="FD56" s="2538"/>
      <c r="FE56" s="2538"/>
      <c r="FF56" s="2538"/>
      <c r="FG56" s="2538"/>
      <c r="FH56" s="2538"/>
      <c r="FI56" s="2538"/>
      <c r="FJ56" s="2538"/>
      <c r="FK56" s="2538"/>
      <c r="FL56" s="2538"/>
      <c r="FM56" s="2538"/>
      <c r="FN56" s="2538"/>
      <c r="FO56" s="2538"/>
      <c r="FP56" s="2538"/>
      <c r="FQ56" s="2538"/>
      <c r="FR56" s="2538"/>
      <c r="FS56" s="2538"/>
      <c r="FT56" s="2538"/>
      <c r="FU56" s="2538"/>
      <c r="FV56" s="2538"/>
      <c r="FW56" s="2538"/>
      <c r="FX56" s="2538"/>
      <c r="FY56" s="2538"/>
      <c r="FZ56" s="2538"/>
      <c r="GA56" s="2538"/>
      <c r="GB56" s="2538"/>
      <c r="GC56" s="2538"/>
      <c r="GD56" s="2538"/>
      <c r="GE56" s="2538"/>
    </row>
    <row r="57" spans="1:187" ht="12.95" hidden="1" customHeight="1">
      <c r="A57" s="79">
        <v>16</v>
      </c>
      <c r="B57" s="3902">
        <v>47</v>
      </c>
      <c r="C57" s="3779" t="s">
        <v>720</v>
      </c>
      <c r="D57" s="3783"/>
      <c r="E57" s="3786" t="s">
        <v>56</v>
      </c>
      <c r="F57" s="3789">
        <v>39524</v>
      </c>
      <c r="G57" s="3792" t="s">
        <v>1623</v>
      </c>
      <c r="H57" s="3794">
        <v>0</v>
      </c>
      <c r="I57" s="3794">
        <v>0</v>
      </c>
      <c r="J57" s="3452"/>
      <c r="K57" s="691"/>
      <c r="L57" s="737"/>
      <c r="M57" s="3796">
        <v>0</v>
      </c>
      <c r="N57" s="2805">
        <v>0</v>
      </c>
      <c r="O57" s="3800" t="e">
        <v>#N/A</v>
      </c>
      <c r="P57" s="2807">
        <v>3</v>
      </c>
      <c r="Q57" s="2535"/>
      <c r="R57" s="62"/>
      <c r="S57" s="63"/>
      <c r="T57" s="3804"/>
      <c r="U57" s="3808"/>
      <c r="V57" s="1"/>
      <c r="W57" s="354"/>
      <c r="X57" s="19"/>
      <c r="Y57" s="3806"/>
      <c r="Z57" s="3810"/>
      <c r="AA57" s="22"/>
      <c r="AB57" s="42"/>
      <c r="AC57" s="48"/>
      <c r="AD57" s="3806"/>
      <c r="AE57" s="3810"/>
      <c r="AF57" s="23"/>
      <c r="AG57" s="27"/>
      <c r="AH57" s="25"/>
      <c r="AI57" s="3777"/>
      <c r="AJ57" s="3776"/>
      <c r="AK57" s="3154"/>
      <c r="AL57" s="26"/>
      <c r="AM57" s="5"/>
      <c r="AN57" s="20"/>
      <c r="AO57" s="3775"/>
      <c r="AP57" s="3776"/>
      <c r="AQ57" s="2535"/>
      <c r="AR57" s="2536"/>
      <c r="AS57" s="39"/>
      <c r="AT57" s="3820"/>
      <c r="AU57" s="3776"/>
      <c r="AV57" s="2535"/>
      <c r="AW57" s="5"/>
      <c r="AX57" s="20"/>
      <c r="AY57" s="3820"/>
      <c r="AZ57" s="3776"/>
      <c r="BA57" s="2535"/>
      <c r="BB57" s="30"/>
      <c r="BC57" s="31"/>
      <c r="BD57" s="3823"/>
      <c r="BE57" s="3776"/>
      <c r="BF57" s="10"/>
      <c r="BG57" s="10"/>
      <c r="BH57" s="10"/>
      <c r="BI57" s="3826"/>
      <c r="BJ57" s="3826"/>
      <c r="BK57" s="2537"/>
      <c r="BL57" s="2412"/>
      <c r="BM57" s="35"/>
      <c r="BN57" s="3820"/>
      <c r="BO57" s="3776"/>
      <c r="BP57" s="205"/>
      <c r="BQ57" s="1263">
        <v>0</v>
      </c>
      <c r="BR57" s="777">
        <v>0</v>
      </c>
      <c r="BS57" s="883">
        <v>0</v>
      </c>
      <c r="BT57" s="4" t="s">
        <v>88</v>
      </c>
      <c r="BU57" s="3" t="s">
        <v>88</v>
      </c>
      <c r="BV57" s="29" t="s">
        <v>88</v>
      </c>
      <c r="BW57" s="1102">
        <v>0</v>
      </c>
      <c r="BX57" s="2">
        <v>0</v>
      </c>
      <c r="BY57" s="778">
        <v>0</v>
      </c>
      <c r="BZ57" s="3724">
        <v>0</v>
      </c>
      <c r="CA57" s="1922">
        <v>0</v>
      </c>
      <c r="CB57" s="777">
        <v>0</v>
      </c>
      <c r="CC57" s="3449" t="s">
        <v>88</v>
      </c>
      <c r="CD57" s="3450" t="s">
        <v>88</v>
      </c>
      <c r="CF57" s="2535"/>
      <c r="CG57" s="30"/>
      <c r="CH57" s="45"/>
      <c r="CI57" s="46"/>
      <c r="CJ57" s="32"/>
      <c r="CK57" s="33"/>
      <c r="CM57" s="1289" t="s">
        <v>1602</v>
      </c>
      <c r="CN57" s="1290">
        <v>1</v>
      </c>
      <c r="CO57" s="1290">
        <v>2</v>
      </c>
    </row>
    <row r="58" spans="1:187" ht="12.95" hidden="1" customHeight="1">
      <c r="B58" s="3902">
        <v>48</v>
      </c>
      <c r="C58" s="3779" t="s">
        <v>785</v>
      </c>
      <c r="D58" s="3783"/>
      <c r="E58" s="3786" t="s">
        <v>119</v>
      </c>
      <c r="F58" s="3789">
        <v>39524</v>
      </c>
      <c r="G58" s="3792" t="s">
        <v>1623</v>
      </c>
      <c r="H58" s="3794">
        <v>0</v>
      </c>
      <c r="I58" s="3794">
        <v>0</v>
      </c>
      <c r="J58" s="3452"/>
      <c r="K58" s="691"/>
      <c r="L58" s="737"/>
      <c r="M58" s="3796">
        <v>0</v>
      </c>
      <c r="N58" s="2805">
        <v>0</v>
      </c>
      <c r="O58" s="3800" t="e">
        <v>#N/A</v>
      </c>
      <c r="P58" s="2807">
        <v>3</v>
      </c>
      <c r="Q58" s="2535"/>
      <c r="R58" s="62"/>
      <c r="S58" s="63"/>
      <c r="T58" s="3806"/>
      <c r="U58" s="3810"/>
      <c r="V58" s="1"/>
      <c r="W58" s="62"/>
      <c r="X58" s="63"/>
      <c r="Y58" s="3777"/>
      <c r="Z58" s="3776"/>
      <c r="AA58" s="22"/>
      <c r="AB58" s="42"/>
      <c r="AC58" s="48"/>
      <c r="AD58" s="3806"/>
      <c r="AE58" s="3810"/>
      <c r="AF58" s="23"/>
      <c r="AG58" s="27"/>
      <c r="AH58" s="25"/>
      <c r="AI58" s="3777"/>
      <c r="AJ58" s="3776"/>
      <c r="AK58" s="3154"/>
      <c r="AL58" s="24"/>
      <c r="AM58" s="34"/>
      <c r="AN58" s="35"/>
      <c r="AO58" s="3777"/>
      <c r="AP58" s="3776"/>
      <c r="AQ58" s="2535"/>
      <c r="AR58" s="2536"/>
      <c r="AS58" s="39"/>
      <c r="AT58" s="3820"/>
      <c r="AU58" s="3776"/>
      <c r="AV58" s="2535"/>
      <c r="AW58" s="5"/>
      <c r="AX58" s="20"/>
      <c r="AY58" s="3820"/>
      <c r="AZ58" s="3776"/>
      <c r="BA58" s="2535"/>
      <c r="BB58" s="30"/>
      <c r="BC58" s="31"/>
      <c r="BD58" s="3823"/>
      <c r="BE58" s="3776"/>
      <c r="BF58" s="10"/>
      <c r="BG58" s="10"/>
      <c r="BH58" s="10"/>
      <c r="BI58" s="3826"/>
      <c r="BJ58" s="3826"/>
      <c r="BK58" s="2537"/>
      <c r="BL58" s="2413"/>
      <c r="BM58" s="20"/>
      <c r="BN58" s="3820"/>
      <c r="BO58" s="3776"/>
      <c r="BP58" s="205"/>
      <c r="BQ58" s="1263">
        <v>0</v>
      </c>
      <c r="BR58" s="777">
        <v>0</v>
      </c>
      <c r="BS58" s="883">
        <v>0</v>
      </c>
      <c r="BT58" s="4" t="s">
        <v>88</v>
      </c>
      <c r="BU58" s="3" t="s">
        <v>88</v>
      </c>
      <c r="BV58" s="29" t="s">
        <v>88</v>
      </c>
      <c r="BW58" s="1102">
        <v>0</v>
      </c>
      <c r="BX58" s="2">
        <v>0</v>
      </c>
      <c r="BY58" s="778">
        <v>0</v>
      </c>
      <c r="BZ58" s="3724">
        <v>0</v>
      </c>
      <c r="CA58" s="1922">
        <v>0</v>
      </c>
      <c r="CB58" s="777">
        <v>0</v>
      </c>
      <c r="CC58" s="3449" t="s">
        <v>88</v>
      </c>
      <c r="CD58" s="3450" t="s">
        <v>88</v>
      </c>
      <c r="CF58" s="2535"/>
      <c r="CG58" s="30"/>
      <c r="CH58" s="45"/>
      <c r="CI58" s="46"/>
      <c r="CJ58" s="32"/>
      <c r="CK58" s="33"/>
      <c r="CM58" s="1293" t="e">
        <v>#VALUE!</v>
      </c>
      <c r="CN58" s="1291">
        <v>2</v>
      </c>
      <c r="CO58" s="1290">
        <v>2</v>
      </c>
    </row>
    <row r="59" spans="1:187" ht="12.95" hidden="1" customHeight="1">
      <c r="B59" s="3904">
        <v>49</v>
      </c>
      <c r="C59" s="2820" t="s">
        <v>708</v>
      </c>
      <c r="D59" s="2821" t="s">
        <v>1154</v>
      </c>
      <c r="E59" s="2489" t="s">
        <v>15</v>
      </c>
      <c r="F59" s="3743">
        <v>39524</v>
      </c>
      <c r="G59" s="3749" t="s">
        <v>65</v>
      </c>
      <c r="H59" s="1187">
        <v>0</v>
      </c>
      <c r="I59" s="1187">
        <v>0</v>
      </c>
      <c r="J59" s="3453"/>
      <c r="K59" s="1169"/>
      <c r="L59" s="736"/>
      <c r="M59" s="713">
        <v>0</v>
      </c>
      <c r="N59" s="714">
        <v>0</v>
      </c>
      <c r="O59" s="711" t="e">
        <v>#N/A</v>
      </c>
      <c r="P59" s="715">
        <v>3</v>
      </c>
      <c r="Q59" s="2535"/>
      <c r="R59" s="62"/>
      <c r="S59" s="63"/>
      <c r="T59" s="3264"/>
      <c r="U59" s="2921"/>
      <c r="V59" s="1"/>
      <c r="W59" s="62"/>
      <c r="X59" s="63"/>
      <c r="Y59" s="3264"/>
      <c r="Z59" s="2921"/>
      <c r="AA59" s="22"/>
      <c r="AB59" s="42"/>
      <c r="AC59" s="48"/>
      <c r="AD59" s="3264"/>
      <c r="AE59" s="2921"/>
      <c r="AF59" s="23"/>
      <c r="AG59" s="27"/>
      <c r="AH59" s="25"/>
      <c r="AI59" s="3264"/>
      <c r="AJ59" s="2921"/>
      <c r="AK59" s="3154"/>
      <c r="AL59" s="26"/>
      <c r="AM59" s="349"/>
      <c r="AN59" s="187"/>
      <c r="AO59" s="3446"/>
      <c r="AP59" s="3447"/>
      <c r="AQ59" s="2535"/>
      <c r="AR59" s="2536"/>
      <c r="AS59" s="39"/>
      <c r="AT59" s="3264"/>
      <c r="AU59" s="2921"/>
      <c r="AV59" s="2535"/>
      <c r="AW59" s="5"/>
      <c r="AX59" s="20"/>
      <c r="AY59" s="3448"/>
      <c r="AZ59" s="3447"/>
      <c r="BA59" s="2535"/>
      <c r="BB59" s="30"/>
      <c r="BC59" s="31"/>
      <c r="BD59" s="3448"/>
      <c r="BE59" s="3447"/>
      <c r="BF59" s="10"/>
      <c r="BG59" s="10"/>
      <c r="BH59" s="10"/>
      <c r="BI59" s="3448"/>
      <c r="BJ59" s="3447"/>
      <c r="BK59" s="2537"/>
      <c r="BL59" s="2413"/>
      <c r="BM59" s="20"/>
      <c r="BN59" s="3448"/>
      <c r="BO59" s="3447"/>
      <c r="BP59" s="205"/>
      <c r="BQ59" s="1263">
        <v>0</v>
      </c>
      <c r="BR59" s="883">
        <v>0</v>
      </c>
      <c r="BS59" s="883">
        <v>0</v>
      </c>
      <c r="BT59" s="1264" t="s">
        <v>88</v>
      </c>
      <c r="BU59" s="3449" t="s">
        <v>88</v>
      </c>
      <c r="BV59" s="3450" t="s">
        <v>88</v>
      </c>
      <c r="BW59" s="1263">
        <v>0</v>
      </c>
      <c r="BX59" s="883">
        <v>0</v>
      </c>
      <c r="BY59" s="1265">
        <v>0</v>
      </c>
      <c r="BZ59" s="1922">
        <v>0</v>
      </c>
      <c r="CA59" s="1922">
        <v>0</v>
      </c>
      <c r="CB59" s="883">
        <v>0</v>
      </c>
      <c r="CC59" s="3449" t="s">
        <v>88</v>
      </c>
      <c r="CD59" s="3450" t="s">
        <v>88</v>
      </c>
      <c r="CF59" s="2535"/>
      <c r="CG59" s="30"/>
      <c r="CH59" s="45"/>
      <c r="CI59" s="46"/>
      <c r="CJ59" s="32"/>
      <c r="CK59" s="33"/>
      <c r="CM59" s="1290" t="e">
        <v>#VALUE!</v>
      </c>
      <c r="CN59" s="1290">
        <v>3</v>
      </c>
      <c r="CO59" s="1292">
        <v>1</v>
      </c>
    </row>
    <row r="60" spans="1:187" ht="12.95" hidden="1" customHeight="1">
      <c r="A60" s="79">
        <v>17</v>
      </c>
      <c r="B60" s="3905">
        <v>50</v>
      </c>
      <c r="C60" s="3780" t="s">
        <v>742</v>
      </c>
      <c r="D60" s="3785" t="s">
        <v>1135</v>
      </c>
      <c r="E60" s="3787" t="s">
        <v>544</v>
      </c>
      <c r="F60" s="3790">
        <v>39524</v>
      </c>
      <c r="G60" s="3793" t="s">
        <v>65</v>
      </c>
      <c r="H60" s="1187">
        <v>0</v>
      </c>
      <c r="I60" s="1187">
        <v>0</v>
      </c>
      <c r="J60" s="3470"/>
      <c r="K60" s="3471"/>
      <c r="L60" s="3472"/>
      <c r="M60" s="713">
        <v>0</v>
      </c>
      <c r="N60" s="714">
        <v>0</v>
      </c>
      <c r="O60" s="711" t="e">
        <v>#N/A</v>
      </c>
      <c r="P60" s="715">
        <v>3</v>
      </c>
      <c r="Q60" s="2535"/>
      <c r="R60" s="62"/>
      <c r="S60" s="63"/>
      <c r="T60" s="3443"/>
      <c r="U60" s="3444"/>
      <c r="V60" s="1"/>
      <c r="W60" s="62"/>
      <c r="X60" s="63"/>
      <c r="Y60" s="2922"/>
      <c r="Z60" s="2921"/>
      <c r="AA60" s="22"/>
      <c r="AB60" s="42"/>
      <c r="AC60" s="48"/>
      <c r="AD60" s="3264"/>
      <c r="AE60" s="2921"/>
      <c r="AF60" s="23"/>
      <c r="AG60" s="27"/>
      <c r="AH60" s="25"/>
      <c r="AI60" s="3264"/>
      <c r="AJ60" s="2921"/>
      <c r="AK60" s="3154"/>
      <c r="AL60" s="24"/>
      <c r="AM60" s="349"/>
      <c r="AN60" s="187"/>
      <c r="AO60" s="3446"/>
      <c r="AP60" s="3447"/>
      <c r="AQ60" s="2535"/>
      <c r="AR60" s="2536"/>
      <c r="AS60" s="39"/>
      <c r="AT60" s="2922"/>
      <c r="AU60" s="2921"/>
      <c r="AV60" s="2535"/>
      <c r="AW60" s="5"/>
      <c r="AX60" s="20"/>
      <c r="AY60" s="3448"/>
      <c r="AZ60" s="3447"/>
      <c r="BA60" s="2535"/>
      <c r="BB60" s="30"/>
      <c r="BC60" s="31"/>
      <c r="BD60" s="3448"/>
      <c r="BE60" s="3447"/>
      <c r="BF60" s="10"/>
      <c r="BG60" s="10"/>
      <c r="BH60" s="10"/>
      <c r="BI60" s="3448"/>
      <c r="BJ60" s="3447"/>
      <c r="BK60" s="2537"/>
      <c r="BL60" s="2412"/>
      <c r="BM60" s="35"/>
      <c r="BN60" s="3448"/>
      <c r="BO60" s="3447"/>
      <c r="BP60" s="205"/>
      <c r="BQ60" s="1263">
        <v>0</v>
      </c>
      <c r="BR60" s="883">
        <v>0</v>
      </c>
      <c r="BS60" s="883">
        <v>0</v>
      </c>
      <c r="BT60" s="1264" t="s">
        <v>88</v>
      </c>
      <c r="BU60" s="884" t="s">
        <v>88</v>
      </c>
      <c r="BV60" s="885" t="s">
        <v>88</v>
      </c>
      <c r="BW60" s="1263">
        <v>0</v>
      </c>
      <c r="BX60" s="883">
        <v>0</v>
      </c>
      <c r="BY60" s="1265">
        <v>0</v>
      </c>
      <c r="BZ60" s="1922">
        <v>0</v>
      </c>
      <c r="CA60" s="1922">
        <v>0</v>
      </c>
      <c r="CB60" s="883">
        <v>0</v>
      </c>
      <c r="CC60" s="3449" t="s">
        <v>88</v>
      </c>
      <c r="CD60" s="3450" t="s">
        <v>88</v>
      </c>
      <c r="CF60" s="2535"/>
      <c r="CG60" s="30"/>
      <c r="CH60" s="45"/>
      <c r="CI60" s="46"/>
      <c r="CJ60" s="32"/>
      <c r="CK60" s="33"/>
      <c r="CM60" s="1290" t="e">
        <v>#VALUE!</v>
      </c>
      <c r="CN60" s="1290">
        <v>4</v>
      </c>
      <c r="CO60" s="1294">
        <v>1</v>
      </c>
    </row>
    <row r="61" spans="1:187" ht="12.95" hidden="1" customHeight="1">
      <c r="B61" s="3905">
        <v>51</v>
      </c>
      <c r="C61" s="3780" t="s">
        <v>751</v>
      </c>
      <c r="D61" s="3784"/>
      <c r="E61" s="3787" t="s">
        <v>57</v>
      </c>
      <c r="F61" s="3790">
        <v>39524</v>
      </c>
      <c r="G61" s="3793" t="s">
        <v>65</v>
      </c>
      <c r="H61" s="3795">
        <v>0</v>
      </c>
      <c r="I61" s="3795">
        <v>0</v>
      </c>
      <c r="J61" s="3452"/>
      <c r="K61" s="691"/>
      <c r="L61" s="737"/>
      <c r="M61" s="3797">
        <v>0</v>
      </c>
      <c r="N61" s="2790">
        <v>0</v>
      </c>
      <c r="O61" s="3801" t="e">
        <v>#N/A</v>
      </c>
      <c r="P61" s="2793">
        <v>3</v>
      </c>
      <c r="Q61" s="2535"/>
      <c r="R61" s="62"/>
      <c r="S61" s="63"/>
      <c r="T61" s="3805"/>
      <c r="U61" s="3809"/>
      <c r="V61" s="1"/>
      <c r="W61" s="62"/>
      <c r="X61" s="63"/>
      <c r="Y61" s="3811"/>
      <c r="Z61" s="3812"/>
      <c r="AA61" s="22"/>
      <c r="AB61" s="42"/>
      <c r="AC61" s="48"/>
      <c r="AD61" s="3814"/>
      <c r="AE61" s="3812"/>
      <c r="AF61" s="23"/>
      <c r="AG61" s="27"/>
      <c r="AH61" s="25"/>
      <c r="AI61" s="3818"/>
      <c r="AJ61" s="3773"/>
      <c r="AK61" s="3154"/>
      <c r="AL61" s="24"/>
      <c r="AM61" s="34"/>
      <c r="AN61" s="35"/>
      <c r="AO61" s="3772"/>
      <c r="AP61" s="3773"/>
      <c r="AQ61" s="2535"/>
      <c r="AR61" s="2536"/>
      <c r="AS61" s="39"/>
      <c r="AT61" s="3818"/>
      <c r="AU61" s="3773"/>
      <c r="AV61" s="2535"/>
      <c r="AW61" s="5"/>
      <c r="AX61" s="20"/>
      <c r="AY61" s="3821"/>
      <c r="AZ61" s="3773"/>
      <c r="BA61" s="2535"/>
      <c r="BB61" s="30"/>
      <c r="BC61" s="31"/>
      <c r="BD61" s="3824"/>
      <c r="BE61" s="3773"/>
      <c r="BF61" s="10"/>
      <c r="BG61" s="10"/>
      <c r="BH61" s="10"/>
      <c r="BI61" s="3827"/>
      <c r="BJ61" s="3827"/>
      <c r="BK61" s="2537"/>
      <c r="BL61" s="2412"/>
      <c r="BM61" s="35"/>
      <c r="BN61" s="3821"/>
      <c r="BO61" s="3773"/>
      <c r="BP61" s="205"/>
      <c r="BQ61" s="1263">
        <v>0</v>
      </c>
      <c r="BR61" s="777">
        <v>0</v>
      </c>
      <c r="BS61" s="883">
        <v>0</v>
      </c>
      <c r="BT61" s="4" t="s">
        <v>88</v>
      </c>
      <c r="BU61" s="3" t="s">
        <v>88</v>
      </c>
      <c r="BV61" s="29" t="s">
        <v>88</v>
      </c>
      <c r="BW61" s="1102">
        <v>0</v>
      </c>
      <c r="BX61" s="2">
        <v>0</v>
      </c>
      <c r="BY61" s="778">
        <v>0</v>
      </c>
      <c r="BZ61" s="3724">
        <v>0</v>
      </c>
      <c r="CA61" s="1922">
        <v>0</v>
      </c>
      <c r="CB61" s="777">
        <v>0</v>
      </c>
      <c r="CC61" s="3449" t="s">
        <v>88</v>
      </c>
      <c r="CD61" s="3450" t="s">
        <v>88</v>
      </c>
      <c r="CF61" s="2535"/>
      <c r="CG61" s="30"/>
      <c r="CH61" s="45"/>
      <c r="CI61" s="46"/>
      <c r="CJ61" s="32"/>
      <c r="CK61" s="33"/>
      <c r="CM61" s="1290">
        <v>1</v>
      </c>
      <c r="CN61" s="1290">
        <v>5</v>
      </c>
      <c r="CO61" s="1290">
        <v>2</v>
      </c>
    </row>
    <row r="62" spans="1:187" ht="12.95" hidden="1" customHeight="1">
      <c r="B62" s="3900">
        <v>52</v>
      </c>
      <c r="C62" s="3736"/>
      <c r="D62" s="3737"/>
      <c r="E62" s="2486"/>
      <c r="F62" s="3742"/>
      <c r="G62" s="2428" t="s">
        <v>87</v>
      </c>
      <c r="H62" s="1179">
        <v>0</v>
      </c>
      <c r="I62" s="1179">
        <v>0</v>
      </c>
      <c r="J62" s="3452"/>
      <c r="K62" s="1138"/>
      <c r="L62" s="737"/>
      <c r="M62" s="47">
        <v>0</v>
      </c>
      <c r="N62" s="710">
        <v>0</v>
      </c>
      <c r="O62" s="17"/>
      <c r="P62" s="712">
        <v>3</v>
      </c>
      <c r="Q62" s="2535"/>
      <c r="R62" s="62"/>
      <c r="S62" s="63"/>
      <c r="T62" s="3419"/>
      <c r="U62" s="3420"/>
      <c r="V62" s="1"/>
      <c r="W62" s="62"/>
      <c r="X62" s="63"/>
      <c r="Y62" s="610"/>
      <c r="Z62" s="14"/>
      <c r="AA62" s="22"/>
      <c r="AB62" s="42"/>
      <c r="AC62" s="48"/>
      <c r="AD62" s="3421"/>
      <c r="AE62" s="221"/>
      <c r="AF62" s="23"/>
      <c r="AG62" s="27"/>
      <c r="AH62" s="25"/>
      <c r="AI62" s="610"/>
      <c r="AJ62" s="14"/>
      <c r="AK62" s="3154"/>
      <c r="AL62" s="26"/>
      <c r="AM62" s="349"/>
      <c r="AN62" s="187"/>
      <c r="AO62" s="694"/>
      <c r="AP62" s="14"/>
      <c r="AQ62" s="2535"/>
      <c r="AR62" s="2536"/>
      <c r="AS62" s="39"/>
      <c r="AT62" s="3427"/>
      <c r="AU62" s="14"/>
      <c r="AV62" s="2535"/>
      <c r="AW62" s="34"/>
      <c r="AX62" s="35"/>
      <c r="AY62" s="610"/>
      <c r="AZ62" s="14"/>
      <c r="BA62" s="2535"/>
      <c r="BB62" s="30"/>
      <c r="BC62" s="31"/>
      <c r="BD62" s="3430"/>
      <c r="BE62" s="14"/>
      <c r="BF62" s="10"/>
      <c r="BG62" s="10"/>
      <c r="BH62" s="10"/>
      <c r="BI62" s="3431"/>
      <c r="BJ62" s="3431"/>
      <c r="BK62" s="2537"/>
      <c r="BL62" s="2412"/>
      <c r="BM62" s="35"/>
      <c r="BN62" s="610"/>
      <c r="BO62" s="14"/>
      <c r="BP62" s="205"/>
      <c r="BQ62" s="1263">
        <v>0</v>
      </c>
      <c r="BR62" s="883">
        <v>0</v>
      </c>
      <c r="BS62" s="883">
        <v>0</v>
      </c>
      <c r="BT62" s="1264" t="s">
        <v>88</v>
      </c>
      <c r="BU62" s="3449" t="s">
        <v>88</v>
      </c>
      <c r="BV62" s="3450" t="s">
        <v>88</v>
      </c>
      <c r="BW62" s="1263">
        <v>0</v>
      </c>
      <c r="BX62" s="883">
        <v>0</v>
      </c>
      <c r="BY62" s="1265">
        <v>0</v>
      </c>
      <c r="BZ62" s="1922">
        <v>0</v>
      </c>
      <c r="CA62" s="1922">
        <v>0</v>
      </c>
      <c r="CB62" s="883">
        <v>0</v>
      </c>
      <c r="CC62" s="3449" t="s">
        <v>88</v>
      </c>
      <c r="CD62" s="3450" t="s">
        <v>88</v>
      </c>
      <c r="CF62" s="2535"/>
      <c r="CG62" s="30"/>
      <c r="CH62" s="45"/>
      <c r="CI62" s="46"/>
      <c r="CJ62" s="32"/>
      <c r="CK62" s="33"/>
      <c r="CM62" s="1286"/>
      <c r="CN62" s="1287"/>
      <c r="CO62" s="1290"/>
    </row>
    <row r="63" spans="1:187" ht="12.95" hidden="1" customHeight="1">
      <c r="B63" s="3900">
        <v>53</v>
      </c>
      <c r="C63" s="3736"/>
      <c r="D63" s="3737"/>
      <c r="E63" s="2486"/>
      <c r="F63" s="3742"/>
      <c r="G63" s="2428" t="s">
        <v>87</v>
      </c>
      <c r="H63" s="1179">
        <v>0</v>
      </c>
      <c r="I63" s="1179">
        <v>0</v>
      </c>
      <c r="J63" s="3452"/>
      <c r="K63" s="1138"/>
      <c r="L63" s="737"/>
      <c r="M63" s="47">
        <v>0</v>
      </c>
      <c r="N63" s="710">
        <v>0</v>
      </c>
      <c r="O63" s="17"/>
      <c r="P63" s="712">
        <v>3</v>
      </c>
      <c r="Q63" s="2535"/>
      <c r="R63" s="62"/>
      <c r="S63" s="63"/>
      <c r="T63" s="3419"/>
      <c r="U63" s="3420"/>
      <c r="V63" s="1"/>
      <c r="W63" s="62"/>
      <c r="X63" s="63"/>
      <c r="Y63" s="610"/>
      <c r="Z63" s="14"/>
      <c r="AA63" s="22"/>
      <c r="AB63" s="42"/>
      <c r="AC63" s="48"/>
      <c r="AD63" s="3421"/>
      <c r="AE63" s="221"/>
      <c r="AF63" s="23"/>
      <c r="AG63" s="27"/>
      <c r="AH63" s="25"/>
      <c r="AI63" s="610"/>
      <c r="AJ63" s="14"/>
      <c r="AK63" s="3154"/>
      <c r="AL63" s="26"/>
      <c r="AM63" s="349"/>
      <c r="AN63" s="187"/>
      <c r="AO63" s="694"/>
      <c r="AP63" s="14"/>
      <c r="AQ63" s="2535"/>
      <c r="AR63" s="2536"/>
      <c r="AS63" s="39"/>
      <c r="AT63" s="3427"/>
      <c r="AU63" s="14"/>
      <c r="AV63" s="2535"/>
      <c r="AW63" s="34"/>
      <c r="AX63" s="35"/>
      <c r="AY63" s="610"/>
      <c r="AZ63" s="14"/>
      <c r="BA63" s="2535"/>
      <c r="BB63" s="30"/>
      <c r="BC63" s="31"/>
      <c r="BD63" s="3430"/>
      <c r="BE63" s="14"/>
      <c r="BF63" s="10"/>
      <c r="BG63" s="10"/>
      <c r="BH63" s="10"/>
      <c r="BI63" s="3431"/>
      <c r="BJ63" s="3431"/>
      <c r="BK63" s="2537"/>
      <c r="BL63" s="2412"/>
      <c r="BM63" s="35"/>
      <c r="BN63" s="610"/>
      <c r="BO63" s="14"/>
      <c r="BP63" s="205"/>
      <c r="BQ63" s="1263">
        <v>0</v>
      </c>
      <c r="BR63" s="883">
        <v>0</v>
      </c>
      <c r="BS63" s="883">
        <v>0</v>
      </c>
      <c r="BT63" s="1264" t="s">
        <v>88</v>
      </c>
      <c r="BU63" s="3449" t="s">
        <v>88</v>
      </c>
      <c r="BV63" s="3450" t="s">
        <v>88</v>
      </c>
      <c r="BW63" s="1263">
        <v>0</v>
      </c>
      <c r="BX63" s="883">
        <v>0</v>
      </c>
      <c r="BY63" s="1265">
        <v>0</v>
      </c>
      <c r="BZ63" s="1922">
        <v>0</v>
      </c>
      <c r="CA63" s="1922">
        <v>0</v>
      </c>
      <c r="CB63" s="883">
        <v>0</v>
      </c>
      <c r="CC63" s="3449" t="s">
        <v>88</v>
      </c>
      <c r="CD63" s="3450" t="s">
        <v>88</v>
      </c>
      <c r="CF63" s="2535"/>
      <c r="CG63" s="30"/>
      <c r="CH63" s="45"/>
      <c r="CI63" s="46"/>
      <c r="CJ63" s="32"/>
      <c r="CK63" s="33"/>
      <c r="CM63" s="1286"/>
      <c r="CN63" s="1287"/>
      <c r="CO63" s="1290"/>
    </row>
    <row r="64" spans="1:187" ht="12.95" hidden="1" customHeight="1">
      <c r="B64" s="3900">
        <v>54</v>
      </c>
      <c r="C64" s="3736"/>
      <c r="D64" s="3737"/>
      <c r="E64" s="2486"/>
      <c r="F64" s="3742"/>
      <c r="G64" s="2428" t="s">
        <v>87</v>
      </c>
      <c r="H64" s="1179">
        <v>0</v>
      </c>
      <c r="I64" s="1179">
        <v>0</v>
      </c>
      <c r="J64" s="3452"/>
      <c r="K64" s="1138"/>
      <c r="L64" s="737"/>
      <c r="M64" s="47">
        <v>0</v>
      </c>
      <c r="N64" s="710">
        <v>0</v>
      </c>
      <c r="O64" s="17"/>
      <c r="P64" s="712">
        <v>3</v>
      </c>
      <c r="Q64" s="2535"/>
      <c r="R64" s="62"/>
      <c r="S64" s="63"/>
      <c r="T64" s="3419"/>
      <c r="U64" s="3420"/>
      <c r="V64" s="1"/>
      <c r="W64" s="62"/>
      <c r="X64" s="63"/>
      <c r="Y64" s="610"/>
      <c r="Z64" s="14"/>
      <c r="AA64" s="22"/>
      <c r="AB64" s="42"/>
      <c r="AC64" s="48"/>
      <c r="AD64" s="3421"/>
      <c r="AE64" s="221"/>
      <c r="AF64" s="23"/>
      <c r="AG64" s="27"/>
      <c r="AH64" s="25"/>
      <c r="AI64" s="610"/>
      <c r="AJ64" s="14"/>
      <c r="AK64" s="3154"/>
      <c r="AL64" s="26"/>
      <c r="AM64" s="349"/>
      <c r="AN64" s="187"/>
      <c r="AO64" s="694"/>
      <c r="AP64" s="14"/>
      <c r="AQ64" s="2535"/>
      <c r="AR64" s="2536"/>
      <c r="AS64" s="39"/>
      <c r="AT64" s="3427"/>
      <c r="AU64" s="14"/>
      <c r="AV64" s="2535"/>
      <c r="AW64" s="34"/>
      <c r="AX64" s="35"/>
      <c r="AY64" s="610"/>
      <c r="AZ64" s="14"/>
      <c r="BA64" s="2535"/>
      <c r="BB64" s="30"/>
      <c r="BC64" s="31"/>
      <c r="BD64" s="3430"/>
      <c r="BE64" s="14"/>
      <c r="BF64" s="10"/>
      <c r="BG64" s="10"/>
      <c r="BH64" s="10"/>
      <c r="BI64" s="3431"/>
      <c r="BJ64" s="3431"/>
      <c r="BK64" s="2537"/>
      <c r="BL64" s="2412"/>
      <c r="BM64" s="35"/>
      <c r="BN64" s="610"/>
      <c r="BO64" s="14"/>
      <c r="BP64" s="205"/>
      <c r="BQ64" s="1263">
        <v>0</v>
      </c>
      <c r="BR64" s="883">
        <v>0</v>
      </c>
      <c r="BS64" s="883">
        <v>0</v>
      </c>
      <c r="BT64" s="1264" t="s">
        <v>88</v>
      </c>
      <c r="BU64" s="3449" t="s">
        <v>88</v>
      </c>
      <c r="BV64" s="3450" t="s">
        <v>88</v>
      </c>
      <c r="BW64" s="1263">
        <v>0</v>
      </c>
      <c r="BX64" s="883">
        <v>0</v>
      </c>
      <c r="BY64" s="1265">
        <v>0</v>
      </c>
      <c r="BZ64" s="1922">
        <v>0</v>
      </c>
      <c r="CA64" s="1922">
        <v>0</v>
      </c>
      <c r="CB64" s="883">
        <v>0</v>
      </c>
      <c r="CC64" s="3449" t="s">
        <v>88</v>
      </c>
      <c r="CD64" s="3450" t="s">
        <v>88</v>
      </c>
      <c r="CF64" s="2535"/>
      <c r="CG64" s="30"/>
      <c r="CH64" s="45"/>
      <c r="CI64" s="46"/>
      <c r="CJ64" s="32"/>
      <c r="CK64" s="33"/>
      <c r="CM64" s="1286"/>
      <c r="CN64" s="1287"/>
      <c r="CO64" s="1290"/>
    </row>
    <row r="65" spans="1:255" ht="12.95" hidden="1" customHeight="1">
      <c r="B65" s="3900">
        <v>55</v>
      </c>
      <c r="C65" s="3736"/>
      <c r="D65" s="3737"/>
      <c r="E65" s="2486"/>
      <c r="F65" s="3742"/>
      <c r="G65" s="2428" t="s">
        <v>87</v>
      </c>
      <c r="H65" s="1179">
        <v>0</v>
      </c>
      <c r="I65" s="1179">
        <v>0</v>
      </c>
      <c r="J65" s="3452"/>
      <c r="K65" s="1138"/>
      <c r="L65" s="737"/>
      <c r="M65" s="47">
        <v>0</v>
      </c>
      <c r="N65" s="710">
        <v>0</v>
      </c>
      <c r="O65" s="17"/>
      <c r="P65" s="712">
        <v>3</v>
      </c>
      <c r="Q65" s="2535"/>
      <c r="R65" s="62"/>
      <c r="S65" s="63"/>
      <c r="T65" s="3419"/>
      <c r="U65" s="3420"/>
      <c r="V65" s="1"/>
      <c r="W65" s="62"/>
      <c r="X65" s="63"/>
      <c r="Y65" s="610"/>
      <c r="Z65" s="14"/>
      <c r="AA65" s="22"/>
      <c r="AB65" s="42"/>
      <c r="AC65" s="48"/>
      <c r="AD65" s="3421"/>
      <c r="AE65" s="221"/>
      <c r="AF65" s="23"/>
      <c r="AG65" s="27"/>
      <c r="AH65" s="25"/>
      <c r="AI65" s="610"/>
      <c r="AJ65" s="14"/>
      <c r="AK65" s="3154"/>
      <c r="AL65" s="26"/>
      <c r="AM65" s="349"/>
      <c r="AN65" s="187"/>
      <c r="AO65" s="694"/>
      <c r="AP65" s="14"/>
      <c r="AQ65" s="2535"/>
      <c r="AR65" s="2536"/>
      <c r="AS65" s="39"/>
      <c r="AT65" s="3427"/>
      <c r="AU65" s="14"/>
      <c r="AV65" s="2535"/>
      <c r="AW65" s="34"/>
      <c r="AX65" s="35"/>
      <c r="AY65" s="610"/>
      <c r="AZ65" s="14"/>
      <c r="BA65" s="2535"/>
      <c r="BB65" s="30"/>
      <c r="BC65" s="31"/>
      <c r="BD65" s="3430"/>
      <c r="BE65" s="14"/>
      <c r="BF65" s="10"/>
      <c r="BG65" s="10"/>
      <c r="BH65" s="10"/>
      <c r="BI65" s="3431"/>
      <c r="BJ65" s="3431"/>
      <c r="BK65" s="2537"/>
      <c r="BL65" s="2412"/>
      <c r="BM65" s="35"/>
      <c r="BN65" s="610"/>
      <c r="BO65" s="14"/>
      <c r="BP65" s="205"/>
      <c r="BQ65" s="1263">
        <v>0</v>
      </c>
      <c r="BR65" s="777">
        <v>0</v>
      </c>
      <c r="BS65" s="883">
        <v>0</v>
      </c>
      <c r="BT65" s="4" t="s">
        <v>88</v>
      </c>
      <c r="BU65" s="230" t="s">
        <v>88</v>
      </c>
      <c r="BV65" s="231" t="s">
        <v>88</v>
      </c>
      <c r="BW65" s="1102">
        <v>0</v>
      </c>
      <c r="BX65" s="2">
        <v>0</v>
      </c>
      <c r="BY65" s="778">
        <v>0</v>
      </c>
      <c r="BZ65" s="3724">
        <v>0</v>
      </c>
      <c r="CA65" s="1922">
        <v>0</v>
      </c>
      <c r="CB65" s="777">
        <v>0</v>
      </c>
      <c r="CC65" s="3449" t="s">
        <v>88</v>
      </c>
      <c r="CD65" s="3450" t="s">
        <v>88</v>
      </c>
      <c r="CF65" s="2535"/>
      <c r="CG65" s="30"/>
      <c r="CH65" s="45"/>
      <c r="CI65" s="46"/>
      <c r="CJ65" s="32"/>
      <c r="CK65" s="33"/>
      <c r="CM65" s="1286"/>
      <c r="CN65" s="1287"/>
      <c r="CO65" s="1290"/>
    </row>
    <row r="66" spans="1:255" ht="12.95" hidden="1" customHeight="1">
      <c r="A66" s="3146"/>
      <c r="B66" s="3906">
        <v>56</v>
      </c>
      <c r="C66" s="3733" t="s">
        <v>683</v>
      </c>
      <c r="D66" s="3745" t="s">
        <v>1155</v>
      </c>
      <c r="E66" s="3746" t="s">
        <v>394</v>
      </c>
      <c r="F66" s="3740"/>
      <c r="G66" s="3747" t="s">
        <v>60</v>
      </c>
      <c r="H66" s="3750">
        <v>0</v>
      </c>
      <c r="I66" s="3750">
        <v>0</v>
      </c>
      <c r="J66" s="3451"/>
      <c r="K66" s="3433"/>
      <c r="L66" s="3432"/>
      <c r="M66" s="2729">
        <v>0</v>
      </c>
      <c r="N66" s="2730">
        <v>0</v>
      </c>
      <c r="O66" s="2731" t="e">
        <v>#N/A</v>
      </c>
      <c r="P66" s="2732">
        <v>3</v>
      </c>
      <c r="Q66" s="3156"/>
      <c r="R66" s="3475"/>
      <c r="S66" s="2741"/>
      <c r="T66" s="3751"/>
      <c r="U66" s="3752"/>
      <c r="V66" s="2757"/>
      <c r="W66" s="3476"/>
      <c r="X66" s="3152"/>
      <c r="Y66" s="3753"/>
      <c r="Z66" s="3754"/>
      <c r="AA66" s="3435"/>
      <c r="AB66" s="2740"/>
      <c r="AC66" s="2741"/>
      <c r="AD66" s="3751"/>
      <c r="AE66" s="3752"/>
      <c r="AF66" s="3154"/>
      <c r="AG66" s="2742"/>
      <c r="AH66" s="2743"/>
      <c r="AI66" s="3751"/>
      <c r="AJ66" s="3752"/>
      <c r="AK66" s="3154"/>
      <c r="AL66" s="3155"/>
      <c r="AM66" s="3756"/>
      <c r="AN66" s="3759"/>
      <c r="AO66" s="3672"/>
      <c r="AP66" s="3762"/>
      <c r="AQ66" s="3156"/>
      <c r="AR66" s="3436"/>
      <c r="AS66" s="3157"/>
      <c r="AT66" s="3751"/>
      <c r="AU66" s="3752"/>
      <c r="AV66" s="3156"/>
      <c r="AW66" s="3163"/>
      <c r="AX66" s="3164"/>
      <c r="AY66" s="3674"/>
      <c r="AZ66" s="3762"/>
      <c r="BA66" s="3156"/>
      <c r="BB66" s="2761"/>
      <c r="BC66" s="2815"/>
      <c r="BD66" s="3763"/>
      <c r="BE66" s="3762"/>
      <c r="BF66" s="2736"/>
      <c r="BG66" s="2736"/>
      <c r="BH66" s="2736"/>
      <c r="BI66" s="3764"/>
      <c r="BJ66" s="3764"/>
      <c r="BK66" s="3437"/>
      <c r="BL66" s="3490"/>
      <c r="BM66" s="3162"/>
      <c r="BN66" s="3674"/>
      <c r="BO66" s="3762"/>
      <c r="BP66" s="3438"/>
      <c r="BQ66" s="3439">
        <v>0</v>
      </c>
      <c r="BR66" s="2797">
        <v>0</v>
      </c>
      <c r="BS66" s="2797">
        <v>0</v>
      </c>
      <c r="BT66" s="3440" t="s">
        <v>88</v>
      </c>
      <c r="BU66" s="3441" t="s">
        <v>88</v>
      </c>
      <c r="BV66" s="3442" t="s">
        <v>88</v>
      </c>
      <c r="BW66" s="3499">
        <v>0</v>
      </c>
      <c r="BX66" s="3500">
        <v>0</v>
      </c>
      <c r="BY66" s="3501">
        <v>0</v>
      </c>
      <c r="BZ66" s="3723">
        <v>0</v>
      </c>
      <c r="CA66" s="3502">
        <v>0</v>
      </c>
      <c r="CB66" s="3500">
        <v>0</v>
      </c>
      <c r="CC66" s="3503" t="s">
        <v>88</v>
      </c>
      <c r="CD66" s="3504" t="s">
        <v>88</v>
      </c>
      <c r="CE66" s="3189"/>
      <c r="CF66" s="3156"/>
      <c r="CG66" s="2761"/>
      <c r="CH66" s="2762"/>
      <c r="CI66" s="2796"/>
      <c r="CJ66" s="2763"/>
      <c r="CK66" s="2764"/>
      <c r="CL66" s="3146"/>
      <c r="CM66" s="2765">
        <v>1</v>
      </c>
      <c r="CN66" s="2765">
        <v>1</v>
      </c>
      <c r="CO66" s="2765">
        <v>2</v>
      </c>
      <c r="CP66" s="3146"/>
      <c r="CQ66" s="3146"/>
      <c r="CR66" s="3146"/>
      <c r="CS66" s="3146"/>
      <c r="CT66" s="3146"/>
      <c r="CU66" s="3146"/>
      <c r="CV66" s="3146"/>
      <c r="CW66" s="3146"/>
      <c r="CX66" s="3146"/>
      <c r="CY66" s="3146"/>
      <c r="CZ66" s="3146"/>
      <c r="DA66" s="3146"/>
      <c r="DB66" s="3146"/>
      <c r="DC66" s="3146"/>
      <c r="DD66" s="3146"/>
      <c r="DE66" s="3146"/>
      <c r="DF66" s="3146"/>
      <c r="DG66" s="3146"/>
      <c r="DH66" s="3146"/>
      <c r="DI66" s="3146"/>
      <c r="DJ66" s="3146"/>
      <c r="DK66" s="3146"/>
      <c r="DL66" s="3146"/>
      <c r="DM66" s="3146"/>
      <c r="DN66" s="3146"/>
      <c r="DO66" s="3146"/>
      <c r="DP66" s="3146"/>
      <c r="DQ66" s="3146"/>
      <c r="DR66" s="3146"/>
      <c r="DS66" s="3146"/>
      <c r="DT66" s="3146"/>
      <c r="DU66" s="3146"/>
      <c r="DV66" s="3146"/>
      <c r="DW66" s="3146"/>
      <c r="DX66" s="3146"/>
      <c r="DY66" s="3146"/>
      <c r="DZ66" s="3146"/>
      <c r="EA66" s="3146"/>
      <c r="EB66" s="3146"/>
      <c r="EC66" s="3146"/>
      <c r="ED66" s="3146"/>
      <c r="EE66" s="3146"/>
      <c r="EF66" s="3146"/>
      <c r="EG66" s="3146"/>
      <c r="EH66" s="3146"/>
      <c r="EI66" s="3146"/>
      <c r="EJ66" s="3146"/>
      <c r="EK66" s="3146"/>
      <c r="EL66" s="3146"/>
      <c r="EM66" s="3146"/>
      <c r="EN66" s="3146"/>
      <c r="EO66" s="3146"/>
      <c r="EP66" s="3146"/>
      <c r="EQ66" s="3146"/>
      <c r="ER66" s="3146"/>
      <c r="ES66" s="3146"/>
      <c r="ET66" s="3146"/>
      <c r="EU66" s="3146"/>
      <c r="EV66" s="3146"/>
      <c r="EW66" s="3146"/>
      <c r="EX66" s="3146"/>
      <c r="EY66" s="3146"/>
      <c r="EZ66" s="3146"/>
      <c r="FA66" s="3146"/>
      <c r="FB66" s="3146"/>
      <c r="FC66" s="3146"/>
      <c r="FD66" s="3146"/>
      <c r="FE66" s="3146"/>
      <c r="FF66" s="3146"/>
      <c r="FG66" s="3146"/>
      <c r="FH66" s="3146"/>
      <c r="FI66" s="3146"/>
      <c r="FJ66" s="3146"/>
      <c r="FK66" s="3146"/>
      <c r="FL66" s="3146"/>
      <c r="FM66" s="3146"/>
      <c r="FN66" s="3146"/>
      <c r="FO66" s="3146"/>
      <c r="FP66" s="3146"/>
      <c r="FQ66" s="3146"/>
      <c r="FR66" s="3146"/>
      <c r="FS66" s="3146"/>
      <c r="FT66" s="3146"/>
      <c r="FU66" s="3146"/>
      <c r="FV66" s="3146"/>
      <c r="FW66" s="3146"/>
      <c r="FX66" s="3146"/>
      <c r="FY66" s="3146"/>
      <c r="FZ66" s="3146"/>
      <c r="GA66" s="3146"/>
      <c r="GB66" s="3146"/>
      <c r="GC66" s="3146"/>
      <c r="GD66" s="3146"/>
      <c r="GE66" s="3146"/>
      <c r="GF66" s="3146"/>
      <c r="GG66" s="3146"/>
      <c r="GH66" s="3146"/>
      <c r="GI66" s="3146"/>
      <c r="GJ66" s="3146"/>
      <c r="GK66" s="3146"/>
      <c r="GL66" s="3146"/>
      <c r="GM66" s="3146"/>
      <c r="GN66" s="3146"/>
      <c r="GO66" s="3146"/>
      <c r="GP66" s="3146"/>
      <c r="GQ66" s="3146"/>
      <c r="GR66" s="3146"/>
      <c r="GS66" s="3146"/>
      <c r="GT66" s="3146"/>
      <c r="GU66" s="3146"/>
      <c r="GV66" s="3146"/>
      <c r="GW66" s="3146"/>
      <c r="GX66" s="3146"/>
      <c r="GY66" s="3146"/>
      <c r="GZ66" s="3146"/>
      <c r="HA66" s="3146"/>
      <c r="HB66" s="3146"/>
      <c r="HC66" s="3146"/>
      <c r="HD66" s="3146"/>
      <c r="HE66" s="3146"/>
      <c r="HF66" s="3146"/>
      <c r="HG66" s="3146"/>
      <c r="HH66" s="3146"/>
      <c r="HI66" s="3146"/>
      <c r="HJ66" s="3146"/>
      <c r="HK66" s="3146"/>
      <c r="HL66" s="3146"/>
      <c r="HM66" s="3146"/>
      <c r="HN66" s="3146"/>
      <c r="HO66" s="3146"/>
      <c r="HP66" s="3146"/>
      <c r="HQ66" s="3146"/>
      <c r="HR66" s="3146"/>
      <c r="HS66" s="3146"/>
      <c r="HT66" s="3146"/>
      <c r="HU66" s="3146"/>
      <c r="HV66" s="3146"/>
      <c r="HW66" s="3146"/>
      <c r="HX66" s="3146"/>
      <c r="HY66" s="3146"/>
      <c r="HZ66" s="3146"/>
      <c r="IA66" s="3146"/>
      <c r="IB66" s="3146"/>
      <c r="IC66" s="3146"/>
      <c r="ID66" s="3146"/>
      <c r="IE66" s="3146"/>
      <c r="IF66" s="3146"/>
      <c r="IG66" s="3146"/>
      <c r="IH66" s="3146"/>
      <c r="II66" s="3146"/>
      <c r="IJ66" s="3146"/>
      <c r="IK66" s="3146"/>
      <c r="IL66" s="3146"/>
      <c r="IM66" s="3146"/>
      <c r="IN66" s="3146"/>
      <c r="IO66" s="3146"/>
      <c r="IP66" s="3146"/>
      <c r="IQ66" s="3146"/>
      <c r="IR66" s="3146"/>
      <c r="IS66" s="3146"/>
      <c r="IT66" s="3146"/>
      <c r="IU66" s="3146"/>
    </row>
    <row r="67" spans="1:255" ht="12.95" hidden="1" customHeight="1">
      <c r="B67" s="3900">
        <v>57</v>
      </c>
      <c r="C67" s="2818" t="s">
        <v>777</v>
      </c>
      <c r="D67" s="2819" t="s">
        <v>755</v>
      </c>
      <c r="E67" s="2486" t="s">
        <v>637</v>
      </c>
      <c r="F67" s="3742">
        <v>39524</v>
      </c>
      <c r="G67" s="2428" t="s">
        <v>60</v>
      </c>
      <c r="H67" s="1179">
        <v>0</v>
      </c>
      <c r="I67" s="1179">
        <v>0</v>
      </c>
      <c r="J67" s="3453"/>
      <c r="K67" s="1169"/>
      <c r="L67" s="736"/>
      <c r="M67" s="709">
        <v>0</v>
      </c>
      <c r="N67" s="710">
        <v>0</v>
      </c>
      <c r="O67" s="711" t="e">
        <v>#N/A</v>
      </c>
      <c r="P67" s="712">
        <v>3</v>
      </c>
      <c r="Q67" s="2535"/>
      <c r="R67" s="30"/>
      <c r="S67" s="31"/>
      <c r="T67" s="3424"/>
      <c r="U67" s="3424"/>
      <c r="V67" s="1"/>
      <c r="W67" s="354"/>
      <c r="X67" s="19"/>
      <c r="Y67" s="3454"/>
      <c r="Z67" s="3458"/>
      <c r="AA67" s="22"/>
      <c r="AB67" s="42"/>
      <c r="AC67" s="48"/>
      <c r="AD67" s="2923"/>
      <c r="AE67" s="690"/>
      <c r="AF67" s="23"/>
      <c r="AG67" s="27"/>
      <c r="AH67" s="25"/>
      <c r="AI67" s="754"/>
      <c r="AJ67" s="690"/>
      <c r="AK67" s="3154"/>
      <c r="AL67" s="26"/>
      <c r="AM67" s="5"/>
      <c r="AN67" s="20"/>
      <c r="AO67" s="3427"/>
      <c r="AP67" s="14"/>
      <c r="AQ67" s="2535"/>
      <c r="AR67" s="2536"/>
      <c r="AS67" s="39"/>
      <c r="AT67" s="3424"/>
      <c r="AU67" s="690"/>
      <c r="AV67" s="2535"/>
      <c r="AW67" s="5"/>
      <c r="AX67" s="20"/>
      <c r="AY67" s="694"/>
      <c r="AZ67" s="14"/>
      <c r="BA67" s="2535"/>
      <c r="BB67" s="30"/>
      <c r="BC67" s="31"/>
      <c r="BD67" s="694"/>
      <c r="BE67" s="14"/>
      <c r="BF67" s="10"/>
      <c r="BG67" s="10"/>
      <c r="BH67" s="10"/>
      <c r="BI67" s="694"/>
      <c r="BJ67" s="14"/>
      <c r="BK67" s="2537"/>
      <c r="BL67" s="2413"/>
      <c r="BM67" s="20"/>
      <c r="BN67" s="3427"/>
      <c r="BO67" s="14"/>
      <c r="BP67" s="205"/>
      <c r="BQ67" s="1263">
        <v>0</v>
      </c>
      <c r="BR67" s="883">
        <v>0</v>
      </c>
      <c r="BS67" s="883">
        <v>0</v>
      </c>
      <c r="BT67" s="1264" t="s">
        <v>88</v>
      </c>
      <c r="BU67" s="3449" t="s">
        <v>88</v>
      </c>
      <c r="BV67" s="3450" t="s">
        <v>88</v>
      </c>
      <c r="BW67" s="1263">
        <v>0</v>
      </c>
      <c r="BX67" s="883">
        <v>0</v>
      </c>
      <c r="BY67" s="1265">
        <v>0</v>
      </c>
      <c r="BZ67" s="1922">
        <v>0</v>
      </c>
      <c r="CA67" s="1922">
        <v>0</v>
      </c>
      <c r="CB67" s="883">
        <v>0</v>
      </c>
      <c r="CC67" s="3449" t="s">
        <v>88</v>
      </c>
      <c r="CD67" s="3450" t="s">
        <v>88</v>
      </c>
      <c r="CF67" s="2535"/>
      <c r="CG67" s="30"/>
      <c r="CH67" s="45"/>
      <c r="CI67" s="46"/>
      <c r="CJ67" s="32"/>
      <c r="CK67" s="33"/>
      <c r="CM67" s="1290">
        <v>2</v>
      </c>
      <c r="CN67" s="1290">
        <v>2</v>
      </c>
      <c r="CO67" s="1290">
        <v>2</v>
      </c>
    </row>
    <row r="68" spans="1:255" ht="12.95" hidden="1" customHeight="1">
      <c r="A68" s="79">
        <v>12</v>
      </c>
      <c r="B68" s="3900">
        <v>58</v>
      </c>
      <c r="C68" s="2818" t="s">
        <v>725</v>
      </c>
      <c r="D68" s="2819" t="s">
        <v>1882</v>
      </c>
      <c r="E68" s="2486" t="s">
        <v>14</v>
      </c>
      <c r="F68" s="3742">
        <v>39524</v>
      </c>
      <c r="G68" s="2428" t="s">
        <v>60</v>
      </c>
      <c r="H68" s="1179">
        <v>0</v>
      </c>
      <c r="I68" s="1179">
        <v>0</v>
      </c>
      <c r="J68" s="3453"/>
      <c r="K68" s="1138"/>
      <c r="L68" s="736"/>
      <c r="M68" s="709">
        <v>0</v>
      </c>
      <c r="N68" s="710">
        <v>0</v>
      </c>
      <c r="O68" s="17" t="e">
        <v>#N/A</v>
      </c>
      <c r="P68" s="712">
        <v>3</v>
      </c>
      <c r="Q68" s="2535"/>
      <c r="R68" s="355"/>
      <c r="S68" s="356"/>
      <c r="T68" s="1246"/>
      <c r="U68" s="1247"/>
      <c r="V68" s="1"/>
      <c r="W68" s="62"/>
      <c r="X68" s="63"/>
      <c r="Y68" s="610"/>
      <c r="Z68" s="14"/>
      <c r="AA68" s="22"/>
      <c r="AB68" s="30"/>
      <c r="AC68" s="31"/>
      <c r="AD68" s="754"/>
      <c r="AE68" s="690"/>
      <c r="AF68" s="23"/>
      <c r="AG68" s="27"/>
      <c r="AH68" s="25"/>
      <c r="AI68" s="2923"/>
      <c r="AJ68" s="690"/>
      <c r="AK68" s="3154"/>
      <c r="AL68" s="24"/>
      <c r="AM68" s="349"/>
      <c r="AN68" s="187"/>
      <c r="AO68" s="694"/>
      <c r="AP68" s="14"/>
      <c r="AQ68" s="2535"/>
      <c r="AR68" s="2536"/>
      <c r="AS68" s="39"/>
      <c r="AT68" s="694"/>
      <c r="AU68" s="14"/>
      <c r="AV68" s="2535"/>
      <c r="AW68" s="34"/>
      <c r="AX68" s="35"/>
      <c r="AY68" s="754"/>
      <c r="AZ68" s="690"/>
      <c r="BA68" s="2535"/>
      <c r="BB68" s="30"/>
      <c r="BC68" s="31"/>
      <c r="BD68" s="754"/>
      <c r="BE68" s="690"/>
      <c r="BF68" s="10"/>
      <c r="BG68" s="10"/>
      <c r="BH68" s="10"/>
      <c r="BI68" s="754"/>
      <c r="BJ68" s="690"/>
      <c r="BK68" s="2537"/>
      <c r="BL68" s="2412"/>
      <c r="BM68" s="35"/>
      <c r="BN68" s="610"/>
      <c r="BO68" s="14"/>
      <c r="BP68" s="205"/>
      <c r="BQ68" s="1263">
        <v>0</v>
      </c>
      <c r="BR68" s="883">
        <v>0</v>
      </c>
      <c r="BS68" s="883">
        <v>0</v>
      </c>
      <c r="BT68" s="1264" t="s">
        <v>88</v>
      </c>
      <c r="BU68" s="3449" t="s">
        <v>88</v>
      </c>
      <c r="BV68" s="3450" t="s">
        <v>88</v>
      </c>
      <c r="BW68" s="1263">
        <v>0</v>
      </c>
      <c r="BX68" s="883">
        <v>0</v>
      </c>
      <c r="BY68" s="1265">
        <v>0</v>
      </c>
      <c r="BZ68" s="1922">
        <v>0</v>
      </c>
      <c r="CA68" s="1922">
        <v>0</v>
      </c>
      <c r="CB68" s="883">
        <v>0</v>
      </c>
      <c r="CC68" s="3449" t="s">
        <v>88</v>
      </c>
      <c r="CD68" s="3450" t="s">
        <v>88</v>
      </c>
      <c r="CF68" s="2535"/>
      <c r="CG68" s="30"/>
      <c r="CH68" s="45"/>
      <c r="CI68" s="46"/>
      <c r="CJ68" s="32"/>
      <c r="CK68" s="33"/>
      <c r="CM68" s="1291">
        <v>3</v>
      </c>
      <c r="CN68" s="1290">
        <v>3</v>
      </c>
      <c r="CO68" s="1292">
        <v>2</v>
      </c>
    </row>
    <row r="69" spans="1:255" ht="12.95" hidden="1" customHeight="1">
      <c r="B69" s="3907">
        <v>59</v>
      </c>
      <c r="C69" s="3519" t="s">
        <v>1140</v>
      </c>
      <c r="D69" s="2819" t="s">
        <v>722</v>
      </c>
      <c r="E69" s="2488" t="s">
        <v>441</v>
      </c>
      <c r="F69" s="3742">
        <v>39524</v>
      </c>
      <c r="G69" s="2428" t="s">
        <v>60</v>
      </c>
      <c r="H69" s="1179">
        <v>0</v>
      </c>
      <c r="I69" s="1179">
        <v>0</v>
      </c>
      <c r="J69" s="3453"/>
      <c r="K69" s="1169"/>
      <c r="L69" s="736"/>
      <c r="M69" s="709">
        <v>0</v>
      </c>
      <c r="N69" s="710">
        <v>0</v>
      </c>
      <c r="O69" s="711" t="e">
        <v>#N/A</v>
      </c>
      <c r="P69" s="712">
        <v>3</v>
      </c>
      <c r="Q69" s="2535"/>
      <c r="R69" s="355"/>
      <c r="S69" s="356"/>
      <c r="T69" s="2923"/>
      <c r="U69" s="690"/>
      <c r="V69" s="1"/>
      <c r="W69" s="62"/>
      <c r="X69" s="63"/>
      <c r="Y69" s="754"/>
      <c r="Z69" s="690"/>
      <c r="AA69" s="22"/>
      <c r="AB69" s="30"/>
      <c r="AC69" s="31"/>
      <c r="AD69" s="754"/>
      <c r="AE69" s="690"/>
      <c r="AF69" s="23"/>
      <c r="AG69" s="27"/>
      <c r="AH69" s="25"/>
      <c r="AI69" s="3424"/>
      <c r="AJ69" s="690"/>
      <c r="AK69" s="3154"/>
      <c r="AL69" s="26"/>
      <c r="AM69" s="349"/>
      <c r="AN69" s="187"/>
      <c r="AO69" s="694"/>
      <c r="AP69" s="14"/>
      <c r="AQ69" s="2535"/>
      <c r="AR69" s="2536"/>
      <c r="AS69" s="39"/>
      <c r="AT69" s="3424"/>
      <c r="AU69" s="690"/>
      <c r="AV69" s="2535"/>
      <c r="AW69" s="5"/>
      <c r="AX69" s="20"/>
      <c r="AY69" s="3427"/>
      <c r="AZ69" s="14"/>
      <c r="BA69" s="2535"/>
      <c r="BB69" s="30"/>
      <c r="BC69" s="31"/>
      <c r="BD69" s="3427"/>
      <c r="BE69" s="14"/>
      <c r="BF69" s="10"/>
      <c r="BG69" s="10"/>
      <c r="BH69" s="10"/>
      <c r="BI69" s="3427"/>
      <c r="BJ69" s="14"/>
      <c r="BK69" s="2537"/>
      <c r="BL69" s="2413"/>
      <c r="BM69" s="20"/>
      <c r="BN69" s="3427"/>
      <c r="BO69" s="14"/>
      <c r="BP69" s="205"/>
      <c r="BQ69" s="1263">
        <v>0</v>
      </c>
      <c r="BR69" s="883">
        <v>0</v>
      </c>
      <c r="BS69" s="883">
        <v>0</v>
      </c>
      <c r="BT69" s="1264" t="s">
        <v>88</v>
      </c>
      <c r="BU69" s="884" t="s">
        <v>88</v>
      </c>
      <c r="BV69" s="885" t="s">
        <v>88</v>
      </c>
      <c r="BW69" s="1263">
        <v>0</v>
      </c>
      <c r="BX69" s="883">
        <v>0</v>
      </c>
      <c r="BY69" s="1265">
        <v>0</v>
      </c>
      <c r="BZ69" s="1922">
        <v>0</v>
      </c>
      <c r="CA69" s="1922">
        <v>0</v>
      </c>
      <c r="CB69" s="883">
        <v>0</v>
      </c>
      <c r="CC69" s="3449" t="s">
        <v>88</v>
      </c>
      <c r="CD69" s="3450" t="s">
        <v>88</v>
      </c>
      <c r="CF69" s="2535"/>
      <c r="CG69" s="30"/>
      <c r="CH69" s="45"/>
      <c r="CI69" s="46"/>
      <c r="CJ69" s="32"/>
      <c r="CK69" s="33"/>
      <c r="CM69" s="1292">
        <v>4</v>
      </c>
      <c r="CN69" s="1291">
        <v>4</v>
      </c>
      <c r="CO69" s="1290">
        <v>2</v>
      </c>
    </row>
    <row r="70" spans="1:255" ht="12.95" hidden="1" customHeight="1">
      <c r="B70" s="3908">
        <v>60</v>
      </c>
      <c r="C70" s="3528" t="s">
        <v>773</v>
      </c>
      <c r="D70" s="3768" t="s">
        <v>1134</v>
      </c>
      <c r="E70" s="2701" t="s">
        <v>639</v>
      </c>
      <c r="F70" s="3744">
        <v>39524</v>
      </c>
      <c r="G70" s="2717" t="s">
        <v>116</v>
      </c>
      <c r="H70" s="2702">
        <v>0</v>
      </c>
      <c r="I70" s="2702">
        <v>0</v>
      </c>
      <c r="J70" s="3452"/>
      <c r="K70" s="1169"/>
      <c r="L70" s="736"/>
      <c r="M70" s="2718">
        <v>0</v>
      </c>
      <c r="N70" s="2719">
        <v>0</v>
      </c>
      <c r="O70" s="2720" t="e">
        <v>#N/A</v>
      </c>
      <c r="P70" s="2721">
        <v>3</v>
      </c>
      <c r="Q70" s="2535"/>
      <c r="R70" s="355"/>
      <c r="S70" s="356"/>
      <c r="T70" s="3422"/>
      <c r="U70" s="2920"/>
      <c r="V70" s="1"/>
      <c r="W70" s="62"/>
      <c r="X70" s="63"/>
      <c r="Y70" s="3422"/>
      <c r="Z70" s="2920"/>
      <c r="AA70" s="22"/>
      <c r="AB70" s="547"/>
      <c r="AC70" s="31"/>
      <c r="AD70" s="3422"/>
      <c r="AE70" s="2920"/>
      <c r="AF70" s="23"/>
      <c r="AG70" s="27"/>
      <c r="AH70" s="25"/>
      <c r="AI70" s="2919"/>
      <c r="AJ70" s="2920"/>
      <c r="AK70" s="3154"/>
      <c r="AL70" s="26"/>
      <c r="AM70" s="5"/>
      <c r="AN70" s="20"/>
      <c r="AO70" s="2919"/>
      <c r="AP70" s="2920"/>
      <c r="AQ70" s="2535"/>
      <c r="AR70" s="2536"/>
      <c r="AS70" s="39"/>
      <c r="AT70" s="2919"/>
      <c r="AU70" s="2920"/>
      <c r="AV70" s="2535"/>
      <c r="AW70" s="5"/>
      <c r="AX70" s="20"/>
      <c r="AY70" s="2919"/>
      <c r="AZ70" s="2920"/>
      <c r="BA70" s="2535"/>
      <c r="BB70" s="30"/>
      <c r="BC70" s="31"/>
      <c r="BD70" s="2919"/>
      <c r="BE70" s="2920"/>
      <c r="BF70" s="10"/>
      <c r="BG70" s="10"/>
      <c r="BH70" s="10"/>
      <c r="BI70" s="2919"/>
      <c r="BJ70" s="2920"/>
      <c r="BK70" s="2537"/>
      <c r="BL70" s="2413"/>
      <c r="BM70" s="20"/>
      <c r="BN70" s="2919"/>
      <c r="BO70" s="2920"/>
      <c r="BP70" s="205"/>
      <c r="BQ70" s="1263">
        <v>0</v>
      </c>
      <c r="BR70" s="883">
        <v>0</v>
      </c>
      <c r="BS70" s="883">
        <v>0</v>
      </c>
      <c r="BT70" s="1264" t="s">
        <v>88</v>
      </c>
      <c r="BU70" s="884" t="s">
        <v>88</v>
      </c>
      <c r="BV70" s="885" t="s">
        <v>88</v>
      </c>
      <c r="BW70" s="1263">
        <v>0</v>
      </c>
      <c r="BX70" s="883">
        <v>0</v>
      </c>
      <c r="BY70" s="1265">
        <v>0</v>
      </c>
      <c r="BZ70" s="1922">
        <v>0</v>
      </c>
      <c r="CA70" s="1922">
        <v>0</v>
      </c>
      <c r="CB70" s="883">
        <v>0</v>
      </c>
      <c r="CC70" s="3449" t="s">
        <v>88</v>
      </c>
      <c r="CD70" s="3450" t="s">
        <v>88</v>
      </c>
      <c r="CF70" s="2535"/>
      <c r="CG70" s="30"/>
      <c r="CH70" s="45"/>
      <c r="CI70" s="46"/>
      <c r="CJ70" s="32"/>
      <c r="CK70" s="33"/>
      <c r="CM70" s="1292">
        <v>5</v>
      </c>
      <c r="CN70" s="1292">
        <v>5</v>
      </c>
      <c r="CO70" s="1290">
        <v>2</v>
      </c>
    </row>
    <row r="71" spans="1:255" ht="12.95" hidden="1" customHeight="1">
      <c r="B71" s="3909">
        <v>61</v>
      </c>
      <c r="C71" s="3519" t="s">
        <v>730</v>
      </c>
      <c r="D71" s="3738"/>
      <c r="E71" s="2486" t="s">
        <v>442</v>
      </c>
      <c r="F71" s="3742"/>
      <c r="G71" s="2428" t="s">
        <v>116</v>
      </c>
      <c r="H71" s="1179"/>
      <c r="I71" s="1179"/>
      <c r="J71" s="3452"/>
      <c r="K71" s="691"/>
      <c r="L71" s="737"/>
      <c r="M71" s="47"/>
      <c r="N71" s="710">
        <v>0</v>
      </c>
      <c r="O71" s="17"/>
      <c r="P71" s="712"/>
      <c r="Q71" s="2535"/>
      <c r="R71" s="355"/>
      <c r="S71" s="356"/>
      <c r="T71" s="3419"/>
      <c r="U71" s="3420"/>
      <c r="V71" s="1"/>
      <c r="W71" s="62"/>
      <c r="X71" s="63"/>
      <c r="Y71" s="3421"/>
      <c r="Z71" s="221"/>
      <c r="AA71" s="22"/>
      <c r="AB71" s="547"/>
      <c r="AC71" s="31"/>
      <c r="AD71" s="611"/>
      <c r="AE71" s="221"/>
      <c r="AF71" s="23"/>
      <c r="AG71" s="27"/>
      <c r="AH71" s="25"/>
      <c r="AI71" s="694"/>
      <c r="AJ71" s="14"/>
      <c r="AK71" s="3154"/>
      <c r="AL71" s="24"/>
      <c r="AM71" s="34"/>
      <c r="AN71" s="35"/>
      <c r="AO71" s="610"/>
      <c r="AP71" s="14"/>
      <c r="AQ71" s="2535"/>
      <c r="AR71" s="2536"/>
      <c r="AS71" s="39"/>
      <c r="AT71" s="694"/>
      <c r="AU71" s="14"/>
      <c r="AV71" s="2535"/>
      <c r="AW71" s="5"/>
      <c r="AX71" s="20"/>
      <c r="AY71" s="3427"/>
      <c r="AZ71" s="14"/>
      <c r="BA71" s="2535"/>
      <c r="BB71" s="30"/>
      <c r="BC71" s="31"/>
      <c r="BD71" s="3430"/>
      <c r="BE71" s="14"/>
      <c r="BF71" s="10"/>
      <c r="BG71" s="10"/>
      <c r="BH71" s="10"/>
      <c r="BI71" s="3431"/>
      <c r="BJ71" s="3431"/>
      <c r="BK71" s="2537"/>
      <c r="BL71" s="2412"/>
      <c r="BM71" s="35"/>
      <c r="BN71" s="3427"/>
      <c r="BO71" s="14"/>
      <c r="BP71" s="205"/>
      <c r="BQ71" s="1263">
        <v>0</v>
      </c>
      <c r="BR71" s="777">
        <v>0</v>
      </c>
      <c r="BS71" s="883">
        <v>0</v>
      </c>
      <c r="BT71" s="4" t="s">
        <v>88</v>
      </c>
      <c r="BU71" s="3" t="s">
        <v>88</v>
      </c>
      <c r="BV71" s="29" t="s">
        <v>88</v>
      </c>
      <c r="BW71" s="1102">
        <v>0</v>
      </c>
      <c r="BX71" s="2">
        <v>0</v>
      </c>
      <c r="BY71" s="778">
        <v>0</v>
      </c>
      <c r="BZ71" s="3724">
        <v>0</v>
      </c>
      <c r="CA71" s="1922">
        <v>0</v>
      </c>
      <c r="CB71" s="777">
        <v>0</v>
      </c>
      <c r="CC71" s="3449" t="s">
        <v>88</v>
      </c>
      <c r="CD71" s="3450" t="s">
        <v>88</v>
      </c>
      <c r="CF71" s="2535"/>
      <c r="CG71" s="30"/>
      <c r="CH71" s="45"/>
      <c r="CI71" s="46"/>
      <c r="CJ71" s="32"/>
      <c r="CK71" s="33"/>
      <c r="CM71" s="1290">
        <v>6</v>
      </c>
      <c r="CN71" s="1290">
        <v>6</v>
      </c>
      <c r="CO71" s="1290">
        <v>2</v>
      </c>
    </row>
    <row r="72" spans="1:255" ht="12.95" hidden="1" customHeight="1">
      <c r="B72" s="3909">
        <v>62</v>
      </c>
      <c r="C72" s="3519" t="s">
        <v>779</v>
      </c>
      <c r="D72" s="3738"/>
      <c r="E72" s="2486" t="s">
        <v>778</v>
      </c>
      <c r="F72" s="3742"/>
      <c r="G72" s="2428"/>
      <c r="H72" s="475"/>
      <c r="I72" s="475"/>
      <c r="J72" s="3452"/>
      <c r="K72" s="691"/>
      <c r="L72" s="737"/>
      <c r="M72" s="47"/>
      <c r="N72" s="710">
        <v>0</v>
      </c>
      <c r="O72" s="17"/>
      <c r="P72" s="712"/>
      <c r="Q72" s="2535"/>
      <c r="R72" s="355"/>
      <c r="S72" s="356"/>
      <c r="T72" s="3419"/>
      <c r="U72" s="3420"/>
      <c r="V72" s="1"/>
      <c r="W72" s="62"/>
      <c r="X72" s="63"/>
      <c r="Y72" s="3421"/>
      <c r="Z72" s="221"/>
      <c r="AA72" s="22"/>
      <c r="AB72" s="547"/>
      <c r="AC72" s="31"/>
      <c r="AD72" s="611"/>
      <c r="AE72" s="221"/>
      <c r="AF72" s="23"/>
      <c r="AG72" s="27"/>
      <c r="AH72" s="25"/>
      <c r="AI72" s="694"/>
      <c r="AJ72" s="14"/>
      <c r="AK72" s="3154"/>
      <c r="AL72" s="24"/>
      <c r="AM72" s="34"/>
      <c r="AN72" s="35"/>
      <c r="AO72" s="610"/>
      <c r="AP72" s="14"/>
      <c r="AQ72" s="2535"/>
      <c r="AR72" s="2536"/>
      <c r="AS72" s="39"/>
      <c r="AT72" s="694"/>
      <c r="AU72" s="14"/>
      <c r="AV72" s="2535"/>
      <c r="AW72" s="5"/>
      <c r="AX72" s="20"/>
      <c r="AY72" s="3427"/>
      <c r="AZ72" s="14"/>
      <c r="BA72" s="2535"/>
      <c r="BB72" s="30"/>
      <c r="BC72" s="31"/>
      <c r="BD72" s="3430"/>
      <c r="BE72" s="14"/>
      <c r="BF72" s="10"/>
      <c r="BG72" s="10"/>
      <c r="BH72" s="10"/>
      <c r="BI72" s="3431"/>
      <c r="BJ72" s="3431"/>
      <c r="BK72" s="2537"/>
      <c r="BL72" s="2412"/>
      <c r="BM72" s="35"/>
      <c r="BN72" s="3427"/>
      <c r="BO72" s="14"/>
      <c r="BP72" s="205"/>
      <c r="BQ72" s="1263">
        <v>0</v>
      </c>
      <c r="BR72" s="777">
        <v>0</v>
      </c>
      <c r="BS72" s="883">
        <v>0</v>
      </c>
      <c r="BT72" s="4" t="s">
        <v>88</v>
      </c>
      <c r="BU72" s="3" t="s">
        <v>88</v>
      </c>
      <c r="BV72" s="29" t="s">
        <v>88</v>
      </c>
      <c r="BW72" s="1102">
        <v>0</v>
      </c>
      <c r="BX72" s="2">
        <v>0</v>
      </c>
      <c r="BY72" s="778">
        <v>0</v>
      </c>
      <c r="BZ72" s="3724">
        <v>0</v>
      </c>
      <c r="CA72" s="1922">
        <v>0</v>
      </c>
      <c r="CB72" s="777">
        <v>0</v>
      </c>
      <c r="CC72" s="3449" t="s">
        <v>88</v>
      </c>
      <c r="CD72" s="3450" t="s">
        <v>88</v>
      </c>
      <c r="CF72" s="2535"/>
      <c r="CG72" s="30"/>
      <c r="CH72" s="45"/>
      <c r="CI72" s="46"/>
      <c r="CJ72" s="32"/>
      <c r="CK72" s="33"/>
      <c r="CM72" s="1290">
        <v>7</v>
      </c>
      <c r="CN72" s="1290">
        <v>7</v>
      </c>
      <c r="CO72" s="1290">
        <v>2</v>
      </c>
    </row>
    <row r="73" spans="1:255" ht="12.95" hidden="1" customHeight="1">
      <c r="B73" s="3909">
        <v>63</v>
      </c>
      <c r="C73" s="3519"/>
      <c r="D73" s="3738"/>
      <c r="E73" s="12"/>
      <c r="F73" s="13"/>
      <c r="G73" s="15"/>
      <c r="H73" s="475"/>
      <c r="I73" s="475"/>
      <c r="J73" s="3452"/>
      <c r="K73" s="691"/>
      <c r="L73" s="737"/>
      <c r="M73" s="47"/>
      <c r="N73" s="16"/>
      <c r="O73" s="17"/>
      <c r="P73" s="53"/>
      <c r="Q73" s="2535"/>
      <c r="R73" s="355"/>
      <c r="S73" s="356"/>
      <c r="T73" s="3419"/>
      <c r="U73" s="3420"/>
      <c r="V73" s="1"/>
      <c r="W73" s="62"/>
      <c r="X73" s="63"/>
      <c r="Y73" s="3421"/>
      <c r="Z73" s="221"/>
      <c r="AA73" s="22"/>
      <c r="AB73" s="547"/>
      <c r="AC73" s="31"/>
      <c r="AD73" s="611"/>
      <c r="AE73" s="221"/>
      <c r="AF73" s="23"/>
      <c r="AG73" s="27"/>
      <c r="AH73" s="25"/>
      <c r="AI73" s="694"/>
      <c r="AJ73" s="14"/>
      <c r="AK73" s="3154"/>
      <c r="AL73" s="24"/>
      <c r="AM73" s="34"/>
      <c r="AN73" s="35"/>
      <c r="AO73" s="610"/>
      <c r="AP73" s="14"/>
      <c r="AQ73" s="2535"/>
      <c r="AR73" s="2536"/>
      <c r="AS73" s="39"/>
      <c r="AT73" s="694"/>
      <c r="AU73" s="14"/>
      <c r="AV73" s="2535"/>
      <c r="AW73" s="5"/>
      <c r="AX73" s="20"/>
      <c r="AY73" s="3427"/>
      <c r="AZ73" s="14"/>
      <c r="BA73" s="2535"/>
      <c r="BB73" s="30"/>
      <c r="BC73" s="31"/>
      <c r="BD73" s="3430"/>
      <c r="BE73" s="14"/>
      <c r="BF73" s="10"/>
      <c r="BG73" s="10"/>
      <c r="BH73" s="10"/>
      <c r="BI73" s="3431"/>
      <c r="BJ73" s="3431"/>
      <c r="BK73" s="2537"/>
      <c r="BL73" s="2412"/>
      <c r="BM73" s="35"/>
      <c r="BN73" s="3427"/>
      <c r="BO73" s="14"/>
      <c r="BP73" s="205"/>
      <c r="BQ73" s="1263">
        <v>0</v>
      </c>
      <c r="BR73" s="777">
        <v>0</v>
      </c>
      <c r="BS73" s="883">
        <v>0</v>
      </c>
      <c r="BT73" s="4" t="s">
        <v>88</v>
      </c>
      <c r="BU73" s="3" t="s">
        <v>88</v>
      </c>
      <c r="BV73" s="29" t="s">
        <v>88</v>
      </c>
      <c r="BW73" s="1102">
        <v>0</v>
      </c>
      <c r="BX73" s="2">
        <v>0</v>
      </c>
      <c r="BY73" s="778">
        <v>0</v>
      </c>
      <c r="BZ73" s="3724">
        <v>0</v>
      </c>
      <c r="CA73" s="1922">
        <v>0</v>
      </c>
      <c r="CB73" s="777">
        <v>0</v>
      </c>
      <c r="CC73" s="3449" t="s">
        <v>88</v>
      </c>
      <c r="CD73" s="3450" t="s">
        <v>88</v>
      </c>
      <c r="CF73" s="2535"/>
      <c r="CG73" s="30"/>
      <c r="CH73" s="45"/>
      <c r="CI73" s="46"/>
      <c r="CJ73" s="32"/>
      <c r="CK73" s="33"/>
      <c r="CM73" s="1290"/>
      <c r="CN73" s="1290"/>
      <c r="CO73" s="1290"/>
    </row>
    <row r="74" spans="1:255" ht="12.95" hidden="1" customHeight="1">
      <c r="B74" s="3909">
        <v>64</v>
      </c>
      <c r="C74" s="3739"/>
      <c r="D74" s="3738"/>
      <c r="E74" s="12"/>
      <c r="F74" s="13"/>
      <c r="G74" s="15"/>
      <c r="H74" s="475"/>
      <c r="I74" s="475"/>
      <c r="J74" s="3452"/>
      <c r="K74" s="691"/>
      <c r="L74" s="737"/>
      <c r="M74" s="47"/>
      <c r="N74" s="16">
        <v>0</v>
      </c>
      <c r="O74" s="17"/>
      <c r="P74" s="53"/>
      <c r="Q74" s="2535"/>
      <c r="R74" s="62"/>
      <c r="S74" s="63"/>
      <c r="T74" s="3419"/>
      <c r="U74" s="3420"/>
      <c r="V74" s="1"/>
      <c r="W74" s="62"/>
      <c r="X74" s="63"/>
      <c r="Y74" s="3421"/>
      <c r="Z74" s="221"/>
      <c r="AA74" s="22"/>
      <c r="AB74" s="42"/>
      <c r="AC74" s="48"/>
      <c r="AD74" s="611"/>
      <c r="AE74" s="221"/>
      <c r="AF74" s="23"/>
      <c r="AG74" s="27"/>
      <c r="AH74" s="25"/>
      <c r="AI74" s="694"/>
      <c r="AJ74" s="14"/>
      <c r="AK74" s="3154"/>
      <c r="AL74" s="24"/>
      <c r="AM74" s="34"/>
      <c r="AN74" s="35"/>
      <c r="AO74" s="610"/>
      <c r="AP74" s="14"/>
      <c r="AQ74" s="2535"/>
      <c r="AR74" s="2536"/>
      <c r="AS74" s="39"/>
      <c r="AT74" s="694"/>
      <c r="AU74" s="14"/>
      <c r="AV74" s="2535"/>
      <c r="AW74" s="5"/>
      <c r="AX74" s="20"/>
      <c r="AY74" s="3427"/>
      <c r="AZ74" s="14"/>
      <c r="BA74" s="2535"/>
      <c r="BB74" s="30"/>
      <c r="BC74" s="31"/>
      <c r="BD74" s="3430"/>
      <c r="BE74" s="14"/>
      <c r="BF74" s="10"/>
      <c r="BG74" s="10"/>
      <c r="BH74" s="10"/>
      <c r="BI74" s="3431"/>
      <c r="BJ74" s="3431"/>
      <c r="BK74" s="2537"/>
      <c r="BL74" s="2412"/>
      <c r="BM74" s="35"/>
      <c r="BN74" s="3427"/>
      <c r="BO74" s="14"/>
      <c r="BP74" s="205"/>
      <c r="BQ74" s="1263">
        <v>0</v>
      </c>
      <c r="BR74" s="777">
        <v>0</v>
      </c>
      <c r="BS74" s="883">
        <v>0</v>
      </c>
      <c r="BT74" s="4" t="s">
        <v>88</v>
      </c>
      <c r="BU74" s="3" t="s">
        <v>88</v>
      </c>
      <c r="BV74" s="29" t="s">
        <v>88</v>
      </c>
      <c r="BW74" s="1102">
        <v>0</v>
      </c>
      <c r="BX74" s="2">
        <v>0</v>
      </c>
      <c r="BY74" s="778">
        <v>0</v>
      </c>
      <c r="BZ74" s="3724">
        <v>0</v>
      </c>
      <c r="CA74" s="1922">
        <v>0</v>
      </c>
      <c r="CB74" s="777">
        <v>0</v>
      </c>
      <c r="CC74" s="3449" t="s">
        <v>88</v>
      </c>
      <c r="CD74" s="3450" t="s">
        <v>88</v>
      </c>
      <c r="CF74" s="2535"/>
      <c r="CG74" s="30"/>
      <c r="CH74" s="45"/>
      <c r="CI74" s="46"/>
      <c r="CJ74" s="32"/>
      <c r="CK74" s="33"/>
      <c r="CM74" s="1290">
        <v>8</v>
      </c>
      <c r="CN74" s="1293">
        <v>8</v>
      </c>
      <c r="CO74" s="1290">
        <v>2</v>
      </c>
    </row>
    <row r="75" spans="1:255" ht="15" customHeight="1">
      <c r="B75" s="3910"/>
      <c r="C75" s="693"/>
      <c r="D75" s="692"/>
      <c r="E75" s="203"/>
      <c r="F75" s="79"/>
      <c r="G75" s="79"/>
      <c r="H75" s="1197"/>
      <c r="I75" s="1197"/>
      <c r="K75" s="79"/>
      <c r="M75" s="79"/>
      <c r="N75" s="79"/>
      <c r="O75" s="79"/>
      <c r="P75" s="2569"/>
      <c r="Q75" s="2535"/>
      <c r="R75" s="11"/>
      <c r="S75" s="11"/>
      <c r="T75" s="183"/>
      <c r="U75" s="11"/>
      <c r="V75" s="11"/>
      <c r="W75" s="11"/>
      <c r="X75" s="11"/>
      <c r="Y75" s="60"/>
      <c r="Z75" s="60"/>
      <c r="AA75" s="60"/>
      <c r="AB75" s="60"/>
      <c r="AC75" s="60"/>
      <c r="AD75" s="60"/>
      <c r="AE75" s="60"/>
      <c r="AF75" s="60"/>
      <c r="AG75" s="60"/>
      <c r="AH75" s="60"/>
      <c r="AI75" s="60"/>
      <c r="AJ75" s="60"/>
      <c r="AK75" s="3137"/>
      <c r="AL75" s="60"/>
      <c r="AM75" s="60"/>
      <c r="AN75" s="60"/>
      <c r="AO75" s="60"/>
      <c r="AP75" s="60"/>
      <c r="AQ75" s="60"/>
      <c r="AR75" s="60"/>
      <c r="AS75" s="60"/>
      <c r="AT75" s="60"/>
      <c r="AU75" s="60"/>
      <c r="AV75" s="60"/>
      <c r="AW75" s="60"/>
      <c r="AX75" s="60"/>
      <c r="AY75" s="60"/>
      <c r="AZ75" s="60"/>
      <c r="BA75" s="60"/>
      <c r="BB75" s="60"/>
      <c r="BC75" s="60"/>
      <c r="BD75" s="60"/>
      <c r="BE75" s="60"/>
      <c r="BF75" s="2271"/>
      <c r="BG75" s="2271"/>
      <c r="BH75" s="2271"/>
      <c r="BI75" s="2271"/>
      <c r="BJ75" s="2271"/>
      <c r="BK75" s="2271"/>
      <c r="BL75" s="60"/>
      <c r="BM75" s="60"/>
      <c r="BN75" s="60"/>
      <c r="BO75" s="11"/>
      <c r="BP75" s="11"/>
      <c r="BQ75" s="40"/>
      <c r="BR75" s="40"/>
      <c r="BS75" s="40"/>
      <c r="BT75" s="40"/>
      <c r="BU75" s="41"/>
      <c r="BV75" s="41"/>
      <c r="BW75" s="1104"/>
      <c r="BX75" s="40"/>
      <c r="BY75" s="1104"/>
      <c r="BZ75" s="1104"/>
      <c r="CA75" s="1104"/>
      <c r="CB75" s="1104"/>
      <c r="CC75" s="41"/>
      <c r="CD75" s="41"/>
      <c r="CE75" s="2569"/>
      <c r="CF75" s="2535"/>
      <c r="CG75" s="11"/>
      <c r="CH75" s="11"/>
      <c r="CI75" s="183"/>
      <c r="CJ75" s="184"/>
      <c r="CK75" s="11"/>
      <c r="CM75" s="1291">
        <v>9</v>
      </c>
      <c r="CN75" s="1292">
        <v>9</v>
      </c>
      <c r="CO75" s="1290">
        <v>2</v>
      </c>
    </row>
    <row r="76" spans="1:255" ht="15" customHeight="1" thickBot="1">
      <c r="B76" s="3910"/>
      <c r="C76" s="693"/>
      <c r="D76" s="692"/>
      <c r="E76" s="203"/>
      <c r="F76" s="79"/>
      <c r="G76" s="79"/>
      <c r="H76" s="1197"/>
      <c r="I76" s="1197"/>
      <c r="K76" s="79"/>
      <c r="M76" s="79"/>
      <c r="N76" s="79"/>
      <c r="O76" s="79"/>
      <c r="P76" s="2569"/>
      <c r="Q76" s="2535"/>
      <c r="R76" s="11"/>
      <c r="S76" s="11"/>
      <c r="T76" s="4363"/>
      <c r="U76" s="4363"/>
      <c r="V76" s="11"/>
      <c r="W76" s="11"/>
      <c r="X76" s="11"/>
      <c r="Y76" s="60"/>
      <c r="Z76" s="60"/>
      <c r="AA76" s="60"/>
      <c r="AB76" s="60"/>
      <c r="AC76" s="60"/>
      <c r="AD76" s="60"/>
      <c r="AE76" s="60"/>
      <c r="AF76" s="60"/>
      <c r="AG76" s="60"/>
      <c r="AH76" s="60"/>
      <c r="AI76" s="60"/>
      <c r="AJ76" s="60"/>
      <c r="AK76" s="3137"/>
      <c r="AL76" s="60"/>
      <c r="AM76" s="60"/>
      <c r="AN76" s="60"/>
      <c r="AO76" s="60"/>
      <c r="AP76" s="60"/>
      <c r="AQ76" s="60"/>
      <c r="AR76" s="60"/>
      <c r="AS76" s="60"/>
      <c r="AT76" s="60"/>
      <c r="AU76" s="60"/>
      <c r="AV76" s="60"/>
      <c r="AW76" s="60"/>
      <c r="AX76" s="60"/>
      <c r="AY76" s="60"/>
      <c r="AZ76" s="60"/>
      <c r="BA76" s="60"/>
      <c r="BB76" s="60"/>
      <c r="BC76" s="60"/>
      <c r="BD76" s="60"/>
      <c r="BE76" s="60"/>
      <c r="BF76" s="2271"/>
      <c r="BG76" s="2271"/>
      <c r="BH76" s="2271"/>
      <c r="BI76" s="2271"/>
      <c r="BJ76" s="2271"/>
      <c r="BK76" s="2271"/>
      <c r="BL76" s="60"/>
      <c r="BM76" s="60"/>
      <c r="BN76" s="60"/>
      <c r="BO76" s="11"/>
      <c r="BP76" s="11"/>
      <c r="BQ76" s="40"/>
      <c r="BR76" s="40"/>
      <c r="BS76" s="40"/>
      <c r="BT76" s="40"/>
      <c r="BU76" s="41"/>
      <c r="BV76" s="41"/>
      <c r="BW76" s="1104"/>
      <c r="BX76" s="40"/>
      <c r="BY76" s="1104"/>
      <c r="BZ76" s="1104"/>
      <c r="CA76" s="1104"/>
      <c r="CB76" s="1104"/>
      <c r="CC76" s="41"/>
      <c r="CD76" s="41"/>
      <c r="CE76" s="2569"/>
      <c r="CF76" s="2535"/>
      <c r="CG76" s="11"/>
      <c r="CH76" s="11"/>
      <c r="CI76" s="183"/>
      <c r="CJ76" s="184"/>
      <c r="CK76" s="11"/>
      <c r="CM76" s="1292">
        <v>10</v>
      </c>
      <c r="CN76" s="1292">
        <v>10</v>
      </c>
      <c r="CO76" s="1290">
        <v>2</v>
      </c>
    </row>
    <row r="77" spans="1:255" ht="15" customHeight="1" thickBot="1">
      <c r="B77" s="3910"/>
      <c r="C77" s="693"/>
      <c r="D77" s="692"/>
      <c r="E77" s="203"/>
      <c r="F77" s="79"/>
      <c r="G77" s="79"/>
      <c r="H77" s="1197"/>
      <c r="I77" s="1197"/>
      <c r="K77" s="79"/>
      <c r="M77" s="79"/>
      <c r="N77" s="79"/>
      <c r="O77" s="79"/>
      <c r="P77" s="2569"/>
      <c r="Q77" s="2535"/>
      <c r="R77" s="11"/>
      <c r="S77" s="11"/>
      <c r="T77" s="4359" t="s">
        <v>2287</v>
      </c>
      <c r="U77" s="4360"/>
      <c r="V77" s="11"/>
      <c r="W77" s="11"/>
      <c r="X77" s="11"/>
      <c r="Y77" s="60"/>
      <c r="Z77" s="60"/>
      <c r="AA77" s="60"/>
      <c r="AB77" s="60"/>
      <c r="AC77" s="60"/>
      <c r="AD77" s="60"/>
      <c r="AE77" s="60"/>
      <c r="AF77" s="60"/>
      <c r="AG77" s="60"/>
      <c r="AH77" s="60"/>
      <c r="AI77" s="60"/>
      <c r="AJ77" s="60"/>
      <c r="AK77" s="3137"/>
      <c r="AL77" s="60"/>
      <c r="AM77" s="60"/>
      <c r="AN77" s="60"/>
      <c r="AO77" s="60"/>
      <c r="AP77" s="60"/>
      <c r="AQ77" s="60"/>
      <c r="AR77" s="60"/>
      <c r="AS77" s="60"/>
      <c r="AT77" s="60"/>
      <c r="AU77" s="60"/>
      <c r="AV77" s="60"/>
      <c r="AW77" s="60"/>
      <c r="AX77" s="60"/>
      <c r="AY77" s="60"/>
      <c r="AZ77" s="60"/>
      <c r="BA77" s="60"/>
      <c r="BB77" s="60"/>
      <c r="BC77" s="60"/>
      <c r="BD77" s="60"/>
      <c r="BE77" s="60"/>
      <c r="BF77" s="2271"/>
      <c r="BG77" s="2271"/>
      <c r="BH77" s="2271"/>
      <c r="BI77" s="2271"/>
      <c r="BJ77" s="2271"/>
      <c r="BK77" s="2271"/>
      <c r="BL77" s="60"/>
      <c r="BM77" s="60"/>
      <c r="BN77" s="60"/>
      <c r="BO77" s="11"/>
      <c r="BP77" s="11"/>
      <c r="BQ77" s="40"/>
      <c r="BR77" s="40"/>
      <c r="BS77" s="40"/>
      <c r="BT77" s="40"/>
      <c r="BU77" s="41"/>
      <c r="BV77" s="41"/>
      <c r="BW77" s="1104"/>
      <c r="BX77" s="40"/>
      <c r="BY77" s="1104"/>
      <c r="BZ77" s="1104"/>
      <c r="CA77" s="1104"/>
      <c r="CB77" s="1104"/>
      <c r="CC77" s="41"/>
      <c r="CD77" s="41"/>
      <c r="CE77" s="2569"/>
      <c r="CF77" s="2535"/>
      <c r="CG77" s="11"/>
      <c r="CH77" s="11"/>
      <c r="CI77" s="183"/>
      <c r="CJ77" s="184"/>
      <c r="CK77" s="11"/>
      <c r="CM77" s="1292">
        <v>11</v>
      </c>
      <c r="CN77" s="1292">
        <v>11</v>
      </c>
      <c r="CO77" s="1290">
        <v>2</v>
      </c>
    </row>
    <row r="78" spans="1:255" ht="15" customHeight="1" thickBot="1">
      <c r="B78" s="3910"/>
      <c r="C78" s="693"/>
      <c r="D78" s="692"/>
      <c r="E78" s="203"/>
      <c r="F78" s="79"/>
      <c r="G78" s="79"/>
      <c r="H78" s="1197"/>
      <c r="I78" s="1197"/>
      <c r="K78" s="79"/>
      <c r="M78" s="79"/>
      <c r="N78" s="79"/>
      <c r="O78" s="79"/>
      <c r="P78" s="2569"/>
      <c r="Q78" s="2535"/>
      <c r="R78" s="11"/>
      <c r="S78" s="11"/>
      <c r="T78" s="4361" t="s">
        <v>2284</v>
      </c>
      <c r="U78" s="4362"/>
      <c r="V78" s="11"/>
      <c r="W78" s="11"/>
      <c r="X78" s="11"/>
      <c r="Y78" s="60"/>
      <c r="Z78" s="60"/>
      <c r="AA78" s="60"/>
      <c r="AB78" s="60"/>
      <c r="AC78" s="60"/>
      <c r="AD78" s="60"/>
      <c r="AE78" s="60"/>
      <c r="AF78" s="60"/>
      <c r="AG78" s="60"/>
      <c r="AH78" s="60"/>
      <c r="AI78" s="60"/>
      <c r="AJ78" s="60"/>
      <c r="AK78" s="3137"/>
      <c r="AL78" s="60"/>
      <c r="AM78" s="60"/>
      <c r="AN78" s="60"/>
      <c r="AO78" s="60"/>
      <c r="AP78" s="60"/>
      <c r="AQ78" s="60"/>
      <c r="AR78" s="60"/>
      <c r="AS78" s="60"/>
      <c r="AT78" s="60"/>
      <c r="AU78" s="60"/>
      <c r="AV78" s="60"/>
      <c r="AW78" s="60"/>
      <c r="AX78" s="60"/>
      <c r="AY78" s="60"/>
      <c r="AZ78" s="60"/>
      <c r="BA78" s="60"/>
      <c r="BB78" s="60"/>
      <c r="BC78" s="60"/>
      <c r="BD78" s="60"/>
      <c r="BE78" s="60"/>
      <c r="BF78" s="2271"/>
      <c r="BG78" s="2271"/>
      <c r="BH78" s="2271"/>
      <c r="BI78" s="2271"/>
      <c r="BJ78" s="2271"/>
      <c r="BK78" s="2271"/>
      <c r="BL78" s="60"/>
      <c r="BM78" s="60"/>
      <c r="BN78" s="60"/>
      <c r="BO78" s="11"/>
      <c r="BP78" s="11"/>
      <c r="BQ78" s="40"/>
      <c r="BR78" s="40"/>
      <c r="BS78" s="40"/>
      <c r="BT78" s="40"/>
      <c r="BU78" s="41"/>
      <c r="BV78" s="41"/>
      <c r="BW78" s="1104"/>
      <c r="BX78" s="40"/>
      <c r="BY78" s="1104"/>
      <c r="BZ78" s="1104"/>
      <c r="CA78" s="1104"/>
      <c r="CB78" s="1104"/>
      <c r="CC78" s="41"/>
      <c r="CD78" s="41"/>
      <c r="CE78" s="2569"/>
      <c r="CF78" s="2535"/>
      <c r="CG78" s="11"/>
      <c r="CH78" s="11"/>
      <c r="CI78" s="183"/>
      <c r="CJ78" s="184"/>
      <c r="CK78" s="11"/>
      <c r="CM78" s="1292">
        <v>12</v>
      </c>
      <c r="CN78" s="1292">
        <v>12</v>
      </c>
      <c r="CO78" s="1290">
        <v>2</v>
      </c>
    </row>
    <row r="79" spans="1:255" ht="15" customHeight="1" thickBot="1">
      <c r="B79" s="3910"/>
      <c r="C79" s="693"/>
      <c r="D79" s="692"/>
      <c r="E79" s="2423"/>
      <c r="F79" s="2529"/>
      <c r="G79" s="2529"/>
      <c r="H79" s="2529"/>
      <c r="I79" s="2529"/>
      <c r="J79" s="2529"/>
      <c r="K79" s="2529"/>
      <c r="L79" s="2529"/>
      <c r="M79" s="2529"/>
      <c r="N79" s="2529"/>
      <c r="O79" s="2529"/>
      <c r="P79" s="2529"/>
      <c r="Q79" s="2535"/>
      <c r="R79" s="11"/>
      <c r="S79" s="11"/>
      <c r="T79" s="4361" t="s">
        <v>2285</v>
      </c>
      <c r="U79" s="4362"/>
      <c r="V79" s="11"/>
      <c r="W79" s="11"/>
      <c r="X79" s="11"/>
      <c r="Y79" s="183"/>
      <c r="Z79" s="184"/>
      <c r="AA79" s="2570"/>
      <c r="AB79" s="11"/>
      <c r="AC79" s="11"/>
      <c r="AD79" s="183"/>
      <c r="AE79" s="184"/>
      <c r="AF79" s="2535"/>
      <c r="AG79" s="11"/>
      <c r="AH79" s="11"/>
      <c r="AI79" s="183"/>
      <c r="AJ79" s="11"/>
      <c r="AK79" s="3156"/>
      <c r="AL79" s="2571"/>
      <c r="AM79" s="11"/>
      <c r="AN79" s="11"/>
      <c r="AO79" s="183"/>
      <c r="AP79" s="11"/>
      <c r="AQ79" s="2535"/>
      <c r="AR79" s="11"/>
      <c r="AS79" s="11"/>
      <c r="AT79" s="183"/>
      <c r="AU79" s="11"/>
      <c r="AV79" s="2535"/>
      <c r="AW79" s="11"/>
      <c r="AX79" s="11"/>
      <c r="AY79" s="183"/>
      <c r="AZ79" s="184"/>
      <c r="BA79" s="2535"/>
      <c r="BB79" s="11"/>
      <c r="BC79" s="11"/>
      <c r="BD79" s="183"/>
      <c r="BE79" s="11"/>
      <c r="BF79" s="85"/>
      <c r="BG79" s="85"/>
      <c r="BH79" s="85"/>
      <c r="BI79" s="85"/>
      <c r="BJ79" s="85"/>
      <c r="BK79" s="2537"/>
      <c r="BL79" s="11"/>
      <c r="BM79" s="11"/>
      <c r="BN79" s="183"/>
      <c r="BO79" s="11"/>
      <c r="BP79" s="11"/>
      <c r="BQ79" s="40"/>
      <c r="BR79" s="40"/>
      <c r="BS79" s="40"/>
      <c r="BT79" s="40"/>
      <c r="BU79" s="41"/>
      <c r="BV79" s="41"/>
      <c r="BW79" s="1104"/>
      <c r="BX79" s="40"/>
      <c r="BY79" s="1104"/>
      <c r="BZ79" s="1104"/>
      <c r="CA79" s="1104"/>
      <c r="CB79" s="1104"/>
      <c r="CC79" s="41"/>
      <c r="CD79" s="41"/>
      <c r="CE79" s="2569"/>
      <c r="CF79" s="2535"/>
      <c r="CG79" s="11"/>
      <c r="CH79" s="11"/>
      <c r="CI79" s="183"/>
      <c r="CJ79" s="184"/>
      <c r="CK79" s="11"/>
      <c r="CM79" s="1292">
        <v>13</v>
      </c>
      <c r="CN79" s="1294">
        <v>13</v>
      </c>
      <c r="CO79" s="1290">
        <v>2</v>
      </c>
    </row>
    <row r="80" spans="1:255" ht="15" customHeight="1" thickBot="1">
      <c r="B80" s="3910"/>
      <c r="C80" s="693"/>
      <c r="D80" s="692"/>
      <c r="E80" s="2423"/>
      <c r="F80" s="2529"/>
      <c r="G80" s="2529"/>
      <c r="H80" s="2529"/>
      <c r="I80" s="2529"/>
      <c r="J80" s="2529"/>
      <c r="K80" s="2529"/>
      <c r="L80" s="2529"/>
      <c r="M80" s="2529"/>
      <c r="N80" s="2529"/>
      <c r="O80" s="2529"/>
      <c r="P80" s="2529"/>
      <c r="Q80" s="2535"/>
      <c r="R80" s="11"/>
      <c r="S80" s="11"/>
      <c r="T80" s="4359" t="s">
        <v>2286</v>
      </c>
      <c r="U80" s="4360"/>
      <c r="V80" s="11"/>
      <c r="W80" s="11"/>
      <c r="X80" s="11"/>
      <c r="Y80" s="183"/>
      <c r="Z80" s="184"/>
      <c r="AA80" s="2570"/>
      <c r="AB80" s="11"/>
      <c r="AC80" s="11"/>
      <c r="AD80" s="183"/>
      <c r="AE80" s="184"/>
      <c r="AF80" s="2535"/>
      <c r="AG80" s="11"/>
      <c r="AH80" s="11"/>
      <c r="AI80" s="183"/>
      <c r="AJ80" s="11"/>
      <c r="AK80" s="3156"/>
      <c r="AL80" s="2571"/>
      <c r="AM80" s="11"/>
      <c r="AN80" s="11"/>
      <c r="AO80" s="183"/>
      <c r="AP80" s="11"/>
      <c r="AQ80" s="2535"/>
      <c r="AR80" s="11"/>
      <c r="AS80" s="11"/>
      <c r="AT80" s="4395"/>
      <c r="AU80" s="4395"/>
      <c r="AV80" s="2535"/>
      <c r="AW80" s="11"/>
      <c r="AX80" s="11"/>
      <c r="AY80" s="2572"/>
      <c r="AZ80" s="184"/>
      <c r="BA80" s="2535"/>
      <c r="BB80" s="11"/>
      <c r="BC80" s="11"/>
      <c r="BD80" s="183"/>
      <c r="BE80" s="11"/>
      <c r="BF80" s="85"/>
      <c r="BG80" s="85"/>
      <c r="BH80" s="85"/>
      <c r="BI80" s="85"/>
      <c r="BJ80" s="85"/>
      <c r="BK80" s="2537"/>
      <c r="BL80" s="11"/>
      <c r="BM80" s="11"/>
      <c r="BN80" s="183"/>
      <c r="BO80" s="11"/>
      <c r="BP80" s="11"/>
      <c r="BQ80" s="40"/>
      <c r="BR80" s="40"/>
      <c r="BS80" s="40"/>
      <c r="BT80" s="40"/>
      <c r="BU80" s="41"/>
      <c r="BV80" s="41"/>
      <c r="BW80" s="1104"/>
      <c r="BX80" s="40"/>
      <c r="BY80" s="1104"/>
      <c r="BZ80" s="1104"/>
      <c r="CA80" s="1104"/>
      <c r="CB80" s="1104"/>
      <c r="CC80" s="41"/>
      <c r="CD80" s="41"/>
      <c r="CE80" s="2569"/>
      <c r="CF80" s="2535"/>
      <c r="CG80" s="11"/>
      <c r="CH80" s="11"/>
      <c r="CI80" s="183"/>
      <c r="CJ80" s="184"/>
      <c r="CK80" s="11"/>
      <c r="CM80" s="1294">
        <v>14</v>
      </c>
      <c r="CN80" s="1292">
        <v>14</v>
      </c>
      <c r="CO80" s="1292">
        <v>2</v>
      </c>
    </row>
    <row r="81" spans="1:255" ht="39.950000000000003" customHeight="1">
      <c r="B81" s="4333" t="s">
        <v>651</v>
      </c>
      <c r="C81" s="4334"/>
      <c r="D81" s="4334"/>
      <c r="E81" s="4334"/>
      <c r="F81" s="4334"/>
      <c r="G81" s="4334"/>
      <c r="H81" s="4334"/>
      <c r="I81" s="4334"/>
      <c r="J81" s="4334"/>
      <c r="K81" s="4334"/>
      <c r="L81" s="4334"/>
      <c r="M81" s="4334"/>
      <c r="N81" s="4334"/>
      <c r="O81" s="4334"/>
      <c r="P81" s="4335"/>
      <c r="Q81" s="2535"/>
      <c r="R81" s="1253"/>
      <c r="S81" s="11"/>
      <c r="T81" s="4454"/>
      <c r="U81" s="4454"/>
      <c r="V81" s="11"/>
      <c r="W81" s="85"/>
      <c r="X81" s="85"/>
      <c r="Y81" s="4454"/>
      <c r="Z81" s="4454"/>
      <c r="AA81" s="2570"/>
      <c r="AB81" s="11"/>
      <c r="AC81" s="85"/>
      <c r="AD81" s="4462"/>
      <c r="AE81" s="4462"/>
      <c r="AF81" s="2535"/>
      <c r="AG81" s="11"/>
      <c r="AH81" s="85"/>
      <c r="AI81" s="4354"/>
      <c r="AJ81" s="4354"/>
      <c r="AK81" s="3156"/>
      <c r="AL81" s="2571"/>
      <c r="AM81" s="11"/>
      <c r="AN81" s="11"/>
      <c r="AO81" s="4431"/>
      <c r="AP81" s="4432"/>
      <c r="AQ81" s="2535"/>
      <c r="AR81" s="11"/>
      <c r="AS81" s="11"/>
      <c r="AT81" s="4354"/>
      <c r="AU81" s="4354"/>
      <c r="AV81" s="2535"/>
      <c r="AW81" s="11"/>
      <c r="AX81" s="11"/>
      <c r="AY81" s="4354"/>
      <c r="AZ81" s="4354"/>
      <c r="BA81" s="2535"/>
      <c r="BD81" s="4435"/>
      <c r="BE81" s="4436"/>
      <c r="BF81" s="85"/>
      <c r="BG81" s="85"/>
      <c r="BH81" s="85"/>
      <c r="BI81" s="85"/>
      <c r="BJ81" s="85"/>
      <c r="BK81" s="2537"/>
      <c r="BL81" s="11"/>
      <c r="BM81" s="11"/>
      <c r="BN81" s="4354"/>
      <c r="BO81" s="4354"/>
      <c r="BP81" s="207"/>
      <c r="BQ81" s="40"/>
      <c r="BR81" s="40"/>
      <c r="BS81" s="40"/>
      <c r="BT81" s="40"/>
      <c r="BU81" s="41"/>
      <c r="BV81" s="41"/>
      <c r="BW81" s="1104"/>
      <c r="BX81" s="2533"/>
      <c r="BY81" s="2811"/>
      <c r="BZ81" s="2811"/>
      <c r="CA81" s="2811"/>
      <c r="CB81" s="1104"/>
      <c r="CC81" s="41"/>
      <c r="CD81" s="41"/>
      <c r="CE81" s="2569"/>
      <c r="CF81" s="2535"/>
      <c r="CG81" s="11"/>
      <c r="CH81" s="11"/>
      <c r="CI81" s="183"/>
      <c r="CJ81" s="184"/>
      <c r="CK81" s="11"/>
      <c r="CM81" s="1292">
        <v>15</v>
      </c>
      <c r="CN81" s="1290">
        <v>15</v>
      </c>
      <c r="CO81" s="1292">
        <v>2</v>
      </c>
    </row>
    <row r="82" spans="1:255" ht="20.100000000000001" customHeight="1" thickBot="1">
      <c r="B82" s="4336"/>
      <c r="C82" s="4337"/>
      <c r="D82" s="4337"/>
      <c r="E82" s="4337"/>
      <c r="F82" s="4337"/>
      <c r="G82" s="4337"/>
      <c r="H82" s="4337"/>
      <c r="I82" s="4337"/>
      <c r="J82" s="4337"/>
      <c r="K82" s="4337"/>
      <c r="L82" s="4337"/>
      <c r="M82" s="4337"/>
      <c r="N82" s="4337"/>
      <c r="O82" s="4337"/>
      <c r="P82" s="4338"/>
      <c r="Q82" s="2535"/>
      <c r="R82" s="11"/>
      <c r="S82" s="11"/>
      <c r="T82" s="4434"/>
      <c r="U82" s="4434"/>
      <c r="V82" s="11"/>
      <c r="W82" s="11"/>
      <c r="X82" s="11"/>
      <c r="Y82" s="4434"/>
      <c r="Z82" s="4434"/>
      <c r="AA82" s="2570"/>
      <c r="AB82" s="11"/>
      <c r="AC82" s="11"/>
      <c r="AD82" s="4434"/>
      <c r="AE82" s="4434"/>
      <c r="AF82" s="2535"/>
      <c r="AG82" s="11"/>
      <c r="AH82" s="11"/>
      <c r="AI82" s="4434"/>
      <c r="AJ82" s="4434"/>
      <c r="AK82" s="3156"/>
      <c r="AL82" s="2571"/>
      <c r="AM82" s="11"/>
      <c r="AN82" s="11"/>
      <c r="AO82" s="4434"/>
      <c r="AP82" s="4434"/>
      <c r="AQ82" s="2535"/>
      <c r="AR82" s="11"/>
      <c r="AS82" s="11"/>
      <c r="AT82" s="4434"/>
      <c r="AU82" s="4434"/>
      <c r="AV82" s="2535"/>
      <c r="AW82" s="11"/>
      <c r="AX82" s="11"/>
      <c r="AY82" s="4434"/>
      <c r="AZ82" s="4434"/>
      <c r="BA82" s="2535"/>
      <c r="BD82" s="4434"/>
      <c r="BE82" s="4434"/>
      <c r="BF82" s="85"/>
      <c r="BG82" s="85"/>
      <c r="BH82" s="85"/>
      <c r="BI82" s="85"/>
      <c r="BJ82" s="85"/>
      <c r="BK82" s="2537"/>
      <c r="BL82" s="11"/>
      <c r="BM82" s="11"/>
      <c r="BN82" s="4433"/>
      <c r="BO82" s="4433"/>
      <c r="BP82" s="208"/>
      <c r="BQ82" s="40"/>
      <c r="BR82" s="40"/>
      <c r="BS82" s="40"/>
      <c r="BT82" s="40"/>
      <c r="BU82" s="41"/>
      <c r="BV82" s="41"/>
      <c r="BW82" s="1104"/>
      <c r="BX82" s="40"/>
      <c r="BY82" s="1104"/>
      <c r="BZ82" s="1104"/>
      <c r="CA82" s="1104"/>
      <c r="CB82" s="1104"/>
      <c r="CC82" s="41"/>
      <c r="CD82" s="41"/>
      <c r="CE82" s="2569"/>
      <c r="CF82" s="2535"/>
      <c r="CG82" s="11"/>
      <c r="CH82" s="11"/>
      <c r="CI82" s="183"/>
      <c r="CJ82" s="184"/>
      <c r="CK82" s="11"/>
      <c r="CM82" s="1290">
        <v>16</v>
      </c>
      <c r="CN82" s="1290">
        <v>16</v>
      </c>
      <c r="CO82" s="1292">
        <v>2</v>
      </c>
    </row>
    <row r="83" spans="1:255" ht="24.95" hidden="1" customHeight="1" thickBot="1">
      <c r="B83" s="4339"/>
      <c r="C83" s="4340"/>
      <c r="D83" s="4340"/>
      <c r="E83" s="4340"/>
      <c r="F83" s="4340"/>
      <c r="G83" s="4340"/>
      <c r="H83" s="4340"/>
      <c r="I83" s="4340"/>
      <c r="J83" s="4340"/>
      <c r="K83" s="4340"/>
      <c r="L83" s="4340"/>
      <c r="M83" s="4340"/>
      <c r="N83" s="4340"/>
      <c r="O83" s="4340"/>
      <c r="P83" s="4341"/>
      <c r="Q83" s="2535"/>
      <c r="R83" s="185"/>
      <c r="S83" s="185"/>
      <c r="T83" s="4373"/>
      <c r="U83" s="4373"/>
      <c r="V83" s="9"/>
      <c r="W83" s="185"/>
      <c r="X83" s="185"/>
      <c r="Y83" s="4373"/>
      <c r="Z83" s="4373"/>
      <c r="AA83" s="2522"/>
      <c r="AB83" s="2420"/>
      <c r="AC83" s="185"/>
      <c r="AD83" s="4373"/>
      <c r="AE83" s="4373"/>
      <c r="AF83" s="57"/>
      <c r="AG83" s="185"/>
      <c r="AH83" s="2421"/>
      <c r="AI83" s="4373"/>
      <c r="AJ83" s="4373"/>
      <c r="AK83" s="2699"/>
      <c r="AL83" s="72"/>
      <c r="AM83" s="9"/>
      <c r="AN83" s="9"/>
      <c r="AO83" s="4373"/>
      <c r="AP83" s="4373"/>
      <c r="AQ83" s="57"/>
      <c r="AR83" s="2420"/>
      <c r="AS83" s="2421"/>
      <c r="AT83" s="4376"/>
      <c r="AU83" s="4376"/>
      <c r="AV83" s="57"/>
      <c r="AW83" s="2420"/>
      <c r="AX83" s="2421"/>
      <c r="AY83" s="4373"/>
      <c r="AZ83" s="4373"/>
      <c r="BA83" s="57"/>
      <c r="BB83" s="9"/>
      <c r="BC83" s="9"/>
      <c r="BD83" s="4373"/>
      <c r="BE83" s="4373"/>
      <c r="BF83" s="9"/>
      <c r="BG83" s="9"/>
      <c r="BH83" s="9"/>
      <c r="BI83" s="9"/>
      <c r="BJ83" s="9"/>
      <c r="BK83" s="2537"/>
      <c r="BL83" s="185"/>
      <c r="BM83" s="185"/>
      <c r="BN83" s="4373"/>
      <c r="BO83" s="4373"/>
      <c r="BP83" s="209"/>
      <c r="BQ83" s="4366"/>
      <c r="BR83" s="4366"/>
      <c r="BS83" s="4366"/>
      <c r="BT83" s="4366"/>
      <c r="BU83" s="4366"/>
      <c r="BV83" s="4367"/>
      <c r="BW83" s="4368" t="s">
        <v>538</v>
      </c>
      <c r="BX83" s="4368"/>
      <c r="BY83" s="4368"/>
      <c r="BZ83" s="4368"/>
      <c r="CA83" s="4368"/>
      <c r="CB83" s="4368"/>
      <c r="CC83" s="4368"/>
      <c r="CD83" s="4369"/>
      <c r="CF83" s="57"/>
      <c r="CG83" s="4370" t="s">
        <v>107</v>
      </c>
      <c r="CH83" s="4371"/>
      <c r="CI83" s="4371"/>
      <c r="CJ83" s="4371"/>
      <c r="CK83" s="4372"/>
      <c r="CM83" s="1290">
        <v>17</v>
      </c>
      <c r="CN83" s="1290">
        <v>17</v>
      </c>
      <c r="CO83" s="1290">
        <v>2</v>
      </c>
    </row>
    <row r="84" spans="1:255" s="2529" customFormat="1" ht="30" hidden="1" customHeight="1" thickBot="1">
      <c r="A84" s="79"/>
      <c r="B84" s="3911"/>
      <c r="C84" s="2384"/>
      <c r="D84" s="2385"/>
      <c r="E84" s="2490" t="s">
        <v>650</v>
      </c>
      <c r="F84" s="728" t="s">
        <v>108</v>
      </c>
      <c r="G84" s="729" t="s">
        <v>0</v>
      </c>
      <c r="H84" s="2386" t="s">
        <v>1</v>
      </c>
      <c r="I84" s="2386" t="s">
        <v>2</v>
      </c>
      <c r="J84" s="2387" t="s">
        <v>1146</v>
      </c>
      <c r="K84" s="2388"/>
      <c r="L84" s="2573"/>
      <c r="M84" s="2574" t="s">
        <v>3</v>
      </c>
      <c r="N84" s="2574" t="s">
        <v>4</v>
      </c>
      <c r="O84" s="2575" t="s">
        <v>83</v>
      </c>
      <c r="P84" s="2576" t="s">
        <v>74</v>
      </c>
      <c r="R84" s="3112" t="s">
        <v>193</v>
      </c>
      <c r="S84" s="3112" t="s">
        <v>3</v>
      </c>
      <c r="T84" s="3289" t="s">
        <v>4</v>
      </c>
      <c r="U84" s="3288" t="s">
        <v>3</v>
      </c>
      <c r="V84" s="10"/>
      <c r="W84" s="3256" t="s">
        <v>193</v>
      </c>
      <c r="X84" s="3257" t="s">
        <v>3</v>
      </c>
      <c r="Y84" s="3267" t="s">
        <v>4</v>
      </c>
      <c r="Z84" s="3268" t="s">
        <v>3</v>
      </c>
      <c r="AA84" s="2530"/>
      <c r="AB84" s="869" t="s">
        <v>193</v>
      </c>
      <c r="AC84" s="3257" t="s">
        <v>3</v>
      </c>
      <c r="AD84" s="730" t="s">
        <v>4</v>
      </c>
      <c r="AE84" s="2282" t="s">
        <v>3</v>
      </c>
      <c r="AG84" s="3256" t="s">
        <v>193</v>
      </c>
      <c r="AH84" s="189" t="s">
        <v>3</v>
      </c>
      <c r="AI84" s="730" t="s">
        <v>4</v>
      </c>
      <c r="AJ84" s="2282" t="s">
        <v>3</v>
      </c>
      <c r="AK84" s="3151"/>
      <c r="AL84" s="69"/>
      <c r="AM84" s="6" t="s">
        <v>193</v>
      </c>
      <c r="AN84" s="20" t="s">
        <v>3</v>
      </c>
      <c r="AO84" s="730" t="s">
        <v>4</v>
      </c>
      <c r="AP84" s="2282" t="s">
        <v>3</v>
      </c>
      <c r="AR84" s="38" t="s">
        <v>193</v>
      </c>
      <c r="AS84" s="19" t="s">
        <v>3</v>
      </c>
      <c r="AT84" s="730" t="s">
        <v>4</v>
      </c>
      <c r="AU84" s="2282" t="s">
        <v>3</v>
      </c>
      <c r="AW84" s="38" t="s">
        <v>193</v>
      </c>
      <c r="AX84" s="19" t="s">
        <v>3</v>
      </c>
      <c r="AY84" s="730" t="s">
        <v>4</v>
      </c>
      <c r="AZ84" s="2282" t="s">
        <v>3</v>
      </c>
      <c r="BB84" s="38" t="s">
        <v>193</v>
      </c>
      <c r="BC84" s="19" t="s">
        <v>3</v>
      </c>
      <c r="BD84" s="730" t="s">
        <v>4</v>
      </c>
      <c r="BE84" s="2407" t="s">
        <v>3</v>
      </c>
      <c r="BF84" s="2531"/>
      <c r="BG84" s="2410" t="s">
        <v>193</v>
      </c>
      <c r="BH84" s="19" t="s">
        <v>3</v>
      </c>
      <c r="BI84" s="2531"/>
      <c r="BJ84" s="2531"/>
      <c r="BK84" s="2532"/>
      <c r="BL84" s="2577" t="s">
        <v>193</v>
      </c>
      <c r="BM84" s="20" t="s">
        <v>3</v>
      </c>
      <c r="BN84" s="730" t="s">
        <v>4</v>
      </c>
      <c r="BO84" s="2282" t="s">
        <v>3</v>
      </c>
      <c r="BP84" s="1"/>
      <c r="BQ84" s="1149" t="s">
        <v>1813</v>
      </c>
      <c r="BR84" s="1149" t="s">
        <v>1985</v>
      </c>
      <c r="BS84" s="1149" t="s">
        <v>1899</v>
      </c>
      <c r="BT84" s="1149" t="s">
        <v>1986</v>
      </c>
      <c r="BU84" s="4364" t="s">
        <v>104</v>
      </c>
      <c r="BV84" s="4365"/>
      <c r="BW84" s="1149" t="s">
        <v>1599</v>
      </c>
      <c r="BX84" s="2578"/>
      <c r="BY84" s="1149" t="s">
        <v>2133</v>
      </c>
      <c r="BZ84" s="3721"/>
      <c r="CA84" s="3387"/>
      <c r="CB84" s="2422" t="s">
        <v>2098</v>
      </c>
      <c r="CC84" s="4364" t="s">
        <v>104</v>
      </c>
      <c r="CD84" s="4365"/>
      <c r="CE84" s="2533"/>
      <c r="CG84" s="61" t="s">
        <v>5</v>
      </c>
      <c r="CH84" s="66" t="s">
        <v>6</v>
      </c>
      <c r="CI84" s="67" t="s">
        <v>4</v>
      </c>
      <c r="CJ84" s="2534" t="s">
        <v>7</v>
      </c>
      <c r="CK84" s="68" t="s">
        <v>70</v>
      </c>
      <c r="CM84" s="1290">
        <v>18</v>
      </c>
      <c r="CN84" s="1290">
        <v>18</v>
      </c>
      <c r="CO84" s="1292">
        <v>2</v>
      </c>
    </row>
    <row r="85" spans="1:255" s="2598" customFormat="1" ht="20.100000000000001" hidden="1" customHeight="1" thickBot="1">
      <c r="A85" s="2579"/>
      <c r="B85" s="4021"/>
      <c r="C85" s="3693"/>
      <c r="D85" s="3696"/>
      <c r="E85" s="3694"/>
      <c r="F85" s="1926"/>
      <c r="G85" s="3698"/>
      <c r="H85" s="3692"/>
      <c r="I85" s="3692"/>
      <c r="J85" s="2580"/>
      <c r="K85" s="2580"/>
      <c r="L85" s="2580"/>
      <c r="M85" s="3692"/>
      <c r="N85" s="3692"/>
      <c r="O85" s="2581"/>
      <c r="P85" s="3701"/>
      <c r="Q85" s="2582"/>
      <c r="R85" s="1927">
        <v>217.8</v>
      </c>
      <c r="S85" s="1928">
        <v>8000</v>
      </c>
      <c r="T85" s="2034">
        <v>189.85</v>
      </c>
      <c r="U85" s="2276">
        <v>8000</v>
      </c>
      <c r="V85" s="1929"/>
      <c r="W85" s="1930">
        <v>240.04</v>
      </c>
      <c r="X85" s="1931">
        <v>10000</v>
      </c>
      <c r="Y85" s="3273"/>
      <c r="Z85" s="2924"/>
      <c r="AA85" s="2583"/>
      <c r="AB85" s="1930">
        <v>223.38</v>
      </c>
      <c r="AC85" s="1931">
        <v>10000</v>
      </c>
      <c r="AD85" s="2403"/>
      <c r="AE85" s="2404"/>
      <c r="AF85" s="2582"/>
      <c r="AG85" s="1932">
        <v>223.6</v>
      </c>
      <c r="AH85" s="3601">
        <v>8000</v>
      </c>
      <c r="AI85" s="2403"/>
      <c r="AJ85" s="2404"/>
      <c r="AK85" s="3167"/>
      <c r="AL85" s="1938"/>
      <c r="AM85" s="1939">
        <v>210.65</v>
      </c>
      <c r="AN85" s="1940">
        <v>8000</v>
      </c>
      <c r="AO85" s="2584"/>
      <c r="AP85" s="2585"/>
      <c r="AQ85" s="2582"/>
      <c r="AR85" s="2586">
        <v>214.83</v>
      </c>
      <c r="AS85" s="1940">
        <v>8000</v>
      </c>
      <c r="AT85" s="2403"/>
      <c r="AU85" s="2404"/>
      <c r="AV85" s="2582"/>
      <c r="AW85" s="2587">
        <v>217.33</v>
      </c>
      <c r="AX85" s="2588">
        <v>8000</v>
      </c>
      <c r="AY85" s="2589"/>
      <c r="AZ85" s="2404"/>
      <c r="BA85" s="2582"/>
      <c r="BB85" s="1930">
        <v>215.88</v>
      </c>
      <c r="BC85" s="1931">
        <v>10000</v>
      </c>
      <c r="BD85" s="2403"/>
      <c r="BE85" s="2590"/>
      <c r="BF85" s="2591"/>
      <c r="BG85" s="2409">
        <v>220.25</v>
      </c>
      <c r="BH85" s="1974">
        <v>8000</v>
      </c>
      <c r="BI85" s="2591"/>
      <c r="BJ85" s="2591"/>
      <c r="BK85" s="2592"/>
      <c r="BL85" s="2593">
        <v>216.63</v>
      </c>
      <c r="BM85" s="1931">
        <v>10000</v>
      </c>
      <c r="BN85" s="2403"/>
      <c r="BO85" s="2404"/>
      <c r="BP85" s="2594"/>
      <c r="BQ85" s="1941"/>
      <c r="BR85" s="2595"/>
      <c r="BS85" s="2595"/>
      <c r="BT85" s="2596"/>
      <c r="BU85" s="1942" t="s">
        <v>84</v>
      </c>
      <c r="BV85" s="1943" t="s">
        <v>85</v>
      </c>
      <c r="BW85" s="1944"/>
      <c r="BX85" s="4031">
        <v>3</v>
      </c>
      <c r="BY85" s="1945"/>
      <c r="BZ85" s="3495"/>
      <c r="CA85" s="3495"/>
      <c r="CB85" s="1946"/>
      <c r="CC85" s="1942" t="s">
        <v>84</v>
      </c>
      <c r="CD85" s="1943" t="s">
        <v>85</v>
      </c>
      <c r="CE85" s="2597"/>
      <c r="CF85" s="2582"/>
      <c r="CG85" s="1933"/>
      <c r="CH85" s="1934"/>
      <c r="CI85" s="1935"/>
      <c r="CJ85" s="1936"/>
      <c r="CK85" s="1937"/>
      <c r="CM85" s="1947">
        <v>19</v>
      </c>
      <c r="CN85" s="1948">
        <v>19</v>
      </c>
      <c r="CO85" s="1947">
        <v>2</v>
      </c>
    </row>
    <row r="86" spans="1:255" s="2699" customFormat="1" ht="20.100000000000001" customHeight="1" thickBot="1">
      <c r="B86" s="4022">
        <v>1</v>
      </c>
      <c r="C86" s="4029" t="s">
        <v>655</v>
      </c>
      <c r="D86" s="4028" t="s">
        <v>987</v>
      </c>
      <c r="E86" s="4027" t="s">
        <v>28</v>
      </c>
      <c r="F86" s="4026">
        <v>39524</v>
      </c>
      <c r="G86" s="3838" t="s">
        <v>60</v>
      </c>
      <c r="H86" s="4025">
        <v>3</v>
      </c>
      <c r="I86" s="4025">
        <v>2</v>
      </c>
      <c r="J86" s="2375"/>
      <c r="K86" s="2580"/>
      <c r="L86" s="2580"/>
      <c r="M86" s="4023">
        <v>45361.5</v>
      </c>
      <c r="N86" s="4024">
        <v>216.55523809523811</v>
      </c>
      <c r="O86" s="2731">
        <v>199</v>
      </c>
      <c r="P86" s="4030">
        <v>1</v>
      </c>
      <c r="Q86" s="2733"/>
      <c r="R86" s="2734"/>
      <c r="S86" s="2735"/>
      <c r="T86" s="2897">
        <v>217.8</v>
      </c>
      <c r="U86" s="3408">
        <v>8000</v>
      </c>
      <c r="V86" s="2736"/>
      <c r="W86" s="2737"/>
      <c r="X86" s="2738"/>
      <c r="Y86" s="2897">
        <v>240.04</v>
      </c>
      <c r="Z86" s="3408">
        <v>10000</v>
      </c>
      <c r="AA86" s="2739"/>
      <c r="AB86" s="2740"/>
      <c r="AC86" s="2741"/>
      <c r="AD86" s="3390">
        <v>217.13</v>
      </c>
      <c r="AE86" s="2812">
        <v>9375</v>
      </c>
      <c r="AF86" s="2733"/>
      <c r="AG86" s="2742"/>
      <c r="AH86" s="2743"/>
      <c r="AI86" s="3390"/>
      <c r="AJ86" s="2812"/>
      <c r="AK86" s="2733"/>
      <c r="AL86" s="2745"/>
      <c r="AM86" s="2746"/>
      <c r="AN86" s="2747"/>
      <c r="AO86" s="4018"/>
      <c r="AP86" s="4019"/>
      <c r="AQ86" s="2748"/>
      <c r="AR86" s="2749"/>
      <c r="AS86" s="2750"/>
      <c r="AT86" s="3390">
        <v>194.54166666666666</v>
      </c>
      <c r="AU86" s="2812">
        <v>5971.1666666666642</v>
      </c>
      <c r="AV86" s="2748"/>
      <c r="AW86" s="2751"/>
      <c r="AX86" s="2752"/>
      <c r="AY86" s="3393"/>
      <c r="AZ86" s="3394"/>
      <c r="BA86" s="2748"/>
      <c r="BB86" s="2753"/>
      <c r="BC86" s="3395"/>
      <c r="BD86" s="3398">
        <v>215.875</v>
      </c>
      <c r="BE86" s="3408">
        <v>9999.5</v>
      </c>
      <c r="BF86" s="2754"/>
      <c r="BG86" s="2754"/>
      <c r="BH86" s="2754"/>
      <c r="BI86" s="3390">
        <v>213.875</v>
      </c>
      <c r="BJ86" s="2812">
        <v>7362.5</v>
      </c>
      <c r="BK86" s="2755"/>
      <c r="BL86" s="2756"/>
      <c r="BM86" s="2750"/>
      <c r="BN86" s="3398">
        <v>216.625</v>
      </c>
      <c r="BO86" s="3408">
        <v>9999.5</v>
      </c>
      <c r="BP86" s="2757"/>
      <c r="BQ86" s="2758">
        <v>10000</v>
      </c>
      <c r="BR86" s="2758">
        <v>9999.5</v>
      </c>
      <c r="BS86" s="2758">
        <v>9375</v>
      </c>
      <c r="BT86" s="2758">
        <v>9999.5</v>
      </c>
      <c r="BU86" s="2759">
        <v>10000</v>
      </c>
      <c r="BV86" s="2759">
        <v>9999.5</v>
      </c>
      <c r="BW86" s="2758">
        <v>8000</v>
      </c>
      <c r="BX86" s="2758">
        <v>7362.5</v>
      </c>
      <c r="BY86" s="2758">
        <v>0</v>
      </c>
      <c r="BZ86" s="2758">
        <v>0</v>
      </c>
      <c r="CA86" s="2758">
        <v>0</v>
      </c>
      <c r="CB86" s="2758">
        <v>5971.1666666666642</v>
      </c>
      <c r="CC86" s="2759">
        <v>8000</v>
      </c>
      <c r="CD86" s="2759">
        <v>7362.5</v>
      </c>
      <c r="CE86" s="2760"/>
      <c r="CF86" s="2733"/>
      <c r="CG86" s="2761"/>
      <c r="CH86" s="2740"/>
      <c r="CI86" s="2744"/>
      <c r="CJ86" s="2763"/>
      <c r="CK86" s="2764"/>
      <c r="CM86" s="2765">
        <v>20</v>
      </c>
      <c r="CN86" s="2765">
        <v>20</v>
      </c>
      <c r="CO86" s="2765">
        <v>2</v>
      </c>
      <c r="CP86" s="2765">
        <v>2</v>
      </c>
    </row>
    <row r="87" spans="1:255" s="2699" customFormat="1" ht="20.100000000000001" customHeight="1" thickBot="1">
      <c r="A87" s="57"/>
      <c r="B87" s="3912">
        <v>2</v>
      </c>
      <c r="C87" s="3635" t="s">
        <v>663</v>
      </c>
      <c r="D87" s="3697" t="s">
        <v>1162</v>
      </c>
      <c r="E87" s="3695" t="s">
        <v>38</v>
      </c>
      <c r="F87" s="3277">
        <v>39524</v>
      </c>
      <c r="G87" s="3699" t="s">
        <v>87</v>
      </c>
      <c r="H87" s="3700">
        <v>3</v>
      </c>
      <c r="I87" s="3700">
        <v>2</v>
      </c>
      <c r="J87" s="2375">
        <v>1</v>
      </c>
      <c r="K87" s="2580"/>
      <c r="L87" s="2580"/>
      <c r="M87" s="3280">
        <v>43207</v>
      </c>
      <c r="N87" s="3281">
        <v>209.36462962962963</v>
      </c>
      <c r="O87" s="3282">
        <v>199</v>
      </c>
      <c r="P87" s="3702">
        <v>1</v>
      </c>
      <c r="Q87" s="54"/>
      <c r="R87" s="43"/>
      <c r="S87" s="64"/>
      <c r="T87" s="3609">
        <v>198.6</v>
      </c>
      <c r="U87" s="3610">
        <v>6079.9999999999982</v>
      </c>
      <c r="V87" s="10"/>
      <c r="W87" s="62"/>
      <c r="X87" s="63"/>
      <c r="Y87" s="3609">
        <v>203.5</v>
      </c>
      <c r="Z87" s="3610">
        <v>6346.0000000000009</v>
      </c>
      <c r="AA87" s="55"/>
      <c r="AB87" s="42"/>
      <c r="AC87" s="48"/>
      <c r="AD87" s="3293">
        <v>210.54</v>
      </c>
      <c r="AE87" s="3285">
        <v>8716</v>
      </c>
      <c r="AF87" s="54"/>
      <c r="AG87" s="27"/>
      <c r="AH87" s="25"/>
      <c r="AI87" s="3293">
        <v>217.7</v>
      </c>
      <c r="AJ87" s="3285">
        <v>7409.9999999999991</v>
      </c>
      <c r="AK87" s="2733"/>
      <c r="AL87" s="73"/>
      <c r="AM87" s="75"/>
      <c r="AN87" s="76"/>
      <c r="AO87" s="3334">
        <v>210.65</v>
      </c>
      <c r="AP87" s="3408">
        <v>8000</v>
      </c>
      <c r="AQ87" s="210"/>
      <c r="AR87" s="194"/>
      <c r="AS87" s="211"/>
      <c r="AT87" s="3284">
        <v>210.45833333333334</v>
      </c>
      <c r="AU87" s="3285">
        <v>7562.833333333333</v>
      </c>
      <c r="AV87" s="210"/>
      <c r="AW87" s="212"/>
      <c r="AX87" s="213"/>
      <c r="AY87" s="3655">
        <v>211.04166666666666</v>
      </c>
      <c r="AZ87" s="3656">
        <v>7371.1666666666642</v>
      </c>
      <c r="BA87" s="210"/>
      <c r="BB87" s="214"/>
      <c r="BC87" s="218"/>
      <c r="BD87" s="3612">
        <v>207.54166666666666</v>
      </c>
      <c r="BE87" s="3610">
        <v>9166.1666666666661</v>
      </c>
      <c r="BF87" s="2272"/>
      <c r="BG87" s="2272"/>
      <c r="BH87" s="2272"/>
      <c r="BI87" s="3284"/>
      <c r="BJ87" s="3285"/>
      <c r="BK87" s="2273"/>
      <c r="BL87" s="2416"/>
      <c r="BM87" s="211"/>
      <c r="BN87" s="3609">
        <v>214.25</v>
      </c>
      <c r="BO87" s="3610">
        <v>9762</v>
      </c>
      <c r="BP87" s="1"/>
      <c r="BQ87" s="1149">
        <v>6346.0000000000009</v>
      </c>
      <c r="BR87" s="1149">
        <v>9166.1666666666661</v>
      </c>
      <c r="BS87" s="1149">
        <v>8716</v>
      </c>
      <c r="BT87" s="1149">
        <v>9762</v>
      </c>
      <c r="BU87" s="1185">
        <v>9166.1666666666661</v>
      </c>
      <c r="BV87" s="1185">
        <v>8716</v>
      </c>
      <c r="BW87" s="1149">
        <v>6079.9999999999982</v>
      </c>
      <c r="BX87" s="1149"/>
      <c r="BY87" s="1149">
        <v>7371.1666666666642</v>
      </c>
      <c r="BZ87" s="1149">
        <v>8000</v>
      </c>
      <c r="CA87" s="1149">
        <v>7409.9999999999991</v>
      </c>
      <c r="CB87" s="1149">
        <v>7562.833333333333</v>
      </c>
      <c r="CC87" s="1185">
        <v>8000</v>
      </c>
      <c r="CD87" s="1185">
        <v>7562.833333333333</v>
      </c>
      <c r="CE87" s="56"/>
      <c r="CF87" s="54"/>
      <c r="CG87" s="30"/>
      <c r="CH87" s="45"/>
      <c r="CI87" s="46"/>
      <c r="CJ87" s="32"/>
      <c r="CK87" s="33"/>
      <c r="CL87" s="57"/>
      <c r="CM87" s="1290">
        <v>21</v>
      </c>
      <c r="CN87" s="1290">
        <v>21</v>
      </c>
      <c r="CO87" s="1290">
        <v>2</v>
      </c>
      <c r="CP87" s="1290">
        <v>2</v>
      </c>
      <c r="CQ87" s="57"/>
      <c r="CR87" s="57"/>
      <c r="CS87" s="57"/>
      <c r="CT87" s="57"/>
      <c r="CU87" s="57"/>
      <c r="CV87" s="57"/>
      <c r="CW87" s="57"/>
      <c r="CX87" s="57"/>
      <c r="CY87" s="57"/>
      <c r="CZ87" s="57"/>
      <c r="DA87" s="57"/>
      <c r="DB87" s="57"/>
      <c r="DC87" s="57"/>
      <c r="DD87" s="57"/>
      <c r="DE87" s="57"/>
      <c r="DF87" s="57"/>
      <c r="DG87" s="57"/>
      <c r="DH87" s="57"/>
      <c r="DI87" s="57"/>
      <c r="DJ87" s="57"/>
      <c r="DK87" s="57"/>
      <c r="DL87" s="57"/>
      <c r="DM87" s="57"/>
      <c r="DN87" s="57"/>
      <c r="DO87" s="57"/>
      <c r="DP87" s="57"/>
      <c r="DQ87" s="57"/>
      <c r="DR87" s="57"/>
      <c r="DS87" s="57"/>
      <c r="DT87" s="57"/>
      <c r="DU87" s="57"/>
      <c r="DV87" s="57"/>
      <c r="DW87" s="57"/>
      <c r="DX87" s="57"/>
      <c r="DY87" s="57"/>
      <c r="DZ87" s="57"/>
      <c r="EA87" s="57"/>
      <c r="EB87" s="57"/>
      <c r="EC87" s="57"/>
      <c r="ED87" s="57"/>
      <c r="EE87" s="57"/>
      <c r="EF87" s="57"/>
      <c r="EG87" s="57"/>
      <c r="EH87" s="57"/>
      <c r="EI87" s="57"/>
      <c r="EJ87" s="57"/>
      <c r="EK87" s="57"/>
      <c r="EL87" s="57"/>
      <c r="EM87" s="57"/>
      <c r="EN87" s="57"/>
      <c r="EO87" s="57"/>
      <c r="EP87" s="57"/>
      <c r="EQ87" s="57"/>
      <c r="ER87" s="57"/>
      <c r="ES87" s="57"/>
      <c r="ET87" s="57"/>
      <c r="EU87" s="57"/>
      <c r="EV87" s="57"/>
      <c r="EW87" s="57"/>
      <c r="EX87" s="57"/>
      <c r="EY87" s="57"/>
      <c r="EZ87" s="57"/>
      <c r="FA87" s="57"/>
      <c r="FB87" s="57"/>
      <c r="FC87" s="57"/>
      <c r="FD87" s="57"/>
      <c r="FE87" s="57"/>
      <c r="FF87" s="57"/>
      <c r="FG87" s="57"/>
      <c r="FH87" s="57"/>
      <c r="FI87" s="57"/>
      <c r="FJ87" s="57"/>
      <c r="FK87" s="57"/>
      <c r="FL87" s="57"/>
      <c r="FM87" s="57"/>
      <c r="FN87" s="57"/>
      <c r="FO87" s="57"/>
      <c r="FP87" s="57"/>
      <c r="FQ87" s="57"/>
      <c r="FR87" s="57"/>
      <c r="FS87" s="57"/>
      <c r="FT87" s="57"/>
      <c r="FU87" s="57"/>
      <c r="FV87" s="57"/>
      <c r="FW87" s="57"/>
      <c r="FX87" s="57"/>
      <c r="FY87" s="57"/>
      <c r="FZ87" s="57"/>
      <c r="GA87" s="57"/>
      <c r="GB87" s="57"/>
      <c r="GC87" s="57"/>
      <c r="GD87" s="57"/>
      <c r="GE87" s="57"/>
      <c r="GF87" s="57"/>
      <c r="GG87" s="57"/>
      <c r="GH87" s="57"/>
      <c r="GI87" s="57"/>
      <c r="GJ87" s="57"/>
      <c r="GK87" s="57"/>
      <c r="GL87" s="57"/>
      <c r="GM87" s="57"/>
      <c r="GN87" s="57"/>
      <c r="GO87" s="57"/>
      <c r="GP87" s="57"/>
      <c r="GQ87" s="57"/>
      <c r="GR87" s="57"/>
      <c r="GS87" s="57"/>
      <c r="GT87" s="57"/>
      <c r="GU87" s="57"/>
      <c r="GV87" s="57"/>
      <c r="GW87" s="57"/>
      <c r="GX87" s="57"/>
      <c r="GY87" s="57"/>
      <c r="GZ87" s="57"/>
      <c r="HA87" s="57"/>
      <c r="HB87" s="57"/>
      <c r="HC87" s="57"/>
      <c r="HD87" s="57"/>
      <c r="HE87" s="57"/>
      <c r="HF87" s="57"/>
      <c r="HG87" s="57"/>
      <c r="HH87" s="57"/>
      <c r="HI87" s="57"/>
      <c r="HJ87" s="57"/>
      <c r="HK87" s="57"/>
      <c r="HL87" s="57"/>
      <c r="HM87" s="57"/>
      <c r="HN87" s="57"/>
      <c r="HO87" s="57"/>
      <c r="HP87" s="57"/>
      <c r="HQ87" s="57"/>
      <c r="HR87" s="57"/>
      <c r="HS87" s="57"/>
      <c r="HT87" s="57"/>
      <c r="HU87" s="57"/>
      <c r="HV87" s="57"/>
      <c r="HW87" s="57"/>
      <c r="HX87" s="57"/>
      <c r="HY87" s="57"/>
      <c r="HZ87" s="57"/>
      <c r="IA87" s="57"/>
      <c r="IB87" s="57"/>
      <c r="IC87" s="57"/>
      <c r="ID87" s="57"/>
      <c r="IE87" s="57"/>
      <c r="IF87" s="57"/>
      <c r="IG87" s="57"/>
      <c r="IH87" s="57"/>
      <c r="II87" s="57"/>
      <c r="IJ87" s="57"/>
      <c r="IK87" s="57"/>
      <c r="IL87" s="57"/>
      <c r="IM87" s="57"/>
      <c r="IN87" s="57"/>
      <c r="IO87" s="57"/>
      <c r="IP87" s="57"/>
      <c r="IQ87" s="57"/>
      <c r="IR87" s="57"/>
      <c r="IS87" s="57"/>
      <c r="IT87" s="57"/>
      <c r="IU87" s="57"/>
    </row>
    <row r="88" spans="1:255" s="2699" customFormat="1" ht="20.100000000000001" customHeight="1" thickBot="1">
      <c r="A88" s="57"/>
      <c r="B88" s="3901">
        <v>3</v>
      </c>
      <c r="C88" s="2822" t="s">
        <v>653</v>
      </c>
      <c r="D88" s="1917" t="s">
        <v>1159</v>
      </c>
      <c r="E88" s="2491" t="s">
        <v>27</v>
      </c>
      <c r="F88" s="704">
        <v>39524</v>
      </c>
      <c r="G88" s="2405" t="s">
        <v>1623</v>
      </c>
      <c r="H88" s="1188">
        <v>3</v>
      </c>
      <c r="I88" s="1188">
        <v>2</v>
      </c>
      <c r="J88" s="2375"/>
      <c r="K88" s="2580"/>
      <c r="L88" s="2580"/>
      <c r="M88" s="718">
        <v>41220.166666666672</v>
      </c>
      <c r="N88" s="719">
        <v>204.21537037037035</v>
      </c>
      <c r="O88" s="711">
        <v>199</v>
      </c>
      <c r="P88" s="720">
        <v>1</v>
      </c>
      <c r="Q88" s="54"/>
      <c r="R88" s="43"/>
      <c r="S88" s="64"/>
      <c r="T88" s="675">
        <v>190.55</v>
      </c>
      <c r="U88" s="670">
        <v>5275</v>
      </c>
      <c r="V88" s="10"/>
      <c r="W88" s="62"/>
      <c r="X88" s="63"/>
      <c r="Y88" s="675">
        <v>197.75</v>
      </c>
      <c r="Z88" s="670">
        <v>5771.0000000000009</v>
      </c>
      <c r="AA88" s="55"/>
      <c r="AB88" s="42"/>
      <c r="AC88" s="48"/>
      <c r="AD88" s="675">
        <v>208.13</v>
      </c>
      <c r="AE88" s="670">
        <v>8475</v>
      </c>
      <c r="AF88" s="54"/>
      <c r="AG88" s="27"/>
      <c r="AH88" s="25"/>
      <c r="AI88" s="675">
        <v>207.8</v>
      </c>
      <c r="AJ88" s="670">
        <v>6420.0000000000018</v>
      </c>
      <c r="AK88" s="2733"/>
      <c r="AL88" s="73"/>
      <c r="AM88" s="75"/>
      <c r="AN88" s="76"/>
      <c r="AO88" s="3669"/>
      <c r="AP88" s="681"/>
      <c r="AQ88" s="210"/>
      <c r="AR88" s="194"/>
      <c r="AS88" s="211"/>
      <c r="AT88" s="675">
        <v>196.16666666666666</v>
      </c>
      <c r="AU88" s="670">
        <v>6133.6666666666642</v>
      </c>
      <c r="AV88" s="210"/>
      <c r="AW88" s="212"/>
      <c r="AX88" s="213"/>
      <c r="AY88" s="3411">
        <v>217.33333333333334</v>
      </c>
      <c r="AZ88" s="3410">
        <v>8000.333333333333</v>
      </c>
      <c r="BA88" s="210"/>
      <c r="BB88" s="214"/>
      <c r="BC88" s="218"/>
      <c r="BD88" s="695">
        <v>202.58333333333334</v>
      </c>
      <c r="BE88" s="670">
        <v>8670.3333333333358</v>
      </c>
      <c r="BF88" s="2272"/>
      <c r="BG88" s="2272"/>
      <c r="BH88" s="2272"/>
      <c r="BI88" s="695">
        <v>208.70833333333334</v>
      </c>
      <c r="BJ88" s="670">
        <v>6845.8333333333339</v>
      </c>
      <c r="BK88" s="2273"/>
      <c r="BL88" s="2416"/>
      <c r="BM88" s="211"/>
      <c r="BN88" s="695">
        <v>208.91666666666666</v>
      </c>
      <c r="BO88" s="670">
        <v>9228.6666666666661</v>
      </c>
      <c r="BP88" s="206"/>
      <c r="BQ88" s="1149">
        <v>5771.0000000000009</v>
      </c>
      <c r="BR88" s="1149">
        <v>8670.3333333333358</v>
      </c>
      <c r="BS88" s="1149">
        <v>8475</v>
      </c>
      <c r="BT88" s="1149">
        <v>9228.6666666666661</v>
      </c>
      <c r="BU88" s="1185">
        <v>8670.3333333333358</v>
      </c>
      <c r="BV88" s="1185">
        <v>8475</v>
      </c>
      <c r="BW88" s="1149">
        <v>5275</v>
      </c>
      <c r="BX88" s="2798">
        <v>6845.8333333333339</v>
      </c>
      <c r="BY88" s="1149">
        <v>8000.333333333333</v>
      </c>
      <c r="BZ88" s="1149">
        <v>0</v>
      </c>
      <c r="CA88" s="1149">
        <v>6420.0000000000018</v>
      </c>
      <c r="CB88" s="1149">
        <v>6133.6666666666642</v>
      </c>
      <c r="CC88" s="1185">
        <v>8000.333333333333</v>
      </c>
      <c r="CD88" s="1185">
        <v>6845.8333333333339</v>
      </c>
      <c r="CE88" s="56"/>
      <c r="CF88" s="54"/>
      <c r="CG88" s="30"/>
      <c r="CH88" s="45"/>
      <c r="CI88" s="46"/>
      <c r="CJ88" s="32"/>
      <c r="CK88" s="33"/>
      <c r="CL88" s="57"/>
      <c r="CM88" s="1291">
        <v>22</v>
      </c>
      <c r="CN88" s="1292">
        <v>22</v>
      </c>
      <c r="CO88" s="1292">
        <v>2</v>
      </c>
      <c r="CP88" s="1290">
        <v>2</v>
      </c>
      <c r="CQ88" s="57"/>
      <c r="CR88" s="57"/>
      <c r="CS88" s="57"/>
      <c r="CT88" s="57"/>
      <c r="CU88" s="57"/>
      <c r="CV88" s="57"/>
      <c r="CW88" s="57"/>
      <c r="CX88" s="57"/>
      <c r="CY88" s="57"/>
      <c r="CZ88" s="57"/>
      <c r="DA88" s="57"/>
      <c r="DB88" s="57"/>
      <c r="DC88" s="57"/>
      <c r="DD88" s="57"/>
      <c r="DE88" s="57"/>
      <c r="DF88" s="57"/>
      <c r="DG88" s="57"/>
      <c r="DH88" s="57"/>
      <c r="DI88" s="57"/>
      <c r="DJ88" s="57"/>
      <c r="DK88" s="57"/>
      <c r="DL88" s="57"/>
      <c r="DM88" s="57"/>
      <c r="DN88" s="57"/>
      <c r="DO88" s="57"/>
      <c r="DP88" s="57"/>
      <c r="DQ88" s="57"/>
      <c r="DR88" s="57"/>
      <c r="DS88" s="57"/>
      <c r="DT88" s="57"/>
      <c r="DU88" s="57"/>
      <c r="DV88" s="57"/>
      <c r="DW88" s="57"/>
      <c r="DX88" s="57"/>
      <c r="DY88" s="57"/>
      <c r="DZ88" s="57"/>
      <c r="EA88" s="57"/>
      <c r="EB88" s="57"/>
      <c r="EC88" s="57"/>
      <c r="ED88" s="57"/>
      <c r="EE88" s="57"/>
      <c r="EF88" s="57"/>
      <c r="EG88" s="57"/>
      <c r="EH88" s="57"/>
      <c r="EI88" s="57"/>
      <c r="EJ88" s="57"/>
      <c r="EK88" s="57"/>
      <c r="EL88" s="57"/>
      <c r="EM88" s="57"/>
      <c r="EN88" s="57"/>
      <c r="EO88" s="57"/>
      <c r="EP88" s="57"/>
      <c r="EQ88" s="57"/>
      <c r="ER88" s="57"/>
      <c r="ES88" s="57"/>
      <c r="ET88" s="57"/>
      <c r="EU88" s="57"/>
      <c r="EV88" s="57"/>
      <c r="EW88" s="57"/>
      <c r="EX88" s="57"/>
      <c r="EY88" s="57"/>
      <c r="EZ88" s="57"/>
      <c r="FA88" s="57"/>
      <c r="FB88" s="57"/>
      <c r="FC88" s="57"/>
      <c r="FD88" s="57"/>
      <c r="FE88" s="57"/>
      <c r="FF88" s="57"/>
      <c r="FG88" s="57"/>
      <c r="FH88" s="57"/>
      <c r="FI88" s="57"/>
      <c r="FJ88" s="57"/>
      <c r="FK88" s="57"/>
      <c r="FL88" s="57"/>
      <c r="FM88" s="57"/>
      <c r="FN88" s="57"/>
      <c r="FO88" s="57"/>
      <c r="FP88" s="57"/>
      <c r="FQ88" s="57"/>
      <c r="FR88" s="57"/>
      <c r="FS88" s="57"/>
      <c r="FT88" s="57"/>
      <c r="FU88" s="57"/>
      <c r="FV88" s="57"/>
      <c r="FW88" s="57"/>
      <c r="FX88" s="57"/>
      <c r="FY88" s="57"/>
      <c r="FZ88" s="57"/>
      <c r="GA88" s="57"/>
      <c r="GB88" s="57"/>
      <c r="GC88" s="57"/>
      <c r="GD88" s="57"/>
      <c r="GE88" s="57"/>
      <c r="GF88" s="57"/>
      <c r="GG88" s="57"/>
      <c r="GH88" s="57"/>
      <c r="GI88" s="57"/>
      <c r="GJ88" s="57"/>
      <c r="GK88" s="57"/>
      <c r="GL88" s="57"/>
      <c r="GM88" s="57"/>
      <c r="GN88" s="57"/>
      <c r="GO88" s="57"/>
      <c r="GP88" s="57"/>
      <c r="GQ88" s="57"/>
      <c r="GR88" s="57"/>
      <c r="GS88" s="57"/>
      <c r="GT88" s="57"/>
      <c r="GU88" s="57"/>
      <c r="GV88" s="57"/>
      <c r="GW88" s="57"/>
      <c r="GX88" s="57"/>
      <c r="GY88" s="57"/>
      <c r="GZ88" s="57"/>
      <c r="HA88" s="57"/>
      <c r="HB88" s="57"/>
      <c r="HC88" s="57"/>
      <c r="HD88" s="57"/>
      <c r="HE88" s="57"/>
      <c r="HF88" s="57"/>
      <c r="HG88" s="57"/>
      <c r="HH88" s="57"/>
      <c r="HI88" s="57"/>
      <c r="HJ88" s="57"/>
      <c r="HK88" s="57"/>
      <c r="HL88" s="57"/>
      <c r="HM88" s="57"/>
      <c r="HN88" s="57"/>
      <c r="HO88" s="57"/>
      <c r="HP88" s="57"/>
      <c r="HQ88" s="57"/>
      <c r="HR88" s="57"/>
      <c r="HS88" s="57"/>
      <c r="HT88" s="57"/>
      <c r="HU88" s="57"/>
      <c r="HV88" s="57"/>
      <c r="HW88" s="57"/>
      <c r="HX88" s="57"/>
      <c r="HY88" s="57"/>
      <c r="HZ88" s="57"/>
      <c r="IA88" s="57"/>
      <c r="IB88" s="57"/>
      <c r="IC88" s="57"/>
      <c r="ID88" s="57"/>
      <c r="IE88" s="57"/>
      <c r="IF88" s="57"/>
      <c r="IG88" s="57"/>
      <c r="IH88" s="57"/>
      <c r="II88" s="57"/>
      <c r="IJ88" s="57"/>
      <c r="IK88" s="57"/>
      <c r="IL88" s="57"/>
      <c r="IM88" s="57"/>
      <c r="IN88" s="57"/>
      <c r="IO88" s="57"/>
      <c r="IP88" s="57"/>
      <c r="IQ88" s="57"/>
      <c r="IR88" s="57"/>
      <c r="IS88" s="57"/>
      <c r="IT88" s="57"/>
      <c r="IU88" s="57"/>
    </row>
    <row r="89" spans="1:255" s="57" customFormat="1" ht="20.100000000000001" customHeight="1" thickBot="1">
      <c r="B89" s="3912">
        <v>4</v>
      </c>
      <c r="C89" s="3635" t="s">
        <v>774</v>
      </c>
      <c r="D89" s="3636" t="s">
        <v>996</v>
      </c>
      <c r="E89" s="3402" t="s">
        <v>583</v>
      </c>
      <c r="F89" s="3277">
        <v>39524</v>
      </c>
      <c r="G89" s="3278" t="s">
        <v>87</v>
      </c>
      <c r="H89" s="3279">
        <v>3</v>
      </c>
      <c r="I89" s="3279">
        <v>2</v>
      </c>
      <c r="J89" s="2375">
        <v>8</v>
      </c>
      <c r="K89" s="2580"/>
      <c r="L89" s="2580"/>
      <c r="M89" s="3280">
        <v>39053.333333333336</v>
      </c>
      <c r="N89" s="3281">
        <v>200.55814814814812</v>
      </c>
      <c r="O89" s="3282">
        <v>199</v>
      </c>
      <c r="P89" s="3283">
        <v>1</v>
      </c>
      <c r="Q89" s="54"/>
      <c r="R89" s="43"/>
      <c r="S89" s="64"/>
      <c r="T89" s="3284">
        <v>199.5</v>
      </c>
      <c r="U89" s="3285">
        <v>6169.9999999999991</v>
      </c>
      <c r="V89" s="10"/>
      <c r="W89" s="62"/>
      <c r="X89" s="63"/>
      <c r="Y89" s="3284">
        <v>203.04</v>
      </c>
      <c r="Z89" s="3285">
        <v>6300</v>
      </c>
      <c r="AA89" s="55"/>
      <c r="AB89" s="42"/>
      <c r="AC89" s="48"/>
      <c r="AD89" s="3647">
        <v>197.75</v>
      </c>
      <c r="AE89" s="3305">
        <v>7437</v>
      </c>
      <c r="AF89" s="54"/>
      <c r="AG89" s="27"/>
      <c r="AH89" s="25"/>
      <c r="AI89" s="3647">
        <v>197.15</v>
      </c>
      <c r="AJ89" s="3305">
        <v>5355.0000000000009</v>
      </c>
      <c r="AK89" s="2733"/>
      <c r="AL89" s="74"/>
      <c r="AM89" s="27"/>
      <c r="AN89" s="25"/>
      <c r="AO89" s="3284">
        <v>186.75</v>
      </c>
      <c r="AP89" s="3285">
        <v>5610</v>
      </c>
      <c r="AQ89" s="210"/>
      <c r="AR89" s="215"/>
      <c r="AS89" s="216"/>
      <c r="AT89" s="3293">
        <v>214.58333333333334</v>
      </c>
      <c r="AU89" s="3285">
        <v>7975.333333333333</v>
      </c>
      <c r="AV89" s="210"/>
      <c r="AW89" s="212"/>
      <c r="AX89" s="213"/>
      <c r="AY89" s="3612">
        <v>210.20833333333334</v>
      </c>
      <c r="AZ89" s="3610">
        <v>7287.833333333333</v>
      </c>
      <c r="BA89" s="210"/>
      <c r="BB89" s="214"/>
      <c r="BC89" s="218"/>
      <c r="BD89" s="3284">
        <v>194.33333333333334</v>
      </c>
      <c r="BE89" s="3285">
        <v>7845.3333333333348</v>
      </c>
      <c r="BF89" s="2272"/>
      <c r="BG89" s="2272"/>
      <c r="BH89" s="2272"/>
      <c r="BI89" s="3660"/>
      <c r="BJ89" s="3656"/>
      <c r="BK89" s="2273"/>
      <c r="BL89" s="2416"/>
      <c r="BM89" s="211"/>
      <c r="BN89" s="3293">
        <v>201.70833333333334</v>
      </c>
      <c r="BO89" s="3285">
        <v>8507.8333333333358</v>
      </c>
      <c r="BP89" s="1"/>
      <c r="BQ89" s="1149">
        <v>6300</v>
      </c>
      <c r="BR89" s="1149">
        <v>7845.3333333333348</v>
      </c>
      <c r="BS89" s="1149">
        <v>7437</v>
      </c>
      <c r="BT89" s="1149">
        <v>8507.8333333333358</v>
      </c>
      <c r="BU89" s="1185">
        <v>7845.3333333333348</v>
      </c>
      <c r="BV89" s="1185">
        <v>7437</v>
      </c>
      <c r="BW89" s="1149">
        <v>6169.9999999999991</v>
      </c>
      <c r="BX89" s="1149"/>
      <c r="BY89" s="1149">
        <v>7287.833333333333</v>
      </c>
      <c r="BZ89" s="1149">
        <v>5610</v>
      </c>
      <c r="CA89" s="1149">
        <v>5355.0000000000009</v>
      </c>
      <c r="CB89" s="1149">
        <v>7975.333333333333</v>
      </c>
      <c r="CC89" s="1185">
        <v>7975.333333333333</v>
      </c>
      <c r="CD89" s="1185">
        <v>7287.833333333333</v>
      </c>
      <c r="CE89" s="56"/>
      <c r="CF89" s="54"/>
      <c r="CG89" s="30"/>
      <c r="CH89" s="45"/>
      <c r="CI89" s="46"/>
      <c r="CJ89" s="32"/>
      <c r="CK89" s="33"/>
      <c r="CM89" s="1290">
        <v>23</v>
      </c>
      <c r="CN89" s="1290">
        <v>23</v>
      </c>
      <c r="CO89" s="1292">
        <v>2</v>
      </c>
      <c r="CP89" s="1290">
        <v>2</v>
      </c>
    </row>
    <row r="90" spans="1:255" s="57" customFormat="1" ht="20.100000000000001" customHeight="1" thickBot="1">
      <c r="B90" s="3912">
        <v>5</v>
      </c>
      <c r="C90" s="3635" t="s">
        <v>662</v>
      </c>
      <c r="D90" s="3636" t="s">
        <v>1160</v>
      </c>
      <c r="E90" s="3276" t="s">
        <v>21</v>
      </c>
      <c r="F90" s="3277">
        <v>39524</v>
      </c>
      <c r="G90" s="3278" t="s">
        <v>87</v>
      </c>
      <c r="H90" s="3279">
        <v>3</v>
      </c>
      <c r="I90" s="3279">
        <v>2</v>
      </c>
      <c r="J90" s="2375">
        <v>4</v>
      </c>
      <c r="K90" s="2580"/>
      <c r="L90" s="2580"/>
      <c r="M90" s="3280">
        <v>38661.833333333336</v>
      </c>
      <c r="N90" s="3281">
        <v>201.69740787037037</v>
      </c>
      <c r="O90" s="3282">
        <v>199</v>
      </c>
      <c r="P90" s="3283">
        <v>1</v>
      </c>
      <c r="Q90" s="54"/>
      <c r="R90" s="43"/>
      <c r="S90" s="64"/>
      <c r="T90" s="3293">
        <v>208.85</v>
      </c>
      <c r="U90" s="3285">
        <v>7104.9999999999982</v>
      </c>
      <c r="V90" s="10"/>
      <c r="W90" s="62"/>
      <c r="X90" s="63"/>
      <c r="Y90" s="3293">
        <v>197.71</v>
      </c>
      <c r="Z90" s="3285">
        <v>5767.0000000000018</v>
      </c>
      <c r="AA90" s="55"/>
      <c r="AB90" s="42"/>
      <c r="AC90" s="48"/>
      <c r="AD90" s="3293">
        <v>194.75</v>
      </c>
      <c r="AE90" s="3285">
        <v>7137</v>
      </c>
      <c r="AF90" s="54"/>
      <c r="AG90" s="27"/>
      <c r="AH90" s="25"/>
      <c r="AI90" s="3293">
        <v>203.2</v>
      </c>
      <c r="AJ90" s="3285">
        <v>5960</v>
      </c>
      <c r="AK90" s="2733"/>
      <c r="AL90" s="73"/>
      <c r="AM90" s="75"/>
      <c r="AN90" s="76"/>
      <c r="AO90" s="3287">
        <v>189.1</v>
      </c>
      <c r="AP90" s="3285">
        <v>5844.9999999999991</v>
      </c>
      <c r="AQ90" s="210"/>
      <c r="AR90" s="194"/>
      <c r="AS90" s="211"/>
      <c r="AT90" s="3293"/>
      <c r="AU90" s="3285"/>
      <c r="AV90" s="210"/>
      <c r="AW90" s="212"/>
      <c r="AX90" s="213"/>
      <c r="AY90" s="3293">
        <v>204.7083375</v>
      </c>
      <c r="AZ90" s="3285">
        <v>6737.8337499999989</v>
      </c>
      <c r="BA90" s="210"/>
      <c r="BB90" s="214"/>
      <c r="BC90" s="218"/>
      <c r="BD90" s="3284">
        <v>197.70833333333334</v>
      </c>
      <c r="BE90" s="3285">
        <v>8182.8333333333348</v>
      </c>
      <c r="BF90" s="2272"/>
      <c r="BG90" s="2272"/>
      <c r="BH90" s="2272"/>
      <c r="BI90" s="3398">
        <v>220.25</v>
      </c>
      <c r="BJ90" s="3408">
        <v>8000</v>
      </c>
      <c r="BK90" s="2273"/>
      <c r="BL90" s="2416"/>
      <c r="BM90" s="211"/>
      <c r="BN90" s="3293">
        <v>199</v>
      </c>
      <c r="BO90" s="3285">
        <v>8237</v>
      </c>
      <c r="BP90" s="1"/>
      <c r="BQ90" s="1149">
        <v>5767.0000000000018</v>
      </c>
      <c r="BR90" s="1149">
        <v>8182.8333333333348</v>
      </c>
      <c r="BS90" s="1149">
        <v>7137</v>
      </c>
      <c r="BT90" s="1149">
        <v>8237</v>
      </c>
      <c r="BU90" s="1185">
        <v>8182.8333333333348</v>
      </c>
      <c r="BV90" s="1185">
        <v>7137</v>
      </c>
      <c r="BW90" s="1149">
        <v>7104.9999999999982</v>
      </c>
      <c r="BX90" s="2798">
        <v>8000</v>
      </c>
      <c r="BY90" s="1149">
        <v>6737.8337499999989</v>
      </c>
      <c r="BZ90" s="1149">
        <v>5844.9999999999991</v>
      </c>
      <c r="CA90" s="1149">
        <v>5960</v>
      </c>
      <c r="CB90" s="1149">
        <v>0</v>
      </c>
      <c r="CC90" s="1185">
        <v>8000</v>
      </c>
      <c r="CD90" s="1185">
        <v>7104.9999999999982</v>
      </c>
      <c r="CE90" s="56"/>
      <c r="CF90" s="54"/>
      <c r="CG90" s="30"/>
      <c r="CH90" s="45"/>
      <c r="CI90" s="46"/>
      <c r="CJ90" s="32"/>
      <c r="CK90" s="33"/>
      <c r="CM90" s="1293">
        <v>24</v>
      </c>
      <c r="CN90" s="1291">
        <v>24</v>
      </c>
      <c r="CO90" s="1290">
        <v>2</v>
      </c>
      <c r="CP90" s="1290">
        <v>2</v>
      </c>
    </row>
    <row r="91" spans="1:255" s="57" customFormat="1" ht="20.100000000000001" customHeight="1" thickBot="1">
      <c r="B91" s="3912">
        <v>6</v>
      </c>
      <c r="C91" s="3635" t="s">
        <v>658</v>
      </c>
      <c r="D91" s="3636" t="s">
        <v>988</v>
      </c>
      <c r="E91" s="3276" t="s">
        <v>55</v>
      </c>
      <c r="F91" s="3277">
        <v>39524</v>
      </c>
      <c r="G91" s="3278" t="s">
        <v>87</v>
      </c>
      <c r="H91" s="3279">
        <v>3</v>
      </c>
      <c r="I91" s="3279">
        <v>2</v>
      </c>
      <c r="J91" s="2375">
        <v>10</v>
      </c>
      <c r="K91" s="2580"/>
      <c r="L91" s="2580"/>
      <c r="M91" s="3280">
        <v>37736.000000000007</v>
      </c>
      <c r="N91" s="3281">
        <v>198.19888888888889</v>
      </c>
      <c r="O91" s="3282">
        <v>199</v>
      </c>
      <c r="P91" s="3283">
        <v>1</v>
      </c>
      <c r="Q91" s="54"/>
      <c r="R91" s="43"/>
      <c r="S91" s="64"/>
      <c r="T91" s="3293">
        <v>193.8</v>
      </c>
      <c r="U91" s="3285">
        <v>5600</v>
      </c>
      <c r="V91" s="10"/>
      <c r="W91" s="62"/>
      <c r="X91" s="63"/>
      <c r="Y91" s="3293">
        <v>193.96</v>
      </c>
      <c r="Z91" s="3285">
        <v>5392.0000000000018</v>
      </c>
      <c r="AA91" s="55"/>
      <c r="AB91" s="42"/>
      <c r="AC91" s="48"/>
      <c r="AD91" s="3293">
        <v>203.58</v>
      </c>
      <c r="AE91" s="3285">
        <v>8020.0000000000018</v>
      </c>
      <c r="AF91" s="54"/>
      <c r="AG91" s="27"/>
      <c r="AH91" s="25"/>
      <c r="AI91" s="3293">
        <v>200</v>
      </c>
      <c r="AJ91" s="3285">
        <v>5640</v>
      </c>
      <c r="AK91" s="2733"/>
      <c r="AL91" s="73"/>
      <c r="AM91" s="75"/>
      <c r="AN91" s="76"/>
      <c r="AO91" s="3284">
        <v>185.2</v>
      </c>
      <c r="AP91" s="3285">
        <v>5454.9999999999982</v>
      </c>
      <c r="AQ91" s="210"/>
      <c r="AR91" s="194"/>
      <c r="AS91" s="211"/>
      <c r="AT91" s="3293"/>
      <c r="AU91" s="3285"/>
      <c r="AV91" s="210"/>
      <c r="AW91" s="212"/>
      <c r="AX91" s="213"/>
      <c r="AY91" s="3284">
        <v>201.58333333333334</v>
      </c>
      <c r="AZ91" s="3285">
        <v>6425.333333333333</v>
      </c>
      <c r="BA91" s="210"/>
      <c r="BB91" s="214"/>
      <c r="BC91" s="218"/>
      <c r="BD91" s="3284">
        <v>200.16666666666666</v>
      </c>
      <c r="BE91" s="3285">
        <v>8428.6666666666661</v>
      </c>
      <c r="BF91" s="2272"/>
      <c r="BG91" s="2272"/>
      <c r="BH91" s="2272"/>
      <c r="BI91" s="3612">
        <v>210.58333333333334</v>
      </c>
      <c r="BJ91" s="3610">
        <v>7033.3333333333339</v>
      </c>
      <c r="BK91" s="2273"/>
      <c r="BL91" s="2416"/>
      <c r="BM91" s="211"/>
      <c r="BN91" s="3284">
        <v>194.91666666666666</v>
      </c>
      <c r="BO91" s="3285">
        <v>7828.6666666666661</v>
      </c>
      <c r="BP91" s="1"/>
      <c r="BQ91" s="1149">
        <v>5392.0000000000018</v>
      </c>
      <c r="BR91" s="1149">
        <v>8428.6666666666661</v>
      </c>
      <c r="BS91" s="1149">
        <v>8020.0000000000018</v>
      </c>
      <c r="BT91" s="1149">
        <v>7828.6666666666661</v>
      </c>
      <c r="BU91" s="1185">
        <v>8428.6666666666661</v>
      </c>
      <c r="BV91" s="1185">
        <v>8020.0000000000018</v>
      </c>
      <c r="BW91" s="1149">
        <v>5600</v>
      </c>
      <c r="BX91" s="1149">
        <v>7033.3333333333339</v>
      </c>
      <c r="BY91" s="1149">
        <v>6425.333333333333</v>
      </c>
      <c r="BZ91" s="1149">
        <v>5454.9999999999982</v>
      </c>
      <c r="CA91" s="1149">
        <v>5640</v>
      </c>
      <c r="CB91" s="1149">
        <v>0</v>
      </c>
      <c r="CC91" s="1185">
        <v>7033.3333333333339</v>
      </c>
      <c r="CD91" s="1185">
        <v>6425.333333333333</v>
      </c>
      <c r="CE91" s="56"/>
      <c r="CF91" s="54"/>
      <c r="CG91" s="30"/>
      <c r="CH91" s="45"/>
      <c r="CI91" s="46"/>
      <c r="CJ91" s="32"/>
      <c r="CK91" s="33"/>
      <c r="CM91" s="1292">
        <v>25</v>
      </c>
      <c r="CN91" s="1292">
        <v>25</v>
      </c>
      <c r="CO91" s="1292">
        <v>2</v>
      </c>
      <c r="CP91" s="1292">
        <v>2</v>
      </c>
    </row>
    <row r="92" spans="1:255" s="755" customFormat="1" ht="20.100000000000001" customHeight="1" thickBot="1">
      <c r="A92" s="57"/>
      <c r="B92" s="3913">
        <v>7</v>
      </c>
      <c r="C92" s="2823" t="s">
        <v>771</v>
      </c>
      <c r="D92" s="2824" t="s">
        <v>1168</v>
      </c>
      <c r="E92" s="2766" t="s">
        <v>370</v>
      </c>
      <c r="F92" s="2767">
        <v>39524</v>
      </c>
      <c r="G92" s="2768" t="s">
        <v>116</v>
      </c>
      <c r="H92" s="2769">
        <v>3</v>
      </c>
      <c r="I92" s="2769">
        <v>2</v>
      </c>
      <c r="J92" s="2375">
        <v>9</v>
      </c>
      <c r="K92" s="2580"/>
      <c r="L92" s="2580"/>
      <c r="M92" s="2718">
        <v>37182.999999999993</v>
      </c>
      <c r="N92" s="2719">
        <v>194.75633333333334</v>
      </c>
      <c r="O92" s="2720">
        <v>199</v>
      </c>
      <c r="P92" s="2721">
        <v>1</v>
      </c>
      <c r="Q92" s="54"/>
      <c r="R92" s="43"/>
      <c r="S92" s="64"/>
      <c r="T92" s="2707">
        <v>175.4</v>
      </c>
      <c r="U92" s="2704">
        <v>3759.9999999999991</v>
      </c>
      <c r="V92" s="10"/>
      <c r="W92" s="62"/>
      <c r="X92" s="63"/>
      <c r="Y92" s="2707">
        <v>188.5</v>
      </c>
      <c r="Z92" s="2704">
        <v>4846.0000000000009</v>
      </c>
      <c r="AA92" s="55"/>
      <c r="AB92" s="42"/>
      <c r="AC92" s="48"/>
      <c r="AD92" s="2707">
        <v>194.13</v>
      </c>
      <c r="AE92" s="2704">
        <v>7075</v>
      </c>
      <c r="AF92" s="54"/>
      <c r="AG92" s="27"/>
      <c r="AH92" s="25"/>
      <c r="AI92" s="2707">
        <v>198.1</v>
      </c>
      <c r="AJ92" s="2704">
        <v>5450</v>
      </c>
      <c r="AK92" s="2733"/>
      <c r="AL92" s="73"/>
      <c r="AM92" s="75"/>
      <c r="AN92" s="76"/>
      <c r="AO92" s="2776">
        <v>185.35</v>
      </c>
      <c r="AP92" s="2704">
        <v>5469.9999999999991</v>
      </c>
      <c r="AQ92" s="210"/>
      <c r="AR92" s="215"/>
      <c r="AS92" s="216"/>
      <c r="AT92" s="2707">
        <v>214.66666666666666</v>
      </c>
      <c r="AU92" s="2704">
        <v>7983.6666666666642</v>
      </c>
      <c r="AV92" s="210"/>
      <c r="AW92" s="212"/>
      <c r="AX92" s="213"/>
      <c r="AY92" s="2707">
        <v>201.16666666666666</v>
      </c>
      <c r="AZ92" s="2704">
        <v>6383.6666666666642</v>
      </c>
      <c r="BA92" s="210"/>
      <c r="BB92" s="214"/>
      <c r="BC92" s="218"/>
      <c r="BD92" s="2703">
        <v>190.375</v>
      </c>
      <c r="BE92" s="2704">
        <v>7449.5</v>
      </c>
      <c r="BF92" s="2272"/>
      <c r="BG92" s="2272"/>
      <c r="BH92" s="2272"/>
      <c r="BI92" s="2703">
        <v>200.33333333333334</v>
      </c>
      <c r="BJ92" s="2704">
        <v>6008.3333333333339</v>
      </c>
      <c r="BK92" s="2273"/>
      <c r="BL92" s="2416"/>
      <c r="BM92" s="211"/>
      <c r="BN92" s="2707">
        <v>199.54166666666666</v>
      </c>
      <c r="BO92" s="2704">
        <v>8291.1666666666661</v>
      </c>
      <c r="BP92" s="1"/>
      <c r="BQ92" s="1149">
        <v>4846.0000000000009</v>
      </c>
      <c r="BR92" s="1149">
        <v>7449.5</v>
      </c>
      <c r="BS92" s="1149">
        <v>7075</v>
      </c>
      <c r="BT92" s="1149">
        <v>8291.1666666666661</v>
      </c>
      <c r="BU92" s="1185">
        <v>7449.5</v>
      </c>
      <c r="BV92" s="1185">
        <v>7075</v>
      </c>
      <c r="BW92" s="1149">
        <v>3759.9999999999991</v>
      </c>
      <c r="BX92" s="2798">
        <v>6008.3333333333339</v>
      </c>
      <c r="BY92" s="1149">
        <v>6383.6666666666642</v>
      </c>
      <c r="BZ92" s="1149">
        <v>5469.9999999999991</v>
      </c>
      <c r="CA92" s="1149">
        <v>5450</v>
      </c>
      <c r="CB92" s="1149">
        <v>7983.6666666666642</v>
      </c>
      <c r="CC92" s="1185">
        <v>7983.6666666666642</v>
      </c>
      <c r="CD92" s="1185">
        <v>6383.6666666666642</v>
      </c>
      <c r="CE92" s="56"/>
      <c r="CF92" s="54"/>
      <c r="CG92" s="30"/>
      <c r="CH92" s="45"/>
      <c r="CI92" s="46"/>
      <c r="CJ92" s="32"/>
      <c r="CK92" s="33"/>
      <c r="CL92" s="57"/>
      <c r="CM92" s="1292">
        <v>26</v>
      </c>
      <c r="CN92" s="1291">
        <v>26</v>
      </c>
      <c r="CO92" s="1290">
        <v>2</v>
      </c>
      <c r="CP92" s="1290">
        <v>2</v>
      </c>
      <c r="CQ92" s="57"/>
      <c r="CR92" s="57"/>
      <c r="CS92" s="57"/>
      <c r="CT92" s="57"/>
      <c r="CU92" s="57"/>
      <c r="CV92" s="57"/>
      <c r="CW92" s="57"/>
      <c r="CX92" s="57"/>
      <c r="CY92" s="57"/>
      <c r="CZ92" s="57"/>
      <c r="DA92" s="57"/>
      <c r="DB92" s="57"/>
      <c r="DC92" s="57"/>
      <c r="DD92" s="57"/>
      <c r="DE92" s="57"/>
      <c r="DF92" s="57"/>
      <c r="DG92" s="57"/>
      <c r="DH92" s="57"/>
      <c r="DI92" s="57"/>
      <c r="DJ92" s="57"/>
      <c r="DK92" s="57"/>
      <c r="DL92" s="57"/>
      <c r="DM92" s="57"/>
      <c r="DN92" s="57"/>
      <c r="DO92" s="57"/>
      <c r="DP92" s="57"/>
      <c r="DQ92" s="57"/>
      <c r="DR92" s="57"/>
      <c r="DS92" s="57"/>
      <c r="DT92" s="57"/>
      <c r="DU92" s="57"/>
      <c r="DV92" s="57"/>
      <c r="DW92" s="57"/>
      <c r="DX92" s="57"/>
      <c r="DY92" s="57"/>
      <c r="DZ92" s="57"/>
      <c r="EA92" s="57"/>
      <c r="EB92" s="57"/>
      <c r="EC92" s="57"/>
      <c r="ED92" s="57"/>
      <c r="EE92" s="57"/>
      <c r="EF92" s="57"/>
      <c r="EG92" s="57"/>
      <c r="EH92" s="57"/>
      <c r="EI92" s="57"/>
      <c r="EJ92" s="57"/>
      <c r="EK92" s="57"/>
      <c r="EL92" s="57"/>
      <c r="EM92" s="57"/>
      <c r="EN92" s="57"/>
      <c r="EO92" s="57"/>
      <c r="EP92" s="57"/>
      <c r="EQ92" s="57"/>
      <c r="ER92" s="57"/>
      <c r="ES92" s="57"/>
      <c r="ET92" s="57"/>
      <c r="EU92" s="57"/>
      <c r="EV92" s="57"/>
      <c r="EW92" s="57"/>
      <c r="EX92" s="57"/>
      <c r="EY92" s="57"/>
      <c r="EZ92" s="57"/>
      <c r="FA92" s="57"/>
      <c r="FB92" s="57"/>
      <c r="FC92" s="57"/>
      <c r="FD92" s="57"/>
      <c r="FE92" s="57"/>
      <c r="FF92" s="57"/>
      <c r="FG92" s="57"/>
      <c r="FH92" s="57"/>
      <c r="FI92" s="57"/>
      <c r="FJ92" s="57"/>
      <c r="FK92" s="57"/>
      <c r="FL92" s="57"/>
      <c r="FM92" s="57"/>
      <c r="FN92" s="57"/>
      <c r="FO92" s="57"/>
      <c r="FP92" s="57"/>
      <c r="FQ92" s="57"/>
      <c r="FR92" s="57"/>
      <c r="FS92" s="57"/>
      <c r="FT92" s="57"/>
      <c r="FU92" s="57"/>
      <c r="FV92" s="57"/>
      <c r="FW92" s="57"/>
      <c r="FX92" s="57"/>
      <c r="FY92" s="57"/>
      <c r="FZ92" s="57"/>
      <c r="GA92" s="57"/>
      <c r="GB92" s="57"/>
      <c r="GC92" s="57"/>
      <c r="GD92" s="57"/>
      <c r="GE92" s="57"/>
      <c r="GF92" s="57"/>
      <c r="GG92" s="57"/>
      <c r="GH92" s="57"/>
      <c r="GI92" s="57"/>
      <c r="GJ92" s="57"/>
      <c r="GK92" s="57"/>
      <c r="GL92" s="57"/>
      <c r="GM92" s="57"/>
      <c r="GN92" s="57"/>
      <c r="GO92" s="57"/>
      <c r="GP92" s="57"/>
      <c r="GQ92" s="57"/>
      <c r="GR92" s="57"/>
      <c r="GS92" s="57"/>
      <c r="GT92" s="57"/>
      <c r="GU92" s="57"/>
      <c r="GV92" s="57"/>
      <c r="GW92" s="57"/>
      <c r="GX92" s="57"/>
      <c r="GY92" s="57"/>
      <c r="GZ92" s="57"/>
      <c r="HA92" s="57"/>
      <c r="HB92" s="57"/>
      <c r="HC92" s="57"/>
      <c r="HD92" s="57"/>
      <c r="HE92" s="57"/>
      <c r="HF92" s="57"/>
      <c r="HG92" s="57"/>
      <c r="HH92" s="57"/>
      <c r="HI92" s="57"/>
      <c r="HJ92" s="57"/>
      <c r="HK92" s="57"/>
      <c r="HL92" s="57"/>
      <c r="HM92" s="57"/>
      <c r="HN92" s="57"/>
      <c r="HO92" s="57"/>
      <c r="HP92" s="57"/>
      <c r="HQ92" s="57"/>
      <c r="HR92" s="57"/>
      <c r="HS92" s="57"/>
      <c r="HT92" s="57"/>
      <c r="HU92" s="57"/>
      <c r="HV92" s="57"/>
      <c r="HW92" s="57"/>
      <c r="HX92" s="57"/>
      <c r="HY92" s="57"/>
      <c r="HZ92" s="57"/>
      <c r="IA92" s="57"/>
      <c r="IB92" s="57"/>
      <c r="IC92" s="57"/>
      <c r="ID92" s="57"/>
      <c r="IE92" s="57"/>
      <c r="IF92" s="57"/>
      <c r="IG92" s="57"/>
      <c r="IH92" s="57"/>
      <c r="II92" s="57"/>
      <c r="IJ92" s="57"/>
      <c r="IK92" s="57"/>
      <c r="IL92" s="57"/>
      <c r="IM92" s="57"/>
      <c r="IN92" s="57"/>
      <c r="IO92" s="57"/>
      <c r="IP92" s="57"/>
      <c r="IQ92" s="57"/>
      <c r="IR92" s="57"/>
      <c r="IS92" s="57"/>
      <c r="IT92" s="57"/>
      <c r="IU92" s="57"/>
    </row>
    <row r="93" spans="1:255" s="57" customFormat="1" ht="20.100000000000001" customHeight="1" thickBot="1">
      <c r="B93" s="3901">
        <v>8</v>
      </c>
      <c r="C93" s="2822" t="s">
        <v>753</v>
      </c>
      <c r="D93" s="1917" t="s">
        <v>1165</v>
      </c>
      <c r="E93" s="2491" t="s">
        <v>349</v>
      </c>
      <c r="F93" s="704">
        <v>39524</v>
      </c>
      <c r="G93" s="2405" t="s">
        <v>1623</v>
      </c>
      <c r="H93" s="1188">
        <v>3</v>
      </c>
      <c r="I93" s="1188">
        <v>2</v>
      </c>
      <c r="J93" s="2375"/>
      <c r="K93" s="2580"/>
      <c r="L93" s="2580"/>
      <c r="M93" s="718">
        <v>36656.833333333336</v>
      </c>
      <c r="N93" s="719">
        <v>196.77571428571429</v>
      </c>
      <c r="O93" s="711">
        <v>199</v>
      </c>
      <c r="P93" s="720">
        <v>1</v>
      </c>
      <c r="Q93" s="54"/>
      <c r="R93" s="43"/>
      <c r="S93" s="64"/>
      <c r="T93" s="675">
        <v>189.85</v>
      </c>
      <c r="U93" s="670">
        <v>5204.9999999999982</v>
      </c>
      <c r="V93" s="10"/>
      <c r="W93" s="62"/>
      <c r="X93" s="63"/>
      <c r="Y93" s="675"/>
      <c r="Z93" s="670"/>
      <c r="AA93" s="55"/>
      <c r="AB93" s="42"/>
      <c r="AC93" s="48"/>
      <c r="AD93" s="675">
        <v>187.08</v>
      </c>
      <c r="AE93" s="670">
        <v>6370.0000000000018</v>
      </c>
      <c r="AF93" s="54"/>
      <c r="AG93" s="27"/>
      <c r="AH93" s="25"/>
      <c r="AI93" s="675"/>
      <c r="AJ93" s="670"/>
      <c r="AK93" s="2733"/>
      <c r="AL93" s="74"/>
      <c r="AM93" s="75"/>
      <c r="AN93" s="76"/>
      <c r="AO93" s="3391"/>
      <c r="AP93" s="670"/>
      <c r="AQ93" s="210"/>
      <c r="AR93" s="194"/>
      <c r="AS93" s="211"/>
      <c r="AT93" s="675">
        <v>198.375</v>
      </c>
      <c r="AU93" s="670">
        <v>6354.4999999999982</v>
      </c>
      <c r="AV93" s="210"/>
      <c r="AW93" s="212"/>
      <c r="AX93" s="213"/>
      <c r="AY93" s="695">
        <v>190.04166666666666</v>
      </c>
      <c r="AZ93" s="670">
        <v>5271.1666666666642</v>
      </c>
      <c r="BA93" s="210"/>
      <c r="BB93" s="214"/>
      <c r="BC93" s="218"/>
      <c r="BD93" s="695">
        <v>202.70833333333334</v>
      </c>
      <c r="BE93" s="670">
        <v>8682.8333333333358</v>
      </c>
      <c r="BF93" s="2272"/>
      <c r="BG93" s="2272"/>
      <c r="BH93" s="2272"/>
      <c r="BI93" s="695">
        <v>217.33333333333334</v>
      </c>
      <c r="BJ93" s="670">
        <v>7708.3333333333339</v>
      </c>
      <c r="BK93" s="2273"/>
      <c r="BL93" s="2416"/>
      <c r="BM93" s="211"/>
      <c r="BN93" s="695">
        <v>192.04166666666666</v>
      </c>
      <c r="BO93" s="670">
        <v>7541.1666666666661</v>
      </c>
      <c r="BP93" s="1"/>
      <c r="BQ93" s="1149">
        <v>0</v>
      </c>
      <c r="BR93" s="1149">
        <v>8682.8333333333358</v>
      </c>
      <c r="BS93" s="1149">
        <v>6370.0000000000018</v>
      </c>
      <c r="BT93" s="1149">
        <v>7541.1666666666661</v>
      </c>
      <c r="BU93" s="1185">
        <v>8682.8333333333358</v>
      </c>
      <c r="BV93" s="1185">
        <v>6370.0000000000018</v>
      </c>
      <c r="BW93" s="1149">
        <v>5204.9999999999982</v>
      </c>
      <c r="BX93" s="1149">
        <v>7708.3333333333339</v>
      </c>
      <c r="BY93" s="1149">
        <v>5271.1666666666642</v>
      </c>
      <c r="BZ93" s="1149">
        <v>0</v>
      </c>
      <c r="CA93" s="1149">
        <v>0</v>
      </c>
      <c r="CB93" s="1149">
        <v>6354.4999999999982</v>
      </c>
      <c r="CC93" s="1185">
        <v>7708.3333333333339</v>
      </c>
      <c r="CD93" s="1185">
        <v>6354.4999999999982</v>
      </c>
      <c r="CE93" s="56"/>
      <c r="CF93" s="54"/>
      <c r="CG93" s="30"/>
      <c r="CH93" s="45"/>
      <c r="CI93" s="46"/>
      <c r="CJ93" s="32"/>
      <c r="CK93" s="33"/>
      <c r="CM93" s="1290">
        <v>27</v>
      </c>
      <c r="CN93" s="1290">
        <v>27</v>
      </c>
      <c r="CO93" s="1292">
        <v>2</v>
      </c>
      <c r="CP93" s="1290">
        <v>2</v>
      </c>
    </row>
    <row r="94" spans="1:255" s="57" customFormat="1" ht="20.100000000000001" customHeight="1" thickBot="1">
      <c r="B94" s="3900">
        <v>9</v>
      </c>
      <c r="C94" s="2825" t="s">
        <v>659</v>
      </c>
      <c r="D94" s="2826" t="s">
        <v>1161</v>
      </c>
      <c r="E94" s="2493" t="s">
        <v>62</v>
      </c>
      <c r="F94" s="700">
        <v>39524</v>
      </c>
      <c r="G94" s="1284" t="s">
        <v>60</v>
      </c>
      <c r="H94" s="1189">
        <v>3</v>
      </c>
      <c r="I94" s="1189">
        <v>2</v>
      </c>
      <c r="J94" s="2375"/>
      <c r="K94" s="2580"/>
      <c r="L94" s="2580"/>
      <c r="M94" s="709">
        <v>36111.5</v>
      </c>
      <c r="N94" s="710">
        <v>196.62285714285713</v>
      </c>
      <c r="O94" s="711">
        <v>199</v>
      </c>
      <c r="P94" s="712">
        <v>1</v>
      </c>
      <c r="Q94" s="54"/>
      <c r="R94" s="43"/>
      <c r="S94" s="64"/>
      <c r="T94" s="672"/>
      <c r="U94" s="667"/>
      <c r="V94" s="10"/>
      <c r="W94" s="62"/>
      <c r="X94" s="63"/>
      <c r="Y94" s="672"/>
      <c r="Z94" s="667"/>
      <c r="AA94" s="55"/>
      <c r="AB94" s="42"/>
      <c r="AC94" s="48"/>
      <c r="AD94" s="672">
        <v>206.96</v>
      </c>
      <c r="AE94" s="667">
        <v>8358.0000000000018</v>
      </c>
      <c r="AF94" s="54"/>
      <c r="AG94" s="27"/>
      <c r="AH94" s="25"/>
      <c r="AI94" s="677">
        <v>189.4</v>
      </c>
      <c r="AJ94" s="667">
        <v>4580.0000000000009</v>
      </c>
      <c r="AK94" s="2733"/>
      <c r="AL94" s="73"/>
      <c r="AM94" s="75"/>
      <c r="AN94" s="76"/>
      <c r="AO94" s="1099"/>
      <c r="AP94" s="667"/>
      <c r="AQ94" s="210"/>
      <c r="AR94" s="194"/>
      <c r="AS94" s="211"/>
      <c r="AT94" s="672">
        <v>197.91666666666666</v>
      </c>
      <c r="AU94" s="667">
        <v>6308.6666666666642</v>
      </c>
      <c r="AV94" s="210"/>
      <c r="AW94" s="212"/>
      <c r="AX94" s="213"/>
      <c r="AY94" s="672">
        <v>194.875</v>
      </c>
      <c r="AZ94" s="667">
        <v>5754.4999999999982</v>
      </c>
      <c r="BA94" s="210"/>
      <c r="BB94" s="214"/>
      <c r="BC94" s="218"/>
      <c r="BD94" s="686">
        <v>197.25</v>
      </c>
      <c r="BE94" s="667">
        <v>8137</v>
      </c>
      <c r="BF94" s="2272"/>
      <c r="BG94" s="2272"/>
      <c r="BH94" s="2272"/>
      <c r="BI94" s="686">
        <v>205.25</v>
      </c>
      <c r="BJ94" s="667">
        <v>6500</v>
      </c>
      <c r="BK94" s="2273"/>
      <c r="BL94" s="2416"/>
      <c r="BM94" s="211"/>
      <c r="BN94" s="672">
        <v>184.70833333333334</v>
      </c>
      <c r="BO94" s="667">
        <v>6807.8333333333348</v>
      </c>
      <c r="BP94" s="1"/>
      <c r="BQ94" s="1149">
        <v>0</v>
      </c>
      <c r="BR94" s="1149">
        <v>8137</v>
      </c>
      <c r="BS94" s="1149">
        <v>8358.0000000000018</v>
      </c>
      <c r="BT94" s="1149">
        <v>6807.8333333333348</v>
      </c>
      <c r="BU94" s="1185">
        <v>8358.0000000000018</v>
      </c>
      <c r="BV94" s="1185">
        <v>8137</v>
      </c>
      <c r="BW94" s="1149">
        <v>0</v>
      </c>
      <c r="BX94" s="883">
        <v>6500</v>
      </c>
      <c r="BY94" s="1149">
        <v>5754.4999999999982</v>
      </c>
      <c r="BZ94" s="1149">
        <v>0</v>
      </c>
      <c r="CA94" s="1149">
        <v>4580.0000000000009</v>
      </c>
      <c r="CB94" s="1149">
        <v>6308.6666666666642</v>
      </c>
      <c r="CC94" s="1185">
        <v>6500</v>
      </c>
      <c r="CD94" s="1185">
        <v>6308.6666666666642</v>
      </c>
      <c r="CE94" s="56"/>
      <c r="CF94" s="54"/>
      <c r="CG94" s="30"/>
      <c r="CH94" s="45"/>
      <c r="CI94" s="46"/>
      <c r="CJ94" s="32"/>
      <c r="CK94" s="33"/>
      <c r="CM94" s="1294">
        <v>28</v>
      </c>
      <c r="CN94" s="1291">
        <v>28</v>
      </c>
      <c r="CO94" s="1292">
        <v>2</v>
      </c>
      <c r="CP94" s="1290">
        <v>2</v>
      </c>
    </row>
    <row r="95" spans="1:255" s="755" customFormat="1" ht="20.100000000000001" customHeight="1" thickBot="1">
      <c r="A95" s="57"/>
      <c r="B95" s="3900">
        <v>10</v>
      </c>
      <c r="C95" s="2825" t="s">
        <v>733</v>
      </c>
      <c r="D95" s="2826" t="s">
        <v>1164</v>
      </c>
      <c r="E95" s="2494" t="s">
        <v>50</v>
      </c>
      <c r="F95" s="700">
        <v>39524</v>
      </c>
      <c r="G95" s="1284" t="s">
        <v>60</v>
      </c>
      <c r="H95" s="1189">
        <v>3</v>
      </c>
      <c r="I95" s="1189">
        <v>2</v>
      </c>
      <c r="J95" s="2375">
        <v>6</v>
      </c>
      <c r="K95" s="2580"/>
      <c r="L95" s="2580"/>
      <c r="M95" s="709">
        <v>35796.166666666664</v>
      </c>
      <c r="N95" s="710">
        <v>193.49333333333334</v>
      </c>
      <c r="O95" s="711">
        <v>199</v>
      </c>
      <c r="P95" s="712">
        <v>1</v>
      </c>
      <c r="Q95" s="54"/>
      <c r="R95" s="43"/>
      <c r="S95" s="64"/>
      <c r="T95" s="3119">
        <v>188.4</v>
      </c>
      <c r="U95" s="3113">
        <v>7855.0000000000009</v>
      </c>
      <c r="V95" s="10"/>
      <c r="W95" s="62"/>
      <c r="X95" s="63"/>
      <c r="Y95" s="672">
        <v>203.54</v>
      </c>
      <c r="Z95" s="667">
        <v>6350</v>
      </c>
      <c r="AA95" s="55"/>
      <c r="AB95" s="42"/>
      <c r="AC95" s="48"/>
      <c r="AD95" s="672">
        <v>196.71</v>
      </c>
      <c r="AE95" s="667">
        <v>7333.0000000000018</v>
      </c>
      <c r="AF95" s="54"/>
      <c r="AG95" s="27"/>
      <c r="AH95" s="25"/>
      <c r="AI95" s="672">
        <v>183.95</v>
      </c>
      <c r="AJ95" s="667">
        <v>4034.9999999999995</v>
      </c>
      <c r="AK95" s="2733"/>
      <c r="AL95" s="73"/>
      <c r="AM95" s="75"/>
      <c r="AN95" s="76"/>
      <c r="AO95" s="1099">
        <v>189</v>
      </c>
      <c r="AP95" s="667">
        <v>5835</v>
      </c>
      <c r="AQ95" s="210"/>
      <c r="AR95" s="194"/>
      <c r="AS95" s="211"/>
      <c r="AT95" s="672">
        <v>202.66666666666666</v>
      </c>
      <c r="AU95" s="667">
        <v>6783.6666666666642</v>
      </c>
      <c r="AV95" s="210"/>
      <c r="AW95" s="212"/>
      <c r="AX95" s="213"/>
      <c r="AY95" s="677">
        <v>205.375</v>
      </c>
      <c r="AZ95" s="667">
        <v>6804.4999999999982</v>
      </c>
      <c r="BA95" s="210"/>
      <c r="BB95" s="214"/>
      <c r="BC95" s="218"/>
      <c r="BD95" s="686">
        <v>175.25</v>
      </c>
      <c r="BE95" s="667">
        <v>5937</v>
      </c>
      <c r="BF95" s="2272"/>
      <c r="BG95" s="2272"/>
      <c r="BH95" s="2272"/>
      <c r="BI95" s="686">
        <v>198.875</v>
      </c>
      <c r="BJ95" s="667">
        <v>5862.5</v>
      </c>
      <c r="BK95" s="2273"/>
      <c r="BL95" s="2416"/>
      <c r="BM95" s="211"/>
      <c r="BN95" s="677">
        <v>191.16666666666666</v>
      </c>
      <c r="BO95" s="667">
        <v>7453.6666666666661</v>
      </c>
      <c r="BP95" s="1"/>
      <c r="BQ95" s="1149">
        <v>6350</v>
      </c>
      <c r="BR95" s="1149">
        <v>5937</v>
      </c>
      <c r="BS95" s="1149">
        <v>7333.0000000000018</v>
      </c>
      <c r="BT95" s="1149">
        <v>7453.6666666666661</v>
      </c>
      <c r="BU95" s="1185">
        <v>7333.0000000000018</v>
      </c>
      <c r="BV95" s="1185">
        <v>6350</v>
      </c>
      <c r="BW95" s="1149">
        <v>7855.0000000000009</v>
      </c>
      <c r="BX95" s="883">
        <v>5862.5</v>
      </c>
      <c r="BY95" s="1149">
        <v>6804.4999999999982</v>
      </c>
      <c r="BZ95" s="1149">
        <v>5835</v>
      </c>
      <c r="CA95" s="1149">
        <v>4034.9999999999995</v>
      </c>
      <c r="CB95" s="1149">
        <v>6783.6666666666642</v>
      </c>
      <c r="CC95" s="1185">
        <v>7855.0000000000009</v>
      </c>
      <c r="CD95" s="1185">
        <v>6804.4999999999982</v>
      </c>
      <c r="CE95" s="56"/>
      <c r="CF95" s="54"/>
      <c r="CG95" s="30"/>
      <c r="CH95" s="45"/>
      <c r="CI95" s="46"/>
      <c r="CJ95" s="32"/>
      <c r="CK95" s="33"/>
      <c r="CL95" s="57"/>
      <c r="CM95" s="1291">
        <v>29</v>
      </c>
      <c r="CN95" s="1286" t="s">
        <v>1604</v>
      </c>
      <c r="CO95" s="1292">
        <v>2</v>
      </c>
      <c r="CP95" s="1292">
        <v>2</v>
      </c>
      <c r="CQ95" s="57"/>
      <c r="CR95" s="57"/>
      <c r="CS95" s="57"/>
      <c r="CT95" s="57"/>
      <c r="CU95" s="57"/>
      <c r="CV95" s="57"/>
      <c r="CW95" s="57"/>
      <c r="CX95" s="57"/>
      <c r="CY95" s="57"/>
      <c r="CZ95" s="57"/>
      <c r="DA95" s="57"/>
      <c r="DB95" s="57"/>
      <c r="DC95" s="57"/>
      <c r="DD95" s="57"/>
      <c r="DE95" s="57"/>
      <c r="DF95" s="57"/>
      <c r="DG95" s="57"/>
      <c r="DH95" s="57"/>
      <c r="DI95" s="57"/>
      <c r="DJ95" s="57"/>
      <c r="DK95" s="57"/>
      <c r="DL95" s="57"/>
      <c r="DM95" s="57"/>
      <c r="DN95" s="57"/>
      <c r="DO95" s="57"/>
      <c r="DP95" s="57"/>
      <c r="DQ95" s="57"/>
      <c r="DR95" s="57"/>
      <c r="DS95" s="57"/>
      <c r="DT95" s="57"/>
      <c r="DU95" s="57"/>
      <c r="DV95" s="57"/>
      <c r="DW95" s="57"/>
      <c r="DX95" s="57"/>
      <c r="DY95" s="57"/>
      <c r="DZ95" s="57"/>
      <c r="EA95" s="57"/>
      <c r="EB95" s="57"/>
      <c r="EC95" s="57"/>
      <c r="ED95" s="57"/>
      <c r="EE95" s="57"/>
      <c r="EF95" s="57"/>
      <c r="EG95" s="57"/>
      <c r="EH95" s="57"/>
      <c r="EI95" s="57"/>
      <c r="EJ95" s="57"/>
      <c r="EK95" s="57"/>
      <c r="EL95" s="57"/>
      <c r="EM95" s="57"/>
      <c r="EN95" s="57"/>
      <c r="EO95" s="57"/>
      <c r="EP95" s="57"/>
      <c r="EQ95" s="57"/>
      <c r="ER95" s="57"/>
      <c r="ES95" s="57"/>
      <c r="ET95" s="57"/>
      <c r="EU95" s="57"/>
      <c r="EV95" s="57"/>
      <c r="EW95" s="57"/>
      <c r="EX95" s="57"/>
      <c r="EY95" s="57"/>
      <c r="EZ95" s="57"/>
      <c r="FA95" s="57"/>
      <c r="FB95" s="57"/>
      <c r="FC95" s="57"/>
      <c r="FD95" s="57"/>
      <c r="FE95" s="57"/>
      <c r="FF95" s="57"/>
      <c r="FG95" s="57"/>
      <c r="FH95" s="57"/>
      <c r="FI95" s="57"/>
      <c r="FJ95" s="57"/>
      <c r="FK95" s="57"/>
      <c r="FL95" s="57"/>
      <c r="FM95" s="57"/>
      <c r="FN95" s="57"/>
      <c r="FO95" s="57"/>
      <c r="FP95" s="57"/>
      <c r="FQ95" s="57"/>
      <c r="FR95" s="57"/>
      <c r="FS95" s="57"/>
      <c r="FT95" s="57"/>
      <c r="FU95" s="57"/>
      <c r="FV95" s="57"/>
      <c r="FW95" s="57"/>
      <c r="FX95" s="57"/>
      <c r="FY95" s="57"/>
      <c r="FZ95" s="57"/>
      <c r="GA95" s="57"/>
      <c r="GB95" s="57"/>
      <c r="GC95" s="57"/>
      <c r="GD95" s="57"/>
      <c r="GE95" s="57"/>
      <c r="GF95" s="57"/>
      <c r="GG95" s="57"/>
      <c r="GH95" s="57"/>
      <c r="GI95" s="57"/>
      <c r="GJ95" s="57"/>
      <c r="GK95" s="57"/>
      <c r="GL95" s="57"/>
      <c r="GM95" s="57"/>
      <c r="GN95" s="57"/>
      <c r="GO95" s="57"/>
      <c r="GP95" s="57"/>
      <c r="GQ95" s="57"/>
      <c r="GR95" s="57"/>
      <c r="GS95" s="57"/>
      <c r="GT95" s="57"/>
      <c r="GU95" s="57"/>
      <c r="GV95" s="57"/>
      <c r="GW95" s="57"/>
      <c r="GX95" s="57"/>
      <c r="GY95" s="57"/>
      <c r="GZ95" s="57"/>
      <c r="HA95" s="57"/>
      <c r="HB95" s="57"/>
      <c r="HC95" s="57"/>
      <c r="HD95" s="57"/>
      <c r="HE95" s="57"/>
      <c r="HF95" s="57"/>
      <c r="HG95" s="57"/>
      <c r="HH95" s="57"/>
      <c r="HI95" s="57"/>
      <c r="HJ95" s="57"/>
      <c r="HK95" s="57"/>
      <c r="HL95" s="57"/>
      <c r="HM95" s="57"/>
      <c r="HN95" s="57"/>
      <c r="HO95" s="57"/>
      <c r="HP95" s="57"/>
      <c r="HQ95" s="57"/>
      <c r="HR95" s="57"/>
      <c r="HS95" s="57"/>
      <c r="HT95" s="57"/>
      <c r="HU95" s="57"/>
      <c r="HV95" s="57"/>
      <c r="HW95" s="57"/>
      <c r="HX95" s="57"/>
      <c r="HY95" s="57"/>
      <c r="HZ95" s="57"/>
      <c r="IA95" s="57"/>
      <c r="IB95" s="57"/>
      <c r="IC95" s="57"/>
      <c r="ID95" s="57"/>
      <c r="IE95" s="57"/>
      <c r="IF95" s="57"/>
      <c r="IG95" s="57"/>
      <c r="IH95" s="57"/>
      <c r="II95" s="57"/>
      <c r="IJ95" s="57"/>
      <c r="IK95" s="57"/>
      <c r="IL95" s="57"/>
      <c r="IM95" s="57"/>
      <c r="IN95" s="57"/>
      <c r="IO95" s="57"/>
      <c r="IP95" s="57"/>
      <c r="IQ95" s="57"/>
      <c r="IR95" s="57"/>
      <c r="IS95" s="57"/>
      <c r="IT95" s="57"/>
      <c r="IU95" s="57"/>
    </row>
    <row r="96" spans="1:255" s="57" customFormat="1" ht="20.100000000000001" customHeight="1" thickBot="1">
      <c r="B96" s="3913">
        <v>11</v>
      </c>
      <c r="C96" s="2823" t="s">
        <v>131</v>
      </c>
      <c r="D96" s="2824" t="s">
        <v>984</v>
      </c>
      <c r="E96" s="2766" t="s">
        <v>122</v>
      </c>
      <c r="F96" s="2767">
        <v>39524</v>
      </c>
      <c r="G96" s="2768" t="s">
        <v>116</v>
      </c>
      <c r="H96" s="2769">
        <v>3</v>
      </c>
      <c r="I96" s="2769">
        <v>2</v>
      </c>
      <c r="J96" s="2375">
        <v>11</v>
      </c>
      <c r="K96" s="2580"/>
      <c r="L96" s="2580"/>
      <c r="M96" s="2718">
        <v>33848.833333333328</v>
      </c>
      <c r="N96" s="2719">
        <v>187.76966666666664</v>
      </c>
      <c r="O96" s="2720" t="e">
        <v>#N/A</v>
      </c>
      <c r="P96" s="2721">
        <v>2</v>
      </c>
      <c r="Q96" s="54"/>
      <c r="R96" s="43"/>
      <c r="S96" s="64"/>
      <c r="T96" s="2707">
        <v>176.75</v>
      </c>
      <c r="U96" s="2704">
        <v>3894.9999999999991</v>
      </c>
      <c r="V96" s="10"/>
      <c r="W96" s="62"/>
      <c r="X96" s="63"/>
      <c r="Y96" s="2707">
        <v>174.38</v>
      </c>
      <c r="Z96" s="2704">
        <v>3434</v>
      </c>
      <c r="AA96" s="55"/>
      <c r="AB96" s="42"/>
      <c r="AC96" s="48"/>
      <c r="AD96" s="3664">
        <v>206.5</v>
      </c>
      <c r="AE96" s="3665">
        <v>8312</v>
      </c>
      <c r="AF96" s="54"/>
      <c r="AG96" s="27"/>
      <c r="AH96" s="25"/>
      <c r="AI96" s="3664">
        <v>193</v>
      </c>
      <c r="AJ96" s="3665">
        <v>4940</v>
      </c>
      <c r="AK96" s="2733"/>
      <c r="AL96" s="73"/>
      <c r="AM96" s="75"/>
      <c r="AN96" s="76"/>
      <c r="AO96" s="2776">
        <v>174.4</v>
      </c>
      <c r="AP96" s="2704">
        <v>4375</v>
      </c>
      <c r="AQ96" s="210"/>
      <c r="AR96" s="194"/>
      <c r="AS96" s="211"/>
      <c r="AT96" s="2707">
        <v>187.20833333333334</v>
      </c>
      <c r="AU96" s="2704">
        <v>5237.833333333333</v>
      </c>
      <c r="AV96" s="210"/>
      <c r="AW96" s="212"/>
      <c r="AX96" s="213"/>
      <c r="AY96" s="2707">
        <v>204.95833333333334</v>
      </c>
      <c r="AZ96" s="2704">
        <v>6762.833333333333</v>
      </c>
      <c r="BA96" s="210"/>
      <c r="BB96" s="214"/>
      <c r="BC96" s="218"/>
      <c r="BD96" s="2711">
        <v>190.41666666666666</v>
      </c>
      <c r="BE96" s="2704">
        <v>7453.6666666666661</v>
      </c>
      <c r="BF96" s="2272"/>
      <c r="BG96" s="2272"/>
      <c r="BH96" s="2272"/>
      <c r="BI96" s="2711">
        <v>194.58333333333334</v>
      </c>
      <c r="BJ96" s="2704">
        <v>5433.3333333333339</v>
      </c>
      <c r="BK96" s="2273"/>
      <c r="BL96" s="2416"/>
      <c r="BM96" s="211"/>
      <c r="BN96" s="2707">
        <v>175.5</v>
      </c>
      <c r="BO96" s="2704">
        <v>5887</v>
      </c>
      <c r="BP96" s="1"/>
      <c r="BQ96" s="1149">
        <v>3434</v>
      </c>
      <c r="BR96" s="1149">
        <v>7453.6666666666661</v>
      </c>
      <c r="BS96" s="1149">
        <v>8312</v>
      </c>
      <c r="BT96" s="1149">
        <v>5887</v>
      </c>
      <c r="BU96" s="1185">
        <v>8312</v>
      </c>
      <c r="BV96" s="1185">
        <v>7453.6666666666661</v>
      </c>
      <c r="BW96" s="1149">
        <v>3894.9999999999991</v>
      </c>
      <c r="BX96" s="2798">
        <v>5433.3333333333339</v>
      </c>
      <c r="BY96" s="1149">
        <v>6762.833333333333</v>
      </c>
      <c r="BZ96" s="1149">
        <v>4375</v>
      </c>
      <c r="CA96" s="1149">
        <v>4940</v>
      </c>
      <c r="CB96" s="1149">
        <v>5237.833333333333</v>
      </c>
      <c r="CC96" s="1185">
        <v>6762.833333333333</v>
      </c>
      <c r="CD96" s="1185">
        <v>5433.3333333333339</v>
      </c>
      <c r="CE96" s="56"/>
      <c r="CF96" s="54"/>
      <c r="CG96" s="30"/>
      <c r="CH96" s="45"/>
      <c r="CI96" s="46"/>
      <c r="CJ96" s="32"/>
      <c r="CK96" s="33"/>
      <c r="CM96" s="1292">
        <v>30</v>
      </c>
      <c r="CN96" s="1294" t="e">
        <v>#VALUE!</v>
      </c>
      <c r="CO96" s="1290">
        <v>2</v>
      </c>
      <c r="CP96" s="1290">
        <v>2</v>
      </c>
    </row>
    <row r="97" spans="1:255" s="57" customFormat="1" ht="20.100000000000001" customHeight="1" thickBot="1">
      <c r="B97" s="3901">
        <v>12</v>
      </c>
      <c r="C97" s="2822" t="s">
        <v>656</v>
      </c>
      <c r="D97" s="1917" t="s">
        <v>1205</v>
      </c>
      <c r="E97" s="2491" t="s">
        <v>581</v>
      </c>
      <c r="F97" s="704">
        <v>39524</v>
      </c>
      <c r="G97" s="2405" t="s">
        <v>1623</v>
      </c>
      <c r="H97" s="1188">
        <v>2</v>
      </c>
      <c r="I97" s="1188">
        <v>2</v>
      </c>
      <c r="J97" s="2375"/>
      <c r="K97" s="2580"/>
      <c r="L97" s="2580"/>
      <c r="M97" s="1204">
        <v>33679.333333333336</v>
      </c>
      <c r="N97" s="719">
        <v>215.26866666666666</v>
      </c>
      <c r="O97" s="711">
        <v>199</v>
      </c>
      <c r="P97" s="720">
        <v>1</v>
      </c>
      <c r="Q97" s="54"/>
      <c r="R97" s="43"/>
      <c r="S97" s="64"/>
      <c r="T97" s="3110">
        <v>197.7</v>
      </c>
      <c r="U97" s="3111">
        <v>5989.9999999999982</v>
      </c>
      <c r="V97" s="10"/>
      <c r="W97" s="62"/>
      <c r="X97" s="63"/>
      <c r="Y97" s="675">
        <v>223.33</v>
      </c>
      <c r="Z97" s="670">
        <v>8329.0000000000018</v>
      </c>
      <c r="AA97" s="55"/>
      <c r="AB97" s="42"/>
      <c r="AC97" s="48"/>
      <c r="AD97" s="3409">
        <v>223.38</v>
      </c>
      <c r="AE97" s="4016">
        <v>10000</v>
      </c>
      <c r="AF97" s="54"/>
      <c r="AG97" s="27"/>
      <c r="AH97" s="25"/>
      <c r="AI97" s="740">
        <v>223.6</v>
      </c>
      <c r="AJ97" s="3410">
        <v>8000</v>
      </c>
      <c r="AK97" s="2733"/>
      <c r="AL97" s="74"/>
      <c r="AM97" s="75"/>
      <c r="AN97" s="76"/>
      <c r="AO97" s="3728"/>
      <c r="AP97" s="3843"/>
      <c r="AQ97" s="210"/>
      <c r="AR97" s="194"/>
      <c r="AS97" s="211"/>
      <c r="AT97" s="675">
        <v>208.33333333333334</v>
      </c>
      <c r="AU97" s="670">
        <v>7350.333333333333</v>
      </c>
      <c r="AV97" s="210"/>
      <c r="AW97" s="212"/>
      <c r="AX97" s="213"/>
      <c r="AY97" s="695"/>
      <c r="AZ97" s="670"/>
      <c r="BA97" s="210"/>
      <c r="BB97" s="214"/>
      <c r="BC97" s="218"/>
      <c r="BD97" s="3396"/>
      <c r="BE97" s="3397"/>
      <c r="BF97" s="2272"/>
      <c r="BG97" s="2272"/>
      <c r="BH97" s="2272"/>
      <c r="BI97" s="3396"/>
      <c r="BJ97" s="3397"/>
      <c r="BK97" s="2273"/>
      <c r="BL97" s="2416"/>
      <c r="BM97" s="211"/>
      <c r="BN97" s="3396"/>
      <c r="BO97" s="3399"/>
      <c r="BP97" s="1"/>
      <c r="BQ97" s="1149">
        <v>8329.0000000000018</v>
      </c>
      <c r="BR97" s="1149">
        <v>0</v>
      </c>
      <c r="BS97" s="1149">
        <v>10000</v>
      </c>
      <c r="BT97" s="1149" t="s">
        <v>88</v>
      </c>
      <c r="BU97" s="1185">
        <v>10000</v>
      </c>
      <c r="BV97" s="1185">
        <v>8329.0000000000018</v>
      </c>
      <c r="BW97" s="1149">
        <v>5989.9999999999982</v>
      </c>
      <c r="BX97" s="1149">
        <v>0</v>
      </c>
      <c r="BY97" s="1149">
        <v>0</v>
      </c>
      <c r="BZ97" s="1149">
        <v>0</v>
      </c>
      <c r="CA97" s="1149">
        <v>8000</v>
      </c>
      <c r="CB97" s="1149">
        <v>7350.333333333333</v>
      </c>
      <c r="CC97" s="1185">
        <v>8000</v>
      </c>
      <c r="CD97" s="1185">
        <v>7350.333333333333</v>
      </c>
      <c r="CE97" s="56"/>
      <c r="CF97" s="54"/>
      <c r="CG97" s="30"/>
      <c r="CH97" s="45"/>
      <c r="CI97" s="46"/>
      <c r="CJ97" s="32"/>
      <c r="CK97" s="33"/>
      <c r="CM97" s="1292">
        <v>31</v>
      </c>
      <c r="CN97" s="1294" t="e">
        <v>#VALUE!</v>
      </c>
      <c r="CO97" s="1290">
        <v>2</v>
      </c>
      <c r="CP97" s="1292">
        <v>2</v>
      </c>
    </row>
    <row r="98" spans="1:255" s="57" customFormat="1" ht="20.100000000000001" customHeight="1" thickBot="1">
      <c r="B98" s="3902">
        <v>13</v>
      </c>
      <c r="C98" s="2831" t="s">
        <v>91</v>
      </c>
      <c r="D98" s="2832" t="s">
        <v>989</v>
      </c>
      <c r="E98" s="2801" t="s">
        <v>22</v>
      </c>
      <c r="F98" s="2802">
        <v>39524</v>
      </c>
      <c r="G98" s="2808" t="s">
        <v>1623</v>
      </c>
      <c r="H98" s="2803">
        <v>3</v>
      </c>
      <c r="I98" s="2803">
        <v>2</v>
      </c>
      <c r="J98" s="2375"/>
      <c r="K98" s="2580"/>
      <c r="L98" s="2580"/>
      <c r="M98" s="2804">
        <v>33610.999999999993</v>
      </c>
      <c r="N98" s="2805">
        <v>193.28166666666664</v>
      </c>
      <c r="O98" s="2806">
        <v>199</v>
      </c>
      <c r="P98" s="2807">
        <v>1</v>
      </c>
      <c r="Q98" s="54"/>
      <c r="R98" s="43"/>
      <c r="S98" s="64"/>
      <c r="T98" s="3110">
        <v>192</v>
      </c>
      <c r="U98" s="3111">
        <v>5419.9999999999991</v>
      </c>
      <c r="V98" s="10"/>
      <c r="W98" s="62"/>
      <c r="X98" s="63"/>
      <c r="Y98" s="3110">
        <v>198.79</v>
      </c>
      <c r="Z98" s="3111">
        <v>5875</v>
      </c>
      <c r="AA98" s="55"/>
      <c r="AB98" s="42"/>
      <c r="AC98" s="48"/>
      <c r="AD98" s="3667"/>
      <c r="AE98" s="3115"/>
      <c r="AF98" s="54"/>
      <c r="AG98" s="27"/>
      <c r="AH98" s="25"/>
      <c r="AI98" s="3392">
        <v>178.4</v>
      </c>
      <c r="AJ98" s="3115">
        <v>3480.0000000000009</v>
      </c>
      <c r="AK98" s="2733"/>
      <c r="AL98" s="73"/>
      <c r="AM98" s="75"/>
      <c r="AN98" s="76"/>
      <c r="AO98" s="3839"/>
      <c r="AP98" s="3111"/>
      <c r="AQ98" s="54"/>
      <c r="AR98" s="27"/>
      <c r="AS98" s="25"/>
      <c r="AT98" s="3110">
        <v>209.04166666666666</v>
      </c>
      <c r="AU98" s="3111">
        <v>7421.1666666666642</v>
      </c>
      <c r="AV98" s="54"/>
      <c r="AW98" s="5"/>
      <c r="AX98" s="20"/>
      <c r="AY98" s="3110"/>
      <c r="AZ98" s="3111"/>
      <c r="BA98" s="210"/>
      <c r="BB98" s="214"/>
      <c r="BC98" s="218"/>
      <c r="BD98" s="2799">
        <v>192.16666666666666</v>
      </c>
      <c r="BE98" s="3111">
        <v>7628.6666666666661</v>
      </c>
      <c r="BF98" s="2272"/>
      <c r="BG98" s="2272"/>
      <c r="BH98" s="2272"/>
      <c r="BI98" s="2799"/>
      <c r="BJ98" s="3111"/>
      <c r="BK98" s="2273"/>
      <c r="BL98" s="2416"/>
      <c r="BM98" s="211"/>
      <c r="BN98" s="3110">
        <v>189.29166666666666</v>
      </c>
      <c r="BO98" s="3111">
        <v>7266.1666666666661</v>
      </c>
      <c r="BP98" s="1"/>
      <c r="BQ98" s="1149">
        <v>5875</v>
      </c>
      <c r="BR98" s="1149">
        <v>7628.6666666666661</v>
      </c>
      <c r="BS98" s="1149">
        <v>0</v>
      </c>
      <c r="BT98" s="1149">
        <v>7266.1666666666661</v>
      </c>
      <c r="BU98" s="1185">
        <v>7628.6666666666661</v>
      </c>
      <c r="BV98" s="1185">
        <v>5875</v>
      </c>
      <c r="BW98" s="1149">
        <v>5419.9999999999991</v>
      </c>
      <c r="BX98" s="2798">
        <v>0</v>
      </c>
      <c r="BY98" s="1149">
        <v>0</v>
      </c>
      <c r="BZ98" s="1149">
        <v>0</v>
      </c>
      <c r="CA98" s="1149">
        <v>3480.0000000000009</v>
      </c>
      <c r="CB98" s="1149">
        <v>7421.1666666666642</v>
      </c>
      <c r="CC98" s="1185">
        <v>7421.1666666666642</v>
      </c>
      <c r="CD98" s="1185">
        <v>5419.9999999999991</v>
      </c>
      <c r="CE98" s="56"/>
      <c r="CF98" s="54"/>
      <c r="CG98" s="30"/>
      <c r="CH98" s="45"/>
      <c r="CI98" s="46"/>
      <c r="CJ98" s="32"/>
      <c r="CK98" s="33"/>
      <c r="CM98" s="1287"/>
      <c r="CN98" s="1288" t="s">
        <v>1490</v>
      </c>
      <c r="CO98" s="1292">
        <v>2</v>
      </c>
      <c r="CP98" s="1290">
        <v>2</v>
      </c>
    </row>
    <row r="99" spans="1:255" s="57" customFormat="1" ht="20.100000000000001" customHeight="1" thickBot="1">
      <c r="B99" s="3912">
        <v>14</v>
      </c>
      <c r="C99" s="3635" t="s">
        <v>670</v>
      </c>
      <c r="D99" s="3636" t="s">
        <v>90</v>
      </c>
      <c r="E99" s="3276" t="s">
        <v>30</v>
      </c>
      <c r="F99" s="3277">
        <v>39524</v>
      </c>
      <c r="G99" s="3278" t="s">
        <v>87</v>
      </c>
      <c r="H99" s="3279">
        <v>3</v>
      </c>
      <c r="I99" s="3279">
        <v>2</v>
      </c>
      <c r="J99" s="2375">
        <v>5</v>
      </c>
      <c r="K99" s="2580"/>
      <c r="L99" s="2580"/>
      <c r="M99" s="3280">
        <v>32048.5</v>
      </c>
      <c r="N99" s="3281">
        <v>190.02216666666669</v>
      </c>
      <c r="O99" s="3282">
        <v>199</v>
      </c>
      <c r="P99" s="3283">
        <v>1</v>
      </c>
      <c r="Q99" s="54"/>
      <c r="R99" s="43"/>
      <c r="S99" s="64"/>
      <c r="T99" s="3293">
        <v>181.8</v>
      </c>
      <c r="U99" s="3285">
        <v>4400</v>
      </c>
      <c r="V99" s="10"/>
      <c r="W99" s="62"/>
      <c r="X99" s="63"/>
      <c r="Y99" s="3293">
        <v>200</v>
      </c>
      <c r="Z99" s="3285">
        <v>5996.0000000000009</v>
      </c>
      <c r="AA99" s="55"/>
      <c r="AB99" s="42"/>
      <c r="AC99" s="48"/>
      <c r="AD99" s="3293">
        <v>189.83</v>
      </c>
      <c r="AE99" s="3285">
        <v>6645.0000000000018</v>
      </c>
      <c r="AF99" s="54"/>
      <c r="AG99" s="27"/>
      <c r="AH99" s="25"/>
      <c r="AI99" s="3293">
        <v>184.3</v>
      </c>
      <c r="AJ99" s="3285">
        <v>4070.0000000000018</v>
      </c>
      <c r="AK99" s="2733"/>
      <c r="AL99" s="73"/>
      <c r="AM99" s="75"/>
      <c r="AN99" s="76"/>
      <c r="AO99" s="3287">
        <v>189</v>
      </c>
      <c r="AP99" s="3285">
        <v>5835</v>
      </c>
      <c r="AQ99" s="210"/>
      <c r="AR99" s="194"/>
      <c r="AS99" s="211"/>
      <c r="AT99" s="3293">
        <v>199.54166666666666</v>
      </c>
      <c r="AU99" s="3285">
        <v>6471.1666666666642</v>
      </c>
      <c r="AV99" s="210"/>
      <c r="AW99" s="212"/>
      <c r="AX99" s="213"/>
      <c r="AY99" s="3293">
        <v>193.66666666666666</v>
      </c>
      <c r="AZ99" s="3285">
        <v>5633.6666666666642</v>
      </c>
      <c r="BA99" s="210"/>
      <c r="BB99" s="214"/>
      <c r="BC99" s="218"/>
      <c r="BD99" s="3647">
        <v>176.95833333333334</v>
      </c>
      <c r="BE99" s="3305">
        <v>6107.8333333333348</v>
      </c>
      <c r="BF99" s="2272"/>
      <c r="BG99" s="2272"/>
      <c r="BH99" s="2272"/>
      <c r="BI99" s="3647">
        <v>203.33333333333334</v>
      </c>
      <c r="BJ99" s="3305">
        <v>6308.3333333333339</v>
      </c>
      <c r="BK99" s="2273"/>
      <c r="BL99" s="2416"/>
      <c r="BM99" s="211"/>
      <c r="BN99" s="3293">
        <v>181.79166666666666</v>
      </c>
      <c r="BO99" s="3285">
        <v>6516.1666666666661</v>
      </c>
      <c r="BP99" s="1"/>
      <c r="BQ99" s="1149">
        <v>5996.0000000000009</v>
      </c>
      <c r="BR99" s="1149">
        <v>6107.8333333333348</v>
      </c>
      <c r="BS99" s="1149">
        <v>6645.0000000000018</v>
      </c>
      <c r="BT99" s="1149">
        <v>6516.1666666666661</v>
      </c>
      <c r="BU99" s="1185">
        <v>6645.0000000000018</v>
      </c>
      <c r="BV99" s="1185">
        <v>6107.8333333333348</v>
      </c>
      <c r="BW99" s="1149">
        <v>4400</v>
      </c>
      <c r="BX99" s="1149">
        <v>6308.3333333333339</v>
      </c>
      <c r="BY99" s="1149">
        <v>5633.6666666666642</v>
      </c>
      <c r="BZ99" s="1149">
        <v>5835</v>
      </c>
      <c r="CA99" s="1149">
        <v>4070.0000000000018</v>
      </c>
      <c r="CB99" s="1149">
        <v>6471.1666666666642</v>
      </c>
      <c r="CC99" s="1185">
        <v>6471.1666666666642</v>
      </c>
      <c r="CD99" s="1185">
        <v>6308.3333333333339</v>
      </c>
      <c r="CE99" s="56"/>
      <c r="CF99" s="54"/>
      <c r="CG99" s="30"/>
      <c r="CH99" s="45"/>
      <c r="CI99" s="46"/>
      <c r="CJ99" s="32"/>
      <c r="CK99" s="33"/>
      <c r="CM99" s="1292">
        <v>1</v>
      </c>
      <c r="CN99" s="1294" t="e">
        <v>#VALUE!</v>
      </c>
      <c r="CO99" s="1292">
        <v>2</v>
      </c>
      <c r="CP99" s="1290">
        <v>2</v>
      </c>
    </row>
    <row r="100" spans="1:255" s="755" customFormat="1" ht="20.100000000000001" customHeight="1" thickBot="1">
      <c r="A100" s="1905"/>
      <c r="B100" s="3901">
        <v>15</v>
      </c>
      <c r="C100" s="2822" t="s">
        <v>1390</v>
      </c>
      <c r="D100" s="1917" t="s">
        <v>1444</v>
      </c>
      <c r="E100" s="2495" t="s">
        <v>1389</v>
      </c>
      <c r="F100" s="1918">
        <v>39524</v>
      </c>
      <c r="G100" s="2405" t="s">
        <v>1623</v>
      </c>
      <c r="H100" s="1188">
        <v>3</v>
      </c>
      <c r="I100" s="1188">
        <v>2</v>
      </c>
      <c r="J100" s="2375"/>
      <c r="K100" s="2580"/>
      <c r="L100" s="2580"/>
      <c r="M100" s="718">
        <v>31898.833333333332</v>
      </c>
      <c r="N100" s="719">
        <v>190.22976190476192</v>
      </c>
      <c r="O100" s="1097">
        <v>199</v>
      </c>
      <c r="P100" s="720">
        <v>1</v>
      </c>
      <c r="Q100" s="770"/>
      <c r="R100" s="757"/>
      <c r="S100" s="758"/>
      <c r="T100" s="695">
        <v>192.4</v>
      </c>
      <c r="U100" s="670">
        <v>5460</v>
      </c>
      <c r="V100" s="1907"/>
      <c r="W100" s="873"/>
      <c r="X100" s="874"/>
      <c r="Y100" s="695">
        <v>192.17</v>
      </c>
      <c r="Z100" s="670">
        <v>5213</v>
      </c>
      <c r="AA100" s="1908"/>
      <c r="AB100" s="876"/>
      <c r="AC100" s="877"/>
      <c r="AD100" s="675">
        <v>181.83</v>
      </c>
      <c r="AE100" s="670">
        <v>5845.0000000000018</v>
      </c>
      <c r="AF100" s="770"/>
      <c r="AG100" s="774"/>
      <c r="AH100" s="775"/>
      <c r="AI100" s="1618"/>
      <c r="AJ100" s="1619"/>
      <c r="AK100" s="3169"/>
      <c r="AL100" s="1282"/>
      <c r="AM100" s="1283"/>
      <c r="AN100" s="1284"/>
      <c r="AO100" s="3602"/>
      <c r="AP100" s="670"/>
      <c r="AQ100" s="770"/>
      <c r="AR100" s="876"/>
      <c r="AS100" s="877"/>
      <c r="AT100" s="1618">
        <v>196.75</v>
      </c>
      <c r="AU100" s="670">
        <v>6191.9999999999982</v>
      </c>
      <c r="AV100" s="770"/>
      <c r="AW100" s="771"/>
      <c r="AX100" s="772"/>
      <c r="AY100" s="675">
        <v>197.20833333333334</v>
      </c>
      <c r="AZ100" s="1170">
        <v>5987.833333333333</v>
      </c>
      <c r="BA100" s="770"/>
      <c r="BB100" s="773"/>
      <c r="BC100" s="1184"/>
      <c r="BD100" s="695">
        <v>187.875</v>
      </c>
      <c r="BE100" s="670">
        <v>7199.5</v>
      </c>
      <c r="BF100" s="1907"/>
      <c r="BG100" s="1907"/>
      <c r="BH100" s="1907"/>
      <c r="BI100" s="695"/>
      <c r="BJ100" s="670"/>
      <c r="BK100" s="2274"/>
      <c r="BL100" s="2417"/>
      <c r="BM100" s="775"/>
      <c r="BN100" s="675">
        <v>183.375</v>
      </c>
      <c r="BO100" s="1170">
        <v>6674.5</v>
      </c>
      <c r="BP100" s="872"/>
      <c r="BQ100" s="1149">
        <v>5213</v>
      </c>
      <c r="BR100" s="1149">
        <v>7199.5</v>
      </c>
      <c r="BS100" s="1149">
        <v>5845.0000000000018</v>
      </c>
      <c r="BT100" s="1149">
        <v>6674.5</v>
      </c>
      <c r="BU100" s="1185">
        <v>7199.5</v>
      </c>
      <c r="BV100" s="1185">
        <v>5845.0000000000018</v>
      </c>
      <c r="BW100" s="1149">
        <v>5460</v>
      </c>
      <c r="BX100" s="2798">
        <v>0</v>
      </c>
      <c r="BY100" s="1149">
        <v>5987.833333333333</v>
      </c>
      <c r="BZ100" s="1149">
        <v>0</v>
      </c>
      <c r="CA100" s="1149">
        <v>0</v>
      </c>
      <c r="CB100" s="1149">
        <v>6191.9999999999982</v>
      </c>
      <c r="CC100" s="1185">
        <v>6191.9999999999982</v>
      </c>
      <c r="CD100" s="1185">
        <v>5987.833333333333</v>
      </c>
      <c r="CE100" s="1909"/>
      <c r="CF100" s="770"/>
      <c r="CG100" s="773"/>
      <c r="CH100" s="1910"/>
      <c r="CI100" s="1911"/>
      <c r="CJ100" s="1912"/>
      <c r="CK100" s="748"/>
      <c r="CL100" s="1905"/>
      <c r="CM100" s="1913"/>
      <c r="CN100" s="1913"/>
      <c r="CO100" s="1913"/>
      <c r="CP100" s="1913"/>
      <c r="CQ100" s="1905"/>
      <c r="CR100" s="1905"/>
      <c r="CS100" s="1905"/>
      <c r="CT100" s="1905"/>
      <c r="CU100" s="1905"/>
      <c r="CV100" s="1905"/>
      <c r="CW100" s="1905"/>
      <c r="CX100" s="1905"/>
      <c r="CY100" s="1905"/>
      <c r="CZ100" s="1905"/>
      <c r="DA100" s="1905"/>
      <c r="DB100" s="1905"/>
      <c r="DC100" s="1905"/>
      <c r="DD100" s="1905"/>
      <c r="DE100" s="1905"/>
      <c r="DF100" s="1905"/>
      <c r="DG100" s="1905"/>
      <c r="DH100" s="1905"/>
      <c r="DI100" s="1905"/>
      <c r="DJ100" s="1905"/>
      <c r="DK100" s="1905"/>
      <c r="DL100" s="1905"/>
      <c r="DM100" s="1905"/>
      <c r="DN100" s="1905"/>
      <c r="DO100" s="1905"/>
      <c r="DP100" s="1905"/>
      <c r="DQ100" s="1905"/>
      <c r="DR100" s="1905"/>
      <c r="DS100" s="1905"/>
      <c r="DT100" s="1905"/>
      <c r="DU100" s="1905"/>
      <c r="DV100" s="1905"/>
      <c r="DW100" s="1905"/>
      <c r="DX100" s="1905"/>
      <c r="DY100" s="1905"/>
      <c r="DZ100" s="1905"/>
      <c r="EA100" s="1905"/>
      <c r="EB100" s="1905"/>
      <c r="EC100" s="1905"/>
      <c r="ED100" s="1905"/>
      <c r="EE100" s="1905"/>
      <c r="EF100" s="1905"/>
      <c r="EG100" s="1905"/>
      <c r="EH100" s="1905"/>
      <c r="EI100" s="1905"/>
      <c r="EJ100" s="1905"/>
      <c r="EK100" s="1905"/>
      <c r="EL100" s="1905"/>
      <c r="EM100" s="1905"/>
      <c r="EN100" s="1905"/>
      <c r="EO100" s="1905"/>
      <c r="EP100" s="1905"/>
      <c r="EQ100" s="1905"/>
      <c r="ER100" s="1905"/>
      <c r="ES100" s="1905"/>
      <c r="ET100" s="1905"/>
      <c r="EU100" s="1905"/>
      <c r="EV100" s="1905"/>
      <c r="EW100" s="1905"/>
      <c r="EX100" s="1905"/>
      <c r="EY100" s="1905"/>
      <c r="EZ100" s="1905"/>
      <c r="FA100" s="1905"/>
      <c r="FB100" s="1905"/>
      <c r="FC100" s="1905"/>
      <c r="FD100" s="1905"/>
      <c r="FE100" s="1905"/>
      <c r="FF100" s="1905"/>
      <c r="FG100" s="1905"/>
      <c r="FH100" s="1905"/>
      <c r="FI100" s="1905"/>
      <c r="FJ100" s="1905"/>
      <c r="FK100" s="1905"/>
      <c r="FL100" s="1905"/>
      <c r="FM100" s="1905"/>
      <c r="FN100" s="1905"/>
      <c r="FO100" s="1905"/>
      <c r="FP100" s="1905"/>
      <c r="FQ100" s="1905"/>
      <c r="FR100" s="1905"/>
      <c r="FS100" s="1905"/>
      <c r="FT100" s="1905"/>
      <c r="FU100" s="1905"/>
      <c r="FV100" s="1905"/>
      <c r="FW100" s="1905"/>
      <c r="FX100" s="1905"/>
      <c r="FY100" s="1905"/>
      <c r="FZ100" s="1905"/>
      <c r="GA100" s="1905"/>
      <c r="GB100" s="1905"/>
      <c r="GC100" s="1905"/>
      <c r="GD100" s="1905"/>
      <c r="GE100" s="1905"/>
      <c r="GF100" s="1905"/>
      <c r="GG100" s="1905"/>
      <c r="GH100" s="1905"/>
      <c r="GI100" s="1905"/>
      <c r="GJ100" s="1905"/>
      <c r="GK100" s="1905"/>
      <c r="GL100" s="1905"/>
      <c r="GM100" s="1905"/>
      <c r="GN100" s="1905"/>
      <c r="GO100" s="1905"/>
      <c r="GP100" s="1905"/>
      <c r="GQ100" s="1905"/>
      <c r="GR100" s="1905"/>
      <c r="GS100" s="1905"/>
      <c r="GT100" s="1905"/>
      <c r="GU100" s="1905"/>
      <c r="GV100" s="1905"/>
      <c r="GW100" s="1905"/>
      <c r="GX100" s="1905"/>
      <c r="GY100" s="1905"/>
      <c r="GZ100" s="1905"/>
      <c r="HA100" s="1905"/>
      <c r="HB100" s="1905"/>
      <c r="HC100" s="1905"/>
      <c r="HD100" s="1905"/>
      <c r="HE100" s="1905"/>
      <c r="HF100" s="1905"/>
      <c r="HG100" s="1905"/>
      <c r="HH100" s="1905"/>
      <c r="HI100" s="1905"/>
      <c r="HJ100" s="1905"/>
      <c r="HK100" s="1905"/>
      <c r="HL100" s="1905"/>
      <c r="HM100" s="1905"/>
      <c r="HN100" s="1905"/>
      <c r="HO100" s="1905"/>
      <c r="HP100" s="1905"/>
      <c r="HQ100" s="1905"/>
      <c r="HR100" s="1905"/>
      <c r="HS100" s="1905"/>
      <c r="HT100" s="1905"/>
      <c r="HU100" s="1905"/>
      <c r="HV100" s="1905"/>
      <c r="HW100" s="1905"/>
      <c r="HX100" s="1905"/>
      <c r="HY100" s="1905"/>
      <c r="HZ100" s="1905"/>
      <c r="IA100" s="1905"/>
      <c r="IB100" s="1905"/>
      <c r="IC100" s="1905"/>
      <c r="ID100" s="1905"/>
      <c r="IE100" s="1905"/>
      <c r="IF100" s="1905"/>
      <c r="IG100" s="1905"/>
      <c r="IH100" s="1905"/>
      <c r="II100" s="1905"/>
      <c r="IJ100" s="1905"/>
      <c r="IK100" s="1905"/>
      <c r="IL100" s="1905"/>
      <c r="IM100" s="1905"/>
      <c r="IN100" s="1905"/>
      <c r="IO100" s="1905"/>
      <c r="IP100" s="1905"/>
      <c r="IQ100" s="1905"/>
      <c r="IR100" s="1905"/>
      <c r="IS100" s="1905"/>
      <c r="IT100" s="1905"/>
      <c r="IU100" s="1905"/>
    </row>
    <row r="101" spans="1:255" s="57" customFormat="1" ht="20.100000000000001" customHeight="1" thickBot="1">
      <c r="B101" s="3904">
        <v>16</v>
      </c>
      <c r="C101" s="2827" t="s">
        <v>674</v>
      </c>
      <c r="D101" s="2828" t="s">
        <v>713</v>
      </c>
      <c r="E101" s="2492" t="s">
        <v>59</v>
      </c>
      <c r="F101" s="703">
        <v>39524</v>
      </c>
      <c r="G101" s="1280" t="s">
        <v>65</v>
      </c>
      <c r="H101" s="1190">
        <v>3</v>
      </c>
      <c r="I101" s="1190">
        <v>2</v>
      </c>
      <c r="J101" s="2375"/>
      <c r="K101" s="2580"/>
      <c r="L101" s="2580"/>
      <c r="M101" s="713">
        <v>31557.333333333328</v>
      </c>
      <c r="N101" s="714">
        <v>184.82092592592593</v>
      </c>
      <c r="O101" s="1180" t="e">
        <v>#N/A</v>
      </c>
      <c r="P101" s="715">
        <v>2</v>
      </c>
      <c r="Q101" s="54"/>
      <c r="R101" s="43"/>
      <c r="S101" s="64"/>
      <c r="T101" s="3114">
        <v>164.4</v>
      </c>
      <c r="U101" s="3113">
        <v>5455.0000000000009</v>
      </c>
      <c r="V101" s="10"/>
      <c r="W101" s="62"/>
      <c r="X101" s="63"/>
      <c r="Y101" s="674">
        <v>178.92</v>
      </c>
      <c r="Z101" s="669">
        <v>3888</v>
      </c>
      <c r="AA101" s="55"/>
      <c r="AB101" s="42"/>
      <c r="AC101" s="48"/>
      <c r="AD101" s="674">
        <v>186.46</v>
      </c>
      <c r="AE101" s="669">
        <v>6308.0000000000018</v>
      </c>
      <c r="AF101" s="54"/>
      <c r="AG101" s="27"/>
      <c r="AH101" s="25"/>
      <c r="AI101" s="674">
        <v>184.15</v>
      </c>
      <c r="AJ101" s="669">
        <v>4055.0000000000009</v>
      </c>
      <c r="AK101" s="2733"/>
      <c r="AL101" s="73"/>
      <c r="AM101" s="75"/>
      <c r="AN101" s="76"/>
      <c r="AO101" s="1108"/>
      <c r="AP101" s="669"/>
      <c r="AQ101" s="210"/>
      <c r="AR101" s="194"/>
      <c r="AS101" s="211"/>
      <c r="AT101" s="674">
        <v>194.66666666666666</v>
      </c>
      <c r="AU101" s="669">
        <v>5983.6666666666642</v>
      </c>
      <c r="AV101" s="210"/>
      <c r="AW101" s="212"/>
      <c r="AX101" s="213"/>
      <c r="AY101" s="674">
        <v>189.375</v>
      </c>
      <c r="AZ101" s="669">
        <v>5204.4999999999982</v>
      </c>
      <c r="BA101" s="210"/>
      <c r="BB101" s="214"/>
      <c r="BC101" s="218"/>
      <c r="BD101" s="685">
        <v>184.70833333333334</v>
      </c>
      <c r="BE101" s="669">
        <v>6882.8333333333348</v>
      </c>
      <c r="BF101" s="2272"/>
      <c r="BG101" s="2272"/>
      <c r="BH101" s="2272"/>
      <c r="BI101" s="685">
        <v>198.16666666666666</v>
      </c>
      <c r="BJ101" s="669">
        <v>5791.6666666666661</v>
      </c>
      <c r="BK101" s="2273"/>
      <c r="BL101" s="2416"/>
      <c r="BM101" s="211"/>
      <c r="BN101" s="674">
        <v>182.54166666666666</v>
      </c>
      <c r="BO101" s="669">
        <v>6591.1666666666661</v>
      </c>
      <c r="BP101" s="1"/>
      <c r="BQ101" s="1149">
        <v>3888</v>
      </c>
      <c r="BR101" s="1149">
        <v>6882.8333333333348</v>
      </c>
      <c r="BS101" s="1149">
        <v>6308.0000000000018</v>
      </c>
      <c r="BT101" s="1149">
        <v>6591.1666666666661</v>
      </c>
      <c r="BU101" s="1185">
        <v>6882.8333333333348</v>
      </c>
      <c r="BV101" s="1185">
        <v>6308.0000000000018</v>
      </c>
      <c r="BW101" s="1149">
        <v>5455.0000000000009</v>
      </c>
      <c r="BX101" s="1149">
        <v>5791.6666666666661</v>
      </c>
      <c r="BY101" s="1149">
        <v>5204.4999999999982</v>
      </c>
      <c r="BZ101" s="1149">
        <v>0</v>
      </c>
      <c r="CA101" s="1149">
        <v>4055.0000000000009</v>
      </c>
      <c r="CB101" s="1149">
        <v>5983.6666666666642</v>
      </c>
      <c r="CC101" s="1185">
        <v>5983.6666666666642</v>
      </c>
      <c r="CD101" s="1185">
        <v>5791.6666666666661</v>
      </c>
      <c r="CE101" s="56"/>
      <c r="CF101" s="54"/>
      <c r="CG101" s="30"/>
      <c r="CH101" s="45"/>
      <c r="CI101" s="46"/>
      <c r="CJ101" s="32"/>
      <c r="CK101" s="33"/>
      <c r="CM101" s="1292">
        <v>1</v>
      </c>
      <c r="CN101" s="1292">
        <v>1</v>
      </c>
      <c r="CO101" s="1290">
        <v>2</v>
      </c>
      <c r="CP101" s="1290">
        <v>2</v>
      </c>
    </row>
    <row r="102" spans="1:255" s="57" customFormat="1" ht="20.100000000000001" customHeight="1" thickBot="1">
      <c r="B102" s="3913">
        <v>17</v>
      </c>
      <c r="C102" s="2823" t="s">
        <v>769</v>
      </c>
      <c r="D102" s="2824" t="s">
        <v>1167</v>
      </c>
      <c r="E102" s="2770" t="s">
        <v>403</v>
      </c>
      <c r="F102" s="2767">
        <v>39524</v>
      </c>
      <c r="G102" s="2768" t="s">
        <v>116</v>
      </c>
      <c r="H102" s="2769">
        <v>3</v>
      </c>
      <c r="I102" s="2769">
        <v>2</v>
      </c>
      <c r="J102" s="2375">
        <v>1</v>
      </c>
      <c r="K102" s="2580"/>
      <c r="L102" s="2580"/>
      <c r="M102" s="2718">
        <v>30671.666666666664</v>
      </c>
      <c r="N102" s="2719">
        <v>184.20850000000002</v>
      </c>
      <c r="O102" s="2720" t="e">
        <v>#N/A</v>
      </c>
      <c r="P102" s="2721">
        <v>2</v>
      </c>
      <c r="Q102" s="54"/>
      <c r="R102" s="43"/>
      <c r="S102" s="64"/>
      <c r="T102" s="3118">
        <v>176.8</v>
      </c>
      <c r="U102" s="3116">
        <v>6695.0000000000018</v>
      </c>
      <c r="V102" s="10"/>
      <c r="W102" s="62"/>
      <c r="X102" s="63"/>
      <c r="Y102" s="2707">
        <v>186.92</v>
      </c>
      <c r="Z102" s="2704">
        <v>4688</v>
      </c>
      <c r="AA102" s="55"/>
      <c r="AB102" s="42"/>
      <c r="AC102" s="48"/>
      <c r="AD102" s="2703">
        <v>183.29</v>
      </c>
      <c r="AE102" s="2704">
        <v>5991</v>
      </c>
      <c r="AF102" s="54"/>
      <c r="AG102" s="27"/>
      <c r="AH102" s="25"/>
      <c r="AI102" s="2707">
        <v>198.1</v>
      </c>
      <c r="AJ102" s="2704">
        <v>5450</v>
      </c>
      <c r="AK102" s="2733"/>
      <c r="AL102" s="73"/>
      <c r="AM102" s="75"/>
      <c r="AN102" s="76"/>
      <c r="AO102" s="2703">
        <v>195.1</v>
      </c>
      <c r="AP102" s="2704">
        <v>6444.9999999999991</v>
      </c>
      <c r="AQ102" s="210"/>
      <c r="AR102" s="194"/>
      <c r="AS102" s="211"/>
      <c r="AT102" s="2707">
        <v>185.95833333333334</v>
      </c>
      <c r="AU102" s="2704">
        <v>5112.833333333333</v>
      </c>
      <c r="AV102" s="210"/>
      <c r="AW102" s="212"/>
      <c r="AX102" s="213"/>
      <c r="AY102" s="2707">
        <v>181.58333333333334</v>
      </c>
      <c r="AZ102" s="2704">
        <v>4425.333333333333</v>
      </c>
      <c r="BA102" s="210"/>
      <c r="BB102" s="214"/>
      <c r="BC102" s="218"/>
      <c r="BD102" s="2703">
        <v>166.375</v>
      </c>
      <c r="BE102" s="2704">
        <v>5049.5</v>
      </c>
      <c r="BF102" s="2272"/>
      <c r="BG102" s="2272"/>
      <c r="BH102" s="2272"/>
      <c r="BI102" s="2703">
        <v>186.41666666666666</v>
      </c>
      <c r="BJ102" s="2704">
        <v>4616.6666666666661</v>
      </c>
      <c r="BK102" s="2273"/>
      <c r="BL102" s="2416"/>
      <c r="BM102" s="211"/>
      <c r="BN102" s="2707">
        <v>181.54166666666666</v>
      </c>
      <c r="BO102" s="2704">
        <v>6491.1666666666661</v>
      </c>
      <c r="BP102" s="1"/>
      <c r="BQ102" s="1149">
        <v>4688</v>
      </c>
      <c r="BR102" s="1149">
        <v>5049.5</v>
      </c>
      <c r="BS102" s="1149">
        <v>5991</v>
      </c>
      <c r="BT102" s="1149">
        <v>6491.1666666666661</v>
      </c>
      <c r="BU102" s="1185">
        <v>5991</v>
      </c>
      <c r="BV102" s="1185">
        <v>5049.5</v>
      </c>
      <c r="BW102" s="1149">
        <v>6695.0000000000018</v>
      </c>
      <c r="BX102" s="2798">
        <v>4616.6666666666661</v>
      </c>
      <c r="BY102" s="1149">
        <v>4425.333333333333</v>
      </c>
      <c r="BZ102" s="1149">
        <v>6444.9999999999991</v>
      </c>
      <c r="CA102" s="1149">
        <v>5450</v>
      </c>
      <c r="CB102" s="1149">
        <v>5112.833333333333</v>
      </c>
      <c r="CC102" s="1185">
        <v>6695.0000000000018</v>
      </c>
      <c r="CD102" s="1185">
        <v>6444.9999999999991</v>
      </c>
      <c r="CE102" s="56"/>
      <c r="CF102" s="54"/>
      <c r="CG102" s="30"/>
      <c r="CH102" s="45"/>
      <c r="CI102" s="46"/>
      <c r="CJ102" s="32"/>
      <c r="CK102" s="33"/>
      <c r="CM102" s="1292">
        <v>2</v>
      </c>
      <c r="CN102" s="1292">
        <v>2</v>
      </c>
      <c r="CO102" s="1297"/>
      <c r="CP102" s="1292">
        <v>2</v>
      </c>
      <c r="GM102" s="755"/>
      <c r="GN102" s="755"/>
      <c r="GO102" s="755"/>
      <c r="GP102" s="755"/>
      <c r="GQ102" s="755"/>
      <c r="GR102" s="755"/>
      <c r="GS102" s="755"/>
      <c r="GT102" s="755"/>
      <c r="GU102" s="755"/>
      <c r="GV102" s="755"/>
      <c r="GW102" s="755"/>
      <c r="GX102" s="755"/>
      <c r="GY102" s="755"/>
      <c r="GZ102" s="755"/>
      <c r="HA102" s="755"/>
      <c r="HB102" s="755"/>
      <c r="HC102" s="755"/>
      <c r="HD102" s="755"/>
      <c r="HE102" s="755"/>
      <c r="HF102" s="755"/>
      <c r="HG102" s="755"/>
      <c r="HH102" s="755"/>
      <c r="HI102" s="755"/>
      <c r="HJ102" s="755"/>
      <c r="HK102" s="755"/>
      <c r="HL102" s="755"/>
      <c r="HM102" s="755"/>
      <c r="HN102" s="755"/>
      <c r="HO102" s="755"/>
      <c r="HP102" s="755"/>
      <c r="HQ102" s="755"/>
      <c r="HR102" s="755"/>
      <c r="HS102" s="755"/>
      <c r="HT102" s="755"/>
      <c r="HU102" s="755"/>
      <c r="HV102" s="755"/>
      <c r="HW102" s="755"/>
      <c r="HX102" s="755"/>
      <c r="HY102" s="755"/>
      <c r="HZ102" s="755"/>
      <c r="IA102" s="755"/>
      <c r="IB102" s="755"/>
      <c r="IC102" s="755"/>
      <c r="ID102" s="755"/>
      <c r="IE102" s="755"/>
      <c r="IF102" s="755"/>
      <c r="IG102" s="755"/>
      <c r="IH102" s="755"/>
      <c r="II102" s="755"/>
      <c r="IJ102" s="755"/>
      <c r="IK102" s="755"/>
      <c r="IL102" s="755"/>
      <c r="IM102" s="755"/>
      <c r="IN102" s="755"/>
      <c r="IO102" s="755"/>
      <c r="IP102" s="755"/>
      <c r="IQ102" s="755"/>
      <c r="IR102" s="755"/>
      <c r="IS102" s="755"/>
      <c r="IT102" s="755"/>
      <c r="IU102" s="755"/>
    </row>
    <row r="103" spans="1:255" s="57" customFormat="1" ht="20.100000000000001" customHeight="1" thickBot="1">
      <c r="B103" s="3913">
        <v>18</v>
      </c>
      <c r="C103" s="2823" t="s">
        <v>765</v>
      </c>
      <c r="D103" s="2824" t="s">
        <v>1197</v>
      </c>
      <c r="E103" s="2766" t="s">
        <v>401</v>
      </c>
      <c r="F103" s="2767"/>
      <c r="G103" s="2768" t="s">
        <v>116</v>
      </c>
      <c r="H103" s="2769">
        <v>3</v>
      </c>
      <c r="I103" s="2769">
        <v>2</v>
      </c>
      <c r="J103" s="2375"/>
      <c r="K103" s="2580"/>
      <c r="L103" s="2580"/>
      <c r="M103" s="2718">
        <v>30573.666666666672</v>
      </c>
      <c r="N103" s="2719">
        <v>184.54604166666664</v>
      </c>
      <c r="O103" s="2720" t="e">
        <v>#N/A</v>
      </c>
      <c r="P103" s="2721">
        <v>2</v>
      </c>
      <c r="Q103" s="54"/>
      <c r="R103" s="43"/>
      <c r="S103" s="64"/>
      <c r="T103" s="3118">
        <v>173.85</v>
      </c>
      <c r="U103" s="3116">
        <v>6400</v>
      </c>
      <c r="V103" s="10"/>
      <c r="W103" s="62"/>
      <c r="X103" s="63"/>
      <c r="Y103" s="2772"/>
      <c r="Z103" s="2704"/>
      <c r="AA103" s="55"/>
      <c r="AB103" s="42"/>
      <c r="AC103" s="48"/>
      <c r="AD103" s="2707">
        <v>185.71</v>
      </c>
      <c r="AE103" s="2704">
        <v>6233.0000000000018</v>
      </c>
      <c r="AF103" s="54"/>
      <c r="AG103" s="27"/>
      <c r="AH103" s="25"/>
      <c r="AI103" s="2707">
        <v>178.85</v>
      </c>
      <c r="AJ103" s="2704">
        <v>3525</v>
      </c>
      <c r="AK103" s="2733"/>
      <c r="AL103" s="74"/>
      <c r="AM103" s="75"/>
      <c r="AN103" s="76"/>
      <c r="AO103" s="2776"/>
      <c r="AP103" s="2704"/>
      <c r="AQ103" s="210"/>
      <c r="AR103" s="215"/>
      <c r="AS103" s="216"/>
      <c r="AT103" s="2707">
        <v>192.875</v>
      </c>
      <c r="AU103" s="2704">
        <v>5804.4999999999982</v>
      </c>
      <c r="AV103" s="210"/>
      <c r="AW103" s="212"/>
      <c r="AX103" s="213"/>
      <c r="AY103" s="2703">
        <v>192.91666666666666</v>
      </c>
      <c r="AZ103" s="2704">
        <v>5558.6666666666642</v>
      </c>
      <c r="BA103" s="210"/>
      <c r="BB103" s="214"/>
      <c r="BC103" s="218"/>
      <c r="BD103" s="2703">
        <v>167.45833333333334</v>
      </c>
      <c r="BE103" s="2704">
        <v>5157.8333333333348</v>
      </c>
      <c r="BF103" s="2272"/>
      <c r="BG103" s="2272"/>
      <c r="BH103" s="2272"/>
      <c r="BI103" s="2703">
        <v>199.08333333333334</v>
      </c>
      <c r="BJ103" s="2704">
        <v>5883.3333333333339</v>
      </c>
      <c r="BK103" s="2273"/>
      <c r="BL103" s="2416"/>
      <c r="BM103" s="211"/>
      <c r="BN103" s="2703">
        <v>185.625</v>
      </c>
      <c r="BO103" s="2704">
        <v>6899.5</v>
      </c>
      <c r="BP103" s="1"/>
      <c r="BQ103" s="1149">
        <v>0</v>
      </c>
      <c r="BR103" s="1149">
        <v>5157.8333333333348</v>
      </c>
      <c r="BS103" s="1149">
        <v>6233.0000000000018</v>
      </c>
      <c r="BT103" s="1149">
        <v>6899.5</v>
      </c>
      <c r="BU103" s="1185">
        <v>6233.0000000000018</v>
      </c>
      <c r="BV103" s="1185">
        <v>5157.8333333333348</v>
      </c>
      <c r="BW103" s="1149">
        <v>6400</v>
      </c>
      <c r="BX103" s="1149">
        <v>5883.3333333333339</v>
      </c>
      <c r="BY103" s="1149">
        <v>5558.6666666666642</v>
      </c>
      <c r="BZ103" s="1149">
        <v>0</v>
      </c>
      <c r="CA103" s="1149">
        <v>3525</v>
      </c>
      <c r="CB103" s="1149">
        <v>5804.4999999999982</v>
      </c>
      <c r="CC103" s="1185">
        <v>6400</v>
      </c>
      <c r="CD103" s="1185">
        <v>5883.3333333333339</v>
      </c>
      <c r="CE103" s="56"/>
      <c r="CF103" s="54"/>
      <c r="CG103" s="30"/>
      <c r="CH103" s="45"/>
      <c r="CI103" s="46"/>
      <c r="CJ103" s="32"/>
      <c r="CK103" s="33"/>
      <c r="CM103" s="1290">
        <v>3</v>
      </c>
      <c r="CN103" s="1293">
        <v>3</v>
      </c>
      <c r="CO103" s="1292">
        <v>2</v>
      </c>
      <c r="CP103" s="1292">
        <v>2</v>
      </c>
    </row>
    <row r="104" spans="1:255" s="57" customFormat="1" ht="20.100000000000001" customHeight="1" thickBot="1">
      <c r="B104" s="3900">
        <v>19</v>
      </c>
      <c r="C104" s="2825" t="s">
        <v>1538</v>
      </c>
      <c r="D104" s="2826" t="s">
        <v>2101</v>
      </c>
      <c r="E104" s="2493" t="s">
        <v>1487</v>
      </c>
      <c r="F104" s="700">
        <v>39524</v>
      </c>
      <c r="G104" s="1284" t="s">
        <v>641</v>
      </c>
      <c r="H104" s="1189">
        <v>3</v>
      </c>
      <c r="I104" s="1189">
        <v>2</v>
      </c>
      <c r="J104" s="2375"/>
      <c r="K104" s="2580"/>
      <c r="L104" s="2580"/>
      <c r="M104" s="709">
        <v>30336.666666666672</v>
      </c>
      <c r="N104" s="710">
        <v>191.95333333333335</v>
      </c>
      <c r="O104" s="711">
        <v>199</v>
      </c>
      <c r="P104" s="712">
        <v>1</v>
      </c>
      <c r="Q104" s="54"/>
      <c r="R104" s="43"/>
      <c r="S104" s="64"/>
      <c r="T104" s="1254"/>
      <c r="U104" s="1202"/>
      <c r="V104" s="10"/>
      <c r="W104" s="62"/>
      <c r="X104" s="63"/>
      <c r="Y104" s="672">
        <v>184.25</v>
      </c>
      <c r="Z104" s="667">
        <v>4421.0000000000009</v>
      </c>
      <c r="AA104" s="55"/>
      <c r="AB104" s="42"/>
      <c r="AC104" s="48"/>
      <c r="AD104" s="745"/>
      <c r="AE104" s="667"/>
      <c r="AF104" s="54"/>
      <c r="AG104" s="27"/>
      <c r="AH104" s="25"/>
      <c r="AI104" s="672">
        <v>197.6</v>
      </c>
      <c r="AJ104" s="667">
        <v>5400</v>
      </c>
      <c r="AK104" s="2733"/>
      <c r="AL104" s="73"/>
      <c r="AM104" s="75"/>
      <c r="AN104" s="76"/>
      <c r="AO104" s="1255"/>
      <c r="AP104" s="190"/>
      <c r="AQ104" s="210"/>
      <c r="AR104" s="194"/>
      <c r="AS104" s="211"/>
      <c r="AT104" s="44"/>
      <c r="AU104" s="190"/>
      <c r="AV104" s="210"/>
      <c r="AW104" s="212"/>
      <c r="AX104" s="213"/>
      <c r="AY104" s="686"/>
      <c r="AZ104" s="667"/>
      <c r="BA104" s="210"/>
      <c r="BB104" s="214"/>
      <c r="BC104" s="218"/>
      <c r="BD104" s="1140">
        <v>185.70833333333334</v>
      </c>
      <c r="BE104" s="749">
        <v>6982.8333333333348</v>
      </c>
      <c r="BF104" s="2272"/>
      <c r="BG104" s="2272"/>
      <c r="BH104" s="2272"/>
      <c r="BI104" s="1140">
        <v>203.83333333333334</v>
      </c>
      <c r="BJ104" s="749">
        <v>6358.3333333333339</v>
      </c>
      <c r="BK104" s="2273"/>
      <c r="BL104" s="2416"/>
      <c r="BM104" s="211"/>
      <c r="BN104" s="672">
        <v>188.375</v>
      </c>
      <c r="BO104" s="667">
        <v>7174.5</v>
      </c>
      <c r="BP104" s="1"/>
      <c r="BQ104" s="1149">
        <v>4421.0000000000009</v>
      </c>
      <c r="BR104" s="1149">
        <v>6982.8333333333348</v>
      </c>
      <c r="BS104" s="1149">
        <v>0</v>
      </c>
      <c r="BT104" s="1149">
        <v>7174.5</v>
      </c>
      <c r="BU104" s="1185">
        <v>6982.8333333333348</v>
      </c>
      <c r="BV104" s="1185">
        <v>4421.0000000000009</v>
      </c>
      <c r="BW104" s="1149">
        <v>0</v>
      </c>
      <c r="BX104" s="2798">
        <v>6358.3333333333339</v>
      </c>
      <c r="BY104" s="1149">
        <v>0</v>
      </c>
      <c r="BZ104" s="1149">
        <v>0</v>
      </c>
      <c r="CA104" s="1149">
        <v>5400</v>
      </c>
      <c r="CB104" s="1149">
        <v>0</v>
      </c>
      <c r="CC104" s="1185">
        <v>6358.3333333333339</v>
      </c>
      <c r="CD104" s="1185">
        <v>5400</v>
      </c>
      <c r="CE104" s="56"/>
      <c r="CF104" s="54"/>
      <c r="CG104" s="30"/>
      <c r="CH104" s="45"/>
      <c r="CI104" s="46"/>
      <c r="CJ104" s="32"/>
      <c r="CK104" s="33"/>
      <c r="CM104" s="1297"/>
      <c r="CN104" s="1297"/>
      <c r="CO104" s="1297"/>
      <c r="CP104" s="1297"/>
    </row>
    <row r="105" spans="1:255" s="57" customFormat="1" ht="20.100000000000001" customHeight="1" thickBot="1">
      <c r="B105" s="3904">
        <v>20</v>
      </c>
      <c r="C105" s="2827" t="s">
        <v>714</v>
      </c>
      <c r="D105" s="2828" t="s">
        <v>1211</v>
      </c>
      <c r="E105" s="2492" t="s">
        <v>46</v>
      </c>
      <c r="F105" s="703">
        <v>39524</v>
      </c>
      <c r="G105" s="1280" t="s">
        <v>65</v>
      </c>
      <c r="H105" s="1190">
        <v>3</v>
      </c>
      <c r="I105" s="1190">
        <v>2</v>
      </c>
      <c r="J105" s="2375"/>
      <c r="K105" s="2580"/>
      <c r="L105" s="2580"/>
      <c r="M105" s="713">
        <v>29472.5</v>
      </c>
      <c r="N105" s="714">
        <v>180.25055555555556</v>
      </c>
      <c r="O105" s="711" t="e">
        <v>#N/A</v>
      </c>
      <c r="P105" s="715">
        <v>2</v>
      </c>
      <c r="Q105" s="54"/>
      <c r="R105" s="43"/>
      <c r="S105" s="64"/>
      <c r="T105" s="3114">
        <v>169.75</v>
      </c>
      <c r="U105" s="3113">
        <v>5990</v>
      </c>
      <c r="V105" s="10"/>
      <c r="W105" s="62"/>
      <c r="X105" s="63"/>
      <c r="Y105" s="685"/>
      <c r="Z105" s="669"/>
      <c r="AA105" s="55"/>
      <c r="AB105" s="42"/>
      <c r="AC105" s="48"/>
      <c r="AD105" s="685">
        <v>178.17</v>
      </c>
      <c r="AE105" s="669">
        <v>5478.9999999999991</v>
      </c>
      <c r="AF105" s="54"/>
      <c r="AG105" s="27"/>
      <c r="AH105" s="25"/>
      <c r="AI105" s="674"/>
      <c r="AJ105" s="669"/>
      <c r="AK105" s="2733"/>
      <c r="AL105" s="73"/>
      <c r="AM105" s="75"/>
      <c r="AN105" s="76"/>
      <c r="AO105" s="1100"/>
      <c r="AP105" s="669"/>
      <c r="AQ105" s="210"/>
      <c r="AR105" s="194"/>
      <c r="AS105" s="211"/>
      <c r="AT105" s="674">
        <v>195</v>
      </c>
      <c r="AU105" s="669">
        <v>6016.9999999999982</v>
      </c>
      <c r="AV105" s="210"/>
      <c r="AW105" s="212"/>
      <c r="AX105" s="213"/>
      <c r="AY105" s="685"/>
      <c r="AZ105" s="669"/>
      <c r="BA105" s="210"/>
      <c r="BB105" s="214"/>
      <c r="BC105" s="218"/>
      <c r="BD105" s="685">
        <v>171.95833333333334</v>
      </c>
      <c r="BE105" s="1914">
        <v>5607.8333333333348</v>
      </c>
      <c r="BF105" s="2272"/>
      <c r="BG105" s="2272"/>
      <c r="BH105" s="2272"/>
      <c r="BI105" s="685">
        <v>186.20833333333334</v>
      </c>
      <c r="BJ105" s="1914">
        <v>4595.8333333333339</v>
      </c>
      <c r="BK105" s="2273"/>
      <c r="BL105" s="2416"/>
      <c r="BM105" s="211"/>
      <c r="BN105" s="685">
        <v>180.41666666666666</v>
      </c>
      <c r="BO105" s="669">
        <v>6378.6666666666661</v>
      </c>
      <c r="BP105" s="1"/>
      <c r="BQ105" s="1149">
        <v>0</v>
      </c>
      <c r="BR105" s="1149">
        <v>5607.8333333333348</v>
      </c>
      <c r="BS105" s="1149">
        <v>5478.9999999999991</v>
      </c>
      <c r="BT105" s="1149">
        <v>6378.6666666666661</v>
      </c>
      <c r="BU105" s="1185">
        <v>5607.8333333333348</v>
      </c>
      <c r="BV105" s="1185">
        <v>5478.9999999999991</v>
      </c>
      <c r="BW105" s="1149">
        <v>5990</v>
      </c>
      <c r="BX105" s="1149">
        <v>4595.8333333333339</v>
      </c>
      <c r="BY105" s="1149">
        <v>0</v>
      </c>
      <c r="BZ105" s="1149">
        <v>0</v>
      </c>
      <c r="CA105" s="1149">
        <v>0</v>
      </c>
      <c r="CB105" s="1149">
        <v>6016.9999999999982</v>
      </c>
      <c r="CC105" s="1185">
        <v>6016.9999999999982</v>
      </c>
      <c r="CD105" s="1185">
        <v>5990</v>
      </c>
      <c r="CE105" s="56"/>
      <c r="CF105" s="54"/>
      <c r="CG105" s="30"/>
      <c r="CH105" s="45"/>
      <c r="CI105" s="46"/>
      <c r="CJ105" s="32"/>
      <c r="CK105" s="33"/>
      <c r="CM105" s="1291">
        <v>1</v>
      </c>
      <c r="CN105" s="1286" t="s">
        <v>1605</v>
      </c>
      <c r="CO105" s="1290">
        <v>2</v>
      </c>
      <c r="CP105" s="1290">
        <v>2</v>
      </c>
    </row>
    <row r="106" spans="1:255" s="57" customFormat="1" ht="20.100000000000001" customHeight="1" thickBot="1">
      <c r="B106" s="3913">
        <v>21</v>
      </c>
      <c r="C106" s="2823" t="s">
        <v>1557</v>
      </c>
      <c r="D106" s="2824" t="s">
        <v>2102</v>
      </c>
      <c r="E106" s="2766" t="s">
        <v>1481</v>
      </c>
      <c r="F106" s="2767">
        <v>39524</v>
      </c>
      <c r="G106" s="2768" t="s">
        <v>116</v>
      </c>
      <c r="H106" s="2769">
        <v>3</v>
      </c>
      <c r="I106" s="2769">
        <v>2</v>
      </c>
      <c r="J106" s="2375"/>
      <c r="K106" s="2580"/>
      <c r="L106" s="2580"/>
      <c r="M106" s="2718">
        <v>28833.5</v>
      </c>
      <c r="N106" s="2719">
        <v>183.70142857142858</v>
      </c>
      <c r="O106" s="2720" t="e">
        <v>#N/A</v>
      </c>
      <c r="P106" s="2721">
        <v>2</v>
      </c>
      <c r="Q106" s="54"/>
      <c r="R106" s="43"/>
      <c r="S106" s="64"/>
      <c r="T106" s="2771"/>
      <c r="U106" s="2715"/>
      <c r="V106" s="10"/>
      <c r="W106" s="62"/>
      <c r="X106" s="63"/>
      <c r="Y106" s="2703">
        <v>180.38</v>
      </c>
      <c r="Z106" s="2704">
        <v>4034</v>
      </c>
      <c r="AA106" s="55"/>
      <c r="AB106" s="42"/>
      <c r="AC106" s="48"/>
      <c r="AD106" s="2703">
        <v>193.08</v>
      </c>
      <c r="AE106" s="2704">
        <v>6970.0000000000018</v>
      </c>
      <c r="AF106" s="54"/>
      <c r="AG106" s="27"/>
      <c r="AH106" s="25"/>
      <c r="AI106" s="2707">
        <v>206.95</v>
      </c>
      <c r="AJ106" s="2704">
        <v>6335</v>
      </c>
      <c r="AK106" s="2733"/>
      <c r="AL106" s="73"/>
      <c r="AM106" s="75"/>
      <c r="AN106" s="76"/>
      <c r="AO106" s="2777"/>
      <c r="AP106" s="2704"/>
      <c r="AQ106" s="210"/>
      <c r="AR106" s="194"/>
      <c r="AS106" s="211"/>
      <c r="AT106" s="2707"/>
      <c r="AU106" s="2704"/>
      <c r="AV106" s="210"/>
      <c r="AW106" s="212"/>
      <c r="AX106" s="213"/>
      <c r="AY106" s="2703">
        <v>188.875</v>
      </c>
      <c r="AZ106" s="2704">
        <v>5154.4999999999982</v>
      </c>
      <c r="BA106" s="210"/>
      <c r="BB106" s="214"/>
      <c r="BC106" s="218"/>
      <c r="BD106" s="2703">
        <v>164.91666666666666</v>
      </c>
      <c r="BE106" s="2775">
        <v>4903.6666666666661</v>
      </c>
      <c r="BF106" s="2272"/>
      <c r="BG106" s="2272"/>
      <c r="BH106" s="2272"/>
      <c r="BI106" s="2703">
        <v>180.375</v>
      </c>
      <c r="BJ106" s="2775">
        <v>4012.5</v>
      </c>
      <c r="BK106" s="2273"/>
      <c r="BL106" s="2416"/>
      <c r="BM106" s="211"/>
      <c r="BN106" s="2703">
        <v>171.33333333333334</v>
      </c>
      <c r="BO106" s="2704">
        <v>5470.3333333333348</v>
      </c>
      <c r="BP106" s="1"/>
      <c r="BQ106" s="1149">
        <v>4034</v>
      </c>
      <c r="BR106" s="1149">
        <v>4903.6666666666661</v>
      </c>
      <c r="BS106" s="1149">
        <v>6970.0000000000018</v>
      </c>
      <c r="BT106" s="1149">
        <v>5470.3333333333348</v>
      </c>
      <c r="BU106" s="1185">
        <v>6970.0000000000018</v>
      </c>
      <c r="BV106" s="1185">
        <v>4903.6666666666661</v>
      </c>
      <c r="BW106" s="1149">
        <v>0</v>
      </c>
      <c r="BX106" s="2798">
        <v>4012.5</v>
      </c>
      <c r="BY106" s="1149">
        <v>5154.4999999999982</v>
      </c>
      <c r="BZ106" s="1149">
        <v>0</v>
      </c>
      <c r="CA106" s="1149">
        <v>6335</v>
      </c>
      <c r="CB106" s="1149">
        <v>0</v>
      </c>
      <c r="CC106" s="1185">
        <v>6335</v>
      </c>
      <c r="CD106" s="1185">
        <v>5154.4999999999982</v>
      </c>
      <c r="CE106" s="56"/>
      <c r="CF106" s="54"/>
      <c r="CG106" s="30"/>
      <c r="CH106" s="45"/>
      <c r="CI106" s="46"/>
      <c r="CJ106" s="32"/>
      <c r="CK106" s="33"/>
      <c r="CM106" s="1297"/>
      <c r="CN106" s="1297"/>
      <c r="CO106" s="1297"/>
      <c r="CP106" s="1297"/>
    </row>
    <row r="107" spans="1:255" s="57" customFormat="1" ht="20.100000000000001" customHeight="1" thickBot="1">
      <c r="B107" s="3900">
        <v>22</v>
      </c>
      <c r="C107" s="2825" t="s">
        <v>719</v>
      </c>
      <c r="D107" s="2826" t="s">
        <v>741</v>
      </c>
      <c r="E107" s="2493" t="s">
        <v>49</v>
      </c>
      <c r="F107" s="700">
        <v>39524</v>
      </c>
      <c r="G107" s="1284" t="s">
        <v>60</v>
      </c>
      <c r="H107" s="1189">
        <v>3</v>
      </c>
      <c r="I107" s="1189">
        <v>2</v>
      </c>
      <c r="J107" s="2375"/>
      <c r="K107" s="2580"/>
      <c r="L107" s="2580"/>
      <c r="M107" s="709">
        <v>28772.666666666664</v>
      </c>
      <c r="N107" s="710">
        <v>178.75777777777776</v>
      </c>
      <c r="O107" s="711" t="e">
        <v>#N/A</v>
      </c>
      <c r="P107" s="712">
        <v>3</v>
      </c>
      <c r="Q107" s="54"/>
      <c r="R107" s="43"/>
      <c r="S107" s="64"/>
      <c r="T107" s="3114">
        <v>173.05</v>
      </c>
      <c r="U107" s="3113">
        <v>6320.0000000000018</v>
      </c>
      <c r="V107" s="10"/>
      <c r="W107" s="62"/>
      <c r="X107" s="63"/>
      <c r="Y107" s="672"/>
      <c r="Z107" s="667"/>
      <c r="AA107" s="55"/>
      <c r="AB107" s="42"/>
      <c r="AC107" s="48"/>
      <c r="AD107" s="672">
        <v>174.58</v>
      </c>
      <c r="AE107" s="667">
        <v>5120.0000000000018</v>
      </c>
      <c r="AF107" s="54"/>
      <c r="AG107" s="27"/>
      <c r="AH107" s="25"/>
      <c r="AI107" s="672"/>
      <c r="AJ107" s="667"/>
      <c r="AK107" s="2733"/>
      <c r="AL107" s="73"/>
      <c r="AM107" s="75"/>
      <c r="AN107" s="76"/>
      <c r="AO107" s="1107"/>
      <c r="AP107" s="667"/>
      <c r="AQ107" s="210"/>
      <c r="AR107" s="194"/>
      <c r="AS107" s="211"/>
      <c r="AT107" s="3361"/>
      <c r="AU107" s="3603"/>
      <c r="AV107" s="210"/>
      <c r="AW107" s="212"/>
      <c r="AX107" s="213"/>
      <c r="AY107" s="672">
        <v>190.04166666666666</v>
      </c>
      <c r="AZ107" s="667">
        <v>5271.1666666666642</v>
      </c>
      <c r="BA107" s="210"/>
      <c r="BB107" s="214"/>
      <c r="BC107" s="218"/>
      <c r="BD107" s="1140">
        <v>173.58333333333334</v>
      </c>
      <c r="BE107" s="749">
        <v>5770.3333333333348</v>
      </c>
      <c r="BF107" s="2272"/>
      <c r="BG107" s="2272"/>
      <c r="BH107" s="2272"/>
      <c r="BI107" s="686">
        <v>181.75</v>
      </c>
      <c r="BJ107" s="749">
        <v>4150</v>
      </c>
      <c r="BK107" s="2273"/>
      <c r="BL107" s="2416"/>
      <c r="BM107" s="211"/>
      <c r="BN107" s="672">
        <v>179.54166666666666</v>
      </c>
      <c r="BO107" s="667">
        <v>6291.1666666666661</v>
      </c>
      <c r="BP107" s="1"/>
      <c r="BQ107" s="1149">
        <v>0</v>
      </c>
      <c r="BR107" s="1149">
        <v>5770.3333333333348</v>
      </c>
      <c r="BS107" s="1149">
        <v>5120.0000000000018</v>
      </c>
      <c r="BT107" s="1149">
        <v>6291.1666666666661</v>
      </c>
      <c r="BU107" s="1185">
        <v>5770.3333333333348</v>
      </c>
      <c r="BV107" s="1185">
        <v>5120.0000000000018</v>
      </c>
      <c r="BW107" s="1149">
        <v>6320.0000000000018</v>
      </c>
      <c r="BX107" s="1149">
        <v>4150</v>
      </c>
      <c r="BY107" s="1149">
        <v>5271.1666666666642</v>
      </c>
      <c r="BZ107" s="1149">
        <v>0</v>
      </c>
      <c r="CA107" s="1149">
        <v>0</v>
      </c>
      <c r="CB107" s="1149">
        <v>0</v>
      </c>
      <c r="CC107" s="1185">
        <v>6320.0000000000018</v>
      </c>
      <c r="CD107" s="1185">
        <v>5271.1666666666642</v>
      </c>
      <c r="CE107" s="56"/>
      <c r="CF107" s="54"/>
      <c r="CG107" s="30"/>
      <c r="CH107" s="45"/>
      <c r="CI107" s="46"/>
      <c r="CJ107" s="32"/>
      <c r="CK107" s="33"/>
      <c r="CM107" s="1904">
        <v>1</v>
      </c>
      <c r="CN107" s="1904">
        <v>1</v>
      </c>
      <c r="CO107" s="1297"/>
      <c r="CP107" s="1904">
        <v>2</v>
      </c>
    </row>
    <row r="108" spans="1:255" s="57" customFormat="1" ht="20.100000000000001" customHeight="1" thickBot="1">
      <c r="B108" s="3904">
        <v>23</v>
      </c>
      <c r="C108" s="2827" t="s">
        <v>90</v>
      </c>
      <c r="D108" s="2828" t="s">
        <v>758</v>
      </c>
      <c r="E108" s="2492" t="s">
        <v>72</v>
      </c>
      <c r="F108" s="703">
        <v>39524</v>
      </c>
      <c r="G108" s="1280" t="s">
        <v>65</v>
      </c>
      <c r="H108" s="1190">
        <v>2</v>
      </c>
      <c r="I108" s="1190">
        <v>2</v>
      </c>
      <c r="J108" s="2375">
        <v>7</v>
      </c>
      <c r="K108" s="2580"/>
      <c r="L108" s="2580"/>
      <c r="M108" s="713">
        <v>28470.5</v>
      </c>
      <c r="N108" s="714">
        <v>196.50555555555556</v>
      </c>
      <c r="O108" s="711">
        <v>199</v>
      </c>
      <c r="P108" s="715">
        <v>1</v>
      </c>
      <c r="Q108" s="54"/>
      <c r="R108" s="43"/>
      <c r="S108" s="64"/>
      <c r="T108" s="674"/>
      <c r="U108" s="669"/>
      <c r="V108" s="10"/>
      <c r="W108" s="62"/>
      <c r="X108" s="63"/>
      <c r="Y108" s="674"/>
      <c r="Z108" s="669"/>
      <c r="AA108" s="55"/>
      <c r="AB108" s="42"/>
      <c r="AC108" s="48"/>
      <c r="AD108" s="674"/>
      <c r="AE108" s="669"/>
      <c r="AF108" s="54"/>
      <c r="AG108" s="27"/>
      <c r="AH108" s="25"/>
      <c r="AI108" s="674"/>
      <c r="AJ108" s="669"/>
      <c r="AK108" s="2733"/>
      <c r="AL108" s="73"/>
      <c r="AM108" s="75"/>
      <c r="AN108" s="76"/>
      <c r="AO108" s="1100">
        <v>188.45</v>
      </c>
      <c r="AP108" s="669">
        <v>5779.9999999999982</v>
      </c>
      <c r="AQ108" s="210"/>
      <c r="AR108" s="194"/>
      <c r="AS108" s="211"/>
      <c r="AT108" s="740">
        <v>214.83333333333334</v>
      </c>
      <c r="AU108" s="3410">
        <v>8000.333333333333</v>
      </c>
      <c r="AV108" s="210"/>
      <c r="AW108" s="212"/>
      <c r="AX108" s="213"/>
      <c r="AY108" s="674">
        <v>202.70833333333334</v>
      </c>
      <c r="AZ108" s="669">
        <v>6537.833333333333</v>
      </c>
      <c r="BA108" s="210"/>
      <c r="BB108" s="214"/>
      <c r="BC108" s="218"/>
      <c r="BD108" s="685">
        <v>190.5</v>
      </c>
      <c r="BE108" s="669">
        <v>7462</v>
      </c>
      <c r="BF108" s="2272"/>
      <c r="BG108" s="2272"/>
      <c r="BH108" s="2272"/>
      <c r="BI108" s="685">
        <v>201.20833333333334</v>
      </c>
      <c r="BJ108" s="669">
        <v>6095.8333333333339</v>
      </c>
      <c r="BK108" s="2273"/>
      <c r="BL108" s="2416"/>
      <c r="BM108" s="211"/>
      <c r="BN108" s="674">
        <v>181.33333333333334</v>
      </c>
      <c r="BO108" s="669">
        <v>6470.3333333333348</v>
      </c>
      <c r="BP108" s="1"/>
      <c r="BQ108" s="1149">
        <v>0</v>
      </c>
      <c r="BR108" s="1149">
        <v>7462</v>
      </c>
      <c r="BS108" s="1149">
        <v>0</v>
      </c>
      <c r="BT108" s="1149">
        <v>6470.3333333333348</v>
      </c>
      <c r="BU108" s="1185">
        <v>7462</v>
      </c>
      <c r="BV108" s="1185" t="s">
        <v>88</v>
      </c>
      <c r="BW108" s="1149">
        <v>0</v>
      </c>
      <c r="BX108" s="2798">
        <v>6095.8333333333339</v>
      </c>
      <c r="BY108" s="1149">
        <v>6537.833333333333</v>
      </c>
      <c r="BZ108" s="1149">
        <v>5779.9999999999982</v>
      </c>
      <c r="CA108" s="1149">
        <v>0</v>
      </c>
      <c r="CB108" s="1149">
        <v>8000.333333333333</v>
      </c>
      <c r="CC108" s="1185">
        <v>8000.333333333333</v>
      </c>
      <c r="CD108" s="1185">
        <v>6537.833333333333</v>
      </c>
      <c r="CE108" s="56"/>
      <c r="CF108" s="54"/>
      <c r="CG108" s="30"/>
      <c r="CH108" s="45"/>
      <c r="CI108" s="46"/>
      <c r="CJ108" s="32"/>
      <c r="CK108" s="33"/>
      <c r="CM108" s="1290">
        <v>2</v>
      </c>
      <c r="CN108" s="1290">
        <v>2</v>
      </c>
      <c r="CO108" s="1290">
        <v>2</v>
      </c>
      <c r="CP108" s="1290">
        <v>2</v>
      </c>
      <c r="GM108" s="755"/>
      <c r="GN108" s="755"/>
      <c r="GO108" s="755"/>
      <c r="GP108" s="755"/>
      <c r="GQ108" s="755"/>
      <c r="GR108" s="755"/>
      <c r="GS108" s="755"/>
      <c r="GT108" s="755"/>
      <c r="GU108" s="755"/>
      <c r="GV108" s="755"/>
      <c r="GW108" s="755"/>
      <c r="GX108" s="755"/>
      <c r="GY108" s="755"/>
      <c r="GZ108" s="755"/>
      <c r="HA108" s="755"/>
      <c r="HB108" s="755"/>
      <c r="HC108" s="755"/>
      <c r="HD108" s="755"/>
      <c r="HE108" s="755"/>
      <c r="HF108" s="755"/>
      <c r="HG108" s="755"/>
      <c r="HH108" s="755"/>
      <c r="HI108" s="755"/>
      <c r="HJ108" s="755"/>
      <c r="HK108" s="755"/>
      <c r="HL108" s="755"/>
      <c r="HM108" s="755"/>
      <c r="HN108" s="755"/>
      <c r="HO108" s="755"/>
      <c r="HP108" s="755"/>
      <c r="HQ108" s="755"/>
      <c r="HR108" s="755"/>
      <c r="HS108" s="755"/>
      <c r="HT108" s="755"/>
      <c r="HU108" s="755"/>
      <c r="HV108" s="755"/>
      <c r="HW108" s="755"/>
      <c r="HX108" s="755"/>
      <c r="HY108" s="755"/>
      <c r="HZ108" s="755"/>
      <c r="IA108" s="755"/>
      <c r="IB108" s="755"/>
      <c r="IC108" s="755"/>
      <c r="ID108" s="755"/>
      <c r="IE108" s="755"/>
      <c r="IF108" s="755"/>
      <c r="IG108" s="755"/>
      <c r="IH108" s="755"/>
      <c r="II108" s="755"/>
      <c r="IJ108" s="755"/>
      <c r="IK108" s="755"/>
      <c r="IL108" s="755"/>
      <c r="IM108" s="755"/>
      <c r="IN108" s="755"/>
      <c r="IO108" s="755"/>
      <c r="IP108" s="755"/>
      <c r="IQ108" s="755"/>
      <c r="IR108" s="755"/>
      <c r="IS108" s="755"/>
      <c r="IT108" s="755"/>
      <c r="IU108" s="755"/>
    </row>
    <row r="109" spans="1:255" s="57" customFormat="1" ht="20.100000000000001" customHeight="1" thickBot="1">
      <c r="B109" s="3913">
        <v>24</v>
      </c>
      <c r="C109" s="2823" t="s">
        <v>981</v>
      </c>
      <c r="D109" s="2824" t="s">
        <v>1202</v>
      </c>
      <c r="E109" s="2766" t="s">
        <v>398</v>
      </c>
      <c r="F109" s="2767">
        <v>39524</v>
      </c>
      <c r="G109" s="2768" t="s">
        <v>116</v>
      </c>
      <c r="H109" s="2769">
        <v>3</v>
      </c>
      <c r="I109" s="2769">
        <v>2</v>
      </c>
      <c r="J109" s="2375">
        <v>6</v>
      </c>
      <c r="K109" s="2580"/>
      <c r="L109" s="2580"/>
      <c r="M109" s="2718">
        <v>28213.833333333336</v>
      </c>
      <c r="N109" s="2719">
        <v>176.20299999999997</v>
      </c>
      <c r="O109" s="2720" t="e">
        <v>#N/A</v>
      </c>
      <c r="P109" s="2721">
        <v>3</v>
      </c>
      <c r="Q109" s="54"/>
      <c r="R109" s="43"/>
      <c r="S109" s="64"/>
      <c r="T109" s="3118">
        <v>157.25</v>
      </c>
      <c r="U109" s="3116">
        <v>4740</v>
      </c>
      <c r="V109" s="10"/>
      <c r="W109" s="62"/>
      <c r="X109" s="63"/>
      <c r="Y109" s="2772">
        <v>168.71</v>
      </c>
      <c r="Z109" s="2704">
        <v>2867.0000000000018</v>
      </c>
      <c r="AA109" s="55"/>
      <c r="AB109" s="42"/>
      <c r="AC109" s="48"/>
      <c r="AD109" s="2707">
        <v>190.17</v>
      </c>
      <c r="AE109" s="2704">
        <v>6678.9999999999991</v>
      </c>
      <c r="AF109" s="54"/>
      <c r="AG109" s="27"/>
      <c r="AH109" s="25"/>
      <c r="AI109" s="2707">
        <v>172.35</v>
      </c>
      <c r="AJ109" s="2704">
        <v>2875</v>
      </c>
      <c r="AK109" s="2733"/>
      <c r="AL109" s="74"/>
      <c r="AM109" s="75"/>
      <c r="AN109" s="76"/>
      <c r="AO109" s="2703">
        <v>173.05</v>
      </c>
      <c r="AP109" s="2704">
        <v>4240</v>
      </c>
      <c r="AQ109" s="210"/>
      <c r="AR109" s="215"/>
      <c r="AS109" s="216"/>
      <c r="AT109" s="3360">
        <v>179.08333333333334</v>
      </c>
      <c r="AU109" s="2914">
        <v>4425.333333333333</v>
      </c>
      <c r="AV109" s="210"/>
      <c r="AW109" s="212"/>
      <c r="AX109" s="213"/>
      <c r="AY109" s="2703">
        <v>180.70833333333334</v>
      </c>
      <c r="AZ109" s="2704">
        <v>4337.833333333333</v>
      </c>
      <c r="BA109" s="210"/>
      <c r="BB109" s="214"/>
      <c r="BC109" s="218"/>
      <c r="BD109" s="2703">
        <v>176.95833333333334</v>
      </c>
      <c r="BE109" s="2704">
        <v>6107.8333333333348</v>
      </c>
      <c r="BF109" s="2272"/>
      <c r="BG109" s="2272"/>
      <c r="BH109" s="2272"/>
      <c r="BI109" s="2703">
        <v>191.04166666666666</v>
      </c>
      <c r="BJ109" s="2704">
        <v>5079.1666666666661</v>
      </c>
      <c r="BK109" s="2273"/>
      <c r="BL109" s="2416"/>
      <c r="BM109" s="211"/>
      <c r="BN109" s="2703">
        <v>172.70833333333334</v>
      </c>
      <c r="BO109" s="2704">
        <v>5607.8333333333348</v>
      </c>
      <c r="BP109" s="1"/>
      <c r="BQ109" s="1149">
        <v>2867.0000000000018</v>
      </c>
      <c r="BR109" s="1149">
        <v>6107.8333333333348</v>
      </c>
      <c r="BS109" s="1149">
        <v>6678.9999999999991</v>
      </c>
      <c r="BT109" s="1149">
        <v>5607.8333333333348</v>
      </c>
      <c r="BU109" s="1185">
        <v>6678.9999999999991</v>
      </c>
      <c r="BV109" s="1185">
        <v>6107.8333333333348</v>
      </c>
      <c r="BW109" s="1149">
        <v>4740</v>
      </c>
      <c r="BX109" s="1149">
        <v>5079.1666666666661</v>
      </c>
      <c r="BY109" s="1149">
        <v>4337.833333333333</v>
      </c>
      <c r="BZ109" s="1149">
        <v>4240</v>
      </c>
      <c r="CA109" s="1149">
        <v>2875</v>
      </c>
      <c r="CB109" s="1149">
        <v>4425.333333333333</v>
      </c>
      <c r="CC109" s="1185">
        <v>5079.1666666666661</v>
      </c>
      <c r="CD109" s="1185">
        <v>4740</v>
      </c>
      <c r="CE109" s="56"/>
      <c r="CF109" s="54"/>
      <c r="CG109" s="30"/>
      <c r="CH109" s="45"/>
      <c r="CI109" s="7"/>
      <c r="CJ109" s="32"/>
      <c r="CK109" s="33"/>
      <c r="CM109" s="1291">
        <v>3</v>
      </c>
      <c r="CN109" s="1290">
        <v>3</v>
      </c>
      <c r="CO109" s="1297"/>
      <c r="CP109" s="1292">
        <v>2</v>
      </c>
    </row>
    <row r="110" spans="1:255" s="57" customFormat="1" ht="20.100000000000001" customHeight="1" thickBot="1">
      <c r="B110" s="3912">
        <v>25</v>
      </c>
      <c r="C110" s="3841" t="s">
        <v>86</v>
      </c>
      <c r="D110" s="3842" t="s">
        <v>2455</v>
      </c>
      <c r="E110" s="3276" t="s">
        <v>25</v>
      </c>
      <c r="F110" s="3277">
        <v>39524</v>
      </c>
      <c r="G110" s="3278" t="s">
        <v>87</v>
      </c>
      <c r="H110" s="3279">
        <v>2</v>
      </c>
      <c r="I110" s="3279">
        <v>2</v>
      </c>
      <c r="J110" s="2375">
        <v>3</v>
      </c>
      <c r="K110" s="2580"/>
      <c r="L110" s="2580"/>
      <c r="M110" s="3280">
        <v>27940.000000000004</v>
      </c>
      <c r="N110" s="3281">
        <v>204.26749999999998</v>
      </c>
      <c r="O110" s="3282">
        <v>199</v>
      </c>
      <c r="P110" s="3283">
        <v>1</v>
      </c>
      <c r="Q110" s="54"/>
      <c r="R110" s="43"/>
      <c r="S110" s="64"/>
      <c r="T110" s="3284"/>
      <c r="U110" s="3285"/>
      <c r="V110" s="10"/>
      <c r="W110" s="62"/>
      <c r="X110" s="63"/>
      <c r="Y110" s="3284">
        <v>198.29</v>
      </c>
      <c r="Z110" s="3285">
        <v>5825</v>
      </c>
      <c r="AA110" s="55"/>
      <c r="AB110" s="42"/>
      <c r="AC110" s="48"/>
      <c r="AD110" s="3293">
        <v>215.33</v>
      </c>
      <c r="AE110" s="3285">
        <v>9195.0000000000018</v>
      </c>
      <c r="AF110" s="54"/>
      <c r="AG110" s="27"/>
      <c r="AH110" s="25"/>
      <c r="AI110" s="3293">
        <v>211.4</v>
      </c>
      <c r="AJ110" s="3285">
        <v>6780.0000000000009</v>
      </c>
      <c r="AK110" s="3169"/>
      <c r="AL110" s="1281"/>
      <c r="AM110" s="1283"/>
      <c r="AN110" s="1284"/>
      <c r="AO110" s="3287">
        <v>192.05</v>
      </c>
      <c r="AP110" s="3285">
        <v>6140</v>
      </c>
      <c r="AQ110" s="770"/>
      <c r="AR110" s="774"/>
      <c r="AS110" s="775"/>
      <c r="AT110" s="3284"/>
      <c r="AU110" s="3285"/>
      <c r="AV110" s="770"/>
      <c r="AW110" s="771"/>
      <c r="AX110" s="772"/>
      <c r="AY110" s="3284"/>
      <c r="AZ110" s="3285"/>
      <c r="BA110" s="770"/>
      <c r="BB110" s="773"/>
      <c r="BC110" s="1184"/>
      <c r="BD110" s="3304"/>
      <c r="BE110" s="3305"/>
      <c r="BF110" s="1907"/>
      <c r="BG110" s="1907"/>
      <c r="BH110" s="1907"/>
      <c r="BI110" s="3306"/>
      <c r="BJ110" s="3305"/>
      <c r="BK110" s="2274"/>
      <c r="BL110" s="2417"/>
      <c r="BM110" s="775"/>
      <c r="BN110" s="3284"/>
      <c r="BO110" s="3285"/>
      <c r="BP110" s="872"/>
      <c r="BQ110" s="1149">
        <v>5825</v>
      </c>
      <c r="BR110" s="1149">
        <v>0</v>
      </c>
      <c r="BS110" s="1149">
        <v>9195.0000000000018</v>
      </c>
      <c r="BT110" s="1149" t="s">
        <v>88</v>
      </c>
      <c r="BU110" s="1185">
        <v>9195.0000000000018</v>
      </c>
      <c r="BV110" s="1185">
        <v>5825</v>
      </c>
      <c r="BW110" s="1149">
        <v>0</v>
      </c>
      <c r="BX110" s="2798"/>
      <c r="BY110" s="1149">
        <v>0</v>
      </c>
      <c r="BZ110" s="1149">
        <v>6140</v>
      </c>
      <c r="CA110" s="1149">
        <v>6780.0000000000009</v>
      </c>
      <c r="CB110" s="1149">
        <v>0</v>
      </c>
      <c r="CC110" s="1185">
        <v>6780.0000000000009</v>
      </c>
      <c r="CD110" s="1185">
        <v>6140</v>
      </c>
      <c r="CE110" s="56"/>
      <c r="CF110" s="54"/>
      <c r="CG110" s="30"/>
      <c r="CH110" s="45"/>
      <c r="CI110" s="46"/>
      <c r="CJ110" s="32"/>
      <c r="CK110" s="33"/>
      <c r="CM110" s="1297"/>
      <c r="CN110" s="1297"/>
      <c r="CO110" s="1297"/>
      <c r="CP110" s="1297"/>
    </row>
    <row r="111" spans="1:255" s="57" customFormat="1" ht="20.100000000000001" customHeight="1" thickBot="1">
      <c r="B111" s="3901">
        <v>26</v>
      </c>
      <c r="C111" s="2822" t="s">
        <v>1178</v>
      </c>
      <c r="D111" s="1917" t="s">
        <v>1179</v>
      </c>
      <c r="E111" s="2491" t="s">
        <v>985</v>
      </c>
      <c r="F111" s="704">
        <v>39524</v>
      </c>
      <c r="G111" s="2405" t="s">
        <v>1623</v>
      </c>
      <c r="H111" s="1188">
        <v>2</v>
      </c>
      <c r="I111" s="1188">
        <v>2</v>
      </c>
      <c r="J111" s="2375"/>
      <c r="K111" s="2580"/>
      <c r="L111" s="2580"/>
      <c r="M111" s="718">
        <v>27904.333333333332</v>
      </c>
      <c r="N111" s="719">
        <v>203.65583333333333</v>
      </c>
      <c r="O111" s="711">
        <v>199</v>
      </c>
      <c r="P111" s="720">
        <v>1</v>
      </c>
      <c r="Q111" s="54"/>
      <c r="R111" s="43"/>
      <c r="S111" s="64"/>
      <c r="T111" s="675"/>
      <c r="U111" s="670"/>
      <c r="V111" s="10"/>
      <c r="W111" s="62"/>
      <c r="X111" s="63"/>
      <c r="Y111" s="675">
        <v>201.08</v>
      </c>
      <c r="Z111" s="670">
        <v>6104.0000000000018</v>
      </c>
      <c r="AA111" s="55"/>
      <c r="AB111" s="42"/>
      <c r="AC111" s="48"/>
      <c r="AD111" s="675">
        <v>205.71</v>
      </c>
      <c r="AE111" s="670">
        <v>8233.0000000000018</v>
      </c>
      <c r="AF111" s="54"/>
      <c r="AG111" s="27"/>
      <c r="AH111" s="25"/>
      <c r="AI111" s="675"/>
      <c r="AJ111" s="670"/>
      <c r="AK111" s="2733"/>
      <c r="AL111" s="77"/>
      <c r="AM111" s="75"/>
      <c r="AN111" s="76"/>
      <c r="AO111" s="695"/>
      <c r="AP111" s="670"/>
      <c r="AQ111" s="210"/>
      <c r="AR111" s="194"/>
      <c r="AS111" s="211"/>
      <c r="AT111" s="675">
        <v>203.625</v>
      </c>
      <c r="AU111" s="670">
        <v>6879.4999999999982</v>
      </c>
      <c r="AV111" s="210"/>
      <c r="AW111" s="212"/>
      <c r="AX111" s="213"/>
      <c r="AY111" s="675">
        <v>204.20833333333334</v>
      </c>
      <c r="AZ111" s="1170">
        <v>6687.833333333333</v>
      </c>
      <c r="BA111" s="210"/>
      <c r="BB111" s="214"/>
      <c r="BC111" s="218"/>
      <c r="BD111" s="2389"/>
      <c r="BE111" s="1989"/>
      <c r="BF111" s="2272"/>
      <c r="BG111" s="2272"/>
      <c r="BH111" s="2272"/>
      <c r="BI111" s="2389"/>
      <c r="BJ111" s="1989"/>
      <c r="BK111" s="2273"/>
      <c r="BL111" s="2416"/>
      <c r="BM111" s="211"/>
      <c r="BN111" s="675"/>
      <c r="BO111" s="1170"/>
      <c r="BP111" s="1"/>
      <c r="BQ111" s="1149">
        <v>6104.0000000000018</v>
      </c>
      <c r="BR111" s="1149">
        <v>0</v>
      </c>
      <c r="BS111" s="1149">
        <v>8233.0000000000018</v>
      </c>
      <c r="BT111" s="1149" t="s">
        <v>88</v>
      </c>
      <c r="BU111" s="1185">
        <v>8233.0000000000018</v>
      </c>
      <c r="BV111" s="1185">
        <v>6104.0000000000018</v>
      </c>
      <c r="BW111" s="1149">
        <v>0</v>
      </c>
      <c r="BX111" s="1149">
        <v>0</v>
      </c>
      <c r="BY111" s="1149">
        <v>6687.833333333333</v>
      </c>
      <c r="BZ111" s="1149">
        <v>0</v>
      </c>
      <c r="CA111" s="1149">
        <v>0</v>
      </c>
      <c r="CB111" s="1149">
        <v>6879.4999999999982</v>
      </c>
      <c r="CC111" s="1185">
        <v>6879.4999999999982</v>
      </c>
      <c r="CD111" s="1185">
        <v>6687.833333333333</v>
      </c>
      <c r="CE111" s="56"/>
      <c r="CF111" s="54"/>
      <c r="CG111" s="30"/>
      <c r="CH111" s="45"/>
      <c r="CI111" s="46"/>
      <c r="CJ111" s="32"/>
      <c r="CK111" s="33"/>
      <c r="CM111" s="1289" t="s">
        <v>1602</v>
      </c>
      <c r="CN111" s="1290">
        <v>1</v>
      </c>
      <c r="CO111" s="1297"/>
      <c r="CP111" s="1292">
        <v>2</v>
      </c>
    </row>
    <row r="112" spans="1:255" s="57" customFormat="1" ht="20.100000000000001" customHeight="1" thickBot="1">
      <c r="B112" s="3904">
        <v>27</v>
      </c>
      <c r="C112" s="2827" t="s">
        <v>979</v>
      </c>
      <c r="D112" s="2828" t="s">
        <v>1184</v>
      </c>
      <c r="E112" s="2492" t="s">
        <v>125</v>
      </c>
      <c r="F112" s="703">
        <v>39524</v>
      </c>
      <c r="G112" s="1280" t="s">
        <v>65</v>
      </c>
      <c r="H112" s="1191">
        <v>3</v>
      </c>
      <c r="I112" s="1190">
        <v>2</v>
      </c>
      <c r="J112" s="2375"/>
      <c r="K112" s="2580"/>
      <c r="L112" s="2580"/>
      <c r="M112" s="713">
        <v>27306.666666666668</v>
      </c>
      <c r="N112" s="714">
        <v>180.56312499999999</v>
      </c>
      <c r="O112" s="711" t="e">
        <v>#N/A</v>
      </c>
      <c r="P112" s="715">
        <v>2</v>
      </c>
      <c r="Q112" s="54"/>
      <c r="R112" s="43"/>
      <c r="S112" s="64"/>
      <c r="T112" s="3114">
        <v>170.25</v>
      </c>
      <c r="U112" s="3113">
        <v>6040</v>
      </c>
      <c r="V112" s="10"/>
      <c r="W112" s="62"/>
      <c r="X112" s="63"/>
      <c r="Y112" s="674">
        <v>184.25</v>
      </c>
      <c r="Z112" s="669">
        <v>4421.0000000000009</v>
      </c>
      <c r="AA112" s="55"/>
      <c r="AB112" s="42"/>
      <c r="AC112" s="48"/>
      <c r="AD112" s="674">
        <v>179.88</v>
      </c>
      <c r="AE112" s="669">
        <v>5650</v>
      </c>
      <c r="AF112" s="54"/>
      <c r="AG112" s="27"/>
      <c r="AH112" s="25"/>
      <c r="AI112" s="685">
        <v>175</v>
      </c>
      <c r="AJ112" s="669">
        <v>3140.0000000000009</v>
      </c>
      <c r="AK112" s="2733"/>
      <c r="AL112" s="73"/>
      <c r="AM112" s="75"/>
      <c r="AN112" s="76"/>
      <c r="AO112" s="1100"/>
      <c r="AP112" s="669"/>
      <c r="AQ112" s="210"/>
      <c r="AR112" s="194"/>
      <c r="AS112" s="211"/>
      <c r="AT112" s="674">
        <v>181.875</v>
      </c>
      <c r="AU112" s="669">
        <v>4704.4999999999982</v>
      </c>
      <c r="AV112" s="210"/>
      <c r="AW112" s="212"/>
      <c r="AX112" s="213"/>
      <c r="AY112" s="674">
        <v>191.70833333333334</v>
      </c>
      <c r="AZ112" s="669">
        <v>5437.833333333333</v>
      </c>
      <c r="BA112" s="210"/>
      <c r="BB112" s="214"/>
      <c r="BC112" s="218"/>
      <c r="BD112" s="2391"/>
      <c r="BE112" s="1923"/>
      <c r="BF112" s="2272"/>
      <c r="BG112" s="2272"/>
      <c r="BH112" s="2272"/>
      <c r="BI112" s="685">
        <v>187.33333333333334</v>
      </c>
      <c r="BJ112" s="1914">
        <v>4708.3333333333339</v>
      </c>
      <c r="BK112" s="2273"/>
      <c r="BL112" s="2416"/>
      <c r="BM112" s="211"/>
      <c r="BN112" s="674">
        <v>174.20833333333334</v>
      </c>
      <c r="BO112" s="669">
        <v>5757.8333333333348</v>
      </c>
      <c r="BP112" s="1"/>
      <c r="BQ112" s="1149">
        <v>4421.0000000000009</v>
      </c>
      <c r="BR112" s="1149">
        <v>0</v>
      </c>
      <c r="BS112" s="1149">
        <v>5650</v>
      </c>
      <c r="BT112" s="1149">
        <v>5757.8333333333348</v>
      </c>
      <c r="BU112" s="1185">
        <v>5650</v>
      </c>
      <c r="BV112" s="1185">
        <v>4421.0000000000009</v>
      </c>
      <c r="BW112" s="1149">
        <v>6040</v>
      </c>
      <c r="BX112" s="2798">
        <v>4708.3333333333339</v>
      </c>
      <c r="BY112" s="1149">
        <v>5437.833333333333</v>
      </c>
      <c r="BZ112" s="1149">
        <v>0</v>
      </c>
      <c r="CA112" s="1149">
        <v>3140.0000000000009</v>
      </c>
      <c r="CB112" s="1149">
        <v>4704.4999999999982</v>
      </c>
      <c r="CC112" s="1185">
        <v>6040</v>
      </c>
      <c r="CD112" s="1185">
        <v>5437.833333333333</v>
      </c>
      <c r="CE112" s="56"/>
      <c r="CF112" s="54"/>
      <c r="CG112" s="30"/>
      <c r="CH112" s="45"/>
      <c r="CI112" s="46"/>
      <c r="CJ112" s="32"/>
      <c r="CK112" s="33"/>
      <c r="CM112" s="1292" t="e">
        <v>#VALUE!</v>
      </c>
      <c r="CN112" s="1292">
        <v>2</v>
      </c>
      <c r="CO112" s="1297"/>
      <c r="CP112" s="1290">
        <v>2</v>
      </c>
    </row>
    <row r="113" spans="2:255" s="57" customFormat="1" ht="20.100000000000001" customHeight="1" thickBot="1">
      <c r="B113" s="3904">
        <v>28</v>
      </c>
      <c r="C113" s="2827" t="s">
        <v>668</v>
      </c>
      <c r="D113" s="2828" t="s">
        <v>993</v>
      </c>
      <c r="E113" s="2492" t="s">
        <v>121</v>
      </c>
      <c r="F113" s="703">
        <v>39524</v>
      </c>
      <c r="G113" s="1280" t="s">
        <v>65</v>
      </c>
      <c r="H113" s="1190">
        <v>3</v>
      </c>
      <c r="I113" s="1190">
        <v>2</v>
      </c>
      <c r="J113" s="2375"/>
      <c r="K113" s="2580"/>
      <c r="L113" s="2580"/>
      <c r="M113" s="713">
        <v>27254.000000000004</v>
      </c>
      <c r="N113" s="714">
        <v>175.72666666666669</v>
      </c>
      <c r="O113" s="1180" t="e">
        <v>#N/A</v>
      </c>
      <c r="P113" s="715">
        <v>3</v>
      </c>
      <c r="Q113" s="54"/>
      <c r="R113" s="43"/>
      <c r="S113" s="64"/>
      <c r="T113" s="3114">
        <v>172.15</v>
      </c>
      <c r="U113" s="3113">
        <v>6230.0000000000009</v>
      </c>
      <c r="V113" s="10"/>
      <c r="W113" s="62"/>
      <c r="X113" s="63"/>
      <c r="Y113" s="674"/>
      <c r="Z113" s="669"/>
      <c r="AA113" s="55"/>
      <c r="AB113" s="42"/>
      <c r="AC113" s="48"/>
      <c r="AD113" s="674">
        <v>173.71</v>
      </c>
      <c r="AE113" s="669">
        <v>5033.0000000000009</v>
      </c>
      <c r="AF113" s="54"/>
      <c r="AG113" s="27"/>
      <c r="AH113" s="25"/>
      <c r="AI113" s="674"/>
      <c r="AJ113" s="669"/>
      <c r="AK113" s="2733"/>
      <c r="AL113" s="73"/>
      <c r="AM113" s="75"/>
      <c r="AN113" s="76"/>
      <c r="AO113" s="1100"/>
      <c r="AP113" s="669"/>
      <c r="AQ113" s="210"/>
      <c r="AR113" s="194"/>
      <c r="AS113" s="211"/>
      <c r="AT113" s="674"/>
      <c r="AU113" s="669"/>
      <c r="AV113" s="210"/>
      <c r="AW113" s="212"/>
      <c r="AX113" s="213"/>
      <c r="AY113" s="674">
        <v>177.45833333333334</v>
      </c>
      <c r="AZ113" s="669">
        <v>4012.833333333333</v>
      </c>
      <c r="BA113" s="210"/>
      <c r="BB113" s="214"/>
      <c r="BC113" s="218"/>
      <c r="BD113" s="1095">
        <v>180.83333333333334</v>
      </c>
      <c r="BE113" s="669">
        <v>6495.3333333333348</v>
      </c>
      <c r="BF113" s="2272"/>
      <c r="BG113" s="2272"/>
      <c r="BH113" s="2272"/>
      <c r="BI113" s="685">
        <v>178.75</v>
      </c>
      <c r="BJ113" s="669">
        <v>3850</v>
      </c>
      <c r="BK113" s="2273"/>
      <c r="BL113" s="2416"/>
      <c r="BM113" s="211"/>
      <c r="BN113" s="674">
        <v>171.45833333333334</v>
      </c>
      <c r="BO113" s="669">
        <v>5482.8333333333348</v>
      </c>
      <c r="BP113" s="1"/>
      <c r="BQ113" s="1149">
        <v>0</v>
      </c>
      <c r="BR113" s="1149">
        <v>6495.3333333333348</v>
      </c>
      <c r="BS113" s="1149">
        <v>5033.0000000000009</v>
      </c>
      <c r="BT113" s="1149">
        <v>5482.8333333333348</v>
      </c>
      <c r="BU113" s="1185">
        <v>6495.3333333333348</v>
      </c>
      <c r="BV113" s="1185">
        <v>5033.0000000000009</v>
      </c>
      <c r="BW113" s="1149">
        <v>6230.0000000000009</v>
      </c>
      <c r="BX113" s="1149">
        <v>3850</v>
      </c>
      <c r="BY113" s="1149">
        <v>4012.833333333333</v>
      </c>
      <c r="BZ113" s="1149">
        <v>0</v>
      </c>
      <c r="CA113" s="1149">
        <v>0</v>
      </c>
      <c r="CB113" s="1149">
        <v>0</v>
      </c>
      <c r="CC113" s="1185">
        <v>6230.0000000000009</v>
      </c>
      <c r="CD113" s="1185">
        <v>4012.833333333333</v>
      </c>
      <c r="CE113" s="56"/>
      <c r="CF113" s="54"/>
      <c r="CG113" s="30"/>
      <c r="CH113" s="45"/>
      <c r="CI113" s="46"/>
      <c r="CJ113" s="32"/>
      <c r="CK113" s="33"/>
      <c r="CM113" s="1292" t="e">
        <v>#VALUE!</v>
      </c>
      <c r="CN113" s="1292">
        <v>3</v>
      </c>
      <c r="CO113" s="1292">
        <v>2</v>
      </c>
      <c r="CP113" s="1290">
        <v>2</v>
      </c>
    </row>
    <row r="114" spans="2:255" s="57" customFormat="1" ht="20.100000000000001" customHeight="1" thickBot="1">
      <c r="B114" s="3901">
        <v>29</v>
      </c>
      <c r="C114" s="2822" t="s">
        <v>672</v>
      </c>
      <c r="D114" s="1917" t="s">
        <v>998</v>
      </c>
      <c r="E114" s="2491" t="s">
        <v>23</v>
      </c>
      <c r="F114" s="704">
        <v>39524</v>
      </c>
      <c r="G114" s="2405" t="s">
        <v>1623</v>
      </c>
      <c r="H114" s="1188">
        <v>3</v>
      </c>
      <c r="I114" s="1188">
        <v>2</v>
      </c>
      <c r="J114" s="2375"/>
      <c r="K114" s="2580"/>
      <c r="L114" s="2580"/>
      <c r="M114" s="718">
        <v>26626.833333333332</v>
      </c>
      <c r="N114" s="719">
        <v>179.98261904761904</v>
      </c>
      <c r="O114" s="711" t="e">
        <v>#N/A</v>
      </c>
      <c r="P114" s="720">
        <v>3</v>
      </c>
      <c r="Q114" s="54"/>
      <c r="R114" s="43"/>
      <c r="S114" s="64"/>
      <c r="T114" s="675">
        <v>176</v>
      </c>
      <c r="U114" s="670">
        <v>3819.9999999999991</v>
      </c>
      <c r="V114" s="10"/>
      <c r="W114" s="62"/>
      <c r="X114" s="63"/>
      <c r="Y114" s="675">
        <v>186.04</v>
      </c>
      <c r="Z114" s="670">
        <v>4600</v>
      </c>
      <c r="AA114" s="55"/>
      <c r="AB114" s="42"/>
      <c r="AC114" s="48"/>
      <c r="AD114" s="675">
        <v>182.58</v>
      </c>
      <c r="AE114" s="670">
        <v>5920.0000000000018</v>
      </c>
      <c r="AF114" s="54"/>
      <c r="AG114" s="27"/>
      <c r="AH114" s="25"/>
      <c r="AI114" s="675">
        <v>179.05</v>
      </c>
      <c r="AJ114" s="670">
        <v>3545.0000000000018</v>
      </c>
      <c r="AK114" s="2733"/>
      <c r="AL114" s="73"/>
      <c r="AM114" s="75"/>
      <c r="AN114" s="76"/>
      <c r="AO114" s="1098"/>
      <c r="AP114" s="670"/>
      <c r="AQ114" s="210"/>
      <c r="AR114" s="194"/>
      <c r="AS114" s="211"/>
      <c r="AT114" s="675">
        <v>189.66666666666666</v>
      </c>
      <c r="AU114" s="670">
        <v>5483.6666666666642</v>
      </c>
      <c r="AV114" s="210"/>
      <c r="AW114" s="212"/>
      <c r="AX114" s="213"/>
      <c r="AY114" s="675"/>
      <c r="AZ114" s="670"/>
      <c r="BA114" s="210"/>
      <c r="BB114" s="214"/>
      <c r="BC114" s="218"/>
      <c r="BD114" s="695">
        <v>175.625</v>
      </c>
      <c r="BE114" s="670">
        <v>5974.5</v>
      </c>
      <c r="BF114" s="2272"/>
      <c r="BG114" s="2272"/>
      <c r="BH114" s="2272"/>
      <c r="BI114" s="695"/>
      <c r="BJ114" s="670"/>
      <c r="BK114" s="2273"/>
      <c r="BL114" s="2416"/>
      <c r="BM114" s="211"/>
      <c r="BN114" s="675">
        <v>170.91666666666666</v>
      </c>
      <c r="BO114" s="670">
        <v>5428.6666666666661</v>
      </c>
      <c r="BP114" s="1"/>
      <c r="BQ114" s="1149">
        <v>4600</v>
      </c>
      <c r="BR114" s="1149">
        <v>5974.5</v>
      </c>
      <c r="BS114" s="1149">
        <v>5920.0000000000018</v>
      </c>
      <c r="BT114" s="1149">
        <v>5428.6666666666661</v>
      </c>
      <c r="BU114" s="1185">
        <v>5974.5</v>
      </c>
      <c r="BV114" s="1185">
        <v>5920.0000000000018</v>
      </c>
      <c r="BW114" s="1149">
        <v>3819.9999999999991</v>
      </c>
      <c r="BX114" s="2798">
        <v>0</v>
      </c>
      <c r="BY114" s="1149">
        <v>0</v>
      </c>
      <c r="BZ114" s="1149">
        <v>0</v>
      </c>
      <c r="CA114" s="1149">
        <v>3545.0000000000018</v>
      </c>
      <c r="CB114" s="1149">
        <v>5483.6666666666642</v>
      </c>
      <c r="CC114" s="1185">
        <v>5483.6666666666642</v>
      </c>
      <c r="CD114" s="1185">
        <v>3819.9999999999991</v>
      </c>
      <c r="CE114" s="56"/>
      <c r="CF114" s="54"/>
      <c r="CG114" s="30"/>
      <c r="CH114" s="45"/>
      <c r="CI114" s="46"/>
      <c r="CJ114" s="32"/>
      <c r="CK114" s="33"/>
      <c r="CM114" s="1293" t="e">
        <v>#VALUE!</v>
      </c>
      <c r="CN114" s="1291">
        <v>4</v>
      </c>
      <c r="CO114" s="1292">
        <v>2</v>
      </c>
      <c r="CP114" s="1290">
        <v>2</v>
      </c>
      <c r="GM114" s="755"/>
      <c r="GN114" s="755"/>
      <c r="GO114" s="755"/>
      <c r="GP114" s="755"/>
      <c r="GQ114" s="755"/>
      <c r="GR114" s="755"/>
      <c r="GS114" s="755"/>
      <c r="GT114" s="755"/>
      <c r="GU114" s="755"/>
      <c r="GV114" s="755"/>
      <c r="GW114" s="755"/>
      <c r="GX114" s="755"/>
      <c r="GY114" s="755"/>
      <c r="GZ114" s="755"/>
      <c r="HA114" s="755"/>
      <c r="HB114" s="755"/>
      <c r="HC114" s="755"/>
      <c r="HD114" s="755"/>
      <c r="HE114" s="755"/>
      <c r="HF114" s="755"/>
      <c r="HG114" s="755"/>
      <c r="HH114" s="755"/>
      <c r="HI114" s="755"/>
      <c r="HJ114" s="755"/>
      <c r="HK114" s="755"/>
      <c r="HL114" s="755"/>
      <c r="HM114" s="755"/>
      <c r="HN114" s="755"/>
      <c r="HO114" s="755"/>
      <c r="HP114" s="755"/>
      <c r="HQ114" s="755"/>
      <c r="HR114" s="755"/>
      <c r="HS114" s="755"/>
      <c r="HT114" s="755"/>
      <c r="HU114" s="755"/>
      <c r="HV114" s="755"/>
      <c r="HW114" s="755"/>
      <c r="HX114" s="755"/>
      <c r="HY114" s="755"/>
      <c r="HZ114" s="755"/>
      <c r="IA114" s="755"/>
      <c r="IB114" s="755"/>
      <c r="IC114" s="755"/>
      <c r="ID114" s="755"/>
      <c r="IE114" s="755"/>
      <c r="IF114" s="755"/>
      <c r="IG114" s="755"/>
      <c r="IH114" s="755"/>
      <c r="II114" s="755"/>
      <c r="IJ114" s="755"/>
      <c r="IK114" s="755"/>
      <c r="IL114" s="755"/>
      <c r="IM114" s="755"/>
      <c r="IN114" s="755"/>
      <c r="IO114" s="755"/>
      <c r="IP114" s="755"/>
      <c r="IQ114" s="755"/>
      <c r="IR114" s="755"/>
      <c r="IS114" s="755"/>
      <c r="IT114" s="755"/>
      <c r="IU114" s="755"/>
    </row>
    <row r="115" spans="2:255" s="57" customFormat="1" ht="20.100000000000001" customHeight="1" thickBot="1">
      <c r="B115" s="3913">
        <v>30</v>
      </c>
      <c r="C115" s="2823" t="s">
        <v>754</v>
      </c>
      <c r="D115" s="2824" t="s">
        <v>1185</v>
      </c>
      <c r="E115" s="2766" t="s">
        <v>128</v>
      </c>
      <c r="F115" s="2767">
        <v>39524</v>
      </c>
      <c r="G115" s="2768" t="s">
        <v>116</v>
      </c>
      <c r="H115" s="2769">
        <v>3</v>
      </c>
      <c r="I115" s="2769">
        <v>2</v>
      </c>
      <c r="J115" s="2375"/>
      <c r="K115" s="2580"/>
      <c r="L115" s="2580"/>
      <c r="M115" s="2718">
        <v>26146.166666666668</v>
      </c>
      <c r="N115" s="2719">
        <v>177.6654761904762</v>
      </c>
      <c r="O115" s="2720" t="e">
        <v>#N/A</v>
      </c>
      <c r="P115" s="2721">
        <v>3</v>
      </c>
      <c r="Q115" s="54"/>
      <c r="R115" s="43"/>
      <c r="S115" s="64"/>
      <c r="T115" s="3118">
        <v>168.35</v>
      </c>
      <c r="U115" s="3116">
        <v>5850</v>
      </c>
      <c r="V115" s="10"/>
      <c r="W115" s="62"/>
      <c r="X115" s="63"/>
      <c r="Y115" s="2707">
        <v>170.13</v>
      </c>
      <c r="Z115" s="2704">
        <v>3009</v>
      </c>
      <c r="AA115" s="55"/>
      <c r="AB115" s="42"/>
      <c r="AC115" s="48"/>
      <c r="AD115" s="2707">
        <v>175.17</v>
      </c>
      <c r="AE115" s="2704">
        <v>5178.9999999999991</v>
      </c>
      <c r="AF115" s="54"/>
      <c r="AG115" s="27"/>
      <c r="AH115" s="25"/>
      <c r="AI115" s="2707">
        <v>174.55</v>
      </c>
      <c r="AJ115" s="2704">
        <v>3095.0000000000018</v>
      </c>
      <c r="AK115" s="2733"/>
      <c r="AL115" s="73"/>
      <c r="AM115" s="75"/>
      <c r="AN115" s="76"/>
      <c r="AO115" s="2776"/>
      <c r="AP115" s="2704"/>
      <c r="AQ115" s="210"/>
      <c r="AR115" s="194"/>
      <c r="AS115" s="211"/>
      <c r="AT115" s="2707">
        <v>195.83333333333334</v>
      </c>
      <c r="AU115" s="2704">
        <v>6100.333333333333</v>
      </c>
      <c r="AV115" s="210"/>
      <c r="AW115" s="212"/>
      <c r="AX115" s="213"/>
      <c r="AY115" s="2707">
        <v>182.91666666666666</v>
      </c>
      <c r="AZ115" s="2704">
        <v>4558.6666666666642</v>
      </c>
      <c r="BA115" s="210"/>
      <c r="BB115" s="214"/>
      <c r="BC115" s="218"/>
      <c r="BD115" s="2781"/>
      <c r="BE115" s="2782"/>
      <c r="BF115" s="2272"/>
      <c r="BG115" s="2272"/>
      <c r="BH115" s="2272"/>
      <c r="BI115" s="2781"/>
      <c r="BJ115" s="2782"/>
      <c r="BK115" s="2273"/>
      <c r="BL115" s="2416"/>
      <c r="BM115" s="211"/>
      <c r="BN115" s="2707">
        <v>176.70833333333334</v>
      </c>
      <c r="BO115" s="2704">
        <v>6007.8333333333348</v>
      </c>
      <c r="BP115" s="1"/>
      <c r="BQ115" s="1149">
        <v>3009</v>
      </c>
      <c r="BR115" s="1149">
        <v>0</v>
      </c>
      <c r="BS115" s="1149">
        <v>5178.9999999999991</v>
      </c>
      <c r="BT115" s="1149">
        <v>6007.8333333333348</v>
      </c>
      <c r="BU115" s="1185">
        <v>5178.9999999999991</v>
      </c>
      <c r="BV115" s="1185">
        <v>3009</v>
      </c>
      <c r="BW115" s="1149">
        <v>5850</v>
      </c>
      <c r="BX115" s="1149">
        <v>0</v>
      </c>
      <c r="BY115" s="1149">
        <v>4558.6666666666642</v>
      </c>
      <c r="BZ115" s="1149">
        <v>0</v>
      </c>
      <c r="CA115" s="1149">
        <v>3095.0000000000018</v>
      </c>
      <c r="CB115" s="1149">
        <v>6100.333333333333</v>
      </c>
      <c r="CC115" s="1185">
        <v>6100.333333333333</v>
      </c>
      <c r="CD115" s="1185">
        <v>5850</v>
      </c>
      <c r="CE115" s="56"/>
      <c r="CF115" s="54"/>
      <c r="CG115" s="30"/>
      <c r="CH115" s="45"/>
      <c r="CI115" s="46"/>
      <c r="CJ115" s="32"/>
      <c r="CK115" s="33"/>
      <c r="CM115" s="1290" t="e">
        <v>#VALUE!</v>
      </c>
      <c r="CN115" s="1290">
        <v>5</v>
      </c>
      <c r="CO115" s="1297"/>
      <c r="CP115" s="1290">
        <v>2</v>
      </c>
    </row>
    <row r="116" spans="2:255" s="57" customFormat="1" ht="20.100000000000001" customHeight="1" thickBot="1">
      <c r="B116" s="3904">
        <v>31</v>
      </c>
      <c r="C116" s="2827" t="s">
        <v>1175</v>
      </c>
      <c r="D116" s="2828" t="s">
        <v>1176</v>
      </c>
      <c r="E116" s="2497" t="s">
        <v>1145</v>
      </c>
      <c r="F116" s="703">
        <v>39524</v>
      </c>
      <c r="G116" s="2427" t="s">
        <v>65</v>
      </c>
      <c r="H116" s="1192">
        <v>2</v>
      </c>
      <c r="I116" s="1192">
        <v>2</v>
      </c>
      <c r="J116" s="2375">
        <v>2</v>
      </c>
      <c r="K116" s="2580"/>
      <c r="L116" s="2580"/>
      <c r="M116" s="713">
        <v>25988</v>
      </c>
      <c r="N116" s="716">
        <v>192.25</v>
      </c>
      <c r="O116" s="711">
        <v>199</v>
      </c>
      <c r="P116" s="717">
        <v>1</v>
      </c>
      <c r="Q116" s="54"/>
      <c r="R116" s="43"/>
      <c r="S116" s="64"/>
      <c r="T116" s="3926">
        <v>189.85</v>
      </c>
      <c r="U116" s="3927">
        <v>8000</v>
      </c>
      <c r="V116" s="10"/>
      <c r="W116" s="62"/>
      <c r="X116" s="63"/>
      <c r="Y116" s="685">
        <v>184.83</v>
      </c>
      <c r="Z116" s="669">
        <v>4479.0000000000018</v>
      </c>
      <c r="AA116" s="55"/>
      <c r="AB116" s="42"/>
      <c r="AC116" s="48"/>
      <c r="AD116" s="685">
        <v>192.67</v>
      </c>
      <c r="AE116" s="669">
        <v>6928.9999999999991</v>
      </c>
      <c r="AF116" s="54"/>
      <c r="AG116" s="27"/>
      <c r="AH116" s="25"/>
      <c r="AI116" s="674">
        <v>197.45</v>
      </c>
      <c r="AJ116" s="669">
        <v>5385</v>
      </c>
      <c r="AK116" s="2733"/>
      <c r="AL116" s="74"/>
      <c r="AM116" s="75"/>
      <c r="AN116" s="76"/>
      <c r="AO116" s="685">
        <v>196.45</v>
      </c>
      <c r="AP116" s="669">
        <v>6579.9999999999982</v>
      </c>
      <c r="AQ116" s="210"/>
      <c r="AR116" s="215"/>
      <c r="AS116" s="216"/>
      <c r="AT116" s="685"/>
      <c r="AU116" s="669"/>
      <c r="AV116" s="210"/>
      <c r="AW116" s="212"/>
      <c r="AX116" s="213"/>
      <c r="AY116" s="685"/>
      <c r="AZ116" s="669"/>
      <c r="BA116" s="210"/>
      <c r="BB116" s="214"/>
      <c r="BC116" s="218"/>
      <c r="BD116" s="2391"/>
      <c r="BE116" s="1988"/>
      <c r="BF116" s="2272"/>
      <c r="BG116" s="2272"/>
      <c r="BH116" s="2272"/>
      <c r="BI116" s="2391"/>
      <c r="BJ116" s="1988"/>
      <c r="BK116" s="2273"/>
      <c r="BL116" s="2416"/>
      <c r="BM116" s="211"/>
      <c r="BN116" s="685"/>
      <c r="BO116" s="669"/>
      <c r="BP116" s="1"/>
      <c r="BQ116" s="1149">
        <v>4479.0000000000018</v>
      </c>
      <c r="BR116" s="1149">
        <v>0</v>
      </c>
      <c r="BS116" s="1149">
        <v>6928.9999999999991</v>
      </c>
      <c r="BT116" s="1149" t="s">
        <v>88</v>
      </c>
      <c r="BU116" s="1185">
        <v>6928.9999999999991</v>
      </c>
      <c r="BV116" s="1185">
        <v>4479.0000000000018</v>
      </c>
      <c r="BW116" s="1149">
        <v>8000</v>
      </c>
      <c r="BX116" s="2798">
        <v>0</v>
      </c>
      <c r="BY116" s="1149">
        <v>0</v>
      </c>
      <c r="BZ116" s="1149">
        <v>6579.9999999999982</v>
      </c>
      <c r="CA116" s="1149">
        <v>5385</v>
      </c>
      <c r="CB116" s="1149">
        <v>0</v>
      </c>
      <c r="CC116" s="1185">
        <v>8000</v>
      </c>
      <c r="CD116" s="1185">
        <v>6579.9999999999982</v>
      </c>
      <c r="CE116" s="56"/>
      <c r="CF116" s="54"/>
      <c r="CG116" s="30"/>
      <c r="CH116" s="45"/>
      <c r="CI116" s="46"/>
      <c r="CJ116" s="32"/>
      <c r="CK116" s="33"/>
      <c r="CM116" s="1291" t="e">
        <v>#VALUE!</v>
      </c>
      <c r="CN116" s="1290">
        <v>6</v>
      </c>
      <c r="CO116" s="1290">
        <v>2</v>
      </c>
      <c r="CP116" s="1292">
        <v>2</v>
      </c>
    </row>
    <row r="117" spans="2:255" s="57" customFormat="1" ht="20.100000000000001" customHeight="1" thickBot="1">
      <c r="B117" s="3900">
        <v>32</v>
      </c>
      <c r="C117" s="2825" t="s">
        <v>657</v>
      </c>
      <c r="D117" s="2826" t="s">
        <v>1170</v>
      </c>
      <c r="E117" s="2493" t="s">
        <v>43</v>
      </c>
      <c r="F117" s="700">
        <v>39524</v>
      </c>
      <c r="G117" s="1284" t="s">
        <v>60</v>
      </c>
      <c r="H117" s="1189">
        <v>3</v>
      </c>
      <c r="I117" s="1189">
        <v>2</v>
      </c>
      <c r="J117" s="2375">
        <v>5</v>
      </c>
      <c r="K117" s="2580"/>
      <c r="L117" s="2580"/>
      <c r="M117" s="709">
        <v>25824.833333333336</v>
      </c>
      <c r="N117" s="710">
        <v>176.28733333333332</v>
      </c>
      <c r="O117" s="711" t="e">
        <v>#N/A</v>
      </c>
      <c r="P117" s="712">
        <v>3</v>
      </c>
      <c r="Q117" s="54"/>
      <c r="R117" s="43"/>
      <c r="S117" s="64"/>
      <c r="T117" s="3114">
        <v>167.15</v>
      </c>
      <c r="U117" s="3113">
        <v>5730.0000000000009</v>
      </c>
      <c r="V117" s="10"/>
      <c r="W117" s="62"/>
      <c r="X117" s="63"/>
      <c r="Y117" s="672">
        <v>177.83</v>
      </c>
      <c r="Z117" s="667">
        <v>3779.0000000000018</v>
      </c>
      <c r="AA117" s="55"/>
      <c r="AB117" s="42"/>
      <c r="AC117" s="48"/>
      <c r="AD117" s="672">
        <v>168.21</v>
      </c>
      <c r="AE117" s="667">
        <v>4483.0000000000009</v>
      </c>
      <c r="AF117" s="54"/>
      <c r="AG117" s="27"/>
      <c r="AH117" s="25"/>
      <c r="AI117" s="672">
        <v>174.2</v>
      </c>
      <c r="AJ117" s="667">
        <v>3059.9999999999991</v>
      </c>
      <c r="AK117" s="2733"/>
      <c r="AL117" s="73"/>
      <c r="AM117" s="75"/>
      <c r="AN117" s="76"/>
      <c r="AO117" s="1203">
        <v>174.4</v>
      </c>
      <c r="AP117" s="667">
        <v>4375</v>
      </c>
      <c r="AQ117" s="210"/>
      <c r="AR117" s="194"/>
      <c r="AS117" s="211"/>
      <c r="AT117" s="672">
        <v>191.41666666666666</v>
      </c>
      <c r="AU117" s="667">
        <v>5658.6666666666642</v>
      </c>
      <c r="AV117" s="210"/>
      <c r="AW117" s="212"/>
      <c r="AX117" s="213"/>
      <c r="AY117" s="672">
        <v>189.20833333333334</v>
      </c>
      <c r="AZ117" s="667">
        <v>5187.833333333333</v>
      </c>
      <c r="BA117" s="210"/>
      <c r="BB117" s="214"/>
      <c r="BC117" s="218"/>
      <c r="BD117" s="1140">
        <v>166.33333333333334</v>
      </c>
      <c r="BE117" s="749">
        <v>5045.3333333333348</v>
      </c>
      <c r="BF117" s="2272"/>
      <c r="BG117" s="2272"/>
      <c r="BH117" s="2272"/>
      <c r="BI117" s="686">
        <v>188.41666666666666</v>
      </c>
      <c r="BJ117" s="749">
        <v>4816.6666666666661</v>
      </c>
      <c r="BK117" s="2273"/>
      <c r="BL117" s="2416"/>
      <c r="BM117" s="211"/>
      <c r="BN117" s="672">
        <v>165.70833333333334</v>
      </c>
      <c r="BO117" s="667">
        <v>4907.8333333333348</v>
      </c>
      <c r="BP117" s="1"/>
      <c r="BQ117" s="1149">
        <v>3779.0000000000018</v>
      </c>
      <c r="BR117" s="1149">
        <v>5045.3333333333348</v>
      </c>
      <c r="BS117" s="1149">
        <v>4483.0000000000009</v>
      </c>
      <c r="BT117" s="1149">
        <v>4907.8333333333348</v>
      </c>
      <c r="BU117" s="1185">
        <v>5045.3333333333348</v>
      </c>
      <c r="BV117" s="1185">
        <v>4483.0000000000009</v>
      </c>
      <c r="BW117" s="1149">
        <v>5730.0000000000009</v>
      </c>
      <c r="BX117" s="1149">
        <v>4816.6666666666661</v>
      </c>
      <c r="BY117" s="1149">
        <v>5187.833333333333</v>
      </c>
      <c r="BZ117" s="1149">
        <v>4375</v>
      </c>
      <c r="CA117" s="1149">
        <v>3059.9999999999991</v>
      </c>
      <c r="CB117" s="1149">
        <v>5658.6666666666642</v>
      </c>
      <c r="CC117" s="1185">
        <v>5730.0000000000009</v>
      </c>
      <c r="CD117" s="1185">
        <v>5658.6666666666642</v>
      </c>
      <c r="CE117" s="56"/>
      <c r="CF117" s="54"/>
      <c r="CG117" s="30"/>
      <c r="CH117" s="45"/>
      <c r="CI117" s="46"/>
      <c r="CJ117" s="32"/>
      <c r="CK117" s="33"/>
      <c r="CM117" s="1904"/>
      <c r="CN117" s="1987" t="s">
        <v>1490</v>
      </c>
      <c r="CO117" s="1297"/>
      <c r="CP117" s="1904">
        <v>2</v>
      </c>
    </row>
    <row r="118" spans="2:255" s="57" customFormat="1" ht="20.100000000000001" customHeight="1" thickBot="1">
      <c r="B118" s="3900">
        <v>33</v>
      </c>
      <c r="C118" s="2825" t="s">
        <v>680</v>
      </c>
      <c r="D118" s="2826" t="s">
        <v>1177</v>
      </c>
      <c r="E118" s="2493" t="s">
        <v>34</v>
      </c>
      <c r="F118" s="700">
        <v>39524</v>
      </c>
      <c r="G118" s="1284" t="s">
        <v>60</v>
      </c>
      <c r="H118" s="1189">
        <v>3</v>
      </c>
      <c r="I118" s="1189">
        <v>2</v>
      </c>
      <c r="J118" s="2375"/>
      <c r="K118" s="2580"/>
      <c r="L118" s="2580"/>
      <c r="M118" s="709">
        <v>25247.5</v>
      </c>
      <c r="N118" s="710">
        <v>173.20285714285714</v>
      </c>
      <c r="O118" s="711" t="e">
        <v>#N/A</v>
      </c>
      <c r="P118" s="712">
        <v>3</v>
      </c>
      <c r="Q118" s="54"/>
      <c r="R118" s="43"/>
      <c r="S118" s="64"/>
      <c r="T118" s="3119">
        <v>156.5</v>
      </c>
      <c r="U118" s="3113">
        <v>4665</v>
      </c>
      <c r="V118" s="10"/>
      <c r="W118" s="62"/>
      <c r="X118" s="63"/>
      <c r="Y118" s="672"/>
      <c r="Z118" s="667"/>
      <c r="AA118" s="55"/>
      <c r="AB118" s="42"/>
      <c r="AC118" s="48"/>
      <c r="AD118" s="672">
        <v>167.42</v>
      </c>
      <c r="AE118" s="667">
        <v>4403.9999999999991</v>
      </c>
      <c r="AF118" s="54"/>
      <c r="AG118" s="27"/>
      <c r="AH118" s="25"/>
      <c r="AI118" s="677"/>
      <c r="AJ118" s="667"/>
      <c r="AK118" s="2733"/>
      <c r="AL118" s="74"/>
      <c r="AM118" s="75"/>
      <c r="AN118" s="76"/>
      <c r="AO118" s="1099"/>
      <c r="AP118" s="667"/>
      <c r="AQ118" s="210"/>
      <c r="AR118" s="194"/>
      <c r="AS118" s="211"/>
      <c r="AT118" s="672">
        <v>189.375</v>
      </c>
      <c r="AU118" s="667">
        <v>5454.4999999999982</v>
      </c>
      <c r="AV118" s="210"/>
      <c r="AW118" s="212"/>
      <c r="AX118" s="213"/>
      <c r="AY118" s="677">
        <v>176.91666666666666</v>
      </c>
      <c r="AZ118" s="667">
        <v>3958.6666666666642</v>
      </c>
      <c r="BA118" s="210"/>
      <c r="BB118" s="214"/>
      <c r="BC118" s="218"/>
      <c r="BD118" s="1140">
        <v>173.33333333333334</v>
      </c>
      <c r="BE118" s="749">
        <v>5745.3333333333348</v>
      </c>
      <c r="BF118" s="2272"/>
      <c r="BG118" s="2272"/>
      <c r="BH118" s="2272"/>
      <c r="BI118" s="686">
        <v>182.45833333333334</v>
      </c>
      <c r="BJ118" s="749">
        <v>4220.8333333333339</v>
      </c>
      <c r="BK118" s="2273"/>
      <c r="BL118" s="2416"/>
      <c r="BM118" s="211"/>
      <c r="BN118" s="677">
        <v>166.41666666666666</v>
      </c>
      <c r="BO118" s="667">
        <v>4978.6666666666661</v>
      </c>
      <c r="BP118" s="1"/>
      <c r="BQ118" s="1149">
        <v>0</v>
      </c>
      <c r="BR118" s="1149">
        <v>5745.3333333333348</v>
      </c>
      <c r="BS118" s="1149">
        <v>4403.9999999999991</v>
      </c>
      <c r="BT118" s="1149">
        <v>4978.6666666666661</v>
      </c>
      <c r="BU118" s="1185">
        <v>5745.3333333333348</v>
      </c>
      <c r="BV118" s="1185">
        <v>4403.9999999999991</v>
      </c>
      <c r="BW118" s="1149">
        <v>4665</v>
      </c>
      <c r="BX118" s="2798">
        <v>4220.8333333333339</v>
      </c>
      <c r="BY118" s="1149">
        <v>3958.6666666666642</v>
      </c>
      <c r="BZ118" s="1149">
        <v>0</v>
      </c>
      <c r="CA118" s="1149">
        <v>0</v>
      </c>
      <c r="CB118" s="1149">
        <v>5454.4999999999982</v>
      </c>
      <c r="CC118" s="1185">
        <v>5454.4999999999982</v>
      </c>
      <c r="CD118" s="1185">
        <v>4665</v>
      </c>
      <c r="CE118" s="56"/>
      <c r="CF118" s="54"/>
      <c r="CG118" s="30"/>
      <c r="CH118" s="45"/>
      <c r="CI118" s="46"/>
      <c r="CJ118" s="32"/>
      <c r="CK118" s="33"/>
      <c r="CM118" s="1290">
        <v>1</v>
      </c>
      <c r="CN118" s="1293" t="e">
        <v>#VALUE!</v>
      </c>
      <c r="CO118" s="1290">
        <v>2</v>
      </c>
      <c r="CP118" s="1290">
        <v>2</v>
      </c>
    </row>
    <row r="119" spans="2:255" s="57" customFormat="1" ht="20.100000000000001" customHeight="1" thickBot="1">
      <c r="B119" s="3900">
        <v>34</v>
      </c>
      <c r="C119" s="2825" t="s">
        <v>710</v>
      </c>
      <c r="D119" s="2826" t="s">
        <v>1166</v>
      </c>
      <c r="E119" s="2493" t="s">
        <v>135</v>
      </c>
      <c r="F119" s="700">
        <v>39524</v>
      </c>
      <c r="G119" s="1284" t="s">
        <v>60</v>
      </c>
      <c r="H119" s="1189">
        <v>2</v>
      </c>
      <c r="I119" s="1189">
        <v>2</v>
      </c>
      <c r="J119" s="2375"/>
      <c r="K119" s="2580"/>
      <c r="L119" s="2580"/>
      <c r="M119" s="709">
        <v>25066</v>
      </c>
      <c r="N119" s="710">
        <v>187.78</v>
      </c>
      <c r="O119" s="711" t="e">
        <v>#N/A</v>
      </c>
      <c r="P119" s="712">
        <v>2</v>
      </c>
      <c r="Q119" s="54"/>
      <c r="R119" s="43"/>
      <c r="S119" s="64"/>
      <c r="T119" s="677">
        <v>186.8</v>
      </c>
      <c r="U119" s="667">
        <v>4900</v>
      </c>
      <c r="V119" s="10"/>
      <c r="W119" s="62"/>
      <c r="X119" s="63"/>
      <c r="Y119" s="686"/>
      <c r="Z119" s="667"/>
      <c r="AA119" s="55"/>
      <c r="AB119" s="42"/>
      <c r="AC119" s="48"/>
      <c r="AD119" s="745"/>
      <c r="AE119" s="667"/>
      <c r="AF119" s="54"/>
      <c r="AG119" s="27"/>
      <c r="AH119" s="25"/>
      <c r="AI119" s="677">
        <v>180.6</v>
      </c>
      <c r="AJ119" s="667">
        <v>3700</v>
      </c>
      <c r="AK119" s="2733"/>
      <c r="AL119" s="73"/>
      <c r="AM119" s="75"/>
      <c r="AN119" s="76"/>
      <c r="AO119" s="686"/>
      <c r="AP119" s="667"/>
      <c r="AQ119" s="210"/>
      <c r="AR119" s="194"/>
      <c r="AS119" s="211"/>
      <c r="AT119" s="686"/>
      <c r="AU119" s="667"/>
      <c r="AV119" s="210"/>
      <c r="AW119" s="212"/>
      <c r="AX119" s="213"/>
      <c r="AY119" s="686">
        <v>198.95833333333334</v>
      </c>
      <c r="AZ119" s="667">
        <v>6162.833333333333</v>
      </c>
      <c r="BA119" s="210"/>
      <c r="BB119" s="214"/>
      <c r="BC119" s="218"/>
      <c r="BD119" s="686">
        <v>177.16666666666666</v>
      </c>
      <c r="BE119" s="667">
        <v>6128.6666666666661</v>
      </c>
      <c r="BF119" s="2272"/>
      <c r="BG119" s="2272"/>
      <c r="BH119" s="2272"/>
      <c r="BI119" s="686"/>
      <c r="BJ119" s="667"/>
      <c r="BK119" s="2273"/>
      <c r="BL119" s="2416"/>
      <c r="BM119" s="211"/>
      <c r="BN119" s="686">
        <v>195.375</v>
      </c>
      <c r="BO119" s="667">
        <v>7874.5</v>
      </c>
      <c r="BP119" s="1"/>
      <c r="BQ119" s="1149">
        <v>0</v>
      </c>
      <c r="BR119" s="1149">
        <v>6128.6666666666661</v>
      </c>
      <c r="BS119" s="1149">
        <v>0</v>
      </c>
      <c r="BT119" s="1149">
        <v>7874.5</v>
      </c>
      <c r="BU119" s="1185">
        <v>6128.6666666666661</v>
      </c>
      <c r="BV119" s="1185" t="s">
        <v>88</v>
      </c>
      <c r="BW119" s="1149">
        <v>4900</v>
      </c>
      <c r="BX119" s="1149">
        <v>0</v>
      </c>
      <c r="BY119" s="1149">
        <v>6162.833333333333</v>
      </c>
      <c r="BZ119" s="1149">
        <v>0</v>
      </c>
      <c r="CA119" s="1149">
        <v>3700</v>
      </c>
      <c r="CB119" s="1149">
        <v>0</v>
      </c>
      <c r="CC119" s="1185">
        <v>6162.833333333333</v>
      </c>
      <c r="CD119" s="1185">
        <v>4900</v>
      </c>
      <c r="CE119" s="56"/>
      <c r="CF119" s="54"/>
      <c r="CG119" s="30"/>
      <c r="CH119" s="45"/>
      <c r="CI119" s="46"/>
      <c r="CJ119" s="32"/>
      <c r="CK119" s="33"/>
      <c r="CM119" s="1291">
        <v>2</v>
      </c>
      <c r="CN119" s="1292" t="e">
        <v>#VALUE!</v>
      </c>
      <c r="CO119" s="1292">
        <v>2</v>
      </c>
      <c r="CP119" s="1290">
        <v>2</v>
      </c>
    </row>
    <row r="120" spans="2:255" s="57" customFormat="1" ht="20.100000000000001" customHeight="1" thickBot="1">
      <c r="B120" s="3913">
        <v>35</v>
      </c>
      <c r="C120" s="2823" t="s">
        <v>712</v>
      </c>
      <c r="D120" s="2824" t="s">
        <v>1188</v>
      </c>
      <c r="E120" s="2766" t="s">
        <v>102</v>
      </c>
      <c r="F120" s="2767">
        <v>39524</v>
      </c>
      <c r="G120" s="2768" t="s">
        <v>116</v>
      </c>
      <c r="H120" s="2769">
        <v>2</v>
      </c>
      <c r="I120" s="2769">
        <v>2</v>
      </c>
      <c r="J120" s="2375"/>
      <c r="K120" s="2580"/>
      <c r="L120" s="2580"/>
      <c r="M120" s="2718">
        <v>24954</v>
      </c>
      <c r="N120" s="2719">
        <v>188.88305555555556</v>
      </c>
      <c r="O120" s="2720" t="e">
        <v>#N/A</v>
      </c>
      <c r="P120" s="2721">
        <v>2</v>
      </c>
      <c r="Q120" s="54"/>
      <c r="R120" s="43"/>
      <c r="S120" s="64"/>
      <c r="T120" s="2771"/>
      <c r="U120" s="2715"/>
      <c r="V120" s="10"/>
      <c r="W120" s="62"/>
      <c r="X120" s="63"/>
      <c r="Y120" s="2707">
        <v>177.63</v>
      </c>
      <c r="Z120" s="2704">
        <v>3759</v>
      </c>
      <c r="AA120" s="55"/>
      <c r="AB120" s="42"/>
      <c r="AC120" s="48"/>
      <c r="AD120" s="2707">
        <v>180.46</v>
      </c>
      <c r="AE120" s="2704">
        <v>5708.0000000000009</v>
      </c>
      <c r="AF120" s="54"/>
      <c r="AG120" s="27"/>
      <c r="AH120" s="25"/>
      <c r="AI120" s="2707"/>
      <c r="AJ120" s="2704"/>
      <c r="AK120" s="2733"/>
      <c r="AL120" s="77"/>
      <c r="AM120" s="75"/>
      <c r="AN120" s="76"/>
      <c r="AO120" s="2776"/>
      <c r="AP120" s="2704"/>
      <c r="AQ120" s="210"/>
      <c r="AR120" s="194"/>
      <c r="AS120" s="211"/>
      <c r="AT120" s="2707">
        <v>194.75</v>
      </c>
      <c r="AU120" s="2704">
        <v>5991.9999999999982</v>
      </c>
      <c r="AV120" s="210"/>
      <c r="AW120" s="212"/>
      <c r="AX120" s="213"/>
      <c r="AY120" s="2707">
        <v>204.79166666666666</v>
      </c>
      <c r="AZ120" s="2704">
        <v>6746.1666666666642</v>
      </c>
      <c r="BA120" s="210"/>
      <c r="BB120" s="214"/>
      <c r="BC120" s="218"/>
      <c r="BD120" s="2703">
        <v>180.95833333333334</v>
      </c>
      <c r="BE120" s="2704">
        <v>6507.8333333333348</v>
      </c>
      <c r="BF120" s="2272"/>
      <c r="BG120" s="2272"/>
      <c r="BH120" s="2272"/>
      <c r="BI120" s="2703">
        <v>194.70833333333334</v>
      </c>
      <c r="BJ120" s="2704">
        <v>5445.8333333333339</v>
      </c>
      <c r="BK120" s="2273"/>
      <c r="BL120" s="2416"/>
      <c r="BM120" s="211"/>
      <c r="BN120" s="2707"/>
      <c r="BO120" s="2704"/>
      <c r="BP120" s="1"/>
      <c r="BQ120" s="1149">
        <v>3759</v>
      </c>
      <c r="BR120" s="1149">
        <v>6507.8333333333348</v>
      </c>
      <c r="BS120" s="1149">
        <v>5708.0000000000009</v>
      </c>
      <c r="BT120" s="1149" t="s">
        <v>88</v>
      </c>
      <c r="BU120" s="1185">
        <v>6507.8333333333348</v>
      </c>
      <c r="BV120" s="1185">
        <v>5708.0000000000009</v>
      </c>
      <c r="BW120" s="1149">
        <v>0</v>
      </c>
      <c r="BX120" s="1149">
        <v>5445.8333333333339</v>
      </c>
      <c r="BY120" s="1149">
        <v>6746.1666666666642</v>
      </c>
      <c r="BZ120" s="1149">
        <v>0</v>
      </c>
      <c r="CA120" s="1149">
        <v>0</v>
      </c>
      <c r="CB120" s="1149">
        <v>5991.9999999999982</v>
      </c>
      <c r="CC120" s="1185">
        <v>6746.1666666666642</v>
      </c>
      <c r="CD120" s="1185">
        <v>5991.9999999999982</v>
      </c>
      <c r="CE120" s="56"/>
      <c r="CF120" s="54"/>
      <c r="CG120" s="30"/>
      <c r="CH120" s="45"/>
      <c r="CI120" s="46"/>
      <c r="CJ120" s="32"/>
      <c r="CK120" s="33"/>
      <c r="CM120" s="1292">
        <v>3</v>
      </c>
      <c r="CN120" s="1292" t="e">
        <v>#VALUE!</v>
      </c>
      <c r="CO120" s="1290">
        <v>2</v>
      </c>
      <c r="CP120" s="1290">
        <v>2</v>
      </c>
    </row>
    <row r="121" spans="2:255" s="57" customFormat="1" ht="20.100000000000001" customHeight="1" thickBot="1">
      <c r="B121" s="3900">
        <v>36</v>
      </c>
      <c r="C121" s="2825" t="s">
        <v>664</v>
      </c>
      <c r="D121" s="2826" t="s">
        <v>992</v>
      </c>
      <c r="E121" s="2493" t="s">
        <v>29</v>
      </c>
      <c r="F121" s="700">
        <v>39524</v>
      </c>
      <c r="G121" s="1284" t="s">
        <v>60</v>
      </c>
      <c r="H121" s="1189">
        <v>2</v>
      </c>
      <c r="I121" s="1189">
        <v>2</v>
      </c>
      <c r="J121" s="2375"/>
      <c r="K121" s="2580"/>
      <c r="L121" s="2580"/>
      <c r="M121" s="709">
        <v>24837.666666666664</v>
      </c>
      <c r="N121" s="710">
        <v>185.92027777777776</v>
      </c>
      <c r="O121" s="711" t="e">
        <v>#N/A</v>
      </c>
      <c r="P121" s="712">
        <v>2</v>
      </c>
      <c r="Q121" s="54"/>
      <c r="R121" s="43"/>
      <c r="S121" s="64"/>
      <c r="T121" s="3119">
        <v>159.85</v>
      </c>
      <c r="U121" s="3113">
        <v>5000</v>
      </c>
      <c r="V121" s="10"/>
      <c r="W121" s="62"/>
      <c r="X121" s="63"/>
      <c r="Y121" s="672"/>
      <c r="Z121" s="667"/>
      <c r="AA121" s="55"/>
      <c r="AB121" s="42"/>
      <c r="AC121" s="48"/>
      <c r="AD121" s="672">
        <v>190.63</v>
      </c>
      <c r="AE121" s="667">
        <v>6725</v>
      </c>
      <c r="AF121" s="54"/>
      <c r="AG121" s="27"/>
      <c r="AH121" s="25"/>
      <c r="AI121" s="677"/>
      <c r="AJ121" s="667"/>
      <c r="AK121" s="2733"/>
      <c r="AL121" s="73"/>
      <c r="AM121" s="75"/>
      <c r="AN121" s="76"/>
      <c r="AO121" s="1099"/>
      <c r="AP121" s="667"/>
      <c r="AQ121" s="210"/>
      <c r="AR121" s="194"/>
      <c r="AS121" s="211"/>
      <c r="AT121" s="672">
        <v>197.29166666666666</v>
      </c>
      <c r="AU121" s="667">
        <v>6246.1666666666642</v>
      </c>
      <c r="AV121" s="210"/>
      <c r="AW121" s="212"/>
      <c r="AX121" s="213"/>
      <c r="AY121" s="677">
        <v>203.08333333333334</v>
      </c>
      <c r="AZ121" s="667">
        <v>6575.333333333333</v>
      </c>
      <c r="BA121" s="210"/>
      <c r="BB121" s="214"/>
      <c r="BC121" s="218"/>
      <c r="BD121" s="686">
        <v>168.79166666666666</v>
      </c>
      <c r="BE121" s="667">
        <v>5291.1666666666661</v>
      </c>
      <c r="BF121" s="2272"/>
      <c r="BG121" s="2272"/>
      <c r="BH121" s="2272"/>
      <c r="BI121" s="686">
        <v>195.875</v>
      </c>
      <c r="BJ121" s="667">
        <v>5562.5</v>
      </c>
      <c r="BK121" s="2273"/>
      <c r="BL121" s="2416"/>
      <c r="BM121" s="211"/>
      <c r="BN121" s="677"/>
      <c r="BO121" s="667"/>
      <c r="BP121" s="1"/>
      <c r="BQ121" s="1149">
        <v>0</v>
      </c>
      <c r="BR121" s="1149">
        <v>5291.1666666666661</v>
      </c>
      <c r="BS121" s="1149">
        <v>6725</v>
      </c>
      <c r="BT121" s="1149" t="s">
        <v>88</v>
      </c>
      <c r="BU121" s="1185">
        <v>6725</v>
      </c>
      <c r="BV121" s="1185">
        <v>5291.1666666666661</v>
      </c>
      <c r="BW121" s="1149">
        <v>5000</v>
      </c>
      <c r="BX121" s="2798">
        <v>5562.5</v>
      </c>
      <c r="BY121" s="1149">
        <v>6575.333333333333</v>
      </c>
      <c r="BZ121" s="1149">
        <v>0</v>
      </c>
      <c r="CA121" s="1149">
        <v>0</v>
      </c>
      <c r="CB121" s="1149">
        <v>6246.1666666666642</v>
      </c>
      <c r="CC121" s="1185">
        <v>6575.333333333333</v>
      </c>
      <c r="CD121" s="1185">
        <v>6246.1666666666642</v>
      </c>
      <c r="CE121" s="56"/>
      <c r="CF121" s="54"/>
      <c r="CG121" s="30"/>
      <c r="CH121" s="45"/>
      <c r="CI121" s="46"/>
      <c r="CJ121" s="32"/>
      <c r="CK121" s="33"/>
      <c r="CM121" s="1292">
        <v>4</v>
      </c>
      <c r="CN121" s="1292" t="e">
        <v>#VALUE!</v>
      </c>
      <c r="CO121" s="1292">
        <v>2</v>
      </c>
      <c r="CP121" s="1290">
        <v>2</v>
      </c>
    </row>
    <row r="122" spans="2:255" s="57" customFormat="1" ht="20.100000000000001" customHeight="1" thickBot="1">
      <c r="B122" s="3900">
        <v>37</v>
      </c>
      <c r="C122" s="2825" t="s">
        <v>671</v>
      </c>
      <c r="D122" s="2826" t="s">
        <v>1163</v>
      </c>
      <c r="E122" s="2493" t="s">
        <v>54</v>
      </c>
      <c r="F122" s="700">
        <v>39524</v>
      </c>
      <c r="G122" s="1284" t="s">
        <v>60</v>
      </c>
      <c r="H122" s="1189">
        <v>2</v>
      </c>
      <c r="I122" s="1189">
        <v>2</v>
      </c>
      <c r="J122" s="2375"/>
      <c r="K122" s="2580"/>
      <c r="L122" s="2580"/>
      <c r="M122" s="709">
        <v>24463</v>
      </c>
      <c r="N122" s="710">
        <v>193.85777777777778</v>
      </c>
      <c r="O122" s="711">
        <v>199</v>
      </c>
      <c r="P122" s="712">
        <v>1</v>
      </c>
      <c r="Q122" s="54"/>
      <c r="R122" s="43"/>
      <c r="S122" s="64"/>
      <c r="T122" s="672">
        <v>190.75</v>
      </c>
      <c r="U122" s="667">
        <v>5294.9999999999991</v>
      </c>
      <c r="V122" s="10"/>
      <c r="W122" s="62"/>
      <c r="X122" s="63"/>
      <c r="Y122" s="672">
        <v>191.88</v>
      </c>
      <c r="Z122" s="667">
        <v>5184</v>
      </c>
      <c r="AA122" s="55"/>
      <c r="AB122" s="42"/>
      <c r="AC122" s="48"/>
      <c r="AD122" s="672">
        <v>193.75</v>
      </c>
      <c r="AE122" s="667">
        <v>7037</v>
      </c>
      <c r="AF122" s="54"/>
      <c r="AG122" s="27"/>
      <c r="AH122" s="25"/>
      <c r="AI122" s="672">
        <v>210.35</v>
      </c>
      <c r="AJ122" s="667">
        <v>6675</v>
      </c>
      <c r="AK122" s="2733"/>
      <c r="AL122" s="73"/>
      <c r="AM122" s="75"/>
      <c r="AN122" s="76"/>
      <c r="AO122" s="1203"/>
      <c r="AP122" s="667"/>
      <c r="AQ122" s="210"/>
      <c r="AR122" s="194"/>
      <c r="AS122" s="211"/>
      <c r="AT122" s="672"/>
      <c r="AU122" s="667"/>
      <c r="AV122" s="210"/>
      <c r="AW122" s="212"/>
      <c r="AX122" s="213"/>
      <c r="AY122" s="672">
        <v>193</v>
      </c>
      <c r="AZ122" s="667">
        <v>5566.9999999999982</v>
      </c>
      <c r="BA122" s="210"/>
      <c r="BB122" s="214"/>
      <c r="BC122" s="218"/>
      <c r="BD122" s="2390"/>
      <c r="BE122" s="667"/>
      <c r="BF122" s="2272"/>
      <c r="BG122" s="2272"/>
      <c r="BH122" s="2272"/>
      <c r="BI122" s="686">
        <v>183.41666666666666</v>
      </c>
      <c r="BJ122" s="667">
        <v>4316.6666666666661</v>
      </c>
      <c r="BK122" s="2273"/>
      <c r="BL122" s="2416"/>
      <c r="BM122" s="211"/>
      <c r="BN122" s="672"/>
      <c r="BO122" s="667"/>
      <c r="BP122" s="1"/>
      <c r="BQ122" s="1149">
        <v>5184</v>
      </c>
      <c r="BR122" s="1149">
        <v>0</v>
      </c>
      <c r="BS122" s="1149">
        <v>7037</v>
      </c>
      <c r="BT122" s="1149" t="s">
        <v>88</v>
      </c>
      <c r="BU122" s="1185">
        <v>7037</v>
      </c>
      <c r="BV122" s="1185">
        <v>5184</v>
      </c>
      <c r="BW122" s="1149">
        <v>5294.9999999999991</v>
      </c>
      <c r="BX122" s="1149">
        <v>4316.6666666666661</v>
      </c>
      <c r="BY122" s="1149">
        <v>5566.9999999999982</v>
      </c>
      <c r="BZ122" s="1149">
        <v>0</v>
      </c>
      <c r="CA122" s="1149">
        <v>6675</v>
      </c>
      <c r="CB122" s="1149">
        <v>0</v>
      </c>
      <c r="CC122" s="1185">
        <v>6675</v>
      </c>
      <c r="CD122" s="1185">
        <v>5566.9999999999982</v>
      </c>
      <c r="CE122" s="56"/>
      <c r="CF122" s="54"/>
      <c r="CG122" s="30"/>
      <c r="CH122" s="45"/>
      <c r="CI122" s="46"/>
      <c r="CJ122" s="32"/>
      <c r="CK122" s="33"/>
      <c r="CM122" s="1925">
        <v>5</v>
      </c>
      <c r="CN122" s="1904" t="e">
        <v>#VALUE!</v>
      </c>
      <c r="CO122" s="1904">
        <v>2</v>
      </c>
      <c r="CP122" s="1904">
        <v>2</v>
      </c>
    </row>
    <row r="123" spans="2:255" s="57" customFormat="1" ht="20.100000000000001" customHeight="1" thickBot="1">
      <c r="B123" s="3900">
        <v>38</v>
      </c>
      <c r="C123" s="2825" t="s">
        <v>669</v>
      </c>
      <c r="D123" s="2826" t="s">
        <v>994</v>
      </c>
      <c r="E123" s="2493" t="s">
        <v>132</v>
      </c>
      <c r="F123" s="700">
        <v>39524</v>
      </c>
      <c r="G123" s="1284" t="s">
        <v>60</v>
      </c>
      <c r="H123" s="1189">
        <v>2</v>
      </c>
      <c r="I123" s="1189">
        <v>2</v>
      </c>
      <c r="J123" s="2375"/>
      <c r="K123" s="2580"/>
      <c r="L123" s="2580"/>
      <c r="M123" s="709">
        <v>24382.666666666664</v>
      </c>
      <c r="N123" s="710">
        <v>187.4</v>
      </c>
      <c r="O123" s="711" t="e">
        <v>#N/A</v>
      </c>
      <c r="P123" s="712">
        <v>2</v>
      </c>
      <c r="Q123" s="54"/>
      <c r="R123" s="43"/>
      <c r="S123" s="64"/>
      <c r="T123" s="1262"/>
      <c r="U123" s="1202"/>
      <c r="V123" s="10"/>
      <c r="W123" s="62"/>
      <c r="X123" s="63"/>
      <c r="Y123" s="672"/>
      <c r="Z123" s="667"/>
      <c r="AA123" s="55"/>
      <c r="AB123" s="42"/>
      <c r="AC123" s="48"/>
      <c r="AD123" s="672"/>
      <c r="AE123" s="667"/>
      <c r="AF123" s="54"/>
      <c r="AG123" s="27"/>
      <c r="AH123" s="25"/>
      <c r="AI123" s="677"/>
      <c r="AJ123" s="667"/>
      <c r="AK123" s="2733"/>
      <c r="AL123" s="73"/>
      <c r="AM123" s="75"/>
      <c r="AN123" s="76"/>
      <c r="AO123" s="1099"/>
      <c r="AP123" s="667"/>
      <c r="AQ123" s="210"/>
      <c r="AR123" s="194"/>
      <c r="AS123" s="211"/>
      <c r="AT123" s="672">
        <v>183.08333333333334</v>
      </c>
      <c r="AU123" s="667">
        <v>4825.333333333333</v>
      </c>
      <c r="AV123" s="210"/>
      <c r="AW123" s="212"/>
      <c r="AX123" s="213"/>
      <c r="AY123" s="677">
        <v>194.625</v>
      </c>
      <c r="AZ123" s="667">
        <v>5729.4999999999982</v>
      </c>
      <c r="BA123" s="210"/>
      <c r="BB123" s="214"/>
      <c r="BC123" s="218"/>
      <c r="BD123" s="686">
        <v>185.79166666666666</v>
      </c>
      <c r="BE123" s="667">
        <v>6991.1666666666661</v>
      </c>
      <c r="BF123" s="2272"/>
      <c r="BG123" s="2272"/>
      <c r="BH123" s="2272"/>
      <c r="BI123" s="686">
        <v>196.08333333333334</v>
      </c>
      <c r="BJ123" s="667">
        <v>5583.3333333333339</v>
      </c>
      <c r="BK123" s="2273"/>
      <c r="BL123" s="2416"/>
      <c r="BM123" s="211"/>
      <c r="BN123" s="677">
        <v>177.41666666666666</v>
      </c>
      <c r="BO123" s="667">
        <v>6078.6666666666661</v>
      </c>
      <c r="BP123" s="1"/>
      <c r="BQ123" s="1149">
        <v>0</v>
      </c>
      <c r="BR123" s="1149">
        <v>6991.1666666666661</v>
      </c>
      <c r="BS123" s="1149">
        <v>0</v>
      </c>
      <c r="BT123" s="1149">
        <v>6078.6666666666661</v>
      </c>
      <c r="BU123" s="1185">
        <v>6991.1666666666661</v>
      </c>
      <c r="BV123" s="1185" t="s">
        <v>88</v>
      </c>
      <c r="BW123" s="1149">
        <v>0</v>
      </c>
      <c r="BX123" s="2798">
        <v>5583.3333333333339</v>
      </c>
      <c r="BY123" s="1149">
        <v>5729.4999999999982</v>
      </c>
      <c r="BZ123" s="1149">
        <v>0</v>
      </c>
      <c r="CA123" s="1149">
        <v>0</v>
      </c>
      <c r="CB123" s="1149">
        <v>4825.333333333333</v>
      </c>
      <c r="CC123" s="1185">
        <v>5729.4999999999982</v>
      </c>
      <c r="CD123" s="1185">
        <v>5583.3333333333339</v>
      </c>
      <c r="CE123" s="56"/>
      <c r="CF123" s="54"/>
      <c r="CG123" s="30"/>
      <c r="CH123" s="45"/>
      <c r="CI123" s="46"/>
      <c r="CJ123" s="32"/>
      <c r="CK123" s="33"/>
      <c r="CM123" s="1292">
        <v>6</v>
      </c>
      <c r="CN123" s="1292" t="e">
        <v>#VALUE!</v>
      </c>
      <c r="CO123" s="1290">
        <v>2</v>
      </c>
      <c r="CP123" s="1290">
        <v>2</v>
      </c>
    </row>
    <row r="124" spans="2:255" s="57" customFormat="1" ht="20.100000000000001" customHeight="1" thickBot="1">
      <c r="B124" s="3900">
        <v>39</v>
      </c>
      <c r="C124" s="2825" t="s">
        <v>666</v>
      </c>
      <c r="D124" s="2826" t="s">
        <v>1173</v>
      </c>
      <c r="E124" s="2493" t="s">
        <v>31</v>
      </c>
      <c r="F124" s="700">
        <v>39524</v>
      </c>
      <c r="G124" s="1284" t="s">
        <v>60</v>
      </c>
      <c r="H124" s="1189">
        <v>3</v>
      </c>
      <c r="I124" s="1189">
        <v>2</v>
      </c>
      <c r="J124" s="2375"/>
      <c r="K124" s="2580"/>
      <c r="L124" s="2580"/>
      <c r="M124" s="709">
        <v>23622.833333333336</v>
      </c>
      <c r="N124" s="710">
        <v>173.44966666666667</v>
      </c>
      <c r="O124" s="711" t="e">
        <v>#N/A</v>
      </c>
      <c r="P124" s="712">
        <v>3</v>
      </c>
      <c r="Q124" s="54"/>
      <c r="R124" s="43"/>
      <c r="S124" s="64"/>
      <c r="T124" s="677">
        <v>172.5</v>
      </c>
      <c r="U124" s="667">
        <v>3469.9999999999991</v>
      </c>
      <c r="V124" s="10"/>
      <c r="W124" s="62"/>
      <c r="X124" s="63"/>
      <c r="Y124" s="672"/>
      <c r="Z124" s="667"/>
      <c r="AA124" s="55"/>
      <c r="AB124" s="42"/>
      <c r="AC124" s="48"/>
      <c r="AD124" s="672">
        <v>174.54</v>
      </c>
      <c r="AE124" s="667">
        <v>5116</v>
      </c>
      <c r="AF124" s="54"/>
      <c r="AG124" s="27"/>
      <c r="AH124" s="25"/>
      <c r="AI124" s="686"/>
      <c r="AJ124" s="667"/>
      <c r="AK124" s="2733"/>
      <c r="AL124" s="73"/>
      <c r="AM124" s="75"/>
      <c r="AN124" s="76"/>
      <c r="AO124" s="1107"/>
      <c r="AP124" s="667"/>
      <c r="AQ124" s="210"/>
      <c r="AR124" s="194"/>
      <c r="AS124" s="211"/>
      <c r="AT124" s="672"/>
      <c r="AU124" s="667"/>
      <c r="AV124" s="210"/>
      <c r="AW124" s="212"/>
      <c r="AX124" s="213"/>
      <c r="AY124" s="677">
        <v>185.25</v>
      </c>
      <c r="AZ124" s="667">
        <v>4791.9999999999982</v>
      </c>
      <c r="BA124" s="210"/>
      <c r="BB124" s="214"/>
      <c r="BC124" s="218"/>
      <c r="BD124" s="1140">
        <v>166.70833333333334</v>
      </c>
      <c r="BE124" s="749">
        <v>5082.8333333333348</v>
      </c>
      <c r="BF124" s="2272"/>
      <c r="BG124" s="2272"/>
      <c r="BH124" s="2272"/>
      <c r="BI124" s="1140"/>
      <c r="BJ124" s="749"/>
      <c r="BK124" s="2273"/>
      <c r="BL124" s="2416"/>
      <c r="BM124" s="211"/>
      <c r="BN124" s="672">
        <v>168.25</v>
      </c>
      <c r="BO124" s="667">
        <v>5162</v>
      </c>
      <c r="BP124" s="1"/>
      <c r="BQ124" s="1149">
        <v>0</v>
      </c>
      <c r="BR124" s="1149">
        <v>5082.8333333333348</v>
      </c>
      <c r="BS124" s="1149">
        <v>5116</v>
      </c>
      <c r="BT124" s="1149">
        <v>5162</v>
      </c>
      <c r="BU124" s="1185">
        <v>5116</v>
      </c>
      <c r="BV124" s="1185">
        <v>5082.8333333333348</v>
      </c>
      <c r="BW124" s="1149">
        <v>3469.9999999999991</v>
      </c>
      <c r="BX124" s="1149">
        <v>0</v>
      </c>
      <c r="BY124" s="1149">
        <v>4791.9999999999982</v>
      </c>
      <c r="BZ124" s="1149">
        <v>0</v>
      </c>
      <c r="CA124" s="1149">
        <v>0</v>
      </c>
      <c r="CB124" s="1149">
        <v>0</v>
      </c>
      <c r="CC124" s="1185">
        <v>4791.9999999999982</v>
      </c>
      <c r="CD124" s="1185">
        <v>3469.9999999999991</v>
      </c>
      <c r="CE124" s="56"/>
      <c r="CF124" s="54"/>
      <c r="CG124" s="30"/>
      <c r="CH124" s="45"/>
      <c r="CI124" s="46"/>
      <c r="CJ124" s="32"/>
      <c r="CK124" s="33"/>
      <c r="CM124" s="1290">
        <v>7</v>
      </c>
      <c r="CN124" s="1290" t="e">
        <v>#VALUE!</v>
      </c>
      <c r="CO124" s="1290">
        <v>2</v>
      </c>
      <c r="CP124" s="1292">
        <v>2</v>
      </c>
    </row>
    <row r="125" spans="2:255" s="57" customFormat="1" ht="20.100000000000001" customHeight="1" thickBot="1">
      <c r="B125" s="3904">
        <v>40</v>
      </c>
      <c r="C125" s="2827" t="s">
        <v>770</v>
      </c>
      <c r="D125" s="2828" t="s">
        <v>1183</v>
      </c>
      <c r="E125" s="2492" t="s">
        <v>177</v>
      </c>
      <c r="F125" s="703">
        <v>39524</v>
      </c>
      <c r="G125" s="1280" t="s">
        <v>65</v>
      </c>
      <c r="H125" s="1190">
        <v>3</v>
      </c>
      <c r="I125" s="1190">
        <v>2</v>
      </c>
      <c r="J125" s="2375"/>
      <c r="K125" s="2580"/>
      <c r="L125" s="2580"/>
      <c r="M125" s="713">
        <v>23077.999999999996</v>
      </c>
      <c r="N125" s="714">
        <v>169.41395833333334</v>
      </c>
      <c r="O125" s="711" t="e">
        <v>#N/A</v>
      </c>
      <c r="P125" s="715">
        <v>4</v>
      </c>
      <c r="Q125" s="54"/>
      <c r="R125" s="43"/>
      <c r="S125" s="64"/>
      <c r="T125" s="674"/>
      <c r="U125" s="669"/>
      <c r="V125" s="10"/>
      <c r="W125" s="62"/>
      <c r="X125" s="63"/>
      <c r="Y125" s="674">
        <v>153.41999999999999</v>
      </c>
      <c r="Z125" s="669">
        <v>1338</v>
      </c>
      <c r="AA125" s="55"/>
      <c r="AB125" s="42"/>
      <c r="AC125" s="48"/>
      <c r="AD125" s="674">
        <v>168.75</v>
      </c>
      <c r="AE125" s="669">
        <v>4537</v>
      </c>
      <c r="AF125" s="54"/>
      <c r="AG125" s="27"/>
      <c r="AH125" s="25"/>
      <c r="AI125" s="674">
        <v>171.6</v>
      </c>
      <c r="AJ125" s="669">
        <v>2800</v>
      </c>
      <c r="AK125" s="2733"/>
      <c r="AL125" s="77"/>
      <c r="AM125" s="75"/>
      <c r="AN125" s="76"/>
      <c r="AO125" s="1100"/>
      <c r="AP125" s="669"/>
      <c r="AQ125" s="210"/>
      <c r="AR125" s="194"/>
      <c r="AS125" s="211"/>
      <c r="AT125" s="674">
        <v>173</v>
      </c>
      <c r="AU125" s="669">
        <v>3816.9999999999991</v>
      </c>
      <c r="AV125" s="210"/>
      <c r="AW125" s="212"/>
      <c r="AX125" s="213"/>
      <c r="AY125" s="674">
        <v>168.54166666666666</v>
      </c>
      <c r="AZ125" s="669">
        <v>3121.1666666666642</v>
      </c>
      <c r="BA125" s="210"/>
      <c r="BB125" s="214"/>
      <c r="BC125" s="218"/>
      <c r="BD125" s="1095">
        <v>173.79166666666666</v>
      </c>
      <c r="BE125" s="1914">
        <v>5791.1666666666661</v>
      </c>
      <c r="BF125" s="2272"/>
      <c r="BG125" s="2272"/>
      <c r="BH125" s="2272"/>
      <c r="BI125" s="685">
        <v>180.54166666666666</v>
      </c>
      <c r="BJ125" s="1914">
        <v>4029.1666666666656</v>
      </c>
      <c r="BK125" s="2273"/>
      <c r="BL125" s="2416"/>
      <c r="BM125" s="211"/>
      <c r="BN125" s="674">
        <v>165.66666666666666</v>
      </c>
      <c r="BO125" s="669">
        <v>4903.6666666666661</v>
      </c>
      <c r="BP125" s="1"/>
      <c r="BQ125" s="1149">
        <v>1338</v>
      </c>
      <c r="BR125" s="1149">
        <v>5791.1666666666661</v>
      </c>
      <c r="BS125" s="1149">
        <v>4537</v>
      </c>
      <c r="BT125" s="1149">
        <v>4903.6666666666661</v>
      </c>
      <c r="BU125" s="1185">
        <v>5791.1666666666661</v>
      </c>
      <c r="BV125" s="1185">
        <v>4537</v>
      </c>
      <c r="BW125" s="1149">
        <v>0</v>
      </c>
      <c r="BX125" s="2798">
        <v>4029.1666666666656</v>
      </c>
      <c r="BY125" s="1149">
        <v>3121.1666666666642</v>
      </c>
      <c r="BZ125" s="1149">
        <v>0</v>
      </c>
      <c r="CA125" s="1149">
        <v>2800</v>
      </c>
      <c r="CB125" s="1149">
        <v>3816.9999999999991</v>
      </c>
      <c r="CC125" s="1185">
        <v>4029.1666666666656</v>
      </c>
      <c r="CD125" s="1185">
        <v>3816.9999999999991</v>
      </c>
      <c r="CE125" s="56"/>
      <c r="CF125" s="54"/>
      <c r="CG125" s="30"/>
      <c r="CH125" s="45"/>
      <c r="CI125" s="46"/>
      <c r="CJ125" s="32"/>
      <c r="CK125" s="33"/>
      <c r="CM125" s="1290">
        <v>8</v>
      </c>
      <c r="CN125" s="1291" t="e">
        <v>#VALUE!</v>
      </c>
      <c r="CO125" s="1297"/>
      <c r="CP125" s="1292">
        <v>2</v>
      </c>
    </row>
    <row r="126" spans="2:255" s="57" customFormat="1" ht="20.100000000000001" customHeight="1" thickBot="1">
      <c r="B126" s="3904">
        <v>41</v>
      </c>
      <c r="C126" s="2827" t="s">
        <v>697</v>
      </c>
      <c r="D126" s="2828" t="s">
        <v>1172</v>
      </c>
      <c r="E126" s="2492" t="s">
        <v>26</v>
      </c>
      <c r="F126" s="703">
        <v>39524</v>
      </c>
      <c r="G126" s="1280" t="s">
        <v>65</v>
      </c>
      <c r="H126" s="1190">
        <v>2</v>
      </c>
      <c r="I126" s="1190">
        <v>2</v>
      </c>
      <c r="J126" s="2375"/>
      <c r="K126" s="2580"/>
      <c r="L126" s="2580"/>
      <c r="M126" s="713">
        <v>22978.5</v>
      </c>
      <c r="N126" s="714">
        <v>178.03666666666669</v>
      </c>
      <c r="O126" s="1180" t="e">
        <v>#N/A</v>
      </c>
      <c r="P126" s="715">
        <v>3</v>
      </c>
      <c r="Q126" s="54"/>
      <c r="R126" s="43"/>
      <c r="S126" s="64"/>
      <c r="T126" s="3114">
        <v>173.85</v>
      </c>
      <c r="U126" s="3113">
        <v>6400</v>
      </c>
      <c r="V126" s="10"/>
      <c r="W126" s="62"/>
      <c r="X126" s="63"/>
      <c r="Y126" s="674"/>
      <c r="Z126" s="669"/>
      <c r="AA126" s="55"/>
      <c r="AB126" s="42"/>
      <c r="AC126" s="48"/>
      <c r="AD126" s="674"/>
      <c r="AE126" s="669"/>
      <c r="AF126" s="54"/>
      <c r="AG126" s="27"/>
      <c r="AH126" s="25"/>
      <c r="AI126" s="674"/>
      <c r="AJ126" s="669"/>
      <c r="AK126" s="2733"/>
      <c r="AL126" s="74"/>
      <c r="AM126" s="75"/>
      <c r="AN126" s="76"/>
      <c r="AO126" s="1100"/>
      <c r="AP126" s="669"/>
      <c r="AQ126" s="210"/>
      <c r="AR126" s="194"/>
      <c r="AS126" s="211"/>
      <c r="AT126" s="674"/>
      <c r="AU126" s="669"/>
      <c r="AV126" s="210"/>
      <c r="AW126" s="212"/>
      <c r="AX126" s="213"/>
      <c r="AY126" s="674">
        <v>186.66666666666666</v>
      </c>
      <c r="AZ126" s="669">
        <v>4933.6666666666642</v>
      </c>
      <c r="BA126" s="210"/>
      <c r="BB126" s="214"/>
      <c r="BC126" s="218"/>
      <c r="BD126" s="1095">
        <v>170.75</v>
      </c>
      <c r="BE126" s="1914">
        <v>5487</v>
      </c>
      <c r="BF126" s="2272"/>
      <c r="BG126" s="2272"/>
      <c r="BH126" s="2272"/>
      <c r="BI126" s="685">
        <v>180.70833333333334</v>
      </c>
      <c r="BJ126" s="1914">
        <v>4045.8333333333344</v>
      </c>
      <c r="BK126" s="2273"/>
      <c r="BL126" s="2416"/>
      <c r="BM126" s="211"/>
      <c r="BN126" s="674">
        <v>178.20833333333334</v>
      </c>
      <c r="BO126" s="669">
        <v>6157.8333333333348</v>
      </c>
      <c r="BP126" s="1"/>
      <c r="BQ126" s="1149">
        <v>0</v>
      </c>
      <c r="BR126" s="1149">
        <v>5487</v>
      </c>
      <c r="BS126" s="1149">
        <v>0</v>
      </c>
      <c r="BT126" s="1149">
        <v>6157.8333333333348</v>
      </c>
      <c r="BU126" s="1185">
        <v>5487</v>
      </c>
      <c r="BV126" s="1185" t="s">
        <v>88</v>
      </c>
      <c r="BW126" s="1149">
        <v>6400</v>
      </c>
      <c r="BX126" s="1149">
        <v>4045.8333333333344</v>
      </c>
      <c r="BY126" s="1149">
        <v>4933.6666666666642</v>
      </c>
      <c r="BZ126" s="1149">
        <v>0</v>
      </c>
      <c r="CA126" s="1149">
        <v>0</v>
      </c>
      <c r="CB126" s="1149">
        <v>0</v>
      </c>
      <c r="CC126" s="1185">
        <v>6400</v>
      </c>
      <c r="CD126" s="1185">
        <v>4933.6666666666642</v>
      </c>
      <c r="CE126" s="56"/>
      <c r="CF126" s="54"/>
      <c r="CG126" s="30"/>
      <c r="CH126" s="45"/>
      <c r="CI126" s="46"/>
      <c r="CJ126" s="32"/>
      <c r="CK126" s="33"/>
      <c r="CM126" s="1292">
        <v>9</v>
      </c>
      <c r="CN126" s="1292" t="e">
        <v>#VALUE!</v>
      </c>
      <c r="CO126" s="1290">
        <v>2</v>
      </c>
      <c r="CP126" s="1292">
        <v>2</v>
      </c>
    </row>
    <row r="127" spans="2:255" s="57" customFormat="1" ht="20.100000000000001" customHeight="1" thickBot="1">
      <c r="B127" s="3913">
        <v>42</v>
      </c>
      <c r="C127" s="2823" t="s">
        <v>676</v>
      </c>
      <c r="D127" s="2824" t="s">
        <v>1181</v>
      </c>
      <c r="E127" s="2766" t="s">
        <v>115</v>
      </c>
      <c r="F127" s="2767">
        <v>39524</v>
      </c>
      <c r="G127" s="2768" t="s">
        <v>116</v>
      </c>
      <c r="H127" s="2769">
        <v>2</v>
      </c>
      <c r="I127" s="2769">
        <v>2</v>
      </c>
      <c r="J127" s="2375">
        <v>3</v>
      </c>
      <c r="K127" s="2580"/>
      <c r="L127" s="2580"/>
      <c r="M127" s="2718">
        <v>22826</v>
      </c>
      <c r="N127" s="2719">
        <v>182.35</v>
      </c>
      <c r="O127" s="2720" t="e">
        <v>#N/A</v>
      </c>
      <c r="P127" s="2721">
        <v>2</v>
      </c>
      <c r="Q127" s="54"/>
      <c r="R127" s="43"/>
      <c r="S127" s="64"/>
      <c r="T127" s="2771"/>
      <c r="U127" s="2715"/>
      <c r="V127" s="10"/>
      <c r="W127" s="62"/>
      <c r="X127" s="63"/>
      <c r="Y127" s="2707"/>
      <c r="Z127" s="2704"/>
      <c r="AA127" s="55"/>
      <c r="AB127" s="42"/>
      <c r="AC127" s="48"/>
      <c r="AD127" s="2707">
        <v>188.5</v>
      </c>
      <c r="AE127" s="2704">
        <v>6512</v>
      </c>
      <c r="AF127" s="54"/>
      <c r="AG127" s="27"/>
      <c r="AH127" s="25"/>
      <c r="AI127" s="2707">
        <v>176.85</v>
      </c>
      <c r="AJ127" s="2704">
        <v>3325</v>
      </c>
      <c r="AK127" s="2733"/>
      <c r="AL127" s="73"/>
      <c r="AM127" s="75"/>
      <c r="AN127" s="76"/>
      <c r="AO127" s="2776">
        <v>177.75</v>
      </c>
      <c r="AP127" s="2704">
        <v>4710</v>
      </c>
      <c r="AQ127" s="210"/>
      <c r="AR127" s="194"/>
      <c r="AS127" s="211"/>
      <c r="AT127" s="2707">
        <v>181.75</v>
      </c>
      <c r="AU127" s="2704">
        <v>4691.9999999999982</v>
      </c>
      <c r="AV127" s="210"/>
      <c r="AW127" s="212"/>
      <c r="AX127" s="213"/>
      <c r="AY127" s="2703">
        <v>187.91666666666666</v>
      </c>
      <c r="AZ127" s="2704">
        <v>5058.6666666666642</v>
      </c>
      <c r="BA127" s="210"/>
      <c r="BB127" s="214"/>
      <c r="BC127" s="218"/>
      <c r="BD127" s="2703">
        <v>181.33333333333334</v>
      </c>
      <c r="BE127" s="2704">
        <v>6545.3333333333348</v>
      </c>
      <c r="BF127" s="2272"/>
      <c r="BG127" s="2272"/>
      <c r="BH127" s="2272"/>
      <c r="BI127" s="2703"/>
      <c r="BJ127" s="2704"/>
      <c r="BK127" s="2273"/>
      <c r="BL127" s="2416"/>
      <c r="BM127" s="211"/>
      <c r="BN127" s="2703"/>
      <c r="BO127" s="2704"/>
      <c r="BP127" s="1"/>
      <c r="BQ127" s="1149">
        <v>0</v>
      </c>
      <c r="BR127" s="1149">
        <v>6545.3333333333348</v>
      </c>
      <c r="BS127" s="1149">
        <v>6512</v>
      </c>
      <c r="BT127" s="1149" t="s">
        <v>88</v>
      </c>
      <c r="BU127" s="1185">
        <v>6545.3333333333348</v>
      </c>
      <c r="BV127" s="1185">
        <v>6512</v>
      </c>
      <c r="BW127" s="1149">
        <v>0</v>
      </c>
      <c r="BX127" s="2798">
        <v>0</v>
      </c>
      <c r="BY127" s="1149">
        <v>5058.6666666666642</v>
      </c>
      <c r="BZ127" s="1149">
        <v>4710</v>
      </c>
      <c r="CA127" s="1149">
        <v>3325</v>
      </c>
      <c r="CB127" s="1149">
        <v>4691.9999999999982</v>
      </c>
      <c r="CC127" s="1185">
        <v>5058.6666666666642</v>
      </c>
      <c r="CD127" s="1185">
        <v>4710</v>
      </c>
      <c r="CE127" s="56"/>
      <c r="CF127" s="54"/>
      <c r="CG127" s="30"/>
      <c r="CH127" s="45"/>
      <c r="CI127" s="46"/>
      <c r="CJ127" s="32"/>
      <c r="CK127" s="33"/>
      <c r="CM127" s="1294">
        <v>10</v>
      </c>
      <c r="CN127" s="1292" t="e">
        <v>#VALUE!</v>
      </c>
      <c r="CO127" s="1292">
        <v>2</v>
      </c>
      <c r="CP127" s="1292">
        <v>2</v>
      </c>
    </row>
    <row r="128" spans="2:255" s="57" customFormat="1" ht="20.100000000000001" customHeight="1" thickBot="1">
      <c r="B128" s="3913">
        <v>43</v>
      </c>
      <c r="C128" s="2823" t="s">
        <v>762</v>
      </c>
      <c r="D128" s="2824" t="s">
        <v>1199</v>
      </c>
      <c r="E128" s="2766" t="s">
        <v>92</v>
      </c>
      <c r="F128" s="2767">
        <v>39524</v>
      </c>
      <c r="G128" s="2768" t="s">
        <v>116</v>
      </c>
      <c r="H128" s="2769">
        <v>3</v>
      </c>
      <c r="I128" s="2769">
        <v>2</v>
      </c>
      <c r="J128" s="2375">
        <v>2</v>
      </c>
      <c r="K128" s="2580"/>
      <c r="L128" s="2580"/>
      <c r="M128" s="2718">
        <v>22380</v>
      </c>
      <c r="N128" s="2719">
        <v>172.30071428571432</v>
      </c>
      <c r="O128" s="2720" t="e">
        <v>#N/A</v>
      </c>
      <c r="P128" s="2721">
        <v>3</v>
      </c>
      <c r="Q128" s="54"/>
      <c r="R128" s="43"/>
      <c r="S128" s="64"/>
      <c r="T128" s="2703"/>
      <c r="U128" s="2704"/>
      <c r="V128" s="10"/>
      <c r="W128" s="62"/>
      <c r="X128" s="63"/>
      <c r="Y128" s="2707">
        <v>166.58</v>
      </c>
      <c r="Z128" s="2704">
        <v>2654.0000000000018</v>
      </c>
      <c r="AA128" s="55"/>
      <c r="AB128" s="42"/>
      <c r="AC128" s="48"/>
      <c r="AD128" s="2707"/>
      <c r="AE128" s="2704"/>
      <c r="AF128" s="54"/>
      <c r="AG128" s="27"/>
      <c r="AH128" s="25"/>
      <c r="AI128" s="2707">
        <v>157.9</v>
      </c>
      <c r="AJ128" s="2704">
        <v>1430.0000000000009</v>
      </c>
      <c r="AK128" s="2733"/>
      <c r="AL128" s="77"/>
      <c r="AM128" s="75"/>
      <c r="AN128" s="76"/>
      <c r="AO128" s="2776">
        <v>180.5</v>
      </c>
      <c r="AP128" s="2704">
        <v>4985</v>
      </c>
      <c r="AQ128" s="210"/>
      <c r="AR128" s="194"/>
      <c r="AS128" s="211"/>
      <c r="AT128" s="2707"/>
      <c r="AU128" s="2704"/>
      <c r="AV128" s="210"/>
      <c r="AW128" s="212"/>
      <c r="AX128" s="213"/>
      <c r="AY128" s="2707">
        <v>188.125</v>
      </c>
      <c r="AZ128" s="2704">
        <v>5079.4999999999982</v>
      </c>
      <c r="BA128" s="210"/>
      <c r="BB128" s="214"/>
      <c r="BC128" s="218"/>
      <c r="BD128" s="2703">
        <v>164.83333333333334</v>
      </c>
      <c r="BE128" s="2775">
        <v>4895.3333333333348</v>
      </c>
      <c r="BF128" s="2272"/>
      <c r="BG128" s="2272"/>
      <c r="BH128" s="2272"/>
      <c r="BI128" s="2703">
        <v>183.875</v>
      </c>
      <c r="BJ128" s="2775">
        <v>4362.5</v>
      </c>
      <c r="BK128" s="2273"/>
      <c r="BL128" s="2416"/>
      <c r="BM128" s="211"/>
      <c r="BN128" s="2707">
        <v>164.29166666666666</v>
      </c>
      <c r="BO128" s="2704">
        <v>4766.1666666666661</v>
      </c>
      <c r="BP128" s="1"/>
      <c r="BQ128" s="1149">
        <v>2654.0000000000018</v>
      </c>
      <c r="BR128" s="1149">
        <v>4895.3333333333348</v>
      </c>
      <c r="BS128" s="1149">
        <v>0</v>
      </c>
      <c r="BT128" s="1149">
        <v>4766.1666666666661</v>
      </c>
      <c r="BU128" s="1185">
        <v>4895.3333333333348</v>
      </c>
      <c r="BV128" s="1185">
        <v>2654.0000000000018</v>
      </c>
      <c r="BW128" s="1149">
        <v>0</v>
      </c>
      <c r="BX128" s="1149">
        <v>4362.5</v>
      </c>
      <c r="BY128" s="1149">
        <v>5079.4999999999982</v>
      </c>
      <c r="BZ128" s="1149">
        <v>4985</v>
      </c>
      <c r="CA128" s="1149">
        <v>1430.0000000000009</v>
      </c>
      <c r="CB128" s="1149">
        <v>0</v>
      </c>
      <c r="CC128" s="1185">
        <v>5079.4999999999982</v>
      </c>
      <c r="CD128" s="1185">
        <v>4985</v>
      </c>
      <c r="CE128" s="56"/>
      <c r="CF128" s="54"/>
      <c r="CG128" s="30"/>
      <c r="CH128" s="45"/>
      <c r="CI128" s="46"/>
      <c r="CJ128" s="32"/>
      <c r="CK128" s="33"/>
      <c r="CM128" s="1290">
        <v>11</v>
      </c>
      <c r="CN128" s="1290" t="e">
        <v>#VALUE!</v>
      </c>
      <c r="CO128" s="1297"/>
      <c r="CP128" s="1292">
        <v>2</v>
      </c>
    </row>
    <row r="129" spans="1:255" s="1248" customFormat="1" ht="20.100000000000001" customHeight="1" thickBot="1">
      <c r="A129" s="57"/>
      <c r="B129" s="3901">
        <v>44</v>
      </c>
      <c r="C129" s="2822" t="s">
        <v>673</v>
      </c>
      <c r="D129" s="1917" t="s">
        <v>991</v>
      </c>
      <c r="E129" s="2491" t="s">
        <v>123</v>
      </c>
      <c r="F129" s="704">
        <v>39524</v>
      </c>
      <c r="G129" s="2405" t="s">
        <v>1623</v>
      </c>
      <c r="H129" s="1188">
        <v>2</v>
      </c>
      <c r="I129" s="1188">
        <v>2</v>
      </c>
      <c r="J129" s="2375"/>
      <c r="K129" s="2580"/>
      <c r="L129" s="2580"/>
      <c r="M129" s="718">
        <v>22099.5</v>
      </c>
      <c r="N129" s="719">
        <v>182.78300000000002</v>
      </c>
      <c r="O129" s="711" t="e">
        <v>#N/A</v>
      </c>
      <c r="P129" s="720">
        <v>2</v>
      </c>
      <c r="Q129" s="54"/>
      <c r="R129" s="43"/>
      <c r="S129" s="64"/>
      <c r="T129" s="675"/>
      <c r="U129" s="670"/>
      <c r="V129" s="10"/>
      <c r="W129" s="62"/>
      <c r="X129" s="63"/>
      <c r="Y129" s="675">
        <v>181.5</v>
      </c>
      <c r="Z129" s="670">
        <v>4146.0000000000009</v>
      </c>
      <c r="AA129" s="55"/>
      <c r="AB129" s="42"/>
      <c r="AC129" s="48"/>
      <c r="AD129" s="675">
        <v>182.96</v>
      </c>
      <c r="AE129" s="670">
        <v>5958.0000000000018</v>
      </c>
      <c r="AF129" s="54"/>
      <c r="AG129" s="27"/>
      <c r="AH129" s="25"/>
      <c r="AI129" s="675"/>
      <c r="AJ129" s="670"/>
      <c r="AK129" s="2733"/>
      <c r="AL129" s="73"/>
      <c r="AM129" s="75"/>
      <c r="AN129" s="76"/>
      <c r="AO129" s="695"/>
      <c r="AP129" s="670"/>
      <c r="AQ129" s="210"/>
      <c r="AR129" s="194"/>
      <c r="AS129" s="211"/>
      <c r="AT129" s="675">
        <v>186.5</v>
      </c>
      <c r="AU129" s="670">
        <v>5166.9999999999982</v>
      </c>
      <c r="AV129" s="210"/>
      <c r="AW129" s="212"/>
      <c r="AX129" s="213"/>
      <c r="AY129" s="675">
        <v>184.58</v>
      </c>
      <c r="AZ129" s="670">
        <v>4725</v>
      </c>
      <c r="BA129" s="210"/>
      <c r="BB129" s="214"/>
      <c r="BC129" s="218"/>
      <c r="BD129" s="695">
        <v>178.375</v>
      </c>
      <c r="BE129" s="670">
        <v>6249.5</v>
      </c>
      <c r="BF129" s="2272"/>
      <c r="BG129" s="2272"/>
      <c r="BH129" s="2272"/>
      <c r="BI129" s="695"/>
      <c r="BJ129" s="670"/>
      <c r="BK129" s="2273"/>
      <c r="BL129" s="2416"/>
      <c r="BM129" s="211"/>
      <c r="BN129" s="675"/>
      <c r="BO129" s="670"/>
      <c r="BP129" s="1"/>
      <c r="BQ129" s="1149">
        <v>4146.0000000000009</v>
      </c>
      <c r="BR129" s="1149">
        <v>6249.5</v>
      </c>
      <c r="BS129" s="1149">
        <v>5958.0000000000018</v>
      </c>
      <c r="BT129" s="1149" t="s">
        <v>88</v>
      </c>
      <c r="BU129" s="1185">
        <v>6249.5</v>
      </c>
      <c r="BV129" s="1185">
        <v>5958.0000000000018</v>
      </c>
      <c r="BW129" s="1149">
        <v>0</v>
      </c>
      <c r="BX129" s="2798">
        <v>0</v>
      </c>
      <c r="BY129" s="1149">
        <v>4725</v>
      </c>
      <c r="BZ129" s="1149">
        <v>0</v>
      </c>
      <c r="CA129" s="1149">
        <v>0</v>
      </c>
      <c r="CB129" s="1149">
        <v>5166.9999999999982</v>
      </c>
      <c r="CC129" s="1185">
        <v>5166.9999999999982</v>
      </c>
      <c r="CD129" s="1185">
        <v>4725</v>
      </c>
      <c r="CE129" s="56"/>
      <c r="CF129" s="54"/>
      <c r="CG129" s="30"/>
      <c r="CH129" s="45"/>
      <c r="CI129" s="46"/>
      <c r="CJ129" s="32"/>
      <c r="CK129" s="33"/>
      <c r="CL129" s="57"/>
      <c r="CM129" s="1293">
        <v>12</v>
      </c>
      <c r="CN129" s="1291" t="e">
        <v>#VALUE!</v>
      </c>
      <c r="CO129" s="1290">
        <v>2</v>
      </c>
      <c r="CP129" s="1290">
        <v>2</v>
      </c>
      <c r="CQ129" s="57"/>
      <c r="CR129" s="57"/>
      <c r="CS129" s="57"/>
      <c r="CT129" s="57"/>
      <c r="CU129" s="57"/>
      <c r="CV129" s="57"/>
      <c r="CW129" s="57"/>
      <c r="CX129" s="57"/>
      <c r="CY129" s="57"/>
      <c r="CZ129" s="57"/>
      <c r="DA129" s="57"/>
      <c r="DB129" s="57"/>
      <c r="DC129" s="57"/>
      <c r="DD129" s="57"/>
      <c r="DE129" s="57"/>
      <c r="DF129" s="57"/>
      <c r="DG129" s="57"/>
      <c r="DH129" s="57"/>
      <c r="DI129" s="57"/>
      <c r="DJ129" s="57"/>
      <c r="DK129" s="57"/>
      <c r="DL129" s="57"/>
      <c r="DM129" s="57"/>
      <c r="DN129" s="57"/>
      <c r="DO129" s="57"/>
      <c r="DP129" s="57"/>
      <c r="DQ129" s="57"/>
      <c r="DR129" s="57"/>
      <c r="DS129" s="57"/>
      <c r="DT129" s="57"/>
      <c r="DU129" s="57"/>
      <c r="DV129" s="57"/>
      <c r="DW129" s="57"/>
      <c r="DX129" s="57"/>
      <c r="DY129" s="57"/>
      <c r="DZ129" s="57"/>
      <c r="EA129" s="57"/>
      <c r="EB129" s="57"/>
      <c r="EC129" s="57"/>
      <c r="ED129" s="57"/>
      <c r="EE129" s="57"/>
      <c r="EF129" s="57"/>
      <c r="EG129" s="57"/>
      <c r="EH129" s="57"/>
      <c r="EI129" s="57"/>
      <c r="EJ129" s="57"/>
      <c r="EK129" s="57"/>
      <c r="EL129" s="57"/>
      <c r="EM129" s="57"/>
      <c r="EN129" s="57"/>
      <c r="EO129" s="57"/>
      <c r="EP129" s="57"/>
      <c r="EQ129" s="57"/>
      <c r="ER129" s="57"/>
      <c r="ES129" s="57"/>
      <c r="ET129" s="57"/>
      <c r="EU129" s="57"/>
      <c r="EV129" s="57"/>
      <c r="EW129" s="57"/>
      <c r="EX129" s="57"/>
      <c r="EY129" s="57"/>
      <c r="EZ129" s="57"/>
      <c r="FA129" s="57"/>
      <c r="FB129" s="57"/>
      <c r="FC129" s="57"/>
      <c r="FD129" s="57"/>
      <c r="FE129" s="57"/>
      <c r="FF129" s="57"/>
      <c r="FG129" s="57"/>
      <c r="FH129" s="57"/>
      <c r="FI129" s="57"/>
      <c r="FJ129" s="57"/>
      <c r="FK129" s="57"/>
      <c r="FL129" s="57"/>
      <c r="FM129" s="57"/>
      <c r="FN129" s="57"/>
      <c r="FO129" s="57"/>
      <c r="FP129" s="57"/>
      <c r="FQ129" s="57"/>
      <c r="FR129" s="57"/>
      <c r="FS129" s="57"/>
      <c r="FT129" s="57"/>
      <c r="FU129" s="57"/>
      <c r="FV129" s="57"/>
      <c r="FW129" s="57"/>
      <c r="FX129" s="57"/>
      <c r="FY129" s="57"/>
      <c r="FZ129" s="57"/>
      <c r="GA129" s="57"/>
      <c r="GB129" s="57"/>
      <c r="GC129" s="57"/>
      <c r="GD129" s="57"/>
      <c r="GE129" s="57"/>
      <c r="GF129" s="57"/>
      <c r="GG129" s="57"/>
      <c r="GH129" s="57"/>
      <c r="GI129" s="57"/>
      <c r="GJ129" s="57"/>
      <c r="GK129" s="57"/>
      <c r="GL129" s="57"/>
      <c r="GM129" s="57"/>
      <c r="GN129" s="57"/>
      <c r="GO129" s="57"/>
      <c r="GP129" s="57"/>
      <c r="GQ129" s="57"/>
      <c r="GR129" s="57"/>
      <c r="GS129" s="57"/>
      <c r="GT129" s="57"/>
      <c r="GU129" s="57"/>
      <c r="GV129" s="57"/>
      <c r="GW129" s="57"/>
      <c r="GX129" s="57"/>
      <c r="GY129" s="57"/>
      <c r="GZ129" s="57"/>
      <c r="HA129" s="57"/>
      <c r="HB129" s="57"/>
      <c r="HC129" s="57"/>
      <c r="HD129" s="57"/>
      <c r="HE129" s="57"/>
      <c r="HF129" s="57"/>
      <c r="HG129" s="57"/>
      <c r="HH129" s="57"/>
      <c r="HI129" s="57"/>
      <c r="HJ129" s="57"/>
      <c r="HK129" s="57"/>
      <c r="HL129" s="57"/>
      <c r="HM129" s="57"/>
      <c r="HN129" s="57"/>
      <c r="HO129" s="57"/>
      <c r="HP129" s="57"/>
      <c r="HQ129" s="57"/>
      <c r="HR129" s="57"/>
      <c r="HS129" s="57"/>
      <c r="HT129" s="57"/>
      <c r="HU129" s="57"/>
      <c r="HV129" s="57"/>
      <c r="HW129" s="57"/>
      <c r="HX129" s="57"/>
      <c r="HY129" s="57"/>
      <c r="HZ129" s="57"/>
      <c r="IA129" s="57"/>
      <c r="IB129" s="57"/>
      <c r="IC129" s="57"/>
      <c r="ID129" s="57"/>
      <c r="IE129" s="57"/>
      <c r="IF129" s="57"/>
      <c r="IG129" s="57"/>
      <c r="IH129" s="57"/>
      <c r="II129" s="57"/>
      <c r="IJ129" s="57"/>
      <c r="IK129" s="57"/>
      <c r="IL129" s="57"/>
      <c r="IM129" s="57"/>
      <c r="IN129" s="57"/>
      <c r="IO129" s="57"/>
      <c r="IP129" s="57"/>
      <c r="IQ129" s="57"/>
      <c r="IR129" s="57"/>
      <c r="IS129" s="57"/>
      <c r="IT129" s="57"/>
      <c r="IU129" s="57"/>
    </row>
    <row r="130" spans="1:255" s="57" customFormat="1" ht="20.100000000000001" customHeight="1" thickBot="1">
      <c r="B130" s="3913">
        <v>45</v>
      </c>
      <c r="C130" s="2823" t="s">
        <v>767</v>
      </c>
      <c r="D130" s="2824" t="s">
        <v>1201</v>
      </c>
      <c r="E130" s="2766" t="s">
        <v>127</v>
      </c>
      <c r="F130" s="2767">
        <v>39524</v>
      </c>
      <c r="G130" s="2768" t="s">
        <v>116</v>
      </c>
      <c r="H130" s="2769">
        <v>3</v>
      </c>
      <c r="I130" s="2769">
        <v>2</v>
      </c>
      <c r="J130" s="2375">
        <v>3</v>
      </c>
      <c r="K130" s="2580"/>
      <c r="L130" s="2580"/>
      <c r="M130" s="2718">
        <v>22080.500000000004</v>
      </c>
      <c r="N130" s="2719">
        <v>165.98333333333332</v>
      </c>
      <c r="O130" s="2720" t="e">
        <v>#N/A</v>
      </c>
      <c r="P130" s="2721">
        <v>4</v>
      </c>
      <c r="Q130" s="54"/>
      <c r="R130" s="43"/>
      <c r="S130" s="64"/>
      <c r="T130" s="3118">
        <v>156.65</v>
      </c>
      <c r="U130" s="3116">
        <v>4680.0000000000009</v>
      </c>
      <c r="V130" s="10"/>
      <c r="W130" s="62"/>
      <c r="X130" s="63"/>
      <c r="Y130" s="2707">
        <v>168.58</v>
      </c>
      <c r="Z130" s="2704">
        <v>2854.0000000000018</v>
      </c>
      <c r="AA130" s="55"/>
      <c r="AB130" s="42"/>
      <c r="AC130" s="48"/>
      <c r="AD130" s="2707">
        <v>164.42</v>
      </c>
      <c r="AE130" s="2704"/>
      <c r="AF130" s="54"/>
      <c r="AG130" s="27"/>
      <c r="AH130" s="25"/>
      <c r="AI130" s="2707">
        <v>167.95</v>
      </c>
      <c r="AJ130" s="2704">
        <v>2434.9999999999991</v>
      </c>
      <c r="AK130" s="2733"/>
      <c r="AL130" s="73"/>
      <c r="AM130" s="75"/>
      <c r="AN130" s="76"/>
      <c r="AO130" s="2703">
        <v>171.5</v>
      </c>
      <c r="AP130" s="2704">
        <v>4084.9999999999995</v>
      </c>
      <c r="AQ130" s="210"/>
      <c r="AR130" s="194"/>
      <c r="AS130" s="211"/>
      <c r="AT130" s="2707">
        <v>166.875</v>
      </c>
      <c r="AU130" s="2704">
        <v>3204.4999999999991</v>
      </c>
      <c r="AV130" s="210"/>
      <c r="AW130" s="212"/>
      <c r="AX130" s="213"/>
      <c r="AY130" s="2703"/>
      <c r="AZ130" s="2704"/>
      <c r="BA130" s="210"/>
      <c r="BB130" s="214"/>
      <c r="BC130" s="218"/>
      <c r="BD130" s="2703">
        <v>171.08333333333334</v>
      </c>
      <c r="BE130" s="2775">
        <v>5520.3333333333348</v>
      </c>
      <c r="BF130" s="2272"/>
      <c r="BG130" s="2272"/>
      <c r="BH130" s="2272"/>
      <c r="BI130" s="2703">
        <v>160.75</v>
      </c>
      <c r="BJ130" s="2775">
        <v>2050</v>
      </c>
      <c r="BK130" s="2273"/>
      <c r="BL130" s="2416"/>
      <c r="BM130" s="211"/>
      <c r="BN130" s="2703">
        <v>166.04166666666666</v>
      </c>
      <c r="BO130" s="2704">
        <v>4941.1666666666661</v>
      </c>
      <c r="BP130" s="1"/>
      <c r="BQ130" s="1149">
        <v>2854.0000000000018</v>
      </c>
      <c r="BR130" s="1149">
        <v>5520.3333333333348</v>
      </c>
      <c r="BS130" s="1149">
        <v>0</v>
      </c>
      <c r="BT130" s="1149">
        <v>4941.1666666666661</v>
      </c>
      <c r="BU130" s="1185">
        <v>5520.3333333333348</v>
      </c>
      <c r="BV130" s="1185">
        <v>2854.0000000000018</v>
      </c>
      <c r="BW130" s="1149">
        <v>4680.0000000000009</v>
      </c>
      <c r="BX130" s="1149">
        <v>2050</v>
      </c>
      <c r="BY130" s="1149">
        <v>0</v>
      </c>
      <c r="BZ130" s="1149">
        <v>4084.9999999999995</v>
      </c>
      <c r="CA130" s="1149">
        <v>2434.9999999999991</v>
      </c>
      <c r="CB130" s="1149">
        <v>3204.4999999999991</v>
      </c>
      <c r="CC130" s="1185">
        <v>4680.0000000000009</v>
      </c>
      <c r="CD130" s="1185">
        <v>4084.9999999999995</v>
      </c>
      <c r="CE130" s="56"/>
      <c r="CF130" s="54"/>
      <c r="CG130" s="30"/>
      <c r="CH130" s="45"/>
      <c r="CI130" s="46"/>
      <c r="CJ130" s="32"/>
      <c r="CK130" s="33"/>
      <c r="CM130" s="1290">
        <v>13</v>
      </c>
      <c r="CN130" s="1290" t="e">
        <v>#VALUE!</v>
      </c>
      <c r="CO130" s="1096"/>
      <c r="CP130" s="1292">
        <v>2</v>
      </c>
    </row>
    <row r="131" spans="1:255" s="755" customFormat="1" ht="20.100000000000001" customHeight="1" thickBot="1">
      <c r="A131" s="57"/>
      <c r="B131" s="3904">
        <v>46</v>
      </c>
      <c r="C131" s="2827" t="s">
        <v>982</v>
      </c>
      <c r="D131" s="2828" t="s">
        <v>1001</v>
      </c>
      <c r="E131" s="2492" t="s">
        <v>133</v>
      </c>
      <c r="F131" s="703">
        <v>39524</v>
      </c>
      <c r="G131" s="1280" t="s">
        <v>65</v>
      </c>
      <c r="H131" s="3654">
        <v>3</v>
      </c>
      <c r="I131" s="3654">
        <v>2</v>
      </c>
      <c r="J131" s="2375"/>
      <c r="K131" s="2580"/>
      <c r="L131" s="2580"/>
      <c r="M131" s="713">
        <v>21788.5</v>
      </c>
      <c r="N131" s="714">
        <v>170.71416666666667</v>
      </c>
      <c r="O131" s="711" t="e">
        <v>#N/A</v>
      </c>
      <c r="P131" s="715">
        <v>3</v>
      </c>
      <c r="Q131" s="54"/>
      <c r="R131" s="43"/>
      <c r="S131" s="64"/>
      <c r="T131" s="685"/>
      <c r="U131" s="669"/>
      <c r="V131" s="10"/>
      <c r="W131" s="62"/>
      <c r="X131" s="63"/>
      <c r="Y131" s="674">
        <v>169.58</v>
      </c>
      <c r="Z131" s="669">
        <v>2954.0000000000018</v>
      </c>
      <c r="AA131" s="55"/>
      <c r="AB131" s="42"/>
      <c r="AC131" s="48"/>
      <c r="AD131" s="674">
        <v>168.13</v>
      </c>
      <c r="AE131" s="669">
        <v>4475</v>
      </c>
      <c r="AF131" s="54"/>
      <c r="AG131" s="27"/>
      <c r="AH131" s="25"/>
      <c r="AI131" s="674">
        <v>170.95</v>
      </c>
      <c r="AJ131" s="669">
        <v>2734.9999999999991</v>
      </c>
      <c r="AK131" s="2733"/>
      <c r="AL131" s="73"/>
      <c r="AM131" s="75"/>
      <c r="AN131" s="76"/>
      <c r="AO131" s="1100"/>
      <c r="AP131" s="669"/>
      <c r="AQ131" s="210"/>
      <c r="AR131" s="194"/>
      <c r="AS131" s="211"/>
      <c r="AT131" s="1095"/>
      <c r="AU131" s="669"/>
      <c r="AV131" s="210"/>
      <c r="AW131" s="212"/>
      <c r="AX131" s="213"/>
      <c r="AY131" s="674">
        <v>184.875</v>
      </c>
      <c r="AZ131" s="669">
        <v>4754.4999999999982</v>
      </c>
      <c r="BA131" s="210"/>
      <c r="BB131" s="214"/>
      <c r="BC131" s="218"/>
      <c r="BD131" s="1095">
        <v>170.625</v>
      </c>
      <c r="BE131" s="1914">
        <v>5474.5</v>
      </c>
      <c r="BF131" s="2272"/>
      <c r="BG131" s="2272"/>
      <c r="BH131" s="2272"/>
      <c r="BI131" s="1095"/>
      <c r="BJ131" s="1914"/>
      <c r="BK131" s="2273"/>
      <c r="BL131" s="2416"/>
      <c r="BM131" s="211"/>
      <c r="BN131" s="674">
        <v>160.125</v>
      </c>
      <c r="BO131" s="669">
        <v>4349.5</v>
      </c>
      <c r="BP131" s="1"/>
      <c r="BQ131" s="1149">
        <v>2954.0000000000018</v>
      </c>
      <c r="BR131" s="1149">
        <v>5474.5</v>
      </c>
      <c r="BS131" s="1149">
        <v>4475</v>
      </c>
      <c r="BT131" s="1149">
        <v>4349.5</v>
      </c>
      <c r="BU131" s="1185">
        <v>5474.5</v>
      </c>
      <c r="BV131" s="1185">
        <v>4475</v>
      </c>
      <c r="BW131" s="1149">
        <v>0</v>
      </c>
      <c r="BX131" s="2798">
        <v>0</v>
      </c>
      <c r="BY131" s="1149">
        <v>4754.4999999999982</v>
      </c>
      <c r="BZ131" s="1149">
        <v>0</v>
      </c>
      <c r="CA131" s="1149">
        <v>2734.9999999999991</v>
      </c>
      <c r="CB131" s="1149">
        <v>0</v>
      </c>
      <c r="CC131" s="1185">
        <v>4754.4999999999982</v>
      </c>
      <c r="CD131" s="1185">
        <v>2734.9999999999991</v>
      </c>
      <c r="CE131" s="56"/>
      <c r="CF131" s="54"/>
      <c r="CG131" s="30"/>
      <c r="CH131" s="45"/>
      <c r="CI131" s="46"/>
      <c r="CJ131" s="32"/>
      <c r="CK131" s="33"/>
      <c r="CL131" s="57"/>
      <c r="CM131" s="1292">
        <v>14</v>
      </c>
      <c r="CN131" s="1292" t="e">
        <v>#VALUE!</v>
      </c>
      <c r="CO131" s="1096"/>
      <c r="CP131" s="1292">
        <v>2</v>
      </c>
      <c r="CQ131" s="57"/>
      <c r="CR131" s="57"/>
      <c r="CS131" s="57"/>
      <c r="CT131" s="57"/>
      <c r="CU131" s="57"/>
      <c r="CV131" s="57"/>
      <c r="CW131" s="57"/>
      <c r="CX131" s="57"/>
      <c r="CY131" s="57"/>
      <c r="CZ131" s="57"/>
      <c r="DA131" s="57"/>
      <c r="DB131" s="57"/>
      <c r="DC131" s="57"/>
      <c r="DD131" s="57"/>
      <c r="DE131" s="57"/>
      <c r="DF131" s="57"/>
      <c r="DG131" s="57"/>
      <c r="DH131" s="57"/>
      <c r="DI131" s="57"/>
      <c r="DJ131" s="57"/>
      <c r="DK131" s="57"/>
      <c r="DL131" s="57"/>
      <c r="DM131" s="57"/>
      <c r="DN131" s="57"/>
      <c r="DO131" s="57"/>
      <c r="DP131" s="57"/>
      <c r="DQ131" s="57"/>
      <c r="DR131" s="57"/>
      <c r="DS131" s="57"/>
      <c r="DT131" s="57"/>
      <c r="DU131" s="57"/>
      <c r="DV131" s="57"/>
      <c r="DW131" s="57"/>
      <c r="DX131" s="57"/>
      <c r="DY131" s="57"/>
      <c r="DZ131" s="57"/>
      <c r="EA131" s="57"/>
      <c r="EB131" s="57"/>
      <c r="EC131" s="57"/>
      <c r="ED131" s="57"/>
      <c r="EE131" s="57"/>
      <c r="EF131" s="57"/>
      <c r="EG131" s="57"/>
      <c r="EH131" s="57"/>
      <c r="EI131" s="57"/>
      <c r="EJ131" s="57"/>
      <c r="EK131" s="57"/>
      <c r="EL131" s="57"/>
      <c r="EM131" s="57"/>
      <c r="EN131" s="57"/>
      <c r="EO131" s="57"/>
      <c r="EP131" s="57"/>
      <c r="EQ131" s="57"/>
      <c r="ER131" s="57"/>
      <c r="ES131" s="57"/>
      <c r="ET131" s="57"/>
      <c r="EU131" s="57"/>
      <c r="EV131" s="57"/>
      <c r="EW131" s="57"/>
      <c r="EX131" s="57"/>
      <c r="EY131" s="57"/>
      <c r="EZ131" s="57"/>
      <c r="FA131" s="57"/>
      <c r="FB131" s="57"/>
      <c r="FC131" s="57"/>
      <c r="FD131" s="57"/>
      <c r="FE131" s="57"/>
      <c r="FF131" s="57"/>
      <c r="FG131" s="57"/>
      <c r="FH131" s="57"/>
      <c r="FI131" s="57"/>
      <c r="FJ131" s="57"/>
      <c r="FK131" s="57"/>
      <c r="FL131" s="57"/>
      <c r="FM131" s="57"/>
      <c r="FN131" s="57"/>
      <c r="FO131" s="57"/>
      <c r="FP131" s="57"/>
      <c r="FQ131" s="57"/>
      <c r="FR131" s="57"/>
      <c r="FS131" s="57"/>
      <c r="FT131" s="57"/>
      <c r="FU131" s="57"/>
      <c r="FV131" s="57"/>
      <c r="FW131" s="57"/>
      <c r="FX131" s="57"/>
      <c r="FY131" s="57"/>
      <c r="FZ131" s="57"/>
      <c r="GA131" s="57"/>
      <c r="GB131" s="57"/>
      <c r="GC131" s="57"/>
      <c r="GD131" s="57"/>
      <c r="GE131" s="57"/>
      <c r="GF131" s="57"/>
      <c r="GG131" s="57"/>
      <c r="GH131" s="57"/>
      <c r="GI131" s="57"/>
      <c r="GJ131" s="57"/>
      <c r="GK131" s="57"/>
      <c r="GL131" s="57"/>
      <c r="GM131" s="57"/>
      <c r="GN131" s="57"/>
      <c r="GO131" s="57"/>
      <c r="GP131" s="57"/>
      <c r="GQ131" s="57"/>
      <c r="GR131" s="57"/>
      <c r="GS131" s="57"/>
      <c r="GT131" s="57"/>
      <c r="GU131" s="57"/>
      <c r="GV131" s="57"/>
      <c r="GW131" s="57"/>
      <c r="GX131" s="57"/>
      <c r="GY131" s="57"/>
      <c r="GZ131" s="57"/>
      <c r="HA131" s="57"/>
      <c r="HB131" s="57"/>
      <c r="HC131" s="57"/>
      <c r="HD131" s="57"/>
      <c r="HE131" s="57"/>
      <c r="HF131" s="57"/>
      <c r="HG131" s="57"/>
      <c r="HH131" s="57"/>
      <c r="HI131" s="57"/>
      <c r="HJ131" s="57"/>
      <c r="HK131" s="57"/>
      <c r="HL131" s="57"/>
      <c r="HM131" s="57"/>
      <c r="HN131" s="57"/>
      <c r="HO131" s="57"/>
      <c r="HP131" s="57"/>
      <c r="HQ131" s="57"/>
      <c r="HR131" s="57"/>
      <c r="HS131" s="57"/>
      <c r="HT131" s="57"/>
      <c r="HU131" s="57"/>
      <c r="HV131" s="57"/>
      <c r="HW131" s="57"/>
      <c r="HX131" s="57"/>
      <c r="HY131" s="57"/>
      <c r="HZ131" s="57"/>
      <c r="IA131" s="57"/>
      <c r="IB131" s="57"/>
      <c r="IC131" s="57"/>
      <c r="ID131" s="57"/>
      <c r="IE131" s="57"/>
      <c r="IF131" s="57"/>
      <c r="IG131" s="57"/>
      <c r="IH131" s="57"/>
      <c r="II131" s="57"/>
      <c r="IJ131" s="57"/>
      <c r="IK131" s="57"/>
      <c r="IL131" s="57"/>
      <c r="IM131" s="57"/>
      <c r="IN131" s="57"/>
      <c r="IO131" s="57"/>
      <c r="IP131" s="57"/>
      <c r="IQ131" s="57"/>
      <c r="IR131" s="57"/>
      <c r="IS131" s="57"/>
      <c r="IT131" s="57"/>
      <c r="IU131" s="57"/>
    </row>
    <row r="132" spans="1:255" s="57" customFormat="1" ht="20.100000000000001" customHeight="1" thickBot="1">
      <c r="B132" s="3901">
        <v>47</v>
      </c>
      <c r="C132" s="2822" t="s">
        <v>1811</v>
      </c>
      <c r="D132" s="1917" t="s">
        <v>2184</v>
      </c>
      <c r="E132" s="2491" t="s">
        <v>980</v>
      </c>
      <c r="F132" s="704">
        <v>39524</v>
      </c>
      <c r="G132" s="2405" t="s">
        <v>1623</v>
      </c>
      <c r="H132" s="1188">
        <v>3</v>
      </c>
      <c r="I132" s="1188">
        <v>2</v>
      </c>
      <c r="J132" s="2375"/>
      <c r="K132" s="2580"/>
      <c r="L132" s="2580"/>
      <c r="M132" s="718">
        <v>21554.333333333336</v>
      </c>
      <c r="N132" s="719">
        <v>173.64466666666667</v>
      </c>
      <c r="O132" s="711" t="e">
        <v>#N/A</v>
      </c>
      <c r="P132" s="720">
        <v>3</v>
      </c>
      <c r="Q132" s="54"/>
      <c r="R132" s="43"/>
      <c r="S132" s="64"/>
      <c r="T132" s="675">
        <v>164.85</v>
      </c>
      <c r="U132" s="670">
        <v>2704.9999999999982</v>
      </c>
      <c r="V132" s="10"/>
      <c r="W132" s="62"/>
      <c r="X132" s="63"/>
      <c r="Y132" s="675">
        <v>176.04</v>
      </c>
      <c r="Z132" s="670">
        <v>3600</v>
      </c>
      <c r="AA132" s="55"/>
      <c r="AB132" s="42"/>
      <c r="AC132" s="48"/>
      <c r="AD132" s="695">
        <v>189.25</v>
      </c>
      <c r="AE132" s="670">
        <v>6587</v>
      </c>
      <c r="AF132" s="54"/>
      <c r="AG132" s="27"/>
      <c r="AH132" s="25"/>
      <c r="AI132" s="695"/>
      <c r="AJ132" s="670"/>
      <c r="AK132" s="2733"/>
      <c r="AL132" s="74"/>
      <c r="AM132" s="75"/>
      <c r="AN132" s="76"/>
      <c r="AO132" s="1106"/>
      <c r="AP132" s="670"/>
      <c r="AQ132" s="210"/>
      <c r="AR132" s="194"/>
      <c r="AS132" s="211"/>
      <c r="AT132" s="695">
        <v>177.625</v>
      </c>
      <c r="AU132" s="670">
        <v>4279.4999999999982</v>
      </c>
      <c r="AV132" s="210"/>
      <c r="AW132" s="212"/>
      <c r="AX132" s="213"/>
      <c r="AY132" s="695"/>
      <c r="AZ132" s="670"/>
      <c r="BA132" s="210"/>
      <c r="BB132" s="214"/>
      <c r="BC132" s="218"/>
      <c r="BD132" s="2389"/>
      <c r="BE132" s="1989"/>
      <c r="BF132" s="2272"/>
      <c r="BG132" s="2272"/>
      <c r="BH132" s="2272"/>
      <c r="BI132" s="2389"/>
      <c r="BJ132" s="1989"/>
      <c r="BK132" s="2273"/>
      <c r="BL132" s="2416"/>
      <c r="BM132" s="211"/>
      <c r="BN132" s="695">
        <v>160.45833333333334</v>
      </c>
      <c r="BO132" s="670">
        <v>4382.8333333333348</v>
      </c>
      <c r="BP132" s="1"/>
      <c r="BQ132" s="1149">
        <v>3600</v>
      </c>
      <c r="BR132" s="1149">
        <v>0</v>
      </c>
      <c r="BS132" s="1149">
        <v>6587</v>
      </c>
      <c r="BT132" s="1149">
        <v>4382.8333333333348</v>
      </c>
      <c r="BU132" s="1185">
        <v>6587</v>
      </c>
      <c r="BV132" s="1185">
        <v>3600</v>
      </c>
      <c r="BW132" s="1149">
        <v>2704.9999999999982</v>
      </c>
      <c r="BX132" s="1149">
        <v>0</v>
      </c>
      <c r="BY132" s="1149">
        <v>0</v>
      </c>
      <c r="BZ132" s="1149">
        <v>0</v>
      </c>
      <c r="CA132" s="1149">
        <v>0</v>
      </c>
      <c r="CB132" s="1149">
        <v>4279.4999999999982</v>
      </c>
      <c r="CC132" s="1185">
        <v>4279.4999999999982</v>
      </c>
      <c r="CD132" s="1185">
        <v>2704.9999999999982</v>
      </c>
      <c r="CE132" s="56"/>
      <c r="CF132" s="54"/>
      <c r="CG132" s="30"/>
      <c r="CH132" s="45"/>
      <c r="CI132" s="46"/>
      <c r="CJ132" s="32"/>
      <c r="CK132" s="33"/>
      <c r="CM132" s="1290">
        <v>15</v>
      </c>
      <c r="CN132" s="1290" t="e">
        <v>#VALUE!</v>
      </c>
      <c r="CO132" s="1096"/>
      <c r="CP132" s="1290">
        <v>2</v>
      </c>
    </row>
    <row r="133" spans="1:255" s="57" customFormat="1" ht="20.100000000000001" customHeight="1" thickBot="1">
      <c r="B133" s="3901">
        <v>48</v>
      </c>
      <c r="C133" s="2822" t="s">
        <v>685</v>
      </c>
      <c r="D133" s="1917" t="s">
        <v>1005</v>
      </c>
      <c r="E133" s="2496" t="s">
        <v>36</v>
      </c>
      <c r="F133" s="707">
        <v>39524</v>
      </c>
      <c r="G133" s="2426" t="s">
        <v>1623</v>
      </c>
      <c r="H133" s="1193">
        <v>3</v>
      </c>
      <c r="I133" s="1193">
        <v>2</v>
      </c>
      <c r="J133" s="2375"/>
      <c r="K133" s="2580"/>
      <c r="L133" s="2580"/>
      <c r="M133" s="724">
        <v>21503.666666666668</v>
      </c>
      <c r="N133" s="725">
        <v>161.94277777777776</v>
      </c>
      <c r="O133" s="711" t="e">
        <v>#N/A</v>
      </c>
      <c r="P133" s="726">
        <v>4</v>
      </c>
      <c r="Q133" s="54"/>
      <c r="R133" s="43"/>
      <c r="S133" s="64"/>
      <c r="T133" s="3120">
        <v>152.65</v>
      </c>
      <c r="U133" s="3117">
        <v>4280.0000000000009</v>
      </c>
      <c r="V133" s="10"/>
      <c r="W133" s="62"/>
      <c r="X133" s="63"/>
      <c r="Y133" s="675">
        <v>156.05000000000001</v>
      </c>
      <c r="Z133" s="670">
        <v>1601.0000000000018</v>
      </c>
      <c r="AA133" s="55"/>
      <c r="AB133" s="42"/>
      <c r="AC133" s="48"/>
      <c r="AD133" s="675">
        <v>167.29</v>
      </c>
      <c r="AE133" s="670">
        <v>4391</v>
      </c>
      <c r="AF133" s="54"/>
      <c r="AG133" s="27"/>
      <c r="AH133" s="25"/>
      <c r="AI133" s="675"/>
      <c r="AJ133" s="670"/>
      <c r="AK133" s="2733"/>
      <c r="AL133" s="73"/>
      <c r="AM133" s="75"/>
      <c r="AN133" s="76"/>
      <c r="AO133" s="1098"/>
      <c r="AP133" s="670"/>
      <c r="AQ133" s="210"/>
      <c r="AR133" s="194"/>
      <c r="AS133" s="211"/>
      <c r="AT133" s="695">
        <v>174.54166666666666</v>
      </c>
      <c r="AU133" s="670">
        <v>3971.1666666666642</v>
      </c>
      <c r="AV133" s="210"/>
      <c r="AW133" s="212"/>
      <c r="AX133" s="213"/>
      <c r="AY133" s="675"/>
      <c r="AZ133" s="670"/>
      <c r="BA133" s="210"/>
      <c r="BB133" s="214"/>
      <c r="BC133" s="218"/>
      <c r="BD133" s="695">
        <v>158.29166666666666</v>
      </c>
      <c r="BE133" s="670">
        <v>4241.1666666666661</v>
      </c>
      <c r="BF133" s="2272"/>
      <c r="BG133" s="2272"/>
      <c r="BH133" s="2272"/>
      <c r="BI133" s="695"/>
      <c r="BJ133" s="670"/>
      <c r="BK133" s="2273"/>
      <c r="BL133" s="2416"/>
      <c r="BM133" s="211"/>
      <c r="BN133" s="675">
        <v>162.83333333333334</v>
      </c>
      <c r="BO133" s="670">
        <v>4620.3333333333348</v>
      </c>
      <c r="BP133" s="1"/>
      <c r="BQ133" s="1149">
        <v>1601.0000000000018</v>
      </c>
      <c r="BR133" s="1149">
        <v>4241.1666666666661</v>
      </c>
      <c r="BS133" s="1149">
        <v>4391</v>
      </c>
      <c r="BT133" s="1149">
        <v>4620.3333333333348</v>
      </c>
      <c r="BU133" s="1185">
        <v>4391</v>
      </c>
      <c r="BV133" s="1185">
        <v>4241.1666666666661</v>
      </c>
      <c r="BW133" s="1149">
        <v>4280.0000000000009</v>
      </c>
      <c r="BX133" s="2798">
        <v>0</v>
      </c>
      <c r="BY133" s="1149">
        <v>0</v>
      </c>
      <c r="BZ133" s="1149">
        <v>0</v>
      </c>
      <c r="CA133" s="1149">
        <v>0</v>
      </c>
      <c r="CB133" s="1149">
        <v>3971.1666666666642</v>
      </c>
      <c r="CC133" s="1185">
        <v>4280.0000000000009</v>
      </c>
      <c r="CD133" s="1185">
        <v>3971.1666666666642</v>
      </c>
      <c r="CE133" s="56"/>
      <c r="CF133" s="54"/>
      <c r="CG133" s="30"/>
      <c r="CH133" s="45"/>
      <c r="CI133" s="46"/>
      <c r="CJ133" s="32"/>
      <c r="CK133" s="33"/>
      <c r="CM133" s="1290">
        <v>16</v>
      </c>
      <c r="CN133" s="1290" t="e">
        <v>#VALUE!</v>
      </c>
      <c r="CO133" s="1096"/>
      <c r="CP133" s="1292">
        <v>2</v>
      </c>
    </row>
    <row r="134" spans="1:255" s="1905" customFormat="1" ht="20.100000000000001" customHeight="1" thickBot="1">
      <c r="A134" s="57"/>
      <c r="B134" s="3900">
        <v>49</v>
      </c>
      <c r="C134" s="2825" t="s">
        <v>763</v>
      </c>
      <c r="D134" s="2826" t="s">
        <v>1223</v>
      </c>
      <c r="E134" s="2493" t="s">
        <v>114</v>
      </c>
      <c r="F134" s="700">
        <v>39524</v>
      </c>
      <c r="G134" s="1284" t="s">
        <v>60</v>
      </c>
      <c r="H134" s="1189">
        <v>2</v>
      </c>
      <c r="I134" s="1189">
        <v>2</v>
      </c>
      <c r="J134" s="2375"/>
      <c r="K134" s="2580"/>
      <c r="L134" s="2580"/>
      <c r="M134" s="709">
        <v>21503.666666666668</v>
      </c>
      <c r="N134" s="710">
        <v>182.96916666666667</v>
      </c>
      <c r="O134" s="711" t="e">
        <v>#N/A</v>
      </c>
      <c r="P134" s="712">
        <v>2</v>
      </c>
      <c r="Q134" s="54"/>
      <c r="R134" s="43"/>
      <c r="S134" s="64"/>
      <c r="T134" s="686"/>
      <c r="U134" s="667"/>
      <c r="V134" s="10"/>
      <c r="W134" s="62"/>
      <c r="X134" s="63"/>
      <c r="Y134" s="672"/>
      <c r="Z134" s="667"/>
      <c r="AA134" s="55"/>
      <c r="AB134" s="42"/>
      <c r="AC134" s="48"/>
      <c r="AD134" s="677">
        <v>179.71</v>
      </c>
      <c r="AE134" s="667">
        <v>5633.0000000000009</v>
      </c>
      <c r="AF134" s="54"/>
      <c r="AG134" s="27"/>
      <c r="AH134" s="25"/>
      <c r="AI134" s="677"/>
      <c r="AJ134" s="667"/>
      <c r="AK134" s="2733"/>
      <c r="AL134" s="74"/>
      <c r="AM134" s="75"/>
      <c r="AN134" s="76"/>
      <c r="AO134" s="1107"/>
      <c r="AP134" s="667"/>
      <c r="AQ134" s="210"/>
      <c r="AR134" s="194"/>
      <c r="AS134" s="211"/>
      <c r="AT134" s="686"/>
      <c r="AU134" s="667"/>
      <c r="AV134" s="210"/>
      <c r="AW134" s="212"/>
      <c r="AX134" s="213"/>
      <c r="AY134" s="677">
        <v>190.33333333333334</v>
      </c>
      <c r="AZ134" s="667">
        <v>5300.333333333333</v>
      </c>
      <c r="BA134" s="210"/>
      <c r="BB134" s="214"/>
      <c r="BC134" s="218"/>
      <c r="BD134" s="1140">
        <v>171.70833333333334</v>
      </c>
      <c r="BE134" s="749">
        <v>5582.8333333333348</v>
      </c>
      <c r="BF134" s="2272"/>
      <c r="BG134" s="2272"/>
      <c r="BH134" s="2272"/>
      <c r="BI134" s="1140">
        <v>190.125</v>
      </c>
      <c r="BJ134" s="749">
        <v>4987.5</v>
      </c>
      <c r="BK134" s="2273"/>
      <c r="BL134" s="2416"/>
      <c r="BM134" s="211"/>
      <c r="BN134" s="677"/>
      <c r="BO134" s="667"/>
      <c r="BP134" s="1"/>
      <c r="BQ134" s="1149">
        <v>0</v>
      </c>
      <c r="BR134" s="1149">
        <v>5582.8333333333348</v>
      </c>
      <c r="BS134" s="1149">
        <v>5633.0000000000009</v>
      </c>
      <c r="BT134" s="1149" t="s">
        <v>88</v>
      </c>
      <c r="BU134" s="1185">
        <v>5633.0000000000009</v>
      </c>
      <c r="BV134" s="1185">
        <v>5582.8333333333348</v>
      </c>
      <c r="BW134" s="1149">
        <v>0</v>
      </c>
      <c r="BX134" s="1149">
        <v>4987.5</v>
      </c>
      <c r="BY134" s="1149">
        <v>5300.333333333333</v>
      </c>
      <c r="BZ134" s="1149">
        <v>0</v>
      </c>
      <c r="CA134" s="1149">
        <v>0</v>
      </c>
      <c r="CB134" s="1149">
        <v>0</v>
      </c>
      <c r="CC134" s="1185">
        <v>5300.333333333333</v>
      </c>
      <c r="CD134" s="1185">
        <v>4987.5</v>
      </c>
      <c r="CE134" s="56"/>
      <c r="CF134" s="54"/>
      <c r="CG134" s="30"/>
      <c r="CH134" s="45"/>
      <c r="CI134" s="46"/>
      <c r="CJ134" s="32"/>
      <c r="CK134" s="33"/>
      <c r="CL134" s="57"/>
      <c r="CM134" s="1294">
        <v>17</v>
      </c>
      <c r="CN134" s="1291" t="e">
        <v>#VALUE!</v>
      </c>
      <c r="CO134" s="1299">
        <v>2</v>
      </c>
      <c r="CP134" s="1292">
        <v>2</v>
      </c>
      <c r="CQ134" s="57"/>
      <c r="CR134" s="57"/>
      <c r="CS134" s="57"/>
      <c r="CT134" s="57"/>
      <c r="CU134" s="57"/>
      <c r="CV134" s="57"/>
      <c r="CW134" s="57"/>
      <c r="CX134" s="57"/>
      <c r="CY134" s="57"/>
      <c r="CZ134" s="57"/>
      <c r="DA134" s="57"/>
      <c r="DB134" s="57"/>
      <c r="DC134" s="57"/>
      <c r="DD134" s="57"/>
      <c r="DE134" s="57"/>
      <c r="DF134" s="57"/>
      <c r="DG134" s="57"/>
      <c r="DH134" s="57"/>
      <c r="DI134" s="57"/>
      <c r="DJ134" s="57"/>
      <c r="DK134" s="57"/>
      <c r="DL134" s="57"/>
      <c r="DM134" s="57"/>
      <c r="DN134" s="57"/>
      <c r="DO134" s="57"/>
      <c r="DP134" s="57"/>
      <c r="DQ134" s="57"/>
      <c r="DR134" s="57"/>
      <c r="DS134" s="57"/>
      <c r="DT134" s="57"/>
      <c r="DU134" s="57"/>
      <c r="DV134" s="57"/>
      <c r="DW134" s="57"/>
      <c r="DX134" s="57"/>
      <c r="DY134" s="57"/>
      <c r="DZ134" s="57"/>
      <c r="EA134" s="57"/>
      <c r="EB134" s="57"/>
      <c r="EC134" s="57"/>
      <c r="ED134" s="57"/>
      <c r="EE134" s="57"/>
      <c r="EF134" s="57"/>
      <c r="EG134" s="57"/>
      <c r="EH134" s="57"/>
      <c r="EI134" s="57"/>
      <c r="EJ134" s="57"/>
      <c r="EK134" s="57"/>
      <c r="EL134" s="57"/>
      <c r="EM134" s="57"/>
      <c r="EN134" s="57"/>
      <c r="EO134" s="57"/>
      <c r="EP134" s="57"/>
      <c r="EQ134" s="57"/>
      <c r="ER134" s="57"/>
      <c r="ES134" s="57"/>
      <c r="ET134" s="57"/>
      <c r="EU134" s="57"/>
      <c r="EV134" s="57"/>
      <c r="EW134" s="57"/>
      <c r="EX134" s="57"/>
      <c r="EY134" s="57"/>
      <c r="EZ134" s="57"/>
      <c r="FA134" s="57"/>
      <c r="FB134" s="57"/>
      <c r="FC134" s="57"/>
      <c r="FD134" s="57"/>
      <c r="FE134" s="57"/>
      <c r="FF134" s="57"/>
      <c r="FG134" s="57"/>
      <c r="FH134" s="57"/>
      <c r="FI134" s="57"/>
      <c r="FJ134" s="57"/>
      <c r="FK134" s="57"/>
      <c r="FL134" s="57"/>
      <c r="FM134" s="57"/>
      <c r="FN134" s="57"/>
      <c r="FO134" s="57"/>
      <c r="FP134" s="57"/>
      <c r="FQ134" s="57"/>
      <c r="FR134" s="57"/>
      <c r="FS134" s="57"/>
      <c r="FT134" s="57"/>
      <c r="FU134" s="57"/>
      <c r="FV134" s="57"/>
      <c r="FW134" s="57"/>
      <c r="FX134" s="57"/>
      <c r="FY134" s="57"/>
      <c r="FZ134" s="57"/>
      <c r="GA134" s="57"/>
      <c r="GB134" s="57"/>
      <c r="GC134" s="57"/>
      <c r="GD134" s="57"/>
      <c r="GE134" s="57"/>
      <c r="GF134" s="57"/>
      <c r="GG134" s="57"/>
      <c r="GH134" s="57"/>
      <c r="GI134" s="57"/>
      <c r="GJ134" s="57"/>
      <c r="GK134" s="57"/>
      <c r="GL134" s="57"/>
      <c r="GM134" s="57"/>
      <c r="GN134" s="57"/>
      <c r="GO134" s="57"/>
      <c r="GP134" s="57"/>
      <c r="GQ134" s="57"/>
      <c r="GR134" s="57"/>
      <c r="GS134" s="57"/>
      <c r="GT134" s="57"/>
      <c r="GU134" s="57"/>
      <c r="GV134" s="57"/>
      <c r="GW134" s="57"/>
      <c r="GX134" s="57"/>
      <c r="GY134" s="57"/>
      <c r="GZ134" s="57"/>
      <c r="HA134" s="57"/>
      <c r="HB134" s="57"/>
      <c r="HC134" s="57"/>
      <c r="HD134" s="57"/>
      <c r="HE134" s="57"/>
      <c r="HF134" s="57"/>
      <c r="HG134" s="57"/>
      <c r="HH134" s="57"/>
      <c r="HI134" s="57"/>
      <c r="HJ134" s="57"/>
      <c r="HK134" s="57"/>
      <c r="HL134" s="57"/>
      <c r="HM134" s="57"/>
      <c r="HN134" s="57"/>
      <c r="HO134" s="57"/>
      <c r="HP134" s="57"/>
      <c r="HQ134" s="57"/>
      <c r="HR134" s="57"/>
      <c r="HS134" s="57"/>
      <c r="HT134" s="57"/>
      <c r="HU134" s="57"/>
      <c r="HV134" s="57"/>
      <c r="HW134" s="57"/>
      <c r="HX134" s="57"/>
      <c r="HY134" s="57"/>
      <c r="HZ134" s="57"/>
      <c r="IA134" s="57"/>
      <c r="IB134" s="57"/>
      <c r="IC134" s="57"/>
      <c r="ID134" s="57"/>
      <c r="IE134" s="57"/>
      <c r="IF134" s="57"/>
      <c r="IG134" s="57"/>
      <c r="IH134" s="57"/>
      <c r="II134" s="57"/>
      <c r="IJ134" s="57"/>
      <c r="IK134" s="57"/>
      <c r="IL134" s="57"/>
      <c r="IM134" s="57"/>
      <c r="IN134" s="57"/>
      <c r="IO134" s="57"/>
      <c r="IP134" s="57"/>
      <c r="IQ134" s="57"/>
      <c r="IR134" s="57"/>
      <c r="IS134" s="57"/>
      <c r="IT134" s="57"/>
      <c r="IU134" s="57"/>
    </row>
    <row r="135" spans="1:255" s="57" customFormat="1" ht="20.100000000000001" customHeight="1" thickBot="1">
      <c r="B135" s="3900">
        <v>50</v>
      </c>
      <c r="C135" s="2825" t="s">
        <v>1182</v>
      </c>
      <c r="D135" s="2826" t="s">
        <v>981</v>
      </c>
      <c r="E135" s="2493" t="s">
        <v>1149</v>
      </c>
      <c r="F135" s="700"/>
      <c r="G135" s="1284" t="s">
        <v>641</v>
      </c>
      <c r="H135" s="1189">
        <v>2</v>
      </c>
      <c r="I135" s="1189">
        <v>2</v>
      </c>
      <c r="J135" s="2375"/>
      <c r="K135" s="2580"/>
      <c r="L135" s="2580"/>
      <c r="M135" s="709">
        <v>21316.5</v>
      </c>
      <c r="N135" s="710">
        <v>182.38124999999999</v>
      </c>
      <c r="O135" s="711" t="e">
        <v>#N/A</v>
      </c>
      <c r="P135" s="712">
        <v>2</v>
      </c>
      <c r="Q135" s="54"/>
      <c r="R135" s="43"/>
      <c r="S135" s="64"/>
      <c r="T135" s="731"/>
      <c r="U135" s="1202"/>
      <c r="V135" s="10"/>
      <c r="W135" s="62"/>
      <c r="X135" s="63"/>
      <c r="Y135" s="686"/>
      <c r="Z135" s="667"/>
      <c r="AA135" s="55"/>
      <c r="AB135" s="42"/>
      <c r="AC135" s="48"/>
      <c r="AD135" s="1201"/>
      <c r="AE135" s="749"/>
      <c r="AF135" s="54"/>
      <c r="AG135" s="27"/>
      <c r="AH135" s="25"/>
      <c r="AI135" s="1140">
        <v>184.15</v>
      </c>
      <c r="AJ135" s="749">
        <v>4055.0000000000009</v>
      </c>
      <c r="AK135" s="2733"/>
      <c r="AL135" s="74"/>
      <c r="AM135" s="75"/>
      <c r="AN135" s="76"/>
      <c r="AO135" s="1107"/>
      <c r="AP135" s="667"/>
      <c r="AQ135" s="210"/>
      <c r="AR135" s="194"/>
      <c r="AS135" s="211"/>
      <c r="AT135" s="1140"/>
      <c r="AU135" s="667"/>
      <c r="AV135" s="210"/>
      <c r="AW135" s="212"/>
      <c r="AX135" s="213"/>
      <c r="AY135" s="686"/>
      <c r="AZ135" s="667"/>
      <c r="BA135" s="210"/>
      <c r="BB135" s="214"/>
      <c r="BC135" s="218"/>
      <c r="BD135" s="1140">
        <v>173.625</v>
      </c>
      <c r="BE135" s="749">
        <v>5774.5</v>
      </c>
      <c r="BF135" s="2272"/>
      <c r="BG135" s="2272"/>
      <c r="BH135" s="2272"/>
      <c r="BI135" s="686">
        <v>192.29166666666666</v>
      </c>
      <c r="BJ135" s="749">
        <v>5204.1666666666661</v>
      </c>
      <c r="BK135" s="2273"/>
      <c r="BL135" s="2416"/>
      <c r="BM135" s="211"/>
      <c r="BN135" s="686">
        <v>179.45833333333334</v>
      </c>
      <c r="BO135" s="667">
        <v>6282.8333333333348</v>
      </c>
      <c r="BP135" s="1"/>
      <c r="BQ135" s="1149">
        <v>0</v>
      </c>
      <c r="BR135" s="1149">
        <v>5774.5</v>
      </c>
      <c r="BS135" s="1149">
        <v>0</v>
      </c>
      <c r="BT135" s="1149">
        <v>6282.8333333333348</v>
      </c>
      <c r="BU135" s="1185">
        <v>5774.5</v>
      </c>
      <c r="BV135" s="1185" t="s">
        <v>88</v>
      </c>
      <c r="BW135" s="1149">
        <v>0</v>
      </c>
      <c r="BX135" s="2798">
        <v>5204.1666666666661</v>
      </c>
      <c r="BY135" s="1149">
        <v>0</v>
      </c>
      <c r="BZ135" s="1149">
        <v>0</v>
      </c>
      <c r="CA135" s="1149">
        <v>4055.0000000000009</v>
      </c>
      <c r="CB135" s="1149">
        <v>0</v>
      </c>
      <c r="CC135" s="1185">
        <v>5204.1666666666661</v>
      </c>
      <c r="CD135" s="1185">
        <v>4055.0000000000009</v>
      </c>
      <c r="CE135" s="56"/>
      <c r="CF135" s="54"/>
      <c r="CG135" s="30"/>
      <c r="CH135" s="45"/>
      <c r="CI135" s="46"/>
      <c r="CJ135" s="32"/>
      <c r="CK135" s="33"/>
      <c r="CM135" s="2599"/>
      <c r="CN135" s="1297"/>
      <c r="CO135" s="1096"/>
      <c r="CP135" s="1297"/>
    </row>
    <row r="136" spans="1:255" s="57" customFormat="1" ht="20.100000000000001" customHeight="1" thickBot="1">
      <c r="B136" s="3913">
        <v>51</v>
      </c>
      <c r="C136" s="2823" t="s">
        <v>782</v>
      </c>
      <c r="D136" s="2824" t="s">
        <v>997</v>
      </c>
      <c r="E136" s="2766" t="s">
        <v>781</v>
      </c>
      <c r="F136" s="2767"/>
      <c r="G136" s="2768" t="s">
        <v>116</v>
      </c>
      <c r="H136" s="2769">
        <v>1</v>
      </c>
      <c r="I136" s="2769">
        <v>2</v>
      </c>
      <c r="J136" s="2375"/>
      <c r="K136" s="2580"/>
      <c r="L136" s="2580"/>
      <c r="M136" s="2718">
        <v>20987.666666666664</v>
      </c>
      <c r="N136" s="2719">
        <v>199.82291666666666</v>
      </c>
      <c r="O136" s="2720">
        <v>199</v>
      </c>
      <c r="P136" s="2721">
        <v>1</v>
      </c>
      <c r="Q136" s="54"/>
      <c r="R136" s="43"/>
      <c r="S136" s="64"/>
      <c r="T136" s="2784"/>
      <c r="U136" s="2785"/>
      <c r="V136" s="10"/>
      <c r="W136" s="62"/>
      <c r="X136" s="63"/>
      <c r="Y136" s="2707"/>
      <c r="Z136" s="2704"/>
      <c r="AA136" s="55"/>
      <c r="AB136" s="42"/>
      <c r="AC136" s="48"/>
      <c r="AD136" s="2707"/>
      <c r="AE136" s="2704"/>
      <c r="AF136" s="54"/>
      <c r="AG136" s="27"/>
      <c r="AH136" s="25"/>
      <c r="AI136" s="2711"/>
      <c r="AJ136" s="2775"/>
      <c r="AK136" s="2733"/>
      <c r="AL136" s="74"/>
      <c r="AM136" s="75"/>
      <c r="AN136" s="76"/>
      <c r="AO136" s="2776"/>
      <c r="AP136" s="2704"/>
      <c r="AQ136" s="210"/>
      <c r="AR136" s="194"/>
      <c r="AS136" s="211"/>
      <c r="AT136" s="2707">
        <v>204.29166666666666</v>
      </c>
      <c r="AU136" s="2704">
        <v>6946.1666666666642</v>
      </c>
      <c r="AV136" s="210"/>
      <c r="AW136" s="212"/>
      <c r="AX136" s="213"/>
      <c r="AY136" s="2703">
        <v>213.125</v>
      </c>
      <c r="AZ136" s="2704">
        <v>7579.4999999999991</v>
      </c>
      <c r="BA136" s="210"/>
      <c r="BB136" s="214"/>
      <c r="BC136" s="218"/>
      <c r="BD136" s="2703">
        <v>180.5</v>
      </c>
      <c r="BE136" s="2704">
        <v>6462</v>
      </c>
      <c r="BF136" s="2272"/>
      <c r="BG136" s="2272"/>
      <c r="BH136" s="2272"/>
      <c r="BI136" s="2703">
        <v>201.375</v>
      </c>
      <c r="BJ136" s="2704">
        <v>6112.5</v>
      </c>
      <c r="BK136" s="2273"/>
      <c r="BL136" s="2416"/>
      <c r="BM136" s="211"/>
      <c r="BN136" s="2927"/>
      <c r="BO136" s="2928"/>
      <c r="BP136" s="1"/>
      <c r="BQ136" s="1149">
        <v>0</v>
      </c>
      <c r="BR136" s="1149">
        <v>6462</v>
      </c>
      <c r="BS136" s="1149">
        <v>0</v>
      </c>
      <c r="BT136" s="1149" t="s">
        <v>88</v>
      </c>
      <c r="BU136" s="1185">
        <v>6462</v>
      </c>
      <c r="BV136" s="1185" t="s">
        <v>88</v>
      </c>
      <c r="BW136" s="1149">
        <v>0</v>
      </c>
      <c r="BX136" s="1149">
        <v>6112.5</v>
      </c>
      <c r="BY136" s="1149">
        <v>7579.4999999999991</v>
      </c>
      <c r="BZ136" s="1149">
        <v>0</v>
      </c>
      <c r="CA136" s="1149">
        <v>0</v>
      </c>
      <c r="CB136" s="1149">
        <v>6946.1666666666642</v>
      </c>
      <c r="CC136" s="1185">
        <v>7579.4999999999991</v>
      </c>
      <c r="CD136" s="1185">
        <v>6946.1666666666642</v>
      </c>
      <c r="CE136" s="56"/>
      <c r="CF136" s="54"/>
      <c r="CG136" s="30"/>
      <c r="CH136" s="45"/>
      <c r="CI136" s="46"/>
      <c r="CJ136" s="32"/>
      <c r="CK136" s="33"/>
      <c r="CM136" s="1289" t="s">
        <v>1602</v>
      </c>
      <c r="CN136" s="1290">
        <v>1</v>
      </c>
      <c r="CO136" s="1299">
        <v>2</v>
      </c>
      <c r="CP136" s="1290">
        <v>2</v>
      </c>
      <c r="GB136" s="58"/>
      <c r="GC136" s="58"/>
      <c r="GD136" s="58"/>
      <c r="GE136" s="58"/>
    </row>
    <row r="137" spans="1:255" s="57" customFormat="1" ht="20.100000000000001" customHeight="1" thickBot="1">
      <c r="B137" s="3901">
        <v>52</v>
      </c>
      <c r="C137" s="2822" t="s">
        <v>1502</v>
      </c>
      <c r="D137" s="1917" t="s">
        <v>1463</v>
      </c>
      <c r="E137" s="2491" t="s">
        <v>1464</v>
      </c>
      <c r="F137" s="704">
        <v>39524</v>
      </c>
      <c r="G137" s="2405" t="s">
        <v>1623</v>
      </c>
      <c r="H137" s="1188">
        <v>1</v>
      </c>
      <c r="I137" s="1188">
        <v>2</v>
      </c>
      <c r="J137" s="2375"/>
      <c r="K137" s="2580"/>
      <c r="L137" s="2580"/>
      <c r="M137" s="718">
        <v>20921</v>
      </c>
      <c r="N137" s="719">
        <v>199.08333333333334</v>
      </c>
      <c r="O137" s="1097">
        <v>199</v>
      </c>
      <c r="P137" s="720">
        <v>1</v>
      </c>
      <c r="Q137" s="54"/>
      <c r="R137" s="43"/>
      <c r="S137" s="64"/>
      <c r="T137" s="675"/>
      <c r="U137" s="670"/>
      <c r="V137" s="10"/>
      <c r="W137" s="62"/>
      <c r="X137" s="63"/>
      <c r="Y137" s="675"/>
      <c r="Z137" s="670"/>
      <c r="AA137" s="55"/>
      <c r="AB137" s="42"/>
      <c r="AC137" s="48"/>
      <c r="AD137" s="675"/>
      <c r="AE137" s="670"/>
      <c r="AF137" s="54"/>
      <c r="AG137" s="27"/>
      <c r="AH137" s="25"/>
      <c r="AI137" s="1618"/>
      <c r="AJ137" s="1619"/>
      <c r="AK137" s="2733"/>
      <c r="AL137" s="74"/>
      <c r="AM137" s="75"/>
      <c r="AN137" s="76"/>
      <c r="AO137" s="695"/>
      <c r="AP137" s="670"/>
      <c r="AQ137" s="210"/>
      <c r="AR137" s="194"/>
      <c r="AS137" s="211"/>
      <c r="AT137" s="675">
        <v>193.91666666666666</v>
      </c>
      <c r="AU137" s="670">
        <v>5908.6666666666642</v>
      </c>
      <c r="AV137" s="210"/>
      <c r="AW137" s="212"/>
      <c r="AX137" s="213"/>
      <c r="AY137" s="695">
        <v>207.25</v>
      </c>
      <c r="AZ137" s="670">
        <v>6991.9999999999991</v>
      </c>
      <c r="BA137" s="210"/>
      <c r="BB137" s="214"/>
      <c r="BC137" s="218"/>
      <c r="BD137" s="695">
        <v>196.08333333333334</v>
      </c>
      <c r="BE137" s="670">
        <v>8020.3333333333348</v>
      </c>
      <c r="BF137" s="2272"/>
      <c r="BG137" s="2272"/>
      <c r="BH137" s="2272"/>
      <c r="BI137" s="695"/>
      <c r="BJ137" s="670"/>
      <c r="BK137" s="2273"/>
      <c r="BL137" s="2416"/>
      <c r="BM137" s="211"/>
      <c r="BN137" s="695"/>
      <c r="BO137" s="670"/>
      <c r="BP137" s="1"/>
      <c r="BQ137" s="1149">
        <v>0</v>
      </c>
      <c r="BR137" s="1149">
        <v>8020.3333333333348</v>
      </c>
      <c r="BS137" s="1149">
        <v>0</v>
      </c>
      <c r="BT137" s="1149" t="s">
        <v>88</v>
      </c>
      <c r="BU137" s="1185">
        <v>8020.3333333333348</v>
      </c>
      <c r="BV137" s="1185" t="s">
        <v>88</v>
      </c>
      <c r="BW137" s="1149">
        <v>0</v>
      </c>
      <c r="BX137" s="2798">
        <v>0</v>
      </c>
      <c r="BY137" s="1149">
        <v>6991.9999999999991</v>
      </c>
      <c r="BZ137" s="1149">
        <v>0</v>
      </c>
      <c r="CA137" s="1149">
        <v>0</v>
      </c>
      <c r="CB137" s="1149">
        <v>5908.6666666666642</v>
      </c>
      <c r="CC137" s="1185">
        <v>6991.9999999999991</v>
      </c>
      <c r="CD137" s="1185">
        <v>5908.6666666666642</v>
      </c>
      <c r="CE137" s="56"/>
      <c r="CF137" s="54"/>
      <c r="CG137" s="30"/>
      <c r="CH137" s="45"/>
      <c r="CI137" s="46"/>
      <c r="CJ137" s="32"/>
      <c r="CK137" s="33"/>
      <c r="CM137" s="1286" t="s">
        <v>1604</v>
      </c>
      <c r="CN137" s="1287"/>
      <c r="CO137" s="1300">
        <v>2</v>
      </c>
      <c r="CP137" s="1290">
        <v>2</v>
      </c>
    </row>
    <row r="138" spans="1:255" s="57" customFormat="1" ht="20.100000000000001" customHeight="1" thickBot="1">
      <c r="B138" s="3913">
        <v>53</v>
      </c>
      <c r="C138" s="2823" t="s">
        <v>734</v>
      </c>
      <c r="D138" s="2824" t="s">
        <v>1190</v>
      </c>
      <c r="E138" s="2766" t="s">
        <v>100</v>
      </c>
      <c r="F138" s="2767">
        <v>39524</v>
      </c>
      <c r="G138" s="2768" t="s">
        <v>116</v>
      </c>
      <c r="H138" s="2769">
        <v>2</v>
      </c>
      <c r="I138" s="2769">
        <v>2</v>
      </c>
      <c r="J138" s="2375"/>
      <c r="K138" s="2580"/>
      <c r="L138" s="2580"/>
      <c r="M138" s="2718">
        <v>20741</v>
      </c>
      <c r="N138" s="2719">
        <v>179.5</v>
      </c>
      <c r="O138" s="2720" t="e">
        <v>#N/A</v>
      </c>
      <c r="P138" s="2721">
        <v>3</v>
      </c>
      <c r="Q138" s="54"/>
      <c r="R138" s="43"/>
      <c r="S138" s="64"/>
      <c r="T138" s="2771"/>
      <c r="U138" s="2715"/>
      <c r="V138" s="10"/>
      <c r="W138" s="62"/>
      <c r="X138" s="63"/>
      <c r="Y138" s="2707"/>
      <c r="Z138" s="2704"/>
      <c r="AA138" s="55"/>
      <c r="AB138" s="42"/>
      <c r="AC138" s="48"/>
      <c r="AD138" s="2707"/>
      <c r="AE138" s="2704"/>
      <c r="AF138" s="54"/>
      <c r="AG138" s="27"/>
      <c r="AH138" s="25"/>
      <c r="AI138" s="2707"/>
      <c r="AJ138" s="2704"/>
      <c r="AK138" s="2733"/>
      <c r="AL138" s="73"/>
      <c r="AM138" s="75"/>
      <c r="AN138" s="76"/>
      <c r="AO138" s="2776"/>
      <c r="AP138" s="2704"/>
      <c r="AQ138" s="210"/>
      <c r="AR138" s="194"/>
      <c r="AS138" s="211"/>
      <c r="AT138" s="2707">
        <v>180</v>
      </c>
      <c r="AU138" s="2704">
        <v>4516.9999999999982</v>
      </c>
      <c r="AV138" s="210"/>
      <c r="AW138" s="212"/>
      <c r="AX138" s="213"/>
      <c r="AY138" s="2707">
        <v>184.375</v>
      </c>
      <c r="AZ138" s="2704">
        <v>4704.4999999999982</v>
      </c>
      <c r="BA138" s="210"/>
      <c r="BB138" s="214"/>
      <c r="BC138" s="218"/>
      <c r="BD138" s="2703">
        <v>173.20833333333334</v>
      </c>
      <c r="BE138" s="2775">
        <v>5732.8333333333348</v>
      </c>
      <c r="BF138" s="2272"/>
      <c r="BG138" s="2272"/>
      <c r="BH138" s="2272"/>
      <c r="BI138" s="2703">
        <v>186.29166666666666</v>
      </c>
      <c r="BJ138" s="2775">
        <v>4604.1666666666661</v>
      </c>
      <c r="BK138" s="2273"/>
      <c r="BL138" s="2416"/>
      <c r="BM138" s="211"/>
      <c r="BN138" s="2707">
        <v>173.625</v>
      </c>
      <c r="BO138" s="2704">
        <v>5699.5</v>
      </c>
      <c r="BP138" s="1"/>
      <c r="BQ138" s="1149">
        <v>0</v>
      </c>
      <c r="BR138" s="1149">
        <v>5732.8333333333348</v>
      </c>
      <c r="BS138" s="1149">
        <v>0</v>
      </c>
      <c r="BT138" s="1149">
        <v>5699.5</v>
      </c>
      <c r="BU138" s="1185">
        <v>5732.8333333333348</v>
      </c>
      <c r="BV138" s="1185" t="s">
        <v>88</v>
      </c>
      <c r="BW138" s="1149">
        <v>0</v>
      </c>
      <c r="BX138" s="1149">
        <v>4604.1666666666661</v>
      </c>
      <c r="BY138" s="1149">
        <v>4704.4999999999982</v>
      </c>
      <c r="BZ138" s="1149">
        <v>0</v>
      </c>
      <c r="CA138" s="1149">
        <v>0</v>
      </c>
      <c r="CB138" s="1149">
        <v>4516.9999999999982</v>
      </c>
      <c r="CC138" s="1185">
        <v>4704.4999999999982</v>
      </c>
      <c r="CD138" s="1185">
        <v>4604.1666666666661</v>
      </c>
      <c r="CE138" s="56"/>
      <c r="CF138" s="54"/>
      <c r="CG138" s="30"/>
      <c r="CH138" s="45"/>
      <c r="CI138" s="46"/>
      <c r="CJ138" s="32"/>
      <c r="CK138" s="33"/>
      <c r="CM138" s="1290" t="e">
        <v>#VALUE!</v>
      </c>
      <c r="CN138" s="1290">
        <v>1</v>
      </c>
      <c r="CO138" s="1096"/>
      <c r="CP138" s="1292">
        <v>2</v>
      </c>
    </row>
    <row r="139" spans="1:255" s="57" customFormat="1" ht="20.100000000000001" customHeight="1" thickBot="1">
      <c r="B139" s="3904">
        <v>54</v>
      </c>
      <c r="C139" s="2827" t="s">
        <v>722</v>
      </c>
      <c r="D139" s="2828" t="s">
        <v>1191</v>
      </c>
      <c r="E139" s="2492" t="s">
        <v>73</v>
      </c>
      <c r="F139" s="703">
        <v>39524</v>
      </c>
      <c r="G139" s="1280" t="s">
        <v>65</v>
      </c>
      <c r="H139" s="3654">
        <v>3</v>
      </c>
      <c r="I139" s="3654">
        <v>2</v>
      </c>
      <c r="J139" s="2375">
        <v>6</v>
      </c>
      <c r="K139" s="2580"/>
      <c r="L139" s="2580"/>
      <c r="M139" s="713">
        <v>19978.5</v>
      </c>
      <c r="N139" s="714">
        <v>160.91437500000001</v>
      </c>
      <c r="O139" s="711" t="e">
        <v>#N/A</v>
      </c>
      <c r="P139" s="715">
        <v>4</v>
      </c>
      <c r="Q139" s="54"/>
      <c r="R139" s="43"/>
      <c r="S139" s="64"/>
      <c r="T139" s="3124">
        <v>147.65</v>
      </c>
      <c r="U139" s="3122">
        <v>3780.0000000000009</v>
      </c>
      <c r="V139" s="10"/>
      <c r="W139" s="62"/>
      <c r="X139" s="63"/>
      <c r="Y139" s="674">
        <v>156.54</v>
      </c>
      <c r="Z139" s="669">
        <v>1650</v>
      </c>
      <c r="AA139" s="55"/>
      <c r="AB139" s="42"/>
      <c r="AC139" s="48"/>
      <c r="AD139" s="674">
        <v>166.5</v>
      </c>
      <c r="AE139" s="669">
        <v>4312</v>
      </c>
      <c r="AF139" s="54"/>
      <c r="AG139" s="27"/>
      <c r="AH139" s="25"/>
      <c r="AI139" s="685">
        <v>158.85</v>
      </c>
      <c r="AJ139" s="669">
        <v>1525</v>
      </c>
      <c r="AK139" s="2733"/>
      <c r="AL139" s="74"/>
      <c r="AM139" s="75"/>
      <c r="AN139" s="76"/>
      <c r="AO139" s="685">
        <v>166.15</v>
      </c>
      <c r="AP139" s="669">
        <v>3550</v>
      </c>
      <c r="AQ139" s="210"/>
      <c r="AR139" s="194"/>
      <c r="AS139" s="211"/>
      <c r="AT139" s="674"/>
      <c r="AU139" s="669"/>
      <c r="AV139" s="210"/>
      <c r="AW139" s="212"/>
      <c r="AX139" s="213"/>
      <c r="AY139" s="674"/>
      <c r="AZ139" s="669"/>
      <c r="BA139" s="210"/>
      <c r="BB139" s="214"/>
      <c r="BC139" s="218"/>
      <c r="BD139" s="685">
        <v>150.75</v>
      </c>
      <c r="BE139" s="1914">
        <v>3487</v>
      </c>
      <c r="BF139" s="2272"/>
      <c r="BG139" s="2272"/>
      <c r="BH139" s="2272"/>
      <c r="BI139" s="685">
        <v>178.25</v>
      </c>
      <c r="BJ139" s="1914">
        <v>3800</v>
      </c>
      <c r="BK139" s="2273"/>
      <c r="BL139" s="2416"/>
      <c r="BM139" s="211"/>
      <c r="BN139" s="674">
        <v>162.625</v>
      </c>
      <c r="BO139" s="669">
        <v>4599.5</v>
      </c>
      <c r="BP139" s="1"/>
      <c r="BQ139" s="1149">
        <v>1650</v>
      </c>
      <c r="BR139" s="1149">
        <v>3487</v>
      </c>
      <c r="BS139" s="1149">
        <v>4312</v>
      </c>
      <c r="BT139" s="1149">
        <v>4599.5</v>
      </c>
      <c r="BU139" s="1185">
        <v>4312</v>
      </c>
      <c r="BV139" s="1185">
        <v>3487</v>
      </c>
      <c r="BW139" s="1149">
        <v>3780.0000000000009</v>
      </c>
      <c r="BX139" s="2798">
        <v>3800</v>
      </c>
      <c r="BY139" s="1149">
        <v>0</v>
      </c>
      <c r="BZ139" s="1149">
        <v>3550</v>
      </c>
      <c r="CA139" s="1149">
        <v>1525</v>
      </c>
      <c r="CB139" s="1149">
        <v>0</v>
      </c>
      <c r="CC139" s="1185">
        <v>3800</v>
      </c>
      <c r="CD139" s="1185">
        <v>3780.0000000000009</v>
      </c>
      <c r="CE139" s="56"/>
      <c r="CF139" s="54"/>
      <c r="CG139" s="30"/>
      <c r="CH139" s="45"/>
      <c r="CI139" s="46"/>
      <c r="CJ139" s="32"/>
      <c r="CK139" s="33"/>
      <c r="CM139" s="1290" t="e">
        <v>#VALUE!</v>
      </c>
      <c r="CN139" s="1290">
        <v>2</v>
      </c>
      <c r="CO139" s="1096"/>
      <c r="CP139" s="1292">
        <v>2</v>
      </c>
    </row>
    <row r="140" spans="1:255" s="57" customFormat="1" ht="20.100000000000001" customHeight="1" thickBot="1">
      <c r="B140" s="3913">
        <v>55</v>
      </c>
      <c r="C140" s="2823" t="s">
        <v>764</v>
      </c>
      <c r="D140" s="2824" t="s">
        <v>1200</v>
      </c>
      <c r="E140" s="2766" t="s">
        <v>402</v>
      </c>
      <c r="F140" s="2767">
        <v>39524</v>
      </c>
      <c r="G140" s="2768" t="s">
        <v>116</v>
      </c>
      <c r="H140" s="2769">
        <v>3</v>
      </c>
      <c r="I140" s="2769">
        <v>2</v>
      </c>
      <c r="J140" s="2375"/>
      <c r="K140" s="2580"/>
      <c r="L140" s="2580"/>
      <c r="M140" s="2718">
        <v>18505.833333333332</v>
      </c>
      <c r="N140" s="2719">
        <v>159.63791666666668</v>
      </c>
      <c r="O140" s="2720" t="e">
        <v>#N/A</v>
      </c>
      <c r="P140" s="2721">
        <v>4</v>
      </c>
      <c r="Q140" s="54"/>
      <c r="R140" s="43"/>
      <c r="S140" s="64"/>
      <c r="T140" s="3118">
        <v>137.25</v>
      </c>
      <c r="U140" s="3116">
        <v>2740.0000000000009</v>
      </c>
      <c r="V140" s="10"/>
      <c r="W140" s="62"/>
      <c r="X140" s="63"/>
      <c r="Y140" s="2772"/>
      <c r="Z140" s="2704"/>
      <c r="AA140" s="55"/>
      <c r="AB140" s="42"/>
      <c r="AC140" s="48"/>
      <c r="AD140" s="2707">
        <v>166.67</v>
      </c>
      <c r="AE140" s="2704">
        <v>4328.9999999999991</v>
      </c>
      <c r="AF140" s="54"/>
      <c r="AG140" s="27"/>
      <c r="AH140" s="25"/>
      <c r="AI140" s="2707">
        <v>162.6</v>
      </c>
      <c r="AJ140" s="2704">
        <v>1900</v>
      </c>
      <c r="AK140" s="2733"/>
      <c r="AL140" s="74"/>
      <c r="AM140" s="75"/>
      <c r="AN140" s="76"/>
      <c r="AO140" s="2776"/>
      <c r="AP140" s="2704"/>
      <c r="AQ140" s="210"/>
      <c r="AR140" s="215"/>
      <c r="AS140" s="216"/>
      <c r="AT140" s="2707">
        <v>160.95833333333334</v>
      </c>
      <c r="AU140" s="2704">
        <v>2612.833333333333</v>
      </c>
      <c r="AV140" s="210"/>
      <c r="AW140" s="212"/>
      <c r="AX140" s="213"/>
      <c r="AY140" s="2703">
        <v>166.70833333333334</v>
      </c>
      <c r="AZ140" s="2704">
        <v>2937.833333333333</v>
      </c>
      <c r="BA140" s="210"/>
      <c r="BB140" s="214"/>
      <c r="BC140" s="218"/>
      <c r="BD140" s="2703">
        <v>160.20833333333334</v>
      </c>
      <c r="BE140" s="2775">
        <v>4432.8333333333348</v>
      </c>
      <c r="BF140" s="2272"/>
      <c r="BG140" s="2272"/>
      <c r="BH140" s="2272"/>
      <c r="BI140" s="2703">
        <v>165.41666666666666</v>
      </c>
      <c r="BJ140" s="2775">
        <v>2516.6666666666661</v>
      </c>
      <c r="BK140" s="2273"/>
      <c r="BL140" s="2416"/>
      <c r="BM140" s="211"/>
      <c r="BN140" s="2703">
        <v>157.29166666666666</v>
      </c>
      <c r="BO140" s="2704">
        <v>4066.1666666666661</v>
      </c>
      <c r="BP140" s="1"/>
      <c r="BQ140" s="1149">
        <v>0</v>
      </c>
      <c r="BR140" s="1149">
        <v>4432.8333333333348</v>
      </c>
      <c r="BS140" s="1149">
        <v>4328.9999999999991</v>
      </c>
      <c r="BT140" s="1149">
        <v>4066.1666666666661</v>
      </c>
      <c r="BU140" s="1185">
        <v>4432.8333333333348</v>
      </c>
      <c r="BV140" s="1185">
        <v>4328.9999999999991</v>
      </c>
      <c r="BW140" s="1149">
        <v>2740.0000000000009</v>
      </c>
      <c r="BX140" s="1149">
        <v>2516.6666666666661</v>
      </c>
      <c r="BY140" s="1149">
        <v>2937.833333333333</v>
      </c>
      <c r="BZ140" s="1149">
        <v>0</v>
      </c>
      <c r="CA140" s="1149">
        <v>1900</v>
      </c>
      <c r="CB140" s="1149">
        <v>2612.833333333333</v>
      </c>
      <c r="CC140" s="1185">
        <v>2937.833333333333</v>
      </c>
      <c r="CD140" s="1185">
        <v>2740.0000000000009</v>
      </c>
      <c r="CE140" s="56"/>
      <c r="CF140" s="54"/>
      <c r="CG140" s="30"/>
      <c r="CH140" s="45"/>
      <c r="CI140" s="46"/>
      <c r="CJ140" s="32"/>
      <c r="CK140" s="33"/>
      <c r="CM140" s="1292" t="e">
        <v>#VALUE!</v>
      </c>
      <c r="CN140" s="1292">
        <v>3</v>
      </c>
      <c r="CO140" s="1096"/>
      <c r="CP140" s="1290">
        <v>2</v>
      </c>
    </row>
    <row r="141" spans="1:255" s="57" customFormat="1" ht="20.100000000000001" customHeight="1" thickBot="1">
      <c r="B141" s="3901">
        <v>56</v>
      </c>
      <c r="C141" s="2822" t="s">
        <v>701</v>
      </c>
      <c r="D141" s="1917" t="s">
        <v>1192</v>
      </c>
      <c r="E141" s="2491" t="s">
        <v>120</v>
      </c>
      <c r="F141" s="704">
        <v>39524</v>
      </c>
      <c r="G141" s="2405" t="s">
        <v>1623</v>
      </c>
      <c r="H141" s="1188">
        <v>3</v>
      </c>
      <c r="I141" s="1188">
        <v>1</v>
      </c>
      <c r="J141" s="2375"/>
      <c r="K141" s="2580"/>
      <c r="L141" s="2580"/>
      <c r="M141" s="718">
        <v>17903.833333333336</v>
      </c>
      <c r="N141" s="719">
        <v>171.60458333333335</v>
      </c>
      <c r="O141" s="711" t="e">
        <v>#N/A</v>
      </c>
      <c r="P141" s="720">
        <v>3</v>
      </c>
      <c r="Q141" s="54"/>
      <c r="R141" s="43"/>
      <c r="S141" s="64"/>
      <c r="T141" s="3120"/>
      <c r="U141" s="3117"/>
      <c r="V141" s="10"/>
      <c r="W141" s="62"/>
      <c r="X141" s="63"/>
      <c r="Y141" s="675">
        <v>164.46</v>
      </c>
      <c r="Z141" s="670">
        <v>2442.0000000000018</v>
      </c>
      <c r="AA141" s="55"/>
      <c r="AB141" s="42"/>
      <c r="AC141" s="48"/>
      <c r="AD141" s="675"/>
      <c r="AE141" s="670"/>
      <c r="AF141" s="54"/>
      <c r="AG141" s="27"/>
      <c r="AH141" s="25"/>
      <c r="AI141" s="675"/>
      <c r="AJ141" s="670"/>
      <c r="AK141" s="2733"/>
      <c r="AL141" s="73"/>
      <c r="AM141" s="75"/>
      <c r="AN141" s="76"/>
      <c r="AO141" s="1098"/>
      <c r="AP141" s="670"/>
      <c r="AQ141" s="210"/>
      <c r="AR141" s="194"/>
      <c r="AS141" s="211"/>
      <c r="AT141" s="675">
        <v>188.625</v>
      </c>
      <c r="AU141" s="670">
        <v>5379.4999999999982</v>
      </c>
      <c r="AV141" s="210"/>
      <c r="AW141" s="212"/>
      <c r="AX141" s="213"/>
      <c r="AY141" s="695"/>
      <c r="AZ141" s="1295"/>
      <c r="BA141" s="210"/>
      <c r="BB141" s="214"/>
      <c r="BC141" s="218"/>
      <c r="BD141" s="695">
        <v>167.20833333333334</v>
      </c>
      <c r="BE141" s="1619">
        <v>5132.8333333333348</v>
      </c>
      <c r="BF141" s="2272"/>
      <c r="BG141" s="2272"/>
      <c r="BH141" s="2272"/>
      <c r="BI141" s="695"/>
      <c r="BJ141" s="1619"/>
      <c r="BK141" s="2273"/>
      <c r="BL141" s="2416"/>
      <c r="BM141" s="211"/>
      <c r="BN141" s="695">
        <v>166.125</v>
      </c>
      <c r="BO141" s="670">
        <v>4949.5</v>
      </c>
      <c r="BP141" s="1"/>
      <c r="BQ141" s="1149">
        <v>2442.0000000000018</v>
      </c>
      <c r="BR141" s="1149">
        <v>5132.8333333333348</v>
      </c>
      <c r="BS141" s="1149">
        <v>0</v>
      </c>
      <c r="BT141" s="1149">
        <v>4949.5</v>
      </c>
      <c r="BU141" s="1185">
        <v>5132.8333333333348</v>
      </c>
      <c r="BV141" s="1185">
        <v>2442.0000000000018</v>
      </c>
      <c r="BW141" s="1149">
        <v>0</v>
      </c>
      <c r="BX141" s="2798">
        <v>0</v>
      </c>
      <c r="BY141" s="1149">
        <v>0</v>
      </c>
      <c r="BZ141" s="1149">
        <v>0</v>
      </c>
      <c r="CA141" s="1149">
        <v>0</v>
      </c>
      <c r="CB141" s="1149">
        <v>5379.4999999999982</v>
      </c>
      <c r="CC141" s="1185">
        <v>5379.4999999999982</v>
      </c>
      <c r="CD141" s="1185" t="s">
        <v>88</v>
      </c>
      <c r="CE141" s="56"/>
      <c r="CF141" s="54"/>
      <c r="CG141" s="30"/>
      <c r="CH141" s="45"/>
      <c r="CI141" s="46"/>
      <c r="CJ141" s="32"/>
      <c r="CK141" s="33"/>
      <c r="CM141" s="2599"/>
      <c r="CN141" s="1297"/>
      <c r="CO141" s="1096"/>
      <c r="CP141" s="1290">
        <v>2</v>
      </c>
    </row>
    <row r="142" spans="1:255" s="57" customFormat="1" ht="20.100000000000001" customHeight="1" thickBot="1">
      <c r="B142" s="3904">
        <v>57</v>
      </c>
      <c r="C142" s="2827" t="s">
        <v>744</v>
      </c>
      <c r="D142" s="2828" t="s">
        <v>1003</v>
      </c>
      <c r="E142" s="2492" t="s">
        <v>134</v>
      </c>
      <c r="F142" s="703">
        <v>39524</v>
      </c>
      <c r="G142" s="1280" t="s">
        <v>65</v>
      </c>
      <c r="H142" s="1190">
        <v>2</v>
      </c>
      <c r="I142" s="1191">
        <v>1</v>
      </c>
      <c r="J142" s="2375"/>
      <c r="K142" s="2580"/>
      <c r="L142" s="2580"/>
      <c r="M142" s="713">
        <v>17437</v>
      </c>
      <c r="N142" s="714">
        <v>182.54666666666665</v>
      </c>
      <c r="O142" s="711" t="e">
        <v>#N/A</v>
      </c>
      <c r="P142" s="715">
        <v>2</v>
      </c>
      <c r="Q142" s="54"/>
      <c r="R142" s="43"/>
      <c r="S142" s="64"/>
      <c r="T142" s="3124">
        <v>187.85</v>
      </c>
      <c r="U142" s="3122">
        <v>7800</v>
      </c>
      <c r="V142" s="10"/>
      <c r="W142" s="62"/>
      <c r="X142" s="63"/>
      <c r="Y142" s="674">
        <v>185.04</v>
      </c>
      <c r="Z142" s="669">
        <v>4500</v>
      </c>
      <c r="AA142" s="55"/>
      <c r="AB142" s="42"/>
      <c r="AC142" s="48"/>
      <c r="AD142" s="674">
        <v>174.75</v>
      </c>
      <c r="AE142" s="669">
        <v>5137</v>
      </c>
      <c r="AF142" s="54"/>
      <c r="AG142" s="27"/>
      <c r="AH142" s="25"/>
      <c r="AI142" s="674"/>
      <c r="AJ142" s="669"/>
      <c r="AK142" s="2733"/>
      <c r="AL142" s="74"/>
      <c r="AM142" s="75"/>
      <c r="AN142" s="76"/>
      <c r="AO142" s="685"/>
      <c r="AP142" s="669"/>
      <c r="AQ142" s="210"/>
      <c r="AR142" s="194"/>
      <c r="AS142" s="211"/>
      <c r="AT142" s="685"/>
      <c r="AU142" s="669"/>
      <c r="AV142" s="210"/>
      <c r="AW142" s="212"/>
      <c r="AX142" s="213"/>
      <c r="AY142" s="685"/>
      <c r="AZ142" s="669"/>
      <c r="BA142" s="210"/>
      <c r="BB142" s="214"/>
      <c r="BC142" s="218"/>
      <c r="BD142" s="2391"/>
      <c r="BE142" s="1923"/>
      <c r="BF142" s="2272"/>
      <c r="BG142" s="2272"/>
      <c r="BH142" s="2272"/>
      <c r="BI142" s="2391"/>
      <c r="BJ142" s="1923"/>
      <c r="BK142" s="2273"/>
      <c r="BL142" s="2416"/>
      <c r="BM142" s="211"/>
      <c r="BN142" s="685"/>
      <c r="BO142" s="669"/>
      <c r="BP142" s="1"/>
      <c r="BQ142" s="1149">
        <v>4500</v>
      </c>
      <c r="BR142" s="1149">
        <v>0</v>
      </c>
      <c r="BS142" s="1149">
        <v>5137</v>
      </c>
      <c r="BT142" s="1149" t="s">
        <v>88</v>
      </c>
      <c r="BU142" s="1185">
        <v>5137</v>
      </c>
      <c r="BV142" s="1185">
        <v>4500</v>
      </c>
      <c r="BW142" s="1149">
        <v>7800</v>
      </c>
      <c r="BX142" s="1149">
        <v>0</v>
      </c>
      <c r="BY142" s="1149">
        <v>0</v>
      </c>
      <c r="BZ142" s="1149">
        <v>0</v>
      </c>
      <c r="CA142" s="1149">
        <v>0</v>
      </c>
      <c r="CB142" s="1149">
        <v>0</v>
      </c>
      <c r="CC142" s="1185">
        <v>7800</v>
      </c>
      <c r="CD142" s="1185" t="s">
        <v>88</v>
      </c>
      <c r="CE142" s="56"/>
      <c r="CF142" s="54"/>
      <c r="CG142" s="30"/>
      <c r="CH142" s="45"/>
      <c r="CI142" s="46"/>
      <c r="CJ142" s="32"/>
      <c r="CK142" s="33"/>
      <c r="CM142" s="1290">
        <v>1</v>
      </c>
      <c r="CN142" s="1293">
        <v>1</v>
      </c>
      <c r="CO142" s="1300">
        <v>2</v>
      </c>
      <c r="CP142" s="1290">
        <v>2</v>
      </c>
    </row>
    <row r="143" spans="1:255" s="57" customFormat="1" ht="20.100000000000001" customHeight="1" thickBot="1">
      <c r="B143" s="3904">
        <v>58</v>
      </c>
      <c r="C143" s="2827" t="s">
        <v>772</v>
      </c>
      <c r="D143" s="2828" t="s">
        <v>771</v>
      </c>
      <c r="E143" s="2492" t="s">
        <v>103</v>
      </c>
      <c r="F143" s="703">
        <v>39524</v>
      </c>
      <c r="G143" s="1280" t="s">
        <v>65</v>
      </c>
      <c r="H143" s="3654">
        <v>3</v>
      </c>
      <c r="I143" s="3654">
        <v>2</v>
      </c>
      <c r="J143" s="2375"/>
      <c r="K143" s="2580"/>
      <c r="L143" s="2580"/>
      <c r="M143" s="713">
        <v>16398.833333333336</v>
      </c>
      <c r="N143" s="714">
        <v>158.22976190476192</v>
      </c>
      <c r="O143" s="711" t="e">
        <v>#N/A</v>
      </c>
      <c r="P143" s="715">
        <v>4</v>
      </c>
      <c r="Q143" s="54"/>
      <c r="R143" s="43"/>
      <c r="S143" s="64"/>
      <c r="T143" s="674"/>
      <c r="U143" s="669"/>
      <c r="V143" s="10"/>
      <c r="W143" s="62"/>
      <c r="X143" s="63"/>
      <c r="Y143" s="674">
        <v>153.75</v>
      </c>
      <c r="Z143" s="669">
        <v>1371</v>
      </c>
      <c r="AA143" s="55"/>
      <c r="AB143" s="42"/>
      <c r="AC143" s="48"/>
      <c r="AD143" s="674">
        <v>154.5</v>
      </c>
      <c r="AE143" s="669">
        <v>3112</v>
      </c>
      <c r="AF143" s="54"/>
      <c r="AG143" s="27"/>
      <c r="AH143" s="25"/>
      <c r="AI143" s="674">
        <v>156.4</v>
      </c>
      <c r="AJ143" s="669">
        <v>1280.0000000000009</v>
      </c>
      <c r="AK143" s="2733"/>
      <c r="AL143" s="77"/>
      <c r="AM143" s="75"/>
      <c r="AN143" s="76"/>
      <c r="AO143" s="1100"/>
      <c r="AP143" s="669"/>
      <c r="AQ143" s="210"/>
      <c r="AR143" s="194"/>
      <c r="AS143" s="211"/>
      <c r="AT143" s="2059"/>
      <c r="AU143" s="669"/>
      <c r="AV143" s="210"/>
      <c r="AW143" s="212"/>
      <c r="AX143" s="213"/>
      <c r="AY143" s="674">
        <v>167.375</v>
      </c>
      <c r="AZ143" s="669">
        <v>3004.4999999999991</v>
      </c>
      <c r="BA143" s="210"/>
      <c r="BB143" s="214"/>
      <c r="BC143" s="218"/>
      <c r="BD143" s="685">
        <v>155.95833333333334</v>
      </c>
      <c r="BE143" s="1914">
        <v>4007.8333333333348</v>
      </c>
      <c r="BF143" s="2272"/>
      <c r="BG143" s="2272"/>
      <c r="BH143" s="2272"/>
      <c r="BI143" s="685">
        <v>162.66666666666666</v>
      </c>
      <c r="BJ143" s="1914">
        <v>2241.6666666666661</v>
      </c>
      <c r="BK143" s="2273"/>
      <c r="BL143" s="2416"/>
      <c r="BM143" s="211"/>
      <c r="BN143" s="674">
        <v>156.95833333333334</v>
      </c>
      <c r="BO143" s="669">
        <v>4032.8333333333348</v>
      </c>
      <c r="BP143" s="1"/>
      <c r="BQ143" s="1149">
        <v>1371</v>
      </c>
      <c r="BR143" s="1149">
        <v>4007.8333333333348</v>
      </c>
      <c r="BS143" s="1149">
        <v>3112</v>
      </c>
      <c r="BT143" s="1149">
        <v>4032.8333333333348</v>
      </c>
      <c r="BU143" s="1185">
        <v>4007.8333333333348</v>
      </c>
      <c r="BV143" s="1185">
        <v>3112</v>
      </c>
      <c r="BW143" s="1149">
        <v>0</v>
      </c>
      <c r="BX143" s="2798">
        <v>2241.6666666666661</v>
      </c>
      <c r="BY143" s="1149">
        <v>3004.4999999999991</v>
      </c>
      <c r="BZ143" s="1149">
        <v>0</v>
      </c>
      <c r="CA143" s="1149">
        <v>1280.0000000000009</v>
      </c>
      <c r="CB143" s="1149">
        <v>0</v>
      </c>
      <c r="CC143" s="1185">
        <v>3004.4999999999991</v>
      </c>
      <c r="CD143" s="1185">
        <v>2241.6666666666661</v>
      </c>
      <c r="CE143" s="56"/>
      <c r="CF143" s="54"/>
      <c r="CG143" s="30"/>
      <c r="CH143" s="45"/>
      <c r="CI143" s="46"/>
      <c r="CJ143" s="32"/>
      <c r="CK143" s="33"/>
      <c r="CM143" s="1291">
        <v>2</v>
      </c>
      <c r="CN143" s="1290">
        <v>2</v>
      </c>
      <c r="CO143" s="1096"/>
      <c r="CP143" s="1290">
        <v>2</v>
      </c>
    </row>
    <row r="144" spans="1:255" s="58" customFormat="1" ht="20.100000000000001" customHeight="1" thickBot="1">
      <c r="A144" s="57"/>
      <c r="B144" s="3901">
        <v>59</v>
      </c>
      <c r="C144" s="2822" t="s">
        <v>704</v>
      </c>
      <c r="D144" s="1917" t="s">
        <v>1169</v>
      </c>
      <c r="E144" s="2495" t="s">
        <v>61</v>
      </c>
      <c r="F144" s="704">
        <v>39524</v>
      </c>
      <c r="G144" s="2405" t="s">
        <v>1623</v>
      </c>
      <c r="H144" s="1188">
        <v>2</v>
      </c>
      <c r="I144" s="1188">
        <v>1</v>
      </c>
      <c r="J144" s="2375"/>
      <c r="K144" s="2580"/>
      <c r="L144" s="2580"/>
      <c r="M144" s="718">
        <v>15629</v>
      </c>
      <c r="N144" s="719">
        <v>173.74</v>
      </c>
      <c r="O144" s="711" t="e">
        <v>#N/A</v>
      </c>
      <c r="P144" s="720">
        <v>3</v>
      </c>
      <c r="Q144" s="54"/>
      <c r="R144" s="43"/>
      <c r="S144" s="64"/>
      <c r="T144" s="1261"/>
      <c r="U144" s="1245"/>
      <c r="V144" s="10"/>
      <c r="W144" s="62"/>
      <c r="X144" s="63"/>
      <c r="Y144" s="675">
        <v>164.58</v>
      </c>
      <c r="Z144" s="670">
        <v>2454.0000000000018</v>
      </c>
      <c r="AA144" s="55"/>
      <c r="AB144" s="42"/>
      <c r="AC144" s="48"/>
      <c r="AD144" s="675">
        <v>171.13</v>
      </c>
      <c r="AE144" s="670">
        <v>4775</v>
      </c>
      <c r="AF144" s="54"/>
      <c r="AG144" s="27"/>
      <c r="AH144" s="25"/>
      <c r="AI144" s="675"/>
      <c r="AJ144" s="670"/>
      <c r="AK144" s="2733"/>
      <c r="AL144" s="73"/>
      <c r="AM144" s="75"/>
      <c r="AN144" s="76"/>
      <c r="AO144" s="1098"/>
      <c r="AP144" s="670"/>
      <c r="AQ144" s="210"/>
      <c r="AR144" s="194"/>
      <c r="AS144" s="211"/>
      <c r="AT144" s="675">
        <v>183.33333333333334</v>
      </c>
      <c r="AU144" s="670">
        <v>4850.333333333333</v>
      </c>
      <c r="AV144" s="210"/>
      <c r="AW144" s="212"/>
      <c r="AX144" s="213"/>
      <c r="AY144" s="675"/>
      <c r="AZ144" s="670"/>
      <c r="BA144" s="210"/>
      <c r="BB144" s="214"/>
      <c r="BC144" s="218"/>
      <c r="BD144" s="1618">
        <v>175.91666666666666</v>
      </c>
      <c r="BE144" s="1619">
        <v>6003.6666666666661</v>
      </c>
      <c r="BF144" s="2272"/>
      <c r="BG144" s="2272"/>
      <c r="BH144" s="2272"/>
      <c r="BI144" s="1618"/>
      <c r="BJ144" s="1619"/>
      <c r="BK144" s="2273"/>
      <c r="BL144" s="2416"/>
      <c r="BM144" s="211"/>
      <c r="BN144" s="675"/>
      <c r="BO144" s="670"/>
      <c r="BP144" s="1"/>
      <c r="BQ144" s="1149">
        <v>2454.0000000000018</v>
      </c>
      <c r="BR144" s="1149">
        <v>6003.6666666666661</v>
      </c>
      <c r="BS144" s="1149">
        <v>4775</v>
      </c>
      <c r="BT144" s="1149" t="s">
        <v>88</v>
      </c>
      <c r="BU144" s="1185">
        <v>6003.6666666666661</v>
      </c>
      <c r="BV144" s="1185">
        <v>4775</v>
      </c>
      <c r="BW144" s="1149">
        <v>0</v>
      </c>
      <c r="BX144" s="1149">
        <v>0</v>
      </c>
      <c r="BY144" s="1149">
        <v>0</v>
      </c>
      <c r="BZ144" s="1149">
        <v>0</v>
      </c>
      <c r="CA144" s="1149">
        <v>0</v>
      </c>
      <c r="CB144" s="1149">
        <v>4850.333333333333</v>
      </c>
      <c r="CC144" s="1185">
        <v>4850.333333333333</v>
      </c>
      <c r="CD144" s="1185" t="s">
        <v>88</v>
      </c>
      <c r="CE144" s="56"/>
      <c r="CF144" s="54"/>
      <c r="CG144" s="30"/>
      <c r="CH144" s="45"/>
      <c r="CI144" s="46"/>
      <c r="CJ144" s="32"/>
      <c r="CK144" s="33"/>
      <c r="CL144" s="57"/>
      <c r="CM144" s="1290">
        <v>3</v>
      </c>
      <c r="CN144" s="1290">
        <v>3</v>
      </c>
      <c r="CO144" s="1300">
        <v>2</v>
      </c>
      <c r="CP144" s="1290">
        <v>2</v>
      </c>
      <c r="CQ144" s="57"/>
      <c r="CR144" s="57"/>
      <c r="CS144" s="57"/>
      <c r="CT144" s="57"/>
      <c r="CU144" s="57"/>
      <c r="CV144" s="57"/>
      <c r="CW144" s="57"/>
      <c r="CX144" s="57"/>
      <c r="CY144" s="57"/>
      <c r="CZ144" s="57"/>
      <c r="DA144" s="57"/>
      <c r="DB144" s="57"/>
      <c r="DC144" s="57"/>
      <c r="DD144" s="57"/>
      <c r="DE144" s="57"/>
      <c r="DF144" s="57"/>
      <c r="DG144" s="57"/>
      <c r="DH144" s="57"/>
      <c r="DI144" s="57"/>
      <c r="DJ144" s="57"/>
      <c r="DK144" s="57"/>
      <c r="DL144" s="57"/>
      <c r="DM144" s="57"/>
      <c r="DN144" s="57"/>
      <c r="DO144" s="57"/>
      <c r="DP144" s="57"/>
      <c r="DQ144" s="57"/>
      <c r="DR144" s="57"/>
      <c r="DS144" s="57"/>
      <c r="DT144" s="57"/>
      <c r="DU144" s="57"/>
      <c r="DV144" s="57"/>
      <c r="DW144" s="57"/>
      <c r="DX144" s="57"/>
      <c r="DY144" s="57"/>
      <c r="DZ144" s="57"/>
      <c r="EA144" s="57"/>
      <c r="EB144" s="57"/>
      <c r="EC144" s="57"/>
      <c r="ED144" s="57"/>
      <c r="EE144" s="57"/>
      <c r="EF144" s="57"/>
      <c r="EG144" s="57"/>
      <c r="EH144" s="57"/>
      <c r="EI144" s="57"/>
      <c r="EJ144" s="57"/>
      <c r="EK144" s="57"/>
      <c r="EL144" s="57"/>
      <c r="EM144" s="57"/>
      <c r="EN144" s="57"/>
      <c r="EO144" s="57"/>
      <c r="EP144" s="57"/>
      <c r="EQ144" s="57"/>
      <c r="ER144" s="57"/>
      <c r="ES144" s="57"/>
      <c r="ET144" s="57"/>
      <c r="EU144" s="57"/>
      <c r="EV144" s="57"/>
      <c r="EW144" s="57"/>
      <c r="EX144" s="57"/>
      <c r="EY144" s="57"/>
      <c r="EZ144" s="57"/>
      <c r="FA144" s="57"/>
      <c r="FB144" s="57"/>
      <c r="FC144" s="57"/>
      <c r="FD144" s="57"/>
      <c r="FE144" s="57"/>
      <c r="FF144" s="57"/>
      <c r="FG144" s="57"/>
      <c r="FH144" s="57"/>
      <c r="FI144" s="57"/>
      <c r="FJ144" s="57"/>
      <c r="FK144" s="57"/>
      <c r="FL144" s="57"/>
      <c r="FM144" s="57"/>
      <c r="FN144" s="57"/>
      <c r="FO144" s="57"/>
      <c r="FP144" s="57"/>
      <c r="FQ144" s="57"/>
      <c r="FR144" s="57"/>
      <c r="FS144" s="57"/>
      <c r="FT144" s="57"/>
      <c r="FU144" s="57"/>
      <c r="FV144" s="57"/>
      <c r="FW144" s="57"/>
      <c r="FX144" s="57"/>
      <c r="FY144" s="57"/>
      <c r="FZ144" s="57"/>
      <c r="GA144" s="57"/>
      <c r="GB144" s="57"/>
      <c r="GC144" s="57"/>
      <c r="GD144" s="57"/>
      <c r="GE144" s="57"/>
      <c r="GF144" s="57"/>
      <c r="GG144" s="57"/>
      <c r="GH144" s="57"/>
      <c r="GI144" s="57"/>
      <c r="GJ144" s="57"/>
      <c r="GK144" s="57"/>
      <c r="GL144" s="57"/>
      <c r="GM144" s="57"/>
      <c r="GN144" s="57"/>
      <c r="GO144" s="57"/>
      <c r="GP144" s="57"/>
      <c r="GQ144" s="57"/>
      <c r="GR144" s="57"/>
      <c r="GS144" s="57"/>
      <c r="GT144" s="57"/>
      <c r="GU144" s="57"/>
      <c r="GV144" s="57"/>
      <c r="GW144" s="57"/>
      <c r="GX144" s="57"/>
      <c r="GY144" s="57"/>
      <c r="GZ144" s="57"/>
      <c r="HA144" s="57"/>
      <c r="HB144" s="57"/>
      <c r="HC144" s="57"/>
      <c r="HD144" s="57"/>
      <c r="HE144" s="57"/>
      <c r="HF144" s="57"/>
      <c r="HG144" s="57"/>
      <c r="HH144" s="57"/>
      <c r="HI144" s="57"/>
      <c r="HJ144" s="57"/>
      <c r="HK144" s="57"/>
      <c r="HL144" s="57"/>
      <c r="HM144" s="57"/>
      <c r="HN144" s="57"/>
      <c r="HO144" s="57"/>
      <c r="HP144" s="57"/>
      <c r="HQ144" s="57"/>
      <c r="HR144" s="57"/>
      <c r="HS144" s="57"/>
      <c r="HT144" s="57"/>
      <c r="HU144" s="57"/>
      <c r="HV144" s="57"/>
      <c r="HW144" s="57"/>
      <c r="HX144" s="57"/>
      <c r="HY144" s="57"/>
      <c r="HZ144" s="57"/>
      <c r="IA144" s="57"/>
      <c r="IB144" s="57"/>
      <c r="IC144" s="57"/>
      <c r="ID144" s="57"/>
      <c r="IE144" s="57"/>
      <c r="IF144" s="57"/>
      <c r="IG144" s="57"/>
      <c r="IH144" s="57"/>
      <c r="II144" s="57"/>
      <c r="IJ144" s="57"/>
      <c r="IK144" s="57"/>
      <c r="IL144" s="57"/>
      <c r="IM144" s="57"/>
      <c r="IN144" s="57"/>
      <c r="IO144" s="57"/>
      <c r="IP144" s="57"/>
      <c r="IQ144" s="57"/>
      <c r="IR144" s="57"/>
      <c r="IS144" s="57"/>
      <c r="IT144" s="57"/>
      <c r="IU144" s="57"/>
    </row>
    <row r="145" spans="1:255" s="57" customFormat="1" ht="20.100000000000001" customHeight="1" thickBot="1">
      <c r="B145" s="3913">
        <v>60</v>
      </c>
      <c r="C145" s="2823" t="s">
        <v>755</v>
      </c>
      <c r="D145" s="2824" t="s">
        <v>1004</v>
      </c>
      <c r="E145" s="2766" t="s">
        <v>184</v>
      </c>
      <c r="F145" s="2767">
        <v>39524</v>
      </c>
      <c r="G145" s="2768" t="s">
        <v>116</v>
      </c>
      <c r="H145" s="2769">
        <v>1</v>
      </c>
      <c r="I145" s="2769">
        <v>2</v>
      </c>
      <c r="J145" s="2375"/>
      <c r="K145" s="2580"/>
      <c r="L145" s="2580"/>
      <c r="M145" s="2718">
        <v>14479.333333333332</v>
      </c>
      <c r="N145" s="2719">
        <v>177.86111111111111</v>
      </c>
      <c r="O145" s="2720" t="e">
        <v>#N/A</v>
      </c>
      <c r="P145" s="2721">
        <v>3</v>
      </c>
      <c r="Q145" s="54"/>
      <c r="R145" s="43"/>
      <c r="S145" s="64"/>
      <c r="T145" s="2707"/>
      <c r="U145" s="2704"/>
      <c r="V145" s="10"/>
      <c r="W145" s="62"/>
      <c r="X145" s="63"/>
      <c r="Y145" s="2707"/>
      <c r="Z145" s="2704"/>
      <c r="AA145" s="55"/>
      <c r="AB145" s="42"/>
      <c r="AC145" s="48"/>
      <c r="AD145" s="2773"/>
      <c r="AE145" s="2704"/>
      <c r="AF145" s="54"/>
      <c r="AG145" s="27"/>
      <c r="AH145" s="25"/>
      <c r="AI145" s="2707"/>
      <c r="AJ145" s="2704"/>
      <c r="AK145" s="2733"/>
      <c r="AL145" s="74"/>
      <c r="AM145" s="75"/>
      <c r="AN145" s="76"/>
      <c r="AO145" s="2776"/>
      <c r="AP145" s="2704"/>
      <c r="AQ145" s="210"/>
      <c r="AR145" s="194"/>
      <c r="AS145" s="211"/>
      <c r="AT145" s="2703">
        <v>183.75</v>
      </c>
      <c r="AU145" s="2704">
        <v>4891.9999999999982</v>
      </c>
      <c r="AV145" s="210"/>
      <c r="AW145" s="212"/>
      <c r="AX145" s="213"/>
      <c r="AY145" s="2707">
        <v>185.70833333333334</v>
      </c>
      <c r="AZ145" s="2779">
        <v>4837.833333333333</v>
      </c>
      <c r="BA145" s="210"/>
      <c r="BB145" s="214"/>
      <c r="BC145" s="216"/>
      <c r="BD145" s="2781"/>
      <c r="BE145" s="2782"/>
      <c r="BF145" s="2272"/>
      <c r="BG145" s="2272"/>
      <c r="BH145" s="2272"/>
      <c r="BI145" s="2781"/>
      <c r="BJ145" s="2782"/>
      <c r="BK145" s="2273"/>
      <c r="BL145" s="2416"/>
      <c r="BM145" s="211"/>
      <c r="BN145" s="2707">
        <v>164.125</v>
      </c>
      <c r="BO145" s="2779">
        <v>4749.5</v>
      </c>
      <c r="BP145" s="1"/>
      <c r="BQ145" s="1149">
        <v>0</v>
      </c>
      <c r="BR145" s="1149">
        <v>0</v>
      </c>
      <c r="BS145" s="1149">
        <v>0</v>
      </c>
      <c r="BT145" s="1149">
        <v>4749.5</v>
      </c>
      <c r="BU145" s="1185" t="s">
        <v>88</v>
      </c>
      <c r="BV145" s="1185" t="s">
        <v>88</v>
      </c>
      <c r="BW145" s="1149">
        <v>0</v>
      </c>
      <c r="BX145" s="2798">
        <v>0</v>
      </c>
      <c r="BY145" s="1149">
        <v>4837.833333333333</v>
      </c>
      <c r="BZ145" s="1149">
        <v>0</v>
      </c>
      <c r="CA145" s="1149">
        <v>0</v>
      </c>
      <c r="CB145" s="1149">
        <v>4891.9999999999982</v>
      </c>
      <c r="CC145" s="1185">
        <v>4891.9999999999982</v>
      </c>
      <c r="CD145" s="1185">
        <v>4837.833333333333</v>
      </c>
      <c r="CE145" s="56"/>
      <c r="CF145" s="54"/>
      <c r="CG145" s="30"/>
      <c r="CH145" s="42"/>
      <c r="CI145" s="46"/>
      <c r="CJ145" s="32"/>
      <c r="CK145" s="33"/>
      <c r="CM145" s="1290">
        <v>4</v>
      </c>
      <c r="CN145" s="1297"/>
      <c r="CO145" s="1096"/>
      <c r="CP145" s="1290">
        <v>2</v>
      </c>
    </row>
    <row r="146" spans="1:255" s="57" customFormat="1" ht="20.100000000000001" customHeight="1" thickBot="1">
      <c r="B146" s="3912">
        <v>61</v>
      </c>
      <c r="C146" s="3635" t="s">
        <v>1223</v>
      </c>
      <c r="D146" s="3842" t="s">
        <v>2456</v>
      </c>
      <c r="E146" s="3276" t="s">
        <v>2506</v>
      </c>
      <c r="F146" s="3277"/>
      <c r="G146" s="3278" t="s">
        <v>87</v>
      </c>
      <c r="H146" s="3279">
        <v>1</v>
      </c>
      <c r="I146" s="3279">
        <v>2</v>
      </c>
      <c r="J146" s="2375">
        <v>4</v>
      </c>
      <c r="K146" s="3129"/>
      <c r="L146" s="2723"/>
      <c r="M146" s="3280">
        <v>14439</v>
      </c>
      <c r="N146" s="3281">
        <v>180.67333333333332</v>
      </c>
      <c r="O146" s="3282" t="e">
        <v>#N/A</v>
      </c>
      <c r="P146" s="3283">
        <v>2</v>
      </c>
      <c r="Q146" s="54"/>
      <c r="R146" s="43"/>
      <c r="S146" s="64"/>
      <c r="T146" s="3293"/>
      <c r="U146" s="3285"/>
      <c r="V146" s="10"/>
      <c r="W146" s="62"/>
      <c r="X146" s="63"/>
      <c r="Y146" s="3284"/>
      <c r="Z146" s="3285"/>
      <c r="AA146" s="55"/>
      <c r="AB146" s="42"/>
      <c r="AC146" s="48"/>
      <c r="AD146" s="3284">
        <v>185.67</v>
      </c>
      <c r="AE146" s="3285">
        <v>6228.9999999999991</v>
      </c>
      <c r="AF146" s="54"/>
      <c r="AG146" s="27"/>
      <c r="AH146" s="25"/>
      <c r="AI146" s="3647">
        <v>180.85</v>
      </c>
      <c r="AJ146" s="3305">
        <v>3725</v>
      </c>
      <c r="AK146" s="3169"/>
      <c r="AL146" s="1281"/>
      <c r="AM146" s="774"/>
      <c r="AN146" s="775"/>
      <c r="AO146" s="3284">
        <v>175.5</v>
      </c>
      <c r="AP146" s="3285">
        <v>4485</v>
      </c>
      <c r="AQ146" s="770"/>
      <c r="AR146" s="774"/>
      <c r="AS146" s="775"/>
      <c r="AT146" s="3647"/>
      <c r="AU146" s="3285"/>
      <c r="AV146" s="770"/>
      <c r="AW146" s="771"/>
      <c r="AX146" s="772"/>
      <c r="AY146" s="3284"/>
      <c r="AZ146" s="3285"/>
      <c r="BA146" s="770"/>
      <c r="BB146" s="773"/>
      <c r="BC146" s="1184"/>
      <c r="BD146" s="3304"/>
      <c r="BE146" s="3305"/>
      <c r="BF146" s="1907"/>
      <c r="BG146" s="1907"/>
      <c r="BH146" s="1907"/>
      <c r="BI146" s="3306"/>
      <c r="BJ146" s="3305"/>
      <c r="BK146" s="2274"/>
      <c r="BL146" s="2417"/>
      <c r="BM146" s="775"/>
      <c r="BN146" s="3284"/>
      <c r="BO146" s="3285"/>
      <c r="BP146" s="872"/>
      <c r="BQ146" s="1149">
        <v>0</v>
      </c>
      <c r="BR146" s="1149">
        <v>0</v>
      </c>
      <c r="BS146" s="1149">
        <v>6228.9999999999991</v>
      </c>
      <c r="BT146" s="1149" t="s">
        <v>88</v>
      </c>
      <c r="BU146" s="1185">
        <v>6228.9999999999991</v>
      </c>
      <c r="BV146" s="1185" t="s">
        <v>88</v>
      </c>
      <c r="BW146" s="1149">
        <v>0</v>
      </c>
      <c r="BX146" s="1149">
        <v>0</v>
      </c>
      <c r="BY146" s="1149">
        <v>0</v>
      </c>
      <c r="BZ146" s="1149">
        <v>4485</v>
      </c>
      <c r="CA146" s="1149">
        <v>3725</v>
      </c>
      <c r="CB146" s="1149">
        <v>0</v>
      </c>
      <c r="CC146" s="1185">
        <v>4485</v>
      </c>
      <c r="CD146" s="1185">
        <v>3725</v>
      </c>
      <c r="CE146" s="56"/>
      <c r="CF146" s="54"/>
      <c r="CG146" s="30"/>
      <c r="CH146" s="45"/>
      <c r="CI146" s="46"/>
      <c r="CJ146" s="32"/>
      <c r="CK146" s="33"/>
      <c r="CM146" s="1297"/>
      <c r="CN146" s="1297"/>
      <c r="CO146" s="1096"/>
      <c r="CP146" s="1297"/>
    </row>
    <row r="147" spans="1:255" s="57" customFormat="1" ht="20.100000000000001" customHeight="1" thickBot="1">
      <c r="A147" s="755"/>
      <c r="B147" s="3913">
        <v>62</v>
      </c>
      <c r="C147" s="3241"/>
      <c r="D147" s="2824" t="s">
        <v>2231</v>
      </c>
      <c r="E147" s="2766" t="s">
        <v>2230</v>
      </c>
      <c r="F147" s="3242">
        <v>39524</v>
      </c>
      <c r="G147" s="2768" t="s">
        <v>116</v>
      </c>
      <c r="H147" s="3243">
        <v>2</v>
      </c>
      <c r="I147" s="3243">
        <v>1</v>
      </c>
      <c r="J147" s="2375"/>
      <c r="K147" s="2580"/>
      <c r="L147" s="2580"/>
      <c r="M147" s="3244">
        <v>14222.166666666668</v>
      </c>
      <c r="N147" s="3245">
        <v>169.58055555555555</v>
      </c>
      <c r="O147" s="3246" t="e">
        <v>#N/A</v>
      </c>
      <c r="P147" s="3247">
        <v>4</v>
      </c>
      <c r="Q147" s="756"/>
      <c r="R147" s="2904"/>
      <c r="S147" s="2905"/>
      <c r="T147" s="3251">
        <v>170.2</v>
      </c>
      <c r="U147" s="3252">
        <v>6035</v>
      </c>
      <c r="V147" s="759"/>
      <c r="W147" s="760"/>
      <c r="X147" s="761"/>
      <c r="Y147" s="2711">
        <v>174.25</v>
      </c>
      <c r="Z147" s="2775">
        <v>3421.0000000000009</v>
      </c>
      <c r="AA147" s="3378"/>
      <c r="AB147" s="3250"/>
      <c r="AC147" s="3377"/>
      <c r="AD147" s="3379"/>
      <c r="AE147" s="2704"/>
      <c r="AF147" s="756"/>
      <c r="AG147" s="2906"/>
      <c r="AH147" s="2907"/>
      <c r="AI147" s="2711"/>
      <c r="AJ147" s="2775"/>
      <c r="AK147" s="3170"/>
      <c r="AL147" s="2908"/>
      <c r="AM147" s="2906"/>
      <c r="AN147" s="2907"/>
      <c r="AO147" s="3249"/>
      <c r="AP147" s="2775"/>
      <c r="AQ147" s="770"/>
      <c r="AR147" s="2909"/>
      <c r="AS147" s="2910"/>
      <c r="AT147" s="3249"/>
      <c r="AU147" s="2775"/>
      <c r="AV147" s="770"/>
      <c r="AW147" s="773"/>
      <c r="AX147" s="1184"/>
      <c r="AY147" s="2711"/>
      <c r="AZ147" s="2775"/>
      <c r="BA147" s="770"/>
      <c r="BB147" s="773"/>
      <c r="BC147" s="1184"/>
      <c r="BD147" s="2778"/>
      <c r="BE147" s="2775"/>
      <c r="BF147" s="1907"/>
      <c r="BG147" s="1907"/>
      <c r="BH147" s="1907"/>
      <c r="BI147" s="3248"/>
      <c r="BJ147" s="2775"/>
      <c r="BK147" s="2274"/>
      <c r="BL147" s="2911"/>
      <c r="BM147" s="2910"/>
      <c r="BN147" s="3249">
        <v>164.29166666666666</v>
      </c>
      <c r="BO147" s="2775">
        <v>4766.1666666666661</v>
      </c>
      <c r="BP147" s="759"/>
      <c r="BQ147" s="1149">
        <v>3421.0000000000009</v>
      </c>
      <c r="BR147" s="1149">
        <v>0</v>
      </c>
      <c r="BS147" s="1149">
        <v>0</v>
      </c>
      <c r="BT147" s="1149">
        <v>4766.1666666666661</v>
      </c>
      <c r="BU147" s="3300">
        <v>3421.0000000000009</v>
      </c>
      <c r="BV147" s="3300" t="s">
        <v>88</v>
      </c>
      <c r="BW147" s="1149">
        <v>6035</v>
      </c>
      <c r="BX147" s="3688">
        <v>0</v>
      </c>
      <c r="BY147" s="1149">
        <v>0</v>
      </c>
      <c r="BZ147" s="1149">
        <v>0</v>
      </c>
      <c r="CA147" s="1149">
        <v>0</v>
      </c>
      <c r="CB147" s="1149">
        <v>0</v>
      </c>
      <c r="CC147" s="1185">
        <v>6035</v>
      </c>
      <c r="CD147" s="1185" t="s">
        <v>88</v>
      </c>
      <c r="CE147" s="779"/>
      <c r="CF147" s="756"/>
      <c r="CG147" s="763"/>
      <c r="CH147" s="780"/>
      <c r="CI147" s="781"/>
      <c r="CJ147" s="782"/>
      <c r="CK147" s="743"/>
      <c r="CL147" s="755"/>
      <c r="CM147" s="2722"/>
      <c r="CN147" s="2722"/>
      <c r="CO147" s="1440"/>
      <c r="CP147" s="2722"/>
      <c r="CQ147" s="755"/>
      <c r="CR147" s="755"/>
      <c r="CS147" s="755"/>
      <c r="CT147" s="755"/>
      <c r="CU147" s="755"/>
      <c r="CV147" s="755"/>
      <c r="CW147" s="755"/>
      <c r="CX147" s="755"/>
      <c r="CY147" s="755"/>
      <c r="CZ147" s="755"/>
      <c r="DA147" s="755"/>
      <c r="DB147" s="755"/>
      <c r="DC147" s="755"/>
      <c r="DD147" s="755"/>
      <c r="DE147" s="755"/>
      <c r="DF147" s="755"/>
      <c r="DG147" s="755"/>
      <c r="DH147" s="755"/>
      <c r="DI147" s="755"/>
      <c r="DJ147" s="755"/>
      <c r="DK147" s="755"/>
      <c r="DL147" s="755"/>
      <c r="DM147" s="755"/>
      <c r="DN147" s="755"/>
      <c r="DO147" s="755"/>
      <c r="DP147" s="755"/>
      <c r="DQ147" s="755"/>
      <c r="DR147" s="755"/>
      <c r="DS147" s="755"/>
      <c r="DT147" s="755"/>
      <c r="DU147" s="755"/>
      <c r="DV147" s="755"/>
      <c r="DW147" s="755"/>
      <c r="DX147" s="755"/>
      <c r="DY147" s="755"/>
      <c r="DZ147" s="755"/>
      <c r="EA147" s="755"/>
      <c r="EB147" s="755"/>
      <c r="EC147" s="755"/>
      <c r="ED147" s="755"/>
      <c r="EE147" s="755"/>
      <c r="EF147" s="755"/>
      <c r="EG147" s="755"/>
      <c r="EH147" s="755"/>
      <c r="EI147" s="755"/>
      <c r="EJ147" s="755"/>
      <c r="EK147" s="755"/>
      <c r="EL147" s="755"/>
      <c r="EM147" s="755"/>
      <c r="EN147" s="755"/>
      <c r="EO147" s="755"/>
      <c r="EP147" s="755"/>
      <c r="EQ147" s="755"/>
      <c r="ER147" s="755"/>
      <c r="ES147" s="755"/>
      <c r="ET147" s="755"/>
      <c r="EU147" s="755"/>
      <c r="EV147" s="755"/>
      <c r="EW147" s="755"/>
      <c r="EX147" s="755"/>
      <c r="EY147" s="755"/>
      <c r="EZ147" s="755"/>
      <c r="FA147" s="755"/>
      <c r="FB147" s="755"/>
      <c r="FC147" s="755"/>
      <c r="FD147" s="755"/>
      <c r="FE147" s="755"/>
      <c r="FF147" s="755"/>
      <c r="FG147" s="755"/>
      <c r="FH147" s="755"/>
      <c r="FI147" s="755"/>
      <c r="FJ147" s="755"/>
      <c r="FK147" s="755"/>
      <c r="FL147" s="755"/>
      <c r="FM147" s="755"/>
      <c r="FN147" s="755"/>
      <c r="FO147" s="755"/>
      <c r="FP147" s="755"/>
      <c r="FQ147" s="755"/>
      <c r="FR147" s="755"/>
      <c r="FS147" s="755"/>
      <c r="FT147" s="755"/>
      <c r="FU147" s="755"/>
      <c r="FV147" s="755"/>
      <c r="FW147" s="755"/>
      <c r="FX147" s="755"/>
      <c r="FY147" s="755"/>
      <c r="FZ147" s="755"/>
      <c r="GA147" s="755"/>
      <c r="GB147" s="755"/>
      <c r="GC147" s="755"/>
      <c r="GD147" s="755"/>
      <c r="GE147" s="755"/>
      <c r="GF147" s="755"/>
      <c r="GG147" s="755"/>
      <c r="GH147" s="755"/>
      <c r="GI147" s="755"/>
      <c r="GJ147" s="755"/>
      <c r="GK147" s="755"/>
      <c r="GL147" s="755"/>
      <c r="GM147" s="755"/>
      <c r="GN147" s="755"/>
      <c r="GO147" s="755"/>
      <c r="GP147" s="755"/>
      <c r="GQ147" s="755"/>
      <c r="GR147" s="755"/>
      <c r="GS147" s="755"/>
      <c r="GT147" s="755"/>
      <c r="GU147" s="755"/>
      <c r="GV147" s="755"/>
      <c r="GW147" s="755"/>
      <c r="GX147" s="755"/>
      <c r="GY147" s="755"/>
      <c r="GZ147" s="755"/>
      <c r="HA147" s="755"/>
      <c r="HB147" s="755"/>
      <c r="HC147" s="755"/>
      <c r="HD147" s="755"/>
      <c r="HE147" s="755"/>
      <c r="HF147" s="755"/>
      <c r="HG147" s="755"/>
      <c r="HH147" s="755"/>
      <c r="HI147" s="755"/>
      <c r="HJ147" s="755"/>
      <c r="HK147" s="755"/>
      <c r="HL147" s="755"/>
      <c r="HM147" s="755"/>
      <c r="HN147" s="755"/>
      <c r="HO147" s="755"/>
      <c r="HP147" s="755"/>
      <c r="HQ147" s="755"/>
      <c r="HR147" s="755"/>
      <c r="HS147" s="755"/>
      <c r="HT147" s="755"/>
      <c r="HU147" s="755"/>
      <c r="HV147" s="755"/>
      <c r="HW147" s="755"/>
      <c r="HX147" s="755"/>
      <c r="HY147" s="755"/>
      <c r="HZ147" s="755"/>
      <c r="IA147" s="755"/>
      <c r="IB147" s="755"/>
      <c r="IC147" s="755"/>
      <c r="ID147" s="755"/>
      <c r="IE147" s="755"/>
      <c r="IF147" s="755"/>
      <c r="IG147" s="755"/>
      <c r="IH147" s="755"/>
      <c r="II147" s="755"/>
      <c r="IJ147" s="755"/>
      <c r="IK147" s="755"/>
      <c r="IL147" s="755"/>
      <c r="IM147" s="755"/>
      <c r="IN147" s="755"/>
      <c r="IO147" s="755"/>
      <c r="IP147" s="755"/>
      <c r="IQ147" s="755"/>
      <c r="IR147" s="755"/>
      <c r="IS147" s="755"/>
      <c r="IT147" s="755"/>
      <c r="IU147" s="755"/>
    </row>
    <row r="148" spans="1:255" s="57" customFormat="1" ht="20.100000000000001" customHeight="1" thickBot="1">
      <c r="A148" s="755"/>
      <c r="B148" s="3912">
        <v>63</v>
      </c>
      <c r="C148" s="3635" t="s">
        <v>2495</v>
      </c>
      <c r="D148" s="3636" t="s">
        <v>1178</v>
      </c>
      <c r="E148" s="3276" t="s">
        <v>2334</v>
      </c>
      <c r="F148" s="3277">
        <v>39524</v>
      </c>
      <c r="G148" s="3278" t="s">
        <v>87</v>
      </c>
      <c r="H148" s="3279">
        <v>1</v>
      </c>
      <c r="I148" s="3279">
        <v>2</v>
      </c>
      <c r="J148" s="2375">
        <v>7</v>
      </c>
      <c r="K148" s="3128"/>
      <c r="L148" s="2723"/>
      <c r="M148" s="3280">
        <v>13268.999999999996</v>
      </c>
      <c r="N148" s="3281">
        <v>172.38499999999999</v>
      </c>
      <c r="O148" s="3282" t="e">
        <v>#N/A</v>
      </c>
      <c r="P148" s="3283">
        <v>3</v>
      </c>
      <c r="Q148" s="756"/>
      <c r="R148" s="1198"/>
      <c r="S148" s="3388"/>
      <c r="T148" s="3284"/>
      <c r="U148" s="3285"/>
      <c r="V148" s="759"/>
      <c r="W148" s="760"/>
      <c r="X148" s="761"/>
      <c r="Y148" s="3293"/>
      <c r="Z148" s="3285"/>
      <c r="AA148" s="762"/>
      <c r="AB148" s="3364"/>
      <c r="AC148" s="3365"/>
      <c r="AD148" s="3293">
        <v>172.17</v>
      </c>
      <c r="AE148" s="3285">
        <v>4878.9999999999991</v>
      </c>
      <c r="AF148" s="756"/>
      <c r="AG148" s="764"/>
      <c r="AH148" s="765"/>
      <c r="AI148" s="3284"/>
      <c r="AJ148" s="3285"/>
      <c r="AK148" s="3169"/>
      <c r="AL148" s="3319"/>
      <c r="AM148" s="1283"/>
      <c r="AN148" s="1284"/>
      <c r="AO148" s="3284">
        <v>172.6</v>
      </c>
      <c r="AP148" s="3285">
        <v>4194.9999999999991</v>
      </c>
      <c r="AQ148" s="770"/>
      <c r="AR148" s="774"/>
      <c r="AS148" s="775"/>
      <c r="AT148" s="3293"/>
      <c r="AU148" s="3285"/>
      <c r="AV148" s="770"/>
      <c r="AW148" s="771"/>
      <c r="AX148" s="772"/>
      <c r="AY148" s="3284"/>
      <c r="AZ148" s="3285"/>
      <c r="BA148" s="770"/>
      <c r="BB148" s="773"/>
      <c r="BC148" s="1184"/>
      <c r="BD148" s="3304"/>
      <c r="BE148" s="3305"/>
      <c r="BF148" s="1907"/>
      <c r="BG148" s="1907"/>
      <c r="BH148" s="1907"/>
      <c r="BI148" s="3306"/>
      <c r="BJ148" s="3305"/>
      <c r="BK148" s="2274"/>
      <c r="BL148" s="2417"/>
      <c r="BM148" s="775"/>
      <c r="BN148" s="3653"/>
      <c r="BO148" s="3285"/>
      <c r="BP148" s="872"/>
      <c r="BQ148" s="1149">
        <v>0</v>
      </c>
      <c r="BR148" s="1149">
        <v>0</v>
      </c>
      <c r="BS148" s="1149">
        <v>4878.9999999999991</v>
      </c>
      <c r="BT148" s="1149" t="s">
        <v>88</v>
      </c>
      <c r="BU148" s="1185">
        <v>4878.9999999999991</v>
      </c>
      <c r="BV148" s="1185" t="s">
        <v>88</v>
      </c>
      <c r="BW148" s="1149">
        <v>0</v>
      </c>
      <c r="BX148" s="1149">
        <v>4194.9999999999991</v>
      </c>
      <c r="BY148" s="1149">
        <v>0</v>
      </c>
      <c r="BZ148" s="1149">
        <v>4194.9999999999991</v>
      </c>
      <c r="CA148" s="1149">
        <v>0</v>
      </c>
      <c r="CB148" s="1149">
        <v>0</v>
      </c>
      <c r="CC148" s="1185">
        <v>4194.9999999999991</v>
      </c>
      <c r="CD148" s="1185">
        <v>4194.9999999999991</v>
      </c>
      <c r="CE148" s="779"/>
      <c r="CF148" s="756"/>
      <c r="CG148" s="763"/>
      <c r="CH148" s="780"/>
      <c r="CI148" s="781"/>
      <c r="CJ148" s="782"/>
      <c r="CK148" s="743"/>
      <c r="CL148" s="755"/>
      <c r="CM148" s="2722"/>
      <c r="CN148" s="2722"/>
      <c r="CO148" s="1440"/>
      <c r="CP148" s="2722"/>
      <c r="CQ148" s="755"/>
      <c r="CR148" s="755"/>
      <c r="CS148" s="755"/>
      <c r="CT148" s="755"/>
      <c r="CU148" s="755"/>
      <c r="CV148" s="755"/>
      <c r="CW148" s="755"/>
      <c r="CX148" s="755"/>
      <c r="CY148" s="755"/>
      <c r="CZ148" s="755"/>
      <c r="DA148" s="755"/>
      <c r="DB148" s="755"/>
      <c r="DC148" s="755"/>
      <c r="DD148" s="755"/>
      <c r="DE148" s="755"/>
      <c r="DF148" s="755"/>
      <c r="DG148" s="755"/>
      <c r="DH148" s="755"/>
      <c r="DI148" s="755"/>
      <c r="DJ148" s="755"/>
      <c r="DK148" s="755"/>
      <c r="DL148" s="755"/>
      <c r="DM148" s="755"/>
      <c r="DN148" s="755"/>
      <c r="DO148" s="755"/>
      <c r="DP148" s="755"/>
      <c r="DQ148" s="755"/>
      <c r="DR148" s="755"/>
      <c r="DS148" s="755"/>
      <c r="DT148" s="755"/>
      <c r="DU148" s="755"/>
      <c r="DV148" s="755"/>
      <c r="DW148" s="755"/>
      <c r="DX148" s="755"/>
      <c r="DY148" s="755"/>
      <c r="DZ148" s="755"/>
      <c r="EA148" s="755"/>
      <c r="EB148" s="755"/>
      <c r="EC148" s="755"/>
      <c r="ED148" s="755"/>
      <c r="EE148" s="755"/>
      <c r="EF148" s="755"/>
      <c r="EG148" s="755"/>
      <c r="EH148" s="755"/>
      <c r="EI148" s="755"/>
      <c r="EJ148" s="755"/>
      <c r="EK148" s="755"/>
      <c r="EL148" s="755"/>
      <c r="EM148" s="755"/>
      <c r="EN148" s="755"/>
      <c r="EO148" s="755"/>
      <c r="EP148" s="755"/>
      <c r="EQ148" s="755"/>
      <c r="ER148" s="755"/>
      <c r="ES148" s="755"/>
      <c r="ET148" s="755"/>
      <c r="EU148" s="755"/>
      <c r="EV148" s="755"/>
      <c r="EW148" s="755"/>
      <c r="EX148" s="755"/>
      <c r="EY148" s="755"/>
      <c r="EZ148" s="755"/>
      <c r="FA148" s="755"/>
      <c r="FB148" s="755"/>
      <c r="FC148" s="755"/>
      <c r="FD148" s="755"/>
      <c r="FE148" s="755"/>
      <c r="FF148" s="755"/>
      <c r="FG148" s="755"/>
      <c r="FH148" s="755"/>
      <c r="FI148" s="755"/>
      <c r="FJ148" s="755"/>
      <c r="FK148" s="755"/>
      <c r="FL148" s="755"/>
      <c r="FM148" s="755"/>
      <c r="FN148" s="755"/>
      <c r="FO148" s="755"/>
      <c r="FP148" s="755"/>
      <c r="FQ148" s="755"/>
      <c r="FR148" s="755"/>
      <c r="FS148" s="755"/>
      <c r="FT148" s="755"/>
      <c r="FU148" s="755"/>
      <c r="FV148" s="755"/>
      <c r="FW148" s="755"/>
      <c r="FX148" s="755"/>
      <c r="FY148" s="755"/>
      <c r="FZ148" s="755"/>
      <c r="GA148" s="755"/>
      <c r="GB148" s="755"/>
      <c r="GC148" s="755"/>
      <c r="GD148" s="755"/>
      <c r="GE148" s="755"/>
      <c r="GF148" s="755"/>
      <c r="GG148" s="755"/>
      <c r="GH148" s="755"/>
      <c r="GI148" s="755"/>
      <c r="GJ148" s="755"/>
      <c r="GK148" s="755"/>
      <c r="GL148" s="755"/>
      <c r="GM148" s="755"/>
      <c r="GN148" s="755"/>
      <c r="GO148" s="755"/>
      <c r="GP148" s="755"/>
      <c r="GQ148" s="755"/>
      <c r="GR148" s="755"/>
      <c r="GS148" s="755"/>
      <c r="GT148" s="755"/>
      <c r="GU148" s="755"/>
      <c r="GV148" s="755"/>
      <c r="GW148" s="755"/>
      <c r="GX148" s="755"/>
      <c r="GY148" s="755"/>
      <c r="GZ148" s="755"/>
      <c r="HA148" s="755"/>
      <c r="HB148" s="755"/>
      <c r="HC148" s="755"/>
      <c r="HD148" s="755"/>
      <c r="HE148" s="755"/>
      <c r="HF148" s="755"/>
      <c r="HG148" s="755"/>
      <c r="HH148" s="755"/>
      <c r="HI148" s="755"/>
      <c r="HJ148" s="755"/>
      <c r="HK148" s="755"/>
      <c r="HL148" s="755"/>
      <c r="HM148" s="755"/>
      <c r="HN148" s="755"/>
      <c r="HO148" s="755"/>
      <c r="HP148" s="755"/>
      <c r="HQ148" s="755"/>
      <c r="HR148" s="755"/>
      <c r="HS148" s="755"/>
      <c r="HT148" s="755"/>
      <c r="HU148" s="755"/>
      <c r="HV148" s="755"/>
      <c r="HW148" s="755"/>
      <c r="HX148" s="755"/>
      <c r="HY148" s="755"/>
      <c r="HZ148" s="755"/>
      <c r="IA148" s="755"/>
      <c r="IB148" s="755"/>
      <c r="IC148" s="755"/>
      <c r="ID148" s="755"/>
      <c r="IE148" s="755"/>
      <c r="IF148" s="755"/>
      <c r="IG148" s="755"/>
      <c r="IH148" s="755"/>
      <c r="II148" s="755"/>
      <c r="IJ148" s="755"/>
      <c r="IK148" s="755"/>
      <c r="IL148" s="755"/>
      <c r="IM148" s="755"/>
      <c r="IN148" s="755"/>
      <c r="IO148" s="755"/>
      <c r="IP148" s="755"/>
      <c r="IQ148" s="755"/>
      <c r="IR148" s="755"/>
      <c r="IS148" s="755"/>
      <c r="IT148" s="755"/>
      <c r="IU148" s="755"/>
    </row>
    <row r="149" spans="1:255" s="57" customFormat="1" ht="20.100000000000001" customHeight="1" thickBot="1">
      <c r="A149" s="1248"/>
      <c r="B149" s="3912">
        <v>64</v>
      </c>
      <c r="C149" s="3635" t="s">
        <v>692</v>
      </c>
      <c r="D149" s="3636" t="s">
        <v>714</v>
      </c>
      <c r="E149" s="3844" t="s">
        <v>691</v>
      </c>
      <c r="F149" s="3277"/>
      <c r="G149" s="3278" t="s">
        <v>87</v>
      </c>
      <c r="H149" s="3279">
        <v>2</v>
      </c>
      <c r="I149" s="3279">
        <v>2</v>
      </c>
      <c r="J149" s="2375">
        <v>5</v>
      </c>
      <c r="K149" s="2580"/>
      <c r="L149" s="2580"/>
      <c r="M149" s="3280">
        <v>12893</v>
      </c>
      <c r="N149" s="3281">
        <v>158.21250000000001</v>
      </c>
      <c r="O149" s="3641" t="e">
        <v>#N/A</v>
      </c>
      <c r="P149" s="3642">
        <v>4</v>
      </c>
      <c r="Q149" s="756"/>
      <c r="R149" s="1249"/>
      <c r="S149" s="1250"/>
      <c r="T149" s="3645">
        <v>145.35</v>
      </c>
      <c r="U149" s="3646">
        <v>3550</v>
      </c>
      <c r="V149" s="759"/>
      <c r="W149" s="760"/>
      <c r="X149" s="761"/>
      <c r="Y149" s="3284">
        <v>162.29</v>
      </c>
      <c r="Z149" s="3285">
        <v>2225</v>
      </c>
      <c r="AA149" s="762"/>
      <c r="AB149" s="2813"/>
      <c r="AC149" s="2814"/>
      <c r="AD149" s="3284">
        <v>157.96</v>
      </c>
      <c r="AE149" s="3285">
        <v>3458.0000000000009</v>
      </c>
      <c r="AF149" s="756"/>
      <c r="AG149" s="764"/>
      <c r="AH149" s="765"/>
      <c r="AI149" s="3650"/>
      <c r="AJ149" s="3305"/>
      <c r="AK149" s="3169"/>
      <c r="AL149" s="1281"/>
      <c r="AM149" s="774"/>
      <c r="AN149" s="775"/>
      <c r="AO149" s="3284">
        <v>167.25</v>
      </c>
      <c r="AP149" s="3285">
        <v>3659.9999999999991</v>
      </c>
      <c r="AQ149" s="770"/>
      <c r="AR149" s="876"/>
      <c r="AS149" s="877"/>
      <c r="AT149" s="3304"/>
      <c r="AU149" s="3285"/>
      <c r="AV149" s="770"/>
      <c r="AW149" s="771"/>
      <c r="AX149" s="772"/>
      <c r="AY149" s="3284"/>
      <c r="AZ149" s="3285"/>
      <c r="BA149" s="770"/>
      <c r="BB149" s="773"/>
      <c r="BC149" s="1184"/>
      <c r="BD149" s="3647"/>
      <c r="BE149" s="3305"/>
      <c r="BF149" s="1907"/>
      <c r="BG149" s="1907"/>
      <c r="BH149" s="1907"/>
      <c r="BI149" s="3647"/>
      <c r="BJ149" s="3305"/>
      <c r="BK149" s="2274"/>
      <c r="BL149" s="2417"/>
      <c r="BM149" s="775"/>
      <c r="BN149" s="3284"/>
      <c r="BO149" s="3285"/>
      <c r="BP149" s="872"/>
      <c r="BQ149" s="1149">
        <v>2225</v>
      </c>
      <c r="BR149" s="1149">
        <v>0</v>
      </c>
      <c r="BS149" s="1149">
        <v>3458.0000000000009</v>
      </c>
      <c r="BT149" s="1149" t="s">
        <v>88</v>
      </c>
      <c r="BU149" s="1185">
        <v>3458.0000000000009</v>
      </c>
      <c r="BV149" s="1185">
        <v>2225</v>
      </c>
      <c r="BW149" s="1149">
        <v>3550</v>
      </c>
      <c r="BX149" s="2798">
        <v>0</v>
      </c>
      <c r="BY149" s="1149">
        <v>0</v>
      </c>
      <c r="BZ149" s="1149">
        <v>3659.9999999999991</v>
      </c>
      <c r="CA149" s="1149">
        <v>0</v>
      </c>
      <c r="CB149" s="1149">
        <v>0</v>
      </c>
      <c r="CC149" s="1185">
        <v>3659.9999999999991</v>
      </c>
      <c r="CD149" s="1185">
        <v>3550</v>
      </c>
      <c r="CE149" s="1252"/>
      <c r="CF149" s="756"/>
      <c r="CG149" s="763"/>
      <c r="CH149" s="780"/>
      <c r="CI149" s="781"/>
      <c r="CJ149" s="782"/>
      <c r="CK149" s="743"/>
      <c r="CL149" s="1248"/>
      <c r="CM149" s="1292">
        <v>1</v>
      </c>
      <c r="CN149" s="1292">
        <v>1</v>
      </c>
      <c r="CO149" s="1299">
        <v>2</v>
      </c>
      <c r="CP149" s="1290">
        <v>2</v>
      </c>
      <c r="CQ149" s="1248"/>
      <c r="CR149" s="1248"/>
      <c r="CS149" s="1248"/>
      <c r="CT149" s="1248"/>
      <c r="CU149" s="1248"/>
      <c r="CV149" s="1248"/>
      <c r="CW149" s="1248"/>
      <c r="CX149" s="1248"/>
      <c r="CY149" s="1248"/>
      <c r="CZ149" s="1248"/>
      <c r="DA149" s="1248"/>
      <c r="DB149" s="1248"/>
      <c r="DC149" s="1248"/>
      <c r="DD149" s="1248"/>
      <c r="DE149" s="1248"/>
      <c r="DF149" s="1248"/>
      <c r="DG149" s="1248"/>
      <c r="DH149" s="1248"/>
      <c r="DI149" s="1248"/>
      <c r="DJ149" s="1248"/>
      <c r="DK149" s="1248"/>
      <c r="DL149" s="1248"/>
      <c r="DM149" s="1248"/>
      <c r="DN149" s="1248"/>
      <c r="DO149" s="1248"/>
      <c r="DP149" s="1248"/>
      <c r="DQ149" s="1248"/>
      <c r="DR149" s="1248"/>
      <c r="DS149" s="1248"/>
      <c r="DT149" s="1248"/>
      <c r="DU149" s="1248"/>
      <c r="DV149" s="1248"/>
      <c r="DW149" s="1248"/>
      <c r="DX149" s="1248"/>
      <c r="DY149" s="1248"/>
      <c r="DZ149" s="1248"/>
      <c r="EA149" s="1248"/>
      <c r="EB149" s="1248"/>
      <c r="EC149" s="1248"/>
      <c r="ED149" s="1248"/>
      <c r="EE149" s="1248"/>
      <c r="EF149" s="1248"/>
      <c r="EG149" s="1248"/>
      <c r="EH149" s="1248"/>
      <c r="EI149" s="1248"/>
      <c r="EJ149" s="1248"/>
      <c r="EK149" s="1248"/>
      <c r="EL149" s="1248"/>
      <c r="EM149" s="1248"/>
      <c r="EN149" s="1248"/>
      <c r="EO149" s="1248"/>
      <c r="EP149" s="1248"/>
      <c r="EQ149" s="1248"/>
      <c r="ER149" s="1248"/>
      <c r="ES149" s="1248"/>
      <c r="ET149" s="1248"/>
      <c r="EU149" s="1248"/>
      <c r="EV149" s="1248"/>
      <c r="EW149" s="1248"/>
      <c r="EX149" s="1248"/>
      <c r="EY149" s="1248"/>
      <c r="EZ149" s="1248"/>
      <c r="FA149" s="1248"/>
      <c r="FB149" s="1248"/>
      <c r="FC149" s="1248"/>
      <c r="FD149" s="1248"/>
      <c r="FE149" s="1248"/>
      <c r="FF149" s="1248"/>
      <c r="FG149" s="1248"/>
      <c r="FH149" s="1248"/>
      <c r="FI149" s="1248"/>
      <c r="FJ149" s="1248"/>
      <c r="FK149" s="1248"/>
      <c r="FL149" s="1248"/>
      <c r="FM149" s="1248"/>
      <c r="FN149" s="1248"/>
      <c r="FO149" s="1248"/>
      <c r="FP149" s="1248"/>
      <c r="FQ149" s="1248"/>
      <c r="FR149" s="1248"/>
      <c r="FS149" s="1248"/>
      <c r="FT149" s="1248"/>
      <c r="FU149" s="1248"/>
      <c r="FV149" s="1248"/>
      <c r="FW149" s="1248"/>
      <c r="FX149" s="1248"/>
      <c r="FY149" s="1248"/>
      <c r="FZ149" s="1248"/>
      <c r="GA149" s="1248"/>
      <c r="GB149" s="1248"/>
      <c r="GC149" s="1248"/>
      <c r="GD149" s="1248"/>
      <c r="GE149" s="1248"/>
      <c r="GF149" s="1248"/>
      <c r="GG149" s="1248"/>
      <c r="GH149" s="1248"/>
      <c r="GI149" s="1248"/>
      <c r="GJ149" s="1248"/>
      <c r="GK149" s="1248"/>
      <c r="GL149" s="1248"/>
    </row>
    <row r="150" spans="1:255" s="57" customFormat="1" ht="20.100000000000001" customHeight="1" thickBot="1">
      <c r="B150" s="3900">
        <v>65</v>
      </c>
      <c r="C150" s="2825" t="s">
        <v>757</v>
      </c>
      <c r="D150" s="2826" t="s">
        <v>1171</v>
      </c>
      <c r="E150" s="2498" t="s">
        <v>105</v>
      </c>
      <c r="F150" s="700">
        <v>39524</v>
      </c>
      <c r="G150" s="1284" t="s">
        <v>60</v>
      </c>
      <c r="H150" s="1189">
        <v>1</v>
      </c>
      <c r="I150" s="1189">
        <v>2</v>
      </c>
      <c r="J150" s="2375"/>
      <c r="K150" s="2580"/>
      <c r="L150" s="2580"/>
      <c r="M150" s="709">
        <v>12579.333333333328</v>
      </c>
      <c r="N150" s="710">
        <v>171.27777777777774</v>
      </c>
      <c r="O150" s="711" t="e">
        <v>#N/A</v>
      </c>
      <c r="P150" s="712">
        <v>3</v>
      </c>
      <c r="Q150" s="54"/>
      <c r="R150" s="43"/>
      <c r="S150" s="64"/>
      <c r="T150" s="1262"/>
      <c r="U150" s="1202"/>
      <c r="V150" s="10"/>
      <c r="W150" s="62"/>
      <c r="X150" s="63"/>
      <c r="Y150" s="677"/>
      <c r="Z150" s="667"/>
      <c r="AA150" s="55"/>
      <c r="AB150" s="42"/>
      <c r="AC150" s="48"/>
      <c r="AD150" s="672"/>
      <c r="AE150" s="667"/>
      <c r="AF150" s="54"/>
      <c r="AG150" s="27"/>
      <c r="AH150" s="25"/>
      <c r="AI150" s="677"/>
      <c r="AJ150" s="667"/>
      <c r="AK150" s="2733"/>
      <c r="AL150" s="73"/>
      <c r="AM150" s="75"/>
      <c r="AN150" s="76"/>
      <c r="AO150" s="686"/>
      <c r="AP150" s="667"/>
      <c r="AQ150" s="210"/>
      <c r="AR150" s="194"/>
      <c r="AS150" s="211"/>
      <c r="AT150" s="672">
        <v>183.41666666666666</v>
      </c>
      <c r="AU150" s="667">
        <v>4858.6666666666642</v>
      </c>
      <c r="AV150" s="210"/>
      <c r="AW150" s="212"/>
      <c r="AX150" s="213"/>
      <c r="AY150" s="686">
        <v>174.875</v>
      </c>
      <c r="AZ150" s="667">
        <v>3754.4999999999991</v>
      </c>
      <c r="BA150" s="210"/>
      <c r="BB150" s="214"/>
      <c r="BC150" s="218"/>
      <c r="BD150" s="1140">
        <v>155.54166666666666</v>
      </c>
      <c r="BE150" s="667">
        <v>3966.1666666666661</v>
      </c>
      <c r="BF150" s="2272"/>
      <c r="BG150" s="2272"/>
      <c r="BH150" s="2272"/>
      <c r="BI150" s="1140"/>
      <c r="BJ150" s="667"/>
      <c r="BK150" s="2273"/>
      <c r="BL150" s="2416"/>
      <c r="BM150" s="211"/>
      <c r="BN150" s="686"/>
      <c r="BO150" s="667"/>
      <c r="BP150" s="1"/>
      <c r="BQ150" s="1149">
        <v>0</v>
      </c>
      <c r="BR150" s="1149">
        <v>3966.1666666666661</v>
      </c>
      <c r="BS150" s="1149">
        <v>0</v>
      </c>
      <c r="BT150" s="1149" t="s">
        <v>88</v>
      </c>
      <c r="BU150" s="1185">
        <v>3966.1666666666661</v>
      </c>
      <c r="BV150" s="1185" t="s">
        <v>88</v>
      </c>
      <c r="BW150" s="1149">
        <v>0</v>
      </c>
      <c r="BX150" s="1149">
        <v>0</v>
      </c>
      <c r="BY150" s="1149">
        <v>3754.4999999999991</v>
      </c>
      <c r="BZ150" s="1149">
        <v>0</v>
      </c>
      <c r="CA150" s="1149">
        <v>0</v>
      </c>
      <c r="CB150" s="1149">
        <v>4858.6666666666642</v>
      </c>
      <c r="CC150" s="1185">
        <v>4858.6666666666642</v>
      </c>
      <c r="CD150" s="1185">
        <v>3754.4999999999991</v>
      </c>
      <c r="CE150" s="56"/>
      <c r="CF150" s="54"/>
      <c r="CG150" s="30"/>
      <c r="CH150" s="45"/>
      <c r="CI150" s="46"/>
      <c r="CJ150" s="32"/>
      <c r="CK150" s="33"/>
      <c r="CM150" s="1291">
        <v>2</v>
      </c>
      <c r="CN150" s="1292">
        <v>2</v>
      </c>
      <c r="CO150" s="1300">
        <v>2</v>
      </c>
      <c r="CP150" s="1292">
        <v>2</v>
      </c>
    </row>
    <row r="151" spans="1:255" s="57" customFormat="1" ht="20.100000000000001" customHeight="1" thickBot="1">
      <c r="B151" s="3904">
        <v>66</v>
      </c>
      <c r="C151" s="2827" t="s">
        <v>693</v>
      </c>
      <c r="D151" s="2828" t="s">
        <v>1189</v>
      </c>
      <c r="E151" s="2492" t="s">
        <v>35</v>
      </c>
      <c r="F151" s="703">
        <v>39524</v>
      </c>
      <c r="G151" s="1280" t="s">
        <v>65</v>
      </c>
      <c r="H151" s="3654">
        <v>2</v>
      </c>
      <c r="I151" s="3654">
        <v>2</v>
      </c>
      <c r="J151" s="2375"/>
      <c r="K151" s="2580"/>
      <c r="L151" s="2580"/>
      <c r="M151" s="713">
        <v>11521.5</v>
      </c>
      <c r="N151" s="714">
        <v>159.58124999999998</v>
      </c>
      <c r="O151" s="711" t="e">
        <v>#N/A</v>
      </c>
      <c r="P151" s="715">
        <v>4</v>
      </c>
      <c r="Q151" s="54"/>
      <c r="R151" s="43"/>
      <c r="S151" s="64"/>
      <c r="T151" s="674"/>
      <c r="U151" s="669"/>
      <c r="V151" s="10"/>
      <c r="W151" s="62"/>
      <c r="X151" s="63"/>
      <c r="Y151" s="674"/>
      <c r="Z151" s="669"/>
      <c r="AA151" s="55"/>
      <c r="AB151" s="42"/>
      <c r="AC151" s="48"/>
      <c r="AD151" s="674">
        <v>162</v>
      </c>
      <c r="AE151" s="669">
        <v>3862</v>
      </c>
      <c r="AF151" s="54"/>
      <c r="AG151" s="27"/>
      <c r="AH151" s="25"/>
      <c r="AI151" s="674">
        <v>149.19999999999999</v>
      </c>
      <c r="AJ151" s="669">
        <v>559.99999999999909</v>
      </c>
      <c r="AK151" s="2733"/>
      <c r="AL151" s="74"/>
      <c r="AM151" s="75"/>
      <c r="AN151" s="76"/>
      <c r="AO151" s="1100"/>
      <c r="AP151" s="669"/>
      <c r="AQ151" s="210"/>
      <c r="AR151" s="194"/>
      <c r="AS151" s="211"/>
      <c r="AT151" s="674"/>
      <c r="AU151" s="669"/>
      <c r="AV151" s="210"/>
      <c r="AW151" s="212"/>
      <c r="AX151" s="213"/>
      <c r="AY151" s="685"/>
      <c r="AZ151" s="669"/>
      <c r="BA151" s="210"/>
      <c r="BB151" s="214"/>
      <c r="BC151" s="218"/>
      <c r="BD151" s="685">
        <v>171.08333333333334</v>
      </c>
      <c r="BE151" s="1914">
        <v>5520.3333333333348</v>
      </c>
      <c r="BF151" s="2272"/>
      <c r="BG151" s="2272"/>
      <c r="BH151" s="2272"/>
      <c r="BI151" s="685">
        <v>156.04166666666666</v>
      </c>
      <c r="BJ151" s="1914">
        <v>1579.1666666666661</v>
      </c>
      <c r="BK151" s="2273"/>
      <c r="BL151" s="2416"/>
      <c r="BM151" s="211"/>
      <c r="BN151" s="685"/>
      <c r="BO151" s="669"/>
      <c r="BP151" s="1"/>
      <c r="BQ151" s="1149">
        <v>0</v>
      </c>
      <c r="BR151" s="1149">
        <v>5520.3333333333348</v>
      </c>
      <c r="BS151" s="1149">
        <v>3862</v>
      </c>
      <c r="BT151" s="1149" t="s">
        <v>88</v>
      </c>
      <c r="BU151" s="1185">
        <v>5520.3333333333348</v>
      </c>
      <c r="BV151" s="1185">
        <v>3862</v>
      </c>
      <c r="BW151" s="1149">
        <v>0</v>
      </c>
      <c r="BX151" s="2798">
        <v>1579.1666666666661</v>
      </c>
      <c r="BY151" s="1149">
        <v>0</v>
      </c>
      <c r="BZ151" s="1149">
        <v>0</v>
      </c>
      <c r="CA151" s="1149">
        <v>559.99999999999909</v>
      </c>
      <c r="CB151" s="1149">
        <v>0</v>
      </c>
      <c r="CC151" s="1185">
        <v>1579.1666666666661</v>
      </c>
      <c r="CD151" s="1185">
        <v>559.99999999999909</v>
      </c>
      <c r="CE151" s="56"/>
      <c r="CF151" s="54"/>
      <c r="CG151" s="30"/>
      <c r="CH151" s="45"/>
      <c r="CI151" s="46"/>
      <c r="CJ151" s="32"/>
      <c r="CK151" s="33"/>
      <c r="CM151" s="1290">
        <v>3</v>
      </c>
      <c r="CN151" s="1290">
        <v>3</v>
      </c>
      <c r="CO151" s="1096"/>
      <c r="CP151" s="1290">
        <v>2</v>
      </c>
    </row>
    <row r="152" spans="1:255" s="1905" customFormat="1" ht="20.100000000000001" customHeight="1" thickBot="1">
      <c r="A152" s="57"/>
      <c r="B152" s="3901">
        <v>67</v>
      </c>
      <c r="C152" s="2822" t="s">
        <v>745</v>
      </c>
      <c r="D152" s="1917" t="s">
        <v>1198</v>
      </c>
      <c r="E152" s="2491" t="s">
        <v>158</v>
      </c>
      <c r="F152" s="704">
        <v>39524</v>
      </c>
      <c r="G152" s="2405" t="s">
        <v>1623</v>
      </c>
      <c r="H152" s="1188">
        <v>1</v>
      </c>
      <c r="I152" s="1188">
        <v>2</v>
      </c>
      <c r="J152" s="2375"/>
      <c r="K152" s="2580"/>
      <c r="L152" s="2580"/>
      <c r="M152" s="718">
        <v>11437.333333333332</v>
      </c>
      <c r="N152" s="719">
        <v>168.44444444444443</v>
      </c>
      <c r="O152" s="711" t="e">
        <v>#N/A</v>
      </c>
      <c r="P152" s="720">
        <v>4</v>
      </c>
      <c r="Q152" s="54"/>
      <c r="R152" s="43"/>
      <c r="S152" s="64"/>
      <c r="T152" s="3120"/>
      <c r="U152" s="3117"/>
      <c r="V152" s="10"/>
      <c r="W152" s="62"/>
      <c r="X152" s="63"/>
      <c r="Y152" s="675"/>
      <c r="Z152" s="670"/>
      <c r="AA152" s="55"/>
      <c r="AB152" s="42"/>
      <c r="AC152" s="48"/>
      <c r="AD152" s="675"/>
      <c r="AE152" s="670"/>
      <c r="AF152" s="54"/>
      <c r="AG152" s="27"/>
      <c r="AH152" s="25"/>
      <c r="AI152" s="675"/>
      <c r="AJ152" s="670"/>
      <c r="AK152" s="2733"/>
      <c r="AL152" s="73"/>
      <c r="AM152" s="75"/>
      <c r="AN152" s="76"/>
      <c r="AO152" s="1098"/>
      <c r="AP152" s="670"/>
      <c r="AQ152" s="210"/>
      <c r="AR152" s="194"/>
      <c r="AS152" s="211"/>
      <c r="AT152" s="675">
        <v>166.5</v>
      </c>
      <c r="AU152" s="670">
        <v>3166.9999999999991</v>
      </c>
      <c r="AV152" s="210"/>
      <c r="AW152" s="212"/>
      <c r="AX152" s="213"/>
      <c r="AY152" s="675"/>
      <c r="AZ152" s="670"/>
      <c r="BA152" s="210"/>
      <c r="BB152" s="214"/>
      <c r="BC152" s="218"/>
      <c r="BD152" s="695">
        <v>164.04166666666666</v>
      </c>
      <c r="BE152" s="1619">
        <v>4816.1666666666661</v>
      </c>
      <c r="BF152" s="2272"/>
      <c r="BG152" s="2272"/>
      <c r="BH152" s="2272"/>
      <c r="BI152" s="695">
        <v>174.79166666666666</v>
      </c>
      <c r="BJ152" s="1619">
        <v>3454.1666666666661</v>
      </c>
      <c r="BK152" s="2273"/>
      <c r="BL152" s="2416"/>
      <c r="BM152" s="211"/>
      <c r="BN152" s="675"/>
      <c r="BO152" s="670"/>
      <c r="BP152" s="1"/>
      <c r="BQ152" s="1149">
        <v>0</v>
      </c>
      <c r="BR152" s="1149">
        <v>4816.1666666666661</v>
      </c>
      <c r="BS152" s="1149">
        <v>0</v>
      </c>
      <c r="BT152" s="1149" t="s">
        <v>88</v>
      </c>
      <c r="BU152" s="1185">
        <v>4816.1666666666661</v>
      </c>
      <c r="BV152" s="1185" t="s">
        <v>88</v>
      </c>
      <c r="BW152" s="1149">
        <v>0</v>
      </c>
      <c r="BX152" s="1149">
        <v>3454.1666666666661</v>
      </c>
      <c r="BY152" s="1149">
        <v>0</v>
      </c>
      <c r="BZ152" s="1149">
        <v>0</v>
      </c>
      <c r="CA152" s="1149">
        <v>0</v>
      </c>
      <c r="CB152" s="1149">
        <v>3166.9999999999991</v>
      </c>
      <c r="CC152" s="1185">
        <v>3454.1666666666661</v>
      </c>
      <c r="CD152" s="1185">
        <v>3166.9999999999991</v>
      </c>
      <c r="CE152" s="56"/>
      <c r="CF152" s="54"/>
      <c r="CG152" s="30"/>
      <c r="CH152" s="45"/>
      <c r="CI152" s="46"/>
      <c r="CJ152" s="32"/>
      <c r="CK152" s="33"/>
      <c r="CL152" s="57"/>
      <c r="CM152" s="1292">
        <v>4</v>
      </c>
      <c r="CN152" s="1292">
        <v>4</v>
      </c>
      <c r="CO152" s="1096"/>
      <c r="CP152" s="1292">
        <v>2</v>
      </c>
      <c r="CQ152" s="57"/>
      <c r="CR152" s="57"/>
      <c r="CS152" s="57"/>
      <c r="CT152" s="57"/>
      <c r="CU152" s="57"/>
      <c r="CV152" s="57"/>
      <c r="CW152" s="57"/>
      <c r="CX152" s="57"/>
      <c r="CY152" s="57"/>
      <c r="CZ152" s="57"/>
      <c r="DA152" s="57"/>
      <c r="DB152" s="57"/>
      <c r="DC152" s="57"/>
      <c r="DD152" s="57"/>
      <c r="DE152" s="57"/>
      <c r="DF152" s="57"/>
      <c r="DG152" s="57"/>
      <c r="DH152" s="57"/>
      <c r="DI152" s="57"/>
      <c r="DJ152" s="57"/>
      <c r="DK152" s="57"/>
      <c r="DL152" s="57"/>
      <c r="DM152" s="57"/>
      <c r="DN152" s="57"/>
      <c r="DO152" s="57"/>
      <c r="DP152" s="57"/>
      <c r="DQ152" s="57"/>
      <c r="DR152" s="57"/>
      <c r="DS152" s="57"/>
      <c r="DT152" s="57"/>
      <c r="DU152" s="57"/>
      <c r="DV152" s="57"/>
      <c r="DW152" s="57"/>
      <c r="DX152" s="57"/>
      <c r="DY152" s="57"/>
      <c r="DZ152" s="57"/>
      <c r="EA152" s="57"/>
      <c r="EB152" s="57"/>
      <c r="EC152" s="57"/>
      <c r="ED152" s="57"/>
      <c r="EE152" s="57"/>
      <c r="EF152" s="57"/>
      <c r="EG152" s="57"/>
      <c r="EH152" s="57"/>
      <c r="EI152" s="57"/>
      <c r="EJ152" s="57"/>
      <c r="EK152" s="57"/>
      <c r="EL152" s="57"/>
      <c r="EM152" s="57"/>
      <c r="EN152" s="57"/>
      <c r="EO152" s="57"/>
      <c r="EP152" s="57"/>
      <c r="EQ152" s="57"/>
      <c r="ER152" s="57"/>
      <c r="ES152" s="57"/>
      <c r="ET152" s="57"/>
      <c r="EU152" s="57"/>
      <c r="EV152" s="57"/>
      <c r="EW152" s="57"/>
      <c r="EX152" s="57"/>
      <c r="EY152" s="57"/>
      <c r="EZ152" s="57"/>
      <c r="FA152" s="57"/>
      <c r="FB152" s="57"/>
      <c r="FC152" s="57"/>
      <c r="FD152" s="57"/>
      <c r="FE152" s="57"/>
      <c r="FF152" s="57"/>
      <c r="FG152" s="57"/>
      <c r="FH152" s="57"/>
      <c r="FI152" s="57"/>
      <c r="FJ152" s="57"/>
      <c r="FK152" s="57"/>
      <c r="FL152" s="57"/>
      <c r="FM152" s="57"/>
      <c r="FN152" s="57"/>
      <c r="FO152" s="57"/>
      <c r="FP152" s="57"/>
      <c r="FQ152" s="57"/>
      <c r="FR152" s="57"/>
      <c r="FS152" s="57"/>
      <c r="FT152" s="57"/>
      <c r="FU152" s="57"/>
      <c r="FV152" s="57"/>
      <c r="FW152" s="57"/>
      <c r="FX152" s="57"/>
      <c r="FY152" s="57"/>
      <c r="FZ152" s="57"/>
      <c r="GA152" s="57"/>
      <c r="GB152" s="57"/>
      <c r="GC152" s="57"/>
      <c r="GD152" s="57"/>
      <c r="GE152" s="57"/>
      <c r="GF152" s="57"/>
      <c r="GG152" s="57"/>
      <c r="GH152" s="57"/>
      <c r="GI152" s="57"/>
      <c r="GJ152" s="57"/>
      <c r="GK152" s="57"/>
      <c r="GL152" s="57"/>
      <c r="GM152" s="57"/>
      <c r="GN152" s="57"/>
      <c r="GO152" s="57"/>
      <c r="GP152" s="57"/>
      <c r="GQ152" s="57"/>
      <c r="GR152" s="57"/>
      <c r="GS152" s="57"/>
      <c r="GT152" s="57"/>
      <c r="GU152" s="57"/>
      <c r="GV152" s="57"/>
      <c r="GW152" s="57"/>
      <c r="GX152" s="57"/>
      <c r="GY152" s="57"/>
      <c r="GZ152" s="57"/>
      <c r="HA152" s="57"/>
      <c r="HB152" s="57"/>
      <c r="HC152" s="57"/>
      <c r="HD152" s="57"/>
      <c r="HE152" s="57"/>
      <c r="HF152" s="57"/>
      <c r="HG152" s="57"/>
      <c r="HH152" s="57"/>
      <c r="HI152" s="57"/>
      <c r="HJ152" s="57"/>
      <c r="HK152" s="57"/>
      <c r="HL152" s="57"/>
      <c r="HM152" s="57"/>
      <c r="HN152" s="57"/>
      <c r="HO152" s="57"/>
      <c r="HP152" s="57"/>
      <c r="HQ152" s="57"/>
      <c r="HR152" s="57"/>
      <c r="HS152" s="57"/>
      <c r="HT152" s="57"/>
      <c r="HU152" s="57"/>
      <c r="HV152" s="57"/>
      <c r="HW152" s="57"/>
      <c r="HX152" s="57"/>
      <c r="HY152" s="57"/>
      <c r="HZ152" s="57"/>
      <c r="IA152" s="57"/>
      <c r="IB152" s="57"/>
      <c r="IC152" s="57"/>
      <c r="ID152" s="57"/>
      <c r="IE152" s="57"/>
      <c r="IF152" s="57"/>
      <c r="IG152" s="57"/>
      <c r="IH152" s="57"/>
      <c r="II152" s="57"/>
      <c r="IJ152" s="57"/>
      <c r="IK152" s="57"/>
      <c r="IL152" s="57"/>
      <c r="IM152" s="57"/>
      <c r="IN152" s="57"/>
      <c r="IO152" s="57"/>
      <c r="IP152" s="57"/>
      <c r="IQ152" s="57"/>
      <c r="IR152" s="57"/>
      <c r="IS152" s="57"/>
      <c r="IT152" s="57"/>
      <c r="IU152" s="57"/>
    </row>
    <row r="153" spans="1:255" s="57" customFormat="1" ht="20.100000000000001" customHeight="1" thickBot="1">
      <c r="B153" s="3913">
        <v>68</v>
      </c>
      <c r="C153" s="2823" t="s">
        <v>721</v>
      </c>
      <c r="D153" s="2824" t="s">
        <v>1193</v>
      </c>
      <c r="E153" s="2766" t="s">
        <v>96</v>
      </c>
      <c r="F153" s="2767">
        <v>39524</v>
      </c>
      <c r="G153" s="2768" t="s">
        <v>116</v>
      </c>
      <c r="H153" s="2769">
        <v>2</v>
      </c>
      <c r="I153" s="2769">
        <v>1</v>
      </c>
      <c r="J153" s="2375"/>
      <c r="K153" s="2580"/>
      <c r="L153" s="2580"/>
      <c r="M153" s="2718">
        <v>10814.833333333334</v>
      </c>
      <c r="N153" s="2719">
        <v>161.41944444444445</v>
      </c>
      <c r="O153" s="2720" t="e">
        <v>#N/A</v>
      </c>
      <c r="P153" s="2721">
        <v>4</v>
      </c>
      <c r="Q153" s="54"/>
      <c r="R153" s="43"/>
      <c r="S153" s="64"/>
      <c r="T153" s="2707"/>
      <c r="U153" s="2704"/>
      <c r="V153" s="10"/>
      <c r="W153" s="62"/>
      <c r="X153" s="63"/>
      <c r="Y153" s="2707"/>
      <c r="Z153" s="2704"/>
      <c r="AA153" s="55"/>
      <c r="AB153" s="42"/>
      <c r="AC153" s="48"/>
      <c r="AD153" s="2707"/>
      <c r="AE153" s="2704"/>
      <c r="AF153" s="54"/>
      <c r="AG153" s="27"/>
      <c r="AH153" s="25"/>
      <c r="AI153" s="2703">
        <v>167.05</v>
      </c>
      <c r="AJ153" s="2704">
        <v>2345.0000000000018</v>
      </c>
      <c r="AK153" s="2733"/>
      <c r="AL153" s="77"/>
      <c r="AM153" s="75"/>
      <c r="AN153" s="76"/>
      <c r="AO153" s="2703"/>
      <c r="AP153" s="2704"/>
      <c r="AQ153" s="210"/>
      <c r="AR153" s="194"/>
      <c r="AS153" s="211"/>
      <c r="AT153" s="2778"/>
      <c r="AU153" s="2704"/>
      <c r="AV153" s="210"/>
      <c r="AW153" s="212"/>
      <c r="AX153" s="213"/>
      <c r="AY153" s="2707"/>
      <c r="AZ153" s="2704"/>
      <c r="BA153" s="210"/>
      <c r="BB153" s="214"/>
      <c r="BC153" s="218"/>
      <c r="BD153" s="2703">
        <v>165.16666666666666</v>
      </c>
      <c r="BE153" s="2775">
        <v>4928.6666666666661</v>
      </c>
      <c r="BF153" s="2272"/>
      <c r="BG153" s="2272"/>
      <c r="BH153" s="2272"/>
      <c r="BI153" s="2703"/>
      <c r="BJ153" s="2775"/>
      <c r="BK153" s="2273"/>
      <c r="BL153" s="2416"/>
      <c r="BM153" s="211"/>
      <c r="BN153" s="2707">
        <v>152.04166666666666</v>
      </c>
      <c r="BO153" s="2704">
        <v>3541.1666666666661</v>
      </c>
      <c r="BP153" s="1"/>
      <c r="BQ153" s="1149">
        <v>0</v>
      </c>
      <c r="BR153" s="1149">
        <v>4928.6666666666661</v>
      </c>
      <c r="BS153" s="1149">
        <v>0</v>
      </c>
      <c r="BT153" s="1149">
        <v>3541.1666666666661</v>
      </c>
      <c r="BU153" s="1185">
        <v>4928.6666666666661</v>
      </c>
      <c r="BV153" s="1185" t="s">
        <v>88</v>
      </c>
      <c r="BW153" s="1149">
        <v>0</v>
      </c>
      <c r="BX153" s="2798">
        <v>0</v>
      </c>
      <c r="BY153" s="1149">
        <v>0</v>
      </c>
      <c r="BZ153" s="1149">
        <v>0</v>
      </c>
      <c r="CA153" s="1149">
        <v>2345.0000000000018</v>
      </c>
      <c r="CB153" s="1149">
        <v>0</v>
      </c>
      <c r="CC153" s="1185">
        <v>2345.0000000000018</v>
      </c>
      <c r="CD153" s="1185" t="s">
        <v>88</v>
      </c>
      <c r="CE153" s="56"/>
      <c r="CF153" s="54"/>
      <c r="CG153" s="30"/>
      <c r="CH153" s="45"/>
      <c r="CI153" s="46"/>
      <c r="CJ153" s="32"/>
      <c r="CK153" s="33"/>
      <c r="CM153" s="1290">
        <v>5</v>
      </c>
      <c r="CN153" s="1290">
        <v>5</v>
      </c>
      <c r="CO153" s="1096"/>
      <c r="CP153" s="1290">
        <v>2</v>
      </c>
    </row>
    <row r="154" spans="1:255" s="57" customFormat="1" ht="20.100000000000001" customHeight="1" thickBot="1">
      <c r="B154" s="3900">
        <v>69</v>
      </c>
      <c r="C154" s="2825" t="s">
        <v>677</v>
      </c>
      <c r="D154" s="2826" t="s">
        <v>1210</v>
      </c>
      <c r="E154" s="2493" t="s">
        <v>47</v>
      </c>
      <c r="F154" s="700">
        <v>39524</v>
      </c>
      <c r="G154" s="1284" t="s">
        <v>60</v>
      </c>
      <c r="H154" s="1189">
        <v>2</v>
      </c>
      <c r="I154" s="1189">
        <v>0</v>
      </c>
      <c r="J154" s="2375"/>
      <c r="K154" s="2580"/>
      <c r="L154" s="2580"/>
      <c r="M154" s="709">
        <v>10211.333333333336</v>
      </c>
      <c r="N154" s="710">
        <v>170.68666666666667</v>
      </c>
      <c r="O154" s="711" t="e">
        <v>#N/A</v>
      </c>
      <c r="P154" s="712">
        <v>3</v>
      </c>
      <c r="Q154" s="54"/>
      <c r="R154" s="43"/>
      <c r="S154" s="64"/>
      <c r="T154" s="672"/>
      <c r="U154" s="667"/>
      <c r="V154" s="10"/>
      <c r="W154" s="62"/>
      <c r="X154" s="63"/>
      <c r="Y154" s="672"/>
      <c r="Z154" s="667"/>
      <c r="AA154" s="55"/>
      <c r="AB154" s="42"/>
      <c r="AC154" s="48"/>
      <c r="AD154" s="672">
        <v>175.54</v>
      </c>
      <c r="AE154" s="667">
        <v>5216</v>
      </c>
      <c r="AF154" s="54"/>
      <c r="AG154" s="27"/>
      <c r="AH154" s="25"/>
      <c r="AI154" s="672"/>
      <c r="AJ154" s="667"/>
      <c r="AK154" s="3169"/>
      <c r="AL154" s="3302"/>
      <c r="AM154" s="1283"/>
      <c r="AN154" s="1284"/>
      <c r="AO154" s="1107"/>
      <c r="AP154" s="667"/>
      <c r="AQ154" s="770"/>
      <c r="AR154" s="774"/>
      <c r="AS154" s="775"/>
      <c r="AT154" s="672"/>
      <c r="AU154" s="667"/>
      <c r="AV154" s="770"/>
      <c r="AW154" s="771"/>
      <c r="AX154" s="772"/>
      <c r="AY154" s="672"/>
      <c r="AZ154" s="667"/>
      <c r="BA154" s="770"/>
      <c r="BB154" s="773"/>
      <c r="BC154" s="1184"/>
      <c r="BD154" s="1140">
        <v>165.83333333333334</v>
      </c>
      <c r="BE154" s="749">
        <v>4995.3333333333348</v>
      </c>
      <c r="BF154" s="1907"/>
      <c r="BG154" s="1907"/>
      <c r="BH154" s="1907"/>
      <c r="BI154" s="1140"/>
      <c r="BJ154" s="749"/>
      <c r="BK154" s="2274"/>
      <c r="BL154" s="2417"/>
      <c r="BM154" s="775"/>
      <c r="BN154" s="672"/>
      <c r="BO154" s="667"/>
      <c r="BP154" s="872"/>
      <c r="BQ154" s="1149">
        <v>0</v>
      </c>
      <c r="BR154" s="1149">
        <v>4995.3333333333348</v>
      </c>
      <c r="BS154" s="1149">
        <v>5216</v>
      </c>
      <c r="BT154" s="1149" t="s">
        <v>88</v>
      </c>
      <c r="BU154" s="1185">
        <v>5216</v>
      </c>
      <c r="BV154" s="1185">
        <v>4995.3333333333348</v>
      </c>
      <c r="BW154" s="1149">
        <v>0</v>
      </c>
      <c r="BX154" s="1149">
        <v>0</v>
      </c>
      <c r="BY154" s="1149">
        <v>0</v>
      </c>
      <c r="BZ154" s="1149">
        <v>0</v>
      </c>
      <c r="CA154" s="1149">
        <v>0</v>
      </c>
      <c r="CB154" s="1149">
        <v>0</v>
      </c>
      <c r="CC154" s="1185" t="s">
        <v>88</v>
      </c>
      <c r="CD154" s="1185" t="s">
        <v>88</v>
      </c>
      <c r="CE154" s="56"/>
      <c r="CF154" s="54"/>
      <c r="CG154" s="30"/>
      <c r="CH154" s="45"/>
      <c r="CI154" s="46"/>
      <c r="CJ154" s="32"/>
      <c r="CK154" s="33"/>
      <c r="CM154" s="1297"/>
      <c r="CN154" s="1297"/>
      <c r="CO154" s="1096"/>
      <c r="CP154" s="1297"/>
    </row>
    <row r="155" spans="1:255" s="57" customFormat="1" ht="20.100000000000001" customHeight="1" thickBot="1">
      <c r="B155" s="3900">
        <v>70</v>
      </c>
      <c r="C155" s="2825" t="s">
        <v>2191</v>
      </c>
      <c r="D155" s="2826" t="s">
        <v>2192</v>
      </c>
      <c r="E155" s="2493" t="s">
        <v>2178</v>
      </c>
      <c r="F155" s="700"/>
      <c r="G155" s="1284" t="s">
        <v>641</v>
      </c>
      <c r="H155" s="1189">
        <v>2</v>
      </c>
      <c r="I155" s="1189">
        <v>1</v>
      </c>
      <c r="J155" s="2375"/>
      <c r="K155" s="2580"/>
      <c r="L155" s="2580"/>
      <c r="M155" s="709">
        <v>9670.5000000000018</v>
      </c>
      <c r="N155" s="710">
        <v>164.29166666666666</v>
      </c>
      <c r="O155" s="711" t="e">
        <v>#N/A</v>
      </c>
      <c r="P155" s="712">
        <v>4</v>
      </c>
      <c r="Q155" s="54"/>
      <c r="R155" s="43"/>
      <c r="S155" s="64"/>
      <c r="T155" s="672"/>
      <c r="U155" s="667"/>
      <c r="V155" s="10"/>
      <c r="W155" s="62"/>
      <c r="X155" s="63"/>
      <c r="Y155" s="672">
        <v>173.25</v>
      </c>
      <c r="Z155" s="667">
        <v>3321.0000000000009</v>
      </c>
      <c r="AA155" s="55"/>
      <c r="AB155" s="42"/>
      <c r="AC155" s="48"/>
      <c r="AD155" s="1201"/>
      <c r="AE155" s="749"/>
      <c r="AF155" s="54"/>
      <c r="AG155" s="27"/>
      <c r="AH155" s="25"/>
      <c r="AI155" s="217"/>
      <c r="AJ155" s="749"/>
      <c r="AK155" s="3169"/>
      <c r="AL155" s="1281"/>
      <c r="AM155" s="774"/>
      <c r="AN155" s="775"/>
      <c r="AO155" s="686"/>
      <c r="AP155" s="667"/>
      <c r="AQ155" s="770"/>
      <c r="AR155" s="774"/>
      <c r="AS155" s="775"/>
      <c r="AT155" s="1139"/>
      <c r="AU155" s="667"/>
      <c r="AV155" s="770"/>
      <c r="AW155" s="771"/>
      <c r="AX155" s="772"/>
      <c r="AY155" s="686"/>
      <c r="AZ155" s="667"/>
      <c r="BA155" s="770"/>
      <c r="BB155" s="773"/>
      <c r="BC155" s="1184"/>
      <c r="BD155" s="686">
        <v>160.08333333333334</v>
      </c>
      <c r="BE155" s="749">
        <v>4420.3333333333348</v>
      </c>
      <c r="BF155" s="1907"/>
      <c r="BG155" s="1907"/>
      <c r="BH155" s="1907"/>
      <c r="BI155" s="686">
        <v>159.54166666666666</v>
      </c>
      <c r="BJ155" s="749">
        <v>1929.1666666666661</v>
      </c>
      <c r="BK155" s="2274"/>
      <c r="BL155" s="2417"/>
      <c r="BM155" s="775"/>
      <c r="BN155" s="1915"/>
      <c r="BO155" s="667"/>
      <c r="BP155" s="872"/>
      <c r="BQ155" s="1149">
        <v>3321.0000000000009</v>
      </c>
      <c r="BR155" s="1149">
        <v>4420.3333333333348</v>
      </c>
      <c r="BS155" s="1149">
        <v>0</v>
      </c>
      <c r="BT155" s="1149" t="s">
        <v>88</v>
      </c>
      <c r="BU155" s="1185">
        <v>4420.3333333333348</v>
      </c>
      <c r="BV155" s="1185">
        <v>3321.0000000000009</v>
      </c>
      <c r="BW155" s="1149">
        <v>0</v>
      </c>
      <c r="BX155" s="2798">
        <v>1929.1666666666661</v>
      </c>
      <c r="BY155" s="1149">
        <v>0</v>
      </c>
      <c r="BZ155" s="1149">
        <v>0</v>
      </c>
      <c r="CA155" s="1149">
        <v>0</v>
      </c>
      <c r="CB155" s="1149">
        <v>0</v>
      </c>
      <c r="CC155" s="1185">
        <v>1929.1666666666661</v>
      </c>
      <c r="CD155" s="1185" t="s">
        <v>88</v>
      </c>
      <c r="CE155" s="56"/>
      <c r="CF155" s="54"/>
      <c r="CG155" s="30"/>
      <c r="CH155" s="45"/>
      <c r="CI155" s="46"/>
      <c r="CJ155" s="32"/>
      <c r="CK155" s="33"/>
      <c r="CM155" s="1297"/>
      <c r="CN155" s="1297"/>
      <c r="CO155" s="1096"/>
      <c r="CP155" s="1297"/>
    </row>
    <row r="156" spans="1:255" s="1278" customFormat="1" ht="20.100000000000001" customHeight="1" thickBot="1">
      <c r="A156" s="57"/>
      <c r="B156" s="3901">
        <v>71</v>
      </c>
      <c r="C156" s="2822" t="s">
        <v>756</v>
      </c>
      <c r="D156" s="1917" t="s">
        <v>1238</v>
      </c>
      <c r="E156" s="2491" t="s">
        <v>176</v>
      </c>
      <c r="F156" s="704">
        <v>39524</v>
      </c>
      <c r="G156" s="2405" t="s">
        <v>1623</v>
      </c>
      <c r="H156" s="1188">
        <v>0</v>
      </c>
      <c r="I156" s="1188">
        <v>2</v>
      </c>
      <c r="J156" s="2375"/>
      <c r="K156" s="2580"/>
      <c r="L156" s="2580"/>
      <c r="M156" s="718">
        <v>8116.9999999999991</v>
      </c>
      <c r="N156" s="719">
        <v>166.27500000000001</v>
      </c>
      <c r="O156" s="711" t="e">
        <v>#N/A</v>
      </c>
      <c r="P156" s="720">
        <v>4</v>
      </c>
      <c r="Q156" s="54"/>
      <c r="R156" s="43"/>
      <c r="S156" s="64"/>
      <c r="T156" s="3120">
        <v>157.1</v>
      </c>
      <c r="U156" s="3117">
        <v>4725</v>
      </c>
      <c r="V156" s="10"/>
      <c r="W156" s="62"/>
      <c r="X156" s="63"/>
      <c r="Y156" s="695"/>
      <c r="Z156" s="670"/>
      <c r="AA156" s="55"/>
      <c r="AB156" s="42"/>
      <c r="AC156" s="48"/>
      <c r="AD156" s="675"/>
      <c r="AE156" s="670"/>
      <c r="AF156" s="54"/>
      <c r="AG156" s="27"/>
      <c r="AH156" s="25"/>
      <c r="AI156" s="675"/>
      <c r="AJ156" s="670"/>
      <c r="AK156" s="3169"/>
      <c r="AL156" s="3319"/>
      <c r="AM156" s="1283"/>
      <c r="AN156" s="1284"/>
      <c r="AO156" s="695"/>
      <c r="AP156" s="670"/>
      <c r="AQ156" s="770"/>
      <c r="AR156" s="774"/>
      <c r="AS156" s="775"/>
      <c r="AT156" s="1618">
        <v>168.75</v>
      </c>
      <c r="AU156" s="670">
        <v>3391.9999999999991</v>
      </c>
      <c r="AV156" s="770"/>
      <c r="AW156" s="771"/>
      <c r="AX156" s="772"/>
      <c r="AY156" s="675">
        <v>170</v>
      </c>
      <c r="AZ156" s="670">
        <v>3266.9999999999991</v>
      </c>
      <c r="BA156" s="770"/>
      <c r="BB156" s="773"/>
      <c r="BC156" s="1184"/>
      <c r="BD156" s="1618"/>
      <c r="BE156" s="1619"/>
      <c r="BF156" s="1907"/>
      <c r="BG156" s="1907"/>
      <c r="BH156" s="1907"/>
      <c r="BI156" s="1618">
        <v>169.25</v>
      </c>
      <c r="BJ156" s="1619">
        <v>2900</v>
      </c>
      <c r="BK156" s="2274"/>
      <c r="BL156" s="2417"/>
      <c r="BM156" s="775"/>
      <c r="BN156" s="675"/>
      <c r="BO156" s="670"/>
      <c r="BP156" s="872"/>
      <c r="BQ156" s="1149">
        <v>0</v>
      </c>
      <c r="BR156" s="1149">
        <v>0</v>
      </c>
      <c r="BS156" s="1149">
        <v>0</v>
      </c>
      <c r="BT156" s="1149" t="s">
        <v>88</v>
      </c>
      <c r="BU156" s="1185" t="s">
        <v>88</v>
      </c>
      <c r="BV156" s="1185" t="s">
        <v>88</v>
      </c>
      <c r="BW156" s="1149">
        <v>4725</v>
      </c>
      <c r="BX156" s="1149">
        <v>2900</v>
      </c>
      <c r="BY156" s="1149">
        <v>3266.9999999999991</v>
      </c>
      <c r="BZ156" s="1149">
        <v>0</v>
      </c>
      <c r="CA156" s="1149">
        <v>0</v>
      </c>
      <c r="CB156" s="1149">
        <v>3391.9999999999991</v>
      </c>
      <c r="CC156" s="1185">
        <v>4725</v>
      </c>
      <c r="CD156" s="1185">
        <v>3391.9999999999991</v>
      </c>
      <c r="CE156" s="56"/>
      <c r="CF156" s="54"/>
      <c r="CG156" s="30"/>
      <c r="CH156" s="45"/>
      <c r="CI156" s="46"/>
      <c r="CJ156" s="32"/>
      <c r="CK156" s="33"/>
      <c r="CL156" s="57"/>
      <c r="CM156" s="1292">
        <v>1</v>
      </c>
      <c r="CN156" s="1291">
        <v>1</v>
      </c>
      <c r="CO156" s="1096"/>
      <c r="CP156" s="1292">
        <v>2</v>
      </c>
      <c r="CQ156" s="57"/>
      <c r="CR156" s="57"/>
      <c r="CS156" s="57"/>
      <c r="CT156" s="57"/>
      <c r="CU156" s="57"/>
      <c r="CV156" s="57"/>
      <c r="CW156" s="57"/>
      <c r="CX156" s="57"/>
      <c r="CY156" s="57"/>
      <c r="CZ156" s="57"/>
      <c r="DA156" s="57"/>
      <c r="DB156" s="57"/>
      <c r="DC156" s="57"/>
      <c r="DD156" s="57"/>
      <c r="DE156" s="57"/>
      <c r="DF156" s="57"/>
      <c r="DG156" s="57"/>
      <c r="DH156" s="57"/>
      <c r="DI156" s="57"/>
      <c r="DJ156" s="57"/>
      <c r="DK156" s="57"/>
      <c r="DL156" s="57"/>
      <c r="DM156" s="57"/>
      <c r="DN156" s="57"/>
      <c r="DO156" s="57"/>
      <c r="DP156" s="57"/>
      <c r="DQ156" s="57"/>
      <c r="DR156" s="57"/>
      <c r="DS156" s="57"/>
      <c r="DT156" s="57"/>
      <c r="DU156" s="57"/>
      <c r="DV156" s="57"/>
      <c r="DW156" s="57"/>
      <c r="DX156" s="57"/>
      <c r="DY156" s="57"/>
      <c r="DZ156" s="57"/>
      <c r="EA156" s="57"/>
      <c r="EB156" s="57"/>
      <c r="EC156" s="57"/>
      <c r="ED156" s="57"/>
      <c r="EE156" s="57"/>
      <c r="EF156" s="57"/>
      <c r="EG156" s="57"/>
      <c r="EH156" s="57"/>
      <c r="EI156" s="57"/>
      <c r="EJ156" s="57"/>
      <c r="EK156" s="57"/>
      <c r="EL156" s="57"/>
      <c r="EM156" s="57"/>
      <c r="EN156" s="57"/>
      <c r="EO156" s="57"/>
      <c r="EP156" s="57"/>
      <c r="EQ156" s="57"/>
      <c r="ER156" s="57"/>
      <c r="ES156" s="57"/>
      <c r="ET156" s="57"/>
      <c r="EU156" s="57"/>
      <c r="EV156" s="57"/>
      <c r="EW156" s="57"/>
      <c r="EX156" s="57"/>
      <c r="EY156" s="57"/>
      <c r="EZ156" s="57"/>
      <c r="FA156" s="57"/>
      <c r="FB156" s="57"/>
      <c r="FC156" s="57"/>
      <c r="FD156" s="57"/>
      <c r="FE156" s="57"/>
      <c r="FF156" s="57"/>
      <c r="FG156" s="57"/>
      <c r="FH156" s="57"/>
      <c r="FI156" s="57"/>
      <c r="FJ156" s="57"/>
      <c r="FK156" s="57"/>
      <c r="FL156" s="57"/>
      <c r="FM156" s="57"/>
      <c r="FN156" s="57"/>
      <c r="FO156" s="57"/>
      <c r="FP156" s="57"/>
      <c r="FQ156" s="57"/>
      <c r="FR156" s="57"/>
      <c r="FS156" s="57"/>
      <c r="FT156" s="57"/>
      <c r="FU156" s="57"/>
      <c r="FV156" s="57"/>
      <c r="FW156" s="57"/>
      <c r="FX156" s="57"/>
      <c r="FY156" s="57"/>
      <c r="FZ156" s="57"/>
      <c r="GA156" s="57"/>
      <c r="GB156" s="57"/>
      <c r="GC156" s="57"/>
      <c r="GD156" s="57"/>
      <c r="GE156" s="57"/>
      <c r="GF156" s="57"/>
      <c r="GG156" s="57"/>
      <c r="GH156" s="57"/>
      <c r="GI156" s="57"/>
      <c r="GJ156" s="57"/>
      <c r="GK156" s="57"/>
      <c r="GL156" s="57"/>
      <c r="GM156" s="57"/>
      <c r="GN156" s="57"/>
      <c r="GO156" s="57"/>
      <c r="GP156" s="57"/>
      <c r="GQ156" s="57"/>
      <c r="GR156" s="57"/>
      <c r="GS156" s="57"/>
      <c r="GT156" s="57"/>
      <c r="GU156" s="57"/>
      <c r="GV156" s="57"/>
      <c r="GW156" s="57"/>
      <c r="GX156" s="57"/>
      <c r="GY156" s="57"/>
      <c r="GZ156" s="57"/>
      <c r="HA156" s="57"/>
      <c r="HB156" s="57"/>
      <c r="HC156" s="57"/>
      <c r="HD156" s="57"/>
      <c r="HE156" s="57"/>
      <c r="HF156" s="57"/>
      <c r="HG156" s="57"/>
      <c r="HH156" s="57"/>
      <c r="HI156" s="57"/>
      <c r="HJ156" s="57"/>
      <c r="HK156" s="57"/>
      <c r="HL156" s="57"/>
      <c r="HM156" s="57"/>
      <c r="HN156" s="57"/>
      <c r="HO156" s="57"/>
      <c r="HP156" s="57"/>
      <c r="HQ156" s="57"/>
      <c r="HR156" s="57"/>
      <c r="HS156" s="57"/>
      <c r="HT156" s="57"/>
      <c r="HU156" s="57"/>
      <c r="HV156" s="57"/>
      <c r="HW156" s="57"/>
      <c r="HX156" s="57"/>
      <c r="HY156" s="57"/>
      <c r="HZ156" s="57"/>
      <c r="IA156" s="57"/>
      <c r="IB156" s="57"/>
      <c r="IC156" s="57"/>
      <c r="ID156" s="57"/>
      <c r="IE156" s="57"/>
      <c r="IF156" s="57"/>
      <c r="IG156" s="57"/>
      <c r="IH156" s="57"/>
      <c r="II156" s="57"/>
      <c r="IJ156" s="57"/>
      <c r="IK156" s="57"/>
      <c r="IL156" s="57"/>
      <c r="IM156" s="57"/>
      <c r="IN156" s="57"/>
      <c r="IO156" s="57"/>
      <c r="IP156" s="57"/>
      <c r="IQ156" s="57"/>
      <c r="IR156" s="57"/>
      <c r="IS156" s="57"/>
      <c r="IT156" s="57"/>
      <c r="IU156" s="57"/>
    </row>
    <row r="157" spans="1:255" s="57" customFormat="1" ht="20.100000000000001" customHeight="1" thickBot="1">
      <c r="B157" s="3904">
        <v>72</v>
      </c>
      <c r="C157" s="2827" t="s">
        <v>678</v>
      </c>
      <c r="D157" s="2828" t="s">
        <v>1209</v>
      </c>
      <c r="E157" s="2492" t="s">
        <v>118</v>
      </c>
      <c r="F157" s="703">
        <v>39524</v>
      </c>
      <c r="G157" s="1280" t="s">
        <v>65</v>
      </c>
      <c r="H157" s="1191">
        <v>0</v>
      </c>
      <c r="I157" s="1191">
        <v>2</v>
      </c>
      <c r="J157" s="2375"/>
      <c r="K157" s="2580"/>
      <c r="L157" s="2580"/>
      <c r="M157" s="713">
        <v>7991.9999999999982</v>
      </c>
      <c r="N157" s="714">
        <v>178.75</v>
      </c>
      <c r="O157" s="711" t="e">
        <v>#N/A</v>
      </c>
      <c r="P157" s="715">
        <v>3</v>
      </c>
      <c r="Q157" s="54"/>
      <c r="R157" s="43"/>
      <c r="S157" s="64"/>
      <c r="T157" s="685"/>
      <c r="U157" s="669"/>
      <c r="V157" s="10"/>
      <c r="W157" s="62"/>
      <c r="X157" s="63"/>
      <c r="Y157" s="674"/>
      <c r="Z157" s="669"/>
      <c r="AA157" s="55"/>
      <c r="AB157" s="42"/>
      <c r="AC157" s="48"/>
      <c r="AD157" s="746"/>
      <c r="AE157" s="669"/>
      <c r="AF157" s="54"/>
      <c r="AG157" s="27"/>
      <c r="AH157" s="25"/>
      <c r="AI157" s="2058"/>
      <c r="AJ157" s="669"/>
      <c r="AK157" s="3169"/>
      <c r="AL157" s="3302"/>
      <c r="AM157" s="1283"/>
      <c r="AN157" s="1284"/>
      <c r="AO157" s="1100"/>
      <c r="AP157" s="669"/>
      <c r="AQ157" s="770"/>
      <c r="AR157" s="774"/>
      <c r="AS157" s="775"/>
      <c r="AT157" s="674"/>
      <c r="AU157" s="669"/>
      <c r="AV157" s="770"/>
      <c r="AW157" s="771"/>
      <c r="AX157" s="772"/>
      <c r="AY157" s="674">
        <v>180.79166666666666</v>
      </c>
      <c r="AZ157" s="669">
        <v>4346.1666666666642</v>
      </c>
      <c r="BA157" s="770"/>
      <c r="BB157" s="773"/>
      <c r="BC157" s="1184"/>
      <c r="BD157" s="685"/>
      <c r="BE157" s="669"/>
      <c r="BF157" s="1907"/>
      <c r="BG157" s="1907"/>
      <c r="BH157" s="1907"/>
      <c r="BI157" s="685">
        <v>176.70833333333334</v>
      </c>
      <c r="BJ157" s="669">
        <v>3645.8333333333339</v>
      </c>
      <c r="BK157" s="2274"/>
      <c r="BL157" s="2417"/>
      <c r="BM157" s="775"/>
      <c r="BN157" s="674"/>
      <c r="BO157" s="669"/>
      <c r="BP157" s="872"/>
      <c r="BQ157" s="1149">
        <v>0</v>
      </c>
      <c r="BR157" s="1149">
        <v>0</v>
      </c>
      <c r="BS157" s="1149">
        <v>0</v>
      </c>
      <c r="BT157" s="1149" t="s">
        <v>88</v>
      </c>
      <c r="BU157" s="1185" t="s">
        <v>88</v>
      </c>
      <c r="BV157" s="1185" t="s">
        <v>88</v>
      </c>
      <c r="BW157" s="1149">
        <v>0</v>
      </c>
      <c r="BX157" s="2798">
        <v>3645.8333333333339</v>
      </c>
      <c r="BY157" s="1149">
        <v>4346.1666666666642</v>
      </c>
      <c r="BZ157" s="1149">
        <v>0</v>
      </c>
      <c r="CA157" s="1149">
        <v>0</v>
      </c>
      <c r="CB157" s="1149">
        <v>0</v>
      </c>
      <c r="CC157" s="1185">
        <v>4346.1666666666642</v>
      </c>
      <c r="CD157" s="1185">
        <v>3645.8333333333339</v>
      </c>
      <c r="CE157" s="56"/>
      <c r="CF157" s="54"/>
      <c r="CG157" s="30"/>
      <c r="CH157" s="45"/>
      <c r="CI157" s="46"/>
      <c r="CJ157" s="32"/>
      <c r="CK157" s="33"/>
      <c r="CM157" s="1297"/>
      <c r="CN157" s="1297"/>
      <c r="CO157" s="1096"/>
      <c r="CP157" s="1297"/>
    </row>
    <row r="158" spans="1:255" s="57" customFormat="1" ht="20.100000000000001" customHeight="1" thickBot="1">
      <c r="B158" s="3904">
        <v>73</v>
      </c>
      <c r="C158" s="2827" t="s">
        <v>660</v>
      </c>
      <c r="D158" s="2828" t="s">
        <v>1000</v>
      </c>
      <c r="E158" s="2492" t="s">
        <v>99</v>
      </c>
      <c r="F158" s="703">
        <v>39524</v>
      </c>
      <c r="G158" s="1280" t="s">
        <v>65</v>
      </c>
      <c r="H158" s="1191">
        <v>1</v>
      </c>
      <c r="I158" s="1191">
        <v>1</v>
      </c>
      <c r="J158" s="2375"/>
      <c r="K158" s="2580"/>
      <c r="L158" s="2580"/>
      <c r="M158" s="713">
        <v>7808.3333333333339</v>
      </c>
      <c r="N158" s="714">
        <v>170.85666666666668</v>
      </c>
      <c r="O158" s="711" t="e">
        <v>#N/A</v>
      </c>
      <c r="P158" s="715">
        <v>3</v>
      </c>
      <c r="Q158" s="54"/>
      <c r="R158" s="43"/>
      <c r="S158" s="64"/>
      <c r="T158" s="2912"/>
      <c r="U158" s="2913"/>
      <c r="V158" s="10"/>
      <c r="W158" s="62"/>
      <c r="X158" s="63"/>
      <c r="Y158" s="674"/>
      <c r="Z158" s="669"/>
      <c r="AA158" s="55"/>
      <c r="AB158" s="42"/>
      <c r="AC158" s="48"/>
      <c r="AD158" s="674">
        <v>173.88</v>
      </c>
      <c r="AE158" s="669">
        <v>5050</v>
      </c>
      <c r="AF158" s="54"/>
      <c r="AG158" s="27"/>
      <c r="AH158" s="25"/>
      <c r="AI158" s="674"/>
      <c r="AJ158" s="669"/>
      <c r="AK158" s="3169"/>
      <c r="AL158" s="3302"/>
      <c r="AM158" s="1283"/>
      <c r="AN158" s="1284"/>
      <c r="AO158" s="685"/>
      <c r="AP158" s="669"/>
      <c r="AQ158" s="770"/>
      <c r="AR158" s="774"/>
      <c r="AS158" s="775"/>
      <c r="AT158" s="674"/>
      <c r="AU158" s="669"/>
      <c r="AV158" s="770"/>
      <c r="AW158" s="771"/>
      <c r="AX158" s="772"/>
      <c r="AY158" s="685"/>
      <c r="AZ158" s="669"/>
      <c r="BA158" s="770"/>
      <c r="BB158" s="773"/>
      <c r="BC158" s="1184"/>
      <c r="BD158" s="2059"/>
      <c r="BE158" s="1914"/>
      <c r="BF158" s="1907"/>
      <c r="BG158" s="1907"/>
      <c r="BH158" s="1907"/>
      <c r="BI158" s="2916">
        <v>167.83333333333334</v>
      </c>
      <c r="BJ158" s="2917">
        <v>2758.3333333333339</v>
      </c>
      <c r="BK158" s="2274"/>
      <c r="BL158" s="2417"/>
      <c r="BM158" s="775"/>
      <c r="BN158" s="685"/>
      <c r="BO158" s="669"/>
      <c r="BP158" s="872"/>
      <c r="BQ158" s="1149">
        <v>0</v>
      </c>
      <c r="BR158" s="1149">
        <v>0</v>
      </c>
      <c r="BS158" s="1149">
        <v>5050</v>
      </c>
      <c r="BT158" s="1149" t="s">
        <v>88</v>
      </c>
      <c r="BU158" s="1185">
        <v>5050</v>
      </c>
      <c r="BV158" s="1185" t="s">
        <v>88</v>
      </c>
      <c r="BW158" s="1149">
        <v>0</v>
      </c>
      <c r="BX158" s="1149">
        <v>2758.3333333333339</v>
      </c>
      <c r="BY158" s="1149">
        <v>0</v>
      </c>
      <c r="BZ158" s="1149">
        <v>0</v>
      </c>
      <c r="CA158" s="1149">
        <v>0</v>
      </c>
      <c r="CB158" s="1149">
        <v>0</v>
      </c>
      <c r="CC158" s="1185">
        <v>2758.3333333333339</v>
      </c>
      <c r="CD158" s="1185" t="s">
        <v>88</v>
      </c>
      <c r="CE158" s="56"/>
      <c r="CF158" s="54"/>
      <c r="CG158" s="30"/>
      <c r="CH158" s="45"/>
      <c r="CI158" s="46"/>
      <c r="CJ158" s="32"/>
      <c r="CK158" s="33"/>
      <c r="CM158" s="1297"/>
      <c r="CN158" s="1297"/>
      <c r="CO158" s="1096"/>
      <c r="CP158" s="1297"/>
    </row>
    <row r="159" spans="1:255" s="57" customFormat="1" ht="20.100000000000001" customHeight="1" thickBot="1">
      <c r="B159" s="3904">
        <v>74</v>
      </c>
      <c r="C159" s="2827" t="s">
        <v>2194</v>
      </c>
      <c r="D159" s="2828" t="s">
        <v>2195</v>
      </c>
      <c r="E159" s="2492" t="s">
        <v>2186</v>
      </c>
      <c r="F159" s="703">
        <v>39524</v>
      </c>
      <c r="G159" s="1280" t="s">
        <v>65</v>
      </c>
      <c r="H159" s="3654">
        <v>3</v>
      </c>
      <c r="I159" s="1191">
        <v>1</v>
      </c>
      <c r="J159" s="2375"/>
      <c r="K159" s="2580"/>
      <c r="L159" s="2580"/>
      <c r="M159" s="713">
        <v>7215.6666666666661</v>
      </c>
      <c r="N159" s="714">
        <v>144.17666666666665</v>
      </c>
      <c r="O159" s="1180" t="e">
        <v>#N/A</v>
      </c>
      <c r="P159" s="715">
        <v>4</v>
      </c>
      <c r="Q159" s="54"/>
      <c r="R159" s="43"/>
      <c r="S159" s="64"/>
      <c r="T159" s="742"/>
      <c r="U159" s="1257"/>
      <c r="V159" s="10"/>
      <c r="W159" s="62"/>
      <c r="X159" s="63"/>
      <c r="Y159" s="674">
        <v>136.79</v>
      </c>
      <c r="Z159" s="669">
        <v>500</v>
      </c>
      <c r="AA159" s="55"/>
      <c r="AB159" s="42"/>
      <c r="AC159" s="48"/>
      <c r="AD159" s="746"/>
      <c r="AE159" s="669"/>
      <c r="AF159" s="54"/>
      <c r="AG159" s="27"/>
      <c r="AH159" s="25"/>
      <c r="AI159" s="1986"/>
      <c r="AJ159" s="669"/>
      <c r="AK159" s="3169"/>
      <c r="AL159" s="1281"/>
      <c r="AM159" s="1283"/>
      <c r="AN159" s="1284"/>
      <c r="AO159" s="3303"/>
      <c r="AP159" s="669"/>
      <c r="AQ159" s="770"/>
      <c r="AR159" s="774"/>
      <c r="AS159" s="775"/>
      <c r="AT159" s="2059"/>
      <c r="AU159" s="669"/>
      <c r="AV159" s="770"/>
      <c r="AW159" s="771"/>
      <c r="AX159" s="772"/>
      <c r="AY159" s="674"/>
      <c r="AZ159" s="1438"/>
      <c r="BA159" s="770"/>
      <c r="BB159" s="773"/>
      <c r="BC159" s="1184"/>
      <c r="BD159" s="685">
        <v>133.95833333333334</v>
      </c>
      <c r="BE159" s="1914">
        <v>1807.8333333333339</v>
      </c>
      <c r="BF159" s="1907"/>
      <c r="BG159" s="1907"/>
      <c r="BH159" s="1907"/>
      <c r="BI159" s="685">
        <v>164.29166666666666</v>
      </c>
      <c r="BJ159" s="1914">
        <v>2404.1666666666661</v>
      </c>
      <c r="BK159" s="2274"/>
      <c r="BL159" s="2417"/>
      <c r="BM159" s="775"/>
      <c r="BN159" s="674">
        <v>141.66666666666666</v>
      </c>
      <c r="BO159" s="1438">
        <v>2503.6666666666661</v>
      </c>
      <c r="BP159" s="872"/>
      <c r="BQ159" s="1149">
        <v>500</v>
      </c>
      <c r="BR159" s="1149">
        <v>1807.8333333333339</v>
      </c>
      <c r="BS159" s="1149">
        <v>0</v>
      </c>
      <c r="BT159" s="1149">
        <v>2503.6666666666661</v>
      </c>
      <c r="BU159" s="1185">
        <v>1807.8333333333339</v>
      </c>
      <c r="BV159" s="1185">
        <v>500</v>
      </c>
      <c r="BW159" s="1149">
        <v>0</v>
      </c>
      <c r="BX159" s="2798">
        <v>2404.1666666666661</v>
      </c>
      <c r="BY159" s="1149">
        <v>0</v>
      </c>
      <c r="BZ159" s="1149">
        <v>0</v>
      </c>
      <c r="CA159" s="1149">
        <v>0</v>
      </c>
      <c r="CB159" s="1149">
        <v>0</v>
      </c>
      <c r="CC159" s="1185">
        <v>2404.1666666666661</v>
      </c>
      <c r="CD159" s="1185" t="s">
        <v>88</v>
      </c>
      <c r="CE159" s="56"/>
      <c r="CF159" s="54"/>
      <c r="CG159" s="30"/>
      <c r="CH159" s="45"/>
      <c r="CI159" s="46"/>
      <c r="CJ159" s="32"/>
      <c r="CK159" s="33"/>
      <c r="CM159" s="1297"/>
      <c r="CN159" s="1297"/>
      <c r="CO159" s="1096"/>
      <c r="CP159" s="1297"/>
    </row>
    <row r="160" spans="1:255" s="57" customFormat="1" ht="20.100000000000001" customHeight="1" thickBot="1">
      <c r="B160" s="3901">
        <v>75</v>
      </c>
      <c r="C160" s="2822" t="s">
        <v>749</v>
      </c>
      <c r="D160" s="1917" t="s">
        <v>1207</v>
      </c>
      <c r="E160" s="2495" t="s">
        <v>400</v>
      </c>
      <c r="F160" s="704">
        <v>39524</v>
      </c>
      <c r="G160" s="2405" t="s">
        <v>1623</v>
      </c>
      <c r="H160" s="1188">
        <v>1</v>
      </c>
      <c r="I160" s="1188">
        <v>1</v>
      </c>
      <c r="J160" s="2375"/>
      <c r="K160" s="2580"/>
      <c r="L160" s="2580"/>
      <c r="M160" s="718">
        <v>7096.0000000000009</v>
      </c>
      <c r="N160" s="719">
        <v>177.3</v>
      </c>
      <c r="O160" s="711" t="e">
        <v>#N/A</v>
      </c>
      <c r="P160" s="720">
        <v>3</v>
      </c>
      <c r="Q160" s="54"/>
      <c r="R160" s="43"/>
      <c r="S160" s="64"/>
      <c r="T160" s="675"/>
      <c r="U160" s="670"/>
      <c r="V160" s="10"/>
      <c r="W160" s="62"/>
      <c r="X160" s="63"/>
      <c r="Y160" s="678">
        <v>177.25</v>
      </c>
      <c r="Z160" s="670">
        <v>3721.0000000000009</v>
      </c>
      <c r="AA160" s="55"/>
      <c r="AB160" s="42"/>
      <c r="AC160" s="48"/>
      <c r="AD160" s="675"/>
      <c r="AE160" s="670"/>
      <c r="AF160" s="54"/>
      <c r="AG160" s="27"/>
      <c r="AH160" s="25"/>
      <c r="AI160" s="675">
        <v>177.35</v>
      </c>
      <c r="AJ160" s="670">
        <v>3375</v>
      </c>
      <c r="AK160" s="3169"/>
      <c r="AL160" s="3319"/>
      <c r="AM160" s="1283"/>
      <c r="AN160" s="1284"/>
      <c r="AO160" s="1106"/>
      <c r="AP160" s="670"/>
      <c r="AQ160" s="770"/>
      <c r="AR160" s="876"/>
      <c r="AS160" s="877"/>
      <c r="AT160" s="1141"/>
      <c r="AU160" s="670"/>
      <c r="AV160" s="770"/>
      <c r="AW160" s="771"/>
      <c r="AX160" s="772"/>
      <c r="AY160" s="695"/>
      <c r="AZ160" s="670"/>
      <c r="BA160" s="770"/>
      <c r="BB160" s="773"/>
      <c r="BC160" s="1184"/>
      <c r="BD160" s="1618"/>
      <c r="BE160" s="1619"/>
      <c r="BF160" s="1907"/>
      <c r="BG160" s="1907"/>
      <c r="BH160" s="1907"/>
      <c r="BI160" s="1618"/>
      <c r="BJ160" s="1619"/>
      <c r="BK160" s="2274"/>
      <c r="BL160" s="2417"/>
      <c r="BM160" s="775"/>
      <c r="BN160" s="695"/>
      <c r="BO160" s="670"/>
      <c r="BP160" s="872"/>
      <c r="BQ160" s="1149">
        <v>3721.0000000000009</v>
      </c>
      <c r="BR160" s="1149">
        <v>0</v>
      </c>
      <c r="BS160" s="1149">
        <v>0</v>
      </c>
      <c r="BT160" s="1149" t="s">
        <v>88</v>
      </c>
      <c r="BU160" s="1185">
        <v>3721.0000000000009</v>
      </c>
      <c r="BV160" s="1185" t="s">
        <v>88</v>
      </c>
      <c r="BW160" s="1149">
        <v>0</v>
      </c>
      <c r="BX160" s="1149">
        <v>0</v>
      </c>
      <c r="BY160" s="1149">
        <v>0</v>
      </c>
      <c r="BZ160" s="1149">
        <v>0</v>
      </c>
      <c r="CA160" s="1149">
        <v>3375</v>
      </c>
      <c r="CB160" s="1149">
        <v>0</v>
      </c>
      <c r="CC160" s="1185">
        <v>3375</v>
      </c>
      <c r="CD160" s="1185" t="s">
        <v>88</v>
      </c>
      <c r="CE160" s="56"/>
      <c r="CF160" s="54"/>
      <c r="CG160" s="30"/>
      <c r="CH160" s="45"/>
      <c r="CI160" s="46"/>
      <c r="CJ160" s="32"/>
      <c r="CK160" s="33"/>
      <c r="CM160" s="2599"/>
      <c r="CN160" s="1297"/>
      <c r="CO160" s="1096"/>
      <c r="CP160" s="1297"/>
    </row>
    <row r="161" spans="1:255" s="57" customFormat="1" ht="20.100000000000001" customHeight="1" thickBot="1">
      <c r="B161" s="3912">
        <v>76</v>
      </c>
      <c r="C161" s="3635" t="s">
        <v>978</v>
      </c>
      <c r="D161" s="3636" t="s">
        <v>769</v>
      </c>
      <c r="E161" s="3276" t="s">
        <v>582</v>
      </c>
      <c r="F161" s="3277">
        <v>39524</v>
      </c>
      <c r="G161" s="3278" t="s">
        <v>87</v>
      </c>
      <c r="H161" s="3279">
        <v>0</v>
      </c>
      <c r="I161" s="3279">
        <v>1</v>
      </c>
      <c r="J161" s="2375"/>
      <c r="K161" s="2580"/>
      <c r="L161" s="2580"/>
      <c r="M161" s="3280">
        <v>6850</v>
      </c>
      <c r="N161" s="3281">
        <v>178.35</v>
      </c>
      <c r="O161" s="3282" t="e">
        <v>#N/A</v>
      </c>
      <c r="P161" s="3283">
        <v>3</v>
      </c>
      <c r="Q161" s="54"/>
      <c r="R161" s="43"/>
      <c r="S161" s="64"/>
      <c r="T161" s="3645">
        <v>178.35</v>
      </c>
      <c r="U161" s="3646">
        <v>6850</v>
      </c>
      <c r="V161" s="10"/>
      <c r="W161" s="62"/>
      <c r="X161" s="63"/>
      <c r="Y161" s="3284"/>
      <c r="Z161" s="3285"/>
      <c r="AA161" s="55"/>
      <c r="AB161" s="2899"/>
      <c r="AC161" s="2900"/>
      <c r="AD161" s="3649"/>
      <c r="AE161" s="3285"/>
      <c r="AF161" s="54"/>
      <c r="AG161" s="27"/>
      <c r="AH161" s="25"/>
      <c r="AI161" s="3647"/>
      <c r="AJ161" s="3305"/>
      <c r="AK161" s="3169"/>
      <c r="AL161" s="1281"/>
      <c r="AM161" s="774"/>
      <c r="AN161" s="775"/>
      <c r="AO161" s="3284"/>
      <c r="AP161" s="3285"/>
      <c r="AQ161" s="770"/>
      <c r="AR161" s="876"/>
      <c r="AS161" s="877"/>
      <c r="AT161" s="3293"/>
      <c r="AU161" s="3285"/>
      <c r="AV161" s="770"/>
      <c r="AW161" s="771"/>
      <c r="AX161" s="772"/>
      <c r="AY161" s="3284"/>
      <c r="AZ161" s="3285"/>
      <c r="BA161" s="770"/>
      <c r="BB161" s="773"/>
      <c r="BC161" s="1184"/>
      <c r="BD161" s="3304"/>
      <c r="BE161" s="3305"/>
      <c r="BF161" s="1907"/>
      <c r="BG161" s="1907"/>
      <c r="BH161" s="1907"/>
      <c r="BI161" s="3306"/>
      <c r="BJ161" s="3305"/>
      <c r="BK161" s="2274"/>
      <c r="BL161" s="2417"/>
      <c r="BM161" s="775"/>
      <c r="BN161" s="3284"/>
      <c r="BO161" s="3285"/>
      <c r="BP161" s="872"/>
      <c r="BQ161" s="1149">
        <v>0</v>
      </c>
      <c r="BR161" s="1149">
        <v>0</v>
      </c>
      <c r="BS161" s="1149">
        <v>0</v>
      </c>
      <c r="BT161" s="1149" t="s">
        <v>88</v>
      </c>
      <c r="BU161" s="1185" t="s">
        <v>88</v>
      </c>
      <c r="BV161" s="1185" t="s">
        <v>88</v>
      </c>
      <c r="BW161" s="1149">
        <v>6850</v>
      </c>
      <c r="BX161" s="2798"/>
      <c r="BY161" s="1149">
        <v>0</v>
      </c>
      <c r="BZ161" s="1149">
        <v>0</v>
      </c>
      <c r="CA161" s="1149">
        <v>0</v>
      </c>
      <c r="CB161" s="1149">
        <v>0</v>
      </c>
      <c r="CC161" s="1185">
        <v>6850</v>
      </c>
      <c r="CD161" s="1185" t="s">
        <v>88</v>
      </c>
      <c r="CE161" s="56"/>
      <c r="CF161" s="54"/>
      <c r="CG161" s="30"/>
      <c r="CH161" s="45"/>
      <c r="CI161" s="46"/>
      <c r="CJ161" s="32"/>
      <c r="CK161" s="33"/>
      <c r="CM161" s="1297"/>
      <c r="CN161" s="1096"/>
      <c r="CO161" s="1096"/>
      <c r="CP161" s="1297"/>
    </row>
    <row r="162" spans="1:255" s="57" customFormat="1" ht="20.100000000000001" customHeight="1" thickBot="1">
      <c r="B162" s="3913">
        <v>77</v>
      </c>
      <c r="C162" s="2823" t="s">
        <v>1562</v>
      </c>
      <c r="D162" s="2824" t="s">
        <v>2104</v>
      </c>
      <c r="E162" s="2766" t="s">
        <v>1465</v>
      </c>
      <c r="F162" s="2767">
        <v>39524</v>
      </c>
      <c r="G162" s="2768" t="s">
        <v>116</v>
      </c>
      <c r="H162" s="2769">
        <v>0</v>
      </c>
      <c r="I162" s="2769">
        <v>2</v>
      </c>
      <c r="J162" s="2375"/>
      <c r="K162" s="2580"/>
      <c r="L162" s="2580"/>
      <c r="M162" s="2718">
        <v>6642.3333333333321</v>
      </c>
      <c r="N162" s="2719">
        <v>169.29166666666669</v>
      </c>
      <c r="O162" s="2720" t="e">
        <v>#N/A</v>
      </c>
      <c r="P162" s="2721">
        <v>4</v>
      </c>
      <c r="Q162" s="54"/>
      <c r="R162" s="43"/>
      <c r="S162" s="64"/>
      <c r="T162" s="2703"/>
      <c r="U162" s="2704"/>
      <c r="V162" s="10"/>
      <c r="W162" s="62"/>
      <c r="X162" s="63"/>
      <c r="Y162" s="2707"/>
      <c r="Z162" s="2704"/>
      <c r="AA162" s="55"/>
      <c r="AB162" s="42"/>
      <c r="AC162" s="48"/>
      <c r="AD162" s="2774"/>
      <c r="AE162" s="2704"/>
      <c r="AF162" s="54"/>
      <c r="AG162" s="27"/>
      <c r="AH162" s="25"/>
      <c r="AI162" s="2703"/>
      <c r="AJ162" s="2704"/>
      <c r="AK162" s="3169"/>
      <c r="AL162" s="1281"/>
      <c r="AM162" s="1283"/>
      <c r="AN162" s="1284"/>
      <c r="AO162" s="2776"/>
      <c r="AP162" s="2704"/>
      <c r="AQ162" s="770"/>
      <c r="AR162" s="774"/>
      <c r="AS162" s="775"/>
      <c r="AT162" s="2703">
        <v>165.625</v>
      </c>
      <c r="AU162" s="2704">
        <v>3079.4999999999991</v>
      </c>
      <c r="AV162" s="770"/>
      <c r="AW162" s="771"/>
      <c r="AX162" s="772"/>
      <c r="AY162" s="2703">
        <v>172.95833333333334</v>
      </c>
      <c r="AZ162" s="2704">
        <v>3562.833333333333</v>
      </c>
      <c r="BA162" s="770"/>
      <c r="BB162" s="773"/>
      <c r="BC162" s="1184"/>
      <c r="BD162" s="2711"/>
      <c r="BE162" s="2775"/>
      <c r="BF162" s="1907"/>
      <c r="BG162" s="1907"/>
      <c r="BH162" s="1907"/>
      <c r="BI162" s="2711"/>
      <c r="BJ162" s="2775"/>
      <c r="BK162" s="2274"/>
      <c r="BL162" s="2417"/>
      <c r="BM162" s="775"/>
      <c r="BN162" s="2703"/>
      <c r="BO162" s="2704"/>
      <c r="BP162" s="872"/>
      <c r="BQ162" s="1149">
        <v>0</v>
      </c>
      <c r="BR162" s="1149">
        <v>0</v>
      </c>
      <c r="BS162" s="1149">
        <v>0</v>
      </c>
      <c r="BT162" s="1149" t="s">
        <v>88</v>
      </c>
      <c r="BU162" s="1185" t="s">
        <v>88</v>
      </c>
      <c r="BV162" s="1185" t="s">
        <v>88</v>
      </c>
      <c r="BW162" s="1149">
        <v>0</v>
      </c>
      <c r="BX162" s="1149">
        <v>0</v>
      </c>
      <c r="BY162" s="1149">
        <v>3562.833333333333</v>
      </c>
      <c r="BZ162" s="1149">
        <v>0</v>
      </c>
      <c r="CA162" s="1149">
        <v>0</v>
      </c>
      <c r="CB162" s="1149">
        <v>3079.4999999999991</v>
      </c>
      <c r="CC162" s="1185">
        <v>3562.833333333333</v>
      </c>
      <c r="CD162" s="1185">
        <v>3079.4999999999991</v>
      </c>
      <c r="CE162" s="56"/>
      <c r="CF162" s="54"/>
      <c r="CG162" s="30"/>
      <c r="CH162" s="45"/>
      <c r="CI162" s="46"/>
      <c r="CJ162" s="32"/>
      <c r="CK162" s="33"/>
      <c r="CM162" s="1297"/>
      <c r="CN162" s="1096"/>
      <c r="CO162" s="1096"/>
      <c r="CP162" s="1297"/>
    </row>
    <row r="163" spans="1:255" s="57" customFormat="1" ht="20.100000000000001" customHeight="1" thickBot="1">
      <c r="B163" s="3902">
        <v>78</v>
      </c>
      <c r="C163" s="2831" t="s">
        <v>2280</v>
      </c>
      <c r="D163" s="2832" t="s">
        <v>2281</v>
      </c>
      <c r="E163" s="2801" t="s">
        <v>2279</v>
      </c>
      <c r="F163" s="2802">
        <v>39524</v>
      </c>
      <c r="G163" s="2808" t="s">
        <v>1623</v>
      </c>
      <c r="H163" s="2803">
        <v>0</v>
      </c>
      <c r="I163" s="2803">
        <v>1</v>
      </c>
      <c r="J163" s="2375"/>
      <c r="K163" s="2580"/>
      <c r="L163" s="2580"/>
      <c r="M163" s="2804">
        <v>6395.0000000000018</v>
      </c>
      <c r="N163" s="2805">
        <v>173.8</v>
      </c>
      <c r="O163" s="2806" t="e">
        <v>#N/A</v>
      </c>
      <c r="P163" s="2807">
        <v>3</v>
      </c>
      <c r="Q163" s="54"/>
      <c r="R163" s="43"/>
      <c r="S163" s="64"/>
      <c r="T163" s="3238">
        <v>173.8</v>
      </c>
      <c r="U163" s="3239">
        <v>6395.0000000000018</v>
      </c>
      <c r="V163" s="10"/>
      <c r="W163" s="62"/>
      <c r="X163" s="63"/>
      <c r="Y163" s="3110"/>
      <c r="Z163" s="3111"/>
      <c r="AA163" s="55"/>
      <c r="AB163" s="42"/>
      <c r="AC163" s="48"/>
      <c r="AD163" s="3110"/>
      <c r="AE163" s="3111"/>
      <c r="AF163" s="54"/>
      <c r="AG163" s="27"/>
      <c r="AH163" s="25"/>
      <c r="AI163" s="2799"/>
      <c r="AJ163" s="3111"/>
      <c r="AK163" s="3169"/>
      <c r="AL163" s="3302"/>
      <c r="AM163" s="1283"/>
      <c r="AN163" s="1284"/>
      <c r="AO163" s="3240"/>
      <c r="AP163" s="3111"/>
      <c r="AQ163" s="770"/>
      <c r="AR163" s="774"/>
      <c r="AS163" s="775"/>
      <c r="AT163" s="3110"/>
      <c r="AU163" s="3111"/>
      <c r="AV163" s="770"/>
      <c r="AW163" s="771"/>
      <c r="AX163" s="772"/>
      <c r="AY163" s="2799"/>
      <c r="AZ163" s="3111"/>
      <c r="BA163" s="770"/>
      <c r="BB163" s="773"/>
      <c r="BC163" s="1184"/>
      <c r="BD163" s="3292"/>
      <c r="BE163" s="3111"/>
      <c r="BF163" s="1907"/>
      <c r="BG163" s="1907"/>
      <c r="BH163" s="1907"/>
      <c r="BI163" s="3292"/>
      <c r="BJ163" s="3111"/>
      <c r="BK163" s="2274"/>
      <c r="BL163" s="2417"/>
      <c r="BM163" s="775"/>
      <c r="BN163" s="2799"/>
      <c r="BO163" s="3111"/>
      <c r="BP163" s="872"/>
      <c r="BQ163" s="1149">
        <v>0</v>
      </c>
      <c r="BR163" s="1149">
        <v>0</v>
      </c>
      <c r="BS163" s="1149">
        <v>0</v>
      </c>
      <c r="BT163" s="1149" t="s">
        <v>88</v>
      </c>
      <c r="BU163" s="1185" t="s">
        <v>88</v>
      </c>
      <c r="BV163" s="1185" t="s">
        <v>88</v>
      </c>
      <c r="BW163" s="1149">
        <v>6395.0000000000018</v>
      </c>
      <c r="BX163" s="2798">
        <v>0</v>
      </c>
      <c r="BY163" s="1149">
        <v>0</v>
      </c>
      <c r="BZ163" s="1149">
        <v>0</v>
      </c>
      <c r="CA163" s="1149">
        <v>0</v>
      </c>
      <c r="CB163" s="1149">
        <v>0</v>
      </c>
      <c r="CC163" s="1185">
        <v>6395.0000000000018</v>
      </c>
      <c r="CD163" s="1185" t="s">
        <v>88</v>
      </c>
      <c r="CE163" s="56"/>
      <c r="CF163" s="54"/>
      <c r="CG163" s="30"/>
      <c r="CH163" s="45"/>
      <c r="CI163" s="46"/>
      <c r="CJ163" s="32"/>
      <c r="CK163" s="33"/>
      <c r="CM163" s="1300">
        <v>1</v>
      </c>
      <c r="CN163" s="1300">
        <v>1</v>
      </c>
      <c r="CO163" s="1096"/>
      <c r="CP163" s="1292">
        <v>2</v>
      </c>
    </row>
    <row r="164" spans="1:255" s="57" customFormat="1" ht="20.100000000000001" customHeight="1" thickBot="1">
      <c r="B164" s="3912">
        <v>79</v>
      </c>
      <c r="C164" s="3635" t="s">
        <v>1236</v>
      </c>
      <c r="D164" s="3636" t="s">
        <v>2460</v>
      </c>
      <c r="E164" s="3276" t="s">
        <v>2359</v>
      </c>
      <c r="F164" s="3277"/>
      <c r="G164" s="3278" t="s">
        <v>87</v>
      </c>
      <c r="H164" s="3279">
        <v>0</v>
      </c>
      <c r="I164" s="3279">
        <v>2</v>
      </c>
      <c r="J164" s="2375">
        <v>4</v>
      </c>
      <c r="K164" s="737"/>
      <c r="L164" s="2723"/>
      <c r="M164" s="3280">
        <v>6375</v>
      </c>
      <c r="N164" s="3281">
        <v>169</v>
      </c>
      <c r="O164" s="3282" t="e">
        <v>#N/A</v>
      </c>
      <c r="P164" s="3283">
        <v>4</v>
      </c>
      <c r="Q164" s="54"/>
      <c r="R164" s="43"/>
      <c r="S164" s="64"/>
      <c r="T164" s="3643"/>
      <c r="U164" s="3644"/>
      <c r="V164" s="10"/>
      <c r="W164" s="62"/>
      <c r="X164" s="63"/>
      <c r="Y164" s="3284"/>
      <c r="Z164" s="3285"/>
      <c r="AA164" s="55"/>
      <c r="AB164" s="42"/>
      <c r="AC164" s="48"/>
      <c r="AD164" s="3284"/>
      <c r="AE164" s="3285"/>
      <c r="AF164" s="54"/>
      <c r="AG164" s="27"/>
      <c r="AH164" s="25"/>
      <c r="AI164" s="3293">
        <v>167.1</v>
      </c>
      <c r="AJ164" s="3285">
        <v>2350</v>
      </c>
      <c r="AK164" s="3169"/>
      <c r="AL164" s="1281"/>
      <c r="AM164" s="1283"/>
      <c r="AN164" s="1284"/>
      <c r="AO164" s="3284">
        <v>170.9</v>
      </c>
      <c r="AP164" s="3285">
        <v>4025</v>
      </c>
      <c r="AQ164" s="770"/>
      <c r="AR164" s="774"/>
      <c r="AS164" s="775"/>
      <c r="AT164" s="3647"/>
      <c r="AU164" s="3285"/>
      <c r="AV164" s="770"/>
      <c r="AW164" s="771"/>
      <c r="AX164" s="772"/>
      <c r="AY164" s="3284"/>
      <c r="AZ164" s="3285"/>
      <c r="BA164" s="770"/>
      <c r="BB164" s="773"/>
      <c r="BC164" s="1184"/>
      <c r="BD164" s="3284"/>
      <c r="BE164" s="3285"/>
      <c r="BF164" s="1907"/>
      <c r="BG164" s="1907"/>
      <c r="BH164" s="1907"/>
      <c r="BI164" s="3284"/>
      <c r="BJ164" s="3285"/>
      <c r="BK164" s="2274"/>
      <c r="BL164" s="2417"/>
      <c r="BM164" s="775"/>
      <c r="BN164" s="3284"/>
      <c r="BO164" s="3285"/>
      <c r="BP164" s="872"/>
      <c r="BQ164" s="1149">
        <v>0</v>
      </c>
      <c r="BR164" s="1149">
        <v>0</v>
      </c>
      <c r="BS164" s="1149">
        <v>0</v>
      </c>
      <c r="BT164" s="1149" t="s">
        <v>88</v>
      </c>
      <c r="BU164" s="1185" t="s">
        <v>88</v>
      </c>
      <c r="BV164" s="1185" t="s">
        <v>88</v>
      </c>
      <c r="BW164" s="1149">
        <v>0</v>
      </c>
      <c r="BX164" s="1149">
        <v>0</v>
      </c>
      <c r="BY164" s="1149">
        <v>0</v>
      </c>
      <c r="BZ164" s="1149">
        <v>4025</v>
      </c>
      <c r="CA164" s="1149">
        <v>2350</v>
      </c>
      <c r="CB164" s="1149">
        <v>0</v>
      </c>
      <c r="CC164" s="1185">
        <v>4025</v>
      </c>
      <c r="CD164" s="1185">
        <v>2350</v>
      </c>
      <c r="CE164" s="56"/>
      <c r="CF164" s="54"/>
      <c r="CG164" s="30"/>
      <c r="CH164" s="45"/>
      <c r="CI164" s="46"/>
      <c r="CJ164" s="32"/>
      <c r="CK164" s="33"/>
      <c r="CM164" s="1298"/>
      <c r="CN164" s="1300"/>
      <c r="CO164" s="1299"/>
      <c r="CP164" s="1299"/>
    </row>
    <row r="165" spans="1:255" s="57" customFormat="1" ht="20.100000000000001" customHeight="1" thickBot="1">
      <c r="B165" s="3904">
        <v>80</v>
      </c>
      <c r="C165" s="2827" t="s">
        <v>1810</v>
      </c>
      <c r="D165" s="2828" t="s">
        <v>1220</v>
      </c>
      <c r="E165" s="2492" t="s">
        <v>109</v>
      </c>
      <c r="F165" s="703">
        <v>39524</v>
      </c>
      <c r="G165" s="1280" t="s">
        <v>65</v>
      </c>
      <c r="H165" s="3654">
        <v>2</v>
      </c>
      <c r="I165" s="1191">
        <v>0</v>
      </c>
      <c r="J165" s="2375"/>
      <c r="K165" s="2580"/>
      <c r="L165" s="2580"/>
      <c r="M165" s="713">
        <v>6245.3333333333348</v>
      </c>
      <c r="N165" s="714">
        <v>159.18666666666667</v>
      </c>
      <c r="O165" s="711" t="e">
        <v>#N/A</v>
      </c>
      <c r="P165" s="715">
        <v>4</v>
      </c>
      <c r="Q165" s="54"/>
      <c r="R165" s="43"/>
      <c r="S165" s="64"/>
      <c r="T165" s="685"/>
      <c r="U165" s="669"/>
      <c r="V165" s="10"/>
      <c r="W165" s="62"/>
      <c r="X165" s="63"/>
      <c r="Y165" s="685">
        <v>154.79</v>
      </c>
      <c r="Z165" s="669">
        <v>1475</v>
      </c>
      <c r="AA165" s="55"/>
      <c r="AB165" s="42"/>
      <c r="AC165" s="48"/>
      <c r="AD165" s="746"/>
      <c r="AE165" s="669"/>
      <c r="AF165" s="54"/>
      <c r="AG165" s="27"/>
      <c r="AH165" s="25"/>
      <c r="AI165" s="1095"/>
      <c r="AJ165" s="1914"/>
      <c r="AK165" s="3169"/>
      <c r="AL165" s="1281"/>
      <c r="AM165" s="1283"/>
      <c r="AN165" s="1284"/>
      <c r="AO165" s="685"/>
      <c r="AP165" s="669"/>
      <c r="AQ165" s="770"/>
      <c r="AR165" s="876"/>
      <c r="AS165" s="877"/>
      <c r="AT165" s="674"/>
      <c r="AU165" s="669"/>
      <c r="AV165" s="770"/>
      <c r="AW165" s="771"/>
      <c r="AX165" s="772"/>
      <c r="AY165" s="685"/>
      <c r="AZ165" s="669"/>
      <c r="BA165" s="770"/>
      <c r="BB165" s="773"/>
      <c r="BC165" s="1184"/>
      <c r="BD165" s="685">
        <v>163.58333333333334</v>
      </c>
      <c r="BE165" s="1914">
        <v>4770.3333333333348</v>
      </c>
      <c r="BF165" s="1907"/>
      <c r="BG165" s="1907"/>
      <c r="BH165" s="1907"/>
      <c r="BI165" s="685"/>
      <c r="BJ165" s="1914"/>
      <c r="BK165" s="2274"/>
      <c r="BL165" s="2417"/>
      <c r="BM165" s="775"/>
      <c r="BN165" s="685"/>
      <c r="BO165" s="669"/>
      <c r="BP165" s="872"/>
      <c r="BQ165" s="1149">
        <v>1475</v>
      </c>
      <c r="BR165" s="1149">
        <v>4770.3333333333348</v>
      </c>
      <c r="BS165" s="1149">
        <v>0</v>
      </c>
      <c r="BT165" s="1149" t="s">
        <v>88</v>
      </c>
      <c r="BU165" s="1185">
        <v>4770.3333333333348</v>
      </c>
      <c r="BV165" s="1185">
        <v>1475</v>
      </c>
      <c r="BW165" s="1149">
        <v>0</v>
      </c>
      <c r="BX165" s="2798">
        <v>0</v>
      </c>
      <c r="BY165" s="1149">
        <v>0</v>
      </c>
      <c r="BZ165" s="1149">
        <v>0</v>
      </c>
      <c r="CA165" s="1149">
        <v>0</v>
      </c>
      <c r="CB165" s="1149">
        <v>0</v>
      </c>
      <c r="CC165" s="1185" t="s">
        <v>88</v>
      </c>
      <c r="CD165" s="1185" t="s">
        <v>88</v>
      </c>
      <c r="CE165" s="56"/>
      <c r="CF165" s="54"/>
      <c r="CG165" s="30"/>
      <c r="CH165" s="45"/>
      <c r="CI165" s="46"/>
      <c r="CJ165" s="32"/>
      <c r="CK165" s="33"/>
      <c r="CM165" s="1300">
        <v>1</v>
      </c>
      <c r="CN165" s="1300">
        <v>1</v>
      </c>
      <c r="CO165" s="1096"/>
      <c r="CP165" s="1299">
        <v>2</v>
      </c>
    </row>
    <row r="166" spans="1:255" s="57" customFormat="1" ht="20.100000000000001" customHeight="1" thickBot="1">
      <c r="B166" s="3912">
        <v>81</v>
      </c>
      <c r="C166" s="3635" t="s">
        <v>2496</v>
      </c>
      <c r="D166" s="3636" t="s">
        <v>2457</v>
      </c>
      <c r="E166" s="3276" t="s">
        <v>2363</v>
      </c>
      <c r="F166" s="3277"/>
      <c r="G166" s="3278" t="s">
        <v>87</v>
      </c>
      <c r="H166" s="3279">
        <v>0</v>
      </c>
      <c r="I166" s="3279">
        <v>2</v>
      </c>
      <c r="J166" s="2375">
        <v>2</v>
      </c>
      <c r="K166" s="737"/>
      <c r="L166" s="2723"/>
      <c r="M166" s="3280">
        <v>5884.9999999999991</v>
      </c>
      <c r="N166" s="3281">
        <v>166.55</v>
      </c>
      <c r="O166" s="3282" t="e">
        <v>#N/A</v>
      </c>
      <c r="P166" s="3283">
        <v>4</v>
      </c>
      <c r="Q166" s="54"/>
      <c r="R166" s="43"/>
      <c r="S166" s="64"/>
      <c r="T166" s="3643"/>
      <c r="U166" s="3644"/>
      <c r="V166" s="10"/>
      <c r="W166" s="62"/>
      <c r="X166" s="63"/>
      <c r="Y166" s="3284"/>
      <c r="Z166" s="3285"/>
      <c r="AA166" s="55"/>
      <c r="AB166" s="42"/>
      <c r="AC166" s="48"/>
      <c r="AD166" s="3284"/>
      <c r="AE166" s="3285"/>
      <c r="AF166" s="54"/>
      <c r="AG166" s="27"/>
      <c r="AH166" s="25"/>
      <c r="AI166" s="3293">
        <v>155.4</v>
      </c>
      <c r="AJ166" s="3285">
        <v>1180.0000000000009</v>
      </c>
      <c r="AK166" s="3169"/>
      <c r="AL166" s="1281"/>
      <c r="AM166" s="1283"/>
      <c r="AN166" s="1284"/>
      <c r="AO166" s="3284">
        <v>177.7</v>
      </c>
      <c r="AP166" s="3285">
        <v>4704.9999999999982</v>
      </c>
      <c r="AQ166" s="770"/>
      <c r="AR166" s="774"/>
      <c r="AS166" s="775"/>
      <c r="AT166" s="3647"/>
      <c r="AU166" s="3285"/>
      <c r="AV166" s="770"/>
      <c r="AW166" s="771"/>
      <c r="AX166" s="772"/>
      <c r="AY166" s="3284"/>
      <c r="AZ166" s="3285"/>
      <c r="BA166" s="770"/>
      <c r="BB166" s="773"/>
      <c r="BC166" s="1184"/>
      <c r="BD166" s="3284"/>
      <c r="BE166" s="3285"/>
      <c r="BF166" s="1907"/>
      <c r="BG166" s="1907"/>
      <c r="BH166" s="1907"/>
      <c r="BI166" s="3284"/>
      <c r="BJ166" s="3285"/>
      <c r="BK166" s="2274"/>
      <c r="BL166" s="2417"/>
      <c r="BM166" s="775"/>
      <c r="BN166" s="3284"/>
      <c r="BO166" s="3285"/>
      <c r="BP166" s="872"/>
      <c r="BQ166" s="1149">
        <v>0</v>
      </c>
      <c r="BR166" s="1149">
        <v>0</v>
      </c>
      <c r="BS166" s="1149">
        <v>0</v>
      </c>
      <c r="BT166" s="1149" t="s">
        <v>88</v>
      </c>
      <c r="BU166" s="1185" t="s">
        <v>88</v>
      </c>
      <c r="BV166" s="1185" t="s">
        <v>88</v>
      </c>
      <c r="BW166" s="1149">
        <v>0</v>
      </c>
      <c r="BX166" s="1149">
        <v>0</v>
      </c>
      <c r="BY166" s="1149">
        <v>0</v>
      </c>
      <c r="BZ166" s="1149">
        <v>4704.9999999999982</v>
      </c>
      <c r="CA166" s="1149">
        <v>1180.0000000000009</v>
      </c>
      <c r="CB166" s="1149">
        <v>0</v>
      </c>
      <c r="CC166" s="1185">
        <v>4704.9999999999982</v>
      </c>
      <c r="CD166" s="1185">
        <v>1180.0000000000009</v>
      </c>
      <c r="CE166" s="56"/>
      <c r="CF166" s="54"/>
      <c r="CG166" s="30"/>
      <c r="CH166" s="45"/>
      <c r="CI166" s="46"/>
      <c r="CJ166" s="32"/>
      <c r="CK166" s="33"/>
      <c r="CM166" s="1298"/>
      <c r="CN166" s="1300"/>
      <c r="CO166" s="1299"/>
      <c r="CP166" s="1299"/>
    </row>
    <row r="167" spans="1:255" s="57" customFormat="1" ht="20.100000000000001" customHeight="1" thickBot="1">
      <c r="A167" s="1905">
        <v>1</v>
      </c>
      <c r="B167" s="3900">
        <v>82</v>
      </c>
      <c r="C167" s="2825" t="s">
        <v>2187</v>
      </c>
      <c r="D167" s="2826" t="s">
        <v>2106</v>
      </c>
      <c r="E167" s="2493" t="s">
        <v>2179</v>
      </c>
      <c r="F167" s="1906">
        <v>39524</v>
      </c>
      <c r="G167" s="1284" t="s">
        <v>641</v>
      </c>
      <c r="H167" s="1223">
        <v>2</v>
      </c>
      <c r="I167" s="1223">
        <v>0</v>
      </c>
      <c r="J167" s="2375"/>
      <c r="K167" s="2580"/>
      <c r="L167" s="2580"/>
      <c r="M167" s="709">
        <v>5878.6666666666661</v>
      </c>
      <c r="N167" s="710">
        <v>157.35333333333332</v>
      </c>
      <c r="O167" s="711" t="e">
        <v>#N/A</v>
      </c>
      <c r="P167" s="712">
        <v>4</v>
      </c>
      <c r="Q167" s="770"/>
      <c r="R167" s="757"/>
      <c r="S167" s="758"/>
      <c r="T167" s="672"/>
      <c r="U167" s="667"/>
      <c r="V167" s="1907"/>
      <c r="W167" s="873"/>
      <c r="X167" s="874"/>
      <c r="Y167" s="672">
        <v>163.29</v>
      </c>
      <c r="Z167" s="667">
        <v>2325</v>
      </c>
      <c r="AA167" s="1908"/>
      <c r="AB167" s="876"/>
      <c r="AC167" s="877"/>
      <c r="AD167" s="745"/>
      <c r="AE167" s="667"/>
      <c r="AF167" s="770"/>
      <c r="AG167" s="774"/>
      <c r="AH167" s="775"/>
      <c r="AI167" s="672"/>
      <c r="AJ167" s="667"/>
      <c r="AK167" s="3169"/>
      <c r="AL167" s="3302"/>
      <c r="AM167" s="1283"/>
      <c r="AN167" s="1284"/>
      <c r="AO167" s="1203"/>
      <c r="AP167" s="667"/>
      <c r="AQ167" s="770"/>
      <c r="AR167" s="774"/>
      <c r="AS167" s="775"/>
      <c r="AT167" s="672"/>
      <c r="AU167" s="667"/>
      <c r="AV167" s="770"/>
      <c r="AW167" s="771"/>
      <c r="AX167" s="772"/>
      <c r="AY167" s="672"/>
      <c r="AZ167" s="667"/>
      <c r="BA167" s="770"/>
      <c r="BB167" s="773"/>
      <c r="BC167" s="1184"/>
      <c r="BD167" s="686">
        <v>151.41666666666666</v>
      </c>
      <c r="BE167" s="749">
        <v>3553.6666666666661</v>
      </c>
      <c r="BF167" s="1907"/>
      <c r="BG167" s="1907"/>
      <c r="BH167" s="1907"/>
      <c r="BI167" s="686"/>
      <c r="BJ167" s="749"/>
      <c r="BK167" s="2274"/>
      <c r="BL167" s="2417"/>
      <c r="BM167" s="775"/>
      <c r="BN167" s="672"/>
      <c r="BO167" s="667"/>
      <c r="BP167" s="872"/>
      <c r="BQ167" s="1149">
        <v>2325</v>
      </c>
      <c r="BR167" s="1149">
        <v>3553.6666666666661</v>
      </c>
      <c r="BS167" s="1149">
        <v>0</v>
      </c>
      <c r="BT167" s="1149" t="s">
        <v>88</v>
      </c>
      <c r="BU167" s="1185">
        <v>3553.6666666666661</v>
      </c>
      <c r="BV167" s="1185">
        <v>2325</v>
      </c>
      <c r="BW167" s="1149">
        <v>0</v>
      </c>
      <c r="BX167" s="2798">
        <v>0</v>
      </c>
      <c r="BY167" s="1149">
        <v>0</v>
      </c>
      <c r="BZ167" s="1149">
        <v>0</v>
      </c>
      <c r="CA167" s="1149">
        <v>0</v>
      </c>
      <c r="CB167" s="1149">
        <v>0</v>
      </c>
      <c r="CC167" s="1185" t="s">
        <v>88</v>
      </c>
      <c r="CD167" s="1185" t="s">
        <v>88</v>
      </c>
      <c r="CE167" s="1909"/>
      <c r="CF167" s="770"/>
      <c r="CG167" s="773"/>
      <c r="CH167" s="1910"/>
      <c r="CI167" s="1911"/>
      <c r="CJ167" s="1912"/>
      <c r="CK167" s="748"/>
      <c r="CL167" s="1905"/>
      <c r="CM167" s="1924"/>
      <c r="CN167" s="1924"/>
      <c r="CO167" s="1924"/>
      <c r="CP167" s="1924"/>
      <c r="CQ167" s="1905"/>
      <c r="CR167" s="1905"/>
      <c r="CS167" s="1905"/>
      <c r="CT167" s="1905"/>
      <c r="CU167" s="1905"/>
      <c r="CV167" s="1905"/>
      <c r="CW167" s="1905"/>
      <c r="CX167" s="1905"/>
      <c r="CY167" s="1905"/>
      <c r="CZ167" s="1905"/>
      <c r="DA167" s="1905"/>
      <c r="DB167" s="1905"/>
      <c r="DC167" s="1905"/>
      <c r="DD167" s="1905"/>
      <c r="DE167" s="1905"/>
      <c r="DF167" s="1905"/>
      <c r="DG167" s="1905"/>
      <c r="DH167" s="1905"/>
      <c r="DI167" s="1905"/>
      <c r="DJ167" s="1905"/>
      <c r="DK167" s="1905"/>
      <c r="DL167" s="1905"/>
      <c r="DM167" s="1905"/>
      <c r="DN167" s="1905"/>
      <c r="DO167" s="1905"/>
      <c r="DP167" s="1905"/>
      <c r="DQ167" s="1905"/>
      <c r="DR167" s="1905"/>
      <c r="DS167" s="1905"/>
      <c r="DT167" s="1905"/>
      <c r="DU167" s="1905"/>
      <c r="DV167" s="1905"/>
      <c r="DW167" s="1905"/>
      <c r="DX167" s="1905"/>
      <c r="DY167" s="1905"/>
      <c r="DZ167" s="1905"/>
      <c r="EA167" s="1905"/>
      <c r="EB167" s="1905"/>
      <c r="EC167" s="1905"/>
      <c r="ED167" s="1905"/>
      <c r="EE167" s="1905"/>
      <c r="EF167" s="1905"/>
      <c r="EG167" s="1905"/>
      <c r="EH167" s="1905"/>
      <c r="EI167" s="1905"/>
      <c r="EJ167" s="1905"/>
      <c r="EK167" s="1905"/>
      <c r="EL167" s="1905"/>
      <c r="EM167" s="1905"/>
      <c r="EN167" s="1905"/>
      <c r="EO167" s="1905"/>
      <c r="EP167" s="1905"/>
      <c r="EQ167" s="1905"/>
      <c r="ER167" s="1905"/>
      <c r="ES167" s="1905"/>
      <c r="ET167" s="1905"/>
      <c r="EU167" s="1905"/>
      <c r="EV167" s="1905"/>
      <c r="EW167" s="1905"/>
      <c r="EX167" s="1905"/>
      <c r="EY167" s="1905"/>
      <c r="EZ167" s="1905"/>
      <c r="FA167" s="1905"/>
      <c r="FB167" s="1905"/>
      <c r="FC167" s="1905"/>
      <c r="FD167" s="1905"/>
      <c r="FE167" s="1905"/>
      <c r="FF167" s="1905"/>
      <c r="FG167" s="1905"/>
      <c r="FH167" s="1905"/>
      <c r="FI167" s="1905"/>
      <c r="FJ167" s="1905"/>
      <c r="FK167" s="1905"/>
      <c r="FL167" s="1905"/>
      <c r="FM167" s="1905"/>
      <c r="FN167" s="1905"/>
      <c r="FO167" s="1905"/>
      <c r="FP167" s="1905"/>
      <c r="FQ167" s="1905"/>
      <c r="FR167" s="1905"/>
      <c r="FS167" s="1905"/>
      <c r="FT167" s="1905"/>
      <c r="FU167" s="1905"/>
      <c r="FV167" s="1905"/>
      <c r="FW167" s="1905"/>
      <c r="FX167" s="1905"/>
      <c r="FY167" s="1905"/>
      <c r="FZ167" s="1905"/>
      <c r="GA167" s="1905"/>
      <c r="GB167" s="1905"/>
      <c r="GC167" s="1905"/>
      <c r="GD167" s="1905"/>
      <c r="GE167" s="1905"/>
      <c r="GF167" s="1905"/>
      <c r="GG167" s="1905"/>
      <c r="GH167" s="1905"/>
      <c r="GI167" s="1905"/>
      <c r="GJ167" s="1905"/>
      <c r="GK167" s="1905"/>
      <c r="GL167" s="1905"/>
      <c r="GM167" s="1905"/>
      <c r="GN167" s="1905"/>
      <c r="GO167" s="1905"/>
      <c r="GP167" s="1905"/>
      <c r="GQ167" s="1905"/>
      <c r="GR167" s="1905"/>
      <c r="GS167" s="1905"/>
      <c r="GT167" s="1905"/>
      <c r="GU167" s="1905"/>
      <c r="GV167" s="1905"/>
      <c r="GW167" s="1905"/>
      <c r="GX167" s="1905"/>
      <c r="GY167" s="1905"/>
      <c r="GZ167" s="1905"/>
      <c r="HA167" s="1905"/>
      <c r="HB167" s="1905"/>
      <c r="HC167" s="1905"/>
      <c r="HD167" s="1905"/>
      <c r="HE167" s="1905"/>
      <c r="HF167" s="1905"/>
      <c r="HG167" s="1905"/>
      <c r="HH167" s="1905"/>
      <c r="HI167" s="1905"/>
      <c r="HJ167" s="1905"/>
      <c r="HK167" s="1905"/>
      <c r="HL167" s="1905"/>
      <c r="HM167" s="1905"/>
      <c r="HN167" s="1905"/>
      <c r="HO167" s="1905"/>
      <c r="HP167" s="1905"/>
      <c r="HQ167" s="1905"/>
      <c r="HR167" s="1905"/>
      <c r="HS167" s="1905"/>
      <c r="HT167" s="1905"/>
      <c r="HU167" s="1905"/>
      <c r="HV167" s="1905"/>
      <c r="HW167" s="1905"/>
      <c r="HX167" s="1905"/>
      <c r="HY167" s="1905"/>
      <c r="HZ167" s="1905"/>
      <c r="IA167" s="1905"/>
      <c r="IB167" s="1905"/>
      <c r="IC167" s="1905"/>
      <c r="ID167" s="1905"/>
      <c r="IE167" s="1905"/>
      <c r="IF167" s="1905"/>
      <c r="IG167" s="1905"/>
      <c r="IH167" s="1905"/>
      <c r="II167" s="1905"/>
      <c r="IJ167" s="1905"/>
      <c r="IK167" s="1905"/>
      <c r="IL167" s="1905"/>
      <c r="IM167" s="1905"/>
      <c r="IN167" s="1905"/>
      <c r="IO167" s="1905"/>
      <c r="IP167" s="1905"/>
      <c r="IQ167" s="1905"/>
      <c r="IR167" s="1905"/>
      <c r="IS167" s="1905"/>
      <c r="IT167" s="1905"/>
      <c r="IU167" s="1905"/>
    </row>
    <row r="168" spans="1:255" s="57" customFormat="1" ht="20.100000000000001" customHeight="1" thickBot="1">
      <c r="B168" s="3900">
        <v>83</v>
      </c>
      <c r="C168" s="2825" t="s">
        <v>715</v>
      </c>
      <c r="D168" s="2826" t="s">
        <v>1216</v>
      </c>
      <c r="E168" s="2493" t="s">
        <v>98</v>
      </c>
      <c r="F168" s="700">
        <v>39524</v>
      </c>
      <c r="G168" s="1284" t="s">
        <v>60</v>
      </c>
      <c r="H168" s="1189">
        <v>1</v>
      </c>
      <c r="I168" s="1189">
        <v>0</v>
      </c>
      <c r="J168" s="2375"/>
      <c r="K168" s="2580"/>
      <c r="L168" s="2580"/>
      <c r="M168" s="709">
        <v>5720.3333333333348</v>
      </c>
      <c r="N168" s="710">
        <v>173.08333333333334</v>
      </c>
      <c r="O168" s="711" t="e">
        <v>#N/A</v>
      </c>
      <c r="P168" s="712">
        <v>3</v>
      </c>
      <c r="Q168" s="54"/>
      <c r="R168" s="43"/>
      <c r="S168" s="64"/>
      <c r="T168" s="731"/>
      <c r="U168" s="1202"/>
      <c r="V168" s="10"/>
      <c r="W168" s="62"/>
      <c r="X168" s="63"/>
      <c r="Y168" s="686"/>
      <c r="Z168" s="667"/>
      <c r="AA168" s="55"/>
      <c r="AB168" s="30"/>
      <c r="AC168" s="31"/>
      <c r="AD168" s="745"/>
      <c r="AE168" s="667"/>
      <c r="AF168" s="54"/>
      <c r="AG168" s="27"/>
      <c r="AH168" s="25"/>
      <c r="AI168" s="44"/>
      <c r="AJ168" s="667"/>
      <c r="AK168" s="3169"/>
      <c r="AL168" s="1281"/>
      <c r="AM168" s="1283"/>
      <c r="AN168" s="1284"/>
      <c r="AO168" s="3307"/>
      <c r="AP168" s="667"/>
      <c r="AQ168" s="770"/>
      <c r="AR168" s="774"/>
      <c r="AS168" s="775"/>
      <c r="AT168" s="672"/>
      <c r="AU168" s="667"/>
      <c r="AV168" s="770"/>
      <c r="AW168" s="771"/>
      <c r="AX168" s="772"/>
      <c r="AY168" s="686"/>
      <c r="AZ168" s="667"/>
      <c r="BA168" s="770"/>
      <c r="BB168" s="773"/>
      <c r="BC168" s="1184"/>
      <c r="BD168" s="1140">
        <v>173.08333333333334</v>
      </c>
      <c r="BE168" s="749">
        <v>5720.3333333333348</v>
      </c>
      <c r="BF168" s="1907"/>
      <c r="BG168" s="1907"/>
      <c r="BH168" s="1907"/>
      <c r="BI168" s="1140"/>
      <c r="BJ168" s="749"/>
      <c r="BK168" s="2274"/>
      <c r="BL168" s="2417"/>
      <c r="BM168" s="775"/>
      <c r="BN168" s="686"/>
      <c r="BO168" s="667"/>
      <c r="BP168" s="872"/>
      <c r="BQ168" s="1149">
        <v>0</v>
      </c>
      <c r="BR168" s="1149">
        <v>5720.3333333333348</v>
      </c>
      <c r="BS168" s="1149">
        <v>0</v>
      </c>
      <c r="BT168" s="1149" t="s">
        <v>88</v>
      </c>
      <c r="BU168" s="1185">
        <v>5720.3333333333348</v>
      </c>
      <c r="BV168" s="1185" t="s">
        <v>88</v>
      </c>
      <c r="BW168" s="1149">
        <v>0</v>
      </c>
      <c r="BX168" s="1149">
        <v>0</v>
      </c>
      <c r="BY168" s="1149">
        <v>0</v>
      </c>
      <c r="BZ168" s="1149">
        <v>0</v>
      </c>
      <c r="CA168" s="1149">
        <v>0</v>
      </c>
      <c r="CB168" s="1149">
        <v>0</v>
      </c>
      <c r="CC168" s="1185" t="s">
        <v>88</v>
      </c>
      <c r="CD168" s="1185" t="s">
        <v>88</v>
      </c>
      <c r="CE168" s="56"/>
      <c r="CF168" s="54"/>
      <c r="CG168" s="30"/>
      <c r="CH168" s="45"/>
      <c r="CI168" s="46"/>
      <c r="CJ168" s="32"/>
      <c r="CK168" s="33"/>
      <c r="CM168" s="1096"/>
      <c r="CN168" s="1096"/>
      <c r="CO168" s="1096"/>
      <c r="CP168" s="1096"/>
    </row>
    <row r="169" spans="1:255" s="57" customFormat="1" ht="20.100000000000001" customHeight="1" thickBot="1">
      <c r="B169" s="3913">
        <v>84</v>
      </c>
      <c r="C169" s="2823" t="s">
        <v>716</v>
      </c>
      <c r="D169" s="2824" t="s">
        <v>1212</v>
      </c>
      <c r="E169" s="2766" t="s">
        <v>44</v>
      </c>
      <c r="F169" s="2767">
        <v>39524</v>
      </c>
      <c r="G169" s="2768" t="s">
        <v>116</v>
      </c>
      <c r="H169" s="2769">
        <v>0</v>
      </c>
      <c r="I169" s="2769">
        <v>1</v>
      </c>
      <c r="J169" s="2375"/>
      <c r="K169" s="2580"/>
      <c r="L169" s="2580"/>
      <c r="M169" s="2718">
        <v>5595.0000000000018</v>
      </c>
      <c r="N169" s="2719">
        <v>165.8</v>
      </c>
      <c r="O169" s="2720" t="e">
        <v>#N/A</v>
      </c>
      <c r="P169" s="2721">
        <v>4</v>
      </c>
      <c r="Q169" s="54"/>
      <c r="R169" s="43"/>
      <c r="S169" s="64"/>
      <c r="T169" s="3118">
        <v>165.8</v>
      </c>
      <c r="U169" s="3116">
        <v>5595.0000000000018</v>
      </c>
      <c r="V169" s="10"/>
      <c r="W169" s="62"/>
      <c r="X169" s="63"/>
      <c r="Y169" s="2707"/>
      <c r="Z169" s="2704"/>
      <c r="AA169" s="55"/>
      <c r="AB169" s="30"/>
      <c r="AC169" s="31"/>
      <c r="AD169" s="2773"/>
      <c r="AE169" s="2704"/>
      <c r="AF169" s="54"/>
      <c r="AG169" s="27"/>
      <c r="AH169" s="25"/>
      <c r="AI169" s="2708"/>
      <c r="AJ169" s="2704"/>
      <c r="AK169" s="3169"/>
      <c r="AL169" s="1281"/>
      <c r="AM169" s="1283"/>
      <c r="AN169" s="1284"/>
      <c r="AO169" s="2777"/>
      <c r="AP169" s="2704"/>
      <c r="AQ169" s="770"/>
      <c r="AR169" s="774"/>
      <c r="AS169" s="775"/>
      <c r="AT169" s="2778"/>
      <c r="AU169" s="2704"/>
      <c r="AV169" s="770"/>
      <c r="AW169" s="771"/>
      <c r="AX169" s="772"/>
      <c r="AY169" s="2707"/>
      <c r="AZ169" s="2704"/>
      <c r="BA169" s="770"/>
      <c r="BB169" s="773"/>
      <c r="BC169" s="1184"/>
      <c r="BD169" s="2778"/>
      <c r="BE169" s="2775"/>
      <c r="BF169" s="1907"/>
      <c r="BG169" s="1907"/>
      <c r="BH169" s="1907"/>
      <c r="BI169" s="3248"/>
      <c r="BJ169" s="2775"/>
      <c r="BK169" s="2274"/>
      <c r="BL169" s="2417"/>
      <c r="BM169" s="775"/>
      <c r="BN169" s="2707"/>
      <c r="BO169" s="2704"/>
      <c r="BP169" s="872"/>
      <c r="BQ169" s="1149">
        <v>0</v>
      </c>
      <c r="BR169" s="1149">
        <v>0</v>
      </c>
      <c r="BS169" s="1149">
        <v>0</v>
      </c>
      <c r="BT169" s="1149" t="s">
        <v>88</v>
      </c>
      <c r="BU169" s="1185" t="s">
        <v>88</v>
      </c>
      <c r="BV169" s="1185" t="s">
        <v>88</v>
      </c>
      <c r="BW169" s="1149">
        <v>5595.0000000000018</v>
      </c>
      <c r="BX169" s="2798"/>
      <c r="BY169" s="1149">
        <v>0</v>
      </c>
      <c r="BZ169" s="1149">
        <v>0</v>
      </c>
      <c r="CA169" s="1149">
        <v>0</v>
      </c>
      <c r="CB169" s="1149">
        <v>0</v>
      </c>
      <c r="CC169" s="1185">
        <v>5595.0000000000018</v>
      </c>
      <c r="CD169" s="1185" t="s">
        <v>88</v>
      </c>
      <c r="CE169" s="56"/>
      <c r="CF169" s="54"/>
      <c r="CG169" s="30"/>
      <c r="CH169" s="45"/>
      <c r="CI169" s="46"/>
      <c r="CJ169" s="32"/>
      <c r="CK169" s="33"/>
      <c r="CM169" s="1096"/>
      <c r="CN169" s="1096"/>
      <c r="CO169" s="1096"/>
      <c r="CP169" s="1096"/>
    </row>
    <row r="170" spans="1:255" s="58" customFormat="1" ht="20.100000000000001" customHeight="1" thickBot="1">
      <c r="A170" s="755"/>
      <c r="B170" s="3912">
        <v>85</v>
      </c>
      <c r="C170" s="3635" t="s">
        <v>1222</v>
      </c>
      <c r="D170" s="3636" t="s">
        <v>131</v>
      </c>
      <c r="E170" s="3638" t="s">
        <v>1235</v>
      </c>
      <c r="F170" s="3277"/>
      <c r="G170" s="3639" t="s">
        <v>87</v>
      </c>
      <c r="H170" s="3640">
        <v>0</v>
      </c>
      <c r="I170" s="3279">
        <v>1</v>
      </c>
      <c r="J170" s="2375"/>
      <c r="K170" s="2580"/>
      <c r="L170" s="2580"/>
      <c r="M170" s="3280">
        <v>5270.8333333333339</v>
      </c>
      <c r="N170" s="3281">
        <v>192.95833333333334</v>
      </c>
      <c r="O170" s="3282">
        <v>199</v>
      </c>
      <c r="P170" s="3283">
        <v>1</v>
      </c>
      <c r="Q170" s="756"/>
      <c r="R170" s="3125"/>
      <c r="S170" s="3126"/>
      <c r="T170" s="3647"/>
      <c r="U170" s="3285"/>
      <c r="V170" s="759"/>
      <c r="W170" s="760"/>
      <c r="X170" s="761"/>
      <c r="Y170" s="3284"/>
      <c r="Z170" s="3285"/>
      <c r="AA170" s="762"/>
      <c r="AB170" s="763"/>
      <c r="AC170" s="867"/>
      <c r="AD170" s="3647"/>
      <c r="AE170" s="3305"/>
      <c r="AF170" s="756"/>
      <c r="AG170" s="764"/>
      <c r="AH170" s="765"/>
      <c r="AI170" s="3647"/>
      <c r="AJ170" s="3305"/>
      <c r="AK170" s="3169"/>
      <c r="AL170" s="1281"/>
      <c r="AM170" s="1283"/>
      <c r="AN170" s="1284"/>
      <c r="AO170" s="3651"/>
      <c r="AP170" s="3285"/>
      <c r="AQ170" s="770"/>
      <c r="AR170" s="876"/>
      <c r="AS170" s="877"/>
      <c r="AT170" s="3284"/>
      <c r="AU170" s="3285"/>
      <c r="AV170" s="770"/>
      <c r="AW170" s="771"/>
      <c r="AX170" s="772"/>
      <c r="AY170" s="3284"/>
      <c r="AZ170" s="3285"/>
      <c r="BA170" s="770"/>
      <c r="BB170" s="773"/>
      <c r="BC170" s="1184"/>
      <c r="BD170" s="3647"/>
      <c r="BE170" s="3652"/>
      <c r="BF170" s="1907"/>
      <c r="BG170" s="1907"/>
      <c r="BH170" s="1907"/>
      <c r="BI170" s="3647">
        <v>192.95833333333334</v>
      </c>
      <c r="BJ170" s="3305">
        <v>5270.8333333333339</v>
      </c>
      <c r="BK170" s="2274"/>
      <c r="BL170" s="2417"/>
      <c r="BM170" s="775"/>
      <c r="BN170" s="3653"/>
      <c r="BO170" s="3285"/>
      <c r="BP170" s="872"/>
      <c r="BQ170" s="1149">
        <v>0</v>
      </c>
      <c r="BR170" s="1149">
        <v>0</v>
      </c>
      <c r="BS170" s="1149">
        <v>0</v>
      </c>
      <c r="BT170" s="1149" t="s">
        <v>88</v>
      </c>
      <c r="BU170" s="1185" t="s">
        <v>88</v>
      </c>
      <c r="BV170" s="1185" t="s">
        <v>88</v>
      </c>
      <c r="BW170" s="1149">
        <v>0</v>
      </c>
      <c r="BX170" s="1149">
        <v>5270.8333333333339</v>
      </c>
      <c r="BY170" s="1149">
        <v>0</v>
      </c>
      <c r="BZ170" s="1149">
        <v>0</v>
      </c>
      <c r="CA170" s="1149">
        <v>0</v>
      </c>
      <c r="CB170" s="1149">
        <v>0</v>
      </c>
      <c r="CC170" s="1185">
        <v>5270.8333333333339</v>
      </c>
      <c r="CD170" s="1185" t="s">
        <v>88</v>
      </c>
      <c r="CE170" s="779"/>
      <c r="CF170" s="756"/>
      <c r="CG170" s="763"/>
      <c r="CH170" s="780"/>
      <c r="CI170" s="781"/>
      <c r="CJ170" s="782"/>
      <c r="CK170" s="743"/>
      <c r="CL170" s="755"/>
      <c r="CM170" s="1440"/>
      <c r="CN170" s="1440"/>
      <c r="CO170" s="1440"/>
      <c r="CP170" s="1440"/>
      <c r="CQ170" s="755"/>
      <c r="CR170" s="755"/>
      <c r="CS170" s="755"/>
      <c r="CT170" s="755"/>
      <c r="CU170" s="755"/>
      <c r="CV170" s="755"/>
      <c r="CW170" s="755"/>
      <c r="CX170" s="755"/>
      <c r="CY170" s="755"/>
      <c r="CZ170" s="755"/>
      <c r="DA170" s="755"/>
      <c r="DB170" s="755"/>
      <c r="DC170" s="755"/>
      <c r="DD170" s="755"/>
      <c r="DE170" s="755"/>
      <c r="DF170" s="755"/>
      <c r="DG170" s="755"/>
      <c r="DH170" s="755"/>
      <c r="DI170" s="755"/>
      <c r="DJ170" s="755"/>
      <c r="DK170" s="755"/>
      <c r="DL170" s="755"/>
      <c r="DM170" s="755"/>
      <c r="DN170" s="755"/>
      <c r="DO170" s="755"/>
      <c r="DP170" s="755"/>
      <c r="DQ170" s="755"/>
      <c r="DR170" s="755"/>
      <c r="DS170" s="755"/>
      <c r="DT170" s="755"/>
      <c r="DU170" s="755"/>
      <c r="DV170" s="755"/>
      <c r="DW170" s="755"/>
      <c r="DX170" s="755"/>
      <c r="DY170" s="755"/>
      <c r="DZ170" s="755"/>
      <c r="EA170" s="755"/>
      <c r="EB170" s="755"/>
      <c r="EC170" s="755"/>
      <c r="ED170" s="755"/>
      <c r="EE170" s="755"/>
      <c r="EF170" s="755"/>
      <c r="EG170" s="755"/>
      <c r="EH170" s="755"/>
      <c r="EI170" s="755"/>
      <c r="EJ170" s="755"/>
      <c r="EK170" s="755"/>
      <c r="EL170" s="755"/>
      <c r="EM170" s="755"/>
      <c r="EN170" s="755"/>
      <c r="EO170" s="755"/>
      <c r="EP170" s="755"/>
      <c r="EQ170" s="755"/>
      <c r="ER170" s="755"/>
      <c r="ES170" s="755"/>
      <c r="ET170" s="755"/>
      <c r="EU170" s="755"/>
      <c r="EV170" s="755"/>
      <c r="EW170" s="755"/>
      <c r="EX170" s="755"/>
      <c r="EY170" s="755"/>
      <c r="EZ170" s="755"/>
      <c r="FA170" s="755"/>
      <c r="FB170" s="755"/>
      <c r="FC170" s="755"/>
      <c r="FD170" s="755"/>
      <c r="FE170" s="755"/>
      <c r="FF170" s="755"/>
      <c r="FG170" s="755"/>
      <c r="FH170" s="755"/>
      <c r="FI170" s="755"/>
      <c r="FJ170" s="755"/>
      <c r="FK170" s="755"/>
      <c r="FL170" s="755"/>
      <c r="FM170" s="755"/>
      <c r="FN170" s="755"/>
      <c r="FO170" s="755"/>
      <c r="FP170" s="755"/>
      <c r="FQ170" s="755"/>
      <c r="FR170" s="755"/>
      <c r="FS170" s="755"/>
      <c r="FT170" s="755"/>
      <c r="FU170" s="755"/>
      <c r="FV170" s="755"/>
      <c r="FW170" s="755"/>
      <c r="FX170" s="755"/>
      <c r="FY170" s="755"/>
      <c r="FZ170" s="755"/>
      <c r="GA170" s="755"/>
      <c r="GB170" s="755"/>
      <c r="GC170" s="755"/>
      <c r="GD170" s="755"/>
      <c r="GE170" s="755"/>
      <c r="GF170" s="755"/>
      <c r="GG170" s="755"/>
      <c r="GH170" s="755"/>
      <c r="GI170" s="755"/>
      <c r="GJ170" s="755"/>
      <c r="GK170" s="755"/>
      <c r="GL170" s="755"/>
      <c r="GM170" s="57"/>
      <c r="GN170" s="57"/>
      <c r="GO170" s="57"/>
      <c r="GP170" s="57"/>
      <c r="GQ170" s="57"/>
      <c r="GR170" s="57"/>
      <c r="GS170" s="57"/>
      <c r="GT170" s="57"/>
      <c r="GU170" s="57"/>
      <c r="GV170" s="57"/>
      <c r="GW170" s="57"/>
      <c r="GX170" s="57"/>
      <c r="GY170" s="57"/>
      <c r="GZ170" s="57"/>
      <c r="HA170" s="57"/>
      <c r="HB170" s="57"/>
      <c r="HC170" s="57"/>
      <c r="HD170" s="57"/>
      <c r="HE170" s="57"/>
      <c r="HF170" s="57"/>
      <c r="HG170" s="57"/>
      <c r="HH170" s="57"/>
      <c r="HI170" s="57"/>
      <c r="HJ170" s="57"/>
      <c r="HK170" s="57"/>
      <c r="HL170" s="57"/>
      <c r="HM170" s="57"/>
      <c r="HN170" s="57"/>
      <c r="HO170" s="57"/>
      <c r="HP170" s="57"/>
      <c r="HQ170" s="57"/>
      <c r="HR170" s="57"/>
      <c r="HS170" s="57"/>
      <c r="HT170" s="57"/>
      <c r="HU170" s="57"/>
      <c r="HV170" s="57"/>
      <c r="HW170" s="57"/>
      <c r="HX170" s="57"/>
      <c r="HY170" s="57"/>
      <c r="HZ170" s="57"/>
      <c r="IA170" s="57"/>
      <c r="IB170" s="57"/>
      <c r="IC170" s="57"/>
      <c r="ID170" s="57"/>
      <c r="IE170" s="57"/>
      <c r="IF170" s="57"/>
      <c r="IG170" s="57"/>
      <c r="IH170" s="57"/>
      <c r="II170" s="57"/>
      <c r="IJ170" s="57"/>
      <c r="IK170" s="57"/>
      <c r="IL170" s="57"/>
      <c r="IM170" s="57"/>
      <c r="IN170" s="57"/>
      <c r="IO170" s="57"/>
      <c r="IP170" s="57"/>
      <c r="IQ170" s="57"/>
      <c r="IR170" s="57"/>
      <c r="IS170" s="57"/>
      <c r="IT170" s="57"/>
      <c r="IU170" s="57"/>
    </row>
    <row r="171" spans="1:255" s="57" customFormat="1" ht="20.100000000000001" customHeight="1" thickBot="1">
      <c r="B171" s="3900">
        <v>86</v>
      </c>
      <c r="C171" s="2825" t="s">
        <v>130</v>
      </c>
      <c r="D171" s="2826" t="s">
        <v>1227</v>
      </c>
      <c r="E171" s="2493" t="s">
        <v>40</v>
      </c>
      <c r="F171" s="700">
        <v>39524</v>
      </c>
      <c r="G171" s="1284" t="s">
        <v>60</v>
      </c>
      <c r="H171" s="1189">
        <v>0</v>
      </c>
      <c r="I171" s="1189">
        <v>1</v>
      </c>
      <c r="J171" s="2375"/>
      <c r="K171" s="2580"/>
      <c r="L171" s="2580"/>
      <c r="M171" s="709">
        <v>5250.333333333333</v>
      </c>
      <c r="N171" s="710">
        <v>189.83333333333334</v>
      </c>
      <c r="O171" s="711">
        <v>199</v>
      </c>
      <c r="P171" s="712">
        <v>1</v>
      </c>
      <c r="Q171" s="54"/>
      <c r="R171" s="43"/>
      <c r="S171" s="64"/>
      <c r="T171" s="731"/>
      <c r="U171" s="1202"/>
      <c r="V171" s="10"/>
      <c r="W171" s="62"/>
      <c r="X171" s="63"/>
      <c r="Y171" s="672"/>
      <c r="Z171" s="667"/>
      <c r="AA171" s="55"/>
      <c r="AB171" s="30"/>
      <c r="AC171" s="31"/>
      <c r="AD171" s="1199"/>
      <c r="AE171" s="667"/>
      <c r="AF171" s="54"/>
      <c r="AG171" s="27"/>
      <c r="AH171" s="25"/>
      <c r="AI171" s="672"/>
      <c r="AJ171" s="667"/>
      <c r="AK171" s="3169"/>
      <c r="AL171" s="3302"/>
      <c r="AM171" s="1283"/>
      <c r="AN171" s="1284"/>
      <c r="AO171" s="3307"/>
      <c r="AP171" s="667"/>
      <c r="AQ171" s="770"/>
      <c r="AR171" s="774"/>
      <c r="AS171" s="775"/>
      <c r="AT171" s="672"/>
      <c r="AU171" s="667"/>
      <c r="AV171" s="770"/>
      <c r="AW171" s="771"/>
      <c r="AX171" s="772"/>
      <c r="AY171" s="672">
        <v>189.83333333333334</v>
      </c>
      <c r="AZ171" s="667">
        <v>5250.333333333333</v>
      </c>
      <c r="BA171" s="770"/>
      <c r="BB171" s="773"/>
      <c r="BC171" s="1184"/>
      <c r="BD171" s="1140"/>
      <c r="BE171" s="749"/>
      <c r="BF171" s="1907"/>
      <c r="BG171" s="1907"/>
      <c r="BH171" s="1907"/>
      <c r="BI171" s="1140"/>
      <c r="BJ171" s="749"/>
      <c r="BK171" s="2274"/>
      <c r="BL171" s="2417"/>
      <c r="BM171" s="775"/>
      <c r="BN171" s="672"/>
      <c r="BO171" s="667"/>
      <c r="BP171" s="872"/>
      <c r="BQ171" s="1149">
        <v>0</v>
      </c>
      <c r="BR171" s="1149">
        <v>0</v>
      </c>
      <c r="BS171" s="1149">
        <v>0</v>
      </c>
      <c r="BT171" s="1149" t="s">
        <v>88</v>
      </c>
      <c r="BU171" s="1185" t="s">
        <v>88</v>
      </c>
      <c r="BV171" s="1185" t="s">
        <v>88</v>
      </c>
      <c r="BW171" s="1149">
        <v>0</v>
      </c>
      <c r="BX171" s="1149">
        <v>0</v>
      </c>
      <c r="BY171" s="1149">
        <v>5250.333333333333</v>
      </c>
      <c r="BZ171" s="1149">
        <v>0</v>
      </c>
      <c r="CA171" s="1149">
        <v>0</v>
      </c>
      <c r="CB171" s="1149">
        <v>0</v>
      </c>
      <c r="CC171" s="1185">
        <v>5250.333333333333</v>
      </c>
      <c r="CD171" s="1185" t="s">
        <v>88</v>
      </c>
      <c r="CE171" s="56"/>
      <c r="CF171" s="54"/>
      <c r="CG171" s="30"/>
      <c r="CH171" s="45"/>
      <c r="CI171" s="46"/>
      <c r="CJ171" s="32"/>
      <c r="CK171" s="33"/>
      <c r="CM171" s="1096"/>
      <c r="CN171" s="1096"/>
      <c r="CO171" s="1096"/>
      <c r="CP171" s="1096"/>
    </row>
    <row r="172" spans="1:255" s="57" customFormat="1" ht="20.100000000000001" customHeight="1" thickBot="1">
      <c r="B172" s="3913">
        <v>87</v>
      </c>
      <c r="C172" s="2823" t="s">
        <v>2497</v>
      </c>
      <c r="D172" s="2824" t="s">
        <v>2459</v>
      </c>
      <c r="E172" s="2766" t="s">
        <v>2458</v>
      </c>
      <c r="F172" s="2767">
        <v>39524</v>
      </c>
      <c r="G172" s="2768" t="s">
        <v>116</v>
      </c>
      <c r="H172" s="2769">
        <v>0</v>
      </c>
      <c r="I172" s="2769">
        <v>1</v>
      </c>
      <c r="J172" s="1158">
        <v>1</v>
      </c>
      <c r="K172" s="3127"/>
      <c r="L172" s="2723"/>
      <c r="M172" s="2718">
        <v>5054.9999999999982</v>
      </c>
      <c r="N172" s="2719">
        <v>181.2</v>
      </c>
      <c r="O172" s="2720" t="e">
        <v>#N/A</v>
      </c>
      <c r="P172" s="2721">
        <v>2</v>
      </c>
      <c r="Q172" s="54"/>
      <c r="R172" s="43"/>
      <c r="S172" s="64"/>
      <c r="T172" s="2771"/>
      <c r="U172" s="2715"/>
      <c r="V172" s="10"/>
      <c r="W172" s="62"/>
      <c r="X172" s="63"/>
      <c r="Y172" s="2772"/>
      <c r="Z172" s="2704"/>
      <c r="AA172" s="55"/>
      <c r="AB172" s="30"/>
      <c r="AC172" s="31"/>
      <c r="AD172" s="3890"/>
      <c r="AE172" s="3486"/>
      <c r="AF172" s="54"/>
      <c r="AG172" s="27"/>
      <c r="AH172" s="25"/>
      <c r="AI172" s="2708"/>
      <c r="AJ172" s="2704"/>
      <c r="AK172" s="3169"/>
      <c r="AL172" s="1281"/>
      <c r="AM172" s="1283"/>
      <c r="AN172" s="1284"/>
      <c r="AO172" s="2703">
        <v>181.2</v>
      </c>
      <c r="AP172" s="2704">
        <v>5054.9999999999982</v>
      </c>
      <c r="AQ172" s="770"/>
      <c r="AR172" s="774"/>
      <c r="AS172" s="775"/>
      <c r="AT172" s="2707"/>
      <c r="AU172" s="2704"/>
      <c r="AV172" s="770"/>
      <c r="AW172" s="771"/>
      <c r="AX172" s="772"/>
      <c r="AY172" s="2703"/>
      <c r="AZ172" s="2704"/>
      <c r="BA172" s="770"/>
      <c r="BB172" s="773"/>
      <c r="BC172" s="1184"/>
      <c r="BD172" s="2778"/>
      <c r="BE172" s="2775"/>
      <c r="BF172" s="1907"/>
      <c r="BG172" s="1907"/>
      <c r="BH172" s="1907"/>
      <c r="BI172" s="3248"/>
      <c r="BJ172" s="2775"/>
      <c r="BK172" s="2274"/>
      <c r="BL172" s="2417"/>
      <c r="BM172" s="775"/>
      <c r="BN172" s="2703"/>
      <c r="BO172" s="2704"/>
      <c r="BP172" s="872"/>
      <c r="BQ172" s="1149">
        <v>0</v>
      </c>
      <c r="BR172" s="1149">
        <v>0</v>
      </c>
      <c r="BS172" s="1149">
        <v>0</v>
      </c>
      <c r="BT172" s="1149" t="s">
        <v>88</v>
      </c>
      <c r="BU172" s="1185" t="s">
        <v>88</v>
      </c>
      <c r="BV172" s="1185" t="s">
        <v>88</v>
      </c>
      <c r="BW172" s="1149">
        <v>0</v>
      </c>
      <c r="BX172" s="2798">
        <v>0</v>
      </c>
      <c r="BY172" s="1149">
        <v>0</v>
      </c>
      <c r="BZ172" s="1149">
        <v>5054.9999999999982</v>
      </c>
      <c r="CA172" s="1149">
        <v>0</v>
      </c>
      <c r="CB172" s="1149">
        <v>0</v>
      </c>
      <c r="CC172" s="1185">
        <v>5054.9999999999982</v>
      </c>
      <c r="CD172" s="1185" t="s">
        <v>88</v>
      </c>
      <c r="CE172" s="56"/>
      <c r="CF172" s="54"/>
      <c r="CG172" s="30"/>
      <c r="CH172" s="45"/>
      <c r="CI172" s="46"/>
      <c r="CJ172" s="32"/>
      <c r="CK172" s="33"/>
      <c r="CM172" s="1096"/>
      <c r="CN172" s="1096"/>
      <c r="CO172" s="1096"/>
      <c r="CP172" s="1096"/>
    </row>
    <row r="173" spans="1:255" s="57" customFormat="1" ht="20.100000000000001" customHeight="1" thickBot="1">
      <c r="B173" s="3900">
        <v>88</v>
      </c>
      <c r="C173" s="2825" t="s">
        <v>780</v>
      </c>
      <c r="D173" s="2826" t="s">
        <v>746</v>
      </c>
      <c r="E173" s="2493" t="s">
        <v>101</v>
      </c>
      <c r="F173" s="700">
        <v>39524</v>
      </c>
      <c r="G173" s="1284" t="s">
        <v>60</v>
      </c>
      <c r="H173" s="1189">
        <v>1</v>
      </c>
      <c r="I173" s="1189">
        <v>0</v>
      </c>
      <c r="J173" s="2375"/>
      <c r="K173" s="2728"/>
      <c r="L173" s="2723"/>
      <c r="M173" s="709">
        <v>5041</v>
      </c>
      <c r="N173" s="710">
        <v>173.79</v>
      </c>
      <c r="O173" s="711" t="e">
        <v>#N/A</v>
      </c>
      <c r="P173" s="712">
        <v>3</v>
      </c>
      <c r="Q173" s="54"/>
      <c r="R173" s="43"/>
      <c r="S173" s="64"/>
      <c r="T173" s="686"/>
      <c r="U173" s="2898"/>
      <c r="V173" s="10"/>
      <c r="W173" s="62"/>
      <c r="X173" s="63"/>
      <c r="Y173" s="686"/>
      <c r="Z173" s="667"/>
      <c r="AA173" s="55"/>
      <c r="AB173" s="30"/>
      <c r="AC173" s="31"/>
      <c r="AD173" s="672">
        <v>173.79</v>
      </c>
      <c r="AE173" s="667">
        <v>5041</v>
      </c>
      <c r="AF173" s="54"/>
      <c r="AG173" s="27"/>
      <c r="AH173" s="25"/>
      <c r="AI173" s="686"/>
      <c r="AJ173" s="667"/>
      <c r="AK173" s="3169"/>
      <c r="AL173" s="1281"/>
      <c r="AM173" s="1283"/>
      <c r="AN173" s="1284"/>
      <c r="AO173" s="1107"/>
      <c r="AP173" s="667"/>
      <c r="AQ173" s="770"/>
      <c r="AR173" s="774"/>
      <c r="AS173" s="775"/>
      <c r="AT173" s="672"/>
      <c r="AU173" s="667"/>
      <c r="AV173" s="770"/>
      <c r="AW173" s="771"/>
      <c r="AX173" s="772"/>
      <c r="AY173" s="672"/>
      <c r="AZ173" s="667"/>
      <c r="BA173" s="770"/>
      <c r="BB173" s="773"/>
      <c r="BC173" s="1184"/>
      <c r="BD173" s="1140"/>
      <c r="BE173" s="749"/>
      <c r="BF173" s="1907"/>
      <c r="BG173" s="1907"/>
      <c r="BH173" s="1907"/>
      <c r="BI173" s="1140"/>
      <c r="BJ173" s="749"/>
      <c r="BK173" s="2274"/>
      <c r="BL173" s="2417"/>
      <c r="BM173" s="775"/>
      <c r="BN173" s="672"/>
      <c r="BO173" s="2278"/>
      <c r="BP173" s="872"/>
      <c r="BQ173" s="1149">
        <v>0</v>
      </c>
      <c r="BR173" s="1149">
        <v>0</v>
      </c>
      <c r="BS173" s="1149">
        <v>5041</v>
      </c>
      <c r="BT173" s="1149" t="s">
        <v>88</v>
      </c>
      <c r="BU173" s="1185">
        <v>5041</v>
      </c>
      <c r="BV173" s="1185" t="s">
        <v>88</v>
      </c>
      <c r="BW173" s="1149">
        <v>0</v>
      </c>
      <c r="BX173" s="1149">
        <v>0</v>
      </c>
      <c r="BY173" s="1149">
        <v>0</v>
      </c>
      <c r="BZ173" s="1149">
        <v>0</v>
      </c>
      <c r="CA173" s="1149">
        <v>0</v>
      </c>
      <c r="CB173" s="1149">
        <v>0</v>
      </c>
      <c r="CC173" s="1185" t="s">
        <v>88</v>
      </c>
      <c r="CD173" s="1185" t="s">
        <v>88</v>
      </c>
      <c r="CE173" s="56"/>
      <c r="CF173" s="54"/>
      <c r="CG173" s="30"/>
      <c r="CH173" s="45"/>
      <c r="CI173" s="46"/>
      <c r="CJ173" s="32"/>
      <c r="CK173" s="33"/>
      <c r="CM173" s="2279" t="s">
        <v>1490</v>
      </c>
      <c r="CN173" s="2280" t="s">
        <v>1602</v>
      </c>
      <c r="CO173" s="1096"/>
      <c r="CP173" s="2277">
        <v>2</v>
      </c>
    </row>
    <row r="174" spans="1:255" s="57" customFormat="1" ht="20.100000000000001" customHeight="1" thickBot="1">
      <c r="B174" s="3901">
        <v>89</v>
      </c>
      <c r="C174" s="2822" t="s">
        <v>727</v>
      </c>
      <c r="D174" s="1917" t="s">
        <v>1476</v>
      </c>
      <c r="E174" s="2491" t="s">
        <v>64</v>
      </c>
      <c r="F174" s="704">
        <v>39524</v>
      </c>
      <c r="G174" s="2405" t="s">
        <v>1623</v>
      </c>
      <c r="H174" s="1188">
        <v>0</v>
      </c>
      <c r="I174" s="1188">
        <v>1</v>
      </c>
      <c r="J174" s="2375"/>
      <c r="K174" s="2580"/>
      <c r="L174" s="2580"/>
      <c r="M174" s="718">
        <v>4600.333333333333</v>
      </c>
      <c r="N174" s="719">
        <v>180.83333333333334</v>
      </c>
      <c r="O174" s="711" t="e">
        <v>#N/A</v>
      </c>
      <c r="P174" s="720">
        <v>2</v>
      </c>
      <c r="Q174" s="54"/>
      <c r="R174" s="43"/>
      <c r="S174" s="64"/>
      <c r="T174" s="675"/>
      <c r="U174" s="670"/>
      <c r="V174" s="10"/>
      <c r="W174" s="62"/>
      <c r="X174" s="63"/>
      <c r="Y174" s="695"/>
      <c r="Z174" s="670"/>
      <c r="AA174" s="55"/>
      <c r="AB174" s="30"/>
      <c r="AC174" s="31"/>
      <c r="AD174" s="747"/>
      <c r="AE174" s="670"/>
      <c r="AF174" s="54"/>
      <c r="AG174" s="27"/>
      <c r="AH174" s="25"/>
      <c r="AI174" s="675"/>
      <c r="AJ174" s="670"/>
      <c r="AK174" s="3169"/>
      <c r="AL174" s="3319"/>
      <c r="AM174" s="1283"/>
      <c r="AN174" s="1284"/>
      <c r="AO174" s="695"/>
      <c r="AP174" s="670"/>
      <c r="AQ174" s="770"/>
      <c r="AR174" s="774"/>
      <c r="AS174" s="775"/>
      <c r="AT174" s="1618">
        <v>180.83333333333334</v>
      </c>
      <c r="AU174" s="670">
        <v>4600.333333333333</v>
      </c>
      <c r="AV174" s="770"/>
      <c r="AW174" s="771"/>
      <c r="AX174" s="772"/>
      <c r="AY174" s="675"/>
      <c r="AZ174" s="670"/>
      <c r="BA174" s="770"/>
      <c r="BB174" s="773"/>
      <c r="BC174" s="1184"/>
      <c r="BD174" s="1618"/>
      <c r="BE174" s="1619"/>
      <c r="BF174" s="1907"/>
      <c r="BG174" s="1907"/>
      <c r="BH174" s="1907"/>
      <c r="BI174" s="1618"/>
      <c r="BJ174" s="1619"/>
      <c r="BK174" s="2274"/>
      <c r="BL174" s="2417"/>
      <c r="BM174" s="775"/>
      <c r="BN174" s="675"/>
      <c r="BO174" s="670"/>
      <c r="BP174" s="872"/>
      <c r="BQ174" s="1149">
        <v>0</v>
      </c>
      <c r="BR174" s="1149">
        <v>0</v>
      </c>
      <c r="BS174" s="1149">
        <v>0</v>
      </c>
      <c r="BT174" s="1149" t="s">
        <v>88</v>
      </c>
      <c r="BU174" s="1185" t="s">
        <v>88</v>
      </c>
      <c r="BV174" s="1185" t="s">
        <v>88</v>
      </c>
      <c r="BW174" s="1149">
        <v>0</v>
      </c>
      <c r="BX174" s="2798">
        <v>0</v>
      </c>
      <c r="BY174" s="1149">
        <v>0</v>
      </c>
      <c r="BZ174" s="1149">
        <v>0</v>
      </c>
      <c r="CA174" s="1149">
        <v>0</v>
      </c>
      <c r="CB174" s="1149">
        <v>4600.333333333333</v>
      </c>
      <c r="CC174" s="1185">
        <v>4600.333333333333</v>
      </c>
      <c r="CD174" s="1185" t="s">
        <v>88</v>
      </c>
      <c r="CE174" s="56"/>
      <c r="CF174" s="54"/>
      <c r="CG174" s="30"/>
      <c r="CH174" s="45"/>
      <c r="CI174" s="46"/>
      <c r="CJ174" s="32"/>
      <c r="CK174" s="33"/>
      <c r="CM174" s="1299" t="e">
        <v>#VALUE!</v>
      </c>
      <c r="CN174" s="1299" t="e">
        <v>#VALUE!</v>
      </c>
      <c r="CO174" s="1096"/>
      <c r="CP174" s="1300">
        <v>2</v>
      </c>
    </row>
    <row r="175" spans="1:255" s="57" customFormat="1" ht="20.100000000000001" customHeight="1" thickBot="1">
      <c r="B175" s="3900">
        <v>90</v>
      </c>
      <c r="C175" s="2825" t="s">
        <v>706</v>
      </c>
      <c r="D175" s="2826" t="s">
        <v>1208</v>
      </c>
      <c r="E175" s="2493" t="s">
        <v>32</v>
      </c>
      <c r="F175" s="700">
        <v>39524</v>
      </c>
      <c r="G175" s="1284" t="s">
        <v>60</v>
      </c>
      <c r="H175" s="1189">
        <v>1</v>
      </c>
      <c r="I175" s="1189">
        <v>0</v>
      </c>
      <c r="J175" s="2375"/>
      <c r="K175" s="2580"/>
      <c r="L175" s="2580"/>
      <c r="M175" s="709">
        <v>4537</v>
      </c>
      <c r="N175" s="710">
        <v>161.25</v>
      </c>
      <c r="O175" s="711" t="e">
        <v>#N/A</v>
      </c>
      <c r="P175" s="712">
        <v>4</v>
      </c>
      <c r="Q175" s="54"/>
      <c r="R175" s="43"/>
      <c r="S175" s="64"/>
      <c r="T175" s="731"/>
      <c r="U175" s="1202"/>
      <c r="V175" s="10"/>
      <c r="W175" s="62"/>
      <c r="X175" s="63"/>
      <c r="Y175" s="672"/>
      <c r="Z175" s="667"/>
      <c r="AA175" s="55"/>
      <c r="AB175" s="30"/>
      <c r="AC175" s="31"/>
      <c r="AD175" s="745"/>
      <c r="AE175" s="667"/>
      <c r="AF175" s="54"/>
      <c r="AG175" s="27"/>
      <c r="AH175" s="25"/>
      <c r="AI175" s="686"/>
      <c r="AJ175" s="667"/>
      <c r="AK175" s="3169"/>
      <c r="AL175" s="3302"/>
      <c r="AM175" s="1283"/>
      <c r="AN175" s="1284"/>
      <c r="AO175" s="1099"/>
      <c r="AP175" s="667"/>
      <c r="AQ175" s="770"/>
      <c r="AR175" s="774"/>
      <c r="AS175" s="775"/>
      <c r="AT175" s="672"/>
      <c r="AU175" s="667"/>
      <c r="AV175" s="770"/>
      <c r="AW175" s="771"/>
      <c r="AX175" s="772"/>
      <c r="AY175" s="677"/>
      <c r="AZ175" s="667"/>
      <c r="BA175" s="770"/>
      <c r="BB175" s="773"/>
      <c r="BC175" s="1184"/>
      <c r="BD175" s="1140">
        <v>161.25</v>
      </c>
      <c r="BE175" s="749">
        <v>4537</v>
      </c>
      <c r="BF175" s="1907"/>
      <c r="BG175" s="1907"/>
      <c r="BH175" s="1907"/>
      <c r="BI175" s="1140"/>
      <c r="BJ175" s="749"/>
      <c r="BK175" s="2274"/>
      <c r="BL175" s="2417"/>
      <c r="BM175" s="775"/>
      <c r="BN175" s="677"/>
      <c r="BO175" s="667"/>
      <c r="BP175" s="872"/>
      <c r="BQ175" s="1149">
        <v>0</v>
      </c>
      <c r="BR175" s="1149">
        <v>4537</v>
      </c>
      <c r="BS175" s="1149">
        <v>0</v>
      </c>
      <c r="BT175" s="1149" t="s">
        <v>88</v>
      </c>
      <c r="BU175" s="1185">
        <v>4537</v>
      </c>
      <c r="BV175" s="1185" t="s">
        <v>88</v>
      </c>
      <c r="BW175" s="1149">
        <v>0</v>
      </c>
      <c r="BX175" s="1149">
        <v>0</v>
      </c>
      <c r="BY175" s="1149">
        <v>0</v>
      </c>
      <c r="BZ175" s="1149">
        <v>0</v>
      </c>
      <c r="CA175" s="1149">
        <v>0</v>
      </c>
      <c r="CB175" s="1149">
        <v>0</v>
      </c>
      <c r="CC175" s="1185" t="s">
        <v>88</v>
      </c>
      <c r="CD175" s="1185" t="s">
        <v>88</v>
      </c>
      <c r="CE175" s="56"/>
      <c r="CF175" s="54"/>
      <c r="CG175" s="30"/>
      <c r="CH175" s="45"/>
      <c r="CI175" s="46"/>
      <c r="CJ175" s="32"/>
      <c r="CK175" s="33"/>
      <c r="CM175" s="1096"/>
      <c r="CN175" s="1096"/>
      <c r="CP175" s="1096"/>
    </row>
    <row r="176" spans="1:255" s="57" customFormat="1" ht="20.100000000000001" customHeight="1" thickBot="1">
      <c r="B176" s="3900">
        <v>91</v>
      </c>
      <c r="C176" s="2825" t="s">
        <v>735</v>
      </c>
      <c r="D176" s="2826" t="s">
        <v>1228</v>
      </c>
      <c r="E176" s="2498" t="s">
        <v>129</v>
      </c>
      <c r="F176" s="700">
        <v>39524</v>
      </c>
      <c r="G176" s="1284" t="s">
        <v>60</v>
      </c>
      <c r="H176" s="1189">
        <v>1</v>
      </c>
      <c r="I176" s="1189">
        <v>0</v>
      </c>
      <c r="J176" s="2375"/>
      <c r="K176" s="2580"/>
      <c r="L176" s="2580"/>
      <c r="M176" s="709">
        <v>4428.6666666666661</v>
      </c>
      <c r="N176" s="710">
        <v>160.16666666666666</v>
      </c>
      <c r="O176" s="711" t="e">
        <v>#N/A</v>
      </c>
      <c r="P176" s="712">
        <v>4</v>
      </c>
      <c r="Q176" s="54"/>
      <c r="R176" s="43"/>
      <c r="S176" s="64"/>
      <c r="T176" s="731"/>
      <c r="U176" s="1202"/>
      <c r="V176" s="10"/>
      <c r="W176" s="62"/>
      <c r="X176" s="63"/>
      <c r="Y176" s="686"/>
      <c r="Z176" s="667"/>
      <c r="AA176" s="55"/>
      <c r="AB176" s="30"/>
      <c r="AC176" s="31"/>
      <c r="AD176" s="1199"/>
      <c r="AE176" s="667"/>
      <c r="AF176" s="54"/>
      <c r="AG176" s="27"/>
      <c r="AH176" s="25"/>
      <c r="AI176" s="44"/>
      <c r="AJ176" s="667"/>
      <c r="AK176" s="3169"/>
      <c r="AL176" s="3319"/>
      <c r="AM176" s="1283"/>
      <c r="AN176" s="1284"/>
      <c r="AO176" s="1107"/>
      <c r="AP176" s="667"/>
      <c r="AQ176" s="770"/>
      <c r="AR176" s="774"/>
      <c r="AS176" s="775"/>
      <c r="AT176" s="1139"/>
      <c r="AU176" s="667"/>
      <c r="AV176" s="770"/>
      <c r="AW176" s="771"/>
      <c r="AX176" s="772"/>
      <c r="AY176" s="672"/>
      <c r="AZ176" s="2278"/>
      <c r="BA176" s="770"/>
      <c r="BB176" s="773"/>
      <c r="BC176" s="1184"/>
      <c r="BD176" s="686">
        <v>160.16666666666666</v>
      </c>
      <c r="BE176" s="749">
        <v>4428.6666666666661</v>
      </c>
      <c r="BF176" s="1907"/>
      <c r="BG176" s="1907"/>
      <c r="BH176" s="1907"/>
      <c r="BI176" s="686"/>
      <c r="BJ176" s="749"/>
      <c r="BK176" s="2274"/>
      <c r="BL176" s="2417"/>
      <c r="BM176" s="775"/>
      <c r="BN176" s="672"/>
      <c r="BO176" s="667"/>
      <c r="BP176" s="872"/>
      <c r="BQ176" s="1149">
        <v>0</v>
      </c>
      <c r="BR176" s="1149">
        <v>4428.6666666666661</v>
      </c>
      <c r="BS176" s="1149">
        <v>0</v>
      </c>
      <c r="BT176" s="1149" t="s">
        <v>88</v>
      </c>
      <c r="BU176" s="1185">
        <v>4428.6666666666661</v>
      </c>
      <c r="BV176" s="1185" t="s">
        <v>88</v>
      </c>
      <c r="BW176" s="1149">
        <v>0</v>
      </c>
      <c r="BX176" s="2798">
        <v>0</v>
      </c>
      <c r="BY176" s="1149">
        <v>0</v>
      </c>
      <c r="BZ176" s="1149">
        <v>0</v>
      </c>
      <c r="CA176" s="1149">
        <v>0</v>
      </c>
      <c r="CB176" s="1149">
        <v>0</v>
      </c>
      <c r="CC176" s="1185" t="s">
        <v>88</v>
      </c>
      <c r="CD176" s="1185" t="s">
        <v>88</v>
      </c>
      <c r="CE176" s="56"/>
      <c r="CF176" s="54"/>
      <c r="CG176" s="30"/>
      <c r="CH176" s="45"/>
      <c r="CI176" s="46"/>
      <c r="CJ176" s="32"/>
      <c r="CK176" s="33"/>
      <c r="CM176" s="1096"/>
      <c r="CN176" s="1096"/>
      <c r="CP176" s="1096"/>
    </row>
    <row r="177" spans="1:255" s="57" customFormat="1" ht="20.100000000000001" customHeight="1" thickBot="1">
      <c r="B177" s="3913">
        <v>92</v>
      </c>
      <c r="C177" s="2823" t="s">
        <v>1812</v>
      </c>
      <c r="D177" s="2824" t="s">
        <v>2103</v>
      </c>
      <c r="E177" s="2766" t="s">
        <v>1595</v>
      </c>
      <c r="F177" s="2767">
        <v>39524</v>
      </c>
      <c r="G177" s="2768" t="s">
        <v>116</v>
      </c>
      <c r="H177" s="2769">
        <v>2</v>
      </c>
      <c r="I177" s="2769">
        <v>0</v>
      </c>
      <c r="J177" s="2375"/>
      <c r="K177" s="2580"/>
      <c r="L177" s="2580"/>
      <c r="M177" s="2718">
        <v>4169.8333333333348</v>
      </c>
      <c r="N177" s="2719">
        <v>137.10416666666669</v>
      </c>
      <c r="O177" s="2720" t="e">
        <v>#N/A</v>
      </c>
      <c r="P177" s="2721">
        <v>4</v>
      </c>
      <c r="Q177" s="54"/>
      <c r="R177" s="43"/>
      <c r="S177" s="64"/>
      <c r="T177" s="2771"/>
      <c r="U177" s="2715"/>
      <c r="V177" s="10"/>
      <c r="W177" s="62"/>
      <c r="X177" s="63"/>
      <c r="Y177" s="2772"/>
      <c r="Z177" s="2704"/>
      <c r="AA177" s="55"/>
      <c r="AB177" s="36"/>
      <c r="AC177" s="37"/>
      <c r="AD177" s="2773"/>
      <c r="AE177" s="2704"/>
      <c r="AF177" s="54"/>
      <c r="AG177" s="42"/>
      <c r="AH177" s="48"/>
      <c r="AI177" s="2711"/>
      <c r="AJ177" s="2775"/>
      <c r="AK177" s="3169"/>
      <c r="AL177" s="1281"/>
      <c r="AM177" s="1283"/>
      <c r="AN177" s="1284"/>
      <c r="AO177" s="2776"/>
      <c r="AP177" s="2704"/>
      <c r="AQ177" s="770"/>
      <c r="AR177" s="876"/>
      <c r="AS177" s="877"/>
      <c r="AT177" s="2778"/>
      <c r="AU177" s="2704"/>
      <c r="AV177" s="770"/>
      <c r="AW177" s="771"/>
      <c r="AX177" s="772"/>
      <c r="AY177" s="2703"/>
      <c r="AZ177" s="2704"/>
      <c r="BA177" s="770"/>
      <c r="BB177" s="773"/>
      <c r="BC177" s="1184"/>
      <c r="BD177" s="2703">
        <v>142.45833333333334</v>
      </c>
      <c r="BE177" s="2775">
        <v>2657.8333333333348</v>
      </c>
      <c r="BF177" s="1907"/>
      <c r="BG177" s="1907"/>
      <c r="BH177" s="1907"/>
      <c r="BI177" s="2703"/>
      <c r="BJ177" s="2775"/>
      <c r="BK177" s="2274"/>
      <c r="BL177" s="2417"/>
      <c r="BM177" s="775"/>
      <c r="BN177" s="2703">
        <v>131.75</v>
      </c>
      <c r="BO177" s="2704">
        <v>1512</v>
      </c>
      <c r="BP177" s="872"/>
      <c r="BQ177" s="1149">
        <v>0</v>
      </c>
      <c r="BR177" s="1149">
        <v>2657.8333333333348</v>
      </c>
      <c r="BS177" s="1149">
        <v>0</v>
      </c>
      <c r="BT177" s="1149">
        <v>1512</v>
      </c>
      <c r="BU177" s="1185">
        <v>2657.8333333333348</v>
      </c>
      <c r="BV177" s="1185" t="s">
        <v>88</v>
      </c>
      <c r="BW177" s="1149">
        <v>0</v>
      </c>
      <c r="BX177" s="1149">
        <v>0</v>
      </c>
      <c r="BY177" s="1149">
        <v>0</v>
      </c>
      <c r="BZ177" s="1149">
        <v>0</v>
      </c>
      <c r="CA177" s="1149">
        <v>0</v>
      </c>
      <c r="CB177" s="1149">
        <v>0</v>
      </c>
      <c r="CC177" s="1185" t="s">
        <v>88</v>
      </c>
      <c r="CD177" s="1185" t="s">
        <v>88</v>
      </c>
      <c r="CE177" s="56"/>
      <c r="CF177" s="54"/>
      <c r="CG177" s="30"/>
      <c r="CH177" s="45"/>
      <c r="CI177" s="46"/>
      <c r="CJ177" s="32"/>
      <c r="CK177" s="33"/>
      <c r="CM177" s="1096"/>
      <c r="CN177" s="1096"/>
      <c r="CO177" s="1096"/>
      <c r="CP177" s="1096"/>
    </row>
    <row r="178" spans="1:255" s="57" customFormat="1" ht="20.100000000000001" customHeight="1" thickBot="1">
      <c r="B178" s="3913">
        <v>93</v>
      </c>
      <c r="C178" s="2823"/>
      <c r="D178" s="2824" t="s">
        <v>2283</v>
      </c>
      <c r="E178" s="2766" t="s">
        <v>2282</v>
      </c>
      <c r="F178" s="2767">
        <v>39524</v>
      </c>
      <c r="G178" s="2768" t="s">
        <v>116</v>
      </c>
      <c r="H178" s="2769">
        <v>0</v>
      </c>
      <c r="I178" s="2769">
        <v>1</v>
      </c>
      <c r="J178" s="2375"/>
      <c r="K178" s="2580"/>
      <c r="L178" s="2580"/>
      <c r="M178" s="2718">
        <v>4075</v>
      </c>
      <c r="N178" s="2719">
        <v>150.6</v>
      </c>
      <c r="O178" s="2720" t="e">
        <v>#N/A</v>
      </c>
      <c r="P178" s="2721">
        <v>4</v>
      </c>
      <c r="Q178" s="54"/>
      <c r="R178" s="43"/>
      <c r="S178" s="64"/>
      <c r="T178" s="3123">
        <v>150.6</v>
      </c>
      <c r="U178" s="3116">
        <v>4075</v>
      </c>
      <c r="V178" s="10"/>
      <c r="W178" s="62"/>
      <c r="X178" s="63"/>
      <c r="Y178" s="2707"/>
      <c r="Z178" s="2704"/>
      <c r="AA178" s="55"/>
      <c r="AB178" s="30"/>
      <c r="AC178" s="31"/>
      <c r="AD178" s="2773"/>
      <c r="AE178" s="2704"/>
      <c r="AF178" s="54"/>
      <c r="AG178" s="27"/>
      <c r="AH178" s="25"/>
      <c r="AI178" s="2703"/>
      <c r="AJ178" s="2704"/>
      <c r="AK178" s="3169"/>
      <c r="AL178" s="1281"/>
      <c r="AM178" s="1283"/>
      <c r="AN178" s="1284"/>
      <c r="AO178" s="2777"/>
      <c r="AP178" s="2704"/>
      <c r="AQ178" s="770"/>
      <c r="AR178" s="774"/>
      <c r="AS178" s="775"/>
      <c r="AT178" s="2703"/>
      <c r="AU178" s="2704"/>
      <c r="AV178" s="770"/>
      <c r="AW178" s="771"/>
      <c r="AX178" s="772"/>
      <c r="AY178" s="2707"/>
      <c r="AZ178" s="2704"/>
      <c r="BA178" s="770"/>
      <c r="BB178" s="773"/>
      <c r="BC178" s="1184"/>
      <c r="BD178" s="2711"/>
      <c r="BE178" s="2783"/>
      <c r="BF178" s="1907"/>
      <c r="BG178" s="1907"/>
      <c r="BH178" s="1907"/>
      <c r="BI178" s="2711"/>
      <c r="BJ178" s="2783"/>
      <c r="BK178" s="2274"/>
      <c r="BL178" s="2417"/>
      <c r="BM178" s="775"/>
      <c r="BN178" s="2707"/>
      <c r="BO178" s="2704"/>
      <c r="BP178" s="872"/>
      <c r="BQ178" s="1149">
        <v>0</v>
      </c>
      <c r="BR178" s="1149">
        <v>0</v>
      </c>
      <c r="BS178" s="1149">
        <v>0</v>
      </c>
      <c r="BT178" s="1149" t="s">
        <v>88</v>
      </c>
      <c r="BU178" s="1185" t="s">
        <v>88</v>
      </c>
      <c r="BV178" s="1185" t="s">
        <v>88</v>
      </c>
      <c r="BW178" s="1149">
        <v>4075</v>
      </c>
      <c r="BX178" s="2798">
        <v>0</v>
      </c>
      <c r="BY178" s="1149">
        <v>0</v>
      </c>
      <c r="BZ178" s="1149">
        <v>0</v>
      </c>
      <c r="CA178" s="1149">
        <v>0</v>
      </c>
      <c r="CB178" s="1149">
        <v>0</v>
      </c>
      <c r="CC178" s="1185">
        <v>4075</v>
      </c>
      <c r="CD178" s="1185" t="s">
        <v>88</v>
      </c>
      <c r="CE178" s="56"/>
      <c r="CF178" s="54"/>
      <c r="CG178" s="30"/>
      <c r="CH178" s="45"/>
      <c r="CI178" s="46"/>
      <c r="CJ178" s="32"/>
      <c r="CK178" s="33"/>
      <c r="CM178" s="1096"/>
      <c r="CN178" s="1096"/>
      <c r="CO178" s="1096"/>
      <c r="CP178" s="1096"/>
    </row>
    <row r="179" spans="1:255" s="57" customFormat="1" ht="20.100000000000001" customHeight="1" thickBot="1">
      <c r="A179" s="2397"/>
      <c r="B179" s="3900">
        <v>94</v>
      </c>
      <c r="C179" s="2825" t="s">
        <v>2189</v>
      </c>
      <c r="D179" s="2826" t="s">
        <v>2190</v>
      </c>
      <c r="E179" s="2493" t="s">
        <v>2177</v>
      </c>
      <c r="F179" s="700">
        <v>39524</v>
      </c>
      <c r="G179" s="1284" t="s">
        <v>641</v>
      </c>
      <c r="H179" s="1189">
        <v>1</v>
      </c>
      <c r="I179" s="1189">
        <v>0</v>
      </c>
      <c r="J179" s="2375"/>
      <c r="K179" s="2580"/>
      <c r="L179" s="2580"/>
      <c r="M179" s="709">
        <v>3966.1666666666661</v>
      </c>
      <c r="N179" s="710">
        <v>155.54166666666666</v>
      </c>
      <c r="O179" s="711" t="e">
        <v>#N/A</v>
      </c>
      <c r="P179" s="712">
        <v>4</v>
      </c>
      <c r="Q179" s="2398"/>
      <c r="R179" s="757"/>
      <c r="S179" s="758"/>
      <c r="T179" s="686"/>
      <c r="U179" s="667"/>
      <c r="V179" s="776"/>
      <c r="W179" s="1271"/>
      <c r="X179" s="1272"/>
      <c r="Y179" s="686"/>
      <c r="Z179" s="667"/>
      <c r="AA179" s="2399"/>
      <c r="AB179" s="766"/>
      <c r="AC179" s="1251"/>
      <c r="AD179" s="2816"/>
      <c r="AE179" s="734"/>
      <c r="AF179" s="2398"/>
      <c r="AG179" s="764"/>
      <c r="AH179" s="765"/>
      <c r="AI179" s="686"/>
      <c r="AJ179" s="667"/>
      <c r="AK179" s="3297"/>
      <c r="AL179" s="1281"/>
      <c r="AM179" s="774"/>
      <c r="AN179" s="775"/>
      <c r="AO179" s="750"/>
      <c r="AP179" s="667"/>
      <c r="AQ179" s="1277"/>
      <c r="AR179" s="774"/>
      <c r="AS179" s="775"/>
      <c r="AT179" s="750"/>
      <c r="AU179" s="667"/>
      <c r="AV179" s="1277"/>
      <c r="AW179" s="771"/>
      <c r="AX179" s="772"/>
      <c r="AY179" s="686"/>
      <c r="AZ179" s="667"/>
      <c r="BA179" s="1277"/>
      <c r="BB179" s="771"/>
      <c r="BC179" s="772"/>
      <c r="BD179" s="686">
        <v>155.54166666666666</v>
      </c>
      <c r="BE179" s="667">
        <v>3966.1666666666661</v>
      </c>
      <c r="BF179" s="872"/>
      <c r="BG179" s="872"/>
      <c r="BH179" s="872"/>
      <c r="BI179" s="686"/>
      <c r="BJ179" s="667"/>
      <c r="BK179" s="2275"/>
      <c r="BL179" s="2417"/>
      <c r="BM179" s="775"/>
      <c r="BN179" s="686"/>
      <c r="BO179" s="667"/>
      <c r="BP179" s="872"/>
      <c r="BQ179" s="1149">
        <v>0</v>
      </c>
      <c r="BR179" s="1149">
        <v>3966.1666666666661</v>
      </c>
      <c r="BS179" s="1149">
        <v>0</v>
      </c>
      <c r="BT179" s="1149" t="s">
        <v>88</v>
      </c>
      <c r="BU179" s="1185">
        <v>3966.1666666666661</v>
      </c>
      <c r="BV179" s="1185" t="s">
        <v>88</v>
      </c>
      <c r="BW179" s="1149">
        <v>0</v>
      </c>
      <c r="BX179" s="1149">
        <v>0</v>
      </c>
      <c r="BY179" s="1149">
        <v>0</v>
      </c>
      <c r="BZ179" s="1149">
        <v>0</v>
      </c>
      <c r="CA179" s="1149">
        <v>0</v>
      </c>
      <c r="CB179" s="1149">
        <v>0</v>
      </c>
      <c r="CC179" s="1185" t="s">
        <v>88</v>
      </c>
      <c r="CD179" s="1185" t="s">
        <v>88</v>
      </c>
      <c r="CE179" s="2400"/>
      <c r="CF179" s="2398"/>
      <c r="CG179" s="766"/>
      <c r="CH179" s="767"/>
      <c r="CI179" s="768"/>
      <c r="CJ179" s="769"/>
      <c r="CK179" s="744"/>
      <c r="CL179" s="2397"/>
      <c r="CM179" s="3253"/>
      <c r="CN179" s="3253"/>
      <c r="CO179" s="2397"/>
      <c r="CP179" s="3253"/>
      <c r="CQ179" s="2397"/>
      <c r="CR179" s="2397"/>
      <c r="CS179" s="2397"/>
      <c r="CT179" s="2397"/>
      <c r="CU179" s="2397"/>
      <c r="CV179" s="2397"/>
      <c r="CW179" s="2397"/>
      <c r="CX179" s="2397"/>
      <c r="CY179" s="2397"/>
      <c r="CZ179" s="2397"/>
      <c r="DA179" s="2397"/>
      <c r="DB179" s="2397"/>
      <c r="DC179" s="2397"/>
      <c r="DD179" s="2397"/>
      <c r="DE179" s="2397"/>
      <c r="DF179" s="2397"/>
      <c r="DG179" s="2397"/>
      <c r="DH179" s="2397"/>
      <c r="DI179" s="2397"/>
      <c r="DJ179" s="2397"/>
      <c r="DK179" s="2397"/>
      <c r="DL179" s="2397"/>
      <c r="DM179" s="2397"/>
      <c r="DN179" s="2397"/>
      <c r="DO179" s="2397"/>
      <c r="DP179" s="2397"/>
      <c r="DQ179" s="2397"/>
      <c r="DR179" s="2397"/>
      <c r="DS179" s="2397"/>
      <c r="DT179" s="2397"/>
      <c r="DU179" s="2397"/>
      <c r="DV179" s="2397"/>
      <c r="DW179" s="2397"/>
      <c r="DX179" s="2397"/>
      <c r="DY179" s="2397"/>
      <c r="DZ179" s="2397"/>
      <c r="EA179" s="2397"/>
      <c r="EB179" s="2397"/>
      <c r="EC179" s="2397"/>
      <c r="ED179" s="2397"/>
      <c r="EE179" s="2397"/>
      <c r="EF179" s="2397"/>
      <c r="EG179" s="2397"/>
      <c r="EH179" s="2397"/>
      <c r="EI179" s="2397"/>
      <c r="EJ179" s="2397"/>
      <c r="EK179" s="2397"/>
      <c r="EL179" s="2397"/>
      <c r="EM179" s="2397"/>
      <c r="EN179" s="2397"/>
      <c r="EO179" s="2397"/>
      <c r="EP179" s="2397"/>
      <c r="EQ179" s="2397"/>
      <c r="ER179" s="2397"/>
      <c r="ES179" s="2397"/>
      <c r="ET179" s="2397"/>
      <c r="EU179" s="2397"/>
      <c r="EV179" s="2397"/>
      <c r="EW179" s="2397"/>
      <c r="EX179" s="2397"/>
      <c r="EY179" s="2397"/>
      <c r="EZ179" s="2397"/>
      <c r="FA179" s="2397"/>
      <c r="FB179" s="2397"/>
      <c r="FC179" s="2397"/>
      <c r="FD179" s="2397"/>
      <c r="FE179" s="2397"/>
      <c r="FF179" s="2397"/>
      <c r="FG179" s="2397"/>
      <c r="FH179" s="2397"/>
      <c r="FI179" s="2397"/>
      <c r="FJ179" s="2397"/>
      <c r="FK179" s="2397"/>
      <c r="FL179" s="2397"/>
      <c r="FM179" s="2397"/>
      <c r="FN179" s="2397"/>
      <c r="FO179" s="2397"/>
      <c r="FP179" s="2397"/>
      <c r="FQ179" s="2397"/>
      <c r="FR179" s="2397"/>
      <c r="FS179" s="2397"/>
      <c r="FT179" s="2397"/>
      <c r="FU179" s="2397"/>
      <c r="FV179" s="2397"/>
      <c r="FW179" s="2397"/>
      <c r="FX179" s="2397"/>
      <c r="FY179" s="2397"/>
      <c r="FZ179" s="2397"/>
      <c r="GA179" s="2397"/>
      <c r="GB179" s="2397"/>
      <c r="GC179" s="2397"/>
      <c r="GD179" s="2397"/>
      <c r="GE179" s="2397"/>
      <c r="GF179" s="2397"/>
      <c r="GG179" s="2397"/>
      <c r="GH179" s="2397"/>
      <c r="GI179" s="2397"/>
      <c r="GJ179" s="2397"/>
      <c r="GK179" s="2397"/>
      <c r="GL179" s="2397"/>
      <c r="GM179" s="2397"/>
      <c r="GN179" s="2397"/>
      <c r="GO179" s="2397"/>
      <c r="GP179" s="2397"/>
      <c r="GQ179" s="2397"/>
      <c r="GR179" s="2397"/>
      <c r="GS179" s="2397"/>
      <c r="GT179" s="2397"/>
      <c r="GU179" s="2397"/>
      <c r="GV179" s="2397"/>
      <c r="GW179" s="2397"/>
      <c r="GX179" s="2397"/>
      <c r="GY179" s="2397"/>
      <c r="GZ179" s="2397"/>
      <c r="HA179" s="2397"/>
      <c r="HB179" s="2397"/>
      <c r="HC179" s="2397"/>
      <c r="HD179" s="2397"/>
      <c r="HE179" s="2397"/>
      <c r="HF179" s="2397"/>
      <c r="HG179" s="2397"/>
      <c r="HH179" s="2397"/>
      <c r="HI179" s="2397"/>
      <c r="HJ179" s="2397"/>
      <c r="HK179" s="2397"/>
      <c r="HL179" s="2397"/>
      <c r="HM179" s="2397"/>
      <c r="HN179" s="2397"/>
      <c r="HO179" s="2397"/>
      <c r="HP179" s="2397"/>
      <c r="HQ179" s="2397"/>
      <c r="HR179" s="2397"/>
      <c r="HS179" s="2397"/>
      <c r="HT179" s="2397"/>
      <c r="HU179" s="2397"/>
      <c r="HV179" s="2397"/>
      <c r="HW179" s="2397"/>
      <c r="HX179" s="2397"/>
      <c r="HY179" s="2397"/>
      <c r="HZ179" s="2397"/>
      <c r="IA179" s="2397"/>
      <c r="IB179" s="2397"/>
      <c r="IC179" s="2397"/>
      <c r="ID179" s="2397"/>
      <c r="IE179" s="2397"/>
      <c r="IF179" s="2397"/>
      <c r="IG179" s="2397"/>
      <c r="IH179" s="2397"/>
      <c r="II179" s="2397"/>
      <c r="IJ179" s="2397"/>
      <c r="IK179" s="2397"/>
      <c r="IL179" s="2397"/>
      <c r="IM179" s="2397"/>
      <c r="IN179" s="2397"/>
      <c r="IO179" s="2397"/>
      <c r="IP179" s="2397"/>
      <c r="IQ179" s="2397"/>
      <c r="IR179" s="2397"/>
      <c r="IS179" s="2397"/>
      <c r="IT179" s="2397"/>
      <c r="IU179" s="2397"/>
    </row>
    <row r="180" spans="1:255" s="57" customFormat="1" ht="20.100000000000001" customHeight="1" thickBot="1">
      <c r="B180" s="3905">
        <v>95</v>
      </c>
      <c r="C180" s="2829" t="s">
        <v>1186</v>
      </c>
      <c r="D180" s="2830" t="s">
        <v>1187</v>
      </c>
      <c r="E180" s="3714" t="s">
        <v>1148</v>
      </c>
      <c r="F180" s="2787">
        <v>39524</v>
      </c>
      <c r="G180" s="2788" t="s">
        <v>65</v>
      </c>
      <c r="H180" s="2791">
        <v>0</v>
      </c>
      <c r="I180" s="2791">
        <v>1</v>
      </c>
      <c r="J180" s="2375"/>
      <c r="K180" s="3955"/>
      <c r="L180" s="3955"/>
      <c r="M180" s="2789">
        <v>3783.3333333333339</v>
      </c>
      <c r="N180" s="2790">
        <v>178.08333333333334</v>
      </c>
      <c r="O180" s="2792" t="e">
        <v>#N/A</v>
      </c>
      <c r="P180" s="2793">
        <v>3</v>
      </c>
      <c r="Q180" s="54"/>
      <c r="R180" s="43"/>
      <c r="S180" s="64"/>
      <c r="T180" s="3715"/>
      <c r="U180" s="3716"/>
      <c r="V180" s="10"/>
      <c r="W180" s="62"/>
      <c r="X180" s="63"/>
      <c r="Y180" s="2795"/>
      <c r="Z180" s="2794"/>
      <c r="AA180" s="55"/>
      <c r="AB180" s="30"/>
      <c r="AC180" s="31"/>
      <c r="AD180" s="3717"/>
      <c r="AE180" s="2794"/>
      <c r="AF180" s="54"/>
      <c r="AG180" s="27"/>
      <c r="AH180" s="25"/>
      <c r="AI180" s="3718"/>
      <c r="AJ180" s="2794"/>
      <c r="AK180" s="3169"/>
      <c r="AL180" s="1281"/>
      <c r="AM180" s="774"/>
      <c r="AN180" s="775"/>
      <c r="AO180" s="2916"/>
      <c r="AP180" s="2794"/>
      <c r="AQ180" s="770"/>
      <c r="AR180" s="774"/>
      <c r="AS180" s="775"/>
      <c r="AT180" s="3719"/>
      <c r="AU180" s="2794"/>
      <c r="AV180" s="770"/>
      <c r="AW180" s="771"/>
      <c r="AX180" s="772"/>
      <c r="AY180" s="2916"/>
      <c r="AZ180" s="2794"/>
      <c r="BA180" s="770"/>
      <c r="BB180" s="773"/>
      <c r="BC180" s="1184"/>
      <c r="BD180" s="3719"/>
      <c r="BE180" s="2917"/>
      <c r="BF180" s="1907"/>
      <c r="BG180" s="1907"/>
      <c r="BH180" s="1907"/>
      <c r="BI180" s="2916">
        <v>178.08333333333334</v>
      </c>
      <c r="BJ180" s="2917">
        <v>3783.3333333333339</v>
      </c>
      <c r="BK180" s="2274"/>
      <c r="BL180" s="2417"/>
      <c r="BM180" s="775"/>
      <c r="BN180" s="3720"/>
      <c r="BO180" s="2794"/>
      <c r="BP180" s="872"/>
      <c r="BQ180" s="1149">
        <v>0</v>
      </c>
      <c r="BR180" s="1149">
        <v>0</v>
      </c>
      <c r="BS180" s="1149">
        <v>0</v>
      </c>
      <c r="BT180" s="1149" t="s">
        <v>88</v>
      </c>
      <c r="BU180" s="1185" t="s">
        <v>88</v>
      </c>
      <c r="BV180" s="1185" t="s">
        <v>88</v>
      </c>
      <c r="BW180" s="1149">
        <v>0</v>
      </c>
      <c r="BX180" s="2798">
        <v>3783.3333333333339</v>
      </c>
      <c r="BY180" s="1149">
        <v>0</v>
      </c>
      <c r="BZ180" s="1149">
        <v>0</v>
      </c>
      <c r="CA180" s="1149">
        <v>0</v>
      </c>
      <c r="CB180" s="1149">
        <v>0</v>
      </c>
      <c r="CC180" s="1185">
        <v>3783.3333333333339</v>
      </c>
      <c r="CD180" s="1185" t="s">
        <v>88</v>
      </c>
      <c r="CE180" s="56"/>
      <c r="CF180" s="54"/>
      <c r="CG180" s="30"/>
      <c r="CH180" s="45"/>
      <c r="CI180" s="3608"/>
      <c r="CJ180" s="32"/>
      <c r="CK180" s="33"/>
      <c r="CM180" s="1096"/>
      <c r="CN180" s="1096"/>
      <c r="CO180" s="1096"/>
      <c r="CP180" s="1096"/>
    </row>
    <row r="181" spans="1:255" s="57" customFormat="1" ht="20.100000000000001" customHeight="1" thickBot="1">
      <c r="B181" s="3912">
        <v>96</v>
      </c>
      <c r="C181" s="3635" t="s">
        <v>2498</v>
      </c>
      <c r="D181" s="3636" t="s">
        <v>715</v>
      </c>
      <c r="E181" s="3276" t="s">
        <v>2461</v>
      </c>
      <c r="F181" s="3277"/>
      <c r="G181" s="3278" t="s">
        <v>87</v>
      </c>
      <c r="H181" s="3279">
        <v>0</v>
      </c>
      <c r="I181" s="3279">
        <v>1</v>
      </c>
      <c r="J181" s="2375">
        <v>7</v>
      </c>
      <c r="K181" s="2728"/>
      <c r="L181" s="2723"/>
      <c r="M181" s="3280">
        <v>3144.9999999999991</v>
      </c>
      <c r="N181" s="3281">
        <v>162.1</v>
      </c>
      <c r="O181" s="3282" t="e">
        <v>#N/A</v>
      </c>
      <c r="P181" s="3283">
        <v>4</v>
      </c>
      <c r="Q181" s="54"/>
      <c r="R181" s="43"/>
      <c r="S181" s="64"/>
      <c r="T181" s="3293"/>
      <c r="U181" s="3285"/>
      <c r="V181" s="10"/>
      <c r="W181" s="62"/>
      <c r="X181" s="63"/>
      <c r="Y181" s="3284"/>
      <c r="Z181" s="3285"/>
      <c r="AA181" s="55"/>
      <c r="AB181" s="30"/>
      <c r="AC181" s="31"/>
      <c r="AD181" s="3649"/>
      <c r="AE181" s="3285"/>
      <c r="AF181" s="54"/>
      <c r="AG181" s="27"/>
      <c r="AH181" s="25"/>
      <c r="AI181" s="3284"/>
      <c r="AJ181" s="3285"/>
      <c r="AK181" s="3169"/>
      <c r="AL181" s="3302"/>
      <c r="AM181" s="1283"/>
      <c r="AN181" s="1284"/>
      <c r="AO181" s="3284">
        <v>162.1</v>
      </c>
      <c r="AP181" s="3285">
        <v>3144.9999999999991</v>
      </c>
      <c r="AQ181" s="770"/>
      <c r="AR181" s="774"/>
      <c r="AS181" s="775"/>
      <c r="AT181" s="3284"/>
      <c r="AU181" s="3285"/>
      <c r="AV181" s="770"/>
      <c r="AW181" s="771"/>
      <c r="AX181" s="772"/>
      <c r="AY181" s="3284"/>
      <c r="AZ181" s="3285"/>
      <c r="BA181" s="770"/>
      <c r="BB181" s="773"/>
      <c r="BC181" s="1184"/>
      <c r="BD181" s="3304"/>
      <c r="BE181" s="3305"/>
      <c r="BF181" s="1907"/>
      <c r="BG181" s="1907"/>
      <c r="BH181" s="1907"/>
      <c r="BI181" s="3306"/>
      <c r="BJ181" s="3305"/>
      <c r="BK181" s="2274"/>
      <c r="BL181" s="2417"/>
      <c r="BM181" s="775"/>
      <c r="BN181" s="3284"/>
      <c r="BO181" s="3285"/>
      <c r="BP181" s="872"/>
      <c r="BQ181" s="1149">
        <v>0</v>
      </c>
      <c r="BR181" s="1149">
        <v>0</v>
      </c>
      <c r="BS181" s="1149">
        <v>0</v>
      </c>
      <c r="BT181" s="1149" t="s">
        <v>88</v>
      </c>
      <c r="BU181" s="1185" t="s">
        <v>88</v>
      </c>
      <c r="BV181" s="1185" t="s">
        <v>88</v>
      </c>
      <c r="BW181" s="1149">
        <v>0</v>
      </c>
      <c r="BX181" s="1149">
        <v>0</v>
      </c>
      <c r="BY181" s="1149">
        <v>0</v>
      </c>
      <c r="BZ181" s="1149">
        <v>3144.9999999999991</v>
      </c>
      <c r="CA181" s="1149">
        <v>0</v>
      </c>
      <c r="CB181" s="1149">
        <v>0</v>
      </c>
      <c r="CC181" s="1185">
        <v>3144.9999999999991</v>
      </c>
      <c r="CD181" s="1185" t="s">
        <v>88</v>
      </c>
      <c r="CE181" s="56"/>
      <c r="CF181" s="54"/>
      <c r="CG181" s="30"/>
      <c r="CH181" s="45"/>
      <c r="CI181" s="46"/>
      <c r="CJ181" s="32"/>
      <c r="CK181" s="33"/>
      <c r="CM181" s="1096"/>
      <c r="CN181" s="1096"/>
      <c r="CO181" s="1096"/>
      <c r="CP181" s="1096"/>
    </row>
    <row r="182" spans="1:255" s="57" customFormat="1" ht="20.100000000000001" customHeight="1" thickBot="1">
      <c r="B182" s="3912">
        <v>97</v>
      </c>
      <c r="C182" s="3635" t="s">
        <v>2499</v>
      </c>
      <c r="D182" s="3636" t="s">
        <v>2463</v>
      </c>
      <c r="E182" s="3276" t="s">
        <v>2462</v>
      </c>
      <c r="F182" s="3277"/>
      <c r="G182" s="3278" t="s">
        <v>87</v>
      </c>
      <c r="H182" s="3279">
        <v>0</v>
      </c>
      <c r="I182" s="3279">
        <v>1</v>
      </c>
      <c r="J182" s="2375">
        <v>8</v>
      </c>
      <c r="K182" s="2728"/>
      <c r="L182" s="2723"/>
      <c r="M182" s="3280">
        <v>3125</v>
      </c>
      <c r="N182" s="3281">
        <v>161.9</v>
      </c>
      <c r="O182" s="3282" t="e">
        <v>#N/A</v>
      </c>
      <c r="P182" s="3283">
        <v>4</v>
      </c>
      <c r="Q182" s="54"/>
      <c r="R182" s="43"/>
      <c r="S182" s="64"/>
      <c r="T182" s="3293"/>
      <c r="U182" s="3285"/>
      <c r="V182" s="10"/>
      <c r="W182" s="62"/>
      <c r="X182" s="63"/>
      <c r="Y182" s="3284"/>
      <c r="Z182" s="3285"/>
      <c r="AA182" s="55"/>
      <c r="AB182" s="30"/>
      <c r="AC182" s="31"/>
      <c r="AD182" s="3649"/>
      <c r="AE182" s="3285"/>
      <c r="AF182" s="54"/>
      <c r="AG182" s="27"/>
      <c r="AH182" s="25"/>
      <c r="AI182" s="3284"/>
      <c r="AJ182" s="3285"/>
      <c r="AK182" s="3169"/>
      <c r="AL182" s="3302"/>
      <c r="AM182" s="1283"/>
      <c r="AN182" s="1284"/>
      <c r="AO182" s="3284">
        <v>161.9</v>
      </c>
      <c r="AP182" s="3285">
        <v>3125</v>
      </c>
      <c r="AQ182" s="770"/>
      <c r="AR182" s="774"/>
      <c r="AS182" s="775"/>
      <c r="AT182" s="3284"/>
      <c r="AU182" s="3285"/>
      <c r="AV182" s="770"/>
      <c r="AW182" s="771"/>
      <c r="AX182" s="772"/>
      <c r="AY182" s="3284"/>
      <c r="AZ182" s="3285"/>
      <c r="BA182" s="770"/>
      <c r="BB182" s="773"/>
      <c r="BC182" s="1184"/>
      <c r="BD182" s="3304"/>
      <c r="BE182" s="3305"/>
      <c r="BF182" s="1907"/>
      <c r="BG182" s="1907"/>
      <c r="BH182" s="1907"/>
      <c r="BI182" s="3306"/>
      <c r="BJ182" s="3305"/>
      <c r="BK182" s="2274"/>
      <c r="BL182" s="2417"/>
      <c r="BM182" s="775"/>
      <c r="BN182" s="3284"/>
      <c r="BO182" s="3285"/>
      <c r="BP182" s="872"/>
      <c r="BQ182" s="1149">
        <v>0</v>
      </c>
      <c r="BR182" s="1149">
        <v>0</v>
      </c>
      <c r="BS182" s="1149">
        <v>0</v>
      </c>
      <c r="BT182" s="1149" t="s">
        <v>88</v>
      </c>
      <c r="BU182" s="1185" t="s">
        <v>88</v>
      </c>
      <c r="BV182" s="1185" t="s">
        <v>88</v>
      </c>
      <c r="BW182" s="1149">
        <v>0</v>
      </c>
      <c r="BX182" s="2798">
        <v>0</v>
      </c>
      <c r="BY182" s="1149">
        <v>0</v>
      </c>
      <c r="BZ182" s="1149">
        <v>3125</v>
      </c>
      <c r="CA182" s="1149">
        <v>0</v>
      </c>
      <c r="CB182" s="1149">
        <v>0</v>
      </c>
      <c r="CC182" s="1185">
        <v>3125</v>
      </c>
      <c r="CD182" s="1185" t="s">
        <v>88</v>
      </c>
      <c r="CE182" s="56"/>
      <c r="CF182" s="54"/>
      <c r="CG182" s="30"/>
      <c r="CH182" s="45"/>
      <c r="CI182" s="46"/>
      <c r="CJ182" s="32"/>
      <c r="CK182" s="33"/>
      <c r="CM182" s="1096"/>
      <c r="CN182" s="1096"/>
      <c r="CO182" s="1096"/>
      <c r="CP182" s="1096"/>
    </row>
    <row r="183" spans="1:255" s="57" customFormat="1" ht="20.100000000000001" customHeight="1" thickBot="1">
      <c r="A183" s="755"/>
      <c r="B183" s="3912">
        <v>98</v>
      </c>
      <c r="C183" s="3274"/>
      <c r="D183" s="3275"/>
      <c r="E183" s="3276" t="s">
        <v>2339</v>
      </c>
      <c r="F183" s="3277">
        <v>39524</v>
      </c>
      <c r="G183" s="3278" t="s">
        <v>87</v>
      </c>
      <c r="H183" s="3279">
        <v>1</v>
      </c>
      <c r="I183" s="3279">
        <v>0</v>
      </c>
      <c r="J183" s="2375"/>
      <c r="K183" s="2728"/>
      <c r="L183" s="2723"/>
      <c r="M183" s="3280">
        <v>2933.0000000000009</v>
      </c>
      <c r="N183" s="3281">
        <v>152.71</v>
      </c>
      <c r="O183" s="3282" t="e">
        <v>#N/A</v>
      </c>
      <c r="P183" s="3283">
        <v>4</v>
      </c>
      <c r="Q183" s="756"/>
      <c r="R183" s="757"/>
      <c r="S183" s="758"/>
      <c r="T183" s="3284"/>
      <c r="U183" s="3285"/>
      <c r="V183" s="759"/>
      <c r="W183" s="760"/>
      <c r="X183" s="761"/>
      <c r="Y183" s="3284"/>
      <c r="Z183" s="3285"/>
      <c r="AA183" s="762"/>
      <c r="AB183" s="763"/>
      <c r="AC183" s="867"/>
      <c r="AD183" s="3284">
        <v>152.71</v>
      </c>
      <c r="AE183" s="3285">
        <v>2933.0000000000009</v>
      </c>
      <c r="AF183" s="756"/>
      <c r="AG183" s="764"/>
      <c r="AH183" s="765"/>
      <c r="AI183" s="3284"/>
      <c r="AJ183" s="3285"/>
      <c r="AK183" s="3169"/>
      <c r="AL183" s="3302"/>
      <c r="AM183" s="1283"/>
      <c r="AN183" s="1284"/>
      <c r="AO183" s="3651"/>
      <c r="AP183" s="3285"/>
      <c r="AQ183" s="770"/>
      <c r="AR183" s="774"/>
      <c r="AS183" s="775"/>
      <c r="AT183" s="3293"/>
      <c r="AU183" s="3285"/>
      <c r="AV183" s="770"/>
      <c r="AW183" s="771"/>
      <c r="AX183" s="772"/>
      <c r="AY183" s="3284"/>
      <c r="AZ183" s="3285"/>
      <c r="BA183" s="770"/>
      <c r="BB183" s="773"/>
      <c r="BC183" s="1184"/>
      <c r="BD183" s="3304"/>
      <c r="BE183" s="3305"/>
      <c r="BF183" s="1907"/>
      <c r="BG183" s="1907"/>
      <c r="BH183" s="1907"/>
      <c r="BI183" s="3306"/>
      <c r="BJ183" s="3305"/>
      <c r="BK183" s="2274"/>
      <c r="BL183" s="2417"/>
      <c r="BM183" s="775"/>
      <c r="BN183" s="3293"/>
      <c r="BO183" s="3285"/>
      <c r="BP183" s="872"/>
      <c r="BQ183" s="1149">
        <v>0</v>
      </c>
      <c r="BR183" s="1149">
        <v>0</v>
      </c>
      <c r="BS183" s="1149">
        <v>2933.0000000000009</v>
      </c>
      <c r="BT183" s="1149" t="s">
        <v>88</v>
      </c>
      <c r="BU183" s="1185">
        <v>2933.0000000000009</v>
      </c>
      <c r="BV183" s="1185" t="s">
        <v>88</v>
      </c>
      <c r="BW183" s="1149">
        <v>0</v>
      </c>
      <c r="BX183" s="1149">
        <v>0</v>
      </c>
      <c r="BY183" s="1149">
        <v>0</v>
      </c>
      <c r="BZ183" s="1149">
        <v>0</v>
      </c>
      <c r="CA183" s="1149">
        <v>0</v>
      </c>
      <c r="CB183" s="1149">
        <v>0</v>
      </c>
      <c r="CC183" s="1185" t="s">
        <v>88</v>
      </c>
      <c r="CD183" s="1185" t="s">
        <v>88</v>
      </c>
      <c r="CE183" s="779"/>
      <c r="CF183" s="756"/>
      <c r="CG183" s="763"/>
      <c r="CH183" s="780"/>
      <c r="CI183" s="768"/>
      <c r="CJ183" s="782"/>
      <c r="CK183" s="743"/>
      <c r="CL183" s="755"/>
      <c r="CM183" s="1440"/>
      <c r="CN183" s="1440"/>
      <c r="CO183" s="755"/>
      <c r="CP183" s="1440"/>
      <c r="CQ183" s="755"/>
      <c r="CR183" s="755"/>
      <c r="CS183" s="755"/>
      <c r="CT183" s="755"/>
      <c r="CU183" s="755"/>
      <c r="CV183" s="755"/>
      <c r="CW183" s="755"/>
      <c r="CX183" s="755"/>
      <c r="CY183" s="755"/>
      <c r="CZ183" s="755"/>
      <c r="DA183" s="755"/>
      <c r="DB183" s="755"/>
      <c r="DC183" s="755"/>
      <c r="DD183" s="755"/>
      <c r="DE183" s="755"/>
      <c r="DF183" s="755"/>
      <c r="DG183" s="755"/>
      <c r="DH183" s="755"/>
      <c r="DI183" s="755"/>
      <c r="DJ183" s="755"/>
      <c r="DK183" s="755"/>
      <c r="DL183" s="755"/>
      <c r="DM183" s="755"/>
      <c r="DN183" s="755"/>
      <c r="DO183" s="755"/>
      <c r="DP183" s="755"/>
      <c r="DQ183" s="755"/>
      <c r="DR183" s="755"/>
      <c r="DS183" s="755"/>
      <c r="DT183" s="755"/>
      <c r="DU183" s="755"/>
      <c r="DV183" s="755"/>
      <c r="DW183" s="755"/>
      <c r="DX183" s="755"/>
      <c r="DY183" s="755"/>
      <c r="DZ183" s="755"/>
      <c r="EA183" s="755"/>
      <c r="EB183" s="755"/>
      <c r="EC183" s="755"/>
      <c r="ED183" s="755"/>
      <c r="EE183" s="755"/>
      <c r="EF183" s="755"/>
      <c r="EG183" s="755"/>
      <c r="EH183" s="755"/>
      <c r="EI183" s="755"/>
      <c r="EJ183" s="755"/>
      <c r="EK183" s="755"/>
      <c r="EL183" s="755"/>
      <c r="EM183" s="755"/>
      <c r="EN183" s="755"/>
      <c r="EO183" s="755"/>
      <c r="EP183" s="755"/>
      <c r="EQ183" s="755"/>
      <c r="ER183" s="755"/>
      <c r="ES183" s="755"/>
      <c r="ET183" s="755"/>
      <c r="EU183" s="755"/>
      <c r="EV183" s="755"/>
      <c r="EW183" s="755"/>
      <c r="EX183" s="755"/>
      <c r="EY183" s="755"/>
      <c r="EZ183" s="755"/>
      <c r="FA183" s="755"/>
      <c r="FB183" s="755"/>
      <c r="FC183" s="755"/>
      <c r="FD183" s="755"/>
      <c r="FE183" s="755"/>
      <c r="FF183" s="755"/>
      <c r="FG183" s="755"/>
      <c r="FH183" s="755"/>
      <c r="FI183" s="755"/>
      <c r="FJ183" s="755"/>
      <c r="FK183" s="755"/>
      <c r="FL183" s="755"/>
      <c r="FM183" s="755"/>
      <c r="FN183" s="755"/>
      <c r="FO183" s="755"/>
      <c r="FP183" s="755"/>
      <c r="FQ183" s="755"/>
      <c r="FR183" s="755"/>
      <c r="FS183" s="755"/>
      <c r="FT183" s="755"/>
      <c r="FU183" s="755"/>
      <c r="FV183" s="755"/>
      <c r="FW183" s="755"/>
      <c r="FX183" s="755"/>
      <c r="FY183" s="755"/>
      <c r="FZ183" s="755"/>
      <c r="GA183" s="755"/>
      <c r="GB183" s="755"/>
      <c r="GC183" s="755"/>
      <c r="GD183" s="755"/>
      <c r="GE183" s="755"/>
      <c r="GF183" s="755"/>
      <c r="GG183" s="755"/>
      <c r="GH183" s="755"/>
      <c r="GI183" s="755"/>
      <c r="GJ183" s="755"/>
      <c r="GK183" s="755"/>
      <c r="GL183" s="755"/>
    </row>
    <row r="184" spans="1:255" s="57" customFormat="1" ht="20.100000000000001" customHeight="1" thickBot="1">
      <c r="A184" s="1905"/>
      <c r="B184" s="3900">
        <v>99</v>
      </c>
      <c r="C184" s="2825" t="s">
        <v>2188</v>
      </c>
      <c r="D184" s="2826" t="s">
        <v>2107</v>
      </c>
      <c r="E184" s="2493" t="s">
        <v>1983</v>
      </c>
      <c r="F184" s="1906">
        <v>39524</v>
      </c>
      <c r="G184" s="1284" t="s">
        <v>641</v>
      </c>
      <c r="H184" s="1223">
        <v>1</v>
      </c>
      <c r="I184" s="1223">
        <v>0</v>
      </c>
      <c r="J184" s="2375"/>
      <c r="K184" s="2580"/>
      <c r="L184" s="2580"/>
      <c r="M184" s="709">
        <v>2687</v>
      </c>
      <c r="N184" s="710">
        <v>142.75</v>
      </c>
      <c r="O184" s="711" t="e">
        <v>#N/A</v>
      </c>
      <c r="P184" s="712">
        <v>4</v>
      </c>
      <c r="Q184" s="770"/>
      <c r="R184" s="757"/>
      <c r="S184" s="758"/>
      <c r="T184" s="686"/>
      <c r="U184" s="667"/>
      <c r="V184" s="1907"/>
      <c r="W184" s="873"/>
      <c r="X184" s="874"/>
      <c r="Y184" s="686"/>
      <c r="Z184" s="667"/>
      <c r="AA184" s="1908"/>
      <c r="AB184" s="773"/>
      <c r="AC184" s="1184"/>
      <c r="AD184" s="1200"/>
      <c r="AE184" s="667"/>
      <c r="AF184" s="770"/>
      <c r="AG184" s="774"/>
      <c r="AH184" s="775"/>
      <c r="AI184" s="686"/>
      <c r="AJ184" s="667"/>
      <c r="AK184" s="3169"/>
      <c r="AL184" s="1281"/>
      <c r="AM184" s="1283"/>
      <c r="AN184" s="1284"/>
      <c r="AO184" s="1107"/>
      <c r="AP184" s="667"/>
      <c r="AQ184" s="770"/>
      <c r="AR184" s="774"/>
      <c r="AS184" s="775"/>
      <c r="AT184" s="1139"/>
      <c r="AU184" s="667"/>
      <c r="AV184" s="770"/>
      <c r="AW184" s="771"/>
      <c r="AX184" s="772"/>
      <c r="AY184" s="686"/>
      <c r="AZ184" s="667"/>
      <c r="BA184" s="770"/>
      <c r="BB184" s="773"/>
      <c r="BC184" s="1184"/>
      <c r="BD184" s="686">
        <v>142.75</v>
      </c>
      <c r="BE184" s="749">
        <v>2687</v>
      </c>
      <c r="BF184" s="1907"/>
      <c r="BG184" s="1907"/>
      <c r="BH184" s="1907"/>
      <c r="BI184" s="686"/>
      <c r="BJ184" s="749"/>
      <c r="BK184" s="2274"/>
      <c r="BL184" s="2417"/>
      <c r="BM184" s="775"/>
      <c r="BN184" s="686"/>
      <c r="BO184" s="667"/>
      <c r="BP184" s="872"/>
      <c r="BQ184" s="1149">
        <v>0</v>
      </c>
      <c r="BR184" s="1149">
        <v>2687</v>
      </c>
      <c r="BS184" s="1149">
        <v>0</v>
      </c>
      <c r="BT184" s="1149" t="s">
        <v>88</v>
      </c>
      <c r="BU184" s="1185">
        <v>2687</v>
      </c>
      <c r="BV184" s="1185" t="s">
        <v>88</v>
      </c>
      <c r="BW184" s="1149">
        <v>0</v>
      </c>
      <c r="BX184" s="2798">
        <v>0</v>
      </c>
      <c r="BY184" s="1149">
        <v>0</v>
      </c>
      <c r="BZ184" s="1149">
        <v>0</v>
      </c>
      <c r="CA184" s="1149">
        <v>0</v>
      </c>
      <c r="CB184" s="1149">
        <v>0</v>
      </c>
      <c r="CC184" s="1185" t="s">
        <v>88</v>
      </c>
      <c r="CD184" s="1185" t="s">
        <v>88</v>
      </c>
      <c r="CE184" s="1909"/>
      <c r="CF184" s="770"/>
      <c r="CG184" s="773"/>
      <c r="CH184" s="1910"/>
      <c r="CI184" s="1911"/>
      <c r="CJ184" s="1912"/>
      <c r="CK184" s="748"/>
      <c r="CL184" s="1905"/>
      <c r="CM184" s="1924"/>
      <c r="CN184" s="1924"/>
      <c r="CO184" s="1905"/>
      <c r="CP184" s="1924"/>
      <c r="CQ184" s="1905"/>
      <c r="CR184" s="1905"/>
      <c r="CS184" s="1905"/>
      <c r="CT184" s="1905"/>
      <c r="CU184" s="1905"/>
      <c r="CV184" s="1905"/>
      <c r="CW184" s="1905"/>
      <c r="CX184" s="1905"/>
      <c r="CY184" s="1905"/>
      <c r="CZ184" s="1905"/>
      <c r="DA184" s="1905"/>
      <c r="DB184" s="1905"/>
      <c r="DC184" s="1905"/>
      <c r="DD184" s="1905"/>
      <c r="DE184" s="1905"/>
      <c r="DF184" s="1905"/>
      <c r="DG184" s="1905"/>
      <c r="DH184" s="1905"/>
      <c r="DI184" s="1905"/>
      <c r="DJ184" s="1905"/>
      <c r="DK184" s="1905"/>
      <c r="DL184" s="1905"/>
      <c r="DM184" s="1905"/>
      <c r="DN184" s="1905"/>
      <c r="DO184" s="1905"/>
      <c r="DP184" s="1905"/>
      <c r="DQ184" s="1905"/>
      <c r="DR184" s="1905"/>
      <c r="DS184" s="1905"/>
      <c r="DT184" s="1905"/>
      <c r="DU184" s="1905"/>
      <c r="DV184" s="1905"/>
      <c r="DW184" s="1905"/>
      <c r="DX184" s="1905"/>
      <c r="DY184" s="1905"/>
      <c r="DZ184" s="1905"/>
      <c r="EA184" s="1905"/>
      <c r="EB184" s="1905"/>
      <c r="EC184" s="1905"/>
      <c r="ED184" s="1905"/>
      <c r="EE184" s="1905"/>
      <c r="EF184" s="1905"/>
      <c r="EG184" s="1905"/>
      <c r="EH184" s="1905"/>
      <c r="EI184" s="1905"/>
      <c r="EJ184" s="1905"/>
      <c r="EK184" s="1905"/>
      <c r="EL184" s="1905"/>
      <c r="EM184" s="1905"/>
      <c r="EN184" s="1905"/>
      <c r="EO184" s="1905"/>
      <c r="EP184" s="1905"/>
      <c r="EQ184" s="1905"/>
      <c r="ER184" s="1905"/>
      <c r="ES184" s="1905"/>
      <c r="ET184" s="1905"/>
      <c r="EU184" s="1905"/>
      <c r="EV184" s="1905"/>
      <c r="EW184" s="1905"/>
      <c r="EX184" s="1905"/>
      <c r="EY184" s="1905"/>
      <c r="EZ184" s="1905"/>
      <c r="FA184" s="1905"/>
      <c r="FB184" s="1905"/>
      <c r="FC184" s="1905"/>
      <c r="FD184" s="1905"/>
      <c r="FE184" s="1905"/>
      <c r="FF184" s="1905"/>
      <c r="FG184" s="1905"/>
      <c r="FH184" s="1905"/>
      <c r="FI184" s="1905"/>
      <c r="FJ184" s="1905"/>
      <c r="FK184" s="1905"/>
      <c r="FL184" s="1905"/>
      <c r="FM184" s="1905"/>
      <c r="FN184" s="1905"/>
      <c r="FO184" s="1905"/>
      <c r="FP184" s="1905"/>
      <c r="FQ184" s="1905"/>
      <c r="FR184" s="1905"/>
      <c r="FS184" s="1905"/>
      <c r="FT184" s="1905"/>
      <c r="FU184" s="1905"/>
      <c r="FV184" s="1905"/>
      <c r="FW184" s="1905"/>
      <c r="FX184" s="1905"/>
      <c r="FY184" s="1905"/>
      <c r="FZ184" s="1905"/>
      <c r="GA184" s="1905"/>
      <c r="GB184" s="1905"/>
      <c r="GC184" s="1905"/>
      <c r="GD184" s="1905"/>
      <c r="GE184" s="1905"/>
      <c r="GF184" s="1905"/>
      <c r="GG184" s="1905"/>
      <c r="GH184" s="1905"/>
      <c r="GI184" s="1905"/>
      <c r="GJ184" s="1905"/>
      <c r="GK184" s="1905"/>
      <c r="GL184" s="1905"/>
      <c r="GM184" s="1905"/>
      <c r="GN184" s="1905"/>
      <c r="GO184" s="1905"/>
      <c r="GP184" s="1905"/>
      <c r="GQ184" s="1905"/>
      <c r="GR184" s="1905"/>
      <c r="GS184" s="1905"/>
      <c r="GT184" s="1905"/>
      <c r="GU184" s="1905"/>
      <c r="GV184" s="1905"/>
      <c r="GW184" s="1905"/>
      <c r="GX184" s="1905"/>
      <c r="GY184" s="1905"/>
      <c r="GZ184" s="1905"/>
      <c r="HA184" s="1905"/>
      <c r="HB184" s="1905"/>
      <c r="HC184" s="1905"/>
      <c r="HD184" s="1905"/>
      <c r="HE184" s="1905"/>
      <c r="HF184" s="1905"/>
      <c r="HG184" s="1905"/>
      <c r="HH184" s="1905"/>
      <c r="HI184" s="1905"/>
      <c r="HJ184" s="1905"/>
      <c r="HK184" s="1905"/>
      <c r="HL184" s="1905"/>
      <c r="HM184" s="1905"/>
      <c r="HN184" s="1905"/>
      <c r="HO184" s="1905"/>
      <c r="HP184" s="1905"/>
      <c r="HQ184" s="1905"/>
      <c r="HR184" s="1905"/>
      <c r="HS184" s="1905"/>
      <c r="HT184" s="1905"/>
      <c r="HU184" s="1905"/>
      <c r="HV184" s="1905"/>
      <c r="HW184" s="1905"/>
      <c r="HX184" s="1905"/>
      <c r="HY184" s="1905"/>
      <c r="HZ184" s="1905"/>
      <c r="IA184" s="1905"/>
      <c r="IB184" s="1905"/>
      <c r="IC184" s="1905"/>
      <c r="ID184" s="1905"/>
      <c r="IE184" s="1905"/>
      <c r="IF184" s="1905"/>
      <c r="IG184" s="1905"/>
      <c r="IH184" s="1905"/>
      <c r="II184" s="1905"/>
      <c r="IJ184" s="1905"/>
      <c r="IK184" s="1905"/>
      <c r="IL184" s="1905"/>
      <c r="IM184" s="1905"/>
      <c r="IN184" s="1905"/>
      <c r="IO184" s="1905"/>
      <c r="IP184" s="1905"/>
      <c r="IQ184" s="1905"/>
      <c r="IR184" s="1905"/>
      <c r="IS184" s="1905"/>
      <c r="IT184" s="1905"/>
      <c r="IU184" s="1905"/>
    </row>
    <row r="185" spans="1:255" s="2397" customFormat="1" ht="20.100000000000001" customHeight="1" thickBot="1">
      <c r="A185" s="57"/>
      <c r="B185" s="3913">
        <v>100</v>
      </c>
      <c r="C185" s="2823" t="s">
        <v>747</v>
      </c>
      <c r="D185" s="2824" t="s">
        <v>1196</v>
      </c>
      <c r="E185" s="2766" t="s">
        <v>53</v>
      </c>
      <c r="F185" s="2767">
        <v>39524</v>
      </c>
      <c r="G185" s="2768" t="s">
        <v>116</v>
      </c>
      <c r="H185" s="2769">
        <v>0</v>
      </c>
      <c r="I185" s="2769">
        <v>1</v>
      </c>
      <c r="J185" s="2375"/>
      <c r="K185" s="2580"/>
      <c r="L185" s="2580"/>
      <c r="M185" s="2718">
        <v>2679.1666666666661</v>
      </c>
      <c r="N185" s="2719">
        <v>167.04166666666666</v>
      </c>
      <c r="O185" s="2720" t="e">
        <v>#N/A</v>
      </c>
      <c r="P185" s="2721">
        <v>4</v>
      </c>
      <c r="Q185" s="54"/>
      <c r="R185" s="43"/>
      <c r="S185" s="64"/>
      <c r="T185" s="2707"/>
      <c r="U185" s="2704"/>
      <c r="V185" s="10"/>
      <c r="W185" s="62"/>
      <c r="X185" s="63"/>
      <c r="Y185" s="2703"/>
      <c r="Z185" s="2704"/>
      <c r="AA185" s="55"/>
      <c r="AB185" s="30"/>
      <c r="AC185" s="31"/>
      <c r="AD185" s="2707"/>
      <c r="AE185" s="2704"/>
      <c r="AF185" s="54"/>
      <c r="AG185" s="27"/>
      <c r="AH185" s="25"/>
      <c r="AI185" s="2707"/>
      <c r="AJ185" s="2704"/>
      <c r="AK185" s="3169"/>
      <c r="AL185" s="1281"/>
      <c r="AM185" s="1283"/>
      <c r="AN185" s="1284"/>
      <c r="AO185" s="2777"/>
      <c r="AP185" s="2704"/>
      <c r="AQ185" s="770"/>
      <c r="AR185" s="774"/>
      <c r="AS185" s="775"/>
      <c r="AT185" s="2707"/>
      <c r="AU185" s="2704"/>
      <c r="AV185" s="770"/>
      <c r="AW185" s="771"/>
      <c r="AX185" s="772"/>
      <c r="AY185" s="2707"/>
      <c r="AZ185" s="2704"/>
      <c r="BA185" s="770"/>
      <c r="BB185" s="773"/>
      <c r="BC185" s="1184"/>
      <c r="BD185" s="2711"/>
      <c r="BE185" s="2775"/>
      <c r="BF185" s="1907"/>
      <c r="BG185" s="1907"/>
      <c r="BH185" s="1907"/>
      <c r="BI185" s="2703">
        <v>167.04166666666666</v>
      </c>
      <c r="BJ185" s="2775">
        <v>2679.1666666666661</v>
      </c>
      <c r="BK185" s="2274"/>
      <c r="BL185" s="2417"/>
      <c r="BM185" s="775"/>
      <c r="BN185" s="2707"/>
      <c r="BO185" s="2704"/>
      <c r="BP185" s="872"/>
      <c r="BQ185" s="1149">
        <v>0</v>
      </c>
      <c r="BR185" s="1149">
        <v>0</v>
      </c>
      <c r="BS185" s="1149">
        <v>0</v>
      </c>
      <c r="BT185" s="1149" t="s">
        <v>88</v>
      </c>
      <c r="BU185" s="1185" t="s">
        <v>88</v>
      </c>
      <c r="BV185" s="1185" t="s">
        <v>88</v>
      </c>
      <c r="BW185" s="1149">
        <v>0</v>
      </c>
      <c r="BX185" s="1149">
        <v>2679.1666666666661</v>
      </c>
      <c r="BY185" s="1149">
        <v>0</v>
      </c>
      <c r="BZ185" s="1149">
        <v>0</v>
      </c>
      <c r="CA185" s="1149">
        <v>0</v>
      </c>
      <c r="CB185" s="1149">
        <v>0</v>
      </c>
      <c r="CC185" s="1185">
        <v>2679.1666666666661</v>
      </c>
      <c r="CD185" s="1185" t="s">
        <v>88</v>
      </c>
      <c r="CE185" s="56"/>
      <c r="CF185" s="54"/>
      <c r="CG185" s="30"/>
      <c r="CH185" s="45"/>
      <c r="CI185" s="46"/>
      <c r="CJ185" s="32"/>
      <c r="CK185" s="33"/>
      <c r="CL185" s="57"/>
      <c r="CM185" s="1299">
        <v>1</v>
      </c>
      <c r="CN185" s="1299">
        <v>1</v>
      </c>
      <c r="CO185" s="1096"/>
      <c r="CP185" s="1300">
        <v>2</v>
      </c>
      <c r="CQ185" s="57"/>
      <c r="CR185" s="57"/>
      <c r="CS185" s="57"/>
      <c r="CT185" s="57"/>
      <c r="CU185" s="57"/>
      <c r="CV185" s="57"/>
      <c r="CW185" s="57"/>
      <c r="CX185" s="57"/>
      <c r="CY185" s="57"/>
      <c r="CZ185" s="57"/>
      <c r="DA185" s="57"/>
      <c r="DB185" s="57"/>
      <c r="DC185" s="57"/>
      <c r="DD185" s="57"/>
      <c r="DE185" s="57"/>
      <c r="DF185" s="57"/>
      <c r="DG185" s="57"/>
      <c r="DH185" s="57"/>
      <c r="DI185" s="57"/>
      <c r="DJ185" s="57"/>
      <c r="DK185" s="57"/>
      <c r="DL185" s="57"/>
      <c r="DM185" s="57"/>
      <c r="DN185" s="57"/>
      <c r="DO185" s="57"/>
      <c r="DP185" s="57"/>
      <c r="DQ185" s="57"/>
      <c r="DR185" s="57"/>
      <c r="DS185" s="57"/>
      <c r="DT185" s="57"/>
      <c r="DU185" s="57"/>
      <c r="DV185" s="57"/>
      <c r="DW185" s="57"/>
      <c r="DX185" s="57"/>
      <c r="DY185" s="57"/>
      <c r="DZ185" s="57"/>
      <c r="EA185" s="57"/>
      <c r="EB185" s="57"/>
      <c r="EC185" s="57"/>
      <c r="ED185" s="57"/>
      <c r="EE185" s="57"/>
      <c r="EF185" s="57"/>
      <c r="EG185" s="57"/>
      <c r="EH185" s="57"/>
      <c r="EI185" s="57"/>
      <c r="EJ185" s="57"/>
      <c r="EK185" s="57"/>
      <c r="EL185" s="57"/>
      <c r="EM185" s="57"/>
      <c r="EN185" s="57"/>
      <c r="EO185" s="57"/>
      <c r="EP185" s="57"/>
      <c r="EQ185" s="57"/>
      <c r="ER185" s="57"/>
      <c r="ES185" s="57"/>
      <c r="ET185" s="57"/>
      <c r="EU185" s="57"/>
      <c r="EV185" s="57"/>
      <c r="EW185" s="57"/>
      <c r="EX185" s="57"/>
      <c r="EY185" s="57"/>
      <c r="EZ185" s="57"/>
      <c r="FA185" s="57"/>
      <c r="FB185" s="57"/>
      <c r="FC185" s="57"/>
      <c r="FD185" s="57"/>
      <c r="FE185" s="57"/>
      <c r="FF185" s="57"/>
      <c r="FG185" s="57"/>
      <c r="FH185" s="57"/>
      <c r="FI185" s="57"/>
      <c r="FJ185" s="57"/>
      <c r="FK185" s="57"/>
      <c r="FL185" s="57"/>
      <c r="FM185" s="57"/>
      <c r="FN185" s="57"/>
      <c r="FO185" s="57"/>
      <c r="FP185" s="57"/>
      <c r="FQ185" s="57"/>
      <c r="FR185" s="57"/>
      <c r="FS185" s="57"/>
      <c r="FT185" s="57"/>
      <c r="FU185" s="57"/>
      <c r="FV185" s="57"/>
      <c r="FW185" s="57"/>
      <c r="FX185" s="57"/>
      <c r="FY185" s="57"/>
      <c r="FZ185" s="57"/>
      <c r="GA185" s="57"/>
      <c r="GB185" s="57"/>
      <c r="GC185" s="57"/>
      <c r="GD185" s="57"/>
      <c r="GE185" s="57"/>
      <c r="GF185" s="57"/>
      <c r="GG185" s="57"/>
      <c r="GH185" s="57"/>
      <c r="GI185" s="57"/>
      <c r="GJ185" s="57"/>
      <c r="GK185" s="57"/>
      <c r="GL185" s="57"/>
      <c r="GM185" s="57"/>
      <c r="GN185" s="57"/>
      <c r="GO185" s="57"/>
      <c r="GP185" s="57"/>
      <c r="GQ185" s="57"/>
      <c r="GR185" s="57"/>
      <c r="GS185" s="57"/>
      <c r="GT185" s="57"/>
      <c r="GU185" s="57"/>
      <c r="GV185" s="57"/>
      <c r="GW185" s="57"/>
      <c r="GX185" s="57"/>
      <c r="GY185" s="57"/>
      <c r="GZ185" s="57"/>
      <c r="HA185" s="57"/>
      <c r="HB185" s="57"/>
      <c r="HC185" s="57"/>
      <c r="HD185" s="57"/>
      <c r="HE185" s="57"/>
      <c r="HF185" s="57"/>
      <c r="HG185" s="57"/>
      <c r="HH185" s="57"/>
      <c r="HI185" s="57"/>
      <c r="HJ185" s="57"/>
      <c r="HK185" s="57"/>
      <c r="HL185" s="57"/>
      <c r="HM185" s="57"/>
      <c r="HN185" s="57"/>
      <c r="HO185" s="57"/>
      <c r="HP185" s="57"/>
      <c r="HQ185" s="57"/>
      <c r="HR185" s="57"/>
      <c r="HS185" s="57"/>
      <c r="HT185" s="57"/>
      <c r="HU185" s="57"/>
      <c r="HV185" s="57"/>
      <c r="HW185" s="57"/>
      <c r="HX185" s="57"/>
      <c r="HY185" s="57"/>
      <c r="HZ185" s="57"/>
      <c r="IA185" s="57"/>
      <c r="IB185" s="57"/>
      <c r="IC185" s="57"/>
      <c r="ID185" s="57"/>
      <c r="IE185" s="57"/>
      <c r="IF185" s="57"/>
      <c r="IG185" s="57"/>
      <c r="IH185" s="57"/>
      <c r="II185" s="57"/>
      <c r="IJ185" s="57"/>
      <c r="IK185" s="57"/>
      <c r="IL185" s="57"/>
      <c r="IM185" s="57"/>
      <c r="IN185" s="57"/>
      <c r="IO185" s="57"/>
      <c r="IP185" s="57"/>
      <c r="IQ185" s="57"/>
      <c r="IR185" s="57"/>
      <c r="IS185" s="57"/>
      <c r="IT185" s="57"/>
      <c r="IU185" s="57"/>
    </row>
    <row r="186" spans="1:255" s="2699" customFormat="1" ht="20.100000000000001" customHeight="1" thickBot="1">
      <c r="A186" s="57"/>
      <c r="B186" s="3912">
        <v>101</v>
      </c>
      <c r="C186" s="3635" t="s">
        <v>2500</v>
      </c>
      <c r="D186" s="3636" t="s">
        <v>2465</v>
      </c>
      <c r="E186" s="3276" t="s">
        <v>2464</v>
      </c>
      <c r="F186" s="3277"/>
      <c r="G186" s="3278" t="s">
        <v>87</v>
      </c>
      <c r="H186" s="3279">
        <v>0</v>
      </c>
      <c r="I186" s="3279">
        <v>1</v>
      </c>
      <c r="J186" s="2375">
        <v>9</v>
      </c>
      <c r="K186" s="2728"/>
      <c r="L186" s="2723"/>
      <c r="M186" s="3280">
        <v>2469.9999999999991</v>
      </c>
      <c r="N186" s="3281">
        <v>155.35</v>
      </c>
      <c r="O186" s="3282" t="e">
        <v>#N/A</v>
      </c>
      <c r="P186" s="3283">
        <v>4</v>
      </c>
      <c r="Q186" s="54"/>
      <c r="R186" s="43"/>
      <c r="S186" s="64"/>
      <c r="T186" s="3293"/>
      <c r="U186" s="3285"/>
      <c r="V186" s="10"/>
      <c r="W186" s="62"/>
      <c r="X186" s="63"/>
      <c r="Y186" s="3284"/>
      <c r="Z186" s="3285"/>
      <c r="AA186" s="55"/>
      <c r="AB186" s="30"/>
      <c r="AC186" s="31"/>
      <c r="AD186" s="3649"/>
      <c r="AE186" s="3285"/>
      <c r="AF186" s="54"/>
      <c r="AG186" s="27"/>
      <c r="AH186" s="25"/>
      <c r="AI186" s="3284"/>
      <c r="AJ186" s="3285"/>
      <c r="AK186" s="3169"/>
      <c r="AL186" s="3302"/>
      <c r="AM186" s="1283"/>
      <c r="AN186" s="1284"/>
      <c r="AO186" s="3284">
        <v>155.35</v>
      </c>
      <c r="AP186" s="3285">
        <v>2469.9999999999991</v>
      </c>
      <c r="AQ186" s="770"/>
      <c r="AR186" s="774"/>
      <c r="AS186" s="775"/>
      <c r="AT186" s="3284"/>
      <c r="AU186" s="3285"/>
      <c r="AV186" s="770"/>
      <c r="AW186" s="771"/>
      <c r="AX186" s="772"/>
      <c r="AY186" s="3284"/>
      <c r="AZ186" s="3285"/>
      <c r="BA186" s="770"/>
      <c r="BB186" s="773"/>
      <c r="BC186" s="1184"/>
      <c r="BD186" s="3304"/>
      <c r="BE186" s="3305"/>
      <c r="BF186" s="1907"/>
      <c r="BG186" s="1907"/>
      <c r="BH186" s="1907"/>
      <c r="BI186" s="3306"/>
      <c r="BJ186" s="3305"/>
      <c r="BK186" s="2274"/>
      <c r="BL186" s="2417"/>
      <c r="BM186" s="775"/>
      <c r="BN186" s="3284"/>
      <c r="BO186" s="3285"/>
      <c r="BP186" s="872"/>
      <c r="BQ186" s="1149">
        <v>0</v>
      </c>
      <c r="BR186" s="1149">
        <v>0</v>
      </c>
      <c r="BS186" s="1149">
        <v>0</v>
      </c>
      <c r="BT186" s="1149" t="s">
        <v>88</v>
      </c>
      <c r="BU186" s="1185" t="s">
        <v>88</v>
      </c>
      <c r="BV186" s="1185" t="s">
        <v>88</v>
      </c>
      <c r="BW186" s="1149">
        <v>0</v>
      </c>
      <c r="BX186" s="2798">
        <v>0</v>
      </c>
      <c r="BY186" s="1149">
        <v>0</v>
      </c>
      <c r="BZ186" s="1149">
        <v>2469.9999999999991</v>
      </c>
      <c r="CA186" s="1149">
        <v>0</v>
      </c>
      <c r="CB186" s="1149">
        <v>0</v>
      </c>
      <c r="CC186" s="1185">
        <v>2469.9999999999991</v>
      </c>
      <c r="CD186" s="1185" t="s">
        <v>88</v>
      </c>
      <c r="CE186" s="56"/>
      <c r="CF186" s="54"/>
      <c r="CG186" s="30"/>
      <c r="CH186" s="45"/>
      <c r="CI186" s="46"/>
      <c r="CJ186" s="32"/>
      <c r="CK186" s="33"/>
      <c r="CL186" s="57"/>
      <c r="CM186" s="1096"/>
      <c r="CN186" s="1096"/>
      <c r="CO186" s="1096"/>
      <c r="CP186" s="1096"/>
      <c r="CQ186" s="57"/>
      <c r="CR186" s="57"/>
      <c r="CS186" s="57"/>
      <c r="CT186" s="57"/>
      <c r="CU186" s="57"/>
      <c r="CV186" s="57"/>
      <c r="CW186" s="57"/>
      <c r="CX186" s="57"/>
      <c r="CY186" s="57"/>
      <c r="CZ186" s="57"/>
      <c r="DA186" s="57"/>
      <c r="DB186" s="57"/>
      <c r="DC186" s="57"/>
      <c r="DD186" s="57"/>
      <c r="DE186" s="57"/>
      <c r="DF186" s="57"/>
      <c r="DG186" s="57"/>
      <c r="DH186" s="57"/>
      <c r="DI186" s="57"/>
      <c r="DJ186" s="57"/>
      <c r="DK186" s="57"/>
      <c r="DL186" s="57"/>
      <c r="DM186" s="57"/>
      <c r="DN186" s="57"/>
      <c r="DO186" s="57"/>
      <c r="DP186" s="57"/>
      <c r="DQ186" s="57"/>
      <c r="DR186" s="57"/>
      <c r="DS186" s="57"/>
      <c r="DT186" s="57"/>
      <c r="DU186" s="57"/>
      <c r="DV186" s="57"/>
      <c r="DW186" s="57"/>
      <c r="DX186" s="57"/>
      <c r="DY186" s="57"/>
      <c r="DZ186" s="57"/>
      <c r="EA186" s="57"/>
      <c r="EB186" s="57"/>
      <c r="EC186" s="57"/>
      <c r="ED186" s="57"/>
      <c r="EE186" s="57"/>
      <c r="EF186" s="57"/>
      <c r="EG186" s="57"/>
      <c r="EH186" s="57"/>
      <c r="EI186" s="57"/>
      <c r="EJ186" s="57"/>
      <c r="EK186" s="57"/>
      <c r="EL186" s="57"/>
      <c r="EM186" s="57"/>
      <c r="EN186" s="57"/>
      <c r="EO186" s="57"/>
      <c r="EP186" s="57"/>
      <c r="EQ186" s="57"/>
      <c r="ER186" s="57"/>
      <c r="ES186" s="57"/>
      <c r="ET186" s="57"/>
      <c r="EU186" s="57"/>
      <c r="EV186" s="57"/>
      <c r="EW186" s="57"/>
      <c r="EX186" s="57"/>
      <c r="EY186" s="57"/>
      <c r="EZ186" s="57"/>
      <c r="FA186" s="57"/>
      <c r="FB186" s="57"/>
      <c r="FC186" s="57"/>
      <c r="FD186" s="57"/>
      <c r="FE186" s="57"/>
      <c r="FF186" s="57"/>
      <c r="FG186" s="57"/>
      <c r="FH186" s="57"/>
      <c r="FI186" s="57"/>
      <c r="FJ186" s="57"/>
      <c r="FK186" s="57"/>
      <c r="FL186" s="57"/>
      <c r="FM186" s="57"/>
      <c r="FN186" s="57"/>
      <c r="FO186" s="57"/>
      <c r="FP186" s="57"/>
      <c r="FQ186" s="57"/>
      <c r="FR186" s="57"/>
      <c r="FS186" s="57"/>
      <c r="FT186" s="57"/>
      <c r="FU186" s="57"/>
      <c r="FV186" s="57"/>
      <c r="FW186" s="57"/>
      <c r="FX186" s="57"/>
      <c r="FY186" s="57"/>
      <c r="FZ186" s="57"/>
      <c r="GA186" s="57"/>
      <c r="GB186" s="57"/>
      <c r="GC186" s="57"/>
      <c r="GD186" s="57"/>
      <c r="GE186" s="57"/>
      <c r="GF186" s="57"/>
      <c r="GG186" s="57"/>
      <c r="GH186" s="57"/>
      <c r="GI186" s="57"/>
      <c r="GJ186" s="57"/>
      <c r="GK186" s="57"/>
      <c r="GL186" s="57"/>
      <c r="GM186" s="57"/>
      <c r="GN186" s="57"/>
      <c r="GO186" s="57"/>
      <c r="GP186" s="57"/>
      <c r="GQ186" s="57"/>
      <c r="GR186" s="57"/>
      <c r="GS186" s="57"/>
      <c r="GT186" s="57"/>
      <c r="GU186" s="57"/>
      <c r="GV186" s="57"/>
      <c r="GW186" s="57"/>
      <c r="GX186" s="57"/>
      <c r="GY186" s="57"/>
      <c r="GZ186" s="57"/>
      <c r="HA186" s="57"/>
      <c r="HB186" s="57"/>
      <c r="HC186" s="57"/>
      <c r="HD186" s="57"/>
      <c r="HE186" s="57"/>
      <c r="HF186" s="57"/>
      <c r="HG186" s="57"/>
      <c r="HH186" s="57"/>
      <c r="HI186" s="57"/>
      <c r="HJ186" s="57"/>
      <c r="HK186" s="57"/>
      <c r="HL186" s="57"/>
      <c r="HM186" s="57"/>
      <c r="HN186" s="57"/>
      <c r="HO186" s="57"/>
      <c r="HP186" s="57"/>
      <c r="HQ186" s="57"/>
      <c r="HR186" s="57"/>
      <c r="HS186" s="57"/>
      <c r="HT186" s="57"/>
      <c r="HU186" s="57"/>
      <c r="HV186" s="57"/>
      <c r="HW186" s="57"/>
      <c r="HX186" s="57"/>
      <c r="HY186" s="57"/>
      <c r="HZ186" s="57"/>
      <c r="IA186" s="57"/>
      <c r="IB186" s="57"/>
      <c r="IC186" s="57"/>
      <c r="ID186" s="57"/>
      <c r="IE186" s="57"/>
      <c r="IF186" s="57"/>
      <c r="IG186" s="57"/>
      <c r="IH186" s="57"/>
      <c r="II186" s="57"/>
      <c r="IJ186" s="57"/>
      <c r="IK186" s="57"/>
      <c r="IL186" s="57"/>
      <c r="IM186" s="57"/>
      <c r="IN186" s="57"/>
      <c r="IO186" s="57"/>
      <c r="IP186" s="57"/>
      <c r="IQ186" s="57"/>
      <c r="IR186" s="57"/>
      <c r="IS186" s="57"/>
      <c r="IT186" s="57"/>
      <c r="IU186" s="57"/>
    </row>
    <row r="187" spans="1:255" s="57" customFormat="1" ht="20.100000000000001" customHeight="1" thickBot="1">
      <c r="B187" s="3913">
        <v>102</v>
      </c>
      <c r="C187" s="2823" t="s">
        <v>1241</v>
      </c>
      <c r="D187" s="2824" t="s">
        <v>1242</v>
      </c>
      <c r="E187" s="2766" t="s">
        <v>399</v>
      </c>
      <c r="F187" s="2767">
        <v>39524</v>
      </c>
      <c r="G187" s="2768" t="s">
        <v>116</v>
      </c>
      <c r="H187" s="2769">
        <v>1</v>
      </c>
      <c r="I187" s="2769">
        <v>0</v>
      </c>
      <c r="J187" s="2375"/>
      <c r="K187" s="2580"/>
      <c r="L187" s="2580"/>
      <c r="M187" s="2718">
        <v>2409</v>
      </c>
      <c r="N187" s="2719">
        <v>164.13</v>
      </c>
      <c r="O187" s="2720" t="e">
        <v>#N/A</v>
      </c>
      <c r="P187" s="2721">
        <v>4</v>
      </c>
      <c r="Q187" s="54"/>
      <c r="R187" s="43"/>
      <c r="S187" s="64"/>
      <c r="T187" s="2771"/>
      <c r="U187" s="2715"/>
      <c r="V187" s="10"/>
      <c r="W187" s="62"/>
      <c r="X187" s="63"/>
      <c r="Y187" s="2703">
        <v>164.13</v>
      </c>
      <c r="Z187" s="2704">
        <v>2409</v>
      </c>
      <c r="AA187" s="55"/>
      <c r="AB187" s="30"/>
      <c r="AC187" s="31"/>
      <c r="AD187" s="2707"/>
      <c r="AE187" s="2704"/>
      <c r="AF187" s="54"/>
      <c r="AG187" s="27"/>
      <c r="AH187" s="25"/>
      <c r="AI187" s="2707"/>
      <c r="AJ187" s="2704"/>
      <c r="AK187" s="3169"/>
      <c r="AL187" s="3302"/>
      <c r="AM187" s="1283"/>
      <c r="AN187" s="1284"/>
      <c r="AO187" s="2777"/>
      <c r="AP187" s="2704"/>
      <c r="AQ187" s="770"/>
      <c r="AR187" s="774"/>
      <c r="AS187" s="775"/>
      <c r="AT187" s="2707"/>
      <c r="AU187" s="2704"/>
      <c r="AV187" s="770"/>
      <c r="AW187" s="771"/>
      <c r="AX187" s="772"/>
      <c r="AY187" s="2703"/>
      <c r="AZ187" s="2780"/>
      <c r="BA187" s="770"/>
      <c r="BB187" s="773"/>
      <c r="BC187" s="1184"/>
      <c r="BD187" s="2711"/>
      <c r="BE187" s="2775"/>
      <c r="BF187" s="1907"/>
      <c r="BG187" s="1907"/>
      <c r="BH187" s="1907"/>
      <c r="BI187" s="2711"/>
      <c r="BJ187" s="2775"/>
      <c r="BK187" s="2274"/>
      <c r="BL187" s="2417"/>
      <c r="BM187" s="775"/>
      <c r="BN187" s="2703"/>
      <c r="BO187" s="2780"/>
      <c r="BP187" s="872"/>
      <c r="BQ187" s="1149">
        <v>2409</v>
      </c>
      <c r="BR187" s="1149">
        <v>0</v>
      </c>
      <c r="BS187" s="1149">
        <v>0</v>
      </c>
      <c r="BT187" s="1149" t="s">
        <v>88</v>
      </c>
      <c r="BU187" s="1185">
        <v>2409</v>
      </c>
      <c r="BV187" s="1185" t="s">
        <v>88</v>
      </c>
      <c r="BW187" s="1149">
        <v>0</v>
      </c>
      <c r="BX187" s="1149">
        <v>0</v>
      </c>
      <c r="BY187" s="1149">
        <v>0</v>
      </c>
      <c r="BZ187" s="1149">
        <v>0</v>
      </c>
      <c r="CA187" s="1149">
        <v>0</v>
      </c>
      <c r="CB187" s="1149">
        <v>0</v>
      </c>
      <c r="CC187" s="1185" t="s">
        <v>88</v>
      </c>
      <c r="CD187" s="1185" t="s">
        <v>88</v>
      </c>
      <c r="CE187" s="56"/>
      <c r="CF187" s="54"/>
      <c r="CG187" s="30"/>
      <c r="CH187" s="45"/>
      <c r="CI187" s="46"/>
      <c r="CJ187" s="32"/>
      <c r="CK187" s="33"/>
      <c r="CM187" s="1298">
        <v>1</v>
      </c>
      <c r="CN187" s="1299">
        <v>1</v>
      </c>
      <c r="CO187" s="1096"/>
      <c r="CP187" s="1300">
        <v>2</v>
      </c>
    </row>
    <row r="188" spans="1:255" s="57" customFormat="1" ht="20.100000000000001" customHeight="1" thickBot="1">
      <c r="B188" s="3912">
        <v>103</v>
      </c>
      <c r="C188" s="3274"/>
      <c r="D188" s="3275"/>
      <c r="E188" s="3402" t="s">
        <v>2340</v>
      </c>
      <c r="F188" s="3277">
        <v>39524</v>
      </c>
      <c r="G188" s="3278" t="s">
        <v>87</v>
      </c>
      <c r="H188" s="3279">
        <v>1</v>
      </c>
      <c r="I188" s="3279">
        <v>0</v>
      </c>
      <c r="J188" s="2375"/>
      <c r="K188" s="3127"/>
      <c r="L188" s="2723"/>
      <c r="M188" s="3280">
        <v>2308.0000000000009</v>
      </c>
      <c r="N188" s="3281">
        <v>146.46</v>
      </c>
      <c r="O188" s="3282" t="e">
        <v>#N/A</v>
      </c>
      <c r="P188" s="3283">
        <v>4</v>
      </c>
      <c r="Q188" s="54"/>
      <c r="R188" s="43"/>
      <c r="S188" s="64"/>
      <c r="T188" s="3293"/>
      <c r="U188" s="3285"/>
      <c r="V188" s="10"/>
      <c r="W188" s="62"/>
      <c r="X188" s="63"/>
      <c r="Y188" s="3284"/>
      <c r="Z188" s="3285"/>
      <c r="AA188" s="55"/>
      <c r="AB188" s="30"/>
      <c r="AC188" s="31"/>
      <c r="AD188" s="3293">
        <v>146.46</v>
      </c>
      <c r="AE188" s="3285">
        <v>2308.0000000000009</v>
      </c>
      <c r="AF188" s="54"/>
      <c r="AG188" s="27"/>
      <c r="AH188" s="25"/>
      <c r="AI188" s="3286"/>
      <c r="AJ188" s="3285"/>
      <c r="AK188" s="3169"/>
      <c r="AL188" s="1281"/>
      <c r="AM188" s="1283"/>
      <c r="AN188" s="1284"/>
      <c r="AO188" s="3616"/>
      <c r="AP188" s="3285"/>
      <c r="AQ188" s="770"/>
      <c r="AR188" s="876"/>
      <c r="AS188" s="877"/>
      <c r="AT188" s="3304"/>
      <c r="AU188" s="3285"/>
      <c r="AV188" s="770"/>
      <c r="AW188" s="771"/>
      <c r="AX188" s="772"/>
      <c r="AY188" s="3284"/>
      <c r="AZ188" s="3285"/>
      <c r="BA188" s="770"/>
      <c r="BB188" s="773"/>
      <c r="BC188" s="1184"/>
      <c r="BD188" s="3304"/>
      <c r="BE188" s="3305"/>
      <c r="BF188" s="1907"/>
      <c r="BG188" s="1907"/>
      <c r="BH188" s="1907"/>
      <c r="BI188" s="3306"/>
      <c r="BJ188" s="3305"/>
      <c r="BK188" s="2274"/>
      <c r="BL188" s="2417"/>
      <c r="BM188" s="775"/>
      <c r="BN188" s="3293"/>
      <c r="BO188" s="3285"/>
      <c r="BP188" s="872"/>
      <c r="BQ188" s="1149">
        <v>0</v>
      </c>
      <c r="BR188" s="1149">
        <v>0</v>
      </c>
      <c r="BS188" s="1149">
        <v>2308.0000000000009</v>
      </c>
      <c r="BT188" s="1149" t="s">
        <v>88</v>
      </c>
      <c r="BU188" s="1185">
        <v>2308.0000000000009</v>
      </c>
      <c r="BV188" s="1185" t="s">
        <v>88</v>
      </c>
      <c r="BW188" s="1149">
        <v>0</v>
      </c>
      <c r="BX188" s="2798">
        <v>0</v>
      </c>
      <c r="BY188" s="1149">
        <v>0</v>
      </c>
      <c r="BZ188" s="1149">
        <v>0</v>
      </c>
      <c r="CA188" s="1149">
        <v>0</v>
      </c>
      <c r="CB188" s="1149">
        <v>0</v>
      </c>
      <c r="CC188" s="1185" t="s">
        <v>88</v>
      </c>
      <c r="CD188" s="1185" t="s">
        <v>88</v>
      </c>
      <c r="CE188" s="56"/>
      <c r="CF188" s="54"/>
      <c r="CG188" s="30"/>
      <c r="CH188" s="45"/>
      <c r="CI188" s="46"/>
      <c r="CJ188" s="32"/>
      <c r="CK188" s="33"/>
      <c r="CM188" s="1096"/>
      <c r="CN188" s="1096"/>
      <c r="CP188" s="1096"/>
    </row>
    <row r="189" spans="1:255" s="57" customFormat="1" ht="20.100000000000001" customHeight="1" thickBot="1">
      <c r="B189" s="3904">
        <v>104</v>
      </c>
      <c r="C189" s="2827" t="s">
        <v>758</v>
      </c>
      <c r="D189" s="2828" t="s">
        <v>1195</v>
      </c>
      <c r="E189" s="2492" t="s">
        <v>110</v>
      </c>
      <c r="F189" s="703">
        <v>39524</v>
      </c>
      <c r="G189" s="1280" t="s">
        <v>65</v>
      </c>
      <c r="H189" s="3654">
        <v>2</v>
      </c>
      <c r="I189" s="1191">
        <v>1</v>
      </c>
      <c r="J189" s="2375"/>
      <c r="K189" s="2580"/>
      <c r="L189" s="2580"/>
      <c r="M189" s="713">
        <v>2248.1111111111113</v>
      </c>
      <c r="N189" s="714">
        <v>128.61703703703702</v>
      </c>
      <c r="O189" s="711" t="e">
        <v>#N/A</v>
      </c>
      <c r="P189" s="715">
        <v>4</v>
      </c>
      <c r="Q189" s="54"/>
      <c r="R189" s="43"/>
      <c r="S189" s="64"/>
      <c r="T189" s="731"/>
      <c r="U189" s="1202"/>
      <c r="V189" s="10"/>
      <c r="W189" s="62"/>
      <c r="X189" s="63"/>
      <c r="Y189" s="3261">
        <v>132.79</v>
      </c>
      <c r="Z189" s="669">
        <v>500</v>
      </c>
      <c r="AA189" s="55"/>
      <c r="AB189" s="30"/>
      <c r="AC189" s="31"/>
      <c r="AD189" s="3262"/>
      <c r="AE189" s="669"/>
      <c r="AF189" s="54"/>
      <c r="AG189" s="27"/>
      <c r="AH189" s="25"/>
      <c r="AI189" s="674">
        <v>123.95</v>
      </c>
      <c r="AJ189" s="669">
        <v>500</v>
      </c>
      <c r="AK189" s="3169"/>
      <c r="AL189" s="3319"/>
      <c r="AM189" s="1283"/>
      <c r="AN189" s="1284"/>
      <c r="AO189" s="1100"/>
      <c r="AP189" s="669"/>
      <c r="AQ189" s="770"/>
      <c r="AR189" s="774"/>
      <c r="AS189" s="775"/>
      <c r="AT189" s="674"/>
      <c r="AU189" s="669"/>
      <c r="AV189" s="770"/>
      <c r="AW189" s="771"/>
      <c r="AX189" s="772"/>
      <c r="AY189" s="674"/>
      <c r="AZ189" s="669"/>
      <c r="BA189" s="770"/>
      <c r="BB189" s="773"/>
      <c r="BC189" s="1184"/>
      <c r="BD189" s="1095"/>
      <c r="BE189" s="1914"/>
      <c r="BF189" s="1907"/>
      <c r="BG189" s="1907"/>
      <c r="BH189" s="1907"/>
      <c r="BI189" s="1095"/>
      <c r="BJ189" s="1914"/>
      <c r="BK189" s="2274"/>
      <c r="BL189" s="2417"/>
      <c r="BM189" s="775"/>
      <c r="BN189" s="674">
        <v>129.11111111111111</v>
      </c>
      <c r="BO189" s="669">
        <v>1248.1111111111113</v>
      </c>
      <c r="BP189" s="872"/>
      <c r="BQ189" s="1149">
        <v>500</v>
      </c>
      <c r="BR189" s="1149">
        <v>0</v>
      </c>
      <c r="BS189" s="1149">
        <v>0</v>
      </c>
      <c r="BT189" s="1149">
        <v>1248.1111111111113</v>
      </c>
      <c r="BU189" s="1185">
        <v>500</v>
      </c>
      <c r="BV189" s="1185" t="s">
        <v>88</v>
      </c>
      <c r="BW189" s="1149">
        <v>0</v>
      </c>
      <c r="BX189" s="1149">
        <v>0</v>
      </c>
      <c r="BY189" s="1149">
        <v>0</v>
      </c>
      <c r="BZ189" s="1149">
        <v>0</v>
      </c>
      <c r="CA189" s="1149">
        <v>500</v>
      </c>
      <c r="CB189" s="1149">
        <v>0</v>
      </c>
      <c r="CC189" s="1185">
        <v>500</v>
      </c>
      <c r="CD189" s="1185" t="s">
        <v>88</v>
      </c>
      <c r="CE189" s="56"/>
      <c r="CF189" s="54"/>
      <c r="CG189" s="30"/>
      <c r="CH189" s="45"/>
      <c r="CI189" s="46"/>
      <c r="CJ189" s="32"/>
      <c r="CK189" s="33"/>
      <c r="CM189" s="1299">
        <v>1</v>
      </c>
      <c r="CN189" s="1299">
        <v>1</v>
      </c>
      <c r="CO189" s="1096"/>
      <c r="CP189" s="1300">
        <v>2</v>
      </c>
    </row>
    <row r="190" spans="1:255" s="57" customFormat="1" ht="20.100000000000001" customHeight="1" thickBot="1">
      <c r="B190" s="3912">
        <v>105</v>
      </c>
      <c r="C190" s="3635" t="s">
        <v>2501</v>
      </c>
      <c r="D190" s="3636" t="s">
        <v>2466</v>
      </c>
      <c r="E190" s="3276" t="s">
        <v>2467</v>
      </c>
      <c r="F190" s="3277"/>
      <c r="G190" s="3278" t="s">
        <v>87</v>
      </c>
      <c r="H190" s="3279">
        <v>0</v>
      </c>
      <c r="I190" s="3279">
        <v>1</v>
      </c>
      <c r="J190" s="2375">
        <v>10</v>
      </c>
      <c r="K190" s="2728"/>
      <c r="L190" s="2723"/>
      <c r="M190" s="3280">
        <v>2175</v>
      </c>
      <c r="N190" s="3281">
        <v>152.4</v>
      </c>
      <c r="O190" s="3282" t="e">
        <v>#N/A</v>
      </c>
      <c r="P190" s="3283">
        <v>4</v>
      </c>
      <c r="Q190" s="54"/>
      <c r="R190" s="43"/>
      <c r="S190" s="64"/>
      <c r="T190" s="3293"/>
      <c r="U190" s="3285"/>
      <c r="V190" s="10"/>
      <c r="W190" s="62"/>
      <c r="X190" s="63"/>
      <c r="Y190" s="3284"/>
      <c r="Z190" s="3285"/>
      <c r="AA190" s="55"/>
      <c r="AB190" s="30"/>
      <c r="AC190" s="31"/>
      <c r="AD190" s="3649"/>
      <c r="AE190" s="3285"/>
      <c r="AF190" s="54"/>
      <c r="AG190" s="27"/>
      <c r="AH190" s="25"/>
      <c r="AI190" s="3284"/>
      <c r="AJ190" s="3285"/>
      <c r="AK190" s="3169"/>
      <c r="AL190" s="3302"/>
      <c r="AM190" s="1283"/>
      <c r="AN190" s="1284"/>
      <c r="AO190" s="3284">
        <v>152.4</v>
      </c>
      <c r="AP190" s="3285">
        <v>2175</v>
      </c>
      <c r="AQ190" s="770"/>
      <c r="AR190" s="774"/>
      <c r="AS190" s="775"/>
      <c r="AT190" s="3284"/>
      <c r="AU190" s="3285"/>
      <c r="AV190" s="770"/>
      <c r="AW190" s="771"/>
      <c r="AX190" s="772"/>
      <c r="AY190" s="3284"/>
      <c r="AZ190" s="3285"/>
      <c r="BA190" s="770"/>
      <c r="BB190" s="773"/>
      <c r="BC190" s="1184"/>
      <c r="BD190" s="3304"/>
      <c r="BE190" s="3305"/>
      <c r="BF190" s="1907"/>
      <c r="BG190" s="1907"/>
      <c r="BH190" s="1907"/>
      <c r="BI190" s="3306"/>
      <c r="BJ190" s="3305"/>
      <c r="BK190" s="2274"/>
      <c r="BL190" s="2417"/>
      <c r="BM190" s="775"/>
      <c r="BN190" s="3284"/>
      <c r="BO190" s="3285"/>
      <c r="BP190" s="872"/>
      <c r="BQ190" s="1149">
        <v>0</v>
      </c>
      <c r="BR190" s="1149">
        <v>0</v>
      </c>
      <c r="BS190" s="1149">
        <v>0</v>
      </c>
      <c r="BT190" s="1149" t="s">
        <v>88</v>
      </c>
      <c r="BU190" s="1185" t="s">
        <v>88</v>
      </c>
      <c r="BV190" s="1185" t="s">
        <v>88</v>
      </c>
      <c r="BW190" s="1149">
        <v>0</v>
      </c>
      <c r="BX190" s="1149">
        <v>0</v>
      </c>
      <c r="BY190" s="1149">
        <v>0</v>
      </c>
      <c r="BZ190" s="1149">
        <v>2175</v>
      </c>
      <c r="CA190" s="1149">
        <v>0</v>
      </c>
      <c r="CB190" s="1149">
        <v>0</v>
      </c>
      <c r="CC190" s="1185">
        <v>2175</v>
      </c>
      <c r="CD190" s="1185" t="s">
        <v>88</v>
      </c>
      <c r="CE190" s="56"/>
      <c r="CF190" s="54"/>
      <c r="CG190" s="30"/>
      <c r="CH190" s="45"/>
      <c r="CI190" s="46"/>
      <c r="CJ190" s="32"/>
      <c r="CK190" s="33"/>
      <c r="CM190" s="1096"/>
      <c r="CN190" s="1096"/>
      <c r="CO190" s="1096"/>
      <c r="CP190" s="1096"/>
    </row>
    <row r="191" spans="1:255" s="57" customFormat="1" ht="20.100000000000001" hidden="1" customHeight="1" thickBot="1">
      <c r="B191" s="3912">
        <v>106</v>
      </c>
      <c r="C191" s="3635"/>
      <c r="D191" s="3636" t="s">
        <v>2459</v>
      </c>
      <c r="E191" s="3276" t="s">
        <v>2470</v>
      </c>
      <c r="F191" s="3277"/>
      <c r="G191" s="3278" t="s">
        <v>87</v>
      </c>
      <c r="H191" s="3279">
        <v>0</v>
      </c>
      <c r="I191" s="3279">
        <v>0</v>
      </c>
      <c r="J191" s="2375">
        <v>12</v>
      </c>
      <c r="K191" s="2728"/>
      <c r="L191" s="2723"/>
      <c r="M191" s="3280">
        <v>0</v>
      </c>
      <c r="N191" s="3281">
        <v>0</v>
      </c>
      <c r="O191" s="3282" t="e">
        <v>#N/A</v>
      </c>
      <c r="P191" s="3283">
        <v>4</v>
      </c>
      <c r="Q191" s="54"/>
      <c r="R191" s="43"/>
      <c r="S191" s="64"/>
      <c r="T191" s="3293"/>
      <c r="U191" s="3285"/>
      <c r="V191" s="10"/>
      <c r="W191" s="62"/>
      <c r="X191" s="63"/>
      <c r="Y191" s="3284"/>
      <c r="Z191" s="3285"/>
      <c r="AA191" s="55"/>
      <c r="AB191" s="30"/>
      <c r="AC191" s="31"/>
      <c r="AD191" s="3649"/>
      <c r="AE191" s="3285"/>
      <c r="AF191" s="54"/>
      <c r="AG191" s="27"/>
      <c r="AH191" s="25"/>
      <c r="AI191" s="3284"/>
      <c r="AJ191" s="3285"/>
      <c r="AK191" s="3169"/>
      <c r="AL191" s="3302"/>
      <c r="AM191" s="1283"/>
      <c r="AN191" s="1284"/>
      <c r="AO191" s="3284"/>
      <c r="AP191" s="3285"/>
      <c r="AQ191" s="770"/>
      <c r="AR191" s="774"/>
      <c r="AS191" s="775"/>
      <c r="AT191" s="3284"/>
      <c r="AU191" s="3285"/>
      <c r="AV191" s="770"/>
      <c r="AW191" s="771"/>
      <c r="AX191" s="772"/>
      <c r="AY191" s="3284"/>
      <c r="AZ191" s="3285"/>
      <c r="BA191" s="770"/>
      <c r="BB191" s="773"/>
      <c r="BC191" s="1184"/>
      <c r="BD191" s="3304"/>
      <c r="BE191" s="3305"/>
      <c r="BF191" s="1907"/>
      <c r="BG191" s="1907"/>
      <c r="BH191" s="1907"/>
      <c r="BI191" s="3306"/>
      <c r="BJ191" s="3305"/>
      <c r="BK191" s="2274"/>
      <c r="BL191" s="2417"/>
      <c r="BM191" s="775"/>
      <c r="BN191" s="3284"/>
      <c r="BO191" s="3285"/>
      <c r="BP191" s="872"/>
      <c r="BQ191" s="1149">
        <v>0</v>
      </c>
      <c r="BR191" s="1149">
        <v>0</v>
      </c>
      <c r="BS191" s="1149">
        <v>0</v>
      </c>
      <c r="BT191" s="1149" t="s">
        <v>88</v>
      </c>
      <c r="BU191" s="1185" t="s">
        <v>88</v>
      </c>
      <c r="BV191" s="1185" t="s">
        <v>88</v>
      </c>
      <c r="BW191" s="1149">
        <v>0</v>
      </c>
      <c r="BX191" s="1149">
        <v>0</v>
      </c>
      <c r="BY191" s="1149">
        <v>0</v>
      </c>
      <c r="BZ191" s="1149">
        <v>0</v>
      </c>
      <c r="CA191" s="1149">
        <v>0</v>
      </c>
      <c r="CB191" s="1149">
        <v>0</v>
      </c>
      <c r="CC191" s="1185" t="s">
        <v>88</v>
      </c>
      <c r="CD191" s="1185" t="s">
        <v>88</v>
      </c>
      <c r="CE191" s="56"/>
      <c r="CF191" s="54"/>
      <c r="CG191" s="30"/>
      <c r="CH191" s="45"/>
      <c r="CI191" s="46"/>
      <c r="CJ191" s="32"/>
      <c r="CK191" s="33"/>
      <c r="CM191" s="1096"/>
      <c r="CN191" s="1096"/>
      <c r="CO191" s="1096"/>
      <c r="CP191" s="1096"/>
    </row>
    <row r="192" spans="1:255" s="57" customFormat="1" ht="20.100000000000001" customHeight="1" thickBot="1">
      <c r="B192" s="3900">
        <v>107</v>
      </c>
      <c r="C192" s="2825"/>
      <c r="D192" s="2826"/>
      <c r="E192" s="2493" t="s">
        <v>2361</v>
      </c>
      <c r="F192" s="700"/>
      <c r="G192" s="1284" t="s">
        <v>641</v>
      </c>
      <c r="H192" s="1189">
        <v>0</v>
      </c>
      <c r="I192" s="1189">
        <v>1</v>
      </c>
      <c r="J192" s="2375"/>
      <c r="K192" s="737"/>
      <c r="L192" s="2723"/>
      <c r="M192" s="709">
        <v>2034.9999999999991</v>
      </c>
      <c r="N192" s="710">
        <v>163.95</v>
      </c>
      <c r="O192" s="711" t="e">
        <v>#N/A</v>
      </c>
      <c r="P192" s="712">
        <v>4</v>
      </c>
      <c r="Q192" s="54"/>
      <c r="R192" s="43"/>
      <c r="S192" s="64"/>
      <c r="T192" s="1262"/>
      <c r="U192" s="1202"/>
      <c r="V192" s="10"/>
      <c r="W192" s="62"/>
      <c r="X192" s="63"/>
      <c r="Y192" s="686"/>
      <c r="Z192" s="667"/>
      <c r="AA192" s="55"/>
      <c r="AB192" s="30"/>
      <c r="AC192" s="31"/>
      <c r="AD192" s="686"/>
      <c r="AE192" s="667"/>
      <c r="AF192" s="54"/>
      <c r="AG192" s="27"/>
      <c r="AH192" s="25"/>
      <c r="AI192" s="677">
        <v>163.95</v>
      </c>
      <c r="AJ192" s="667">
        <v>2034.9999999999991</v>
      </c>
      <c r="AK192" s="3169"/>
      <c r="AL192" s="1281"/>
      <c r="AM192" s="1283"/>
      <c r="AN192" s="1284"/>
      <c r="AO192" s="686"/>
      <c r="AP192" s="667"/>
      <c r="AQ192" s="770"/>
      <c r="AR192" s="774"/>
      <c r="AS192" s="775"/>
      <c r="AT192" s="1140"/>
      <c r="AU192" s="667"/>
      <c r="AV192" s="770"/>
      <c r="AW192" s="771"/>
      <c r="AX192" s="772"/>
      <c r="AY192" s="686"/>
      <c r="AZ192" s="667"/>
      <c r="BA192" s="770"/>
      <c r="BB192" s="773"/>
      <c r="BC192" s="1184"/>
      <c r="BD192" s="686"/>
      <c r="BE192" s="667"/>
      <c r="BF192" s="1907"/>
      <c r="BG192" s="1907"/>
      <c r="BH192" s="1907"/>
      <c r="BI192" s="686"/>
      <c r="BJ192" s="667"/>
      <c r="BK192" s="2274"/>
      <c r="BL192" s="2417"/>
      <c r="BM192" s="775"/>
      <c r="BN192" s="686"/>
      <c r="BO192" s="667"/>
      <c r="BP192" s="872"/>
      <c r="BQ192" s="1149">
        <v>0</v>
      </c>
      <c r="BR192" s="1149">
        <v>0</v>
      </c>
      <c r="BS192" s="1149">
        <v>0</v>
      </c>
      <c r="BT192" s="1149" t="s">
        <v>88</v>
      </c>
      <c r="BU192" s="1185" t="s">
        <v>88</v>
      </c>
      <c r="BV192" s="1185" t="s">
        <v>88</v>
      </c>
      <c r="BW192" s="1149">
        <v>0</v>
      </c>
      <c r="BX192" s="1149">
        <v>0</v>
      </c>
      <c r="BY192" s="1149">
        <v>0</v>
      </c>
      <c r="BZ192" s="1149">
        <v>0</v>
      </c>
      <c r="CA192" s="1149">
        <v>2034.9999999999991</v>
      </c>
      <c r="CB192" s="1149">
        <v>0</v>
      </c>
      <c r="CC192" s="1185">
        <v>2034.9999999999991</v>
      </c>
      <c r="CD192" s="1185" t="s">
        <v>88</v>
      </c>
      <c r="CE192" s="56"/>
      <c r="CF192" s="54"/>
      <c r="CG192" s="30"/>
      <c r="CH192" s="45"/>
      <c r="CI192" s="46"/>
      <c r="CJ192" s="32"/>
      <c r="CK192" s="33"/>
      <c r="CM192" s="1298"/>
      <c r="CN192" s="1300"/>
      <c r="CO192" s="1299"/>
      <c r="CP192" s="1299"/>
    </row>
    <row r="193" spans="1:255" s="57" customFormat="1" ht="20.100000000000001" customHeight="1" thickBot="1">
      <c r="B193" s="3905">
        <v>108</v>
      </c>
      <c r="C193" s="2829" t="s">
        <v>2196</v>
      </c>
      <c r="D193" s="2830" t="s">
        <v>2197</v>
      </c>
      <c r="E193" s="2786" t="s">
        <v>2185</v>
      </c>
      <c r="F193" s="2787">
        <v>39524</v>
      </c>
      <c r="G193" s="2788" t="s">
        <v>65</v>
      </c>
      <c r="H193" s="2791">
        <v>0</v>
      </c>
      <c r="I193" s="3654">
        <v>2</v>
      </c>
      <c r="J193" s="2375"/>
      <c r="K193" s="2580"/>
      <c r="L193" s="2580"/>
      <c r="M193" s="2789">
        <v>1650</v>
      </c>
      <c r="N193" s="2790">
        <v>126.68611111111112</v>
      </c>
      <c r="O193" s="2792" t="e">
        <v>#N/A</v>
      </c>
      <c r="P193" s="2793">
        <v>4</v>
      </c>
      <c r="Q193" s="54"/>
      <c r="R193" s="43"/>
      <c r="S193" s="64"/>
      <c r="T193" s="3290">
        <v>121.35</v>
      </c>
      <c r="U193" s="3122">
        <v>1150</v>
      </c>
      <c r="V193" s="10"/>
      <c r="W193" s="62"/>
      <c r="X193" s="63"/>
      <c r="Y193" s="2795"/>
      <c r="Z193" s="2794"/>
      <c r="AA193" s="55"/>
      <c r="AB193" s="30"/>
      <c r="AC193" s="31"/>
      <c r="AD193" s="3407"/>
      <c r="AE193" s="2794"/>
      <c r="AF193" s="54"/>
      <c r="AG193" s="27"/>
      <c r="AH193" s="25"/>
      <c r="AI193" s="3658"/>
      <c r="AJ193" s="2917"/>
      <c r="AK193" s="3169"/>
      <c r="AL193" s="1281"/>
      <c r="AM193" s="1283"/>
      <c r="AN193" s="1284"/>
      <c r="AO193" s="3611"/>
      <c r="AP193" s="2794"/>
      <c r="AQ193" s="770"/>
      <c r="AR193" s="774"/>
      <c r="AS193" s="775"/>
      <c r="AT193" s="2795"/>
      <c r="AU193" s="2794"/>
      <c r="AV193" s="770"/>
      <c r="AW193" s="771"/>
      <c r="AX193" s="772"/>
      <c r="AY193" s="2916">
        <v>122.58333333333333</v>
      </c>
      <c r="AZ193" s="2794">
        <v>500</v>
      </c>
      <c r="BA193" s="770"/>
      <c r="BB193" s="773"/>
      <c r="BC193" s="1184"/>
      <c r="BD193" s="3634"/>
      <c r="BE193" s="2917"/>
      <c r="BF193" s="1907"/>
      <c r="BG193" s="1907"/>
      <c r="BH193" s="1907"/>
      <c r="BI193" s="3634">
        <v>136.125</v>
      </c>
      <c r="BJ193" s="2917">
        <v>500</v>
      </c>
      <c r="BK193" s="2274"/>
      <c r="BL193" s="2417"/>
      <c r="BM193" s="775"/>
      <c r="BN193" s="2916"/>
      <c r="BO193" s="2794"/>
      <c r="BP193" s="872"/>
      <c r="BQ193" s="1149">
        <v>0</v>
      </c>
      <c r="BR193" s="1149"/>
      <c r="BS193" s="1149">
        <v>0</v>
      </c>
      <c r="BT193" s="1149" t="s">
        <v>88</v>
      </c>
      <c r="BU193" s="1185" t="s">
        <v>88</v>
      </c>
      <c r="BV193" s="1185" t="s">
        <v>88</v>
      </c>
      <c r="BW193" s="1149">
        <v>1150</v>
      </c>
      <c r="BX193" s="1149">
        <v>500</v>
      </c>
      <c r="BY193" s="1149">
        <v>500</v>
      </c>
      <c r="BZ193" s="1149">
        <v>0</v>
      </c>
      <c r="CA193" s="1149">
        <v>0</v>
      </c>
      <c r="CB193" s="1149">
        <v>0</v>
      </c>
      <c r="CC193" s="1185">
        <v>1150</v>
      </c>
      <c r="CD193" s="1185">
        <v>500</v>
      </c>
      <c r="CE193" s="56"/>
      <c r="CF193" s="54"/>
      <c r="CG193" s="30"/>
      <c r="CH193" s="45"/>
      <c r="CI193" s="46"/>
      <c r="CJ193" s="32"/>
      <c r="CK193" s="33"/>
      <c r="CM193" s="1096"/>
      <c r="CN193" s="1096"/>
      <c r="CO193" s="1096"/>
      <c r="CP193" s="1096"/>
    </row>
    <row r="194" spans="1:255" s="57" customFormat="1" ht="20.100000000000001" customHeight="1" thickBot="1">
      <c r="B194" s="3912">
        <v>109</v>
      </c>
      <c r="C194" s="3635" t="s">
        <v>2503</v>
      </c>
      <c r="D194" s="3636" t="s">
        <v>2451</v>
      </c>
      <c r="E194" s="3637" t="s">
        <v>2370</v>
      </c>
      <c r="F194" s="3277"/>
      <c r="G194" s="3278" t="s">
        <v>87</v>
      </c>
      <c r="H194" s="3279">
        <v>0</v>
      </c>
      <c r="I194" s="3279">
        <v>2</v>
      </c>
      <c r="J194" s="2375">
        <v>13</v>
      </c>
      <c r="K194" s="3127"/>
      <c r="L194" s="2723"/>
      <c r="M194" s="3280">
        <v>1000</v>
      </c>
      <c r="N194" s="3281">
        <v>99.35</v>
      </c>
      <c r="O194" s="3282" t="e">
        <v>#N/A</v>
      </c>
      <c r="P194" s="3283">
        <v>4</v>
      </c>
      <c r="Q194" s="54"/>
      <c r="R194" s="43"/>
      <c r="S194" s="64"/>
      <c r="T194" s="3284"/>
      <c r="U194" s="3285"/>
      <c r="V194" s="10"/>
      <c r="W194" s="62"/>
      <c r="X194" s="63"/>
      <c r="Y194" s="3284"/>
      <c r="Z194" s="3285"/>
      <c r="AA194" s="55"/>
      <c r="AB194" s="30"/>
      <c r="AC194" s="31"/>
      <c r="AD194" s="3648"/>
      <c r="AE194" s="3285"/>
      <c r="AF194" s="54"/>
      <c r="AG194" s="27"/>
      <c r="AH194" s="25"/>
      <c r="AI194" s="3647">
        <v>87.9</v>
      </c>
      <c r="AJ194" s="3305">
        <v>500</v>
      </c>
      <c r="AK194" s="3169"/>
      <c r="AL194" s="1281"/>
      <c r="AM194" s="1283"/>
      <c r="AN194" s="1284"/>
      <c r="AO194" s="3284">
        <v>110.8</v>
      </c>
      <c r="AP194" s="3285">
        <v>500</v>
      </c>
      <c r="AQ194" s="770"/>
      <c r="AR194" s="876"/>
      <c r="AS194" s="877"/>
      <c r="AT194" s="3284"/>
      <c r="AU194" s="3285"/>
      <c r="AV194" s="770"/>
      <c r="AW194" s="771"/>
      <c r="AX194" s="772"/>
      <c r="AY194" s="3284"/>
      <c r="AZ194" s="3285"/>
      <c r="BA194" s="770"/>
      <c r="BB194" s="773"/>
      <c r="BC194" s="1184"/>
      <c r="BD194" s="3304"/>
      <c r="BE194" s="3305"/>
      <c r="BF194" s="1907"/>
      <c r="BG194" s="1907"/>
      <c r="BH194" s="1907"/>
      <c r="BI194" s="3306"/>
      <c r="BJ194" s="3305"/>
      <c r="BK194" s="2274"/>
      <c r="BL194" s="2417"/>
      <c r="BM194" s="775"/>
      <c r="BN194" s="3284"/>
      <c r="BO194" s="3285"/>
      <c r="BP194" s="872"/>
      <c r="BQ194" s="1149">
        <v>0</v>
      </c>
      <c r="BR194" s="1149">
        <v>0</v>
      </c>
      <c r="BS194" s="1149">
        <v>0</v>
      </c>
      <c r="BT194" s="1149" t="s">
        <v>88</v>
      </c>
      <c r="BU194" s="1185" t="s">
        <v>88</v>
      </c>
      <c r="BV194" s="1185" t="s">
        <v>88</v>
      </c>
      <c r="BW194" s="1149">
        <v>0</v>
      </c>
      <c r="BX194" s="1149">
        <v>0</v>
      </c>
      <c r="BY194" s="1149">
        <v>0</v>
      </c>
      <c r="BZ194" s="1149">
        <v>500</v>
      </c>
      <c r="CA194" s="1149">
        <v>500</v>
      </c>
      <c r="CB194" s="1149">
        <v>0</v>
      </c>
      <c r="CC194" s="1185">
        <v>500</v>
      </c>
      <c r="CD194" s="1185">
        <v>500</v>
      </c>
      <c r="CE194" s="56"/>
      <c r="CF194" s="54"/>
      <c r="CG194" s="30"/>
      <c r="CH194" s="45"/>
      <c r="CI194" s="46"/>
      <c r="CJ194" s="32"/>
      <c r="CK194" s="33"/>
      <c r="CM194" s="1096"/>
      <c r="CN194" s="1096"/>
      <c r="CO194" s="1096"/>
      <c r="CP194" s="1096"/>
    </row>
    <row r="195" spans="1:255" s="57" customFormat="1" ht="20.100000000000001" customHeight="1" thickBot="1">
      <c r="B195" s="3912">
        <v>110</v>
      </c>
      <c r="C195" s="3635" t="s">
        <v>2504</v>
      </c>
      <c r="D195" s="3636" t="s">
        <v>2472</v>
      </c>
      <c r="E195" s="3637" t="s">
        <v>2471</v>
      </c>
      <c r="F195" s="3277"/>
      <c r="G195" s="3278" t="s">
        <v>87</v>
      </c>
      <c r="H195" s="3279">
        <v>0</v>
      </c>
      <c r="I195" s="3279">
        <v>2</v>
      </c>
      <c r="J195" s="2375">
        <v>14</v>
      </c>
      <c r="K195" s="3127"/>
      <c r="L195" s="2723"/>
      <c r="M195" s="3280">
        <v>1000</v>
      </c>
      <c r="N195" s="3281">
        <v>83.625</v>
      </c>
      <c r="O195" s="3282" t="e">
        <v>#N/A</v>
      </c>
      <c r="P195" s="3283">
        <v>4</v>
      </c>
      <c r="Q195" s="54"/>
      <c r="R195" s="43"/>
      <c r="S195" s="64"/>
      <c r="T195" s="3284"/>
      <c r="U195" s="3285"/>
      <c r="V195" s="10"/>
      <c r="W195" s="62"/>
      <c r="X195" s="63"/>
      <c r="Y195" s="3284"/>
      <c r="Z195" s="3285"/>
      <c r="AA195" s="55"/>
      <c r="AB195" s="30"/>
      <c r="AC195" s="31"/>
      <c r="AD195" s="3648"/>
      <c r="AE195" s="3285"/>
      <c r="AF195" s="54"/>
      <c r="AG195" s="27"/>
      <c r="AH195" s="25"/>
      <c r="AI195" s="3647">
        <v>81.900000000000006</v>
      </c>
      <c r="AJ195" s="3305">
        <v>500</v>
      </c>
      <c r="AK195" s="3169"/>
      <c r="AL195" s="1281"/>
      <c r="AM195" s="1283"/>
      <c r="AN195" s="1284"/>
      <c r="AO195" s="3284">
        <v>85.35</v>
      </c>
      <c r="AP195" s="3285">
        <v>500</v>
      </c>
      <c r="AQ195" s="770"/>
      <c r="AR195" s="876"/>
      <c r="AS195" s="877"/>
      <c r="AT195" s="3284"/>
      <c r="AU195" s="3285"/>
      <c r="AV195" s="770"/>
      <c r="AW195" s="771"/>
      <c r="AX195" s="772"/>
      <c r="AY195" s="3284"/>
      <c r="AZ195" s="3285"/>
      <c r="BA195" s="770"/>
      <c r="BB195" s="773"/>
      <c r="BC195" s="1184"/>
      <c r="BD195" s="3304"/>
      <c r="BE195" s="3305"/>
      <c r="BF195" s="1907"/>
      <c r="BG195" s="1907"/>
      <c r="BH195" s="1907"/>
      <c r="BI195" s="3306"/>
      <c r="BJ195" s="3305"/>
      <c r="BK195" s="2274"/>
      <c r="BL195" s="2417"/>
      <c r="BM195" s="775"/>
      <c r="BN195" s="3284"/>
      <c r="BO195" s="3285"/>
      <c r="BP195" s="872"/>
      <c r="BQ195" s="1149">
        <v>0</v>
      </c>
      <c r="BR195" s="1149">
        <v>0</v>
      </c>
      <c r="BS195" s="1149">
        <v>0</v>
      </c>
      <c r="BT195" s="1149" t="s">
        <v>88</v>
      </c>
      <c r="BU195" s="1185" t="s">
        <v>88</v>
      </c>
      <c r="BV195" s="1185" t="s">
        <v>88</v>
      </c>
      <c r="BW195" s="1149">
        <v>0</v>
      </c>
      <c r="BX195" s="2798">
        <v>0</v>
      </c>
      <c r="BY195" s="1149">
        <v>0</v>
      </c>
      <c r="BZ195" s="1149">
        <v>500</v>
      </c>
      <c r="CA195" s="1149">
        <v>500</v>
      </c>
      <c r="CB195" s="1149">
        <v>0</v>
      </c>
      <c r="CC195" s="1185">
        <v>500</v>
      </c>
      <c r="CD195" s="1185">
        <v>500</v>
      </c>
      <c r="CE195" s="56"/>
      <c r="CF195" s="54"/>
      <c r="CG195" s="30"/>
      <c r="CH195" s="45"/>
      <c r="CI195" s="46"/>
      <c r="CJ195" s="32"/>
      <c r="CK195" s="33"/>
      <c r="CM195" s="1096"/>
      <c r="CN195" s="1096"/>
      <c r="CO195" s="1096"/>
      <c r="CP195" s="1096"/>
    </row>
    <row r="196" spans="1:255" s="57" customFormat="1" ht="20.100000000000001" customHeight="1" thickBot="1">
      <c r="B196" s="3912">
        <v>111</v>
      </c>
      <c r="C196" s="3635" t="s">
        <v>2502</v>
      </c>
      <c r="D196" s="3636" t="s">
        <v>2468</v>
      </c>
      <c r="E196" s="3276" t="s">
        <v>2469</v>
      </c>
      <c r="F196" s="3277"/>
      <c r="G196" s="3278" t="s">
        <v>87</v>
      </c>
      <c r="H196" s="3279">
        <v>0</v>
      </c>
      <c r="I196" s="3279">
        <v>1</v>
      </c>
      <c r="J196" s="2375">
        <v>11</v>
      </c>
      <c r="K196" s="2728"/>
      <c r="L196" s="2723"/>
      <c r="M196" s="3280">
        <v>987.63157894736651</v>
      </c>
      <c r="N196" s="3281">
        <v>140.52631578947367</v>
      </c>
      <c r="O196" s="3282" t="e">
        <v>#N/A</v>
      </c>
      <c r="P196" s="3283">
        <v>4</v>
      </c>
      <c r="Q196" s="54"/>
      <c r="R196" s="43"/>
      <c r="S196" s="64"/>
      <c r="T196" s="3293"/>
      <c r="U196" s="3285"/>
      <c r="V196" s="10"/>
      <c r="W196" s="62"/>
      <c r="X196" s="63"/>
      <c r="Y196" s="3284"/>
      <c r="Z196" s="3285"/>
      <c r="AA196" s="55"/>
      <c r="AB196" s="30"/>
      <c r="AC196" s="31"/>
      <c r="AD196" s="3649"/>
      <c r="AE196" s="3285"/>
      <c r="AF196" s="54"/>
      <c r="AG196" s="27"/>
      <c r="AH196" s="25"/>
      <c r="AI196" s="3284"/>
      <c r="AJ196" s="3285"/>
      <c r="AK196" s="3169"/>
      <c r="AL196" s="3302"/>
      <c r="AM196" s="1283"/>
      <c r="AN196" s="1284"/>
      <c r="AO196" s="3284">
        <v>140.52631578947367</v>
      </c>
      <c r="AP196" s="3285">
        <v>987.63157894736651</v>
      </c>
      <c r="AQ196" s="770"/>
      <c r="AR196" s="774"/>
      <c r="AS196" s="775"/>
      <c r="AT196" s="3284"/>
      <c r="AU196" s="3285"/>
      <c r="AV196" s="770"/>
      <c r="AW196" s="771"/>
      <c r="AX196" s="772"/>
      <c r="AY196" s="3284"/>
      <c r="AZ196" s="3285"/>
      <c r="BA196" s="770"/>
      <c r="BB196" s="773"/>
      <c r="BC196" s="1184"/>
      <c r="BD196" s="3304"/>
      <c r="BE196" s="3305"/>
      <c r="BF196" s="1907"/>
      <c r="BG196" s="1907"/>
      <c r="BH196" s="1907"/>
      <c r="BI196" s="3306"/>
      <c r="BJ196" s="3305"/>
      <c r="BK196" s="2274"/>
      <c r="BL196" s="2417"/>
      <c r="BM196" s="775"/>
      <c r="BN196" s="3284"/>
      <c r="BO196" s="3285"/>
      <c r="BP196" s="872"/>
      <c r="BQ196" s="1149">
        <v>0</v>
      </c>
      <c r="BR196" s="1149">
        <v>0</v>
      </c>
      <c r="BS196" s="1149">
        <v>0</v>
      </c>
      <c r="BT196" s="1149" t="s">
        <v>88</v>
      </c>
      <c r="BU196" s="1185" t="s">
        <v>88</v>
      </c>
      <c r="BV196" s="1185" t="s">
        <v>88</v>
      </c>
      <c r="BW196" s="1149">
        <v>0</v>
      </c>
      <c r="BX196" s="1149">
        <v>0</v>
      </c>
      <c r="BY196" s="1149">
        <v>0</v>
      </c>
      <c r="BZ196" s="1149">
        <v>987.63157894736651</v>
      </c>
      <c r="CA196" s="1149">
        <v>0</v>
      </c>
      <c r="CB196" s="1149">
        <v>0</v>
      </c>
      <c r="CC196" s="1185">
        <v>987.63157894736651</v>
      </c>
      <c r="CD196" s="1185" t="s">
        <v>88</v>
      </c>
      <c r="CE196" s="56"/>
      <c r="CF196" s="54"/>
      <c r="CG196" s="30"/>
      <c r="CH196" s="45"/>
      <c r="CI196" s="46"/>
      <c r="CJ196" s="32"/>
      <c r="CK196" s="33"/>
      <c r="CM196" s="1096"/>
      <c r="CN196" s="1096"/>
      <c r="CO196" s="1096"/>
      <c r="CP196" s="1096"/>
    </row>
    <row r="197" spans="1:255" s="57" customFormat="1" ht="20.100000000000001" customHeight="1" thickBot="1">
      <c r="A197" s="2699"/>
      <c r="B197" s="3902">
        <v>112</v>
      </c>
      <c r="C197" s="2831"/>
      <c r="D197" s="2832" t="s">
        <v>1237</v>
      </c>
      <c r="E197" s="2801" t="s">
        <v>2207</v>
      </c>
      <c r="F197" s="2802"/>
      <c r="G197" s="2808" t="s">
        <v>1623</v>
      </c>
      <c r="H197" s="2803">
        <v>0</v>
      </c>
      <c r="I197" s="2803">
        <v>1</v>
      </c>
      <c r="J197" s="2375"/>
      <c r="K197" s="2580"/>
      <c r="L197" s="2580"/>
      <c r="M197" s="2804">
        <v>791.66666666666606</v>
      </c>
      <c r="N197" s="2805">
        <v>148.16666666666666</v>
      </c>
      <c r="O197" s="2806" t="e">
        <v>#N/A</v>
      </c>
      <c r="P197" s="2807">
        <v>4</v>
      </c>
      <c r="Q197" s="2733"/>
      <c r="R197" s="2734"/>
      <c r="S197" s="2735"/>
      <c r="T197" s="3110"/>
      <c r="U197" s="3111"/>
      <c r="V197" s="2736"/>
      <c r="W197" s="2737"/>
      <c r="X197" s="2738"/>
      <c r="Y197" s="3110"/>
      <c r="Z197" s="3111"/>
      <c r="AA197" s="2739"/>
      <c r="AB197" s="2761"/>
      <c r="AC197" s="2815"/>
      <c r="AD197" s="3259"/>
      <c r="AE197" s="3111"/>
      <c r="AF197" s="2733"/>
      <c r="AG197" s="2742"/>
      <c r="AH197" s="2743"/>
      <c r="AI197" s="3110"/>
      <c r="AJ197" s="3111"/>
      <c r="AK197" s="3169"/>
      <c r="AL197" s="3320"/>
      <c r="AM197" s="3296"/>
      <c r="AN197" s="2726"/>
      <c r="AO197" s="2799"/>
      <c r="AP197" s="3111"/>
      <c r="AQ197" s="3169"/>
      <c r="AR197" s="3171"/>
      <c r="AS197" s="3172"/>
      <c r="AT197" s="2799"/>
      <c r="AU197" s="3111"/>
      <c r="AV197" s="3169"/>
      <c r="AW197" s="3159"/>
      <c r="AX197" s="3161"/>
      <c r="AY197" s="3110"/>
      <c r="AZ197" s="3111"/>
      <c r="BA197" s="3169"/>
      <c r="BB197" s="3294"/>
      <c r="BC197" s="3295"/>
      <c r="BD197" s="3633"/>
      <c r="BE197" s="2800"/>
      <c r="BF197" s="3179"/>
      <c r="BG197" s="3179"/>
      <c r="BH197" s="3179"/>
      <c r="BI197" s="3292">
        <v>148.16666666666666</v>
      </c>
      <c r="BJ197" s="2800">
        <v>791.66666666666606</v>
      </c>
      <c r="BK197" s="3182"/>
      <c r="BL197" s="3183"/>
      <c r="BM197" s="3172"/>
      <c r="BN197" s="3110"/>
      <c r="BO197" s="3111"/>
      <c r="BP197" s="3180"/>
      <c r="BQ197" s="2758">
        <v>0</v>
      </c>
      <c r="BR197" s="2758">
        <v>0</v>
      </c>
      <c r="BS197" s="2758">
        <v>0</v>
      </c>
      <c r="BT197" s="2758" t="s">
        <v>88</v>
      </c>
      <c r="BU197" s="2759" t="s">
        <v>88</v>
      </c>
      <c r="BV197" s="2759" t="s">
        <v>88</v>
      </c>
      <c r="BW197" s="2758">
        <v>0</v>
      </c>
      <c r="BX197" s="2758">
        <v>791.66666666666606</v>
      </c>
      <c r="BY197" s="2758">
        <v>0</v>
      </c>
      <c r="BZ197" s="2758">
        <v>0</v>
      </c>
      <c r="CA197" s="2758">
        <v>0</v>
      </c>
      <c r="CB197" s="2758">
        <v>0</v>
      </c>
      <c r="CC197" s="2759">
        <v>791.66666666666606</v>
      </c>
      <c r="CD197" s="2759" t="s">
        <v>88</v>
      </c>
      <c r="CE197" s="2760"/>
      <c r="CF197" s="2733"/>
      <c r="CG197" s="2761"/>
      <c r="CH197" s="2762"/>
      <c r="CI197" s="2796"/>
      <c r="CJ197" s="2763"/>
      <c r="CK197" s="2764"/>
      <c r="CL197" s="2699"/>
      <c r="CM197" s="2817">
        <v>1</v>
      </c>
      <c r="CN197" s="2817">
        <v>1</v>
      </c>
      <c r="CO197" s="3177"/>
      <c r="CP197" s="2817">
        <v>2</v>
      </c>
      <c r="CQ197" s="2699"/>
      <c r="CR197" s="2699"/>
      <c r="CS197" s="2699"/>
      <c r="CT197" s="2699"/>
      <c r="CU197" s="2699"/>
      <c r="CV197" s="2699"/>
      <c r="CW197" s="2699"/>
      <c r="CX197" s="2699"/>
      <c r="CY197" s="2699"/>
      <c r="CZ197" s="2699"/>
      <c r="DA197" s="2699"/>
      <c r="DB197" s="2699"/>
      <c r="DC197" s="2699"/>
      <c r="DD197" s="2699"/>
      <c r="DE197" s="2699"/>
      <c r="DF197" s="2699"/>
      <c r="DG197" s="2699"/>
      <c r="DH197" s="2699"/>
      <c r="DI197" s="2699"/>
      <c r="DJ197" s="2699"/>
      <c r="DK197" s="2699"/>
      <c r="DL197" s="2699"/>
      <c r="DM197" s="2699"/>
      <c r="DN197" s="2699"/>
      <c r="DO197" s="2699"/>
      <c r="DP197" s="2699"/>
      <c r="DQ197" s="2699"/>
      <c r="DR197" s="2699"/>
      <c r="DS197" s="2699"/>
      <c r="DT197" s="2699"/>
      <c r="DU197" s="2699"/>
      <c r="DV197" s="2699"/>
      <c r="DW197" s="2699"/>
      <c r="DX197" s="2699"/>
      <c r="DY197" s="2699"/>
      <c r="DZ197" s="2699"/>
      <c r="EA197" s="2699"/>
      <c r="EB197" s="2699"/>
      <c r="EC197" s="2699"/>
      <c r="ED197" s="2699"/>
      <c r="EE197" s="2699"/>
      <c r="EF197" s="2699"/>
      <c r="EG197" s="2699"/>
      <c r="EH197" s="2699"/>
      <c r="EI197" s="2699"/>
      <c r="EJ197" s="2699"/>
      <c r="EK197" s="2699"/>
      <c r="EL197" s="2699"/>
      <c r="EM197" s="2699"/>
      <c r="EN197" s="2699"/>
      <c r="EO197" s="2699"/>
      <c r="EP197" s="2699"/>
      <c r="EQ197" s="2699"/>
      <c r="ER197" s="2699"/>
      <c r="ES197" s="2699"/>
      <c r="ET197" s="2699"/>
      <c r="EU197" s="2699"/>
      <c r="EV197" s="2699"/>
      <c r="EW197" s="2699"/>
      <c r="EX197" s="2699"/>
      <c r="EY197" s="2699"/>
      <c r="EZ197" s="2699"/>
      <c r="FA197" s="2699"/>
      <c r="FB197" s="2699"/>
      <c r="FC197" s="2699"/>
      <c r="FD197" s="2699"/>
      <c r="FE197" s="2699"/>
      <c r="FF197" s="2699"/>
      <c r="FG197" s="2699"/>
      <c r="FH197" s="2699"/>
      <c r="FI197" s="2699"/>
      <c r="FJ197" s="2699"/>
      <c r="FK197" s="2699"/>
      <c r="FL197" s="2699"/>
      <c r="FM197" s="2699"/>
      <c r="FN197" s="2699"/>
      <c r="FO197" s="2699"/>
      <c r="FP197" s="2699"/>
      <c r="FQ197" s="2699"/>
      <c r="FR197" s="2699"/>
      <c r="FS197" s="2699"/>
      <c r="FT197" s="2699"/>
      <c r="FU197" s="2699"/>
      <c r="FV197" s="2699"/>
      <c r="FW197" s="2699"/>
      <c r="FX197" s="2699"/>
      <c r="FY197" s="2699"/>
      <c r="FZ197" s="2699"/>
      <c r="GA197" s="2699"/>
      <c r="GB197" s="2699"/>
      <c r="GC197" s="2699"/>
      <c r="GD197" s="2699"/>
      <c r="GE197" s="2699"/>
      <c r="GF197" s="2699"/>
      <c r="GG197" s="2699"/>
      <c r="GH197" s="2699"/>
      <c r="GI197" s="2699"/>
      <c r="GJ197" s="2699"/>
      <c r="GK197" s="2699"/>
      <c r="GL197" s="2699"/>
      <c r="GM197" s="2699"/>
      <c r="GN197" s="2699"/>
      <c r="GO197" s="2699"/>
      <c r="GP197" s="2699"/>
      <c r="GQ197" s="2699"/>
      <c r="GR197" s="2699"/>
      <c r="GS197" s="2699"/>
      <c r="GT197" s="2699"/>
      <c r="GU197" s="2699"/>
      <c r="GV197" s="2699"/>
      <c r="GW197" s="2699"/>
      <c r="GX197" s="2699"/>
      <c r="GY197" s="2699"/>
      <c r="GZ197" s="2699"/>
      <c r="HA197" s="2699"/>
      <c r="HB197" s="2699"/>
      <c r="HC197" s="2699"/>
      <c r="HD197" s="2699"/>
      <c r="HE197" s="2699"/>
      <c r="HF197" s="2699"/>
      <c r="HG197" s="2699"/>
      <c r="HH197" s="2699"/>
      <c r="HI197" s="2699"/>
      <c r="HJ197" s="2699"/>
      <c r="HK197" s="2699"/>
      <c r="HL197" s="2699"/>
      <c r="HM197" s="2699"/>
      <c r="HN197" s="2699"/>
      <c r="HO197" s="2699"/>
      <c r="HP197" s="2699"/>
      <c r="HQ197" s="2699"/>
      <c r="HR197" s="2699"/>
      <c r="HS197" s="2699"/>
      <c r="HT197" s="2699"/>
      <c r="HU197" s="2699"/>
      <c r="HV197" s="2699"/>
      <c r="HW197" s="2699"/>
      <c r="HX197" s="2699"/>
      <c r="HY197" s="2699"/>
      <c r="HZ197" s="2699"/>
      <c r="IA197" s="2699"/>
      <c r="IB197" s="2699"/>
      <c r="IC197" s="2699"/>
      <c r="ID197" s="2699"/>
      <c r="IE197" s="2699"/>
      <c r="IF197" s="2699"/>
      <c r="IG197" s="2699"/>
      <c r="IH197" s="2699"/>
      <c r="II197" s="2699"/>
      <c r="IJ197" s="2699"/>
      <c r="IK197" s="2699"/>
      <c r="IL197" s="2699"/>
      <c r="IM197" s="2699"/>
      <c r="IN197" s="2699"/>
      <c r="IO197" s="2699"/>
      <c r="IP197" s="2699"/>
      <c r="IQ197" s="2699"/>
      <c r="IR197" s="2699"/>
      <c r="IS197" s="2699"/>
      <c r="IT197" s="2699"/>
      <c r="IU197" s="2699"/>
    </row>
    <row r="198" spans="1:255" s="57" customFormat="1" ht="20.100000000000001" customHeight="1" thickBot="1">
      <c r="B198" s="3913">
        <v>113</v>
      </c>
      <c r="C198" s="2823"/>
      <c r="D198" s="2824"/>
      <c r="E198" s="2766" t="s">
        <v>2365</v>
      </c>
      <c r="F198" s="2767"/>
      <c r="G198" s="2768" t="s">
        <v>116</v>
      </c>
      <c r="H198" s="2769">
        <v>0</v>
      </c>
      <c r="I198" s="2769">
        <v>1</v>
      </c>
      <c r="J198" s="2375"/>
      <c r="K198" s="737"/>
      <c r="L198" s="2723"/>
      <c r="M198" s="2718">
        <v>500</v>
      </c>
      <c r="N198" s="2719">
        <v>142.44999999999999</v>
      </c>
      <c r="O198" s="711" t="e">
        <v>#N/A</v>
      </c>
      <c r="P198" s="2721">
        <v>4</v>
      </c>
      <c r="Q198" s="54"/>
      <c r="R198" s="43"/>
      <c r="S198" s="64"/>
      <c r="T198" s="2771"/>
      <c r="U198" s="2715"/>
      <c r="V198" s="10"/>
      <c r="W198" s="62"/>
      <c r="X198" s="63"/>
      <c r="Y198" s="2703"/>
      <c r="Z198" s="2704"/>
      <c r="AA198" s="55"/>
      <c r="AB198" s="30"/>
      <c r="AC198" s="31"/>
      <c r="AD198" s="2703"/>
      <c r="AE198" s="2704"/>
      <c r="AF198" s="54"/>
      <c r="AG198" s="27"/>
      <c r="AH198" s="25"/>
      <c r="AI198" s="2707">
        <v>142.44999999999999</v>
      </c>
      <c r="AJ198" s="2704">
        <v>500</v>
      </c>
      <c r="AK198" s="3169"/>
      <c r="AL198" s="1281"/>
      <c r="AM198" s="1283"/>
      <c r="AN198" s="1284"/>
      <c r="AO198" s="2703"/>
      <c r="AP198" s="2704"/>
      <c r="AQ198" s="770"/>
      <c r="AR198" s="774"/>
      <c r="AS198" s="775"/>
      <c r="AT198" s="2711"/>
      <c r="AU198" s="2704"/>
      <c r="AV198" s="770"/>
      <c r="AW198" s="771"/>
      <c r="AX198" s="772"/>
      <c r="AY198" s="2703"/>
      <c r="AZ198" s="2704"/>
      <c r="BA198" s="770"/>
      <c r="BB198" s="773"/>
      <c r="BC198" s="1184"/>
      <c r="BD198" s="2703"/>
      <c r="BE198" s="2704"/>
      <c r="BF198" s="1907"/>
      <c r="BG198" s="1907"/>
      <c r="BH198" s="1907"/>
      <c r="BI198" s="2703"/>
      <c r="BJ198" s="2704"/>
      <c r="BK198" s="2274"/>
      <c r="BL198" s="2417"/>
      <c r="BM198" s="775"/>
      <c r="BN198" s="2703"/>
      <c r="BO198" s="2704"/>
      <c r="BP198" s="872"/>
      <c r="BQ198" s="1149">
        <v>0</v>
      </c>
      <c r="BR198" s="1149">
        <v>0</v>
      </c>
      <c r="BS198" s="1149">
        <v>0</v>
      </c>
      <c r="BT198" s="1149" t="s">
        <v>88</v>
      </c>
      <c r="BU198" s="1185" t="s">
        <v>88</v>
      </c>
      <c r="BV198" s="1185" t="s">
        <v>88</v>
      </c>
      <c r="BW198" s="1149">
        <v>0</v>
      </c>
      <c r="BX198" s="1149">
        <v>0</v>
      </c>
      <c r="BY198" s="1149">
        <v>0</v>
      </c>
      <c r="BZ198" s="1149">
        <v>0</v>
      </c>
      <c r="CA198" s="1149">
        <v>500</v>
      </c>
      <c r="CB198" s="1149">
        <v>0</v>
      </c>
      <c r="CC198" s="1185">
        <v>500</v>
      </c>
      <c r="CD198" s="1185" t="s">
        <v>88</v>
      </c>
      <c r="CE198" s="56"/>
      <c r="CF198" s="54"/>
      <c r="CG198" s="30"/>
      <c r="CH198" s="45"/>
      <c r="CI198" s="46"/>
      <c r="CJ198" s="32"/>
      <c r="CK198" s="33"/>
      <c r="CM198" s="1298"/>
      <c r="CN198" s="1300"/>
      <c r="CO198" s="1299"/>
      <c r="CP198" s="1299"/>
    </row>
    <row r="199" spans="1:255" s="57" customFormat="1" ht="20.100000000000001" customHeight="1" thickBot="1">
      <c r="A199" s="2699"/>
      <c r="B199" s="3906">
        <v>114</v>
      </c>
      <c r="C199" s="3269"/>
      <c r="D199" s="3270"/>
      <c r="E199" s="2724" t="s">
        <v>2307</v>
      </c>
      <c r="F199" s="2725"/>
      <c r="G199" s="2726" t="s">
        <v>641</v>
      </c>
      <c r="H199" s="2727">
        <v>1</v>
      </c>
      <c r="I199" s="2727">
        <v>0</v>
      </c>
      <c r="J199" s="2375"/>
      <c r="K199" s="2580"/>
      <c r="L199" s="2580"/>
      <c r="M199" s="2729">
        <v>500</v>
      </c>
      <c r="N199" s="2730">
        <v>149.25</v>
      </c>
      <c r="O199" s="2731"/>
      <c r="P199" s="2732">
        <v>4</v>
      </c>
      <c r="Q199" s="2733"/>
      <c r="R199" s="2734"/>
      <c r="S199" s="2735"/>
      <c r="T199" s="3141"/>
      <c r="U199" s="3139"/>
      <c r="V199" s="2736"/>
      <c r="W199" s="2737"/>
      <c r="X199" s="2738"/>
      <c r="Y199" s="3140">
        <v>149.25</v>
      </c>
      <c r="Z199" s="3139">
        <v>500</v>
      </c>
      <c r="AA199" s="2739"/>
      <c r="AB199" s="2761"/>
      <c r="AC199" s="2815"/>
      <c r="AD199" s="3666"/>
      <c r="AE199" s="3403"/>
      <c r="AF199" s="2733"/>
      <c r="AG199" s="2742"/>
      <c r="AH199" s="2743"/>
      <c r="AI199" s="3668"/>
      <c r="AJ199" s="3403"/>
      <c r="AK199" s="3169"/>
      <c r="AL199" s="3320"/>
      <c r="AM199" s="3296"/>
      <c r="AN199" s="2726"/>
      <c r="AO199" s="3271"/>
      <c r="AP199" s="3139"/>
      <c r="AQ199" s="3169"/>
      <c r="AR199" s="3171"/>
      <c r="AS199" s="3172"/>
      <c r="AT199" s="3404"/>
      <c r="AU199" s="3139"/>
      <c r="AV199" s="3169"/>
      <c r="AW199" s="3159"/>
      <c r="AX199" s="3161"/>
      <c r="AY199" s="3140"/>
      <c r="AZ199" s="3139"/>
      <c r="BA199" s="3169"/>
      <c r="BB199" s="3294"/>
      <c r="BC199" s="3295"/>
      <c r="BD199" s="3173"/>
      <c r="BE199" s="3670"/>
      <c r="BF199" s="3179"/>
      <c r="BG199" s="3179"/>
      <c r="BH199" s="3179"/>
      <c r="BI199" s="3671"/>
      <c r="BJ199" s="3403"/>
      <c r="BK199" s="3182"/>
      <c r="BL199" s="3183"/>
      <c r="BM199" s="3172"/>
      <c r="BN199" s="3140"/>
      <c r="BO199" s="3139"/>
      <c r="BP199" s="3180"/>
      <c r="BQ199" s="2758">
        <v>500</v>
      </c>
      <c r="BR199" s="2758">
        <v>0</v>
      </c>
      <c r="BS199" s="2758">
        <v>0</v>
      </c>
      <c r="BT199" s="2758" t="s">
        <v>88</v>
      </c>
      <c r="BU199" s="2759">
        <v>500</v>
      </c>
      <c r="BV199" s="2759" t="s">
        <v>88</v>
      </c>
      <c r="BW199" s="2758">
        <v>0</v>
      </c>
      <c r="BX199" s="2758">
        <v>0</v>
      </c>
      <c r="BY199" s="2758">
        <v>0</v>
      </c>
      <c r="BZ199" s="2758">
        <v>0</v>
      </c>
      <c r="CA199" s="2758">
        <v>0</v>
      </c>
      <c r="CB199" s="2758">
        <v>0</v>
      </c>
      <c r="CC199" s="2759" t="s">
        <v>88</v>
      </c>
      <c r="CD199" s="2759" t="s">
        <v>88</v>
      </c>
      <c r="CE199" s="2760"/>
      <c r="CF199" s="2733"/>
      <c r="CG199" s="2761"/>
      <c r="CH199" s="2762"/>
      <c r="CI199" s="2796"/>
      <c r="CJ199" s="2763"/>
      <c r="CK199" s="2764"/>
      <c r="CL199" s="2699"/>
      <c r="CM199" s="3177"/>
      <c r="CN199" s="3177"/>
      <c r="CO199" s="2699"/>
      <c r="CP199" s="3177"/>
      <c r="CQ199" s="2699"/>
      <c r="CR199" s="2699"/>
      <c r="CS199" s="2699"/>
      <c r="CT199" s="2699"/>
      <c r="CU199" s="2699"/>
      <c r="CV199" s="2699"/>
      <c r="CW199" s="2699"/>
      <c r="CX199" s="2699"/>
      <c r="CY199" s="2699"/>
      <c r="CZ199" s="2699"/>
      <c r="DA199" s="2699"/>
      <c r="DB199" s="2699"/>
      <c r="DC199" s="2699"/>
      <c r="DD199" s="2699"/>
      <c r="DE199" s="2699"/>
      <c r="DF199" s="2699"/>
      <c r="DG199" s="2699"/>
      <c r="DH199" s="2699"/>
      <c r="DI199" s="2699"/>
      <c r="DJ199" s="2699"/>
      <c r="DK199" s="2699"/>
      <c r="DL199" s="2699"/>
      <c r="DM199" s="2699"/>
      <c r="DN199" s="2699"/>
      <c r="DO199" s="2699"/>
      <c r="DP199" s="2699"/>
      <c r="DQ199" s="2699"/>
      <c r="DR199" s="2699"/>
      <c r="DS199" s="2699"/>
      <c r="DT199" s="2699"/>
      <c r="DU199" s="2699"/>
      <c r="DV199" s="2699"/>
      <c r="DW199" s="2699"/>
      <c r="DX199" s="2699"/>
      <c r="DY199" s="2699"/>
      <c r="DZ199" s="2699"/>
      <c r="EA199" s="2699"/>
      <c r="EB199" s="2699"/>
      <c r="EC199" s="2699"/>
      <c r="ED199" s="2699"/>
      <c r="EE199" s="2699"/>
      <c r="EF199" s="2699"/>
      <c r="EG199" s="2699"/>
      <c r="EH199" s="2699"/>
      <c r="EI199" s="2699"/>
      <c r="EJ199" s="2699"/>
      <c r="EK199" s="2699"/>
      <c r="EL199" s="2699"/>
      <c r="EM199" s="2699"/>
      <c r="EN199" s="2699"/>
      <c r="EO199" s="2699"/>
      <c r="EP199" s="2699"/>
      <c r="EQ199" s="2699"/>
      <c r="ER199" s="2699"/>
      <c r="ES199" s="2699"/>
      <c r="ET199" s="2699"/>
      <c r="EU199" s="2699"/>
      <c r="EV199" s="2699"/>
      <c r="EW199" s="2699"/>
      <c r="EX199" s="2699"/>
      <c r="EY199" s="2699"/>
      <c r="EZ199" s="2699"/>
      <c r="FA199" s="2699"/>
      <c r="FB199" s="2699"/>
      <c r="FC199" s="2699"/>
      <c r="FD199" s="2699"/>
      <c r="FE199" s="2699"/>
      <c r="FF199" s="2699"/>
      <c r="FG199" s="2699"/>
      <c r="FH199" s="2699"/>
      <c r="FI199" s="2699"/>
      <c r="FJ199" s="2699"/>
      <c r="FK199" s="2699"/>
      <c r="FL199" s="2699"/>
      <c r="FM199" s="2699"/>
      <c r="FN199" s="2699"/>
      <c r="FO199" s="2699"/>
      <c r="FP199" s="2699"/>
      <c r="FQ199" s="2699"/>
      <c r="FR199" s="2699"/>
      <c r="FS199" s="2699"/>
      <c r="FT199" s="2699"/>
      <c r="FU199" s="2699"/>
      <c r="FV199" s="2699"/>
      <c r="FW199" s="2699"/>
      <c r="FX199" s="2699"/>
      <c r="FY199" s="2699"/>
      <c r="FZ199" s="2699"/>
      <c r="GA199" s="2699"/>
      <c r="GB199" s="2699"/>
      <c r="GC199" s="2699"/>
      <c r="GD199" s="2699"/>
      <c r="GE199" s="2699"/>
      <c r="GF199" s="2699"/>
      <c r="GG199" s="2699"/>
      <c r="GH199" s="2699"/>
      <c r="GI199" s="2699"/>
      <c r="GJ199" s="2699"/>
      <c r="GK199" s="2699"/>
      <c r="GL199" s="2699"/>
      <c r="GM199" s="2699"/>
      <c r="GN199" s="2699"/>
      <c r="GO199" s="2699"/>
      <c r="GP199" s="2699"/>
      <c r="GQ199" s="2699"/>
      <c r="GR199" s="2699"/>
      <c r="GS199" s="2699"/>
      <c r="GT199" s="2699"/>
      <c r="GU199" s="2699"/>
      <c r="GV199" s="2699"/>
      <c r="GW199" s="2699"/>
      <c r="GX199" s="2699"/>
      <c r="GY199" s="2699"/>
      <c r="GZ199" s="2699"/>
      <c r="HA199" s="2699"/>
      <c r="HB199" s="2699"/>
      <c r="HC199" s="2699"/>
      <c r="HD199" s="2699"/>
      <c r="HE199" s="2699"/>
      <c r="HF199" s="2699"/>
      <c r="HG199" s="2699"/>
      <c r="HH199" s="2699"/>
      <c r="HI199" s="2699"/>
      <c r="HJ199" s="2699"/>
      <c r="HK199" s="2699"/>
      <c r="HL199" s="2699"/>
      <c r="HM199" s="2699"/>
      <c r="HN199" s="2699"/>
      <c r="HO199" s="2699"/>
      <c r="HP199" s="2699"/>
      <c r="HQ199" s="2699"/>
      <c r="HR199" s="2699"/>
      <c r="HS199" s="2699"/>
      <c r="HT199" s="2699"/>
      <c r="HU199" s="2699"/>
      <c r="HV199" s="2699"/>
      <c r="HW199" s="2699"/>
      <c r="HX199" s="2699"/>
      <c r="HY199" s="2699"/>
      <c r="HZ199" s="2699"/>
      <c r="IA199" s="2699"/>
      <c r="IB199" s="2699"/>
      <c r="IC199" s="2699"/>
      <c r="ID199" s="2699"/>
      <c r="IE199" s="2699"/>
      <c r="IF199" s="2699"/>
      <c r="IG199" s="2699"/>
      <c r="IH199" s="2699"/>
      <c r="II199" s="2699"/>
      <c r="IJ199" s="2699"/>
      <c r="IK199" s="2699"/>
      <c r="IL199" s="2699"/>
      <c r="IM199" s="2699"/>
      <c r="IN199" s="2699"/>
      <c r="IO199" s="2699"/>
      <c r="IP199" s="2699"/>
      <c r="IQ199" s="2699"/>
      <c r="IR199" s="2699"/>
      <c r="IS199" s="2699"/>
      <c r="IT199" s="2699"/>
      <c r="IU199" s="2699"/>
    </row>
    <row r="200" spans="1:255" s="57" customFormat="1" ht="15.95" hidden="1" customHeight="1" thickBot="1">
      <c r="A200" s="2699"/>
      <c r="B200" s="3906">
        <v>114</v>
      </c>
      <c r="C200" s="3269" t="s">
        <v>705</v>
      </c>
      <c r="D200" s="3270" t="s">
        <v>1225</v>
      </c>
      <c r="E200" s="2724" t="s">
        <v>48</v>
      </c>
      <c r="F200" s="2725">
        <v>39524</v>
      </c>
      <c r="G200" s="2726" t="s">
        <v>60</v>
      </c>
      <c r="H200" s="2727">
        <v>0</v>
      </c>
      <c r="I200" s="2727">
        <v>0</v>
      </c>
      <c r="J200" s="2723"/>
      <c r="K200" s="2728"/>
      <c r="L200" s="2723"/>
      <c r="M200" s="2729">
        <v>0</v>
      </c>
      <c r="N200" s="2730">
        <v>0</v>
      </c>
      <c r="O200" s="2731" t="e">
        <v>#N/A</v>
      </c>
      <c r="P200" s="2732">
        <v>4</v>
      </c>
      <c r="Q200" s="2733"/>
      <c r="R200" s="2734"/>
      <c r="S200" s="2735"/>
      <c r="T200" s="3975"/>
      <c r="U200" s="3982"/>
      <c r="V200" s="2736"/>
      <c r="W200" s="2737"/>
      <c r="X200" s="2738"/>
      <c r="Y200" s="4017"/>
      <c r="Z200" s="3160"/>
      <c r="AA200" s="2739"/>
      <c r="AB200" s="2761"/>
      <c r="AC200" s="2815"/>
      <c r="AD200" s="3986"/>
      <c r="AE200" s="3134"/>
      <c r="AF200" s="2733"/>
      <c r="AG200" s="2742"/>
      <c r="AH200" s="2743"/>
      <c r="AI200" s="3676"/>
      <c r="AJ200" s="3134"/>
      <c r="AK200" s="3169"/>
      <c r="AL200" s="3943"/>
      <c r="AM200" s="3296"/>
      <c r="AN200" s="2726"/>
      <c r="AO200" s="3675"/>
      <c r="AP200" s="3134"/>
      <c r="AQ200" s="3169"/>
      <c r="AR200" s="3171"/>
      <c r="AS200" s="3172"/>
      <c r="AT200" s="3883"/>
      <c r="AU200" s="3134"/>
      <c r="AV200" s="3169"/>
      <c r="AW200" s="3159"/>
      <c r="AX200" s="3161"/>
      <c r="AY200" s="3676"/>
      <c r="AZ200" s="4020"/>
      <c r="BA200" s="3169"/>
      <c r="BB200" s="3294"/>
      <c r="BC200" s="3295"/>
      <c r="BD200" s="3883"/>
      <c r="BE200" s="4010"/>
      <c r="BF200" s="3179"/>
      <c r="BG200" s="3179"/>
      <c r="BH200" s="3179"/>
      <c r="BI200" s="3933"/>
      <c r="BJ200" s="3933"/>
      <c r="BK200" s="3182"/>
      <c r="BL200" s="3183"/>
      <c r="BM200" s="3172"/>
      <c r="BN200" s="3676"/>
      <c r="BO200" s="4020"/>
      <c r="BP200" s="3180"/>
      <c r="BQ200" s="2758">
        <v>0</v>
      </c>
      <c r="BR200" s="2758">
        <v>0</v>
      </c>
      <c r="BS200" s="2758">
        <v>0</v>
      </c>
      <c r="BT200" s="2758" t="s">
        <v>88</v>
      </c>
      <c r="BU200" s="2759" t="s">
        <v>88</v>
      </c>
      <c r="BV200" s="2759" t="s">
        <v>88</v>
      </c>
      <c r="BW200" s="2758">
        <v>0</v>
      </c>
      <c r="BX200" s="2797">
        <v>0</v>
      </c>
      <c r="BY200" s="2758">
        <v>0</v>
      </c>
      <c r="BZ200" s="2758">
        <v>0</v>
      </c>
      <c r="CA200" s="2758">
        <v>0</v>
      </c>
      <c r="CB200" s="2758">
        <v>0</v>
      </c>
      <c r="CC200" s="2759" t="s">
        <v>88</v>
      </c>
      <c r="CD200" s="2759" t="s">
        <v>88</v>
      </c>
      <c r="CE200" s="2760"/>
      <c r="CF200" s="2733"/>
      <c r="CG200" s="2761"/>
      <c r="CH200" s="2762"/>
      <c r="CI200" s="2796"/>
      <c r="CJ200" s="2763"/>
      <c r="CK200" s="2764"/>
      <c r="CL200" s="2699"/>
      <c r="CM200" s="3177"/>
      <c r="CN200" s="3177"/>
      <c r="CO200" s="3177"/>
      <c r="CP200" s="3177"/>
      <c r="CQ200" s="2699"/>
      <c r="CR200" s="2699"/>
      <c r="CS200" s="2699"/>
      <c r="CT200" s="2699"/>
      <c r="CU200" s="2699"/>
      <c r="CV200" s="2699"/>
      <c r="CW200" s="2699"/>
      <c r="CX200" s="2699"/>
      <c r="CY200" s="2699"/>
      <c r="CZ200" s="2699"/>
      <c r="DA200" s="2699"/>
      <c r="DB200" s="2699"/>
      <c r="DC200" s="2699"/>
      <c r="DD200" s="2699"/>
      <c r="DE200" s="2699"/>
      <c r="DF200" s="2699"/>
      <c r="DG200" s="2699"/>
      <c r="DH200" s="2699"/>
      <c r="DI200" s="2699"/>
      <c r="DJ200" s="2699"/>
      <c r="DK200" s="2699"/>
      <c r="DL200" s="2699"/>
      <c r="DM200" s="2699"/>
      <c r="DN200" s="2699"/>
      <c r="DO200" s="2699"/>
      <c r="DP200" s="2699"/>
      <c r="DQ200" s="2699"/>
      <c r="DR200" s="2699"/>
      <c r="DS200" s="2699"/>
      <c r="DT200" s="2699"/>
      <c r="DU200" s="2699"/>
      <c r="DV200" s="2699"/>
      <c r="DW200" s="2699"/>
      <c r="DX200" s="2699"/>
      <c r="DY200" s="2699"/>
      <c r="DZ200" s="2699"/>
      <c r="EA200" s="2699"/>
      <c r="EB200" s="2699"/>
      <c r="EC200" s="2699"/>
      <c r="ED200" s="2699"/>
      <c r="EE200" s="2699"/>
      <c r="EF200" s="2699"/>
      <c r="EG200" s="2699"/>
      <c r="EH200" s="2699"/>
      <c r="EI200" s="2699"/>
      <c r="EJ200" s="2699"/>
      <c r="EK200" s="2699"/>
      <c r="EL200" s="2699"/>
      <c r="EM200" s="2699"/>
      <c r="EN200" s="2699"/>
      <c r="EO200" s="2699"/>
      <c r="EP200" s="2699"/>
      <c r="EQ200" s="2699"/>
      <c r="ER200" s="2699"/>
      <c r="ES200" s="2699"/>
      <c r="ET200" s="2699"/>
      <c r="EU200" s="2699"/>
      <c r="EV200" s="2699"/>
      <c r="EW200" s="2699"/>
      <c r="EX200" s="2699"/>
      <c r="EY200" s="2699"/>
      <c r="EZ200" s="2699"/>
      <c r="FA200" s="2699"/>
      <c r="FB200" s="2699"/>
      <c r="FC200" s="2699"/>
      <c r="FD200" s="2699"/>
      <c r="FE200" s="2699"/>
      <c r="FF200" s="2699"/>
      <c r="FG200" s="2699"/>
      <c r="FH200" s="2699"/>
      <c r="FI200" s="2699"/>
      <c r="FJ200" s="2699"/>
      <c r="FK200" s="2699"/>
      <c r="FL200" s="2699"/>
      <c r="FM200" s="2699"/>
      <c r="FN200" s="2699"/>
      <c r="FO200" s="2699"/>
      <c r="FP200" s="2699"/>
      <c r="FQ200" s="2699"/>
      <c r="FR200" s="2699"/>
      <c r="FS200" s="2699"/>
      <c r="FT200" s="2699"/>
      <c r="FU200" s="2699"/>
      <c r="FV200" s="2699"/>
      <c r="FW200" s="2699"/>
      <c r="FX200" s="2699"/>
      <c r="FY200" s="2699"/>
      <c r="FZ200" s="2699"/>
      <c r="GA200" s="2699"/>
      <c r="GB200" s="2699"/>
      <c r="GC200" s="2699"/>
      <c r="GD200" s="2699"/>
      <c r="GE200" s="2699"/>
      <c r="GF200" s="2699"/>
      <c r="GG200" s="2699"/>
      <c r="GH200" s="2699"/>
      <c r="GI200" s="2699"/>
      <c r="GJ200" s="2699"/>
      <c r="GK200" s="2699"/>
      <c r="GL200" s="2699"/>
      <c r="GM200" s="2699"/>
      <c r="GN200" s="2699"/>
      <c r="GO200" s="2699"/>
      <c r="GP200" s="2699"/>
      <c r="GQ200" s="2699"/>
      <c r="GR200" s="2699"/>
      <c r="GS200" s="2699"/>
      <c r="GT200" s="2699"/>
      <c r="GU200" s="2699"/>
      <c r="GV200" s="2699"/>
      <c r="GW200" s="2699"/>
      <c r="GX200" s="2699"/>
      <c r="GY200" s="2699"/>
      <c r="GZ200" s="2699"/>
      <c r="HA200" s="2699"/>
      <c r="HB200" s="2699"/>
      <c r="HC200" s="2699"/>
      <c r="HD200" s="2699"/>
      <c r="HE200" s="2699"/>
      <c r="HF200" s="2699"/>
      <c r="HG200" s="2699"/>
      <c r="HH200" s="2699"/>
      <c r="HI200" s="2699"/>
      <c r="HJ200" s="2699"/>
      <c r="HK200" s="2699"/>
      <c r="HL200" s="2699"/>
      <c r="HM200" s="2699"/>
      <c r="HN200" s="2699"/>
      <c r="HO200" s="2699"/>
      <c r="HP200" s="2699"/>
      <c r="HQ200" s="2699"/>
      <c r="HR200" s="2699"/>
      <c r="HS200" s="2699"/>
      <c r="HT200" s="2699"/>
      <c r="HU200" s="2699"/>
      <c r="HV200" s="2699"/>
      <c r="HW200" s="2699"/>
      <c r="HX200" s="2699"/>
      <c r="HY200" s="2699"/>
      <c r="HZ200" s="2699"/>
      <c r="IA200" s="2699"/>
      <c r="IB200" s="2699"/>
      <c r="IC200" s="2699"/>
      <c r="ID200" s="2699"/>
      <c r="IE200" s="2699"/>
      <c r="IF200" s="2699"/>
      <c r="IG200" s="2699"/>
      <c r="IH200" s="2699"/>
      <c r="II200" s="2699"/>
      <c r="IJ200" s="2699"/>
      <c r="IK200" s="2699"/>
      <c r="IL200" s="2699"/>
      <c r="IM200" s="2699"/>
      <c r="IN200" s="2699"/>
      <c r="IO200" s="2699"/>
      <c r="IP200" s="2699"/>
      <c r="IQ200" s="2699"/>
      <c r="IR200" s="2699"/>
      <c r="IS200" s="2699"/>
      <c r="IT200" s="2699"/>
      <c r="IU200" s="2699"/>
    </row>
    <row r="201" spans="1:255" s="2699" customFormat="1" ht="15.95" hidden="1" customHeight="1" thickBot="1">
      <c r="B201" s="3906">
        <v>115</v>
      </c>
      <c r="C201" s="3269" t="s">
        <v>1194</v>
      </c>
      <c r="D201" s="3270" t="s">
        <v>772</v>
      </c>
      <c r="E201" s="2724" t="s">
        <v>1150</v>
      </c>
      <c r="F201" s="2725"/>
      <c r="G201" s="2726" t="s">
        <v>60</v>
      </c>
      <c r="H201" s="2727">
        <v>0</v>
      </c>
      <c r="I201" s="2727">
        <v>0</v>
      </c>
      <c r="J201" s="3605"/>
      <c r="K201" s="3127"/>
      <c r="L201" s="2723"/>
      <c r="M201" s="2729">
        <v>0</v>
      </c>
      <c r="N201" s="2730">
        <v>0</v>
      </c>
      <c r="O201" s="2731" t="e">
        <v>#N/A</v>
      </c>
      <c r="P201" s="2732">
        <v>4</v>
      </c>
      <c r="Q201" s="2733"/>
      <c r="R201" s="2734"/>
      <c r="S201" s="2735"/>
      <c r="T201" s="3676"/>
      <c r="U201" s="3134"/>
      <c r="V201" s="2736"/>
      <c r="W201" s="2737"/>
      <c r="X201" s="2738"/>
      <c r="Y201" s="3751"/>
      <c r="Z201" s="3752"/>
      <c r="AA201" s="2739"/>
      <c r="AB201" s="2761"/>
      <c r="AC201" s="2815"/>
      <c r="AD201" s="3945"/>
      <c r="AE201" s="3872"/>
      <c r="AF201" s="2733"/>
      <c r="AG201" s="2742"/>
      <c r="AH201" s="2743"/>
      <c r="AI201" s="3946"/>
      <c r="AJ201" s="3872"/>
      <c r="AK201" s="3169"/>
      <c r="AL201" s="3320"/>
      <c r="AM201" s="3296"/>
      <c r="AN201" s="2726"/>
      <c r="AO201" s="3168"/>
      <c r="AP201" s="3135"/>
      <c r="AQ201" s="3169"/>
      <c r="AR201" s="3947"/>
      <c r="AS201" s="3944"/>
      <c r="AT201" s="3948"/>
      <c r="AU201" s="3135"/>
      <c r="AV201" s="3169"/>
      <c r="AW201" s="3159"/>
      <c r="AX201" s="3161"/>
      <c r="AY201" s="3138"/>
      <c r="AZ201" s="3134"/>
      <c r="BA201" s="3169"/>
      <c r="BB201" s="3294"/>
      <c r="BC201" s="3295"/>
      <c r="BD201" s="3883"/>
      <c r="BE201" s="4010"/>
      <c r="BF201" s="3179"/>
      <c r="BG201" s="3179"/>
      <c r="BH201" s="3179"/>
      <c r="BI201" s="3888"/>
      <c r="BJ201" s="3888"/>
      <c r="BK201" s="3182"/>
      <c r="BL201" s="3183"/>
      <c r="BM201" s="3172"/>
      <c r="BN201" s="3136"/>
      <c r="BO201" s="3135"/>
      <c r="BP201" s="3180"/>
      <c r="BQ201" s="2758">
        <v>0</v>
      </c>
      <c r="BR201" s="2758">
        <v>0</v>
      </c>
      <c r="BS201" s="2758">
        <v>0</v>
      </c>
      <c r="BT201" s="2758" t="s">
        <v>88</v>
      </c>
      <c r="BU201" s="2759" t="s">
        <v>88</v>
      </c>
      <c r="BV201" s="2759" t="s">
        <v>88</v>
      </c>
      <c r="BW201" s="2758">
        <v>0</v>
      </c>
      <c r="BX201" s="2797">
        <v>0</v>
      </c>
      <c r="BY201" s="2758">
        <v>0</v>
      </c>
      <c r="BZ201" s="2758">
        <v>0</v>
      </c>
      <c r="CA201" s="2758">
        <v>0</v>
      </c>
      <c r="CB201" s="2758">
        <v>0</v>
      </c>
      <c r="CC201" s="2759" t="s">
        <v>88</v>
      </c>
      <c r="CD201" s="2759" t="s">
        <v>88</v>
      </c>
      <c r="CE201" s="2760"/>
      <c r="CF201" s="2733"/>
      <c r="CG201" s="2761"/>
      <c r="CH201" s="2762"/>
      <c r="CI201" s="2796"/>
      <c r="CJ201" s="2763"/>
      <c r="CK201" s="2764"/>
      <c r="CM201" s="3177"/>
      <c r="CN201" s="3177"/>
      <c r="CO201" s="3177"/>
      <c r="CP201" s="3177"/>
    </row>
    <row r="202" spans="1:255" s="57" customFormat="1" ht="15.95" hidden="1" customHeight="1" thickBot="1">
      <c r="A202" s="2699"/>
      <c r="B202" s="3906">
        <v>115</v>
      </c>
      <c r="C202" s="3269" t="s">
        <v>983</v>
      </c>
      <c r="D202" s="3949"/>
      <c r="E202" s="3950" t="s">
        <v>362</v>
      </c>
      <c r="F202" s="2725">
        <v>39524</v>
      </c>
      <c r="G202" s="2726" t="s">
        <v>60</v>
      </c>
      <c r="H202" s="2727">
        <v>0</v>
      </c>
      <c r="I202" s="2727">
        <v>0</v>
      </c>
      <c r="J202" s="3605"/>
      <c r="K202" s="3129"/>
      <c r="L202" s="2723"/>
      <c r="M202" s="2729">
        <v>0</v>
      </c>
      <c r="N202" s="2730">
        <v>0</v>
      </c>
      <c r="O202" s="2731" t="e">
        <v>#N/A</v>
      </c>
      <c r="P202" s="2732">
        <v>4</v>
      </c>
      <c r="Q202" s="2733"/>
      <c r="R202" s="2734"/>
      <c r="S202" s="2735"/>
      <c r="T202" s="3138"/>
      <c r="U202" s="3134"/>
      <c r="V202" s="2736"/>
      <c r="W202" s="2737"/>
      <c r="X202" s="2738"/>
      <c r="Y202" s="3673"/>
      <c r="Z202" s="3752"/>
      <c r="AA202" s="2739"/>
      <c r="AB202" s="2761"/>
      <c r="AC202" s="2815"/>
      <c r="AD202" s="3951"/>
      <c r="AE202" s="3135"/>
      <c r="AF202" s="2733"/>
      <c r="AG202" s="2742"/>
      <c r="AH202" s="2743"/>
      <c r="AI202" s="3992"/>
      <c r="AJ202" s="3403"/>
      <c r="AK202" s="3169"/>
      <c r="AL202" s="3320"/>
      <c r="AM202" s="3171"/>
      <c r="AN202" s="3172"/>
      <c r="AO202" s="3136"/>
      <c r="AP202" s="3135"/>
      <c r="AQ202" s="3169"/>
      <c r="AR202" s="3947"/>
      <c r="AS202" s="3944"/>
      <c r="AT202" s="3948"/>
      <c r="AU202" s="3135"/>
      <c r="AV202" s="3169"/>
      <c r="AW202" s="3159"/>
      <c r="AX202" s="3161"/>
      <c r="AY202" s="3138"/>
      <c r="AZ202" s="3134"/>
      <c r="BA202" s="3169"/>
      <c r="BB202" s="3294"/>
      <c r="BC202" s="3295"/>
      <c r="BD202" s="3883"/>
      <c r="BE202" s="4010"/>
      <c r="BF202" s="3179"/>
      <c r="BG202" s="3179"/>
      <c r="BH202" s="3179"/>
      <c r="BI202" s="3888"/>
      <c r="BJ202" s="3888"/>
      <c r="BK202" s="3182"/>
      <c r="BL202" s="3183"/>
      <c r="BM202" s="3172"/>
      <c r="BN202" s="3863"/>
      <c r="BO202" s="3952"/>
      <c r="BP202" s="3180"/>
      <c r="BQ202" s="2758">
        <v>0</v>
      </c>
      <c r="BR202" s="2758">
        <v>0</v>
      </c>
      <c r="BS202" s="2758">
        <v>0</v>
      </c>
      <c r="BT202" s="2758" t="s">
        <v>88</v>
      </c>
      <c r="BU202" s="2759" t="s">
        <v>88</v>
      </c>
      <c r="BV202" s="2759" t="s">
        <v>88</v>
      </c>
      <c r="BW202" s="2758">
        <v>0</v>
      </c>
      <c r="BX202" s="2797">
        <v>0</v>
      </c>
      <c r="BY202" s="2758">
        <v>0</v>
      </c>
      <c r="BZ202" s="2758">
        <v>0</v>
      </c>
      <c r="CA202" s="2758">
        <v>0</v>
      </c>
      <c r="CB202" s="2758">
        <v>0</v>
      </c>
      <c r="CC202" s="2759" t="s">
        <v>88</v>
      </c>
      <c r="CD202" s="2759" t="s">
        <v>88</v>
      </c>
      <c r="CE202" s="2760"/>
      <c r="CF202" s="2733"/>
      <c r="CG202" s="2761"/>
      <c r="CH202" s="2762"/>
      <c r="CI202" s="2796"/>
      <c r="CJ202" s="2763"/>
      <c r="CK202" s="2764"/>
      <c r="CL202" s="2699"/>
      <c r="CM202" s="3177"/>
      <c r="CN202" s="3177"/>
      <c r="CO202" s="3177"/>
      <c r="CP202" s="3177"/>
      <c r="CQ202" s="2699"/>
      <c r="CR202" s="2699"/>
      <c r="CS202" s="2699"/>
      <c r="CT202" s="2699"/>
      <c r="CU202" s="2699"/>
      <c r="CV202" s="2699"/>
      <c r="CW202" s="2699"/>
      <c r="CX202" s="2699"/>
      <c r="CY202" s="2699"/>
      <c r="CZ202" s="2699"/>
      <c r="DA202" s="2699"/>
      <c r="DB202" s="2699"/>
      <c r="DC202" s="2699"/>
      <c r="DD202" s="2699"/>
      <c r="DE202" s="2699"/>
      <c r="DF202" s="2699"/>
      <c r="DG202" s="2699"/>
      <c r="DH202" s="2699"/>
      <c r="DI202" s="2699"/>
      <c r="DJ202" s="2699"/>
      <c r="DK202" s="2699"/>
      <c r="DL202" s="2699"/>
      <c r="DM202" s="2699"/>
      <c r="DN202" s="2699"/>
      <c r="DO202" s="2699"/>
      <c r="DP202" s="2699"/>
      <c r="DQ202" s="2699"/>
      <c r="DR202" s="2699"/>
      <c r="DS202" s="2699"/>
      <c r="DT202" s="2699"/>
      <c r="DU202" s="2699"/>
      <c r="DV202" s="2699"/>
      <c r="DW202" s="2699"/>
      <c r="DX202" s="2699"/>
      <c r="DY202" s="2699"/>
      <c r="DZ202" s="2699"/>
      <c r="EA202" s="2699"/>
      <c r="EB202" s="2699"/>
      <c r="EC202" s="2699"/>
      <c r="ED202" s="2699"/>
      <c r="EE202" s="2699"/>
      <c r="EF202" s="2699"/>
      <c r="EG202" s="2699"/>
      <c r="EH202" s="2699"/>
      <c r="EI202" s="2699"/>
      <c r="EJ202" s="2699"/>
      <c r="EK202" s="2699"/>
      <c r="EL202" s="2699"/>
      <c r="EM202" s="2699"/>
      <c r="EN202" s="2699"/>
      <c r="EO202" s="2699"/>
      <c r="EP202" s="2699"/>
      <c r="EQ202" s="2699"/>
      <c r="ER202" s="2699"/>
      <c r="ES202" s="2699"/>
      <c r="ET202" s="2699"/>
      <c r="EU202" s="2699"/>
      <c r="EV202" s="2699"/>
      <c r="EW202" s="2699"/>
      <c r="EX202" s="2699"/>
      <c r="EY202" s="2699"/>
      <c r="EZ202" s="2699"/>
      <c r="FA202" s="2699"/>
      <c r="FB202" s="2699"/>
      <c r="FC202" s="2699"/>
      <c r="FD202" s="2699"/>
      <c r="FE202" s="2699"/>
      <c r="FF202" s="2699"/>
      <c r="FG202" s="2699"/>
      <c r="FH202" s="2699"/>
      <c r="FI202" s="2699"/>
      <c r="FJ202" s="2699"/>
      <c r="FK202" s="2699"/>
      <c r="FL202" s="2699"/>
      <c r="FM202" s="2699"/>
      <c r="FN202" s="2699"/>
      <c r="FO202" s="2699"/>
      <c r="FP202" s="2699"/>
      <c r="FQ202" s="2699"/>
      <c r="FR202" s="2699"/>
      <c r="FS202" s="2699"/>
      <c r="FT202" s="2699"/>
      <c r="FU202" s="2699"/>
      <c r="FV202" s="2699"/>
      <c r="FW202" s="2699"/>
      <c r="FX202" s="2699"/>
      <c r="FY202" s="2699"/>
      <c r="FZ202" s="2699"/>
      <c r="GA202" s="2699"/>
      <c r="GB202" s="2699"/>
      <c r="GC202" s="2699"/>
      <c r="GD202" s="2699"/>
      <c r="GE202" s="2699"/>
      <c r="GF202" s="2699"/>
      <c r="GG202" s="2699"/>
      <c r="GH202" s="2699"/>
      <c r="GI202" s="2699"/>
      <c r="GJ202" s="2699"/>
      <c r="GK202" s="2699"/>
      <c r="GL202" s="2699"/>
      <c r="GM202" s="2699"/>
      <c r="GN202" s="2699"/>
      <c r="GO202" s="2699"/>
      <c r="GP202" s="2699"/>
      <c r="GQ202" s="2699"/>
      <c r="GR202" s="2699"/>
      <c r="GS202" s="2699"/>
      <c r="GT202" s="2699"/>
      <c r="GU202" s="2699"/>
      <c r="GV202" s="2699"/>
      <c r="GW202" s="2699"/>
      <c r="GX202" s="2699"/>
      <c r="GY202" s="2699"/>
      <c r="GZ202" s="2699"/>
      <c r="HA202" s="2699"/>
      <c r="HB202" s="2699"/>
      <c r="HC202" s="2699"/>
      <c r="HD202" s="2699"/>
      <c r="HE202" s="2699"/>
      <c r="HF202" s="2699"/>
      <c r="HG202" s="2699"/>
      <c r="HH202" s="2699"/>
      <c r="HI202" s="2699"/>
      <c r="HJ202" s="2699"/>
      <c r="HK202" s="2699"/>
      <c r="HL202" s="2699"/>
      <c r="HM202" s="2699"/>
      <c r="HN202" s="2699"/>
      <c r="HO202" s="2699"/>
      <c r="HP202" s="2699"/>
      <c r="HQ202" s="2699"/>
      <c r="HR202" s="2699"/>
      <c r="HS202" s="2699"/>
      <c r="HT202" s="2699"/>
      <c r="HU202" s="2699"/>
      <c r="HV202" s="2699"/>
      <c r="HW202" s="2699"/>
      <c r="HX202" s="2699"/>
      <c r="HY202" s="2699"/>
      <c r="HZ202" s="2699"/>
      <c r="IA202" s="2699"/>
      <c r="IB202" s="2699"/>
      <c r="IC202" s="2699"/>
      <c r="ID202" s="2699"/>
      <c r="IE202" s="2699"/>
      <c r="IF202" s="2699"/>
      <c r="IG202" s="2699"/>
      <c r="IH202" s="2699"/>
      <c r="II202" s="2699"/>
      <c r="IJ202" s="2699"/>
      <c r="IK202" s="2699"/>
      <c r="IL202" s="2699"/>
      <c r="IM202" s="2699"/>
      <c r="IN202" s="2699"/>
      <c r="IO202" s="2699"/>
      <c r="IP202" s="2699"/>
      <c r="IQ202" s="2699"/>
      <c r="IR202" s="2699"/>
      <c r="IS202" s="2699"/>
      <c r="IT202" s="2699"/>
      <c r="IU202" s="2699"/>
    </row>
    <row r="203" spans="1:255" s="57" customFormat="1" ht="15.95" hidden="1" customHeight="1" thickBot="1">
      <c r="B203" s="3901">
        <v>116</v>
      </c>
      <c r="C203" s="2822" t="s">
        <v>675</v>
      </c>
      <c r="D203" s="1917" t="s">
        <v>1002</v>
      </c>
      <c r="E203" s="2491" t="s">
        <v>39</v>
      </c>
      <c r="F203" s="704">
        <v>39524</v>
      </c>
      <c r="G203" s="2405" t="s">
        <v>1623</v>
      </c>
      <c r="H203" s="1188">
        <v>0</v>
      </c>
      <c r="I203" s="1188">
        <v>0</v>
      </c>
      <c r="J203" s="2375"/>
      <c r="K203" s="2728"/>
      <c r="L203" s="2723"/>
      <c r="M203" s="718">
        <v>0</v>
      </c>
      <c r="N203" s="719">
        <v>0</v>
      </c>
      <c r="O203" s="711" t="e">
        <v>#N/A</v>
      </c>
      <c r="P203" s="720">
        <v>4</v>
      </c>
      <c r="Q203" s="54"/>
      <c r="R203" s="43"/>
      <c r="S203" s="64"/>
      <c r="T203" s="3978"/>
      <c r="U203" s="3984"/>
      <c r="V203" s="10"/>
      <c r="W203" s="62"/>
      <c r="X203" s="63"/>
      <c r="Y203" s="3263"/>
      <c r="Z203" s="2918"/>
      <c r="AA203" s="55"/>
      <c r="AB203" s="30"/>
      <c r="AC203" s="31"/>
      <c r="AD203" s="3682"/>
      <c r="AE203" s="3681"/>
      <c r="AF203" s="54"/>
      <c r="AG203" s="27"/>
      <c r="AH203" s="25"/>
      <c r="AI203" s="3996"/>
      <c r="AJ203" s="3686"/>
      <c r="AK203" s="3169"/>
      <c r="AL203" s="1281"/>
      <c r="AM203" s="1283"/>
      <c r="AN203" s="1284"/>
      <c r="AO203" s="4001"/>
      <c r="AP203" s="3681"/>
      <c r="AQ203" s="770"/>
      <c r="AR203" s="774"/>
      <c r="AS203" s="775"/>
      <c r="AT203" s="3682"/>
      <c r="AU203" s="3681"/>
      <c r="AV203" s="770"/>
      <c r="AW203" s="771"/>
      <c r="AX203" s="772"/>
      <c r="AY203" s="3876"/>
      <c r="AZ203" s="3686"/>
      <c r="BA203" s="770"/>
      <c r="BB203" s="773"/>
      <c r="BC203" s="1184"/>
      <c r="BD203" s="4008"/>
      <c r="BE203" s="4011"/>
      <c r="BF203" s="1907"/>
      <c r="BG203" s="1907"/>
      <c r="BH203" s="1907"/>
      <c r="BI203" s="4012"/>
      <c r="BJ203" s="4013"/>
      <c r="BK203" s="2274"/>
      <c r="BL203" s="2417"/>
      <c r="BM203" s="775"/>
      <c r="BN203" s="3682"/>
      <c r="BO203" s="3681"/>
      <c r="BP203" s="872"/>
      <c r="BQ203" s="1149">
        <v>0</v>
      </c>
      <c r="BR203" s="1149">
        <v>0</v>
      </c>
      <c r="BS203" s="1149">
        <v>0</v>
      </c>
      <c r="BT203" s="1149" t="s">
        <v>88</v>
      </c>
      <c r="BU203" s="1185" t="s">
        <v>88</v>
      </c>
      <c r="BV203" s="1185" t="s">
        <v>88</v>
      </c>
      <c r="BW203" s="1149">
        <v>0</v>
      </c>
      <c r="BX203" s="883">
        <v>0</v>
      </c>
      <c r="BY203" s="1149">
        <v>0</v>
      </c>
      <c r="BZ203" s="1149">
        <v>0</v>
      </c>
      <c r="CA203" s="1149">
        <v>0</v>
      </c>
      <c r="CB203" s="1149">
        <v>0</v>
      </c>
      <c r="CC203" s="1185" t="s">
        <v>88</v>
      </c>
      <c r="CD203" s="1185" t="s">
        <v>88</v>
      </c>
      <c r="CE203" s="56"/>
      <c r="CF203" s="54"/>
      <c r="CG203" s="30"/>
      <c r="CH203" s="45"/>
      <c r="CI203" s="46"/>
      <c r="CJ203" s="32"/>
      <c r="CK203" s="33"/>
      <c r="CM203" s="3121" t="s">
        <v>1605</v>
      </c>
      <c r="CN203" s="1990"/>
      <c r="CO203" s="1300">
        <v>2</v>
      </c>
      <c r="CP203" s="1300">
        <v>2</v>
      </c>
    </row>
    <row r="204" spans="1:255" s="57" customFormat="1" ht="15.95" hidden="1" customHeight="1">
      <c r="B204" s="3901">
        <v>116</v>
      </c>
      <c r="C204" s="2822" t="s">
        <v>682</v>
      </c>
      <c r="D204" s="1917" t="s">
        <v>1206</v>
      </c>
      <c r="E204" s="2491" t="s">
        <v>33</v>
      </c>
      <c r="F204" s="704">
        <v>39524</v>
      </c>
      <c r="G204" s="2405" t="s">
        <v>1623</v>
      </c>
      <c r="H204" s="1188">
        <v>0</v>
      </c>
      <c r="I204" s="1188">
        <v>0</v>
      </c>
      <c r="J204" s="2375"/>
      <c r="K204" s="2728"/>
      <c r="L204" s="2723"/>
      <c r="M204" s="718">
        <v>0</v>
      </c>
      <c r="N204" s="719">
        <v>0</v>
      </c>
      <c r="O204" s="711" t="e">
        <v>#N/A</v>
      </c>
      <c r="P204" s="720">
        <v>4</v>
      </c>
      <c r="Q204" s="54"/>
      <c r="R204" s="43"/>
      <c r="S204" s="64"/>
      <c r="T204" s="3622"/>
      <c r="U204" s="3623"/>
      <c r="V204" s="10"/>
      <c r="W204" s="62"/>
      <c r="X204" s="63"/>
      <c r="Y204" s="3263"/>
      <c r="Z204" s="2918"/>
      <c r="AA204" s="55"/>
      <c r="AB204" s="30"/>
      <c r="AC204" s="31"/>
      <c r="AD204" s="3989"/>
      <c r="AE204" s="681"/>
      <c r="AF204" s="54"/>
      <c r="AG204" s="27"/>
      <c r="AH204" s="25"/>
      <c r="AI204" s="2809"/>
      <c r="AJ204" s="681"/>
      <c r="AK204" s="3169"/>
      <c r="AL204" s="3302"/>
      <c r="AM204" s="1283"/>
      <c r="AN204" s="1284"/>
      <c r="AO204" s="689"/>
      <c r="AP204" s="681"/>
      <c r="AQ204" s="770"/>
      <c r="AR204" s="774"/>
      <c r="AS204" s="775"/>
      <c r="AT204" s="2809"/>
      <c r="AU204" s="681"/>
      <c r="AV204" s="770"/>
      <c r="AW204" s="771"/>
      <c r="AX204" s="772"/>
      <c r="AY204" s="2809"/>
      <c r="AZ204" s="681"/>
      <c r="BA204" s="770"/>
      <c r="BB204" s="773"/>
      <c r="BC204" s="1910"/>
      <c r="BD204" s="3629"/>
      <c r="BE204" s="3631"/>
      <c r="BF204" s="1907"/>
      <c r="BG204" s="1907"/>
      <c r="BH204" s="1907"/>
      <c r="BI204" s="3423"/>
      <c r="BJ204" s="2918"/>
      <c r="BK204" s="2274"/>
      <c r="BL204" s="2417"/>
      <c r="BM204" s="775"/>
      <c r="BN204" s="2809"/>
      <c r="BO204" s="681"/>
      <c r="BP204" s="872"/>
      <c r="BQ204" s="1153">
        <v>0</v>
      </c>
      <c r="BR204" s="753">
        <v>0</v>
      </c>
      <c r="BS204" s="753">
        <v>0</v>
      </c>
      <c r="BT204" s="1150" t="s">
        <v>88</v>
      </c>
      <c r="BU204" s="1224" t="s">
        <v>88</v>
      </c>
      <c r="BV204" s="1225" t="s">
        <v>88</v>
      </c>
      <c r="BW204" s="1226">
        <v>0</v>
      </c>
      <c r="BX204" s="883">
        <v>0</v>
      </c>
      <c r="BY204" s="1227">
        <v>0</v>
      </c>
      <c r="BZ204" s="1227">
        <v>0</v>
      </c>
      <c r="CA204" s="1227">
        <v>0</v>
      </c>
      <c r="CB204" s="753">
        <v>0</v>
      </c>
      <c r="CC204" s="1228" t="s">
        <v>88</v>
      </c>
      <c r="CD204" s="1229" t="s">
        <v>88</v>
      </c>
      <c r="CE204" s="56"/>
      <c r="CF204" s="54"/>
      <c r="CG204" s="30"/>
      <c r="CH204" s="45"/>
      <c r="CI204" s="46"/>
      <c r="CJ204" s="32"/>
      <c r="CK204" s="33"/>
      <c r="CM204" s="1096"/>
      <c r="CN204" s="1096"/>
      <c r="CO204" s="1096"/>
      <c r="CP204" s="1096"/>
    </row>
    <row r="205" spans="1:255" s="57" customFormat="1" ht="15.95" hidden="1" customHeight="1">
      <c r="B205" s="3904">
        <v>117</v>
      </c>
      <c r="C205" s="2827" t="s">
        <v>984</v>
      </c>
      <c r="D205" s="2828" t="s">
        <v>91</v>
      </c>
      <c r="E205" s="2492" t="s">
        <v>51</v>
      </c>
      <c r="F205" s="703">
        <v>39524</v>
      </c>
      <c r="G205" s="1280" t="s">
        <v>65</v>
      </c>
      <c r="H205" s="1191">
        <v>0</v>
      </c>
      <c r="I205" s="1191">
        <v>0</v>
      </c>
      <c r="J205" s="2375"/>
      <c r="K205" s="2580"/>
      <c r="L205" s="2580"/>
      <c r="M205" s="713">
        <v>0</v>
      </c>
      <c r="N205" s="714">
        <v>0</v>
      </c>
      <c r="O205" s="711" t="e">
        <v>#N/A</v>
      </c>
      <c r="P205" s="715">
        <v>4</v>
      </c>
      <c r="Q205" s="54"/>
      <c r="R205" s="43"/>
      <c r="S205" s="64"/>
      <c r="T205" s="674"/>
      <c r="U205" s="669"/>
      <c r="V205" s="10"/>
      <c r="W205" s="62"/>
      <c r="X205" s="63"/>
      <c r="Y205" s="3264"/>
      <c r="Z205" s="2921"/>
      <c r="AA205" s="55"/>
      <c r="AB205" s="30"/>
      <c r="AC205" s="31"/>
      <c r="AD205" s="674"/>
      <c r="AE205" s="669"/>
      <c r="AF205" s="54"/>
      <c r="AG205" s="27"/>
      <c r="AH205" s="25"/>
      <c r="AI205" s="674"/>
      <c r="AJ205" s="669"/>
      <c r="AK205" s="3169"/>
      <c r="AL205" s="1281"/>
      <c r="AM205" s="1283"/>
      <c r="AN205" s="1284"/>
      <c r="AO205" s="1100"/>
      <c r="AP205" s="669"/>
      <c r="AQ205" s="770"/>
      <c r="AR205" s="774"/>
      <c r="AS205" s="775"/>
      <c r="AT205" s="674"/>
      <c r="AU205" s="669"/>
      <c r="AV205" s="770"/>
      <c r="AW205" s="771"/>
      <c r="AX205" s="772"/>
      <c r="AY205" s="685"/>
      <c r="AZ205" s="669"/>
      <c r="BA205" s="770"/>
      <c r="BB205" s="773"/>
      <c r="BC205" s="1910"/>
      <c r="BD205" s="3369"/>
      <c r="BE205" s="2903"/>
      <c r="BF205" s="1907"/>
      <c r="BG205" s="1907"/>
      <c r="BH205" s="1907"/>
      <c r="BI205" s="3370"/>
      <c r="BJ205" s="3615"/>
      <c r="BK205" s="2274"/>
      <c r="BL205" s="2417"/>
      <c r="BM205" s="775"/>
      <c r="BN205" s="685"/>
      <c r="BO205" s="669"/>
      <c r="BP205" s="872"/>
      <c r="BQ205" s="1153">
        <v>0</v>
      </c>
      <c r="BR205" s="753">
        <v>0</v>
      </c>
      <c r="BS205" s="753">
        <v>0</v>
      </c>
      <c r="BT205" s="1150" t="s">
        <v>88</v>
      </c>
      <c r="BU205" s="1224" t="s">
        <v>88</v>
      </c>
      <c r="BV205" s="1225" t="s">
        <v>88</v>
      </c>
      <c r="BW205" s="1226">
        <v>0</v>
      </c>
      <c r="BX205" s="883">
        <v>0</v>
      </c>
      <c r="BY205" s="1227">
        <v>0</v>
      </c>
      <c r="BZ205" s="1227">
        <v>0</v>
      </c>
      <c r="CA205" s="1227">
        <v>0</v>
      </c>
      <c r="CB205" s="753">
        <v>0</v>
      </c>
      <c r="CC205" s="1228" t="s">
        <v>88</v>
      </c>
      <c r="CD205" s="1229" t="s">
        <v>88</v>
      </c>
      <c r="CE205" s="56"/>
      <c r="CF205" s="54"/>
      <c r="CG205" s="30"/>
      <c r="CH205" s="45"/>
      <c r="CI205" s="46"/>
      <c r="CJ205" s="32"/>
      <c r="CK205" s="33"/>
      <c r="CM205" s="1300">
        <v>1</v>
      </c>
      <c r="CN205" s="1298">
        <v>1</v>
      </c>
      <c r="CO205" s="1096"/>
      <c r="CP205" s="1299">
        <v>2</v>
      </c>
    </row>
    <row r="206" spans="1:255" s="57" customFormat="1" ht="15.95" hidden="1" customHeight="1">
      <c r="B206" s="3904">
        <v>117</v>
      </c>
      <c r="C206" s="2827" t="s">
        <v>709</v>
      </c>
      <c r="D206" s="2828" t="s">
        <v>995</v>
      </c>
      <c r="E206" s="2492" t="s">
        <v>37</v>
      </c>
      <c r="F206" s="703">
        <v>39524</v>
      </c>
      <c r="G206" s="1280" t="s">
        <v>65</v>
      </c>
      <c r="H206" s="2791">
        <v>0</v>
      </c>
      <c r="I206" s="1191">
        <v>0</v>
      </c>
      <c r="J206" s="2375"/>
      <c r="K206" s="2580"/>
      <c r="L206" s="2580"/>
      <c r="M206" s="713">
        <v>0</v>
      </c>
      <c r="N206" s="714">
        <v>0</v>
      </c>
      <c r="O206" s="711" t="e">
        <v>#N/A</v>
      </c>
      <c r="P206" s="715">
        <v>4</v>
      </c>
      <c r="Q206" s="54"/>
      <c r="R206" s="43"/>
      <c r="S206" s="64"/>
      <c r="T206" s="3298"/>
      <c r="U206" s="3299"/>
      <c r="V206" s="10"/>
      <c r="W206" s="62"/>
      <c r="X206" s="63"/>
      <c r="Y206" s="3264"/>
      <c r="Z206" s="2921"/>
      <c r="AA206" s="55"/>
      <c r="AB206" s="30"/>
      <c r="AC206" s="31"/>
      <c r="AD206" s="674"/>
      <c r="AE206" s="669"/>
      <c r="AF206" s="54"/>
      <c r="AG206" s="27"/>
      <c r="AH206" s="25"/>
      <c r="AI206" s="685"/>
      <c r="AJ206" s="669"/>
      <c r="AK206" s="3169"/>
      <c r="AL206" s="3302"/>
      <c r="AM206" s="1283"/>
      <c r="AN206" s="1284"/>
      <c r="AO206" s="1100"/>
      <c r="AP206" s="669"/>
      <c r="AQ206" s="770"/>
      <c r="AR206" s="774"/>
      <c r="AS206" s="775"/>
      <c r="AT206" s="685"/>
      <c r="AU206" s="669"/>
      <c r="AV206" s="770"/>
      <c r="AW206" s="771"/>
      <c r="AX206" s="772"/>
      <c r="AY206" s="674"/>
      <c r="AZ206" s="669"/>
      <c r="BA206" s="770"/>
      <c r="BB206" s="773"/>
      <c r="BC206" s="1910"/>
      <c r="BD206" s="3369"/>
      <c r="BE206" s="2903"/>
      <c r="BF206" s="1907"/>
      <c r="BG206" s="1907"/>
      <c r="BH206" s="1907"/>
      <c r="BI206" s="3370"/>
      <c r="BJ206" s="3615"/>
      <c r="BK206" s="2274"/>
      <c r="BL206" s="2417"/>
      <c r="BM206" s="775"/>
      <c r="BN206" s="674"/>
      <c r="BO206" s="669"/>
      <c r="BP206" s="872"/>
      <c r="BQ206" s="1153">
        <v>0</v>
      </c>
      <c r="BR206" s="753">
        <v>0</v>
      </c>
      <c r="BS206" s="753">
        <v>0</v>
      </c>
      <c r="BT206" s="1150" t="s">
        <v>88</v>
      </c>
      <c r="BU206" s="1224" t="s">
        <v>88</v>
      </c>
      <c r="BV206" s="1225" t="s">
        <v>88</v>
      </c>
      <c r="BW206" s="1226">
        <v>0</v>
      </c>
      <c r="BX206" s="883">
        <v>0</v>
      </c>
      <c r="BY206" s="1227">
        <v>0</v>
      </c>
      <c r="BZ206" s="1227">
        <v>0</v>
      </c>
      <c r="CA206" s="1227">
        <v>0</v>
      </c>
      <c r="CB206" s="753">
        <v>0</v>
      </c>
      <c r="CC206" s="1228" t="s">
        <v>88</v>
      </c>
      <c r="CD206" s="1229" t="s">
        <v>88</v>
      </c>
      <c r="CE206" s="56"/>
      <c r="CF206" s="54"/>
      <c r="CG206" s="30"/>
      <c r="CH206" s="45"/>
      <c r="CI206" s="46"/>
      <c r="CJ206" s="32"/>
      <c r="CK206" s="33"/>
      <c r="CM206" s="1300">
        <v>1</v>
      </c>
      <c r="CN206" s="1300">
        <v>2</v>
      </c>
      <c r="CO206" s="1299">
        <v>2</v>
      </c>
      <c r="CP206" s="1300">
        <v>2</v>
      </c>
    </row>
    <row r="207" spans="1:255" s="57" customFormat="1" ht="15.95" hidden="1" customHeight="1">
      <c r="A207" s="3722"/>
      <c r="B207" s="3904">
        <v>118</v>
      </c>
      <c r="C207" s="2827" t="s">
        <v>776</v>
      </c>
      <c r="D207" s="2828" t="s">
        <v>759</v>
      </c>
      <c r="E207" s="2492" t="s">
        <v>95</v>
      </c>
      <c r="F207" s="1279">
        <v>39524</v>
      </c>
      <c r="G207" s="1280" t="s">
        <v>65</v>
      </c>
      <c r="H207" s="1916">
        <v>0</v>
      </c>
      <c r="I207" s="1916">
        <v>0</v>
      </c>
      <c r="J207" s="2375"/>
      <c r="K207" s="2728"/>
      <c r="L207" s="2723"/>
      <c r="M207" s="713">
        <v>0</v>
      </c>
      <c r="N207" s="714">
        <v>0</v>
      </c>
      <c r="O207" s="1180" t="e">
        <v>#N/A</v>
      </c>
      <c r="P207" s="715">
        <v>4</v>
      </c>
      <c r="Q207" s="1277"/>
      <c r="R207" s="757"/>
      <c r="S207" s="758"/>
      <c r="T207" s="3272"/>
      <c r="U207" s="3981"/>
      <c r="V207" s="872"/>
      <c r="W207" s="1273"/>
      <c r="X207" s="1274"/>
      <c r="Y207" s="3264"/>
      <c r="Z207" s="2921"/>
      <c r="AA207" s="1281"/>
      <c r="AB207" s="771"/>
      <c r="AC207" s="772"/>
      <c r="AD207" s="746"/>
      <c r="AE207" s="669"/>
      <c r="AF207" s="1277"/>
      <c r="AG207" s="774"/>
      <c r="AH207" s="775"/>
      <c r="AI207" s="685"/>
      <c r="AJ207" s="669"/>
      <c r="AK207" s="3297"/>
      <c r="AL207" s="1281"/>
      <c r="AM207" s="1283"/>
      <c r="AN207" s="1284"/>
      <c r="AO207" s="1108"/>
      <c r="AP207" s="669"/>
      <c r="AQ207" s="1277"/>
      <c r="AR207" s="774"/>
      <c r="AS207" s="775"/>
      <c r="AT207" s="674"/>
      <c r="AU207" s="669"/>
      <c r="AV207" s="1277"/>
      <c r="AW207" s="771"/>
      <c r="AX207" s="772"/>
      <c r="AY207" s="685"/>
      <c r="AZ207" s="669"/>
      <c r="BA207" s="1277"/>
      <c r="BB207" s="771"/>
      <c r="BC207" s="879"/>
      <c r="BD207" s="4007"/>
      <c r="BE207" s="3291"/>
      <c r="BF207" s="872"/>
      <c r="BG207" s="872"/>
      <c r="BH207" s="872"/>
      <c r="BI207" s="2922"/>
      <c r="BJ207" s="2921"/>
      <c r="BK207" s="2275"/>
      <c r="BL207" s="2417"/>
      <c r="BM207" s="775"/>
      <c r="BN207" s="685"/>
      <c r="BO207" s="669"/>
      <c r="BP207" s="872"/>
      <c r="BQ207" s="1153">
        <v>0</v>
      </c>
      <c r="BR207" s="753">
        <v>0</v>
      </c>
      <c r="BS207" s="753">
        <v>0</v>
      </c>
      <c r="BT207" s="1150" t="s">
        <v>88</v>
      </c>
      <c r="BU207" s="1224" t="s">
        <v>88</v>
      </c>
      <c r="BV207" s="1225" t="s">
        <v>88</v>
      </c>
      <c r="BW207" s="1226">
        <v>0</v>
      </c>
      <c r="BX207" s="883">
        <v>0</v>
      </c>
      <c r="BY207" s="1227">
        <v>0</v>
      </c>
      <c r="BZ207" s="1227">
        <v>0</v>
      </c>
      <c r="CA207" s="1227">
        <v>0</v>
      </c>
      <c r="CB207" s="753">
        <v>0</v>
      </c>
      <c r="CC207" s="1228" t="s">
        <v>88</v>
      </c>
      <c r="CD207" s="1229" t="s">
        <v>88</v>
      </c>
      <c r="CE207" s="1285"/>
      <c r="CF207" s="1277"/>
      <c r="CG207" s="771"/>
      <c r="CH207" s="879"/>
      <c r="CI207" s="880"/>
      <c r="CJ207" s="881"/>
      <c r="CK207" s="682"/>
      <c r="CL207" s="3722"/>
      <c r="CM207" s="1299">
        <v>2</v>
      </c>
      <c r="CN207" s="1298">
        <v>3</v>
      </c>
      <c r="CO207" s="3663"/>
      <c r="CP207" s="1300">
        <v>2</v>
      </c>
      <c r="CQ207" s="3722"/>
      <c r="CR207" s="3722"/>
      <c r="CS207" s="3722"/>
      <c r="CT207" s="3722"/>
      <c r="CU207" s="3722"/>
      <c r="CV207" s="3722"/>
      <c r="CW207" s="3722"/>
      <c r="CX207" s="3722"/>
      <c r="CY207" s="3722"/>
      <c r="CZ207" s="3722"/>
      <c r="DA207" s="3722"/>
      <c r="DB207" s="3722"/>
      <c r="DC207" s="3722"/>
      <c r="DD207" s="3722"/>
      <c r="DE207" s="3722"/>
      <c r="DF207" s="3722"/>
      <c r="DG207" s="3722"/>
      <c r="DH207" s="3722"/>
      <c r="DI207" s="3722"/>
      <c r="DJ207" s="3722"/>
      <c r="DK207" s="3722"/>
      <c r="DL207" s="3722"/>
      <c r="DM207" s="3722"/>
      <c r="DN207" s="3722"/>
      <c r="DO207" s="3722"/>
      <c r="DP207" s="3722"/>
      <c r="DQ207" s="3722"/>
      <c r="DR207" s="3722"/>
      <c r="DS207" s="3722"/>
      <c r="DT207" s="3722"/>
      <c r="DU207" s="3722"/>
      <c r="DV207" s="3722"/>
      <c r="DW207" s="3722"/>
      <c r="DX207" s="3722"/>
      <c r="DY207" s="3722"/>
      <c r="DZ207" s="3722"/>
      <c r="EA207" s="3722"/>
      <c r="EB207" s="3722"/>
      <c r="EC207" s="3722"/>
      <c r="ED207" s="3722"/>
      <c r="EE207" s="3722"/>
      <c r="EF207" s="3722"/>
      <c r="EG207" s="3722"/>
      <c r="EH207" s="3722"/>
      <c r="EI207" s="3722"/>
      <c r="EJ207" s="3722"/>
      <c r="EK207" s="3722"/>
      <c r="EL207" s="3722"/>
      <c r="EM207" s="3722"/>
      <c r="EN207" s="3722"/>
      <c r="EO207" s="3722"/>
      <c r="EP207" s="3722"/>
      <c r="EQ207" s="3722"/>
      <c r="ER207" s="3722"/>
      <c r="ES207" s="3722"/>
      <c r="ET207" s="3722"/>
      <c r="EU207" s="3722"/>
      <c r="EV207" s="3722"/>
      <c r="EW207" s="3722"/>
      <c r="EX207" s="3722"/>
      <c r="EY207" s="3722"/>
      <c r="EZ207" s="3722"/>
      <c r="FA207" s="3722"/>
      <c r="FB207" s="3722"/>
      <c r="FC207" s="3722"/>
      <c r="FD207" s="3722"/>
      <c r="FE207" s="3722"/>
      <c r="FF207" s="3722"/>
      <c r="FG207" s="3722"/>
      <c r="FH207" s="3722"/>
      <c r="FI207" s="3722"/>
      <c r="FJ207" s="3722"/>
      <c r="FK207" s="3722"/>
      <c r="FL207" s="3722"/>
      <c r="FM207" s="3722"/>
      <c r="FN207" s="3722"/>
      <c r="FO207" s="3722"/>
      <c r="FP207" s="3722"/>
      <c r="FQ207" s="3722"/>
      <c r="FR207" s="3722"/>
      <c r="FS207" s="3722"/>
      <c r="FT207" s="3722"/>
      <c r="FU207" s="3722"/>
      <c r="FV207" s="3722"/>
      <c r="FW207" s="3722"/>
      <c r="FX207" s="3722"/>
      <c r="FY207" s="3722"/>
      <c r="FZ207" s="3722"/>
      <c r="GA207" s="3722"/>
      <c r="GB207" s="3722"/>
      <c r="GC207" s="3722"/>
      <c r="GD207" s="3722"/>
      <c r="GE207" s="3722"/>
      <c r="GF207" s="3722"/>
      <c r="GG207" s="3722"/>
      <c r="GH207" s="3722"/>
      <c r="GI207" s="3722"/>
      <c r="GJ207" s="3722"/>
      <c r="GK207" s="3722"/>
      <c r="GL207" s="3722"/>
      <c r="GM207" s="3722"/>
      <c r="GN207" s="3722"/>
      <c r="GO207" s="3722"/>
      <c r="GP207" s="3722"/>
      <c r="GQ207" s="3722"/>
      <c r="GR207" s="3722"/>
      <c r="GS207" s="3722"/>
      <c r="GT207" s="3722"/>
      <c r="GU207" s="3722"/>
      <c r="GV207" s="3722"/>
      <c r="GW207" s="3722"/>
      <c r="GX207" s="3722"/>
      <c r="GY207" s="3722"/>
      <c r="GZ207" s="3722"/>
      <c r="HA207" s="3722"/>
      <c r="HB207" s="3722"/>
      <c r="HC207" s="3722"/>
      <c r="HD207" s="3722"/>
      <c r="HE207" s="3722"/>
      <c r="HF207" s="3722"/>
      <c r="HG207" s="3722"/>
      <c r="HH207" s="3722"/>
      <c r="HI207" s="3722"/>
      <c r="HJ207" s="3722"/>
      <c r="HK207" s="3722"/>
      <c r="HL207" s="3722"/>
      <c r="HM207" s="3722"/>
      <c r="HN207" s="3722"/>
      <c r="HO207" s="3722"/>
      <c r="HP207" s="3722"/>
      <c r="HQ207" s="3722"/>
      <c r="HR207" s="3722"/>
      <c r="HS207" s="3722"/>
      <c r="HT207" s="3722"/>
      <c r="HU207" s="3722"/>
      <c r="HV207" s="3722"/>
      <c r="HW207" s="3722"/>
      <c r="HX207" s="3722"/>
      <c r="HY207" s="3722"/>
      <c r="HZ207" s="3722"/>
      <c r="IA207" s="3722"/>
      <c r="IB207" s="3722"/>
      <c r="IC207" s="3722"/>
      <c r="ID207" s="3722"/>
      <c r="IE207" s="3722"/>
      <c r="IF207" s="3722"/>
      <c r="IG207" s="3722"/>
      <c r="IH207" s="3722"/>
      <c r="II207" s="3722"/>
      <c r="IJ207" s="3722"/>
      <c r="IK207" s="3722"/>
      <c r="IL207" s="3722"/>
      <c r="IM207" s="3722"/>
      <c r="IN207" s="3722"/>
      <c r="IO207" s="3722"/>
      <c r="IP207" s="3722"/>
      <c r="IQ207" s="3722"/>
      <c r="IR207" s="3722"/>
      <c r="IS207" s="3722"/>
      <c r="IT207" s="3722"/>
      <c r="IU207" s="3722"/>
    </row>
    <row r="208" spans="1:255" s="57" customFormat="1" ht="15.95" hidden="1" customHeight="1">
      <c r="B208" s="3904">
        <v>118</v>
      </c>
      <c r="C208" s="2827" t="s">
        <v>711</v>
      </c>
      <c r="D208" s="2828" t="s">
        <v>1218</v>
      </c>
      <c r="E208" s="2492" t="s">
        <v>126</v>
      </c>
      <c r="F208" s="703">
        <v>39524</v>
      </c>
      <c r="G208" s="1280" t="s">
        <v>65</v>
      </c>
      <c r="H208" s="1191">
        <v>0</v>
      </c>
      <c r="I208" s="1191">
        <v>0</v>
      </c>
      <c r="J208" s="3605"/>
      <c r="K208" s="2728"/>
      <c r="L208" s="2723"/>
      <c r="M208" s="713">
        <v>0</v>
      </c>
      <c r="N208" s="714">
        <v>0</v>
      </c>
      <c r="O208" s="711" t="e">
        <v>#N/A</v>
      </c>
      <c r="P208" s="715">
        <v>4</v>
      </c>
      <c r="Q208" s="54"/>
      <c r="R208" s="43"/>
      <c r="S208" s="64"/>
      <c r="T208" s="3845"/>
      <c r="U208" s="3846"/>
      <c r="V208" s="10"/>
      <c r="W208" s="62"/>
      <c r="X208" s="63"/>
      <c r="Y208" s="3264"/>
      <c r="Z208" s="2921"/>
      <c r="AA208" s="55"/>
      <c r="AB208" s="30"/>
      <c r="AC208" s="31"/>
      <c r="AD208" s="3847"/>
      <c r="AE208" s="3840"/>
      <c r="AF208" s="54"/>
      <c r="AG208" s="27"/>
      <c r="AH208" s="25"/>
      <c r="AI208" s="3848"/>
      <c r="AJ208" s="3840"/>
      <c r="AK208" s="3169"/>
      <c r="AL208" s="3302"/>
      <c r="AM208" s="1283"/>
      <c r="AN208" s="1284"/>
      <c r="AO208" s="3849"/>
      <c r="AP208" s="3840"/>
      <c r="AQ208" s="770"/>
      <c r="AR208" s="2415"/>
      <c r="AS208" s="1276"/>
      <c r="AT208" s="3848"/>
      <c r="AU208" s="3840"/>
      <c r="AV208" s="770"/>
      <c r="AW208" s="771"/>
      <c r="AX208" s="772"/>
      <c r="AY208" s="3848"/>
      <c r="AZ208" s="3840"/>
      <c r="BA208" s="770"/>
      <c r="BB208" s="773"/>
      <c r="BC208" s="1910"/>
      <c r="BD208" s="3369"/>
      <c r="BE208" s="3310"/>
      <c r="BF208" s="1907"/>
      <c r="BG208" s="1907"/>
      <c r="BH208" s="1907"/>
      <c r="BI208" s="3370"/>
      <c r="BJ208" s="3371"/>
      <c r="BK208" s="2274"/>
      <c r="BL208" s="2417"/>
      <c r="BM208" s="775"/>
      <c r="BN208" s="3848"/>
      <c r="BO208" s="3840"/>
      <c r="BP208" s="872"/>
      <c r="BQ208" s="1153">
        <v>0</v>
      </c>
      <c r="BR208" s="753">
        <v>0</v>
      </c>
      <c r="BS208" s="753">
        <v>0</v>
      </c>
      <c r="BT208" s="1150" t="s">
        <v>88</v>
      </c>
      <c r="BU208" s="1224" t="s">
        <v>88</v>
      </c>
      <c r="BV208" s="1225" t="s">
        <v>88</v>
      </c>
      <c r="BW208" s="3850">
        <v>0</v>
      </c>
      <c r="BX208" s="2798">
        <v>0</v>
      </c>
      <c r="BY208" s="3691">
        <v>0</v>
      </c>
      <c r="BZ208" s="3691">
        <v>0</v>
      </c>
      <c r="CA208" s="3691">
        <v>0</v>
      </c>
      <c r="CB208" s="3109">
        <v>0</v>
      </c>
      <c r="CC208" s="3851" t="s">
        <v>88</v>
      </c>
      <c r="CD208" s="1256" t="s">
        <v>88</v>
      </c>
      <c r="CE208" s="56"/>
      <c r="CF208" s="54"/>
      <c r="CG208" s="30"/>
      <c r="CH208" s="45"/>
      <c r="CI208" s="46"/>
      <c r="CJ208" s="32"/>
      <c r="CK208" s="33"/>
      <c r="CM208" s="1096"/>
      <c r="CN208" s="1096"/>
      <c r="CP208" s="1096"/>
    </row>
    <row r="209" spans="1:255" s="57" customFormat="1" ht="15.95" hidden="1" customHeight="1" thickBot="1">
      <c r="A209" s="755"/>
      <c r="B209" s="3904">
        <v>119</v>
      </c>
      <c r="C209" s="701"/>
      <c r="D209" s="702" t="s">
        <v>1239</v>
      </c>
      <c r="E209" s="2492" t="s">
        <v>112</v>
      </c>
      <c r="F209" s="703">
        <v>39524</v>
      </c>
      <c r="G209" s="1280" t="s">
        <v>65</v>
      </c>
      <c r="H209" s="1191">
        <v>0</v>
      </c>
      <c r="I209" s="1191">
        <v>0</v>
      </c>
      <c r="J209" s="2375"/>
      <c r="K209" s="2728"/>
      <c r="L209" s="2723"/>
      <c r="M209" s="713">
        <v>0</v>
      </c>
      <c r="N209" s="714">
        <v>0</v>
      </c>
      <c r="O209" s="1180" t="e">
        <v>#N/A</v>
      </c>
      <c r="P209" s="715">
        <v>4</v>
      </c>
      <c r="Q209" s="756"/>
      <c r="R209" s="783"/>
      <c r="S209" s="784"/>
      <c r="T209" s="3861"/>
      <c r="U209" s="3864"/>
      <c r="V209" s="759"/>
      <c r="W209" s="760"/>
      <c r="X209" s="761"/>
      <c r="Y209" s="2922"/>
      <c r="Z209" s="2921"/>
      <c r="AA209" s="762"/>
      <c r="AB209" s="763"/>
      <c r="AC209" s="867"/>
      <c r="AD209" s="3766"/>
      <c r="AE209" s="3767"/>
      <c r="AF209" s="756"/>
      <c r="AG209" s="764"/>
      <c r="AH209" s="765"/>
      <c r="AI209" s="3884"/>
      <c r="AJ209" s="3887"/>
      <c r="AK209" s="3169"/>
      <c r="AL209" s="1281"/>
      <c r="AM209" s="1283"/>
      <c r="AN209" s="1284"/>
      <c r="AO209" s="3874"/>
      <c r="AP209" s="3767"/>
      <c r="AQ209" s="770"/>
      <c r="AR209" s="3312"/>
      <c r="AS209" s="1276"/>
      <c r="AT209" s="3766"/>
      <c r="AU209" s="3767"/>
      <c r="AV209" s="770"/>
      <c r="AW209" s="771"/>
      <c r="AX209" s="772"/>
      <c r="AY209" s="3869"/>
      <c r="AZ209" s="3767"/>
      <c r="BA209" s="770"/>
      <c r="BB209" s="773"/>
      <c r="BC209" s="1910"/>
      <c r="BD209" s="2902"/>
      <c r="BE209" s="2903"/>
      <c r="BF209" s="1907"/>
      <c r="BG209" s="1907"/>
      <c r="BH209" s="1907"/>
      <c r="BI209" s="3889"/>
      <c r="BJ209" s="3889"/>
      <c r="BK209" s="2274"/>
      <c r="BL209" s="2417"/>
      <c r="BM209" s="775"/>
      <c r="BN209" s="3869"/>
      <c r="BO209" s="3767"/>
      <c r="BP209" s="872"/>
      <c r="BQ209" s="1153">
        <v>0</v>
      </c>
      <c r="BR209" s="753">
        <v>0</v>
      </c>
      <c r="BS209" s="753">
        <v>0</v>
      </c>
      <c r="BT209" s="1150" t="s">
        <v>88</v>
      </c>
      <c r="BU209" s="1224" t="s">
        <v>88</v>
      </c>
      <c r="BV209" s="3852" t="s">
        <v>88</v>
      </c>
      <c r="BW209" s="1263">
        <v>0</v>
      </c>
      <c r="BX209" s="1263">
        <v>0</v>
      </c>
      <c r="BY209" s="1263">
        <v>0</v>
      </c>
      <c r="BZ209" s="1263">
        <v>0</v>
      </c>
      <c r="CA209" s="1263">
        <v>0</v>
      </c>
      <c r="CB209" s="1263">
        <v>0</v>
      </c>
      <c r="CC209" s="3854" t="s">
        <v>88</v>
      </c>
      <c r="CD209" s="3854" t="s">
        <v>88</v>
      </c>
      <c r="CE209" s="779"/>
      <c r="CF209" s="756"/>
      <c r="CG209" s="763"/>
      <c r="CH209" s="780"/>
      <c r="CI209" s="781"/>
      <c r="CJ209" s="782"/>
      <c r="CK209" s="743"/>
      <c r="CL209" s="755"/>
      <c r="CM209" s="1440"/>
      <c r="CN209" s="1440"/>
      <c r="CO209" s="755"/>
      <c r="CP209" s="1440"/>
      <c r="CQ209" s="755"/>
      <c r="CR209" s="755"/>
      <c r="CS209" s="755"/>
      <c r="CT209" s="755"/>
      <c r="CU209" s="755"/>
      <c r="CV209" s="755"/>
      <c r="CW209" s="755"/>
      <c r="CX209" s="755"/>
      <c r="CY209" s="755"/>
      <c r="CZ209" s="755"/>
      <c r="DA209" s="755"/>
      <c r="DB209" s="755"/>
      <c r="DC209" s="755"/>
      <c r="DD209" s="755"/>
      <c r="DE209" s="755"/>
      <c r="DF209" s="755"/>
      <c r="DG209" s="755"/>
      <c r="DH209" s="755"/>
      <c r="DI209" s="755"/>
      <c r="DJ209" s="755"/>
      <c r="DK209" s="755"/>
      <c r="DL209" s="755"/>
      <c r="DM209" s="755"/>
      <c r="DN209" s="755"/>
      <c r="DO209" s="755"/>
      <c r="DP209" s="755"/>
      <c r="DQ209" s="755"/>
      <c r="DR209" s="755"/>
      <c r="DS209" s="755"/>
      <c r="DT209" s="755"/>
      <c r="DU209" s="755"/>
      <c r="DV209" s="755"/>
      <c r="DW209" s="755"/>
      <c r="DX209" s="755"/>
      <c r="DY209" s="755"/>
      <c r="DZ209" s="755"/>
      <c r="EA209" s="755"/>
      <c r="EB209" s="755"/>
      <c r="EC209" s="755"/>
      <c r="ED209" s="755"/>
      <c r="EE209" s="755"/>
      <c r="EF209" s="755"/>
      <c r="EG209" s="755"/>
      <c r="EH209" s="755"/>
      <c r="EI209" s="755"/>
      <c r="EJ209" s="755"/>
      <c r="EK209" s="755"/>
      <c r="EL209" s="755"/>
      <c r="EM209" s="755"/>
      <c r="EN209" s="755"/>
      <c r="EO209" s="755"/>
      <c r="EP209" s="755"/>
      <c r="EQ209" s="755"/>
      <c r="ER209" s="755"/>
      <c r="ES209" s="755"/>
      <c r="ET209" s="755"/>
      <c r="EU209" s="755"/>
      <c r="EV209" s="755"/>
      <c r="EW209" s="755"/>
      <c r="EX209" s="755"/>
      <c r="EY209" s="755"/>
      <c r="EZ209" s="755"/>
      <c r="FA209" s="755"/>
      <c r="FB209" s="755"/>
      <c r="FC209" s="755"/>
      <c r="FD209" s="755"/>
      <c r="FE209" s="755"/>
      <c r="FF209" s="755"/>
      <c r="FG209" s="755"/>
      <c r="FH209" s="755"/>
      <c r="FI209" s="755"/>
      <c r="FJ209" s="755"/>
      <c r="FK209" s="755"/>
      <c r="FL209" s="755"/>
      <c r="FM209" s="755"/>
      <c r="FN209" s="755"/>
      <c r="FO209" s="755"/>
      <c r="FP209" s="755"/>
      <c r="FQ209" s="755"/>
      <c r="FR209" s="755"/>
      <c r="FS209" s="755"/>
      <c r="FT209" s="755"/>
      <c r="FU209" s="755"/>
      <c r="FV209" s="755"/>
      <c r="FW209" s="755"/>
      <c r="FX209" s="755"/>
      <c r="FY209" s="755"/>
      <c r="FZ209" s="755"/>
      <c r="GA209" s="755"/>
      <c r="GB209" s="755"/>
      <c r="GC209" s="755"/>
      <c r="GD209" s="755"/>
      <c r="GE209" s="755"/>
      <c r="GF209" s="755"/>
      <c r="GG209" s="755"/>
      <c r="GH209" s="755"/>
      <c r="GI209" s="755"/>
      <c r="GJ209" s="755"/>
      <c r="GK209" s="755"/>
      <c r="GL209" s="755"/>
    </row>
    <row r="210" spans="1:255" s="57" customFormat="1" ht="15.95" hidden="1" customHeight="1" thickBot="1">
      <c r="B210" s="3904">
        <v>119</v>
      </c>
      <c r="C210" s="701" t="s">
        <v>667</v>
      </c>
      <c r="D210" s="702" t="s">
        <v>1180</v>
      </c>
      <c r="E210" s="2492" t="s">
        <v>41</v>
      </c>
      <c r="F210" s="703">
        <v>39524</v>
      </c>
      <c r="G210" s="1280" t="s">
        <v>65</v>
      </c>
      <c r="H210" s="1191">
        <v>0</v>
      </c>
      <c r="I210" s="1191">
        <v>0</v>
      </c>
      <c r="J210" s="1158"/>
      <c r="K210" s="3127"/>
      <c r="L210" s="2723"/>
      <c r="M210" s="713">
        <v>0</v>
      </c>
      <c r="N210" s="714">
        <v>0</v>
      </c>
      <c r="O210" s="711" t="e">
        <v>#N/A</v>
      </c>
      <c r="P210" s="715">
        <v>4</v>
      </c>
      <c r="Q210" s="54"/>
      <c r="R210" s="43"/>
      <c r="S210" s="64"/>
      <c r="T210" s="3845"/>
      <c r="U210" s="3846"/>
      <c r="V210" s="10"/>
      <c r="W210" s="62"/>
      <c r="X210" s="63"/>
      <c r="Y210" s="3264"/>
      <c r="Z210" s="2921"/>
      <c r="AA210" s="55"/>
      <c r="AB210" s="30"/>
      <c r="AC210" s="31"/>
      <c r="AD210" s="3987"/>
      <c r="AE210" s="3846"/>
      <c r="AF210" s="54"/>
      <c r="AG210" s="27"/>
      <c r="AH210" s="25"/>
      <c r="AI210" s="3994"/>
      <c r="AJ210" s="3846"/>
      <c r="AK210" s="3169"/>
      <c r="AL210" s="3302"/>
      <c r="AM210" s="1283"/>
      <c r="AN210" s="1284"/>
      <c r="AO210" s="3999"/>
      <c r="AP210" s="3846"/>
      <c r="AQ210" s="770"/>
      <c r="AR210" s="3312"/>
      <c r="AS210" s="1276"/>
      <c r="AT210" s="3877"/>
      <c r="AU210" s="3864"/>
      <c r="AV210" s="770"/>
      <c r="AW210" s="771"/>
      <c r="AX210" s="772"/>
      <c r="AY210" s="3845"/>
      <c r="AZ210" s="3846"/>
      <c r="BA210" s="770"/>
      <c r="BB210" s="773"/>
      <c r="BC210" s="1910"/>
      <c r="BD210" s="2902"/>
      <c r="BE210" s="2903"/>
      <c r="BF210" s="1907"/>
      <c r="BG210" s="1907"/>
      <c r="BH210" s="1907"/>
      <c r="BI210" s="3889"/>
      <c r="BJ210" s="3889"/>
      <c r="BK210" s="2274"/>
      <c r="BL210" s="2417"/>
      <c r="BM210" s="775"/>
      <c r="BN210" s="3845"/>
      <c r="BO210" s="3846"/>
      <c r="BP210" s="872"/>
      <c r="BQ210" s="1153">
        <v>0</v>
      </c>
      <c r="BR210" s="753">
        <v>0</v>
      </c>
      <c r="BS210" s="753">
        <v>0</v>
      </c>
      <c r="BT210" s="1150" t="s">
        <v>88</v>
      </c>
      <c r="BU210" s="1224" t="s">
        <v>88</v>
      </c>
      <c r="BV210" s="3852" t="s">
        <v>88</v>
      </c>
      <c r="BW210" s="1263">
        <v>0</v>
      </c>
      <c r="BX210" s="1263">
        <v>0</v>
      </c>
      <c r="BY210" s="1263">
        <v>0</v>
      </c>
      <c r="BZ210" s="1263">
        <v>0</v>
      </c>
      <c r="CA210" s="1263">
        <v>0</v>
      </c>
      <c r="CB210" s="1263">
        <v>0</v>
      </c>
      <c r="CC210" s="3854" t="s">
        <v>88</v>
      </c>
      <c r="CD210" s="3854" t="s">
        <v>88</v>
      </c>
      <c r="CE210" s="56"/>
      <c r="CF210" s="54"/>
      <c r="CG210" s="30"/>
      <c r="CH210" s="45"/>
      <c r="CI210" s="46"/>
      <c r="CJ210" s="32"/>
      <c r="CK210" s="33"/>
      <c r="CM210" s="1096"/>
      <c r="CN210" s="1096"/>
      <c r="CP210" s="1096"/>
    </row>
    <row r="211" spans="1:255" s="57" customFormat="1" ht="15.95" hidden="1" customHeight="1" thickBot="1">
      <c r="B211" s="3912">
        <v>120</v>
      </c>
      <c r="C211" s="3635" t="s">
        <v>679</v>
      </c>
      <c r="D211" s="3636" t="s">
        <v>1222</v>
      </c>
      <c r="E211" s="3276" t="s">
        <v>42</v>
      </c>
      <c r="F211" s="3277">
        <v>39524</v>
      </c>
      <c r="G211" s="3278" t="s">
        <v>87</v>
      </c>
      <c r="H211" s="3279">
        <v>0</v>
      </c>
      <c r="I211" s="3279">
        <v>0</v>
      </c>
      <c r="J211" s="2375"/>
      <c r="K211" s="737"/>
      <c r="L211" s="2723"/>
      <c r="M211" s="3280">
        <v>0</v>
      </c>
      <c r="N211" s="3281">
        <v>0</v>
      </c>
      <c r="O211" s="3282" t="e">
        <v>#N/A</v>
      </c>
      <c r="P211" s="3283">
        <v>4</v>
      </c>
      <c r="Q211" s="54"/>
      <c r="R211" s="43"/>
      <c r="S211" s="64"/>
      <c r="T211" s="3980"/>
      <c r="U211" s="3985"/>
      <c r="V211" s="10"/>
      <c r="W211" s="62"/>
      <c r="X211" s="63"/>
      <c r="Y211" s="3604"/>
      <c r="Z211" s="3445"/>
      <c r="AA211" s="55"/>
      <c r="AB211" s="30"/>
      <c r="AC211" s="31"/>
      <c r="AD211" s="3988"/>
      <c r="AE211" s="3983"/>
      <c r="AF211" s="54"/>
      <c r="AG211" s="27"/>
      <c r="AH211" s="25"/>
      <c r="AI211" s="3976"/>
      <c r="AJ211" s="3983"/>
      <c r="AK211" s="3169"/>
      <c r="AL211" s="1281"/>
      <c r="AM211" s="1283"/>
      <c r="AN211" s="1284"/>
      <c r="AO211" s="3988"/>
      <c r="AP211" s="3983"/>
      <c r="AQ211" s="770"/>
      <c r="AR211" s="3312"/>
      <c r="AS211" s="1276"/>
      <c r="AT211" s="4004"/>
      <c r="AU211" s="4006"/>
      <c r="AV211" s="770"/>
      <c r="AW211" s="771"/>
      <c r="AX211" s="772"/>
      <c r="AY211" s="3976"/>
      <c r="AZ211" s="3983"/>
      <c r="BA211" s="770"/>
      <c r="BB211" s="773"/>
      <c r="BC211" s="1910"/>
      <c r="BD211" s="3885"/>
      <c r="BE211" s="3613"/>
      <c r="BF211" s="1907"/>
      <c r="BG211" s="1907"/>
      <c r="BH211" s="1907"/>
      <c r="BI211" s="3657"/>
      <c r="BJ211" s="3614"/>
      <c r="BK211" s="2274"/>
      <c r="BL211" s="2417"/>
      <c r="BM211" s="775"/>
      <c r="BN211" s="3976"/>
      <c r="BO211" s="3983"/>
      <c r="BP211" s="872"/>
      <c r="BQ211" s="1153">
        <v>0</v>
      </c>
      <c r="BR211" s="753">
        <v>0</v>
      </c>
      <c r="BS211" s="753">
        <v>0</v>
      </c>
      <c r="BT211" s="1150" t="s">
        <v>88</v>
      </c>
      <c r="BU211" s="1224" t="s">
        <v>88</v>
      </c>
      <c r="BV211" s="3852" t="s">
        <v>88</v>
      </c>
      <c r="BW211" s="1263">
        <v>0</v>
      </c>
      <c r="BX211" s="1263">
        <v>0</v>
      </c>
      <c r="BY211" s="1263">
        <v>0</v>
      </c>
      <c r="BZ211" s="1263">
        <v>0</v>
      </c>
      <c r="CA211" s="1263">
        <v>0</v>
      </c>
      <c r="CB211" s="1263">
        <v>0</v>
      </c>
      <c r="CC211" s="3854" t="s">
        <v>88</v>
      </c>
      <c r="CD211" s="3854" t="s">
        <v>88</v>
      </c>
      <c r="CE211" s="56"/>
      <c r="CF211" s="54"/>
      <c r="CG211" s="30"/>
      <c r="CH211" s="45"/>
      <c r="CI211" s="46"/>
      <c r="CJ211" s="32"/>
      <c r="CK211" s="33"/>
      <c r="CM211" s="1300">
        <v>2</v>
      </c>
      <c r="CN211" s="1300">
        <v>3</v>
      </c>
      <c r="CO211" s="1300">
        <v>2</v>
      </c>
      <c r="CP211" s="1299">
        <v>2</v>
      </c>
    </row>
    <row r="212" spans="1:255" s="57" customFormat="1" ht="15.95" hidden="1" customHeight="1" thickBot="1">
      <c r="B212" s="3912">
        <v>120</v>
      </c>
      <c r="C212" s="3635" t="s">
        <v>684</v>
      </c>
      <c r="D212" s="3636" t="s">
        <v>1174</v>
      </c>
      <c r="E212" s="3276" t="s">
        <v>24</v>
      </c>
      <c r="F212" s="3277">
        <v>39524</v>
      </c>
      <c r="G212" s="3278" t="s">
        <v>87</v>
      </c>
      <c r="H212" s="3279">
        <v>0</v>
      </c>
      <c r="I212" s="3279">
        <v>0</v>
      </c>
      <c r="J212" s="3605"/>
      <c r="K212" s="2728"/>
      <c r="L212" s="2723"/>
      <c r="M212" s="3280">
        <v>0</v>
      </c>
      <c r="N212" s="3281">
        <v>0</v>
      </c>
      <c r="O212" s="3282" t="e">
        <v>#N/A</v>
      </c>
      <c r="P212" s="3283">
        <v>4</v>
      </c>
      <c r="Q212" s="54"/>
      <c r="R212" s="43"/>
      <c r="S212" s="64"/>
      <c r="T212" s="3976"/>
      <c r="U212" s="3983"/>
      <c r="V212" s="10"/>
      <c r="W212" s="62"/>
      <c r="X212" s="63"/>
      <c r="Y212" s="3604"/>
      <c r="Z212" s="3445"/>
      <c r="AA212" s="55"/>
      <c r="AB212" s="30"/>
      <c r="AC212" s="31"/>
      <c r="AD212" s="3988"/>
      <c r="AE212" s="3983"/>
      <c r="AF212" s="54"/>
      <c r="AG212" s="27"/>
      <c r="AH212" s="25"/>
      <c r="AI212" s="3976"/>
      <c r="AJ212" s="3983"/>
      <c r="AK212" s="3169"/>
      <c r="AL212" s="1281"/>
      <c r="AM212" s="1283"/>
      <c r="AN212" s="1284"/>
      <c r="AO212" s="3988"/>
      <c r="AP212" s="3983"/>
      <c r="AQ212" s="770"/>
      <c r="AR212" s="3312"/>
      <c r="AS212" s="1276"/>
      <c r="AT212" s="4004"/>
      <c r="AU212" s="4006"/>
      <c r="AV212" s="770"/>
      <c r="AW212" s="771"/>
      <c r="AX212" s="772"/>
      <c r="AY212" s="3988"/>
      <c r="AZ212" s="3983"/>
      <c r="BA212" s="770"/>
      <c r="BB212" s="773"/>
      <c r="BC212" s="1910"/>
      <c r="BD212" s="3885"/>
      <c r="BE212" s="3613"/>
      <c r="BF212" s="1907"/>
      <c r="BG212" s="1907"/>
      <c r="BH212" s="1907"/>
      <c r="BI212" s="3657"/>
      <c r="BJ212" s="3614"/>
      <c r="BK212" s="2274"/>
      <c r="BL212" s="2417"/>
      <c r="BM212" s="775"/>
      <c r="BN212" s="3988"/>
      <c r="BO212" s="3983"/>
      <c r="BP212" s="872"/>
      <c r="BQ212" s="1153">
        <v>0</v>
      </c>
      <c r="BR212" s="753">
        <v>0</v>
      </c>
      <c r="BS212" s="753">
        <v>0</v>
      </c>
      <c r="BT212" s="1150" t="s">
        <v>88</v>
      </c>
      <c r="BU212" s="1224" t="s">
        <v>88</v>
      </c>
      <c r="BV212" s="3852" t="s">
        <v>88</v>
      </c>
      <c r="BW212" s="1263">
        <v>0</v>
      </c>
      <c r="BX212" s="1263">
        <v>0</v>
      </c>
      <c r="BY212" s="1263">
        <v>0</v>
      </c>
      <c r="BZ212" s="1263">
        <v>0</v>
      </c>
      <c r="CA212" s="1263">
        <v>0</v>
      </c>
      <c r="CB212" s="1263">
        <v>0</v>
      </c>
      <c r="CC212" s="3854" t="s">
        <v>88</v>
      </c>
      <c r="CD212" s="3854" t="s">
        <v>88</v>
      </c>
      <c r="CE212" s="56"/>
      <c r="CF212" s="54"/>
      <c r="CG212" s="30"/>
      <c r="CH212" s="45"/>
      <c r="CI212" s="46"/>
      <c r="CJ212" s="32"/>
      <c r="CK212" s="33"/>
      <c r="CM212" s="1298">
        <v>3</v>
      </c>
      <c r="CN212" s="1096"/>
      <c r="CO212" s="1096"/>
      <c r="CP212" s="1300">
        <v>2</v>
      </c>
    </row>
    <row r="213" spans="1:255" s="57" customFormat="1" ht="15.95" hidden="1" customHeight="1" thickBot="1">
      <c r="B213" s="3912">
        <v>121</v>
      </c>
      <c r="C213" s="3635" t="s">
        <v>977</v>
      </c>
      <c r="D213" s="3636" t="s">
        <v>2105</v>
      </c>
      <c r="E213" s="3276" t="s">
        <v>976</v>
      </c>
      <c r="F213" s="3277">
        <v>39524</v>
      </c>
      <c r="G213" s="3278" t="s">
        <v>87</v>
      </c>
      <c r="H213" s="3279">
        <v>0</v>
      </c>
      <c r="I213" s="3279">
        <v>0</v>
      </c>
      <c r="J213" s="2375"/>
      <c r="K213" s="2728"/>
      <c r="L213" s="2723"/>
      <c r="M213" s="3280">
        <v>0</v>
      </c>
      <c r="N213" s="3281">
        <v>0</v>
      </c>
      <c r="O213" s="3282" t="e">
        <v>#N/A</v>
      </c>
      <c r="P213" s="3283">
        <v>4</v>
      </c>
      <c r="Q213" s="54"/>
      <c r="R213" s="43"/>
      <c r="S213" s="64"/>
      <c r="T213" s="3976"/>
      <c r="U213" s="3983"/>
      <c r="V213" s="10"/>
      <c r="W213" s="62"/>
      <c r="X213" s="63"/>
      <c r="Y213" s="3755"/>
      <c r="Z213" s="3445"/>
      <c r="AA213" s="55"/>
      <c r="AB213" s="30"/>
      <c r="AC213" s="31"/>
      <c r="AD213" s="3990"/>
      <c r="AE213" s="3983"/>
      <c r="AF213" s="54"/>
      <c r="AG213" s="27"/>
      <c r="AH213" s="25"/>
      <c r="AI213" s="3988"/>
      <c r="AJ213" s="3983"/>
      <c r="AK213" s="3169"/>
      <c r="AL213" s="3302"/>
      <c r="AM213" s="1283"/>
      <c r="AN213" s="1284"/>
      <c r="AO213" s="4003"/>
      <c r="AP213" s="3983"/>
      <c r="AQ213" s="770"/>
      <c r="AR213" s="3312"/>
      <c r="AS213" s="1276"/>
      <c r="AT213" s="4005"/>
      <c r="AU213" s="4006"/>
      <c r="AV213" s="770"/>
      <c r="AW213" s="771"/>
      <c r="AX213" s="772"/>
      <c r="AY213" s="3988"/>
      <c r="AZ213" s="3983"/>
      <c r="BA213" s="770"/>
      <c r="BB213" s="773"/>
      <c r="BC213" s="1910"/>
      <c r="BD213" s="4009"/>
      <c r="BE213" s="3613"/>
      <c r="BF213" s="1907"/>
      <c r="BG213" s="1907"/>
      <c r="BH213" s="1907"/>
      <c r="BI213" s="3614"/>
      <c r="BJ213" s="3614"/>
      <c r="BK213" s="2274"/>
      <c r="BL213" s="2417"/>
      <c r="BM213" s="775"/>
      <c r="BN213" s="3988"/>
      <c r="BO213" s="3983"/>
      <c r="BP213" s="872"/>
      <c r="BQ213" s="1153">
        <v>0</v>
      </c>
      <c r="BR213" s="753">
        <v>0</v>
      </c>
      <c r="BS213" s="753">
        <v>0</v>
      </c>
      <c r="BT213" s="1150" t="s">
        <v>88</v>
      </c>
      <c r="BU213" s="1224" t="s">
        <v>88</v>
      </c>
      <c r="BV213" s="3852" t="s">
        <v>88</v>
      </c>
      <c r="BW213" s="1263">
        <v>0</v>
      </c>
      <c r="BX213" s="1263">
        <v>0</v>
      </c>
      <c r="BY213" s="1263">
        <v>0</v>
      </c>
      <c r="BZ213" s="1263">
        <v>0</v>
      </c>
      <c r="CA213" s="1263">
        <v>0</v>
      </c>
      <c r="CB213" s="1263">
        <v>0</v>
      </c>
      <c r="CC213" s="3854" t="s">
        <v>88</v>
      </c>
      <c r="CD213" s="3854" t="s">
        <v>88</v>
      </c>
      <c r="CE213" s="56"/>
      <c r="CF213" s="54"/>
      <c r="CG213" s="30"/>
      <c r="CH213" s="45"/>
      <c r="CI213" s="46"/>
      <c r="CJ213" s="32"/>
      <c r="CK213" s="33"/>
      <c r="CM213" s="1096"/>
      <c r="CP213" s="1096"/>
    </row>
    <row r="214" spans="1:255" s="57" customFormat="1" ht="15.95" hidden="1" customHeight="1" thickBot="1">
      <c r="B214" s="3900">
        <v>121</v>
      </c>
      <c r="C214" s="2825" t="s">
        <v>750</v>
      </c>
      <c r="D214" s="2826" t="s">
        <v>1226</v>
      </c>
      <c r="E214" s="2493" t="s">
        <v>68</v>
      </c>
      <c r="F214" s="700">
        <v>39524</v>
      </c>
      <c r="G214" s="1284" t="s">
        <v>60</v>
      </c>
      <c r="H214" s="1189">
        <v>0</v>
      </c>
      <c r="I214" s="1189">
        <v>0</v>
      </c>
      <c r="J214" s="2375"/>
      <c r="K214" s="2580"/>
      <c r="L214" s="2580"/>
      <c r="M214" s="709">
        <v>0</v>
      </c>
      <c r="N214" s="710">
        <v>0</v>
      </c>
      <c r="O214" s="711" t="e">
        <v>#N/A</v>
      </c>
      <c r="P214" s="712">
        <v>4</v>
      </c>
      <c r="Q214" s="54"/>
      <c r="R214" s="43"/>
      <c r="S214" s="64"/>
      <c r="T214" s="3977"/>
      <c r="U214" s="3868"/>
      <c r="V214" s="10"/>
      <c r="W214" s="62"/>
      <c r="X214" s="63"/>
      <c r="Y214" s="754"/>
      <c r="Z214" s="690"/>
      <c r="AA214" s="55"/>
      <c r="AB214" s="30"/>
      <c r="AC214" s="31"/>
      <c r="AD214" s="3867"/>
      <c r="AE214" s="3868"/>
      <c r="AF214" s="54"/>
      <c r="AG214" s="27"/>
      <c r="AH214" s="25"/>
      <c r="AI214" s="3878"/>
      <c r="AJ214" s="3868"/>
      <c r="AK214" s="3169"/>
      <c r="AL214" s="1281"/>
      <c r="AM214" s="1283"/>
      <c r="AN214" s="1284"/>
      <c r="AO214" s="3878"/>
      <c r="AP214" s="3868"/>
      <c r="AQ214" s="770"/>
      <c r="AR214" s="3312"/>
      <c r="AS214" s="1276"/>
      <c r="AT214" s="868"/>
      <c r="AU214" s="865"/>
      <c r="AV214" s="770"/>
      <c r="AW214" s="771"/>
      <c r="AX214" s="772"/>
      <c r="AY214" s="3977"/>
      <c r="AZ214" s="3868"/>
      <c r="BA214" s="770"/>
      <c r="BB214" s="773"/>
      <c r="BC214" s="1910"/>
      <c r="BD214" s="3880"/>
      <c r="BE214" s="3260"/>
      <c r="BF214" s="1907"/>
      <c r="BG214" s="1907"/>
      <c r="BH214" s="1907"/>
      <c r="BI214" s="2393"/>
      <c r="BJ214" s="2394"/>
      <c r="BK214" s="2274"/>
      <c r="BL214" s="2417"/>
      <c r="BM214" s="775"/>
      <c r="BN214" s="3977"/>
      <c r="BO214" s="3868"/>
      <c r="BP214" s="872"/>
      <c r="BQ214" s="1153">
        <v>0</v>
      </c>
      <c r="BR214" s="753">
        <v>0</v>
      </c>
      <c r="BS214" s="753">
        <v>0</v>
      </c>
      <c r="BT214" s="1150" t="s">
        <v>88</v>
      </c>
      <c r="BU214" s="1224" t="s">
        <v>88</v>
      </c>
      <c r="BV214" s="3852" t="s">
        <v>88</v>
      </c>
      <c r="BW214" s="1263">
        <v>0</v>
      </c>
      <c r="BX214" s="1263">
        <v>0</v>
      </c>
      <c r="BY214" s="1263">
        <v>0</v>
      </c>
      <c r="BZ214" s="1263">
        <v>0</v>
      </c>
      <c r="CA214" s="1263">
        <v>0</v>
      </c>
      <c r="CB214" s="1263">
        <v>0</v>
      </c>
      <c r="CC214" s="3854" t="s">
        <v>88</v>
      </c>
      <c r="CD214" s="3854" t="s">
        <v>88</v>
      </c>
      <c r="CE214" s="56"/>
      <c r="CF214" s="54"/>
      <c r="CG214" s="30"/>
      <c r="CH214" s="45"/>
      <c r="CI214" s="46"/>
      <c r="CJ214" s="32"/>
      <c r="CK214" s="33"/>
      <c r="CM214" s="1096"/>
      <c r="CN214" s="1096"/>
      <c r="CO214" s="1096"/>
      <c r="CP214" s="1096"/>
    </row>
    <row r="215" spans="1:255" s="57" customFormat="1" ht="15.95" hidden="1" customHeight="1" thickBot="1">
      <c r="B215" s="3900">
        <v>122</v>
      </c>
      <c r="C215" s="2825" t="s">
        <v>698</v>
      </c>
      <c r="D215" s="2826" t="s">
        <v>721</v>
      </c>
      <c r="E215" s="2493" t="s">
        <v>63</v>
      </c>
      <c r="F215" s="700">
        <v>39524</v>
      </c>
      <c r="G215" s="1284" t="s">
        <v>60</v>
      </c>
      <c r="H215" s="1189">
        <v>0</v>
      </c>
      <c r="I215" s="1189">
        <v>0</v>
      </c>
      <c r="J215" s="2375"/>
      <c r="K215" s="737"/>
      <c r="L215" s="2723"/>
      <c r="M215" s="709">
        <v>0</v>
      </c>
      <c r="N215" s="710">
        <v>0</v>
      </c>
      <c r="O215" s="711" t="e">
        <v>#N/A</v>
      </c>
      <c r="P215" s="712">
        <v>4</v>
      </c>
      <c r="Q215" s="54"/>
      <c r="R215" s="43"/>
      <c r="S215" s="64"/>
      <c r="T215" s="3979"/>
      <c r="U215" s="3866"/>
      <c r="V215" s="10"/>
      <c r="W215" s="62"/>
      <c r="X215" s="63"/>
      <c r="Y215" s="2923"/>
      <c r="Z215" s="690"/>
      <c r="AA215" s="55"/>
      <c r="AB215" s="30"/>
      <c r="AC215" s="31"/>
      <c r="AD215" s="3878"/>
      <c r="AE215" s="3868"/>
      <c r="AF215" s="54"/>
      <c r="AG215" s="27"/>
      <c r="AH215" s="25"/>
      <c r="AI215" s="3870"/>
      <c r="AJ215" s="3868"/>
      <c r="AK215" s="3169"/>
      <c r="AL215" s="1281"/>
      <c r="AM215" s="1283"/>
      <c r="AN215" s="1284"/>
      <c r="AO215" s="3878"/>
      <c r="AP215" s="3868"/>
      <c r="AQ215" s="770"/>
      <c r="AR215" s="3312"/>
      <c r="AS215" s="1276"/>
      <c r="AT215" s="3630"/>
      <c r="AU215" s="865"/>
      <c r="AV215" s="770"/>
      <c r="AW215" s="771"/>
      <c r="AX215" s="772"/>
      <c r="AY215" s="3878"/>
      <c r="AZ215" s="3868"/>
      <c r="BA215" s="770"/>
      <c r="BB215" s="773"/>
      <c r="BC215" s="1910"/>
      <c r="BD215" s="3882"/>
      <c r="BE215" s="2419"/>
      <c r="BF215" s="1907"/>
      <c r="BG215" s="1907"/>
      <c r="BH215" s="1907"/>
      <c r="BI215" s="2923"/>
      <c r="BJ215" s="690"/>
      <c r="BK215" s="2274"/>
      <c r="BL215" s="2417"/>
      <c r="BM215" s="775"/>
      <c r="BN215" s="3878"/>
      <c r="BO215" s="3868"/>
      <c r="BP215" s="872"/>
      <c r="BQ215" s="1153">
        <v>0</v>
      </c>
      <c r="BR215" s="753">
        <v>0</v>
      </c>
      <c r="BS215" s="753">
        <v>0</v>
      </c>
      <c r="BT215" s="1150" t="s">
        <v>88</v>
      </c>
      <c r="BU215" s="1224" t="s">
        <v>88</v>
      </c>
      <c r="BV215" s="3852" t="s">
        <v>88</v>
      </c>
      <c r="BW215" s="1263">
        <v>0</v>
      </c>
      <c r="BX215" s="1263">
        <v>0</v>
      </c>
      <c r="BY215" s="1263">
        <v>0</v>
      </c>
      <c r="BZ215" s="1263">
        <v>0</v>
      </c>
      <c r="CA215" s="1263">
        <v>0</v>
      </c>
      <c r="CB215" s="1263">
        <v>0</v>
      </c>
      <c r="CC215" s="3854" t="s">
        <v>88</v>
      </c>
      <c r="CD215" s="3854" t="s">
        <v>88</v>
      </c>
      <c r="CE215" s="56"/>
      <c r="CF215" s="54"/>
      <c r="CG215" s="30"/>
      <c r="CH215" s="45"/>
      <c r="CI215" s="46"/>
      <c r="CJ215" s="32"/>
      <c r="CK215" s="33"/>
      <c r="CM215" s="1298">
        <v>1</v>
      </c>
      <c r="CN215" s="1300">
        <v>1</v>
      </c>
      <c r="CO215" s="1299">
        <v>2</v>
      </c>
      <c r="CP215" s="1299">
        <v>2</v>
      </c>
    </row>
    <row r="216" spans="1:255" s="57" customFormat="1" ht="15.95" hidden="1" customHeight="1" thickBot="1">
      <c r="A216" s="57">
        <v>1</v>
      </c>
      <c r="B216" s="3900">
        <v>122</v>
      </c>
      <c r="C216" s="2825" t="s">
        <v>689</v>
      </c>
      <c r="D216" s="2826" t="s">
        <v>1214</v>
      </c>
      <c r="E216" s="2498" t="s">
        <v>71</v>
      </c>
      <c r="F216" s="700">
        <v>39524</v>
      </c>
      <c r="G216" s="1284" t="s">
        <v>60</v>
      </c>
      <c r="H216" s="1189">
        <v>0</v>
      </c>
      <c r="I216" s="1189">
        <v>0</v>
      </c>
      <c r="J216" s="2375"/>
      <c r="K216" s="2728"/>
      <c r="L216" s="2723"/>
      <c r="M216" s="709">
        <v>0</v>
      </c>
      <c r="N216" s="710">
        <v>0</v>
      </c>
      <c r="O216" s="711" t="e">
        <v>#N/A</v>
      </c>
      <c r="P216" s="712">
        <v>4</v>
      </c>
      <c r="Q216" s="54"/>
      <c r="R216" s="43"/>
      <c r="S216" s="64"/>
      <c r="T216" s="732"/>
      <c r="U216" s="733"/>
      <c r="V216" s="10"/>
      <c r="W216" s="62"/>
      <c r="X216" s="63"/>
      <c r="Y216" s="2923"/>
      <c r="Z216" s="690"/>
      <c r="AA216" s="55"/>
      <c r="AB216" s="30"/>
      <c r="AC216" s="31"/>
      <c r="AD216" s="3366"/>
      <c r="AE216" s="682"/>
      <c r="AF216" s="54"/>
      <c r="AG216" s="27"/>
      <c r="AH216" s="25"/>
      <c r="AI216" s="3871"/>
      <c r="AJ216" s="682"/>
      <c r="AK216" s="3169"/>
      <c r="AL216" s="3302"/>
      <c r="AM216" s="1283"/>
      <c r="AN216" s="1284"/>
      <c r="AO216" s="1198"/>
      <c r="AP216" s="682"/>
      <c r="AQ216" s="770"/>
      <c r="AR216" s="3312"/>
      <c r="AS216" s="1276"/>
      <c r="AT216" s="3627"/>
      <c r="AU216" s="865"/>
      <c r="AV216" s="770"/>
      <c r="AW216" s="771"/>
      <c r="AX216" s="772"/>
      <c r="AY216" s="687"/>
      <c r="AZ216" s="682"/>
      <c r="BA216" s="770"/>
      <c r="BB216" s="773"/>
      <c r="BC216" s="1910"/>
      <c r="BD216" s="3880"/>
      <c r="BE216" s="3260"/>
      <c r="BF216" s="1907"/>
      <c r="BG216" s="1907"/>
      <c r="BH216" s="1907"/>
      <c r="BI216" s="2393"/>
      <c r="BJ216" s="2394"/>
      <c r="BK216" s="2274"/>
      <c r="BL216" s="2417"/>
      <c r="BM216" s="775"/>
      <c r="BN216" s="687"/>
      <c r="BO216" s="682"/>
      <c r="BP216" s="872"/>
      <c r="BQ216" s="1153">
        <v>0</v>
      </c>
      <c r="BR216" s="753">
        <v>0</v>
      </c>
      <c r="BS216" s="753">
        <v>0</v>
      </c>
      <c r="BT216" s="1150" t="s">
        <v>88</v>
      </c>
      <c r="BU216" s="1224" t="s">
        <v>88</v>
      </c>
      <c r="BV216" s="3852" t="s">
        <v>88</v>
      </c>
      <c r="BW216" s="1263">
        <v>0</v>
      </c>
      <c r="BX216" s="1263">
        <v>0</v>
      </c>
      <c r="BY216" s="1263">
        <v>0</v>
      </c>
      <c r="BZ216" s="1263">
        <v>0</v>
      </c>
      <c r="CA216" s="1263">
        <v>0</v>
      </c>
      <c r="CB216" s="1263">
        <v>0</v>
      </c>
      <c r="CC216" s="3854" t="s">
        <v>88</v>
      </c>
      <c r="CD216" s="3854" t="s">
        <v>88</v>
      </c>
      <c r="CE216" s="56"/>
      <c r="CF216" s="54"/>
      <c r="CG216" s="30"/>
      <c r="CH216" s="45"/>
      <c r="CI216" s="46"/>
      <c r="CJ216" s="32"/>
      <c r="CK216" s="33"/>
      <c r="CM216" s="1296" t="s">
        <v>1490</v>
      </c>
      <c r="CN216" s="1301" t="s">
        <v>1602</v>
      </c>
      <c r="CO216" s="1299">
        <v>2</v>
      </c>
      <c r="CP216" s="1299">
        <v>2</v>
      </c>
    </row>
    <row r="217" spans="1:255" s="57" customFormat="1" ht="15.95" hidden="1" customHeight="1" thickBot="1">
      <c r="A217" s="755"/>
      <c r="B217" s="3900">
        <v>123</v>
      </c>
      <c r="C217" s="698" t="s">
        <v>748</v>
      </c>
      <c r="D217" s="699" t="s">
        <v>1240</v>
      </c>
      <c r="E217" s="2493" t="s">
        <v>1232</v>
      </c>
      <c r="F217" s="700">
        <v>39524</v>
      </c>
      <c r="G217" s="1284" t="s">
        <v>60</v>
      </c>
      <c r="H217" s="1189">
        <v>0</v>
      </c>
      <c r="I217" s="1189">
        <v>0</v>
      </c>
      <c r="J217" s="2375"/>
      <c r="K217" s="2728"/>
      <c r="L217" s="2723"/>
      <c r="M217" s="709">
        <v>0</v>
      </c>
      <c r="N217" s="710">
        <v>0</v>
      </c>
      <c r="O217" s="711" t="e">
        <v>#N/A</v>
      </c>
      <c r="P217" s="712">
        <v>4</v>
      </c>
      <c r="Q217" s="756"/>
      <c r="R217" s="757"/>
      <c r="S217" s="758"/>
      <c r="T217" s="1159"/>
      <c r="U217" s="865"/>
      <c r="V217" s="759"/>
      <c r="W217" s="760"/>
      <c r="X217" s="761"/>
      <c r="Y217" s="2923"/>
      <c r="Z217" s="690"/>
      <c r="AA217" s="762"/>
      <c r="AB217" s="763"/>
      <c r="AC217" s="867"/>
      <c r="AD217" s="672"/>
      <c r="AE217" s="667"/>
      <c r="AF217" s="756"/>
      <c r="AG217" s="764"/>
      <c r="AH217" s="765"/>
      <c r="AI217" s="751"/>
      <c r="AJ217" s="752"/>
      <c r="AK217" s="3169"/>
      <c r="AL217" s="3302"/>
      <c r="AM217" s="1283"/>
      <c r="AN217" s="1284"/>
      <c r="AO217" s="751"/>
      <c r="AP217" s="752"/>
      <c r="AQ217" s="770"/>
      <c r="AR217" s="3312"/>
      <c r="AS217" s="1276"/>
      <c r="AT217" s="868"/>
      <c r="AU217" s="865"/>
      <c r="AV217" s="770"/>
      <c r="AW217" s="771"/>
      <c r="AX217" s="772"/>
      <c r="AY217" s="1159"/>
      <c r="AZ217" s="865"/>
      <c r="BA217" s="770"/>
      <c r="BB217" s="773"/>
      <c r="BC217" s="1910"/>
      <c r="BD217" s="1911"/>
      <c r="BE217" s="3260"/>
      <c r="BF217" s="1907"/>
      <c r="BG217" s="1907"/>
      <c r="BH217" s="1907"/>
      <c r="BI217" s="2394"/>
      <c r="BJ217" s="2394"/>
      <c r="BK217" s="2274"/>
      <c r="BL217" s="2417"/>
      <c r="BM217" s="775"/>
      <c r="BN217" s="3931"/>
      <c r="BO217" s="752"/>
      <c r="BP217" s="872"/>
      <c r="BQ217" s="1101">
        <v>0</v>
      </c>
      <c r="BR217" s="1152">
        <v>0</v>
      </c>
      <c r="BS217" s="1152">
        <v>0</v>
      </c>
      <c r="BT217" s="1920" t="s">
        <v>88</v>
      </c>
      <c r="BU217" s="1921" t="s">
        <v>88</v>
      </c>
      <c r="BV217" s="3853" t="s">
        <v>88</v>
      </c>
      <c r="BW217" s="1263">
        <v>0</v>
      </c>
      <c r="BX217" s="1263">
        <v>0</v>
      </c>
      <c r="BY217" s="1263">
        <v>0</v>
      </c>
      <c r="BZ217" s="1263">
        <v>0</v>
      </c>
      <c r="CA217" s="1263">
        <v>0</v>
      </c>
      <c r="CB217" s="1263">
        <v>0</v>
      </c>
      <c r="CC217" s="3854" t="s">
        <v>88</v>
      </c>
      <c r="CD217" s="3854" t="s">
        <v>88</v>
      </c>
      <c r="CE217" s="779"/>
      <c r="CF217" s="756"/>
      <c r="CG217" s="763"/>
      <c r="CH217" s="780"/>
      <c r="CI217" s="781"/>
      <c r="CJ217" s="782"/>
      <c r="CK217" s="743"/>
      <c r="CL217" s="755"/>
      <c r="CM217" s="2600"/>
      <c r="CN217" s="1440"/>
      <c r="CO217" s="755"/>
      <c r="CP217" s="1440"/>
      <c r="CQ217" s="755"/>
      <c r="CR217" s="755"/>
      <c r="CS217" s="755"/>
      <c r="CT217" s="755"/>
      <c r="CU217" s="755"/>
      <c r="CV217" s="755"/>
      <c r="CW217" s="755"/>
      <c r="CX217" s="755"/>
      <c r="CY217" s="755"/>
      <c r="CZ217" s="755"/>
      <c r="DA217" s="755"/>
      <c r="DB217" s="755"/>
      <c r="DC217" s="755"/>
      <c r="DD217" s="755"/>
      <c r="DE217" s="755"/>
      <c r="DF217" s="755"/>
      <c r="DG217" s="755"/>
      <c r="DH217" s="755"/>
      <c r="DI217" s="755"/>
      <c r="DJ217" s="755"/>
      <c r="DK217" s="755"/>
      <c r="DL217" s="755"/>
      <c r="DM217" s="755"/>
      <c r="DN217" s="755"/>
      <c r="DO217" s="755"/>
      <c r="DP217" s="755"/>
      <c r="DQ217" s="755"/>
      <c r="DR217" s="755"/>
      <c r="DS217" s="755"/>
      <c r="DT217" s="755"/>
      <c r="DU217" s="755"/>
      <c r="DV217" s="755"/>
      <c r="DW217" s="755"/>
      <c r="DX217" s="755"/>
      <c r="DY217" s="755"/>
      <c r="DZ217" s="755"/>
      <c r="EA217" s="755"/>
      <c r="EB217" s="755"/>
      <c r="EC217" s="755"/>
      <c r="ED217" s="755"/>
      <c r="EE217" s="755"/>
      <c r="EF217" s="755"/>
      <c r="EG217" s="755"/>
      <c r="EH217" s="755"/>
      <c r="EI217" s="755"/>
      <c r="EJ217" s="755"/>
      <c r="EK217" s="755"/>
      <c r="EL217" s="755"/>
      <c r="EM217" s="755"/>
      <c r="EN217" s="755"/>
      <c r="EO217" s="755"/>
      <c r="EP217" s="755"/>
      <c r="EQ217" s="755"/>
      <c r="ER217" s="755"/>
      <c r="ES217" s="755"/>
      <c r="ET217" s="755"/>
      <c r="EU217" s="755"/>
      <c r="EV217" s="755"/>
      <c r="EW217" s="755"/>
      <c r="EX217" s="755"/>
      <c r="EY217" s="755"/>
      <c r="EZ217" s="755"/>
      <c r="FA217" s="755"/>
      <c r="FB217" s="755"/>
      <c r="FC217" s="755"/>
      <c r="FD217" s="755"/>
      <c r="FE217" s="755"/>
      <c r="FF217" s="755"/>
      <c r="FG217" s="755"/>
      <c r="FH217" s="755"/>
      <c r="FI217" s="755"/>
      <c r="FJ217" s="755"/>
      <c r="FK217" s="755"/>
      <c r="FL217" s="755"/>
      <c r="FM217" s="755"/>
      <c r="FN217" s="755"/>
      <c r="FO217" s="755"/>
      <c r="FP217" s="755"/>
      <c r="FQ217" s="755"/>
      <c r="FR217" s="755"/>
      <c r="FS217" s="755"/>
      <c r="FT217" s="755"/>
      <c r="FU217" s="755"/>
      <c r="FV217" s="755"/>
      <c r="FW217" s="755"/>
      <c r="FX217" s="755"/>
      <c r="FY217" s="755"/>
      <c r="FZ217" s="755"/>
      <c r="GA217" s="755"/>
      <c r="GB217" s="755"/>
      <c r="GC217" s="755"/>
      <c r="GD217" s="755"/>
      <c r="GE217" s="755"/>
      <c r="GF217" s="755"/>
      <c r="GG217" s="755"/>
      <c r="GH217" s="755"/>
      <c r="GI217" s="755"/>
      <c r="GJ217" s="755"/>
      <c r="GK217" s="755"/>
      <c r="GL217" s="755"/>
    </row>
    <row r="218" spans="1:255" s="57" customFormat="1" ht="15.95" hidden="1" customHeight="1">
      <c r="B218" s="3900">
        <v>123</v>
      </c>
      <c r="C218" s="698" t="s">
        <v>792</v>
      </c>
      <c r="D218" s="3924"/>
      <c r="E218" s="2499" t="s">
        <v>791</v>
      </c>
      <c r="F218" s="700">
        <v>39524</v>
      </c>
      <c r="G218" s="1284" t="s">
        <v>60</v>
      </c>
      <c r="H218" s="1189">
        <v>0</v>
      </c>
      <c r="I218" s="1189">
        <v>0</v>
      </c>
      <c r="J218" s="1158"/>
      <c r="K218" s="3129"/>
      <c r="L218" s="2723"/>
      <c r="M218" s="709">
        <v>0</v>
      </c>
      <c r="N218" s="710">
        <v>0</v>
      </c>
      <c r="O218" s="711" t="e">
        <v>#N/A</v>
      </c>
      <c r="P218" s="712">
        <v>4</v>
      </c>
      <c r="Q218" s="54"/>
      <c r="R218" s="43"/>
      <c r="S218" s="64"/>
      <c r="T218" s="683"/>
      <c r="U218" s="682"/>
      <c r="V218" s="10"/>
      <c r="W218" s="62"/>
      <c r="X218" s="63"/>
      <c r="Y218" s="754"/>
      <c r="Z218" s="690"/>
      <c r="AA218" s="55"/>
      <c r="AB218" s="30"/>
      <c r="AC218" s="31"/>
      <c r="AD218" s="1200"/>
      <c r="AE218" s="667"/>
      <c r="AF218" s="54"/>
      <c r="AG218" s="27"/>
      <c r="AH218" s="25"/>
      <c r="AI218" s="186"/>
      <c r="AJ218" s="682"/>
      <c r="AK218" s="3169"/>
      <c r="AL218" s="1281"/>
      <c r="AM218" s="774"/>
      <c r="AN218" s="775"/>
      <c r="AO218" s="687"/>
      <c r="AP218" s="682"/>
      <c r="AQ218" s="770"/>
      <c r="AR218" s="3312"/>
      <c r="AS218" s="1276"/>
      <c r="AT218" s="687"/>
      <c r="AU218" s="682"/>
      <c r="AV218" s="770"/>
      <c r="AW218" s="771"/>
      <c r="AX218" s="772"/>
      <c r="AY218" s="687"/>
      <c r="AZ218" s="682"/>
      <c r="BA218" s="770"/>
      <c r="BB218" s="773"/>
      <c r="BC218" s="1910"/>
      <c r="BD218" s="1911"/>
      <c r="BE218" s="3260"/>
      <c r="BF218" s="1907"/>
      <c r="BG218" s="1907"/>
      <c r="BH218" s="1907"/>
      <c r="BI218" s="2394"/>
      <c r="BJ218" s="2394"/>
      <c r="BK218" s="2274"/>
      <c r="BL218" s="2417"/>
      <c r="BM218" s="775"/>
      <c r="BN218" s="687"/>
      <c r="BO218" s="682"/>
      <c r="BP218" s="872"/>
      <c r="BQ218" s="1153">
        <v>0</v>
      </c>
      <c r="BR218" s="753">
        <v>0</v>
      </c>
      <c r="BS218" s="753">
        <v>0</v>
      </c>
      <c r="BT218" s="1153" t="s">
        <v>88</v>
      </c>
      <c r="BU218" s="1224" t="s">
        <v>88</v>
      </c>
      <c r="BV218" s="3852" t="s">
        <v>88</v>
      </c>
      <c r="BW218" s="1263">
        <v>0</v>
      </c>
      <c r="BX218" s="1263">
        <v>0</v>
      </c>
      <c r="BY218" s="1263">
        <v>0</v>
      </c>
      <c r="BZ218" s="1263">
        <v>0</v>
      </c>
      <c r="CA218" s="1263">
        <v>0</v>
      </c>
      <c r="CB218" s="1263">
        <v>0</v>
      </c>
      <c r="CC218" s="3854" t="s">
        <v>88</v>
      </c>
      <c r="CD218" s="3854" t="s">
        <v>88</v>
      </c>
      <c r="CE218" s="56"/>
      <c r="CF218" s="54"/>
      <c r="CG218" s="30"/>
      <c r="CH218" s="45"/>
      <c r="CI218" s="46"/>
      <c r="CJ218" s="32"/>
      <c r="CK218" s="33"/>
    </row>
    <row r="219" spans="1:255" s="1905" customFormat="1" ht="15.95" hidden="1" customHeight="1">
      <c r="A219" s="2699"/>
      <c r="B219" s="3906">
        <v>124</v>
      </c>
      <c r="C219" s="3269" t="s">
        <v>686</v>
      </c>
      <c r="D219" s="3270" t="s">
        <v>1213</v>
      </c>
      <c r="E219" s="3953" t="s">
        <v>638</v>
      </c>
      <c r="F219" s="2725">
        <v>39524</v>
      </c>
      <c r="G219" s="2726" t="s">
        <v>60</v>
      </c>
      <c r="H219" s="2727">
        <v>0</v>
      </c>
      <c r="I219" s="2727">
        <v>0</v>
      </c>
      <c r="J219" s="3605"/>
      <c r="K219" s="3127"/>
      <c r="L219" s="2723"/>
      <c r="M219" s="2729">
        <v>0</v>
      </c>
      <c r="N219" s="2730">
        <v>0</v>
      </c>
      <c r="O219" s="2731" t="e">
        <v>#N/A</v>
      </c>
      <c r="P219" s="2732">
        <v>4</v>
      </c>
      <c r="Q219" s="2733"/>
      <c r="R219" s="2734"/>
      <c r="S219" s="2735"/>
      <c r="T219" s="3138"/>
      <c r="U219" s="3134"/>
      <c r="V219" s="2736"/>
      <c r="W219" s="2737"/>
      <c r="X219" s="2738"/>
      <c r="Y219" s="3673"/>
      <c r="Z219" s="3752"/>
      <c r="AA219" s="2739"/>
      <c r="AB219" s="2761"/>
      <c r="AC219" s="2815"/>
      <c r="AD219" s="3954"/>
      <c r="AE219" s="3135"/>
      <c r="AF219" s="2733"/>
      <c r="AG219" s="2742"/>
      <c r="AH219" s="2743"/>
      <c r="AI219" s="3946"/>
      <c r="AJ219" s="3872"/>
      <c r="AK219" s="3169"/>
      <c r="AL219" s="3320"/>
      <c r="AM219" s="3296"/>
      <c r="AN219" s="2726"/>
      <c r="AO219" s="3168"/>
      <c r="AP219" s="3135"/>
      <c r="AQ219" s="3169"/>
      <c r="AR219" s="3294"/>
      <c r="AS219" s="3295"/>
      <c r="AT219" s="3136"/>
      <c r="AU219" s="3135"/>
      <c r="AV219" s="3169"/>
      <c r="AW219" s="3159"/>
      <c r="AX219" s="3161"/>
      <c r="AY219" s="3138"/>
      <c r="AZ219" s="3134"/>
      <c r="BA219" s="3169"/>
      <c r="BB219" s="3294"/>
      <c r="BC219" s="3937"/>
      <c r="BD219" s="3938"/>
      <c r="BE219" s="4010"/>
      <c r="BF219" s="3179"/>
      <c r="BG219" s="3179"/>
      <c r="BH219" s="3179"/>
      <c r="BI219" s="3888"/>
      <c r="BJ219" s="3888"/>
      <c r="BK219" s="3182"/>
      <c r="BL219" s="3183"/>
      <c r="BM219" s="3172"/>
      <c r="BN219" s="3136"/>
      <c r="BO219" s="3135"/>
      <c r="BP219" s="3180"/>
      <c r="BQ219" s="3940">
        <v>0</v>
      </c>
      <c r="BR219" s="3128">
        <v>0</v>
      </c>
      <c r="BS219" s="3128">
        <v>0</v>
      </c>
      <c r="BT219" s="3941" t="s">
        <v>88</v>
      </c>
      <c r="BU219" s="3942" t="s">
        <v>88</v>
      </c>
      <c r="BV219" s="4014" t="s">
        <v>88</v>
      </c>
      <c r="BW219" s="3439">
        <v>0</v>
      </c>
      <c r="BX219" s="3439">
        <v>0</v>
      </c>
      <c r="BY219" s="3439">
        <v>0</v>
      </c>
      <c r="BZ219" s="3439">
        <v>0</v>
      </c>
      <c r="CA219" s="3439">
        <v>0</v>
      </c>
      <c r="CB219" s="3439">
        <v>0</v>
      </c>
      <c r="CC219" s="4015" t="s">
        <v>88</v>
      </c>
      <c r="CD219" s="4015" t="s">
        <v>88</v>
      </c>
      <c r="CE219" s="2760"/>
      <c r="CF219" s="2733"/>
      <c r="CG219" s="2761"/>
      <c r="CH219" s="2762"/>
      <c r="CI219" s="2796"/>
      <c r="CJ219" s="2763"/>
      <c r="CK219" s="2764"/>
      <c r="CL219" s="2699"/>
      <c r="CM219" s="2699"/>
      <c r="CN219" s="2699"/>
      <c r="CO219" s="2699"/>
      <c r="CP219" s="2699"/>
      <c r="CQ219" s="2699"/>
      <c r="CR219" s="2699"/>
      <c r="CS219" s="2699"/>
      <c r="CT219" s="2699"/>
      <c r="CU219" s="2699"/>
      <c r="CV219" s="2699"/>
      <c r="CW219" s="2699"/>
      <c r="CX219" s="2699"/>
      <c r="CY219" s="2699"/>
      <c r="CZ219" s="2699"/>
      <c r="DA219" s="2699"/>
      <c r="DB219" s="2699"/>
      <c r="DC219" s="2699"/>
      <c r="DD219" s="2699"/>
      <c r="DE219" s="2699"/>
      <c r="DF219" s="2699"/>
      <c r="DG219" s="2699"/>
      <c r="DH219" s="2699"/>
      <c r="DI219" s="2699"/>
      <c r="DJ219" s="2699"/>
      <c r="DK219" s="2699"/>
      <c r="DL219" s="2699"/>
      <c r="DM219" s="2699"/>
      <c r="DN219" s="2699"/>
      <c r="DO219" s="2699"/>
      <c r="DP219" s="2699"/>
      <c r="DQ219" s="2699"/>
      <c r="DR219" s="2699"/>
      <c r="DS219" s="2699"/>
      <c r="DT219" s="2699"/>
      <c r="DU219" s="2699"/>
      <c r="DV219" s="2699"/>
      <c r="DW219" s="2699"/>
      <c r="DX219" s="2699"/>
      <c r="DY219" s="2699"/>
      <c r="DZ219" s="2699"/>
      <c r="EA219" s="2699"/>
      <c r="EB219" s="2699"/>
      <c r="EC219" s="2699"/>
      <c r="ED219" s="2699"/>
      <c r="EE219" s="2699"/>
      <c r="EF219" s="2699"/>
      <c r="EG219" s="2699"/>
      <c r="EH219" s="2699"/>
      <c r="EI219" s="2699"/>
      <c r="EJ219" s="2699"/>
      <c r="EK219" s="2699"/>
      <c r="EL219" s="2699"/>
      <c r="EM219" s="2699"/>
      <c r="EN219" s="2699"/>
      <c r="EO219" s="2699"/>
      <c r="EP219" s="2699"/>
      <c r="EQ219" s="2699"/>
      <c r="ER219" s="2699"/>
      <c r="ES219" s="2699"/>
      <c r="ET219" s="2699"/>
      <c r="EU219" s="2699"/>
      <c r="EV219" s="2699"/>
      <c r="EW219" s="2699"/>
      <c r="EX219" s="2699"/>
      <c r="EY219" s="2699"/>
      <c r="EZ219" s="2699"/>
      <c r="FA219" s="2699"/>
      <c r="FB219" s="2699"/>
      <c r="FC219" s="2699"/>
      <c r="FD219" s="2699"/>
      <c r="FE219" s="2699"/>
      <c r="FF219" s="2699"/>
      <c r="FG219" s="2699"/>
      <c r="FH219" s="2699"/>
      <c r="FI219" s="2699"/>
      <c r="FJ219" s="2699"/>
      <c r="FK219" s="2699"/>
      <c r="FL219" s="2699"/>
      <c r="FM219" s="2699"/>
      <c r="FN219" s="2699"/>
      <c r="FO219" s="2699"/>
      <c r="FP219" s="2699"/>
      <c r="FQ219" s="2699"/>
      <c r="FR219" s="2699"/>
      <c r="FS219" s="2699"/>
      <c r="FT219" s="2699"/>
      <c r="FU219" s="2699"/>
      <c r="FV219" s="2699"/>
      <c r="FW219" s="2699"/>
      <c r="FX219" s="2699"/>
      <c r="FY219" s="2699"/>
      <c r="FZ219" s="2699"/>
      <c r="GA219" s="2699"/>
      <c r="GB219" s="2699"/>
      <c r="GC219" s="2699"/>
      <c r="GD219" s="2699"/>
      <c r="GE219" s="2699"/>
      <c r="GF219" s="2699"/>
      <c r="GG219" s="2699"/>
      <c r="GH219" s="2699"/>
      <c r="GI219" s="2699"/>
      <c r="GJ219" s="2699"/>
      <c r="GK219" s="2699"/>
      <c r="GL219" s="2699"/>
      <c r="GM219" s="2699"/>
      <c r="GN219" s="2699"/>
      <c r="GO219" s="2699"/>
      <c r="GP219" s="2699"/>
      <c r="GQ219" s="2699"/>
      <c r="GR219" s="2699"/>
      <c r="GS219" s="2699"/>
      <c r="GT219" s="2699"/>
      <c r="GU219" s="2699"/>
      <c r="GV219" s="2699"/>
      <c r="GW219" s="2699"/>
      <c r="GX219" s="2699"/>
      <c r="GY219" s="2699"/>
      <c r="GZ219" s="2699"/>
      <c r="HA219" s="2699"/>
      <c r="HB219" s="2699"/>
      <c r="HC219" s="2699"/>
      <c r="HD219" s="2699"/>
      <c r="HE219" s="2699"/>
      <c r="HF219" s="2699"/>
      <c r="HG219" s="2699"/>
      <c r="HH219" s="2699"/>
      <c r="HI219" s="2699"/>
      <c r="HJ219" s="2699"/>
      <c r="HK219" s="2699"/>
      <c r="HL219" s="2699"/>
      <c r="HM219" s="2699"/>
      <c r="HN219" s="2699"/>
      <c r="HO219" s="2699"/>
      <c r="HP219" s="2699"/>
      <c r="HQ219" s="2699"/>
      <c r="HR219" s="2699"/>
      <c r="HS219" s="2699"/>
      <c r="HT219" s="2699"/>
      <c r="HU219" s="2699"/>
      <c r="HV219" s="2699"/>
      <c r="HW219" s="2699"/>
      <c r="HX219" s="2699"/>
      <c r="HY219" s="2699"/>
      <c r="HZ219" s="2699"/>
      <c r="IA219" s="2699"/>
      <c r="IB219" s="2699"/>
      <c r="IC219" s="2699"/>
      <c r="ID219" s="2699"/>
      <c r="IE219" s="2699"/>
      <c r="IF219" s="2699"/>
      <c r="IG219" s="2699"/>
      <c r="IH219" s="2699"/>
      <c r="II219" s="2699"/>
      <c r="IJ219" s="2699"/>
      <c r="IK219" s="2699"/>
      <c r="IL219" s="2699"/>
      <c r="IM219" s="2699"/>
      <c r="IN219" s="2699"/>
      <c r="IO219" s="2699"/>
      <c r="IP219" s="2699"/>
      <c r="IQ219" s="2699"/>
      <c r="IR219" s="2699"/>
      <c r="IS219" s="2699"/>
      <c r="IT219" s="2699"/>
      <c r="IU219" s="2699"/>
    </row>
    <row r="220" spans="1:255" s="2699" customFormat="1" ht="15.95" hidden="1" customHeight="1" thickBot="1">
      <c r="A220" s="57"/>
      <c r="B220" s="3913">
        <v>124</v>
      </c>
      <c r="C220" s="2823" t="s">
        <v>703</v>
      </c>
      <c r="D220" s="2824" t="s">
        <v>761</v>
      </c>
      <c r="E220" s="2766" t="s">
        <v>97</v>
      </c>
      <c r="F220" s="2767">
        <v>39524</v>
      </c>
      <c r="G220" s="2768" t="s">
        <v>116</v>
      </c>
      <c r="H220" s="2769">
        <v>0</v>
      </c>
      <c r="I220" s="2769">
        <v>0</v>
      </c>
      <c r="J220" s="2375"/>
      <c r="K220" s="2580"/>
      <c r="L220" s="2580"/>
      <c r="M220" s="2718">
        <v>0</v>
      </c>
      <c r="N220" s="2719">
        <v>0</v>
      </c>
      <c r="O220" s="2720" t="e">
        <v>#N/A</v>
      </c>
      <c r="P220" s="2721">
        <v>4</v>
      </c>
      <c r="Q220" s="54"/>
      <c r="R220" s="43"/>
      <c r="S220" s="64"/>
      <c r="T220" s="3862"/>
      <c r="U220" s="3865"/>
      <c r="V220" s="10"/>
      <c r="W220" s="62"/>
      <c r="X220" s="63"/>
      <c r="Y220" s="3422"/>
      <c r="Z220" s="2920"/>
      <c r="AA220" s="55"/>
      <c r="AB220" s="30"/>
      <c r="AC220" s="31"/>
      <c r="AD220" s="2707"/>
      <c r="AE220" s="2704"/>
      <c r="AF220" s="54"/>
      <c r="AG220" s="27"/>
      <c r="AH220" s="25"/>
      <c r="AI220" s="2707"/>
      <c r="AJ220" s="2704"/>
      <c r="AK220" s="2733"/>
      <c r="AL220" s="73"/>
      <c r="AM220" s="75"/>
      <c r="AN220" s="76"/>
      <c r="AO220" s="4000"/>
      <c r="AP220" s="3606"/>
      <c r="AQ220" s="210"/>
      <c r="AR220" s="3935"/>
      <c r="AS220" s="3936"/>
      <c r="AT220" s="3607"/>
      <c r="AU220" s="3606"/>
      <c r="AV220" s="210"/>
      <c r="AW220" s="212"/>
      <c r="AX220" s="213"/>
      <c r="AY220" s="3862"/>
      <c r="AZ220" s="3865"/>
      <c r="BA220" s="210"/>
      <c r="BB220" s="214"/>
      <c r="BC220" s="3879"/>
      <c r="BD220" s="3881"/>
      <c r="BE220" s="3659"/>
      <c r="BF220" s="2272"/>
      <c r="BG220" s="2272"/>
      <c r="BH220" s="2272"/>
      <c r="BI220" s="3661"/>
      <c r="BJ220" s="3662"/>
      <c r="BK220" s="2273"/>
      <c r="BL220" s="2416"/>
      <c r="BM220" s="211"/>
      <c r="BN220" s="3607"/>
      <c r="BO220" s="3606"/>
      <c r="BP220" s="1"/>
      <c r="BQ220" s="1153">
        <v>0</v>
      </c>
      <c r="BR220" s="753">
        <v>0</v>
      </c>
      <c r="BS220" s="753">
        <v>0</v>
      </c>
      <c r="BT220" s="1150" t="s">
        <v>88</v>
      </c>
      <c r="BU220" s="1224" t="s">
        <v>88</v>
      </c>
      <c r="BV220" s="1225" t="s">
        <v>88</v>
      </c>
      <c r="BW220" s="2396">
        <v>0</v>
      </c>
      <c r="BX220" s="883">
        <v>0</v>
      </c>
      <c r="BY220" s="1227">
        <v>0</v>
      </c>
      <c r="BZ220" s="1227">
        <v>0</v>
      </c>
      <c r="CA220" s="1227">
        <v>0</v>
      </c>
      <c r="CB220" s="753">
        <v>0</v>
      </c>
      <c r="CC220" s="1228" t="s">
        <v>88</v>
      </c>
      <c r="CD220" s="1229" t="s">
        <v>88</v>
      </c>
      <c r="CE220" s="56"/>
      <c r="CF220" s="54"/>
      <c r="CG220" s="30"/>
      <c r="CH220" s="45"/>
      <c r="CI220" s="46"/>
      <c r="CJ220" s="32"/>
      <c r="CK220" s="33"/>
      <c r="CL220" s="57"/>
      <c r="CM220" s="1300">
        <v>1</v>
      </c>
      <c r="CN220" s="1300">
        <v>1</v>
      </c>
      <c r="CO220" s="1300">
        <v>2</v>
      </c>
      <c r="CP220" s="1300">
        <v>2</v>
      </c>
      <c r="CQ220" s="57"/>
      <c r="CR220" s="57"/>
      <c r="CS220" s="57"/>
      <c r="CT220" s="57"/>
      <c r="CU220" s="57"/>
      <c r="CV220" s="57"/>
      <c r="CW220" s="57"/>
      <c r="CX220" s="57"/>
      <c r="CY220" s="57"/>
      <c r="CZ220" s="57"/>
      <c r="DA220" s="57"/>
      <c r="DB220" s="57"/>
      <c r="DC220" s="57"/>
      <c r="DD220" s="57"/>
      <c r="DE220" s="57"/>
      <c r="DF220" s="57"/>
      <c r="DG220" s="57"/>
      <c r="DH220" s="57"/>
      <c r="DI220" s="57"/>
      <c r="DJ220" s="57"/>
      <c r="DK220" s="57"/>
      <c r="DL220" s="57"/>
      <c r="DM220" s="57"/>
      <c r="DN220" s="57"/>
      <c r="DO220" s="57"/>
      <c r="DP220" s="57"/>
      <c r="DQ220" s="57"/>
      <c r="DR220" s="57"/>
      <c r="DS220" s="57"/>
      <c r="DT220" s="57"/>
      <c r="DU220" s="57"/>
      <c r="DV220" s="57"/>
      <c r="DW220" s="57"/>
      <c r="DX220" s="57"/>
      <c r="DY220" s="57"/>
      <c r="DZ220" s="57"/>
      <c r="EA220" s="57"/>
      <c r="EB220" s="57"/>
      <c r="EC220" s="57"/>
      <c r="ED220" s="57"/>
      <c r="EE220" s="57"/>
      <c r="EF220" s="57"/>
      <c r="EG220" s="57"/>
      <c r="EH220" s="57"/>
      <c r="EI220" s="57"/>
      <c r="EJ220" s="57"/>
      <c r="EK220" s="57"/>
      <c r="EL220" s="57"/>
      <c r="EM220" s="57"/>
      <c r="EN220" s="57"/>
      <c r="EO220" s="57"/>
      <c r="EP220" s="57"/>
      <c r="EQ220" s="57"/>
      <c r="ER220" s="57"/>
      <c r="ES220" s="57"/>
      <c r="ET220" s="57"/>
      <c r="EU220" s="57"/>
      <c r="EV220" s="57"/>
      <c r="EW220" s="57"/>
      <c r="EX220" s="57"/>
      <c r="EY220" s="57"/>
      <c r="EZ220" s="57"/>
      <c r="FA220" s="57"/>
      <c r="FB220" s="57"/>
      <c r="FC220" s="57"/>
      <c r="FD220" s="57"/>
      <c r="FE220" s="57"/>
      <c r="FF220" s="57"/>
      <c r="FG220" s="57"/>
      <c r="FH220" s="57"/>
      <c r="FI220" s="57"/>
      <c r="FJ220" s="57"/>
      <c r="FK220" s="57"/>
      <c r="FL220" s="57"/>
      <c r="FM220" s="57"/>
      <c r="FN220" s="57"/>
      <c r="FO220" s="57"/>
      <c r="FP220" s="57"/>
      <c r="FQ220" s="57"/>
      <c r="FR220" s="57"/>
      <c r="FS220" s="57"/>
      <c r="FT220" s="57"/>
      <c r="FU220" s="57"/>
      <c r="FV220" s="57"/>
      <c r="FW220" s="57"/>
      <c r="FX220" s="57"/>
      <c r="FY220" s="57"/>
      <c r="FZ220" s="57"/>
      <c r="GA220" s="57"/>
      <c r="GB220" s="57"/>
      <c r="GC220" s="57"/>
      <c r="GD220" s="57"/>
      <c r="GE220" s="57"/>
      <c r="GF220" s="57"/>
      <c r="GG220" s="57"/>
      <c r="GH220" s="57"/>
      <c r="GI220" s="57"/>
      <c r="GJ220" s="57"/>
      <c r="GK220" s="57"/>
      <c r="GL220" s="57"/>
      <c r="GM220" s="1248"/>
      <c r="GN220" s="1248"/>
      <c r="GO220" s="1248"/>
      <c r="GP220" s="1248"/>
      <c r="GQ220" s="1248"/>
      <c r="GR220" s="1248"/>
      <c r="GS220" s="1248"/>
      <c r="GT220" s="1248"/>
      <c r="GU220" s="1248"/>
      <c r="GV220" s="1248"/>
      <c r="GW220" s="1248"/>
      <c r="GX220" s="1248"/>
      <c r="GY220" s="1248"/>
      <c r="GZ220" s="1248"/>
      <c r="HA220" s="1248"/>
      <c r="HB220" s="1248"/>
      <c r="HC220" s="1248"/>
      <c r="HD220" s="1248"/>
      <c r="HE220" s="1248"/>
      <c r="HF220" s="1248"/>
      <c r="HG220" s="1248"/>
      <c r="HH220" s="1248"/>
      <c r="HI220" s="1248"/>
      <c r="HJ220" s="1248"/>
      <c r="HK220" s="1248"/>
      <c r="HL220" s="1248"/>
      <c r="HM220" s="1248"/>
      <c r="HN220" s="1248"/>
      <c r="HO220" s="1248"/>
      <c r="HP220" s="1248"/>
      <c r="HQ220" s="1248"/>
      <c r="HR220" s="1248"/>
      <c r="HS220" s="1248"/>
      <c r="HT220" s="1248"/>
      <c r="HU220" s="1248"/>
      <c r="HV220" s="1248"/>
      <c r="HW220" s="1248"/>
      <c r="HX220" s="1248"/>
      <c r="HY220" s="1248"/>
      <c r="HZ220" s="1248"/>
      <c r="IA220" s="1248"/>
      <c r="IB220" s="1248"/>
      <c r="IC220" s="1248"/>
      <c r="ID220" s="1248"/>
      <c r="IE220" s="1248"/>
      <c r="IF220" s="1248"/>
      <c r="IG220" s="1248"/>
      <c r="IH220" s="1248"/>
      <c r="II220" s="1248"/>
      <c r="IJ220" s="1248"/>
      <c r="IK220" s="1248"/>
      <c r="IL220" s="1248"/>
      <c r="IM220" s="1248"/>
      <c r="IN220" s="1248"/>
      <c r="IO220" s="1248"/>
      <c r="IP220" s="1248"/>
      <c r="IQ220" s="1248"/>
      <c r="IR220" s="1248"/>
      <c r="IS220" s="1248"/>
      <c r="IT220" s="1248"/>
      <c r="IU220" s="1248"/>
    </row>
    <row r="221" spans="1:255" s="57" customFormat="1" ht="15.95" hidden="1" customHeight="1" thickBot="1">
      <c r="A221" s="57">
        <v>1</v>
      </c>
      <c r="B221" s="3956">
        <v>125</v>
      </c>
      <c r="C221" s="3957" t="s">
        <v>766</v>
      </c>
      <c r="D221" s="3959" t="s">
        <v>1204</v>
      </c>
      <c r="E221" s="3962" t="s">
        <v>113</v>
      </c>
      <c r="F221" s="3965">
        <v>39524</v>
      </c>
      <c r="G221" s="3966" t="s">
        <v>116</v>
      </c>
      <c r="H221" s="3969">
        <v>0</v>
      </c>
      <c r="I221" s="3969">
        <v>0</v>
      </c>
      <c r="J221" s="3859"/>
      <c r="K221" s="3925"/>
      <c r="L221" s="2580"/>
      <c r="M221" s="3970">
        <v>0</v>
      </c>
      <c r="N221" s="3971">
        <v>0</v>
      </c>
      <c r="O221" s="3972" t="e">
        <v>#N/A</v>
      </c>
      <c r="P221" s="3974">
        <v>4</v>
      </c>
      <c r="Q221" s="54"/>
      <c r="R221" s="43"/>
      <c r="S221" s="64"/>
      <c r="T221" s="3862"/>
      <c r="U221" s="3865"/>
      <c r="V221" s="10"/>
      <c r="W221" s="62"/>
      <c r="X221" s="63"/>
      <c r="Y221" s="3422"/>
      <c r="Z221" s="2920"/>
      <c r="AA221" s="55"/>
      <c r="AB221" s="30"/>
      <c r="AC221" s="31"/>
      <c r="AD221" s="3685"/>
      <c r="AE221" s="3606"/>
      <c r="AF221" s="54"/>
      <c r="AG221" s="27"/>
      <c r="AH221" s="25"/>
      <c r="AI221" s="3607"/>
      <c r="AJ221" s="3606"/>
      <c r="AK221" s="3169"/>
      <c r="AL221" s="1281"/>
      <c r="AM221" s="1283"/>
      <c r="AN221" s="1284"/>
      <c r="AO221" s="4002"/>
      <c r="AP221" s="3865"/>
      <c r="AQ221" s="770"/>
      <c r="AR221" s="3312"/>
      <c r="AS221" s="1276"/>
      <c r="AT221" s="3862"/>
      <c r="AU221" s="3865"/>
      <c r="AV221" s="770"/>
      <c r="AW221" s="771"/>
      <c r="AX221" s="772"/>
      <c r="AY221" s="3862"/>
      <c r="AZ221" s="3865"/>
      <c r="BA221" s="770"/>
      <c r="BB221" s="773"/>
      <c r="BC221" s="1910"/>
      <c r="BD221" s="3628"/>
      <c r="BE221" s="3618"/>
      <c r="BF221" s="1907"/>
      <c r="BG221" s="1907"/>
      <c r="BH221" s="1907"/>
      <c r="BI221" s="3619"/>
      <c r="BJ221" s="3620"/>
      <c r="BK221" s="2274"/>
      <c r="BL221" s="2417"/>
      <c r="BM221" s="775"/>
      <c r="BN221" s="3862"/>
      <c r="BO221" s="3865"/>
      <c r="BP221" s="872"/>
      <c r="BQ221" s="1153">
        <v>0</v>
      </c>
      <c r="BR221" s="753">
        <v>0</v>
      </c>
      <c r="BS221" s="753">
        <v>0</v>
      </c>
      <c r="BT221" s="1150" t="s">
        <v>88</v>
      </c>
      <c r="BU221" s="1224" t="s">
        <v>88</v>
      </c>
      <c r="BV221" s="1225" t="s">
        <v>88</v>
      </c>
      <c r="BW221" s="2396">
        <v>0</v>
      </c>
      <c r="BX221" s="883">
        <v>0</v>
      </c>
      <c r="BY221" s="1227">
        <v>0</v>
      </c>
      <c r="BZ221" s="1227">
        <v>0</v>
      </c>
      <c r="CA221" s="1227">
        <v>0</v>
      </c>
      <c r="CB221" s="753">
        <v>0</v>
      </c>
      <c r="CC221" s="1228" t="s">
        <v>88</v>
      </c>
      <c r="CD221" s="1229" t="s">
        <v>88</v>
      </c>
      <c r="CE221" s="56"/>
      <c r="CF221" s="54"/>
      <c r="CG221" s="30"/>
      <c r="CH221" s="45"/>
      <c r="CI221" s="46"/>
      <c r="CJ221" s="32"/>
      <c r="CK221" s="33"/>
      <c r="CM221" s="1096"/>
      <c r="CN221" s="1096"/>
      <c r="CO221" s="1096"/>
      <c r="CP221" s="1096"/>
    </row>
    <row r="222" spans="1:255" s="57" customFormat="1" ht="15.95" hidden="1" customHeight="1">
      <c r="A222" s="1905"/>
      <c r="B222" s="3913">
        <v>125</v>
      </c>
      <c r="C222" s="2823" t="s">
        <v>2193</v>
      </c>
      <c r="D222" s="3958" t="s">
        <v>1982</v>
      </c>
      <c r="E222" s="3960" t="s">
        <v>1526</v>
      </c>
      <c r="F222" s="3963">
        <v>39524</v>
      </c>
      <c r="G222" s="3886" t="s">
        <v>116</v>
      </c>
      <c r="H222" s="3967">
        <v>0</v>
      </c>
      <c r="I222" s="3967">
        <v>0</v>
      </c>
      <c r="J222" s="2375"/>
      <c r="K222" s="2580"/>
      <c r="L222" s="2580"/>
      <c r="M222" s="2718">
        <v>0</v>
      </c>
      <c r="N222" s="2719">
        <v>0</v>
      </c>
      <c r="O222" s="2720" t="e">
        <v>#N/A</v>
      </c>
      <c r="P222" s="3973">
        <v>4</v>
      </c>
      <c r="Q222" s="770"/>
      <c r="R222" s="757"/>
      <c r="S222" s="758"/>
      <c r="T222" s="3360"/>
      <c r="U222" s="2914"/>
      <c r="V222" s="1907"/>
      <c r="W222" s="873"/>
      <c r="X222" s="874"/>
      <c r="Y222" s="3422"/>
      <c r="Z222" s="2920"/>
      <c r="AA222" s="1908"/>
      <c r="AB222" s="773"/>
      <c r="AC222" s="1184"/>
      <c r="AD222" s="3624"/>
      <c r="AE222" s="2914"/>
      <c r="AF222" s="770"/>
      <c r="AG222" s="774"/>
      <c r="AH222" s="775"/>
      <c r="AI222" s="3995"/>
      <c r="AJ222" s="3929"/>
      <c r="AK222" s="3169"/>
      <c r="AL222" s="3302"/>
      <c r="AM222" s="1283"/>
      <c r="AN222" s="1284"/>
      <c r="AO222" s="3617"/>
      <c r="AP222" s="3929"/>
      <c r="AQ222" s="770"/>
      <c r="AR222" s="3312"/>
      <c r="AS222" s="1276"/>
      <c r="AT222" s="2915"/>
      <c r="AU222" s="3929"/>
      <c r="AV222" s="770"/>
      <c r="AW222" s="771"/>
      <c r="AX222" s="772"/>
      <c r="AY222" s="2915"/>
      <c r="AZ222" s="3929"/>
      <c r="BA222" s="770"/>
      <c r="BB222" s="773"/>
      <c r="BC222" s="1910"/>
      <c r="BD222" s="3628"/>
      <c r="BE222" s="3309"/>
      <c r="BF222" s="1907"/>
      <c r="BG222" s="1907"/>
      <c r="BH222" s="1907"/>
      <c r="BI222" s="3619"/>
      <c r="BJ222" s="3632"/>
      <c r="BK222" s="2274"/>
      <c r="BL222" s="2417"/>
      <c r="BM222" s="775"/>
      <c r="BN222" s="2915"/>
      <c r="BO222" s="3929"/>
      <c r="BP222" s="872"/>
      <c r="BQ222" s="1153">
        <v>0</v>
      </c>
      <c r="BR222" s="753">
        <v>0</v>
      </c>
      <c r="BS222" s="753">
        <v>0</v>
      </c>
      <c r="BT222" s="1150" t="s">
        <v>88</v>
      </c>
      <c r="BU222" s="1224" t="s">
        <v>88</v>
      </c>
      <c r="BV222" s="1225" t="s">
        <v>88</v>
      </c>
      <c r="BW222" s="2396">
        <v>0</v>
      </c>
      <c r="BX222" s="883">
        <v>0</v>
      </c>
      <c r="BY222" s="1227">
        <v>0</v>
      </c>
      <c r="BZ222" s="1227">
        <v>0</v>
      </c>
      <c r="CA222" s="1227">
        <v>0</v>
      </c>
      <c r="CB222" s="753">
        <v>0</v>
      </c>
      <c r="CC222" s="1228" t="s">
        <v>88</v>
      </c>
      <c r="CD222" s="1229" t="s">
        <v>88</v>
      </c>
      <c r="CE222" s="1909"/>
      <c r="CF222" s="770"/>
      <c r="CG222" s="773"/>
      <c r="CH222" s="1910"/>
      <c r="CI222" s="1911"/>
      <c r="CJ222" s="1912"/>
      <c r="CK222" s="748"/>
      <c r="CL222" s="1905"/>
      <c r="CM222" s="1924"/>
      <c r="CN222" s="1924"/>
      <c r="CO222" s="1924"/>
      <c r="CP222" s="1924"/>
      <c r="CQ222" s="1905"/>
      <c r="CR222" s="1905"/>
      <c r="CS222" s="1905"/>
      <c r="CT222" s="1905"/>
      <c r="CU222" s="1905"/>
      <c r="CV222" s="1905"/>
      <c r="CW222" s="1905"/>
      <c r="CX222" s="1905"/>
      <c r="CY222" s="1905"/>
      <c r="CZ222" s="1905"/>
      <c r="DA222" s="1905"/>
      <c r="DB222" s="1905"/>
      <c r="DC222" s="1905"/>
      <c r="DD222" s="1905"/>
      <c r="DE222" s="1905"/>
      <c r="DF222" s="1905"/>
      <c r="DG222" s="1905"/>
      <c r="DH222" s="1905"/>
      <c r="DI222" s="1905"/>
      <c r="DJ222" s="1905"/>
      <c r="DK222" s="1905"/>
      <c r="DL222" s="1905"/>
      <c r="DM222" s="1905"/>
      <c r="DN222" s="1905"/>
      <c r="DO222" s="1905"/>
      <c r="DP222" s="1905"/>
      <c r="DQ222" s="1905"/>
      <c r="DR222" s="1905"/>
      <c r="DS222" s="1905"/>
      <c r="DT222" s="1905"/>
      <c r="DU222" s="1905"/>
      <c r="DV222" s="1905"/>
      <c r="DW222" s="1905"/>
      <c r="DX222" s="1905"/>
      <c r="DY222" s="1905"/>
      <c r="DZ222" s="1905"/>
      <c r="EA222" s="1905"/>
      <c r="EB222" s="1905"/>
      <c r="EC222" s="1905"/>
      <c r="ED222" s="1905"/>
      <c r="EE222" s="1905"/>
      <c r="EF222" s="1905"/>
      <c r="EG222" s="1905"/>
      <c r="EH222" s="1905"/>
      <c r="EI222" s="1905"/>
      <c r="EJ222" s="1905"/>
      <c r="EK222" s="1905"/>
      <c r="EL222" s="1905"/>
      <c r="EM222" s="1905"/>
      <c r="EN222" s="1905"/>
      <c r="EO222" s="1905"/>
      <c r="EP222" s="1905"/>
      <c r="EQ222" s="1905"/>
      <c r="ER222" s="1905"/>
      <c r="ES222" s="1905"/>
      <c r="ET222" s="1905"/>
      <c r="EU222" s="1905"/>
      <c r="EV222" s="1905"/>
      <c r="EW222" s="1905"/>
      <c r="EX222" s="1905"/>
      <c r="EY222" s="1905"/>
      <c r="EZ222" s="1905"/>
      <c r="FA222" s="1905"/>
      <c r="FB222" s="1905"/>
      <c r="FC222" s="1905"/>
      <c r="FD222" s="1905"/>
      <c r="FE222" s="1905"/>
      <c r="FF222" s="1905"/>
      <c r="FG222" s="1905"/>
      <c r="FH222" s="1905"/>
      <c r="FI222" s="1905"/>
      <c r="FJ222" s="1905"/>
      <c r="FK222" s="1905"/>
      <c r="FL222" s="1905"/>
      <c r="FM222" s="1905"/>
      <c r="FN222" s="1905"/>
      <c r="FO222" s="1905"/>
      <c r="FP222" s="1905"/>
      <c r="FQ222" s="1905"/>
      <c r="FR222" s="1905"/>
      <c r="FS222" s="1905"/>
      <c r="FT222" s="1905"/>
      <c r="FU222" s="1905"/>
      <c r="FV222" s="1905"/>
      <c r="FW222" s="1905"/>
      <c r="FX222" s="1905"/>
      <c r="FY222" s="1905"/>
      <c r="FZ222" s="1905"/>
      <c r="GA222" s="1905"/>
      <c r="GB222" s="1905"/>
      <c r="GC222" s="1905"/>
      <c r="GD222" s="1905"/>
      <c r="GE222" s="1905"/>
      <c r="GF222" s="1905"/>
      <c r="GG222" s="1905"/>
      <c r="GH222" s="1905"/>
      <c r="GI222" s="1905"/>
      <c r="GJ222" s="1905"/>
      <c r="GK222" s="1905"/>
      <c r="GL222" s="1905"/>
      <c r="GM222" s="1905"/>
      <c r="GN222" s="1905"/>
      <c r="GO222" s="1905"/>
      <c r="GP222" s="1905"/>
      <c r="GQ222" s="1905"/>
      <c r="GR222" s="1905"/>
      <c r="GS222" s="1905"/>
      <c r="GT222" s="1905"/>
      <c r="GU222" s="1905"/>
      <c r="GV222" s="1905"/>
      <c r="GW222" s="1905"/>
      <c r="GX222" s="1905"/>
      <c r="GY222" s="1905"/>
      <c r="GZ222" s="1905"/>
      <c r="HA222" s="1905"/>
      <c r="HB222" s="1905"/>
      <c r="HC222" s="1905"/>
      <c r="HD222" s="1905"/>
      <c r="HE222" s="1905"/>
      <c r="HF222" s="1905"/>
      <c r="HG222" s="1905"/>
      <c r="HH222" s="1905"/>
      <c r="HI222" s="1905"/>
      <c r="HJ222" s="1905"/>
      <c r="HK222" s="1905"/>
      <c r="HL222" s="1905"/>
      <c r="HM222" s="1905"/>
      <c r="HN222" s="1905"/>
      <c r="HO222" s="1905"/>
      <c r="HP222" s="1905"/>
      <c r="HQ222" s="1905"/>
      <c r="HR222" s="1905"/>
      <c r="HS222" s="1905"/>
      <c r="HT222" s="1905"/>
      <c r="HU222" s="1905"/>
      <c r="HV222" s="1905"/>
      <c r="HW222" s="1905"/>
      <c r="HX222" s="1905"/>
      <c r="HY222" s="1905"/>
      <c r="HZ222" s="1905"/>
      <c r="IA222" s="1905"/>
      <c r="IB222" s="1905"/>
      <c r="IC222" s="1905"/>
      <c r="ID222" s="1905"/>
      <c r="IE222" s="1905"/>
      <c r="IF222" s="1905"/>
      <c r="IG222" s="1905"/>
      <c r="IH222" s="1905"/>
      <c r="II222" s="1905"/>
      <c r="IJ222" s="1905"/>
      <c r="IK222" s="1905"/>
      <c r="IL222" s="1905"/>
      <c r="IM222" s="1905"/>
      <c r="IN222" s="1905"/>
      <c r="IO222" s="1905"/>
      <c r="IP222" s="1905"/>
      <c r="IQ222" s="1905"/>
      <c r="IR222" s="1905"/>
      <c r="IS222" s="1905"/>
      <c r="IT222" s="1905"/>
      <c r="IU222" s="1905"/>
    </row>
    <row r="223" spans="1:255" s="57" customFormat="1" ht="15.95" hidden="1" customHeight="1">
      <c r="B223" s="3913">
        <v>126</v>
      </c>
      <c r="C223" s="2823" t="s">
        <v>1554</v>
      </c>
      <c r="D223" s="3958" t="s">
        <v>766</v>
      </c>
      <c r="E223" s="3961" t="s">
        <v>584</v>
      </c>
      <c r="F223" s="3964">
        <v>39524</v>
      </c>
      <c r="G223" s="3886" t="s">
        <v>116</v>
      </c>
      <c r="H223" s="3968">
        <v>0</v>
      </c>
      <c r="I223" s="3968">
        <v>0</v>
      </c>
      <c r="J223" s="2375"/>
      <c r="K223" s="2728"/>
      <c r="L223" s="2723"/>
      <c r="M223" s="2718">
        <v>0</v>
      </c>
      <c r="N223" s="2719">
        <v>0</v>
      </c>
      <c r="O223" s="2720" t="e">
        <v>#N/A</v>
      </c>
      <c r="P223" s="3973">
        <v>4</v>
      </c>
      <c r="Q223" s="54"/>
      <c r="R223" s="43"/>
      <c r="S223" s="64"/>
      <c r="T223" s="3362"/>
      <c r="U223" s="3363"/>
      <c r="V223" s="10"/>
      <c r="W223" s="62"/>
      <c r="X223" s="63"/>
      <c r="Y223" s="2919"/>
      <c r="Z223" s="2920"/>
      <c r="AA223" s="55"/>
      <c r="AB223" s="30"/>
      <c r="AC223" s="31"/>
      <c r="AD223" s="3624"/>
      <c r="AE223" s="2914"/>
      <c r="AF223" s="54"/>
      <c r="AG223" s="27"/>
      <c r="AH223" s="25"/>
      <c r="AI223" s="3997"/>
      <c r="AJ223" s="3939"/>
      <c r="AK223" s="3169"/>
      <c r="AL223" s="1281"/>
      <c r="AM223" s="1283"/>
      <c r="AN223" s="1284"/>
      <c r="AO223" s="3617"/>
      <c r="AP223" s="3929"/>
      <c r="AQ223" s="770"/>
      <c r="AR223" s="3312"/>
      <c r="AS223" s="1276"/>
      <c r="AT223" s="3360"/>
      <c r="AU223" s="3929"/>
      <c r="AV223" s="770"/>
      <c r="AW223" s="771"/>
      <c r="AX223" s="772"/>
      <c r="AY223" s="2915"/>
      <c r="AZ223" s="3929"/>
      <c r="BA223" s="770"/>
      <c r="BB223" s="773"/>
      <c r="BC223" s="1910"/>
      <c r="BD223" s="3628"/>
      <c r="BE223" s="3309"/>
      <c r="BF223" s="1907"/>
      <c r="BG223" s="1907"/>
      <c r="BH223" s="1907"/>
      <c r="BI223" s="3619"/>
      <c r="BJ223" s="3632"/>
      <c r="BK223" s="2274"/>
      <c r="BL223" s="2417"/>
      <c r="BM223" s="775"/>
      <c r="BN223" s="2915"/>
      <c r="BO223" s="3929"/>
      <c r="BP223" s="872"/>
      <c r="BQ223" s="1153">
        <v>0</v>
      </c>
      <c r="BR223" s="753">
        <v>0</v>
      </c>
      <c r="BS223" s="753">
        <v>0</v>
      </c>
      <c r="BT223" s="1150" t="s">
        <v>88</v>
      </c>
      <c r="BU223" s="1224" t="s">
        <v>88</v>
      </c>
      <c r="BV223" s="1225" t="s">
        <v>88</v>
      </c>
      <c r="BW223" s="2396">
        <v>0</v>
      </c>
      <c r="BX223" s="883">
        <v>0</v>
      </c>
      <c r="BY223" s="1227">
        <v>0</v>
      </c>
      <c r="BZ223" s="1227">
        <v>0</v>
      </c>
      <c r="CA223" s="1227">
        <v>0</v>
      </c>
      <c r="CB223" s="753">
        <v>0</v>
      </c>
      <c r="CC223" s="1228" t="s">
        <v>88</v>
      </c>
      <c r="CD223" s="1229" t="s">
        <v>88</v>
      </c>
      <c r="CE223" s="56"/>
      <c r="CF223" s="54"/>
      <c r="CG223" s="30"/>
      <c r="CH223" s="45"/>
      <c r="CI223" s="46"/>
      <c r="CJ223" s="32"/>
      <c r="CK223" s="33"/>
      <c r="CM223" s="1096"/>
      <c r="CN223" s="1096"/>
      <c r="CO223" s="1096"/>
      <c r="CP223" s="1096"/>
    </row>
    <row r="224" spans="1:255" s="57" customFormat="1" ht="15.95" hidden="1" customHeight="1">
      <c r="B224" s="3914">
        <v>126</v>
      </c>
      <c r="C224" s="705" t="s">
        <v>699</v>
      </c>
      <c r="D224" s="3855" t="s">
        <v>1224</v>
      </c>
      <c r="E224" s="3856" t="s">
        <v>543</v>
      </c>
      <c r="F224" s="3857">
        <v>39524</v>
      </c>
      <c r="G224" s="3858" t="s">
        <v>116</v>
      </c>
      <c r="H224" s="3621">
        <v>0</v>
      </c>
      <c r="I224" s="3621">
        <v>0</v>
      </c>
      <c r="J224" s="2375"/>
      <c r="K224" s="2728"/>
      <c r="L224" s="2723"/>
      <c r="M224" s="721">
        <v>0</v>
      </c>
      <c r="N224" s="722">
        <v>0</v>
      </c>
      <c r="O224" s="711" t="e">
        <v>#N/A</v>
      </c>
      <c r="P224" s="3860">
        <v>4</v>
      </c>
      <c r="Q224" s="54"/>
      <c r="R224" s="43"/>
      <c r="S224" s="64"/>
      <c r="T224" s="688"/>
      <c r="U224" s="3928"/>
      <c r="V224" s="10"/>
      <c r="W224" s="62"/>
      <c r="X224" s="63"/>
      <c r="Y224" s="3265"/>
      <c r="Z224" s="3266"/>
      <c r="AA224" s="55"/>
      <c r="AB224" s="30"/>
      <c r="AC224" s="31"/>
      <c r="AD224" s="684"/>
      <c r="AE224" s="671"/>
      <c r="AF224" s="54"/>
      <c r="AG224" s="27"/>
      <c r="AH224" s="25"/>
      <c r="AI224" s="3993"/>
      <c r="AJ224" s="3367"/>
      <c r="AK224" s="3169"/>
      <c r="AL224" s="1281"/>
      <c r="AM224" s="1283"/>
      <c r="AN224" s="1284"/>
      <c r="AO224" s="3873"/>
      <c r="AP224" s="3367"/>
      <c r="AQ224" s="770"/>
      <c r="AR224" s="3312"/>
      <c r="AS224" s="1276"/>
      <c r="AT224" s="3875"/>
      <c r="AU224" s="3367"/>
      <c r="AV224" s="770"/>
      <c r="AW224" s="771"/>
      <c r="AX224" s="772"/>
      <c r="AY224" s="688"/>
      <c r="AZ224" s="3367"/>
      <c r="BA224" s="770"/>
      <c r="BB224" s="773"/>
      <c r="BC224" s="1910"/>
      <c r="BD224" s="3313"/>
      <c r="BE224" s="3314"/>
      <c r="BF224" s="1907"/>
      <c r="BG224" s="1907"/>
      <c r="BH224" s="1907"/>
      <c r="BI224" s="2394"/>
      <c r="BJ224" s="2394"/>
      <c r="BK224" s="2274"/>
      <c r="BL224" s="2417"/>
      <c r="BM224" s="775"/>
      <c r="BN224" s="688"/>
      <c r="BO224" s="3367"/>
      <c r="BP224" s="872"/>
      <c r="BQ224" s="1153">
        <v>0</v>
      </c>
      <c r="BR224" s="753">
        <v>0</v>
      </c>
      <c r="BS224" s="753">
        <v>0</v>
      </c>
      <c r="BT224" s="1150" t="s">
        <v>88</v>
      </c>
      <c r="BU224" s="1224" t="s">
        <v>88</v>
      </c>
      <c r="BV224" s="1225" t="s">
        <v>88</v>
      </c>
      <c r="BW224" s="2396">
        <v>0</v>
      </c>
      <c r="BX224" s="883">
        <v>0</v>
      </c>
      <c r="BY224" s="1227">
        <v>0</v>
      </c>
      <c r="BZ224" s="1227">
        <v>0</v>
      </c>
      <c r="CA224" s="1227">
        <v>0</v>
      </c>
      <c r="CB224" s="753">
        <v>0</v>
      </c>
      <c r="CC224" s="1228" t="s">
        <v>88</v>
      </c>
      <c r="CD224" s="1229" t="s">
        <v>88</v>
      </c>
      <c r="CE224" s="56"/>
      <c r="CF224" s="54"/>
      <c r="CG224" s="30"/>
      <c r="CH224" s="45"/>
      <c r="CI224" s="46"/>
      <c r="CJ224" s="32"/>
      <c r="CK224" s="33"/>
    </row>
    <row r="225" spans="1:255" s="57" customFormat="1" ht="15.95" hidden="1" customHeight="1">
      <c r="B225" s="3900">
        <v>127</v>
      </c>
      <c r="C225" s="698"/>
      <c r="D225" s="699" t="s">
        <v>786</v>
      </c>
      <c r="E225" s="2493" t="s">
        <v>642</v>
      </c>
      <c r="F225" s="700"/>
      <c r="G225" s="1284" t="s">
        <v>641</v>
      </c>
      <c r="H225" s="1189">
        <v>0</v>
      </c>
      <c r="I225" s="1189">
        <v>0</v>
      </c>
      <c r="J225" s="2375"/>
      <c r="K225" s="2728"/>
      <c r="L225" s="2723"/>
      <c r="M225" s="709">
        <v>0</v>
      </c>
      <c r="N225" s="710">
        <v>0</v>
      </c>
      <c r="O225" s="711" t="e">
        <v>#N/A</v>
      </c>
      <c r="P225" s="712">
        <v>4</v>
      </c>
      <c r="Q225" s="54"/>
      <c r="R225" s="43"/>
      <c r="S225" s="64"/>
      <c r="T225" s="732"/>
      <c r="U225" s="733"/>
      <c r="V225" s="10"/>
      <c r="W225" s="62"/>
      <c r="X225" s="63"/>
      <c r="Y225" s="2923"/>
      <c r="Z225" s="690"/>
      <c r="AA225" s="55"/>
      <c r="AB225" s="30"/>
      <c r="AC225" s="31"/>
      <c r="AD225" s="1201"/>
      <c r="AE225" s="749"/>
      <c r="AF225" s="54"/>
      <c r="AG225" s="27"/>
      <c r="AH225" s="25"/>
      <c r="AI225" s="3932"/>
      <c r="AJ225" s="2394"/>
      <c r="AK225" s="3169"/>
      <c r="AL225" s="1281"/>
      <c r="AM225" s="774"/>
      <c r="AN225" s="775"/>
      <c r="AO225" s="687"/>
      <c r="AP225" s="690"/>
      <c r="AQ225" s="770"/>
      <c r="AR225" s="3312"/>
      <c r="AS225" s="1276"/>
      <c r="AT225" s="1139"/>
      <c r="AU225" s="690"/>
      <c r="AV225" s="770"/>
      <c r="AW225" s="771"/>
      <c r="AX225" s="772"/>
      <c r="AY225" s="687"/>
      <c r="AZ225" s="881"/>
      <c r="BA225" s="770"/>
      <c r="BB225" s="773"/>
      <c r="BC225" s="1910"/>
      <c r="BD225" s="1911"/>
      <c r="BE225" s="3311"/>
      <c r="BF225" s="1907"/>
      <c r="BG225" s="1907"/>
      <c r="BH225" s="1907"/>
      <c r="BI225" s="2394"/>
      <c r="BJ225" s="2394"/>
      <c r="BK225" s="2274"/>
      <c r="BL225" s="2417"/>
      <c r="BM225" s="775"/>
      <c r="BN225" s="686"/>
      <c r="BO225" s="690"/>
      <c r="BP225" s="872"/>
      <c r="BQ225" s="1153">
        <v>0</v>
      </c>
      <c r="BR225" s="753">
        <v>0</v>
      </c>
      <c r="BS225" s="753">
        <v>0</v>
      </c>
      <c r="BT225" s="1150" t="s">
        <v>88</v>
      </c>
      <c r="BU225" s="1224" t="s">
        <v>88</v>
      </c>
      <c r="BV225" s="1225" t="s">
        <v>88</v>
      </c>
      <c r="BW225" s="2396">
        <v>0</v>
      </c>
      <c r="BX225" s="883">
        <v>0</v>
      </c>
      <c r="BY225" s="1227">
        <v>0</v>
      </c>
      <c r="BZ225" s="1227">
        <v>0</v>
      </c>
      <c r="CA225" s="1227">
        <v>0</v>
      </c>
      <c r="CB225" s="753">
        <v>0</v>
      </c>
      <c r="CC225" s="1228" t="s">
        <v>88</v>
      </c>
      <c r="CD225" s="1229" t="s">
        <v>88</v>
      </c>
      <c r="CE225" s="56"/>
      <c r="CF225" s="54"/>
      <c r="CG225" s="30"/>
      <c r="CH225" s="45"/>
      <c r="CI225" s="46"/>
      <c r="CJ225" s="32"/>
      <c r="CK225" s="33"/>
    </row>
    <row r="226" spans="1:255" s="57" customFormat="1" ht="15.95" hidden="1" customHeight="1">
      <c r="B226" s="3900">
        <v>126</v>
      </c>
      <c r="C226" s="698"/>
      <c r="D226" s="699" t="s">
        <v>1217</v>
      </c>
      <c r="E226" s="2500" t="s">
        <v>404</v>
      </c>
      <c r="F226" s="700"/>
      <c r="G226" s="1284" t="s">
        <v>116</v>
      </c>
      <c r="H226" s="1189">
        <v>0</v>
      </c>
      <c r="I226" s="1189">
        <v>0</v>
      </c>
      <c r="J226" s="1158"/>
      <c r="K226" s="3127"/>
      <c r="L226" s="2723"/>
      <c r="M226" s="709">
        <v>0</v>
      </c>
      <c r="N226" s="710">
        <v>0</v>
      </c>
      <c r="O226" s="711" t="e">
        <v>#N/A</v>
      </c>
      <c r="P226" s="712">
        <v>4</v>
      </c>
      <c r="Q226" s="54"/>
      <c r="R226" s="43"/>
      <c r="S226" s="64"/>
      <c r="T226" s="683"/>
      <c r="U226" s="682"/>
      <c r="V226" s="10"/>
      <c r="W226" s="62"/>
      <c r="X226" s="63"/>
      <c r="Y226" s="754"/>
      <c r="Z226" s="690"/>
      <c r="AA226" s="55"/>
      <c r="AB226" s="30"/>
      <c r="AC226" s="31"/>
      <c r="AD226" s="864"/>
      <c r="AE226" s="682"/>
      <c r="AF226" s="54"/>
      <c r="AG226" s="27"/>
      <c r="AH226" s="25"/>
      <c r="AI226" s="610"/>
      <c r="AJ226" s="690"/>
      <c r="AK226" s="3169"/>
      <c r="AL226" s="1281"/>
      <c r="AM226" s="1283"/>
      <c r="AN226" s="1284"/>
      <c r="AO226" s="2901"/>
      <c r="AP226" s="690"/>
      <c r="AQ226" s="770"/>
      <c r="AR226" s="3312"/>
      <c r="AS226" s="1276"/>
      <c r="AT226" s="1139"/>
      <c r="AU226" s="690"/>
      <c r="AV226" s="770"/>
      <c r="AW226" s="771"/>
      <c r="AX226" s="772"/>
      <c r="AY226" s="683"/>
      <c r="AZ226" s="1919"/>
      <c r="BA226" s="770"/>
      <c r="BB226" s="773"/>
      <c r="BC226" s="1910"/>
      <c r="BD226" s="1911"/>
      <c r="BE226" s="3311"/>
      <c r="BF226" s="1907"/>
      <c r="BG226" s="1907"/>
      <c r="BH226" s="1907"/>
      <c r="BI226" s="2394"/>
      <c r="BJ226" s="2394"/>
      <c r="BK226" s="2274"/>
      <c r="BL226" s="2417"/>
      <c r="BM226" s="775"/>
      <c r="BN226" s="672"/>
      <c r="BO226" s="3316"/>
      <c r="BP226" s="872"/>
      <c r="BQ226" s="1153">
        <v>0</v>
      </c>
      <c r="BR226" s="753">
        <v>0</v>
      </c>
      <c r="BS226" s="753">
        <v>0</v>
      </c>
      <c r="BT226" s="1150" t="s">
        <v>88</v>
      </c>
      <c r="BU226" s="1224" t="s">
        <v>88</v>
      </c>
      <c r="BV226" s="1225" t="s">
        <v>88</v>
      </c>
      <c r="BW226" s="2396">
        <v>0</v>
      </c>
      <c r="BX226" s="883">
        <v>0</v>
      </c>
      <c r="BY226" s="1227">
        <v>0</v>
      </c>
      <c r="BZ226" s="1227">
        <v>0</v>
      </c>
      <c r="CA226" s="1227">
        <v>0</v>
      </c>
      <c r="CB226" s="753">
        <v>0</v>
      </c>
      <c r="CC226" s="1228" t="s">
        <v>88</v>
      </c>
      <c r="CD226" s="1229" t="s">
        <v>88</v>
      </c>
      <c r="CE226" s="56"/>
      <c r="CF226" s="54"/>
      <c r="CG226" s="30"/>
      <c r="CH226" s="45"/>
      <c r="CI226" s="46"/>
      <c r="CJ226" s="32"/>
      <c r="CK226" s="33"/>
    </row>
    <row r="227" spans="1:255" s="57" customFormat="1" ht="15.95" hidden="1" customHeight="1">
      <c r="B227" s="3900">
        <v>127</v>
      </c>
      <c r="C227" s="698" t="s">
        <v>775</v>
      </c>
      <c r="D227" s="699" t="s">
        <v>1215</v>
      </c>
      <c r="E227" s="2499" t="s">
        <v>546</v>
      </c>
      <c r="F227" s="700">
        <v>39524</v>
      </c>
      <c r="G227" s="1284" t="s">
        <v>116</v>
      </c>
      <c r="H227" s="1189">
        <v>0</v>
      </c>
      <c r="I227" s="1189">
        <v>0</v>
      </c>
      <c r="J227" s="1158"/>
      <c r="K227" s="3127"/>
      <c r="L227" s="2723"/>
      <c r="M227" s="709">
        <v>0</v>
      </c>
      <c r="N227" s="710">
        <v>0</v>
      </c>
      <c r="O227" s="711" t="e">
        <v>#N/A</v>
      </c>
      <c r="P227" s="712">
        <v>4</v>
      </c>
      <c r="Q227" s="54"/>
      <c r="R227" s="43"/>
      <c r="S227" s="64"/>
      <c r="T227" s="683"/>
      <c r="U227" s="682"/>
      <c r="V227" s="10"/>
      <c r="W227" s="62"/>
      <c r="X227" s="63"/>
      <c r="Y227" s="2923"/>
      <c r="Z227" s="690"/>
      <c r="AA227" s="55"/>
      <c r="AB227" s="30"/>
      <c r="AC227" s="31"/>
      <c r="AD227" s="864"/>
      <c r="AE227" s="682"/>
      <c r="AF227" s="54"/>
      <c r="AG227" s="27"/>
      <c r="AH227" s="25"/>
      <c r="AI227" s="610"/>
      <c r="AJ227" s="690"/>
      <c r="AK227" s="3169"/>
      <c r="AL227" s="3302"/>
      <c r="AM227" s="1283"/>
      <c r="AN227" s="1284"/>
      <c r="AO227" s="1198"/>
      <c r="AP227" s="690"/>
      <c r="AQ227" s="770"/>
      <c r="AR227" s="3312"/>
      <c r="AS227" s="1276"/>
      <c r="AT227" s="672"/>
      <c r="AU227" s="690"/>
      <c r="AV227" s="770"/>
      <c r="AW227" s="771"/>
      <c r="AX227" s="772"/>
      <c r="AY227" s="687"/>
      <c r="AZ227" s="881"/>
      <c r="BA227" s="770"/>
      <c r="BB227" s="773"/>
      <c r="BC227" s="1910"/>
      <c r="BD227" s="1911"/>
      <c r="BE227" s="3260"/>
      <c r="BF227" s="1907"/>
      <c r="BG227" s="1907"/>
      <c r="BH227" s="1907"/>
      <c r="BI227" s="2394"/>
      <c r="BJ227" s="2394"/>
      <c r="BK227" s="2274"/>
      <c r="BL227" s="2417"/>
      <c r="BM227" s="775"/>
      <c r="BN227" s="686"/>
      <c r="BO227" s="3315"/>
      <c r="BP227" s="872"/>
      <c r="BQ227" s="1153">
        <v>0</v>
      </c>
      <c r="BR227" s="753">
        <v>0</v>
      </c>
      <c r="BS227" s="753">
        <v>0</v>
      </c>
      <c r="BT227" s="1150" t="s">
        <v>88</v>
      </c>
      <c r="BU227" s="1224" t="s">
        <v>88</v>
      </c>
      <c r="BV227" s="1225" t="s">
        <v>88</v>
      </c>
      <c r="BW227" s="2396">
        <v>0</v>
      </c>
      <c r="BX227" s="883">
        <v>0</v>
      </c>
      <c r="BY227" s="1227">
        <v>0</v>
      </c>
      <c r="BZ227" s="1227">
        <v>0</v>
      </c>
      <c r="CA227" s="1227">
        <v>0</v>
      </c>
      <c r="CB227" s="753">
        <v>0</v>
      </c>
      <c r="CC227" s="1228" t="s">
        <v>88</v>
      </c>
      <c r="CD227" s="1229" t="s">
        <v>88</v>
      </c>
      <c r="CE227" s="56"/>
      <c r="CF227" s="54"/>
      <c r="CG227" s="30"/>
      <c r="CH227" s="45"/>
      <c r="CI227" s="46"/>
      <c r="CJ227" s="32"/>
      <c r="CK227" s="33"/>
    </row>
    <row r="228" spans="1:255" s="57" customFormat="1" ht="15.95" hidden="1" customHeight="1">
      <c r="B228" s="3900">
        <v>128</v>
      </c>
      <c r="C228" s="698" t="s">
        <v>717</v>
      </c>
      <c r="D228" s="699" t="s">
        <v>1221</v>
      </c>
      <c r="E228" s="2499" t="s">
        <v>539</v>
      </c>
      <c r="F228" s="700">
        <v>39524</v>
      </c>
      <c r="G228" s="1284" t="s">
        <v>89</v>
      </c>
      <c r="H228" s="1189">
        <v>0</v>
      </c>
      <c r="I228" s="1189">
        <v>0</v>
      </c>
      <c r="J228" s="1158"/>
      <c r="K228" s="3127"/>
      <c r="L228" s="2723"/>
      <c r="M228" s="709">
        <v>0</v>
      </c>
      <c r="N228" s="710">
        <v>0</v>
      </c>
      <c r="O228" s="711" t="e">
        <v>#N/A</v>
      </c>
      <c r="P228" s="712">
        <v>4</v>
      </c>
      <c r="Q228" s="54"/>
      <c r="R228" s="43"/>
      <c r="S228" s="64"/>
      <c r="T228" s="683"/>
      <c r="U228" s="682"/>
      <c r="V228" s="10"/>
      <c r="W228" s="62"/>
      <c r="X228" s="63"/>
      <c r="Y228" s="2923"/>
      <c r="Z228" s="690"/>
      <c r="AA228" s="55"/>
      <c r="AB228" s="30"/>
      <c r="AC228" s="31"/>
      <c r="AD228" s="2395"/>
      <c r="AE228" s="682"/>
      <c r="AF228" s="54"/>
      <c r="AG228" s="27"/>
      <c r="AH228" s="25"/>
      <c r="AI228" s="694"/>
      <c r="AJ228" s="690"/>
      <c r="AK228" s="3169"/>
      <c r="AL228" s="3302"/>
      <c r="AM228" s="1283"/>
      <c r="AN228" s="1284"/>
      <c r="AO228" s="1198"/>
      <c r="AP228" s="690"/>
      <c r="AQ228" s="770"/>
      <c r="AR228" s="3312"/>
      <c r="AS228" s="1276"/>
      <c r="AT228" s="1139"/>
      <c r="AU228" s="690"/>
      <c r="AV228" s="770"/>
      <c r="AW228" s="771"/>
      <c r="AX228" s="772"/>
      <c r="AY228" s="687"/>
      <c r="AZ228" s="881"/>
      <c r="BA228" s="770"/>
      <c r="BB228" s="773"/>
      <c r="BC228" s="1910"/>
      <c r="BD228" s="1911"/>
      <c r="BE228" s="3260"/>
      <c r="BF228" s="1907"/>
      <c r="BG228" s="1907"/>
      <c r="BH228" s="1907"/>
      <c r="BI228" s="2394"/>
      <c r="BJ228" s="2394"/>
      <c r="BK228" s="2274"/>
      <c r="BL228" s="2417"/>
      <c r="BM228" s="775"/>
      <c r="BN228" s="686"/>
      <c r="BO228" s="690"/>
      <c r="BP228" s="872"/>
      <c r="BQ228" s="1153">
        <v>0</v>
      </c>
      <c r="BR228" s="753">
        <v>0</v>
      </c>
      <c r="BS228" s="753">
        <v>0</v>
      </c>
      <c r="BT228" s="1150" t="s">
        <v>88</v>
      </c>
      <c r="BU228" s="1224" t="s">
        <v>88</v>
      </c>
      <c r="BV228" s="1225" t="s">
        <v>88</v>
      </c>
      <c r="BW228" s="2396">
        <v>0</v>
      </c>
      <c r="BX228" s="883">
        <v>0</v>
      </c>
      <c r="BY228" s="1227">
        <v>0</v>
      </c>
      <c r="BZ228" s="1227">
        <v>0</v>
      </c>
      <c r="CA228" s="1227">
        <v>0</v>
      </c>
      <c r="CB228" s="753">
        <v>0</v>
      </c>
      <c r="CC228" s="1228" t="s">
        <v>88</v>
      </c>
      <c r="CD228" s="1229" t="s">
        <v>88</v>
      </c>
      <c r="CE228" s="56"/>
      <c r="CF228" s="54"/>
      <c r="CG228" s="30"/>
      <c r="CH228" s="45"/>
      <c r="CI228" s="46"/>
      <c r="CJ228" s="32"/>
      <c r="CK228" s="33"/>
    </row>
    <row r="229" spans="1:255" s="57" customFormat="1" ht="15.95" hidden="1" customHeight="1">
      <c r="B229" s="3900">
        <v>129</v>
      </c>
      <c r="C229" s="698" t="s">
        <v>743</v>
      </c>
      <c r="D229" s="699" t="s">
        <v>1219</v>
      </c>
      <c r="E229" s="2499" t="s">
        <v>45</v>
      </c>
      <c r="F229" s="700">
        <v>39524</v>
      </c>
      <c r="G229" s="1284" t="s">
        <v>89</v>
      </c>
      <c r="H229" s="1189">
        <v>0</v>
      </c>
      <c r="I229" s="1189">
        <v>0</v>
      </c>
      <c r="J229" s="1158"/>
      <c r="K229" s="3127"/>
      <c r="L229" s="2723"/>
      <c r="M229" s="709">
        <v>0</v>
      </c>
      <c r="N229" s="710">
        <v>0</v>
      </c>
      <c r="O229" s="711" t="e">
        <v>#N/A</v>
      </c>
      <c r="P229" s="712">
        <v>4</v>
      </c>
      <c r="Q229" s="54"/>
      <c r="R229" s="43"/>
      <c r="S229" s="64"/>
      <c r="T229" s="683"/>
      <c r="U229" s="682"/>
      <c r="V229" s="10"/>
      <c r="W229" s="62"/>
      <c r="X229" s="63"/>
      <c r="Y229" s="754"/>
      <c r="Z229" s="690"/>
      <c r="AA229" s="55"/>
      <c r="AB229" s="30"/>
      <c r="AC229" s="31"/>
      <c r="AD229" s="1109"/>
      <c r="AE229" s="682"/>
      <c r="AF229" s="54"/>
      <c r="AG229" s="27"/>
      <c r="AH229" s="25"/>
      <c r="AI229" s="3430"/>
      <c r="AJ229" s="2394"/>
      <c r="AK229" s="3169"/>
      <c r="AL229" s="1281"/>
      <c r="AM229" s="1283"/>
      <c r="AN229" s="1284"/>
      <c r="AO229" s="1198"/>
      <c r="AP229" s="690"/>
      <c r="AQ229" s="770"/>
      <c r="AR229" s="3312"/>
      <c r="AS229" s="1276"/>
      <c r="AT229" s="1139"/>
      <c r="AU229" s="690"/>
      <c r="AV229" s="770"/>
      <c r="AW229" s="771"/>
      <c r="AX229" s="772"/>
      <c r="AY229" s="683"/>
      <c r="AZ229" s="1919"/>
      <c r="BA229" s="770"/>
      <c r="BB229" s="773"/>
      <c r="BC229" s="1910"/>
      <c r="BD229" s="1911"/>
      <c r="BE229" s="3260"/>
      <c r="BF229" s="1907"/>
      <c r="BG229" s="1907"/>
      <c r="BH229" s="1907"/>
      <c r="BI229" s="2394"/>
      <c r="BJ229" s="2394"/>
      <c r="BK229" s="2274"/>
      <c r="BL229" s="2417"/>
      <c r="BM229" s="775"/>
      <c r="BN229" s="672"/>
      <c r="BO229" s="3316"/>
      <c r="BP229" s="872"/>
      <c r="BQ229" s="1153">
        <v>0</v>
      </c>
      <c r="BR229" s="753">
        <v>0</v>
      </c>
      <c r="BS229" s="753">
        <v>0</v>
      </c>
      <c r="BT229" s="1150" t="s">
        <v>88</v>
      </c>
      <c r="BU229" s="1224" t="s">
        <v>88</v>
      </c>
      <c r="BV229" s="1225" t="s">
        <v>88</v>
      </c>
      <c r="BW229" s="2396">
        <v>0</v>
      </c>
      <c r="BX229" s="883">
        <v>0</v>
      </c>
      <c r="BY229" s="1227">
        <v>0</v>
      </c>
      <c r="BZ229" s="1227">
        <v>0</v>
      </c>
      <c r="CA229" s="1227">
        <v>0</v>
      </c>
      <c r="CB229" s="753">
        <v>0</v>
      </c>
      <c r="CC229" s="1228" t="s">
        <v>88</v>
      </c>
      <c r="CD229" s="1229" t="s">
        <v>88</v>
      </c>
      <c r="CE229" s="56"/>
      <c r="CF229" s="54"/>
      <c r="CG229" s="30"/>
      <c r="CH229" s="45"/>
      <c r="CI229" s="46"/>
      <c r="CJ229" s="32"/>
      <c r="CK229" s="33"/>
    </row>
    <row r="230" spans="1:255" s="57" customFormat="1" ht="15.95" hidden="1" customHeight="1">
      <c r="B230" s="3900">
        <v>130</v>
      </c>
      <c r="C230" s="698"/>
      <c r="D230" s="699" t="s">
        <v>1229</v>
      </c>
      <c r="E230" s="2499" t="s">
        <v>547</v>
      </c>
      <c r="F230" s="700">
        <v>39524</v>
      </c>
      <c r="G230" s="1284" t="s">
        <v>89</v>
      </c>
      <c r="H230" s="1189">
        <v>0</v>
      </c>
      <c r="I230" s="1189">
        <v>0</v>
      </c>
      <c r="J230" s="1158"/>
      <c r="K230" s="3127"/>
      <c r="L230" s="2723"/>
      <c r="M230" s="709">
        <v>0</v>
      </c>
      <c r="N230" s="710">
        <v>0</v>
      </c>
      <c r="O230" s="711" t="e">
        <v>#N/A</v>
      </c>
      <c r="P230" s="712">
        <v>4</v>
      </c>
      <c r="Q230" s="54"/>
      <c r="R230" s="43"/>
      <c r="S230" s="64"/>
      <c r="T230" s="732"/>
      <c r="U230" s="733"/>
      <c r="V230" s="10"/>
      <c r="W230" s="62"/>
      <c r="X230" s="63"/>
      <c r="Y230" s="2923"/>
      <c r="Z230" s="690"/>
      <c r="AA230" s="55"/>
      <c r="AB230" s="30"/>
      <c r="AC230" s="31"/>
      <c r="AD230" s="1109"/>
      <c r="AE230" s="682"/>
      <c r="AF230" s="54"/>
      <c r="AG230" s="27"/>
      <c r="AH230" s="25"/>
      <c r="AI230" s="610"/>
      <c r="AJ230" s="690"/>
      <c r="AK230" s="3169"/>
      <c r="AL230" s="1281"/>
      <c r="AM230" s="1283"/>
      <c r="AN230" s="1284"/>
      <c r="AO230" s="3317"/>
      <c r="AP230" s="690"/>
      <c r="AQ230" s="770"/>
      <c r="AR230" s="3312"/>
      <c r="AS230" s="1276"/>
      <c r="AT230" s="1139"/>
      <c r="AU230" s="690"/>
      <c r="AV230" s="770"/>
      <c r="AW230" s="771"/>
      <c r="AX230" s="772"/>
      <c r="AY230" s="687"/>
      <c r="AZ230" s="881"/>
      <c r="BA230" s="770"/>
      <c r="BB230" s="773"/>
      <c r="BC230" s="1910"/>
      <c r="BD230" s="1911"/>
      <c r="BE230" s="3260"/>
      <c r="BF230" s="1907"/>
      <c r="BG230" s="1907"/>
      <c r="BH230" s="1907"/>
      <c r="BI230" s="2394"/>
      <c r="BJ230" s="2394"/>
      <c r="BK230" s="2274"/>
      <c r="BL230" s="2417"/>
      <c r="BM230" s="775"/>
      <c r="BN230" s="686"/>
      <c r="BO230" s="690"/>
      <c r="BP230" s="872"/>
      <c r="BQ230" s="1153">
        <v>0</v>
      </c>
      <c r="BR230" s="753">
        <v>0</v>
      </c>
      <c r="BS230" s="753">
        <v>0</v>
      </c>
      <c r="BT230" s="1150" t="s">
        <v>88</v>
      </c>
      <c r="BU230" s="1224" t="s">
        <v>88</v>
      </c>
      <c r="BV230" s="1225" t="s">
        <v>88</v>
      </c>
      <c r="BW230" s="2396">
        <v>0</v>
      </c>
      <c r="BX230" s="883">
        <v>0</v>
      </c>
      <c r="BY230" s="1227">
        <v>0</v>
      </c>
      <c r="BZ230" s="1227">
        <v>0</v>
      </c>
      <c r="CA230" s="1227">
        <v>0</v>
      </c>
      <c r="CB230" s="753">
        <v>0</v>
      </c>
      <c r="CC230" s="1228" t="s">
        <v>88</v>
      </c>
      <c r="CD230" s="1229" t="s">
        <v>88</v>
      </c>
      <c r="CE230" s="56"/>
      <c r="CF230" s="54"/>
      <c r="CG230" s="30"/>
      <c r="CH230" s="45"/>
      <c r="CI230" s="46"/>
      <c r="CJ230" s="32"/>
      <c r="CK230" s="33"/>
    </row>
    <row r="231" spans="1:255" s="1905" customFormat="1" ht="14.1" hidden="1" customHeight="1" thickBot="1">
      <c r="A231" s="57"/>
      <c r="B231" s="3900">
        <v>131</v>
      </c>
      <c r="C231" s="698" t="s">
        <v>752</v>
      </c>
      <c r="D231" s="699" t="s">
        <v>1230</v>
      </c>
      <c r="E231" s="2500" t="s">
        <v>66</v>
      </c>
      <c r="F231" s="700">
        <v>39524</v>
      </c>
      <c r="G231" s="1284" t="s">
        <v>116</v>
      </c>
      <c r="H231" s="1189">
        <v>0</v>
      </c>
      <c r="I231" s="1189">
        <v>0</v>
      </c>
      <c r="J231" s="1158"/>
      <c r="K231" s="3127"/>
      <c r="L231" s="2723"/>
      <c r="M231" s="709">
        <v>0</v>
      </c>
      <c r="N231" s="710">
        <v>0</v>
      </c>
      <c r="O231" s="711" t="e">
        <v>#N/A</v>
      </c>
      <c r="P231" s="712">
        <v>4</v>
      </c>
      <c r="Q231" s="54"/>
      <c r="R231" s="43"/>
      <c r="S231" s="64"/>
      <c r="T231" s="868"/>
      <c r="U231" s="865"/>
      <c r="V231" s="10"/>
      <c r="W231" s="62"/>
      <c r="X231" s="63"/>
      <c r="Y231" s="754"/>
      <c r="Z231" s="690"/>
      <c r="AA231" s="55"/>
      <c r="AB231" s="30"/>
      <c r="AC231" s="31"/>
      <c r="AD231" s="3373"/>
      <c r="AE231" s="865"/>
      <c r="AF231" s="54"/>
      <c r="AG231" s="27"/>
      <c r="AH231" s="25"/>
      <c r="AI231" s="186"/>
      <c r="AJ231" s="690"/>
      <c r="AK231" s="3169"/>
      <c r="AL231" s="1281"/>
      <c r="AM231" s="1283"/>
      <c r="AN231" s="1284"/>
      <c r="AO231" s="3317"/>
      <c r="AP231" s="690"/>
      <c r="AQ231" s="770"/>
      <c r="AR231" s="773"/>
      <c r="AS231" s="1184"/>
      <c r="AT231" s="1139"/>
      <c r="AU231" s="690"/>
      <c r="AV231" s="770"/>
      <c r="AW231" s="771"/>
      <c r="AX231" s="772"/>
      <c r="AY231" s="687"/>
      <c r="AZ231" s="881"/>
      <c r="BA231" s="770"/>
      <c r="BB231" s="773"/>
      <c r="BC231" s="1910"/>
      <c r="BD231" s="1911"/>
      <c r="BE231" s="3260"/>
      <c r="BF231" s="1907"/>
      <c r="BG231" s="1907"/>
      <c r="BH231" s="1907"/>
      <c r="BI231" s="2394"/>
      <c r="BJ231" s="2394"/>
      <c r="BK231" s="2274"/>
      <c r="BL231" s="2417"/>
      <c r="BM231" s="775"/>
      <c r="BN231" s="686"/>
      <c r="BO231" s="690"/>
      <c r="BP231" s="872"/>
      <c r="BQ231" s="1153">
        <v>0</v>
      </c>
      <c r="BR231" s="753">
        <v>0</v>
      </c>
      <c r="BS231" s="753">
        <v>0</v>
      </c>
      <c r="BT231" s="1150" t="s">
        <v>88</v>
      </c>
      <c r="BU231" s="1224" t="s">
        <v>88</v>
      </c>
      <c r="BV231" s="1225" t="s">
        <v>88</v>
      </c>
      <c r="BW231" s="2396">
        <v>0</v>
      </c>
      <c r="BX231" s="883">
        <v>0</v>
      </c>
      <c r="BY231" s="1227">
        <v>0</v>
      </c>
      <c r="BZ231" s="1227">
        <v>0</v>
      </c>
      <c r="CA231" s="1227">
        <v>0</v>
      </c>
      <c r="CB231" s="753">
        <v>0</v>
      </c>
      <c r="CC231" s="1228" t="s">
        <v>88</v>
      </c>
      <c r="CD231" s="1229" t="s">
        <v>88</v>
      </c>
      <c r="CE231" s="56"/>
      <c r="CF231" s="54"/>
      <c r="CG231" s="30"/>
      <c r="CH231" s="45"/>
      <c r="CI231" s="46"/>
      <c r="CJ231" s="32"/>
      <c r="CK231" s="33"/>
      <c r="CL231" s="57"/>
      <c r="CM231" s="57"/>
      <c r="CN231" s="57"/>
      <c r="CO231" s="57"/>
      <c r="CP231" s="57"/>
      <c r="CQ231" s="57"/>
      <c r="CR231" s="57"/>
      <c r="CS231" s="57"/>
      <c r="CT231" s="57"/>
      <c r="CU231" s="57"/>
      <c r="CV231" s="57"/>
      <c r="CW231" s="57"/>
      <c r="CX231" s="57"/>
      <c r="CY231" s="57"/>
      <c r="CZ231" s="57"/>
      <c r="DA231" s="57"/>
      <c r="DB231" s="57"/>
      <c r="DC231" s="57"/>
      <c r="DD231" s="57"/>
      <c r="DE231" s="57"/>
      <c r="DF231" s="57"/>
      <c r="DG231" s="57"/>
      <c r="DH231" s="57"/>
      <c r="DI231" s="57"/>
      <c r="DJ231" s="57"/>
      <c r="DK231" s="57"/>
      <c r="DL231" s="57"/>
      <c r="DM231" s="57"/>
      <c r="DN231" s="57"/>
      <c r="DO231" s="57"/>
      <c r="DP231" s="57"/>
      <c r="DQ231" s="57"/>
      <c r="DR231" s="57"/>
      <c r="DS231" s="57"/>
      <c r="DT231" s="57"/>
      <c r="DU231" s="57"/>
      <c r="DV231" s="57"/>
      <c r="DW231" s="57"/>
      <c r="DX231" s="57"/>
      <c r="DY231" s="57"/>
      <c r="DZ231" s="57"/>
      <c r="EA231" s="57"/>
      <c r="EB231" s="57"/>
      <c r="EC231" s="57"/>
      <c r="ED231" s="57"/>
      <c r="EE231" s="57"/>
      <c r="EF231" s="57"/>
      <c r="EG231" s="57"/>
      <c r="EH231" s="57"/>
      <c r="EI231" s="57"/>
      <c r="EJ231" s="57"/>
      <c r="EK231" s="57"/>
      <c r="EL231" s="57"/>
      <c r="EM231" s="57"/>
      <c r="EN231" s="57"/>
      <c r="EO231" s="57"/>
      <c r="EP231" s="57"/>
      <c r="EQ231" s="57"/>
      <c r="ER231" s="57"/>
      <c r="ES231" s="57"/>
      <c r="ET231" s="57"/>
      <c r="EU231" s="57"/>
      <c r="EV231" s="57"/>
      <c r="EW231" s="57"/>
      <c r="EX231" s="57"/>
      <c r="EY231" s="57"/>
      <c r="EZ231" s="57"/>
      <c r="FA231" s="57"/>
      <c r="FB231" s="57"/>
      <c r="FC231" s="57"/>
      <c r="FD231" s="57"/>
      <c r="FE231" s="57"/>
      <c r="FF231" s="57"/>
      <c r="FG231" s="57"/>
      <c r="FH231" s="57"/>
      <c r="FI231" s="57"/>
      <c r="FJ231" s="57"/>
      <c r="FK231" s="57"/>
      <c r="FL231" s="57"/>
      <c r="FM231" s="57"/>
      <c r="FN231" s="57"/>
      <c r="FO231" s="57"/>
      <c r="FP231" s="57"/>
      <c r="FQ231" s="57"/>
      <c r="FR231" s="57"/>
      <c r="FS231" s="57"/>
      <c r="FT231" s="57"/>
      <c r="FU231" s="57"/>
      <c r="FV231" s="57"/>
      <c r="FW231" s="57"/>
      <c r="FX231" s="57"/>
      <c r="FY231" s="57"/>
      <c r="FZ231" s="57"/>
      <c r="GA231" s="57"/>
      <c r="GB231" s="57"/>
      <c r="GC231" s="57"/>
      <c r="GD231" s="57"/>
      <c r="GE231" s="57"/>
      <c r="GF231" s="57"/>
      <c r="GG231" s="57"/>
      <c r="GH231" s="57"/>
      <c r="GI231" s="57"/>
      <c r="GJ231" s="57"/>
      <c r="GK231" s="57"/>
      <c r="GL231" s="57"/>
      <c r="GM231" s="57"/>
      <c r="GN231" s="57"/>
      <c r="GO231" s="57"/>
      <c r="GP231" s="57"/>
      <c r="GQ231" s="57"/>
      <c r="GR231" s="57"/>
      <c r="GS231" s="57"/>
      <c r="GT231" s="57"/>
      <c r="GU231" s="57"/>
      <c r="GV231" s="57"/>
      <c r="GW231" s="57"/>
      <c r="GX231" s="57"/>
      <c r="GY231" s="57"/>
      <c r="GZ231" s="57"/>
      <c r="HA231" s="57"/>
      <c r="HB231" s="57"/>
      <c r="HC231" s="57"/>
      <c r="HD231" s="57"/>
      <c r="HE231" s="57"/>
      <c r="HF231" s="57"/>
      <c r="HG231" s="57"/>
      <c r="HH231" s="57"/>
      <c r="HI231" s="57"/>
      <c r="HJ231" s="57"/>
      <c r="HK231" s="57"/>
      <c r="HL231" s="57"/>
      <c r="HM231" s="57"/>
      <c r="HN231" s="57"/>
      <c r="HO231" s="57"/>
      <c r="HP231" s="57"/>
      <c r="HQ231" s="57"/>
      <c r="HR231" s="57"/>
      <c r="HS231" s="57"/>
      <c r="HT231" s="57"/>
      <c r="HU231" s="57"/>
      <c r="HV231" s="57"/>
      <c r="HW231" s="57"/>
      <c r="HX231" s="57"/>
      <c r="HY231" s="57"/>
      <c r="HZ231" s="57"/>
      <c r="IA231" s="57"/>
      <c r="IB231" s="57"/>
      <c r="IC231" s="57"/>
      <c r="ID231" s="57"/>
      <c r="IE231" s="57"/>
      <c r="IF231" s="57"/>
      <c r="IG231" s="57"/>
      <c r="IH231" s="57"/>
      <c r="II231" s="57"/>
      <c r="IJ231" s="57"/>
      <c r="IK231" s="57"/>
      <c r="IL231" s="57"/>
      <c r="IM231" s="57"/>
      <c r="IN231" s="57"/>
      <c r="IO231" s="57"/>
      <c r="IP231" s="57"/>
      <c r="IQ231" s="57"/>
      <c r="IR231" s="57"/>
      <c r="IS231" s="57"/>
      <c r="IT231" s="57"/>
      <c r="IU231" s="57"/>
    </row>
    <row r="232" spans="1:255" s="57" customFormat="1" ht="14.1" hidden="1" customHeight="1">
      <c r="B232" s="3900">
        <v>132</v>
      </c>
      <c r="C232" s="698" t="s">
        <v>768</v>
      </c>
      <c r="D232" s="699"/>
      <c r="E232" s="2499" t="s">
        <v>449</v>
      </c>
      <c r="F232" s="700">
        <v>39524</v>
      </c>
      <c r="G232" s="1284" t="s">
        <v>116</v>
      </c>
      <c r="H232" s="1189">
        <v>0</v>
      </c>
      <c r="I232" s="1189">
        <v>0</v>
      </c>
      <c r="J232" s="1158"/>
      <c r="K232" s="3127"/>
      <c r="L232" s="2723"/>
      <c r="M232" s="709">
        <v>0</v>
      </c>
      <c r="N232" s="710">
        <v>0</v>
      </c>
      <c r="O232" s="711" t="e">
        <v>#N/A</v>
      </c>
      <c r="P232" s="712">
        <v>4</v>
      </c>
      <c r="Q232" s="54"/>
      <c r="R232" s="43"/>
      <c r="S232" s="64"/>
      <c r="T232" s="687"/>
      <c r="U232" s="682"/>
      <c r="V232" s="10"/>
      <c r="W232" s="62"/>
      <c r="X232" s="63"/>
      <c r="Y232" s="2923"/>
      <c r="Z232" s="690"/>
      <c r="AA232" s="55"/>
      <c r="AB232" s="30"/>
      <c r="AC232" s="31"/>
      <c r="AD232" s="864"/>
      <c r="AE232" s="682"/>
      <c r="AF232" s="54"/>
      <c r="AG232" s="27"/>
      <c r="AH232" s="25"/>
      <c r="AI232" s="186"/>
      <c r="AJ232" s="690"/>
      <c r="AK232" s="3169"/>
      <c r="AL232" s="3319"/>
      <c r="AM232" s="1283"/>
      <c r="AN232" s="1284"/>
      <c r="AO232" s="3317"/>
      <c r="AP232" s="690"/>
      <c r="AQ232" s="770"/>
      <c r="AR232" s="773"/>
      <c r="AS232" s="1184"/>
      <c r="AT232" s="686"/>
      <c r="AU232" s="690"/>
      <c r="AV232" s="770"/>
      <c r="AW232" s="771"/>
      <c r="AX232" s="772"/>
      <c r="AY232" s="687"/>
      <c r="AZ232" s="881"/>
      <c r="BA232" s="770"/>
      <c r="BB232" s="773"/>
      <c r="BC232" s="1910"/>
      <c r="BD232" s="1911"/>
      <c r="BE232" s="3260"/>
      <c r="BF232" s="1907"/>
      <c r="BG232" s="1907"/>
      <c r="BH232" s="1907"/>
      <c r="BI232" s="2394"/>
      <c r="BJ232" s="2394"/>
      <c r="BK232" s="2274"/>
      <c r="BL232" s="2417"/>
      <c r="BM232" s="775"/>
      <c r="BN232" s="686"/>
      <c r="BO232" s="690"/>
      <c r="BP232" s="872"/>
      <c r="BQ232" s="1153">
        <v>0</v>
      </c>
      <c r="BR232" s="753">
        <v>0</v>
      </c>
      <c r="BS232" s="753">
        <v>0</v>
      </c>
      <c r="BT232" s="1150" t="s">
        <v>88</v>
      </c>
      <c r="BU232" s="1224" t="s">
        <v>88</v>
      </c>
      <c r="BV232" s="1225" t="s">
        <v>88</v>
      </c>
      <c r="BW232" s="2396">
        <v>0</v>
      </c>
      <c r="BX232" s="883">
        <v>0</v>
      </c>
      <c r="BY232" s="1227">
        <v>0</v>
      </c>
      <c r="BZ232" s="1227">
        <v>0</v>
      </c>
      <c r="CA232" s="1227">
        <v>0</v>
      </c>
      <c r="CB232" s="753">
        <v>0</v>
      </c>
      <c r="CC232" s="1228" t="s">
        <v>88</v>
      </c>
      <c r="CD232" s="1229" t="s">
        <v>88</v>
      </c>
      <c r="CE232" s="56"/>
      <c r="CF232" s="54"/>
      <c r="CG232" s="30"/>
      <c r="CH232" s="45"/>
      <c r="CI232" s="46"/>
      <c r="CJ232" s="32"/>
      <c r="CK232" s="33"/>
    </row>
    <row r="233" spans="1:255" s="57" customFormat="1" ht="14.1" hidden="1" customHeight="1">
      <c r="B233" s="3900">
        <v>133</v>
      </c>
      <c r="C233" s="698" t="s">
        <v>741</v>
      </c>
      <c r="D233" s="699" t="s">
        <v>1231</v>
      </c>
      <c r="E233" s="2499" t="s">
        <v>69</v>
      </c>
      <c r="F233" s="700">
        <v>39524</v>
      </c>
      <c r="G233" s="1284" t="s">
        <v>65</v>
      </c>
      <c r="H233" s="1189">
        <v>0</v>
      </c>
      <c r="I233" s="1189">
        <v>0</v>
      </c>
      <c r="J233" s="1158"/>
      <c r="K233" s="3127"/>
      <c r="L233" s="2723"/>
      <c r="M233" s="709">
        <v>0</v>
      </c>
      <c r="N233" s="710">
        <v>0</v>
      </c>
      <c r="O233" s="711" t="e">
        <v>#N/A</v>
      </c>
      <c r="P233" s="712">
        <v>4</v>
      </c>
      <c r="Q233" s="54"/>
      <c r="R233" s="43"/>
      <c r="S233" s="64"/>
      <c r="T233" s="3308"/>
      <c r="U233" s="748"/>
      <c r="V233" s="10"/>
      <c r="W233" s="62"/>
      <c r="X233" s="63"/>
      <c r="Y233" s="754"/>
      <c r="Z233" s="690"/>
      <c r="AA233" s="55"/>
      <c r="AB233" s="30"/>
      <c r="AC233" s="31"/>
      <c r="AD233" s="864"/>
      <c r="AE233" s="682"/>
      <c r="AF233" s="54"/>
      <c r="AG233" s="27"/>
      <c r="AH233" s="25"/>
      <c r="AI233" s="202"/>
      <c r="AJ233" s="2394"/>
      <c r="AK233" s="3169"/>
      <c r="AL233" s="1281"/>
      <c r="AM233" s="1283"/>
      <c r="AN233" s="1284"/>
      <c r="AO233" s="3317"/>
      <c r="AP233" s="690"/>
      <c r="AQ233" s="770"/>
      <c r="AR233" s="3312"/>
      <c r="AS233" s="1276"/>
      <c r="AT233" s="672"/>
      <c r="AU233" s="690"/>
      <c r="AV233" s="770"/>
      <c r="AW233" s="771"/>
      <c r="AX233" s="772"/>
      <c r="AY233" s="687"/>
      <c r="AZ233" s="881"/>
      <c r="BA233" s="770"/>
      <c r="BB233" s="773"/>
      <c r="BC233" s="1910"/>
      <c r="BD233" s="1911"/>
      <c r="BE233" s="3311"/>
      <c r="BF233" s="1907"/>
      <c r="BG233" s="1907"/>
      <c r="BH233" s="1907"/>
      <c r="BI233" s="2394"/>
      <c r="BJ233" s="2394"/>
      <c r="BK233" s="2274"/>
      <c r="BL233" s="2417"/>
      <c r="BM233" s="775"/>
      <c r="BN233" s="686"/>
      <c r="BO233" s="690"/>
      <c r="BP233" s="872"/>
      <c r="BQ233" s="1153">
        <v>0</v>
      </c>
      <c r="BR233" s="753">
        <v>0</v>
      </c>
      <c r="BS233" s="753">
        <v>0</v>
      </c>
      <c r="BT233" s="1150" t="s">
        <v>88</v>
      </c>
      <c r="BU233" s="1224" t="s">
        <v>88</v>
      </c>
      <c r="BV233" s="1225" t="s">
        <v>88</v>
      </c>
      <c r="BW233" s="2396">
        <v>0</v>
      </c>
      <c r="BX233" s="883">
        <v>0</v>
      </c>
      <c r="BY233" s="1227">
        <v>0</v>
      </c>
      <c r="BZ233" s="1227">
        <v>0</v>
      </c>
      <c r="CA233" s="1227">
        <v>0</v>
      </c>
      <c r="CB233" s="753">
        <v>0</v>
      </c>
      <c r="CC233" s="1228" t="s">
        <v>88</v>
      </c>
      <c r="CD233" s="1229" t="s">
        <v>88</v>
      </c>
      <c r="CE233" s="56"/>
      <c r="CF233" s="54"/>
      <c r="CG233" s="30"/>
      <c r="CH233" s="45"/>
      <c r="CI233" s="46"/>
      <c r="CJ233" s="32"/>
      <c r="CK233" s="33"/>
      <c r="GM233" s="755"/>
      <c r="GN233" s="755"/>
      <c r="GO233" s="755"/>
      <c r="GP233" s="755"/>
      <c r="GQ233" s="755"/>
      <c r="GR233" s="755"/>
      <c r="GS233" s="755"/>
      <c r="GT233" s="755"/>
      <c r="GU233" s="755"/>
      <c r="GV233" s="755"/>
      <c r="GW233" s="755"/>
      <c r="GX233" s="755"/>
      <c r="GY233" s="755"/>
      <c r="GZ233" s="755"/>
      <c r="HA233" s="755"/>
      <c r="HB233" s="755"/>
      <c r="HC233" s="755"/>
      <c r="HD233" s="755"/>
      <c r="HE233" s="755"/>
      <c r="HF233" s="755"/>
      <c r="HG233" s="755"/>
      <c r="HH233" s="755"/>
      <c r="HI233" s="755"/>
      <c r="HJ233" s="755"/>
      <c r="HK233" s="755"/>
      <c r="HL233" s="755"/>
      <c r="HM233" s="755"/>
      <c r="HN233" s="755"/>
      <c r="HO233" s="755"/>
      <c r="HP233" s="755"/>
      <c r="HQ233" s="755"/>
      <c r="HR233" s="755"/>
      <c r="HS233" s="755"/>
      <c r="HT233" s="755"/>
      <c r="HU233" s="755"/>
      <c r="HV233" s="755"/>
      <c r="HW233" s="755"/>
      <c r="HX233" s="755"/>
      <c r="HY233" s="755"/>
      <c r="HZ233" s="755"/>
      <c r="IA233" s="755"/>
      <c r="IB233" s="755"/>
      <c r="IC233" s="755"/>
      <c r="ID233" s="755"/>
      <c r="IE233" s="755"/>
      <c r="IF233" s="755"/>
      <c r="IG233" s="755"/>
      <c r="IH233" s="755"/>
      <c r="II233" s="755"/>
      <c r="IJ233" s="755"/>
      <c r="IK233" s="755"/>
      <c r="IL233" s="755"/>
      <c r="IM233" s="755"/>
      <c r="IN233" s="755"/>
      <c r="IO233" s="755"/>
      <c r="IP233" s="755"/>
      <c r="IQ233" s="755"/>
      <c r="IR233" s="755"/>
      <c r="IS233" s="755"/>
      <c r="IT233" s="755"/>
      <c r="IU233" s="755"/>
    </row>
    <row r="234" spans="1:255" s="57" customFormat="1" ht="15" hidden="1" customHeight="1">
      <c r="B234" s="3904">
        <v>133</v>
      </c>
      <c r="C234" s="2827"/>
      <c r="D234" s="2828"/>
      <c r="E234" s="2492"/>
      <c r="F234" s="703"/>
      <c r="G234" s="1280"/>
      <c r="H234" s="1191"/>
      <c r="I234" s="1191"/>
      <c r="J234" s="3605"/>
      <c r="K234" s="2728"/>
      <c r="L234" s="2723"/>
      <c r="M234" s="713"/>
      <c r="N234" s="714"/>
      <c r="O234" s="711"/>
      <c r="P234" s="715"/>
      <c r="Q234" s="54"/>
      <c r="R234" s="43"/>
      <c r="S234" s="64"/>
      <c r="T234" s="679"/>
      <c r="U234" s="680"/>
      <c r="V234" s="10"/>
      <c r="W234" s="62"/>
      <c r="X234" s="63"/>
      <c r="Y234" s="3264"/>
      <c r="Z234" s="2921"/>
      <c r="AA234" s="55"/>
      <c r="AB234" s="30"/>
      <c r="AC234" s="31"/>
      <c r="AD234" s="3930"/>
      <c r="AE234" s="680"/>
      <c r="AF234" s="54"/>
      <c r="AG234" s="27"/>
      <c r="AH234" s="25"/>
      <c r="AI234" s="679"/>
      <c r="AJ234" s="2921"/>
      <c r="AK234" s="3169"/>
      <c r="AL234" s="3302"/>
      <c r="AM234" s="1283"/>
      <c r="AN234" s="1284"/>
      <c r="AO234" s="3934"/>
      <c r="AP234" s="2921"/>
      <c r="AQ234" s="770"/>
      <c r="AR234" s="3312"/>
      <c r="AS234" s="1276"/>
      <c r="AT234" s="674"/>
      <c r="AU234" s="2921"/>
      <c r="AV234" s="770"/>
      <c r="AW234" s="771"/>
      <c r="AX234" s="772"/>
      <c r="AY234" s="679"/>
      <c r="AZ234" s="3389"/>
      <c r="BA234" s="770"/>
      <c r="BB234" s="773"/>
      <c r="BC234" s="1910"/>
      <c r="BD234" s="3369"/>
      <c r="BE234" s="3310"/>
      <c r="BF234" s="1907"/>
      <c r="BG234" s="1907"/>
      <c r="BH234" s="1907"/>
      <c r="BI234" s="3370"/>
      <c r="BJ234" s="3371"/>
      <c r="BK234" s="2274"/>
      <c r="BL234" s="2417"/>
      <c r="BM234" s="775"/>
      <c r="BN234" s="674"/>
      <c r="BO234" s="2921"/>
      <c r="BP234" s="872"/>
      <c r="BQ234" s="1153"/>
      <c r="BR234" s="753"/>
      <c r="BS234" s="753"/>
      <c r="BT234" s="1150"/>
      <c r="BU234" s="1224"/>
      <c r="BV234" s="1225"/>
      <c r="BW234" s="2396"/>
      <c r="BX234" s="883"/>
      <c r="BY234" s="1227"/>
      <c r="BZ234" s="1227">
        <v>0</v>
      </c>
      <c r="CA234" s="1227"/>
      <c r="CB234" s="753"/>
      <c r="CC234" s="1228"/>
      <c r="CD234" s="1229"/>
      <c r="CE234" s="56"/>
      <c r="CF234" s="54"/>
      <c r="CG234" s="30"/>
      <c r="CH234" s="45"/>
      <c r="CI234" s="46"/>
      <c r="CJ234" s="32"/>
      <c r="CK234" s="33"/>
      <c r="CM234" s="1096"/>
      <c r="CN234" s="1096"/>
      <c r="CP234" s="1096"/>
    </row>
    <row r="235" spans="1:255" s="57" customFormat="1" hidden="1">
      <c r="B235" s="3914">
        <v>134</v>
      </c>
      <c r="C235" s="705"/>
      <c r="D235" s="708"/>
      <c r="E235" s="3372"/>
      <c r="F235" s="706"/>
      <c r="G235" s="2810"/>
      <c r="H235" s="1191"/>
      <c r="I235" s="1191"/>
      <c r="J235" s="1158"/>
      <c r="K235" s="3129"/>
      <c r="L235" s="2723"/>
      <c r="M235" s="721"/>
      <c r="N235" s="722"/>
      <c r="O235" s="711"/>
      <c r="P235" s="723"/>
      <c r="Q235" s="54"/>
      <c r="R235" s="43"/>
      <c r="S235" s="64"/>
      <c r="T235" s="688"/>
      <c r="U235" s="671"/>
      <c r="V235" s="10"/>
      <c r="W235" s="62"/>
      <c r="X235" s="63"/>
      <c r="Y235" s="3265"/>
      <c r="Z235" s="3266"/>
      <c r="AA235" s="55"/>
      <c r="AB235" s="30"/>
      <c r="AC235" s="31"/>
      <c r="AD235" s="3625"/>
      <c r="AE235" s="671"/>
      <c r="AF235" s="54"/>
      <c r="AG235" s="27"/>
      <c r="AH235" s="25"/>
      <c r="AI235" s="3998"/>
      <c r="AJ235" s="3375"/>
      <c r="AK235" s="3169"/>
      <c r="AL235" s="1281"/>
      <c r="AM235" s="774"/>
      <c r="AN235" s="775"/>
      <c r="AO235" s="688"/>
      <c r="AP235" s="3266"/>
      <c r="AQ235" s="770"/>
      <c r="AR235" s="773"/>
      <c r="AS235" s="1184"/>
      <c r="AT235" s="3368"/>
      <c r="AU235" s="3266"/>
      <c r="AV235" s="770"/>
      <c r="AW235" s="771"/>
      <c r="AX235" s="772"/>
      <c r="AY235" s="688"/>
      <c r="AZ235" s="3367"/>
      <c r="BA235" s="770"/>
      <c r="BB235" s="773"/>
      <c r="BC235" s="1910"/>
      <c r="BD235" s="3313"/>
      <c r="BE235" s="3314"/>
      <c r="BF235" s="1907"/>
      <c r="BG235" s="1907"/>
      <c r="BH235" s="1907"/>
      <c r="BI235" s="2394"/>
      <c r="BJ235" s="2394"/>
      <c r="BK235" s="2274"/>
      <c r="BL235" s="2417"/>
      <c r="BM235" s="775"/>
      <c r="BN235" s="676"/>
      <c r="BO235" s="3376"/>
      <c r="BP235" s="872"/>
      <c r="BQ235" s="1153"/>
      <c r="BR235" s="753"/>
      <c r="BS235" s="753"/>
      <c r="BT235" s="1150"/>
      <c r="BU235" s="1224"/>
      <c r="BV235" s="1225"/>
      <c r="BW235" s="2396"/>
      <c r="BX235" s="883"/>
      <c r="BY235" s="1227"/>
      <c r="BZ235" s="1227">
        <v>0</v>
      </c>
      <c r="CA235" s="1227"/>
      <c r="CB235" s="753"/>
      <c r="CC235" s="1228"/>
      <c r="CD235" s="1229"/>
      <c r="CE235" s="56"/>
      <c r="CF235" s="54"/>
      <c r="CG235" s="30"/>
      <c r="CH235" s="45"/>
      <c r="CI235" s="46"/>
      <c r="CJ235" s="32"/>
      <c r="CK235" s="33"/>
    </row>
    <row r="236" spans="1:255" s="755" customFormat="1" ht="12.75" hidden="1" customHeight="1">
      <c r="A236" s="57"/>
      <c r="B236" s="3914">
        <v>134</v>
      </c>
      <c r="C236" s="705"/>
      <c r="D236" s="708"/>
      <c r="E236" s="3372"/>
      <c r="F236" s="706"/>
      <c r="G236" s="2810"/>
      <c r="H236" s="1191"/>
      <c r="I236" s="1191"/>
      <c r="J236" s="1158"/>
      <c r="K236" s="3129"/>
      <c r="L236" s="2723"/>
      <c r="M236" s="721"/>
      <c r="N236" s="722"/>
      <c r="O236" s="711"/>
      <c r="P236" s="723"/>
      <c r="Q236" s="54"/>
      <c r="R236" s="43"/>
      <c r="S236" s="64"/>
      <c r="T236" s="3265"/>
      <c r="U236" s="3266"/>
      <c r="V236" s="10"/>
      <c r="W236" s="62"/>
      <c r="X236" s="63"/>
      <c r="Y236" s="3265"/>
      <c r="Z236" s="3266"/>
      <c r="AA236" s="55"/>
      <c r="AB236" s="30"/>
      <c r="AC236" s="31"/>
      <c r="AD236" s="3991"/>
      <c r="AE236" s="3266"/>
      <c r="AF236" s="54"/>
      <c r="AG236" s="27"/>
      <c r="AH236" s="25"/>
      <c r="AI236" s="3998"/>
      <c r="AJ236" s="3375"/>
      <c r="AK236" s="3169"/>
      <c r="AL236" s="1281"/>
      <c r="AM236" s="774"/>
      <c r="AN236" s="775"/>
      <c r="AO236" s="688"/>
      <c r="AP236" s="3266"/>
      <c r="AQ236" s="770"/>
      <c r="AR236" s="773"/>
      <c r="AS236" s="1184"/>
      <c r="AT236" s="3368"/>
      <c r="AU236" s="3266"/>
      <c r="AV236" s="770"/>
      <c r="AW236" s="771"/>
      <c r="AX236" s="772"/>
      <c r="AY236" s="688"/>
      <c r="AZ236" s="3367"/>
      <c r="BA236" s="770"/>
      <c r="BB236" s="773"/>
      <c r="BC236" s="1910"/>
      <c r="BD236" s="3313"/>
      <c r="BE236" s="3314"/>
      <c r="BF236" s="1907"/>
      <c r="BG236" s="1907"/>
      <c r="BH236" s="1907"/>
      <c r="BI236" s="2394"/>
      <c r="BJ236" s="2394"/>
      <c r="BK236" s="2274"/>
      <c r="BL236" s="2417"/>
      <c r="BM236" s="775"/>
      <c r="BN236" s="676"/>
      <c r="BO236" s="3376"/>
      <c r="BP236" s="872"/>
      <c r="BQ236" s="1153"/>
      <c r="BR236" s="753"/>
      <c r="BS236" s="753"/>
      <c r="BT236" s="1150"/>
      <c r="BU236" s="1224"/>
      <c r="BV236" s="1225"/>
      <c r="BW236" s="2396"/>
      <c r="BX236" s="883"/>
      <c r="BY236" s="1227"/>
      <c r="BZ236" s="1227">
        <v>0</v>
      </c>
      <c r="CA236" s="1227"/>
      <c r="CB236" s="753"/>
      <c r="CC236" s="1228"/>
      <c r="CD236" s="1229"/>
      <c r="CE236" s="56"/>
      <c r="CF236" s="54"/>
      <c r="CG236" s="30"/>
      <c r="CH236" s="45"/>
      <c r="CI236" s="46"/>
      <c r="CJ236" s="32"/>
      <c r="CK236" s="33"/>
      <c r="CL236" s="57"/>
      <c r="CM236" s="57"/>
      <c r="CN236" s="57"/>
      <c r="CO236" s="57"/>
      <c r="CP236" s="57"/>
      <c r="CQ236" s="57"/>
      <c r="CR236" s="57"/>
      <c r="CS236" s="57"/>
      <c r="CT236" s="57"/>
      <c r="CU236" s="57"/>
      <c r="CV236" s="57"/>
      <c r="CW236" s="57"/>
      <c r="CX236" s="57"/>
      <c r="CY236" s="57"/>
      <c r="CZ236" s="57"/>
      <c r="DA236" s="57"/>
      <c r="DB236" s="57"/>
      <c r="DC236" s="57"/>
      <c r="DD236" s="57"/>
      <c r="DE236" s="57"/>
      <c r="DF236" s="57"/>
      <c r="DG236" s="57"/>
      <c r="DH236" s="57"/>
      <c r="DI236" s="57"/>
      <c r="DJ236" s="57"/>
      <c r="DK236" s="57"/>
      <c r="DL236" s="57"/>
      <c r="DM236" s="57"/>
      <c r="DN236" s="57"/>
      <c r="DO236" s="57"/>
      <c r="DP236" s="57"/>
      <c r="DQ236" s="57"/>
      <c r="DR236" s="57"/>
      <c r="DS236" s="57"/>
      <c r="DT236" s="57"/>
      <c r="DU236" s="57"/>
      <c r="DV236" s="57"/>
      <c r="DW236" s="57"/>
      <c r="DX236" s="57"/>
      <c r="DY236" s="57"/>
      <c r="DZ236" s="57"/>
      <c r="EA236" s="57"/>
      <c r="EB236" s="57"/>
      <c r="EC236" s="57"/>
      <c r="ED236" s="57"/>
      <c r="EE236" s="57"/>
      <c r="EF236" s="57"/>
      <c r="EG236" s="57"/>
      <c r="EH236" s="57"/>
      <c r="EI236" s="57"/>
      <c r="EJ236" s="57"/>
      <c r="EK236" s="57"/>
      <c r="EL236" s="57"/>
      <c r="EM236" s="57"/>
      <c r="EN236" s="57"/>
      <c r="EO236" s="57"/>
      <c r="EP236" s="57"/>
      <c r="EQ236" s="57"/>
      <c r="ER236" s="57"/>
      <c r="ES236" s="57"/>
      <c r="ET236" s="57"/>
      <c r="EU236" s="57"/>
      <c r="EV236" s="57"/>
      <c r="EW236" s="57"/>
      <c r="EX236" s="57"/>
      <c r="EY236" s="57"/>
      <c r="EZ236" s="57"/>
      <c r="FA236" s="57"/>
      <c r="FB236" s="57"/>
      <c r="FC236" s="57"/>
      <c r="FD236" s="57"/>
      <c r="FE236" s="57"/>
      <c r="FF236" s="57"/>
      <c r="FG236" s="57"/>
      <c r="FH236" s="57"/>
      <c r="FI236" s="57"/>
      <c r="FJ236" s="57"/>
      <c r="FK236" s="57"/>
      <c r="FL236" s="57"/>
      <c r="FM236" s="57"/>
      <c r="FN236" s="57"/>
      <c r="FO236" s="57"/>
      <c r="FP236" s="57"/>
      <c r="FQ236" s="57"/>
      <c r="FR236" s="57"/>
      <c r="FS236" s="57"/>
      <c r="FT236" s="57"/>
      <c r="FU236" s="57"/>
      <c r="FV236" s="57"/>
      <c r="FW236" s="57"/>
      <c r="FX236" s="57"/>
      <c r="FY236" s="57"/>
      <c r="FZ236" s="57"/>
      <c r="GA236" s="57"/>
      <c r="GB236" s="57"/>
      <c r="GC236" s="57"/>
      <c r="GD236" s="57"/>
      <c r="GE236" s="57"/>
      <c r="GF236" s="57"/>
      <c r="GG236" s="57"/>
      <c r="GH236" s="57"/>
      <c r="GI236" s="57"/>
      <c r="GJ236" s="57"/>
      <c r="GK236" s="57"/>
      <c r="GL236" s="57"/>
      <c r="GM236" s="57"/>
      <c r="GN236" s="57"/>
      <c r="GO236" s="57"/>
      <c r="GP236" s="57"/>
      <c r="GQ236" s="57"/>
      <c r="GR236" s="57"/>
      <c r="GS236" s="57"/>
      <c r="GT236" s="57"/>
      <c r="GU236" s="57"/>
      <c r="GV236" s="57"/>
      <c r="GW236" s="57"/>
      <c r="GX236" s="57"/>
      <c r="GY236" s="57"/>
      <c r="GZ236" s="57"/>
      <c r="HA236" s="57"/>
      <c r="HB236" s="57"/>
      <c r="HC236" s="57"/>
      <c r="HD236" s="57"/>
      <c r="HE236" s="57"/>
      <c r="HF236" s="57"/>
      <c r="HG236" s="57"/>
      <c r="HH236" s="57"/>
      <c r="HI236" s="57"/>
      <c r="HJ236" s="57"/>
      <c r="HK236" s="57"/>
      <c r="HL236" s="57"/>
      <c r="HM236" s="57"/>
      <c r="HN236" s="57"/>
      <c r="HO236" s="57"/>
      <c r="HP236" s="57"/>
      <c r="HQ236" s="57"/>
      <c r="HR236" s="57"/>
      <c r="HS236" s="57"/>
      <c r="HT236" s="57"/>
      <c r="HU236" s="57"/>
      <c r="HV236" s="57"/>
      <c r="HW236" s="57"/>
      <c r="HX236" s="57"/>
      <c r="HY236" s="57"/>
      <c r="HZ236" s="57"/>
      <c r="IA236" s="57"/>
      <c r="IB236" s="57"/>
      <c r="IC236" s="57"/>
      <c r="ID236" s="57"/>
      <c r="IE236" s="57"/>
      <c r="IF236" s="57"/>
      <c r="IG236" s="57"/>
      <c r="IH236" s="57"/>
      <c r="II236" s="57"/>
      <c r="IJ236" s="57"/>
      <c r="IK236" s="57"/>
      <c r="IL236" s="57"/>
      <c r="IM236" s="57"/>
      <c r="IN236" s="57"/>
      <c r="IO236" s="57"/>
      <c r="IP236" s="57"/>
      <c r="IQ236" s="57"/>
      <c r="IR236" s="57"/>
      <c r="IS236" s="57"/>
      <c r="IT236" s="57"/>
      <c r="IU236" s="57"/>
    </row>
    <row r="237" spans="1:255" s="57" customFormat="1" ht="12.75" hidden="1" customHeight="1">
      <c r="B237" s="3914">
        <v>135</v>
      </c>
      <c r="C237" s="705"/>
      <c r="D237" s="708"/>
      <c r="E237" s="3372"/>
      <c r="F237" s="706"/>
      <c r="G237" s="2810"/>
      <c r="H237" s="1191"/>
      <c r="I237" s="1191"/>
      <c r="J237" s="1158"/>
      <c r="K237" s="3129"/>
      <c r="L237" s="2723"/>
      <c r="M237" s="721"/>
      <c r="N237" s="722"/>
      <c r="O237" s="711"/>
      <c r="P237" s="723"/>
      <c r="Q237" s="54"/>
      <c r="R237" s="43"/>
      <c r="S237" s="64"/>
      <c r="T237" s="3265"/>
      <c r="U237" s="3266"/>
      <c r="V237" s="10"/>
      <c r="W237" s="62"/>
      <c r="X237" s="63"/>
      <c r="Y237" s="3265"/>
      <c r="Z237" s="3266"/>
      <c r="AA237" s="55"/>
      <c r="AB237" s="30"/>
      <c r="AC237" s="31"/>
      <c r="AD237" s="3991"/>
      <c r="AE237" s="3266"/>
      <c r="AF237" s="54"/>
      <c r="AG237" s="27"/>
      <c r="AH237" s="25"/>
      <c r="AI237" s="3998"/>
      <c r="AJ237" s="3375"/>
      <c r="AK237" s="3169"/>
      <c r="AL237" s="1281"/>
      <c r="AM237" s="774"/>
      <c r="AN237" s="775"/>
      <c r="AO237" s="688"/>
      <c r="AP237" s="3266"/>
      <c r="AQ237" s="770"/>
      <c r="AR237" s="773"/>
      <c r="AS237" s="1184"/>
      <c r="AT237" s="3368"/>
      <c r="AU237" s="3266"/>
      <c r="AV237" s="770"/>
      <c r="AW237" s="771"/>
      <c r="AX237" s="772"/>
      <c r="AY237" s="688"/>
      <c r="AZ237" s="3367"/>
      <c r="BA237" s="770"/>
      <c r="BB237" s="773"/>
      <c r="BC237" s="1910"/>
      <c r="BD237" s="3313"/>
      <c r="BE237" s="3314"/>
      <c r="BF237" s="1907"/>
      <c r="BG237" s="1907"/>
      <c r="BH237" s="1907"/>
      <c r="BI237" s="2394"/>
      <c r="BJ237" s="2394"/>
      <c r="BK237" s="2274"/>
      <c r="BL237" s="2417"/>
      <c r="BM237" s="775"/>
      <c r="BN237" s="676"/>
      <c r="BO237" s="3376"/>
      <c r="BP237" s="872"/>
      <c r="BQ237" s="1153"/>
      <c r="BR237" s="753"/>
      <c r="BS237" s="753"/>
      <c r="BT237" s="1150"/>
      <c r="BU237" s="1224"/>
      <c r="BV237" s="1225"/>
      <c r="BW237" s="2396"/>
      <c r="BX237" s="883"/>
      <c r="BY237" s="1227"/>
      <c r="BZ237" s="1227">
        <v>0</v>
      </c>
      <c r="CA237" s="1227"/>
      <c r="CB237" s="753"/>
      <c r="CC237" s="1228"/>
      <c r="CD237" s="1229"/>
      <c r="CE237" s="56"/>
      <c r="CF237" s="54"/>
      <c r="CG237" s="30"/>
      <c r="CH237" s="45"/>
      <c r="CI237" s="46"/>
      <c r="CJ237" s="32"/>
      <c r="CK237" s="33"/>
    </row>
    <row r="238" spans="1:255" s="57" customFormat="1" hidden="1">
      <c r="B238" s="3914">
        <v>135</v>
      </c>
      <c r="C238" s="705"/>
      <c r="D238" s="708"/>
      <c r="E238" s="3372"/>
      <c r="F238" s="706"/>
      <c r="G238" s="2810"/>
      <c r="H238" s="1191"/>
      <c r="I238" s="1191"/>
      <c r="J238" s="1158"/>
      <c r="K238" s="3129"/>
      <c r="L238" s="2723"/>
      <c r="M238" s="721"/>
      <c r="N238" s="722"/>
      <c r="O238" s="711"/>
      <c r="P238" s="723"/>
      <c r="Q238" s="54"/>
      <c r="R238" s="43"/>
      <c r="S238" s="64"/>
      <c r="T238" s="3265"/>
      <c r="U238" s="3266"/>
      <c r="V238" s="10"/>
      <c r="W238" s="62"/>
      <c r="X238" s="63"/>
      <c r="Y238" s="3265"/>
      <c r="Z238" s="3266"/>
      <c r="AA238" s="55"/>
      <c r="AB238" s="30"/>
      <c r="AC238" s="31"/>
      <c r="AD238" s="3991"/>
      <c r="AE238" s="3266"/>
      <c r="AF238" s="54"/>
      <c r="AG238" s="27"/>
      <c r="AH238" s="25"/>
      <c r="AI238" s="3998"/>
      <c r="AJ238" s="3375"/>
      <c r="AK238" s="3169"/>
      <c r="AL238" s="1281"/>
      <c r="AM238" s="774"/>
      <c r="AN238" s="775"/>
      <c r="AO238" s="688"/>
      <c r="AP238" s="3266"/>
      <c r="AQ238" s="770"/>
      <c r="AR238" s="773"/>
      <c r="AS238" s="1184"/>
      <c r="AT238" s="3368"/>
      <c r="AU238" s="3266"/>
      <c r="AV238" s="770"/>
      <c r="AW238" s="771"/>
      <c r="AX238" s="772"/>
      <c r="AY238" s="688"/>
      <c r="AZ238" s="3367"/>
      <c r="BA238" s="770"/>
      <c r="BB238" s="773"/>
      <c r="BC238" s="1910"/>
      <c r="BD238" s="3313"/>
      <c r="BE238" s="3314"/>
      <c r="BF238" s="1907"/>
      <c r="BG238" s="1907"/>
      <c r="BH238" s="1907"/>
      <c r="BI238" s="2394"/>
      <c r="BJ238" s="2394"/>
      <c r="BK238" s="2274"/>
      <c r="BL238" s="2417"/>
      <c r="BM238" s="775"/>
      <c r="BN238" s="676"/>
      <c r="BO238" s="3376"/>
      <c r="BP238" s="872"/>
      <c r="BQ238" s="1153"/>
      <c r="BR238" s="753"/>
      <c r="BS238" s="753"/>
      <c r="BT238" s="1150"/>
      <c r="BU238" s="1224"/>
      <c r="BV238" s="1225"/>
      <c r="BW238" s="2396"/>
      <c r="BX238" s="883"/>
      <c r="BY238" s="1227"/>
      <c r="BZ238" s="1227">
        <v>0</v>
      </c>
      <c r="CA238" s="1227"/>
      <c r="CB238" s="753"/>
      <c r="CC238" s="1228"/>
      <c r="CD238" s="1229"/>
      <c r="CE238" s="56"/>
      <c r="CF238" s="54"/>
      <c r="CG238" s="30"/>
      <c r="CH238" s="45"/>
      <c r="CI238" s="46"/>
      <c r="CJ238" s="32"/>
      <c r="CK238" s="33"/>
    </row>
    <row r="239" spans="1:255" s="57" customFormat="1" hidden="1">
      <c r="B239" s="3900">
        <v>136</v>
      </c>
      <c r="C239" s="528" t="s">
        <v>688</v>
      </c>
      <c r="D239" s="529"/>
      <c r="E239" s="50" t="s">
        <v>687</v>
      </c>
      <c r="F239" s="49"/>
      <c r="G239" s="2406" t="s">
        <v>116</v>
      </c>
      <c r="H239" s="1194"/>
      <c r="I239" s="1194"/>
      <c r="J239" s="1158"/>
      <c r="K239" s="3129"/>
      <c r="L239" s="2375"/>
      <c r="M239" s="47"/>
      <c r="N239" s="52"/>
      <c r="O239" s="51"/>
      <c r="P239" s="53"/>
      <c r="Q239" s="54"/>
      <c r="R239" s="43"/>
      <c r="S239" s="64"/>
      <c r="T239" s="610"/>
      <c r="U239" s="14"/>
      <c r="V239" s="10"/>
      <c r="W239" s="62"/>
      <c r="X239" s="63"/>
      <c r="Y239" s="610"/>
      <c r="Z239" s="14"/>
      <c r="AA239" s="55"/>
      <c r="AB239" s="30"/>
      <c r="AC239" s="31"/>
      <c r="AD239" s="611"/>
      <c r="AE239" s="221"/>
      <c r="AF239" s="54"/>
      <c r="AG239" s="27"/>
      <c r="AH239" s="25"/>
      <c r="AI239" s="186"/>
      <c r="AJ239" s="690"/>
      <c r="AK239" s="3169"/>
      <c r="AL239" s="3302"/>
      <c r="AM239" s="774"/>
      <c r="AN239" s="775"/>
      <c r="AO239" s="683"/>
      <c r="AP239" s="690"/>
      <c r="AQ239" s="770"/>
      <c r="AR239" s="3312"/>
      <c r="AS239" s="1276"/>
      <c r="AT239" s="672"/>
      <c r="AU239" s="690"/>
      <c r="AV239" s="770"/>
      <c r="AW239" s="771"/>
      <c r="AX239" s="772"/>
      <c r="AY239" s="687"/>
      <c r="AZ239" s="881"/>
      <c r="BA239" s="770"/>
      <c r="BB239" s="773"/>
      <c r="BC239" s="1910"/>
      <c r="BD239" s="1911"/>
      <c r="BE239" s="3260"/>
      <c r="BF239" s="1907"/>
      <c r="BG239" s="1907"/>
      <c r="BH239" s="1907"/>
      <c r="BI239" s="2394"/>
      <c r="BJ239" s="2394"/>
      <c r="BK239" s="2274"/>
      <c r="BL239" s="2417"/>
      <c r="BM239" s="775"/>
      <c r="BN239" s="672"/>
      <c r="BO239" s="690"/>
      <c r="BP239" s="872"/>
      <c r="BQ239" s="1153">
        <v>0</v>
      </c>
      <c r="BR239" s="753">
        <v>0</v>
      </c>
      <c r="BS239" s="753">
        <v>0</v>
      </c>
      <c r="BT239" s="1150" t="s">
        <v>88</v>
      </c>
      <c r="BU239" s="1224" t="s">
        <v>88</v>
      </c>
      <c r="BV239" s="1225" t="s">
        <v>88</v>
      </c>
      <c r="BW239" s="2396">
        <v>0</v>
      </c>
      <c r="BX239" s="2">
        <v>0</v>
      </c>
      <c r="BY239" s="1157">
        <v>0</v>
      </c>
      <c r="BZ239" s="1157">
        <v>0</v>
      </c>
      <c r="CA239" s="1157">
        <v>0</v>
      </c>
      <c r="CB239" s="738">
        <v>0</v>
      </c>
      <c r="CC239" s="1155" t="s">
        <v>88</v>
      </c>
      <c r="CD239" s="1156" t="s">
        <v>88</v>
      </c>
      <c r="CE239" s="56"/>
      <c r="CF239" s="54"/>
      <c r="CG239" s="30"/>
      <c r="CH239" s="45"/>
      <c r="CI239" s="46"/>
      <c r="CJ239" s="32"/>
      <c r="CK239" s="33"/>
    </row>
    <row r="240" spans="1:255" s="57" customFormat="1" ht="12.75" hidden="1" customHeight="1" thickBot="1">
      <c r="B240" s="3895">
        <v>137</v>
      </c>
      <c r="C240" s="532" t="s">
        <v>695</v>
      </c>
      <c r="D240" s="533"/>
      <c r="E240" s="534" t="s">
        <v>694</v>
      </c>
      <c r="F240" s="535"/>
      <c r="G240" s="71"/>
      <c r="H240" s="1195"/>
      <c r="I240" s="1195"/>
      <c r="J240" s="3497"/>
      <c r="K240" s="3130"/>
      <c r="L240" s="3258"/>
      <c r="M240" s="536"/>
      <c r="N240" s="537"/>
      <c r="O240" s="537"/>
      <c r="P240" s="538"/>
      <c r="Q240" s="54"/>
      <c r="R240" s="43"/>
      <c r="S240" s="64"/>
      <c r="T240" s="219"/>
      <c r="U240" s="220"/>
      <c r="V240" s="10"/>
      <c r="W240" s="62"/>
      <c r="X240" s="63"/>
      <c r="Y240" s="694"/>
      <c r="Z240" s="14"/>
      <c r="AA240" s="55"/>
      <c r="AB240" s="36"/>
      <c r="AC240" s="37"/>
      <c r="AD240" s="222"/>
      <c r="AE240" s="221"/>
      <c r="AF240" s="54"/>
      <c r="AG240" s="27"/>
      <c r="AH240" s="25"/>
      <c r="AI240" s="202"/>
      <c r="AJ240" s="2394"/>
      <c r="AK240" s="3169"/>
      <c r="AL240" s="1281"/>
      <c r="AM240" s="774"/>
      <c r="AN240" s="775"/>
      <c r="AO240" s="3318"/>
      <c r="AP240" s="690"/>
      <c r="AQ240" s="770"/>
      <c r="AR240" s="773"/>
      <c r="AS240" s="1184"/>
      <c r="AT240" s="1139"/>
      <c r="AU240" s="690"/>
      <c r="AV240" s="770"/>
      <c r="AW240" s="771"/>
      <c r="AX240" s="772"/>
      <c r="AY240" s="687"/>
      <c r="AZ240" s="881"/>
      <c r="BA240" s="770"/>
      <c r="BB240" s="773"/>
      <c r="BC240" s="1910"/>
      <c r="BD240" s="1911"/>
      <c r="BE240" s="3260"/>
      <c r="BF240" s="1907"/>
      <c r="BG240" s="1907"/>
      <c r="BH240" s="1907"/>
      <c r="BI240" s="2394"/>
      <c r="BJ240" s="2394"/>
      <c r="BK240" s="2274"/>
      <c r="BL240" s="2417"/>
      <c r="BM240" s="775"/>
      <c r="BN240" s="686"/>
      <c r="BO240" s="690"/>
      <c r="BP240" s="872"/>
      <c r="BQ240" s="1153">
        <v>0</v>
      </c>
      <c r="BR240" s="1152">
        <v>0</v>
      </c>
      <c r="BS240" s="1152">
        <v>0</v>
      </c>
      <c r="BT240" s="1150" t="s">
        <v>88</v>
      </c>
      <c r="BU240" s="1224" t="s">
        <v>88</v>
      </c>
      <c r="BV240" s="1225" t="s">
        <v>88</v>
      </c>
      <c r="BW240" s="2396">
        <v>0</v>
      </c>
      <c r="BX240" s="2">
        <v>0</v>
      </c>
      <c r="BY240" s="1157">
        <v>0</v>
      </c>
      <c r="BZ240" s="3496">
        <v>0</v>
      </c>
      <c r="CA240" s="3496">
        <v>0</v>
      </c>
      <c r="CB240" s="866">
        <v>0</v>
      </c>
      <c r="CC240" s="1155" t="s">
        <v>88</v>
      </c>
      <c r="CD240" s="1156" t="s">
        <v>88</v>
      </c>
      <c r="CE240" s="56"/>
      <c r="CF240" s="54"/>
      <c r="CG240" s="30"/>
      <c r="CH240" s="45"/>
      <c r="CI240" s="46"/>
      <c r="CJ240" s="32"/>
      <c r="CK240" s="33"/>
    </row>
    <row r="241" spans="1:89" ht="12.75" hidden="1" customHeight="1" thickBot="1">
      <c r="B241" s="3895">
        <v>138</v>
      </c>
      <c r="C241" s="532" t="s">
        <v>724</v>
      </c>
      <c r="D241" s="2601"/>
      <c r="E241" s="2602" t="s">
        <v>723</v>
      </c>
      <c r="F241" s="2603"/>
      <c r="G241" s="2603"/>
      <c r="H241" s="2604"/>
      <c r="I241" s="2604"/>
      <c r="J241" s="2722"/>
      <c r="K241" s="3131"/>
      <c r="L241" s="3258"/>
      <c r="M241" s="2605"/>
      <c r="N241" s="2605"/>
      <c r="O241" s="2605"/>
      <c r="P241" s="2606"/>
      <c r="R241" s="2516"/>
      <c r="S241" s="2516"/>
      <c r="T241" s="2517"/>
      <c r="U241" s="2516"/>
      <c r="Y241" s="2517"/>
      <c r="Z241" s="2518"/>
      <c r="AD241" s="2517"/>
      <c r="AE241" s="2518"/>
      <c r="AI241" s="2517"/>
      <c r="AJ241" s="3321"/>
      <c r="AK241" s="3405"/>
      <c r="AL241" s="3323"/>
      <c r="AM241" s="3321"/>
      <c r="AN241" s="3321"/>
      <c r="AO241" s="3322"/>
      <c r="AP241" s="3321"/>
      <c r="AQ241" s="2540"/>
      <c r="AR241" s="3321"/>
      <c r="AS241" s="3321"/>
      <c r="AT241" s="3322"/>
      <c r="AU241" s="3321"/>
      <c r="AV241" s="2540"/>
      <c r="AW241" s="3321"/>
      <c r="AX241" s="3321"/>
      <c r="AY241" s="3322"/>
      <c r="AZ241" s="3324"/>
      <c r="BA241" s="2540"/>
      <c r="BB241" s="3321"/>
      <c r="BC241" s="3321"/>
      <c r="BD241" s="3322"/>
      <c r="BE241" s="3321"/>
      <c r="BF241" s="3325"/>
      <c r="BG241" s="3325"/>
      <c r="BH241" s="3325"/>
      <c r="BI241" s="3325"/>
      <c r="BJ241" s="3325"/>
      <c r="BK241" s="3326"/>
      <c r="BL241" s="3321"/>
      <c r="BM241" s="3321"/>
      <c r="BN241" s="3322"/>
      <c r="BO241" s="3321"/>
      <c r="BP241" s="3321"/>
      <c r="BQ241" s="2552"/>
      <c r="BR241" s="2552"/>
      <c r="BS241" s="2552"/>
      <c r="BT241" s="2552"/>
      <c r="BU241" s="3327"/>
      <c r="BV241" s="3327"/>
      <c r="BW241" s="2552"/>
      <c r="CD241" s="2609"/>
    </row>
    <row r="242" spans="1:89" ht="12.75" hidden="1" customHeight="1" thickBot="1">
      <c r="B242" s="3895">
        <v>139</v>
      </c>
      <c r="C242" s="532" t="s">
        <v>729</v>
      </c>
      <c r="D242" s="545"/>
      <c r="E242" s="546" t="s">
        <v>728</v>
      </c>
      <c r="F242" s="540"/>
      <c r="G242" s="539"/>
      <c r="H242" s="539"/>
      <c r="I242" s="539"/>
      <c r="J242" s="2402"/>
      <c r="K242" s="3132"/>
      <c r="L242" s="2402"/>
      <c r="M242" s="542"/>
      <c r="N242" s="541"/>
      <c r="O242" s="543"/>
      <c r="P242" s="544"/>
      <c r="Q242" s="85"/>
      <c r="R242" s="188"/>
      <c r="S242" s="85"/>
      <c r="T242" s="83"/>
      <c r="U242" s="84"/>
      <c r="V242" s="85"/>
      <c r="W242" s="886"/>
      <c r="X242" s="82"/>
      <c r="Y242" s="82"/>
      <c r="Z242" s="78"/>
      <c r="AA242" s="78"/>
      <c r="AB242" s="78"/>
      <c r="AC242" s="78"/>
      <c r="AD242" s="78"/>
      <c r="AE242" s="78"/>
      <c r="AF242" s="78"/>
      <c r="AG242" s="78"/>
      <c r="AH242" s="78"/>
      <c r="AI242" s="2517"/>
      <c r="AJ242" s="4461"/>
      <c r="AK242" s="4461"/>
      <c r="AL242" s="4461"/>
      <c r="AM242" s="4461"/>
      <c r="AN242" s="4461"/>
      <c r="AO242" s="4461"/>
      <c r="AP242" s="4461"/>
      <c r="AQ242" s="4461"/>
      <c r="AR242" s="4461"/>
      <c r="AS242" s="4461"/>
      <c r="AT242" s="4461"/>
      <c r="AU242" s="4461"/>
      <c r="AV242" s="4461"/>
      <c r="AW242" s="4461"/>
      <c r="AX242" s="4461"/>
      <c r="AY242" s="4461"/>
      <c r="AZ242" s="4461"/>
      <c r="BA242" s="4461"/>
      <c r="BB242" s="4461"/>
      <c r="BC242" s="4461"/>
      <c r="BD242" s="4461"/>
      <c r="BE242" s="4461"/>
      <c r="BF242" s="4461"/>
      <c r="BG242" s="4461"/>
      <c r="BH242" s="4461"/>
      <c r="BI242" s="4461"/>
      <c r="BJ242" s="4461"/>
      <c r="BK242" s="4461"/>
      <c r="BL242" s="4461"/>
      <c r="BM242" s="4461"/>
      <c r="BN242" s="4461"/>
      <c r="BO242" s="4461"/>
      <c r="BP242" s="4461"/>
      <c r="BQ242" s="4461"/>
      <c r="BR242" s="2552"/>
      <c r="BS242" s="2552"/>
      <c r="BT242" s="2552"/>
      <c r="BU242" s="3327"/>
      <c r="BV242" s="3327"/>
      <c r="BW242" s="2552"/>
      <c r="CD242" s="2609"/>
    </row>
    <row r="243" spans="1:89" ht="12.75" hidden="1" customHeight="1">
      <c r="A243" s="80"/>
      <c r="B243" s="3895">
        <v>140</v>
      </c>
      <c r="C243" s="532" t="s">
        <v>732</v>
      </c>
      <c r="D243" s="2610"/>
      <c r="E243" s="2602" t="s">
        <v>731</v>
      </c>
      <c r="F243" s="2611"/>
      <c r="G243" s="2611"/>
      <c r="H243" s="2611"/>
      <c r="I243" s="2611"/>
      <c r="J243" s="3258"/>
      <c r="K243" s="3133"/>
      <c r="L243" s="3258"/>
      <c r="M243" s="2611"/>
      <c r="N243" s="2611"/>
      <c r="O243" s="2611"/>
      <c r="P243" s="2611"/>
      <c r="Q243" s="78"/>
      <c r="R243" s="78"/>
      <c r="S243" s="78"/>
      <c r="T243" s="78"/>
      <c r="U243" s="78"/>
      <c r="V243" s="78"/>
      <c r="W243" s="78"/>
      <c r="X243" s="78"/>
      <c r="Y243" s="78"/>
      <c r="Z243" s="78"/>
      <c r="AA243" s="78"/>
      <c r="AB243" s="78"/>
      <c r="AC243" s="78"/>
      <c r="AD243" s="78"/>
      <c r="AE243" s="78"/>
      <c r="AF243" s="78"/>
      <c r="AG243" s="78"/>
      <c r="AH243" s="78"/>
      <c r="AI243" s="2517"/>
      <c r="AJ243" s="4461"/>
      <c r="AK243" s="4461"/>
      <c r="AL243" s="4461"/>
      <c r="AM243" s="4461"/>
      <c r="AN243" s="4461"/>
      <c r="AO243" s="4461"/>
      <c r="AP243" s="4461"/>
      <c r="AQ243" s="4461"/>
      <c r="AR243" s="4461"/>
      <c r="AS243" s="4461"/>
      <c r="AT243" s="4461"/>
      <c r="AU243" s="4461"/>
      <c r="AV243" s="4461"/>
      <c r="AW243" s="4461"/>
      <c r="AX243" s="4461"/>
      <c r="AY243" s="4461"/>
      <c r="AZ243" s="4461"/>
      <c r="BA243" s="4461"/>
      <c r="BB243" s="4461"/>
      <c r="BC243" s="4461"/>
      <c r="BD243" s="4461"/>
      <c r="BE243" s="4461"/>
      <c r="BF243" s="4461"/>
      <c r="BG243" s="4461"/>
      <c r="BH243" s="4461"/>
      <c r="BI243" s="4461"/>
      <c r="BJ243" s="4461"/>
      <c r="BK243" s="4461"/>
      <c r="BL243" s="4461"/>
      <c r="BM243" s="4461"/>
      <c r="BN243" s="4461"/>
      <c r="BO243" s="4461"/>
      <c r="BP243" s="4461"/>
      <c r="BQ243" s="4461"/>
      <c r="BR243" s="2552"/>
      <c r="BS243" s="2552"/>
      <c r="BT243" s="2552"/>
      <c r="BU243" s="3327"/>
      <c r="BV243" s="3327"/>
      <c r="BW243" s="2552"/>
      <c r="CD243" s="2609"/>
    </row>
    <row r="244" spans="1:89" ht="12.75" hidden="1" customHeight="1">
      <c r="A244" s="80"/>
      <c r="B244" s="3895">
        <v>141</v>
      </c>
      <c r="C244" s="532" t="s">
        <v>737</v>
      </c>
      <c r="D244" s="2601"/>
      <c r="E244" s="2602" t="s">
        <v>738</v>
      </c>
      <c r="F244" s="2603"/>
      <c r="G244" s="2603"/>
      <c r="H244" s="2604"/>
      <c r="I244" s="2604"/>
      <c r="J244" s="2722"/>
      <c r="K244" s="3131"/>
      <c r="L244" s="3258"/>
      <c r="M244" s="2605"/>
      <c r="N244" s="2605"/>
      <c r="O244" s="2605"/>
      <c r="P244" s="2606"/>
      <c r="R244" s="2516"/>
      <c r="S244" s="2516"/>
      <c r="T244" s="2517"/>
      <c r="U244" s="2516"/>
      <c r="Y244" s="2517"/>
      <c r="Z244" s="2518"/>
      <c r="AD244" s="2517"/>
      <c r="AE244" s="2518"/>
      <c r="AI244" s="2517"/>
      <c r="AJ244" s="3321"/>
      <c r="AK244" s="3405"/>
      <c r="AL244" s="3323"/>
      <c r="AM244" s="3321"/>
      <c r="AN244" s="3321"/>
      <c r="AO244" s="3322"/>
      <c r="AP244" s="3321"/>
      <c r="AQ244" s="2540"/>
      <c r="AR244" s="3321"/>
      <c r="AS244" s="3321"/>
      <c r="AT244" s="3322"/>
      <c r="AU244" s="3321"/>
      <c r="AV244" s="2540"/>
      <c r="AW244" s="3321"/>
      <c r="AX244" s="3321"/>
      <c r="AY244" s="3322"/>
      <c r="AZ244" s="3324"/>
      <c r="BA244" s="2540"/>
      <c r="BB244" s="3321"/>
      <c r="BC244" s="3321"/>
      <c r="BD244" s="3322"/>
      <c r="BE244" s="3321"/>
      <c r="BF244" s="3325"/>
      <c r="BG244" s="3325"/>
      <c r="BH244" s="3325"/>
      <c r="BI244" s="3325"/>
      <c r="BJ244" s="3325"/>
      <c r="BK244" s="3326"/>
      <c r="BL244" s="3321"/>
      <c r="BM244" s="3321"/>
      <c r="BN244" s="3322"/>
      <c r="BO244" s="3321"/>
      <c r="BP244" s="3321"/>
      <c r="BQ244" s="2552"/>
      <c r="BR244" s="2552"/>
      <c r="BS244" s="2552"/>
      <c r="BT244" s="2552"/>
      <c r="BU244" s="3327"/>
      <c r="BV244" s="3327"/>
      <c r="BW244" s="2552"/>
      <c r="CD244" s="2609"/>
    </row>
    <row r="245" spans="1:89" ht="12.75" hidden="1" customHeight="1">
      <c r="B245" s="3895">
        <v>142</v>
      </c>
      <c r="C245" s="532" t="s">
        <v>740</v>
      </c>
      <c r="D245" s="2601"/>
      <c r="E245" s="2602" t="s">
        <v>739</v>
      </c>
      <c r="F245" s="2603"/>
      <c r="G245" s="2603"/>
      <c r="H245" s="2604"/>
      <c r="I245" s="2604"/>
      <c r="J245" s="2722"/>
      <c r="K245" s="3131"/>
      <c r="L245" s="3258"/>
      <c r="M245" s="2605"/>
      <c r="N245" s="2605"/>
      <c r="O245" s="2605"/>
      <c r="P245" s="2606"/>
      <c r="R245" s="2516"/>
      <c r="S245" s="2516"/>
      <c r="T245" s="2517"/>
      <c r="U245" s="2516"/>
      <c r="Y245" s="2517"/>
      <c r="Z245" s="2518"/>
      <c r="AD245" s="2517"/>
      <c r="AE245" s="2518"/>
      <c r="AI245" s="2517"/>
      <c r="AJ245" s="3321"/>
      <c r="AK245" s="3405"/>
      <c r="AL245" s="3323"/>
      <c r="AM245" s="3321"/>
      <c r="AN245" s="3321"/>
      <c r="AO245" s="3322"/>
      <c r="AP245" s="3321"/>
      <c r="AQ245" s="2540"/>
      <c r="AR245" s="3321"/>
      <c r="AS245" s="3321"/>
      <c r="AT245" s="3322"/>
      <c r="AU245" s="3321"/>
      <c r="AV245" s="2540"/>
      <c r="AW245" s="3321"/>
      <c r="AX245" s="3321"/>
      <c r="AY245" s="3322"/>
      <c r="AZ245" s="3324"/>
      <c r="BA245" s="2540"/>
      <c r="BB245" s="3321"/>
      <c r="BC245" s="3321"/>
      <c r="BD245" s="3322"/>
      <c r="BE245" s="3321"/>
      <c r="BF245" s="3325"/>
      <c r="BG245" s="3325"/>
      <c r="BH245" s="3325"/>
      <c r="BI245" s="3325"/>
      <c r="BJ245" s="3325"/>
      <c r="BK245" s="3326"/>
      <c r="BL245" s="3321"/>
      <c r="BM245" s="3321"/>
      <c r="BN245" s="3322"/>
      <c r="BO245" s="3321"/>
      <c r="BP245" s="3321"/>
      <c r="BQ245" s="2552"/>
      <c r="BR245" s="2552"/>
      <c r="BS245" s="2552"/>
      <c r="BT245" s="2552"/>
      <c r="BU245" s="3327"/>
      <c r="BV245" s="3327"/>
      <c r="BW245" s="2552"/>
      <c r="CD245" s="2609"/>
    </row>
    <row r="246" spans="1:89" ht="12.75" hidden="1" customHeight="1" thickBot="1">
      <c r="B246" s="3895">
        <v>143</v>
      </c>
      <c r="C246" s="532"/>
      <c r="D246" s="2601"/>
      <c r="E246" s="2612"/>
      <c r="F246" s="2603"/>
      <c r="G246" s="2603"/>
      <c r="H246" s="2604"/>
      <c r="I246" s="2604"/>
      <c r="J246" s="2722"/>
      <c r="K246" s="2603"/>
      <c r="L246" s="2401"/>
      <c r="M246" s="2605"/>
      <c r="N246" s="2605"/>
      <c r="O246" s="2605"/>
      <c r="P246" s="2606"/>
      <c r="R246" s="2516"/>
      <c r="S246" s="2516"/>
      <c r="T246" s="2517"/>
      <c r="U246" s="2516"/>
      <c r="Y246" s="2517"/>
      <c r="Z246" s="2518"/>
      <c r="AD246" s="2517"/>
      <c r="AE246" s="2518"/>
      <c r="AI246" s="2517"/>
      <c r="AJ246" s="3321"/>
      <c r="AK246" s="3405"/>
      <c r="AL246" s="3323"/>
      <c r="AM246" s="3321"/>
      <c r="AN246" s="3321"/>
      <c r="AO246" s="3322"/>
      <c r="AP246" s="3321"/>
      <c r="AQ246" s="2540"/>
      <c r="AR246" s="3321"/>
      <c r="AS246" s="3321"/>
      <c r="AT246" s="3322"/>
      <c r="AU246" s="3321"/>
      <c r="AV246" s="2540"/>
      <c r="AW246" s="3321"/>
      <c r="AX246" s="3321"/>
      <c r="AY246" s="3322"/>
      <c r="AZ246" s="3324"/>
      <c r="BA246" s="2540"/>
      <c r="BB246" s="3321"/>
      <c r="BC246" s="3321"/>
      <c r="BD246" s="3322"/>
      <c r="BE246" s="3321"/>
      <c r="BF246" s="3325"/>
      <c r="BG246" s="3325"/>
      <c r="BH246" s="3325"/>
      <c r="BI246" s="3325"/>
      <c r="BJ246" s="3325"/>
      <c r="BK246" s="3326"/>
      <c r="BL246" s="3321"/>
      <c r="BM246" s="3321"/>
      <c r="BN246" s="3322"/>
      <c r="BO246" s="3321"/>
      <c r="BP246" s="3321"/>
      <c r="BQ246" s="2552"/>
      <c r="BR246" s="2552"/>
      <c r="BS246" s="2552"/>
      <c r="BT246" s="2552"/>
      <c r="BU246" s="3327"/>
      <c r="BV246" s="3327"/>
      <c r="BW246" s="2552"/>
      <c r="CD246" s="2609"/>
    </row>
    <row r="247" spans="1:89" ht="20.25" thickBot="1">
      <c r="B247" s="3915"/>
      <c r="C247" s="196"/>
      <c r="D247" s="81"/>
      <c r="E247" s="3193" t="s">
        <v>351</v>
      </c>
      <c r="F247" s="530"/>
      <c r="G247" s="697"/>
      <c r="H247" s="697"/>
      <c r="I247" s="697"/>
      <c r="J247" s="697"/>
      <c r="K247" s="697"/>
      <c r="L247" s="531"/>
      <c r="M247" s="4457" t="s">
        <v>350</v>
      </c>
      <c r="N247" s="4458"/>
      <c r="O247" s="4458"/>
      <c r="P247" s="4459"/>
      <c r="Q247" s="85"/>
      <c r="R247" s="188"/>
      <c r="S247" s="85"/>
      <c r="T247" s="83"/>
      <c r="U247" s="84"/>
      <c r="V247" s="85"/>
      <c r="W247" s="886"/>
      <c r="X247" s="82"/>
      <c r="Y247" s="82"/>
      <c r="Z247" s="78"/>
      <c r="AA247" s="78"/>
      <c r="AB247" s="78"/>
      <c r="AC247" s="78"/>
      <c r="AD247" s="78"/>
      <c r="AE247" s="78"/>
      <c r="AF247" s="78"/>
      <c r="AG247" s="78"/>
      <c r="AH247" s="78"/>
      <c r="AI247" s="2517"/>
      <c r="AJ247" s="3321"/>
      <c r="AK247" s="3405"/>
      <c r="AL247" s="3323"/>
      <c r="AM247" s="3321"/>
      <c r="AN247" s="3321"/>
      <c r="AO247" s="3322"/>
      <c r="AP247" s="3321"/>
      <c r="AQ247" s="2540"/>
      <c r="AR247" s="3321"/>
      <c r="AS247" s="3321"/>
      <c r="AT247" s="3322"/>
      <c r="AU247" s="3321"/>
      <c r="AV247" s="2540"/>
      <c r="AW247" s="3321"/>
      <c r="AX247" s="3321"/>
      <c r="AY247" s="3322"/>
      <c r="AZ247" s="3324"/>
      <c r="BA247" s="2540"/>
      <c r="BB247" s="3321"/>
      <c r="BC247" s="3321"/>
      <c r="BD247" s="3322"/>
      <c r="BE247" s="3321"/>
      <c r="BF247" s="3325"/>
      <c r="BG247" s="3325"/>
      <c r="BH247" s="3325"/>
      <c r="BI247" s="3325"/>
      <c r="BJ247" s="3325"/>
      <c r="BK247" s="3326"/>
      <c r="BL247" s="3321"/>
      <c r="BM247" s="3321"/>
      <c r="BN247" s="3322"/>
      <c r="BO247" s="3321"/>
      <c r="BP247" s="3321"/>
      <c r="BQ247" s="2552"/>
      <c r="BR247" s="2552"/>
      <c r="BS247" s="2552"/>
      <c r="BT247" s="2552"/>
      <c r="BU247" s="3327"/>
      <c r="BV247" s="3327"/>
      <c r="BW247" s="2552"/>
    </row>
    <row r="248" spans="1:89" s="3146" customFormat="1">
      <c r="B248" s="3916"/>
      <c r="C248" s="3184"/>
      <c r="D248" s="3185"/>
      <c r="E248" s="3186"/>
      <c r="F248" s="3148"/>
      <c r="G248" s="3148"/>
      <c r="H248" s="3148"/>
      <c r="I248" s="3148"/>
      <c r="J248" s="3148"/>
      <c r="K248" s="3148"/>
      <c r="L248" s="3187"/>
      <c r="M248" s="3188"/>
      <c r="N248" s="3188"/>
      <c r="O248" s="3188"/>
      <c r="P248" s="3188"/>
      <c r="Q248" s="3181"/>
      <c r="R248" s="3178"/>
      <c r="S248" s="3181"/>
      <c r="T248" s="3187"/>
      <c r="U248" s="3149"/>
      <c r="V248" s="3181"/>
      <c r="W248" s="3178"/>
      <c r="X248" s="3144"/>
      <c r="Y248" s="3144"/>
      <c r="Z248" s="3145"/>
      <c r="AA248" s="3145"/>
      <c r="AB248" s="3145"/>
      <c r="AC248" s="3145"/>
      <c r="AD248" s="3145"/>
      <c r="AE248" s="3145"/>
      <c r="AF248" s="3145"/>
      <c r="AG248" s="3145"/>
      <c r="AH248" s="3145"/>
      <c r="AI248" s="3142"/>
      <c r="AJ248" s="3150"/>
      <c r="AL248" s="3175"/>
      <c r="AM248" s="3150"/>
      <c r="AN248" s="3150"/>
      <c r="AO248" s="3142"/>
      <c r="AP248" s="3150"/>
      <c r="AR248" s="3150"/>
      <c r="AS248" s="3150"/>
      <c r="AT248" s="3142"/>
      <c r="AU248" s="3150"/>
      <c r="AW248" s="3150"/>
      <c r="AX248" s="3150"/>
      <c r="AY248" s="3142"/>
      <c r="AZ248" s="3143"/>
      <c r="BB248" s="3150"/>
      <c r="BC248" s="3150"/>
      <c r="BD248" s="3142"/>
      <c r="BE248" s="3150"/>
      <c r="BF248" s="3148"/>
      <c r="BG248" s="3148"/>
      <c r="BH248" s="3148"/>
      <c r="BI248" s="3148"/>
      <c r="BJ248" s="3148"/>
      <c r="BK248" s="3147"/>
      <c r="BL248" s="3150"/>
      <c r="BM248" s="3150"/>
      <c r="BN248" s="3142"/>
      <c r="BO248" s="3150"/>
      <c r="BP248" s="3150"/>
      <c r="BQ248" s="3189"/>
      <c r="BR248" s="3189"/>
      <c r="BS248" s="3189"/>
      <c r="BT248" s="3190"/>
      <c r="BU248" s="3191"/>
      <c r="BV248" s="3191"/>
      <c r="BW248" s="3192"/>
      <c r="BX248" s="3189"/>
      <c r="BY248" s="3192"/>
      <c r="BZ248" s="3192"/>
      <c r="CA248" s="3192"/>
      <c r="CB248" s="3192"/>
      <c r="CC248" s="3191"/>
      <c r="CD248" s="3191"/>
      <c r="CE248" s="3189"/>
      <c r="CG248" s="3150"/>
      <c r="CH248" s="3150"/>
      <c r="CI248" s="3142"/>
      <c r="CJ248" s="3143"/>
      <c r="CK248" s="3174"/>
    </row>
    <row r="249" spans="1:89">
      <c r="B249" s="3917" t="s">
        <v>352</v>
      </c>
      <c r="C249" s="223"/>
      <c r="D249" s="224"/>
      <c r="E249" s="203"/>
      <c r="F249" s="203"/>
      <c r="G249" s="203"/>
      <c r="H249" s="1196"/>
      <c r="I249" s="1196"/>
      <c r="J249" s="203"/>
      <c r="K249" s="203"/>
      <c r="L249" s="203"/>
      <c r="M249" s="203"/>
      <c r="N249" s="203"/>
      <c r="O249" s="204"/>
      <c r="P249" s="225"/>
      <c r="R249" s="2516"/>
      <c r="S249" s="2516"/>
      <c r="T249" s="2517"/>
      <c r="U249" s="2516"/>
      <c r="Y249" s="2517"/>
      <c r="Z249" s="2518"/>
      <c r="AD249" s="2517"/>
      <c r="AE249" s="2518"/>
      <c r="AI249" s="2517"/>
      <c r="AJ249" s="2516"/>
      <c r="AO249" s="2517"/>
      <c r="AP249" s="2516"/>
      <c r="AT249" s="2517"/>
      <c r="AU249" s="2516"/>
      <c r="AY249" s="2517"/>
      <c r="AZ249" s="2518"/>
    </row>
    <row r="250" spans="1:89">
      <c r="B250" s="3917" t="s">
        <v>75</v>
      </c>
      <c r="C250" s="223"/>
      <c r="D250" s="224"/>
      <c r="E250" s="80"/>
      <c r="F250" s="80"/>
      <c r="G250" s="80"/>
      <c r="H250" s="1196"/>
      <c r="I250" s="1196"/>
      <c r="J250" s="204"/>
      <c r="K250" s="204"/>
      <c r="L250" s="204"/>
      <c r="M250" s="204"/>
      <c r="N250" s="225"/>
      <c r="O250" s="80"/>
      <c r="P250" s="226"/>
      <c r="Q250" s="80"/>
      <c r="R250" s="226"/>
      <c r="S250" s="226"/>
      <c r="T250" s="227"/>
      <c r="U250" s="2516"/>
      <c r="Y250" s="2517"/>
      <c r="Z250" s="2518"/>
      <c r="AD250" s="2517"/>
      <c r="AE250" s="2518"/>
      <c r="AI250" s="2517"/>
      <c r="AJ250" s="2516"/>
      <c r="AO250" s="2517"/>
      <c r="AP250" s="2516"/>
      <c r="AT250" s="2517"/>
      <c r="AU250" s="2516"/>
      <c r="AY250" s="2517"/>
      <c r="AZ250" s="2518"/>
    </row>
    <row r="251" spans="1:89">
      <c r="B251" s="3917" t="s">
        <v>76</v>
      </c>
      <c r="C251" s="223"/>
      <c r="D251" s="224"/>
      <c r="E251" s="203"/>
      <c r="F251" s="79"/>
      <c r="G251" s="79"/>
      <c r="H251" s="1197"/>
      <c r="I251" s="1197"/>
      <c r="K251" s="79"/>
      <c r="M251" s="228"/>
      <c r="N251" s="228"/>
      <c r="O251" s="228"/>
      <c r="P251" s="229"/>
      <c r="R251" s="2516"/>
      <c r="S251" s="2516"/>
      <c r="T251" s="2517"/>
      <c r="U251" s="2516"/>
      <c r="Y251" s="2517"/>
      <c r="Z251" s="2518"/>
      <c r="AD251" s="2517"/>
      <c r="AE251" s="2518"/>
      <c r="AI251" s="2517"/>
      <c r="AJ251" s="2516"/>
      <c r="AO251" s="2517"/>
      <c r="AP251" s="2516"/>
      <c r="AT251" s="2517"/>
      <c r="AU251" s="2516"/>
      <c r="AY251" s="2517"/>
      <c r="AZ251" s="2518"/>
    </row>
    <row r="252" spans="1:89" ht="15">
      <c r="B252" s="4419" t="s">
        <v>77</v>
      </c>
      <c r="C252" s="4419"/>
      <c r="D252" s="4419"/>
      <c r="E252" s="4419"/>
      <c r="F252" s="4419"/>
      <c r="G252" s="4419"/>
      <c r="H252" s="4419"/>
      <c r="I252" s="4419"/>
      <c r="J252" s="4419"/>
      <c r="K252" s="4419"/>
      <c r="L252" s="4419"/>
      <c r="M252" s="4419"/>
      <c r="N252" s="4419"/>
      <c r="O252" s="4419"/>
      <c r="P252" s="4419"/>
      <c r="Q252" s="4419"/>
      <c r="R252" s="4419"/>
      <c r="S252" s="4419"/>
      <c r="T252" s="4419"/>
      <c r="U252" s="4419"/>
      <c r="Y252" s="2517"/>
      <c r="Z252" s="2518"/>
      <c r="AD252" s="2517"/>
      <c r="AE252" s="2518"/>
      <c r="AI252" s="2517"/>
      <c r="AJ252" s="2516"/>
      <c r="AO252" s="2517"/>
      <c r="AP252" s="2516"/>
      <c r="AT252" s="2517"/>
      <c r="AU252" s="2516"/>
      <c r="AY252" s="2517"/>
      <c r="AZ252" s="2518"/>
    </row>
    <row r="253" spans="1:89" ht="15">
      <c r="B253" s="4419" t="s">
        <v>78</v>
      </c>
      <c r="C253" s="4419"/>
      <c r="D253" s="4419"/>
      <c r="E253" s="4419"/>
      <c r="F253" s="4419"/>
      <c r="G253" s="4419"/>
      <c r="H253" s="4419"/>
      <c r="I253" s="4419"/>
      <c r="J253" s="4419"/>
      <c r="K253" s="4419"/>
      <c r="L253" s="4419"/>
      <c r="M253" s="4419"/>
      <c r="N253" s="4419"/>
      <c r="O253" s="4419"/>
      <c r="P253" s="4419"/>
      <c r="Q253" s="4419"/>
      <c r="R253" s="4419"/>
      <c r="S253" s="4419"/>
      <c r="T253" s="4419"/>
      <c r="U253" s="2516"/>
      <c r="Y253" s="2517"/>
      <c r="Z253" s="2518"/>
      <c r="AD253" s="2517"/>
      <c r="AE253" s="2518"/>
      <c r="AI253" s="2517"/>
      <c r="AJ253" s="2516"/>
      <c r="AO253" s="2517"/>
      <c r="AP253" s="2516"/>
      <c r="AT253" s="2517"/>
      <c r="AU253" s="2516"/>
      <c r="AY253" s="2517"/>
      <c r="AZ253" s="2518"/>
    </row>
    <row r="254" spans="1:89">
      <c r="B254" s="3917"/>
      <c r="C254" s="223"/>
      <c r="D254" s="2423"/>
      <c r="E254" s="2423"/>
      <c r="F254" s="2423"/>
      <c r="G254" s="2423"/>
      <c r="H254" s="2423"/>
      <c r="I254" s="2423"/>
      <c r="J254" s="2423"/>
      <c r="K254" s="2423"/>
      <c r="L254" s="2423"/>
      <c r="M254" s="2423"/>
      <c r="N254" s="2423"/>
      <c r="O254" s="2423"/>
      <c r="P254" s="2423"/>
      <c r="Q254" s="2423"/>
      <c r="R254" s="2423"/>
      <c r="S254" s="2423"/>
      <c r="T254" s="2423"/>
      <c r="U254" s="2516"/>
      <c r="Y254" s="2517"/>
      <c r="Z254" s="2518"/>
      <c r="AD254" s="2517"/>
      <c r="AE254" s="2518"/>
      <c r="AI254" s="2517"/>
      <c r="AJ254" s="2516"/>
      <c r="AO254" s="2517"/>
      <c r="AP254" s="2516"/>
      <c r="AT254" s="2517"/>
      <c r="AU254" s="2516"/>
      <c r="AY254" s="2517"/>
      <c r="AZ254" s="2518"/>
    </row>
    <row r="255" spans="1:89">
      <c r="B255" s="3917"/>
      <c r="C255" s="223"/>
      <c r="D255" s="2423"/>
      <c r="E255" s="2423"/>
      <c r="F255" s="2423"/>
      <c r="G255" s="2423"/>
      <c r="H255" s="2423"/>
      <c r="I255" s="2423"/>
      <c r="J255" s="2423"/>
      <c r="K255" s="2423"/>
      <c r="L255" s="2423"/>
      <c r="M255" s="2423"/>
      <c r="N255" s="2423"/>
      <c r="O255" s="2423"/>
      <c r="P255" s="2423"/>
      <c r="Q255" s="2423"/>
      <c r="R255" s="2423"/>
      <c r="S255" s="2423"/>
      <c r="T255" s="2423"/>
      <c r="U255" s="2516"/>
      <c r="Y255" s="2517"/>
      <c r="Z255" s="2518"/>
      <c r="AD255" s="2517"/>
      <c r="AE255" s="2518"/>
      <c r="AI255" s="2517"/>
      <c r="AJ255" s="2516"/>
      <c r="AO255" s="2517"/>
      <c r="AP255" s="2516"/>
      <c r="AT255" s="2517"/>
      <c r="AU255" s="2516"/>
      <c r="AY255" s="2517"/>
      <c r="AZ255" s="2518"/>
    </row>
    <row r="256" spans="1:89" ht="15">
      <c r="B256" s="4419" t="s">
        <v>366</v>
      </c>
      <c r="C256" s="4419"/>
      <c r="D256" s="4419"/>
      <c r="E256" s="4419"/>
      <c r="F256" s="4419"/>
      <c r="G256" s="4419"/>
      <c r="H256" s="4419"/>
      <c r="I256" s="4419"/>
      <c r="J256" s="4419"/>
      <c r="K256" s="4419"/>
      <c r="L256" s="4419"/>
      <c r="M256" s="4419"/>
      <c r="N256" s="4419"/>
      <c r="O256" s="4419"/>
      <c r="P256" s="4419"/>
      <c r="Q256" s="4419"/>
      <c r="R256" s="4419"/>
      <c r="S256" s="4419"/>
      <c r="T256" s="4419"/>
      <c r="U256" s="2516"/>
      <c r="Y256" s="2517"/>
      <c r="Z256" s="2518"/>
      <c r="AD256" s="2517"/>
      <c r="AE256" s="2518"/>
      <c r="AI256" s="2517"/>
      <c r="AJ256" s="2516"/>
      <c r="AO256" s="2517"/>
      <c r="AP256" s="2516"/>
      <c r="AT256" s="2517"/>
      <c r="AU256" s="2516"/>
      <c r="AY256" s="2517"/>
      <c r="AZ256" s="2518"/>
    </row>
    <row r="257" spans="2:89" ht="15">
      <c r="B257" s="4419" t="s">
        <v>79</v>
      </c>
      <c r="C257" s="4419"/>
      <c r="D257" s="4419"/>
      <c r="E257" s="4419"/>
      <c r="F257" s="4419"/>
      <c r="G257" s="4419"/>
      <c r="H257" s="4419"/>
      <c r="I257" s="4419"/>
      <c r="J257" s="4419"/>
      <c r="K257" s="4419"/>
      <c r="L257" s="4419"/>
      <c r="M257" s="4419"/>
      <c r="N257" s="4419"/>
      <c r="O257" s="4419"/>
      <c r="P257" s="4419"/>
      <c r="Q257" s="4419"/>
      <c r="R257" s="4419"/>
      <c r="S257" s="4419"/>
      <c r="T257" s="4419"/>
      <c r="U257" s="2516"/>
      <c r="Y257" s="2517"/>
      <c r="Z257" s="2518"/>
      <c r="AD257" s="2517"/>
      <c r="AE257" s="2518"/>
      <c r="AI257" s="2517"/>
      <c r="AJ257" s="2516"/>
      <c r="AO257" s="2517"/>
      <c r="AP257" s="2516"/>
      <c r="AT257" s="2517"/>
      <c r="AU257" s="2516"/>
      <c r="AY257" s="2517"/>
      <c r="AZ257" s="2518"/>
    </row>
    <row r="258" spans="2:89" ht="15">
      <c r="B258" s="4419" t="s">
        <v>93</v>
      </c>
      <c r="C258" s="4419"/>
      <c r="D258" s="4419"/>
      <c r="E258" s="4419"/>
      <c r="F258" s="4419"/>
      <c r="G258" s="4419"/>
      <c r="H258" s="4419"/>
      <c r="I258" s="4419"/>
      <c r="J258" s="4419"/>
      <c r="K258" s="4419"/>
      <c r="L258" s="4419"/>
      <c r="M258" s="4419"/>
      <c r="N258" s="4419"/>
      <c r="O258" s="4419"/>
      <c r="P258" s="4419"/>
      <c r="Q258" s="4419"/>
      <c r="R258" s="4419"/>
      <c r="S258" s="4419"/>
      <c r="T258" s="4419"/>
      <c r="U258" s="2516"/>
      <c r="Y258" s="2517"/>
      <c r="Z258" s="2518"/>
      <c r="AD258" s="2517"/>
      <c r="AE258" s="2613"/>
      <c r="AG258" s="2614"/>
      <c r="AH258" s="2614"/>
      <c r="AI258" s="2615"/>
      <c r="AJ258" s="2614"/>
      <c r="AM258" s="2614"/>
      <c r="AN258" s="2614"/>
      <c r="AO258" s="2615"/>
      <c r="AP258" s="2516"/>
      <c r="AT258" s="2517"/>
      <c r="AU258" s="2516"/>
      <c r="AY258" s="2517"/>
      <c r="AZ258" s="2518"/>
    </row>
    <row r="259" spans="2:89" ht="15">
      <c r="B259" s="4419" t="s">
        <v>80</v>
      </c>
      <c r="C259" s="4419"/>
      <c r="D259" s="4419"/>
      <c r="E259" s="4419"/>
      <c r="F259" s="4419"/>
      <c r="G259" s="4419"/>
      <c r="H259" s="4419"/>
      <c r="I259" s="4419"/>
      <c r="J259" s="4419"/>
      <c r="K259" s="4419"/>
      <c r="L259" s="4419"/>
      <c r="M259" s="4419"/>
      <c r="N259" s="4419"/>
      <c r="O259" s="4419"/>
      <c r="P259" s="4419"/>
      <c r="Q259" s="4419"/>
      <c r="R259" s="4419"/>
      <c r="S259" s="4419"/>
      <c r="T259" s="4419"/>
      <c r="U259" s="4419"/>
      <c r="V259" s="2616"/>
      <c r="W259" s="2614"/>
      <c r="X259" s="2614"/>
      <c r="Y259" s="2615"/>
      <c r="Z259" s="2613"/>
      <c r="AB259" s="2614"/>
      <c r="AC259" s="2614"/>
      <c r="AD259" s="2615"/>
      <c r="AE259" s="2613"/>
      <c r="AF259" s="2617"/>
      <c r="AG259" s="2614"/>
      <c r="AH259" s="2614"/>
      <c r="AI259" s="2615"/>
      <c r="AJ259" s="2614"/>
      <c r="AK259" s="3176"/>
      <c r="AM259" s="2614"/>
      <c r="AN259" s="2614"/>
      <c r="AO259" s="2615"/>
      <c r="AP259" s="2614"/>
      <c r="AR259" s="2614"/>
      <c r="AS259" s="2614"/>
      <c r="AT259" s="2615"/>
      <c r="AU259" s="2614"/>
      <c r="AW259" s="2614"/>
      <c r="AX259" s="2614"/>
      <c r="AY259" s="2615"/>
      <c r="AZ259" s="2613"/>
      <c r="BB259" s="2614"/>
      <c r="BC259" s="2614"/>
      <c r="BD259" s="2615"/>
      <c r="BE259" s="2614"/>
      <c r="BF259" s="2618"/>
      <c r="BG259" s="2618"/>
      <c r="BH259" s="2618"/>
      <c r="BI259" s="2618"/>
      <c r="BJ259" s="2618"/>
      <c r="BL259" s="2614"/>
      <c r="BM259" s="2614"/>
      <c r="BN259" s="2615"/>
      <c r="BO259" s="2614"/>
      <c r="BP259" s="2614"/>
      <c r="CG259" s="2614"/>
      <c r="CH259" s="2614"/>
      <c r="CI259" s="2615"/>
      <c r="CJ259" s="2613"/>
      <c r="CK259" s="2616"/>
    </row>
    <row r="260" spans="2:89" s="2617" customFormat="1">
      <c r="B260" s="3918"/>
      <c r="C260" s="2619"/>
      <c r="D260" s="2620"/>
      <c r="E260" s="2621"/>
      <c r="M260" s="2622"/>
      <c r="N260" s="2622"/>
      <c r="O260" s="2622"/>
      <c r="P260" s="2623"/>
      <c r="R260" s="2614"/>
      <c r="S260" s="2614"/>
      <c r="T260" s="2615"/>
      <c r="U260" s="2614"/>
      <c r="V260" s="2616"/>
      <c r="W260" s="2614"/>
      <c r="X260" s="2614"/>
      <c r="Y260" s="2615"/>
      <c r="Z260" s="2613"/>
      <c r="AA260" s="2607"/>
      <c r="AB260" s="2614"/>
      <c r="AC260" s="2614"/>
      <c r="AD260" s="2615"/>
      <c r="AE260" s="2613"/>
      <c r="AG260" s="2614"/>
      <c r="AH260" s="2614"/>
      <c r="AI260" s="2615"/>
      <c r="AJ260" s="2614"/>
      <c r="AK260" s="3176"/>
      <c r="AL260" s="2608"/>
      <c r="AM260" s="2614"/>
      <c r="AN260" s="2614"/>
      <c r="AO260" s="2615"/>
      <c r="AP260" s="2614"/>
      <c r="AR260" s="2614"/>
      <c r="AS260" s="2614"/>
      <c r="AT260" s="2615"/>
      <c r="AU260" s="2614"/>
      <c r="AW260" s="2614"/>
      <c r="AX260" s="2614"/>
      <c r="AY260" s="2615"/>
      <c r="AZ260" s="2613"/>
      <c r="BB260" s="2614"/>
      <c r="BC260" s="2614"/>
      <c r="BD260" s="2615"/>
      <c r="BE260" s="2614"/>
      <c r="BF260" s="2618"/>
      <c r="BG260" s="2618"/>
      <c r="BH260" s="2618"/>
      <c r="BI260" s="2618"/>
      <c r="BJ260" s="2618"/>
      <c r="BK260" s="2624"/>
      <c r="BL260" s="2614"/>
      <c r="BM260" s="2614"/>
      <c r="BN260" s="2615"/>
      <c r="BO260" s="2614"/>
      <c r="BP260" s="2614"/>
      <c r="BQ260" s="2625"/>
      <c r="BR260" s="2625"/>
      <c r="BS260" s="2625"/>
      <c r="BT260" s="2512"/>
      <c r="BU260" s="2513"/>
      <c r="BV260" s="2513"/>
      <c r="BW260" s="2626"/>
      <c r="BX260" s="2625"/>
      <c r="BY260" s="2626"/>
      <c r="BZ260" s="2626"/>
      <c r="CA260" s="2626"/>
      <c r="CB260" s="2626"/>
      <c r="CC260" s="2513"/>
      <c r="CD260" s="2513"/>
      <c r="CE260" s="2625"/>
      <c r="CG260" s="2614"/>
      <c r="CH260" s="2614"/>
      <c r="CI260" s="2615"/>
      <c r="CJ260" s="2613"/>
      <c r="CK260" s="2616"/>
    </row>
    <row r="261" spans="2:89" s="2617" customFormat="1">
      <c r="B261" s="3919"/>
      <c r="C261" s="2627"/>
      <c r="D261" s="2628">
        <v>1</v>
      </c>
      <c r="E261" s="2629" t="s">
        <v>82</v>
      </c>
      <c r="F261" s="2630"/>
      <c r="G261" s="2607">
        <v>189</v>
      </c>
      <c r="H261" s="2522" t="s">
        <v>81</v>
      </c>
      <c r="I261" s="2631">
        <v>199</v>
      </c>
      <c r="J261" s="2632"/>
      <c r="K261" s="2632"/>
      <c r="L261" s="2607"/>
      <c r="M261" s="2633"/>
      <c r="N261" s="2633"/>
      <c r="O261" s="2633"/>
      <c r="P261" s="2634"/>
      <c r="R261" s="2614"/>
      <c r="S261" s="2614"/>
      <c r="T261" s="2615"/>
      <c r="U261" s="2614"/>
      <c r="V261" s="2616"/>
      <c r="W261" s="2614"/>
      <c r="X261" s="2614"/>
      <c r="Y261" s="2615"/>
      <c r="Z261" s="2613"/>
      <c r="AA261" s="2607"/>
      <c r="AB261" s="2614"/>
      <c r="AC261" s="2614"/>
      <c r="AD261" s="2615"/>
      <c r="AE261" s="2613"/>
      <c r="AG261" s="2614"/>
      <c r="AH261" s="2614"/>
      <c r="AI261" s="2615"/>
      <c r="AJ261" s="2614"/>
      <c r="AK261" s="3176"/>
      <c r="AL261" s="2608"/>
      <c r="AM261" s="2614"/>
      <c r="AN261" s="2614"/>
      <c r="AO261" s="2615"/>
      <c r="AP261" s="2614"/>
      <c r="AR261" s="2614"/>
      <c r="AS261" s="2614"/>
      <c r="AT261" s="2615"/>
      <c r="AU261" s="2614"/>
      <c r="AW261" s="2614"/>
      <c r="AX261" s="2614"/>
      <c r="AY261" s="2615"/>
      <c r="AZ261" s="2613"/>
      <c r="BB261" s="2614"/>
      <c r="BC261" s="2614"/>
      <c r="BD261" s="2615"/>
      <c r="BE261" s="2614"/>
      <c r="BF261" s="2618"/>
      <c r="BG261" s="2618"/>
      <c r="BH261" s="2618"/>
      <c r="BI261" s="2618"/>
      <c r="BJ261" s="2618"/>
      <c r="BK261" s="2624"/>
      <c r="BL261" s="2614"/>
      <c r="BM261" s="2614"/>
      <c r="BN261" s="2615"/>
      <c r="BO261" s="2614"/>
      <c r="BP261" s="2614"/>
      <c r="BQ261" s="2625"/>
      <c r="BR261" s="2625"/>
      <c r="BS261" s="2625"/>
      <c r="BT261" s="2512"/>
      <c r="BU261" s="2513"/>
      <c r="BV261" s="2513"/>
      <c r="BW261" s="2626"/>
      <c r="BX261" s="2625"/>
      <c r="BY261" s="2626"/>
      <c r="BZ261" s="2626"/>
      <c r="CA261" s="2626"/>
      <c r="CB261" s="2626"/>
      <c r="CC261" s="2513"/>
      <c r="CD261" s="2513"/>
      <c r="CE261" s="2625"/>
      <c r="CG261" s="2614"/>
      <c r="CH261" s="2614"/>
      <c r="CI261" s="2615"/>
      <c r="CJ261" s="2613"/>
      <c r="CK261" s="2616"/>
    </row>
    <row r="262" spans="2:89" s="2617" customFormat="1" ht="15">
      <c r="B262" s="4442"/>
      <c r="C262" s="4442"/>
      <c r="D262" s="4442"/>
      <c r="E262" s="4442"/>
      <c r="F262" s="4442"/>
      <c r="G262" s="4442"/>
      <c r="H262" s="4442"/>
      <c r="I262" s="4442"/>
      <c r="J262" s="4442"/>
      <c r="K262" s="4442"/>
      <c r="L262" s="4442"/>
      <c r="M262" s="4442"/>
      <c r="N262" s="4442"/>
      <c r="O262" s="4442"/>
      <c r="P262" s="4442"/>
      <c r="R262" s="2614"/>
      <c r="S262" s="2614"/>
      <c r="T262" s="2615"/>
      <c r="U262" s="2614"/>
      <c r="V262" s="2616"/>
      <c r="W262" s="2614"/>
      <c r="X262" s="2614"/>
      <c r="Y262" s="2615"/>
      <c r="Z262" s="2613"/>
      <c r="AA262" s="2607"/>
      <c r="AB262" s="2614"/>
      <c r="AC262" s="2614"/>
      <c r="AD262" s="2615"/>
      <c r="AE262" s="2613"/>
      <c r="AG262" s="2614"/>
      <c r="AH262" s="2614"/>
      <c r="AI262" s="2615"/>
      <c r="AJ262" s="2614"/>
      <c r="AK262" s="3176"/>
      <c r="AL262" s="2608"/>
      <c r="AM262" s="2614"/>
      <c r="AN262" s="2614"/>
      <c r="AO262" s="2615"/>
      <c r="AP262" s="2614"/>
      <c r="AR262" s="2614"/>
      <c r="AS262" s="2614"/>
      <c r="AT262" s="2615"/>
      <c r="AU262" s="2614"/>
      <c r="AW262" s="2614"/>
      <c r="AX262" s="2614"/>
      <c r="AY262" s="2615"/>
      <c r="AZ262" s="2613"/>
      <c r="BB262" s="2614"/>
      <c r="BC262" s="2614"/>
      <c r="BD262" s="2615"/>
      <c r="BE262" s="2614"/>
      <c r="BF262" s="2618"/>
      <c r="BG262" s="2618"/>
      <c r="BH262" s="2618"/>
      <c r="BI262" s="2618"/>
      <c r="BJ262" s="2618"/>
      <c r="BK262" s="2624"/>
      <c r="BL262" s="2614"/>
      <c r="BM262" s="2614"/>
      <c r="BN262" s="2615"/>
      <c r="BO262" s="2614"/>
      <c r="BP262" s="2614"/>
      <c r="BQ262" s="2625"/>
      <c r="BR262" s="2625"/>
      <c r="BS262" s="2625"/>
      <c r="BT262" s="2512"/>
      <c r="BU262" s="2513"/>
      <c r="BV262" s="2513"/>
      <c r="BW262" s="2626"/>
      <c r="BX262" s="2625"/>
      <c r="BY262" s="2626"/>
      <c r="BZ262" s="2626"/>
      <c r="CA262" s="2626"/>
      <c r="CB262" s="2626"/>
      <c r="CC262" s="2513"/>
      <c r="CD262" s="2513"/>
      <c r="CE262" s="2625"/>
      <c r="CG262" s="2614"/>
      <c r="CH262" s="2614"/>
      <c r="CI262" s="2615"/>
      <c r="CJ262" s="2613"/>
      <c r="CK262" s="2616"/>
    </row>
    <row r="263" spans="2:89" s="2376" customFormat="1" ht="60" customHeight="1">
      <c r="B263" s="4463"/>
      <c r="C263" s="4463"/>
      <c r="D263" s="4463"/>
      <c r="E263" s="4463"/>
      <c r="F263" s="4463"/>
      <c r="G263" s="4463"/>
      <c r="H263" s="4463"/>
      <c r="I263" s="4463"/>
      <c r="J263" s="4463"/>
      <c r="K263" s="4463"/>
      <c r="L263" s="4463"/>
      <c r="M263" s="4463"/>
      <c r="N263" s="4463"/>
      <c r="O263" s="4463"/>
      <c r="P263" s="4463"/>
      <c r="R263" s="2377"/>
      <c r="S263" s="2377"/>
      <c r="T263" s="4460"/>
      <c r="U263" s="4460"/>
      <c r="V263" s="4460"/>
      <c r="W263" s="4460"/>
      <c r="X263" s="4460"/>
      <c r="Y263" s="4460"/>
      <c r="Z263" s="4460"/>
      <c r="AA263" s="4460"/>
      <c r="AB263" s="4460"/>
      <c r="AC263" s="4460"/>
      <c r="AD263" s="4460"/>
      <c r="AE263" s="4460"/>
      <c r="AF263" s="4460"/>
      <c r="AG263" s="4460"/>
      <c r="AH263" s="4460"/>
      <c r="AI263" s="4460"/>
      <c r="AJ263" s="4460"/>
      <c r="AK263" s="4460"/>
      <c r="AL263" s="4460"/>
      <c r="AM263" s="4460"/>
      <c r="AN263" s="4460"/>
      <c r="AO263" s="4460"/>
      <c r="AP263" s="4460"/>
      <c r="AQ263" s="4460"/>
      <c r="AR263" s="4460"/>
      <c r="AS263" s="4460"/>
      <c r="AT263" s="4460"/>
      <c r="AU263" s="4460"/>
      <c r="AV263" s="4460"/>
      <c r="AW263" s="4460"/>
      <c r="AX263" s="4460"/>
      <c r="AY263" s="4460"/>
      <c r="AZ263" s="4460"/>
      <c r="BB263" s="2377"/>
      <c r="BC263" s="2377"/>
      <c r="BD263" s="2378"/>
      <c r="BE263" s="2377"/>
      <c r="BF263" s="2408"/>
      <c r="BG263" s="2408"/>
      <c r="BH263" s="2408"/>
      <c r="BI263" s="2408"/>
      <c r="BJ263" s="2408"/>
      <c r="BK263" s="2418"/>
      <c r="BL263" s="2377"/>
      <c r="BM263" s="2377"/>
      <c r="BN263" s="2378"/>
      <c r="BO263" s="2377"/>
      <c r="BP263" s="2377"/>
      <c r="BQ263" s="2381"/>
      <c r="BR263" s="2381"/>
      <c r="BS263" s="2381"/>
      <c r="BT263" s="2382"/>
      <c r="BU263" s="2383"/>
      <c r="BV263" s="2383"/>
      <c r="BW263" s="2381"/>
      <c r="BX263" s="2381"/>
      <c r="BY263" s="2381"/>
      <c r="BZ263" s="2381"/>
      <c r="CA263" s="2381"/>
      <c r="CB263" s="2381"/>
      <c r="CC263" s="2383"/>
      <c r="CD263" s="2383"/>
      <c r="CE263" s="2381"/>
      <c r="CG263" s="2377"/>
      <c r="CH263" s="2377"/>
      <c r="CI263" s="2378"/>
      <c r="CJ263" s="2380"/>
      <c r="CK263" s="2379"/>
    </row>
    <row r="264" spans="2:89" s="2617" customFormat="1" ht="15">
      <c r="B264" s="4442"/>
      <c r="C264" s="4442"/>
      <c r="D264" s="4442"/>
      <c r="E264" s="4442"/>
      <c r="F264" s="4442"/>
      <c r="G264" s="4442"/>
      <c r="H264" s="4442"/>
      <c r="I264" s="4442"/>
      <c r="J264" s="4442"/>
      <c r="K264" s="4442"/>
      <c r="L264" s="4442"/>
      <c r="M264" s="4442"/>
      <c r="N264" s="4442"/>
      <c r="O264" s="4442"/>
      <c r="P264" s="4442"/>
      <c r="R264" s="2614"/>
      <c r="S264" s="2614"/>
      <c r="T264" s="2615"/>
      <c r="U264" s="2614"/>
      <c r="V264" s="2616"/>
      <c r="W264" s="2614"/>
      <c r="X264" s="2614"/>
      <c r="Y264" s="2615"/>
      <c r="Z264" s="2613"/>
      <c r="AA264" s="2607"/>
      <c r="AB264" s="2614"/>
      <c r="AC264" s="2614"/>
      <c r="AD264" s="2615"/>
      <c r="AE264" s="2613"/>
      <c r="AG264" s="2614"/>
      <c r="AH264" s="2614"/>
      <c r="AI264" s="2615"/>
      <c r="AJ264" s="2614"/>
      <c r="AK264" s="3176"/>
      <c r="AL264" s="2608"/>
      <c r="AM264" s="2614"/>
      <c r="AN264" s="2614"/>
      <c r="AO264" s="2615"/>
      <c r="AP264" s="2614"/>
      <c r="AR264" s="2614"/>
      <c r="AS264" s="2614"/>
      <c r="AT264" s="2615"/>
      <c r="AU264" s="2614"/>
      <c r="AW264" s="2614"/>
      <c r="AX264" s="2614"/>
      <c r="AY264" s="2615"/>
      <c r="AZ264" s="2613"/>
      <c r="BB264" s="2614"/>
      <c r="BC264" s="2614"/>
      <c r="BD264" s="2615"/>
      <c r="BE264" s="2614"/>
      <c r="BF264" s="2618"/>
      <c r="BG264" s="2618"/>
      <c r="BH264" s="2618"/>
      <c r="BI264" s="2618"/>
      <c r="BJ264" s="2618"/>
      <c r="BK264" s="2624"/>
      <c r="BL264" s="2614"/>
      <c r="BM264" s="2614"/>
      <c r="BN264" s="2615"/>
      <c r="BO264" s="2614"/>
      <c r="BP264" s="2614"/>
      <c r="BQ264" s="2625"/>
      <c r="BR264" s="2625"/>
      <c r="BS264" s="2625"/>
      <c r="BT264" s="2512"/>
      <c r="BU264" s="2513"/>
      <c r="BV264" s="2513"/>
      <c r="BW264" s="2626"/>
      <c r="BX264" s="2625"/>
      <c r="BY264" s="2626"/>
      <c r="BZ264" s="2626"/>
      <c r="CA264" s="2626"/>
      <c r="CB264" s="2626"/>
      <c r="CC264" s="2513"/>
      <c r="CD264" s="2513"/>
      <c r="CE264" s="2625"/>
      <c r="CG264" s="2614"/>
      <c r="CH264" s="2614"/>
      <c r="CI264" s="2615"/>
      <c r="CJ264" s="2613"/>
      <c r="CK264" s="2616"/>
    </row>
    <row r="265" spans="2:89" s="2617" customFormat="1" ht="15">
      <c r="B265" s="4440" t="s">
        <v>2317</v>
      </c>
      <c r="C265" s="4412"/>
      <c r="D265" s="4412"/>
      <c r="E265" s="4412"/>
      <c r="F265" s="4412"/>
      <c r="G265" s="4412"/>
      <c r="H265" s="4412"/>
      <c r="I265" s="4412"/>
      <c r="J265" s="4412"/>
      <c r="K265" s="4412"/>
      <c r="L265" s="4412"/>
      <c r="M265" s="4412"/>
      <c r="N265" s="4412"/>
      <c r="O265" s="4412"/>
      <c r="P265" s="4412"/>
      <c r="R265" s="2614"/>
      <c r="S265" s="2614"/>
      <c r="T265" s="2615"/>
      <c r="U265" s="2614"/>
      <c r="V265" s="2616"/>
      <c r="W265" s="2614"/>
      <c r="X265" s="2614"/>
      <c r="Y265" s="2615"/>
      <c r="Z265" s="2613"/>
      <c r="AA265" s="2607"/>
      <c r="AB265" s="2614"/>
      <c r="AC265" s="2614"/>
      <c r="AD265" s="2615"/>
      <c r="AE265" s="2613"/>
      <c r="AG265" s="2614"/>
      <c r="AH265" s="2614"/>
      <c r="AI265" s="2615"/>
      <c r="AJ265" s="2614"/>
      <c r="AK265" s="3176"/>
      <c r="AL265" s="2608"/>
      <c r="AM265" s="2614"/>
      <c r="AN265" s="2614"/>
      <c r="AO265" s="2615"/>
      <c r="AP265" s="2614"/>
      <c r="AR265" s="2614"/>
      <c r="AS265" s="2614"/>
      <c r="AT265" s="2615"/>
      <c r="AU265" s="2614"/>
      <c r="AW265" s="2614"/>
      <c r="AX265" s="2614"/>
      <c r="AY265" s="2615"/>
      <c r="AZ265" s="2613"/>
      <c r="BB265" s="2614"/>
      <c r="BC265" s="2614"/>
      <c r="BD265" s="2615"/>
      <c r="BE265" s="2614"/>
      <c r="BF265" s="2618"/>
      <c r="BG265" s="2618"/>
      <c r="BH265" s="2618"/>
      <c r="BI265" s="2618"/>
      <c r="BJ265" s="2618"/>
      <c r="BK265" s="2624"/>
      <c r="BL265" s="2614"/>
      <c r="BM265" s="2614"/>
      <c r="BN265" s="2615"/>
      <c r="BO265" s="2614"/>
      <c r="BP265" s="2614"/>
      <c r="BQ265" s="2625"/>
      <c r="BR265" s="2625"/>
      <c r="BS265" s="2625"/>
      <c r="BT265" s="2512"/>
      <c r="BU265" s="2513"/>
      <c r="BV265" s="2513"/>
      <c r="BW265" s="2626"/>
      <c r="BX265" s="2625"/>
      <c r="BY265" s="2626"/>
      <c r="BZ265" s="2626"/>
      <c r="CA265" s="2626"/>
      <c r="CB265" s="2626"/>
      <c r="CC265" s="2513"/>
      <c r="CD265" s="2513"/>
      <c r="CE265" s="2625"/>
      <c r="CG265" s="2614"/>
      <c r="CH265" s="2614"/>
      <c r="CI265" s="2615"/>
      <c r="CJ265" s="2613"/>
      <c r="CK265" s="2616"/>
    </row>
    <row r="266" spans="2:89" s="2617" customFormat="1">
      <c r="B266" s="3920"/>
      <c r="C266" s="2635"/>
      <c r="D266" s="2424"/>
      <c r="E266" s="2636"/>
      <c r="F266" s="2424"/>
      <c r="G266" s="2424"/>
      <c r="H266" s="2424"/>
      <c r="I266" s="2424"/>
      <c r="J266" s="2424"/>
      <c r="K266" s="2424"/>
      <c r="L266" s="2424"/>
      <c r="M266" s="2424"/>
      <c r="N266" s="2424"/>
      <c r="O266" s="2424"/>
      <c r="P266" s="2424"/>
      <c r="R266" s="2614"/>
      <c r="S266" s="2614"/>
      <c r="T266" s="2615"/>
      <c r="U266" s="2614"/>
      <c r="V266" s="2616"/>
      <c r="W266" s="2614"/>
      <c r="X266" s="2614"/>
      <c r="Y266" s="2615"/>
      <c r="Z266" s="2613"/>
      <c r="AA266" s="2607"/>
      <c r="AB266" s="2614"/>
      <c r="AC266" s="2614"/>
      <c r="AD266" s="2615"/>
      <c r="AE266" s="2613"/>
      <c r="AG266" s="2614"/>
      <c r="AH266" s="2614"/>
      <c r="AI266" s="2615"/>
      <c r="AJ266" s="2614"/>
      <c r="AK266" s="3176"/>
      <c r="AL266" s="2608"/>
      <c r="AM266" s="2614"/>
      <c r="AN266" s="2614"/>
      <c r="AO266" s="2615"/>
      <c r="AP266" s="2614"/>
      <c r="AR266" s="2614"/>
      <c r="AS266" s="2614"/>
      <c r="AT266" s="2615"/>
      <c r="AU266" s="2614"/>
      <c r="AW266" s="2614"/>
      <c r="AX266" s="2614"/>
      <c r="AY266" s="2615"/>
      <c r="AZ266" s="2613"/>
      <c r="BB266" s="2614"/>
      <c r="BC266" s="2614"/>
      <c r="BD266" s="2615"/>
      <c r="BE266" s="2614"/>
      <c r="BF266" s="2618"/>
      <c r="BG266" s="2618"/>
      <c r="BH266" s="2618"/>
      <c r="BI266" s="2618"/>
      <c r="BJ266" s="2618"/>
      <c r="BK266" s="2624"/>
      <c r="BL266" s="2614"/>
      <c r="BM266" s="2614"/>
      <c r="BN266" s="2615"/>
      <c r="BO266" s="2614"/>
      <c r="BP266" s="2614"/>
      <c r="BQ266" s="2625"/>
      <c r="BR266" s="2625"/>
      <c r="BS266" s="2625"/>
      <c r="BT266" s="2512"/>
      <c r="BU266" s="2513"/>
      <c r="BV266" s="2513"/>
      <c r="BW266" s="2626"/>
      <c r="BX266" s="2625"/>
      <c r="BY266" s="2626"/>
      <c r="BZ266" s="2626"/>
      <c r="CA266" s="2626"/>
      <c r="CB266" s="2626"/>
      <c r="CC266" s="2513"/>
      <c r="CD266" s="2513"/>
      <c r="CE266" s="2625"/>
      <c r="CG266" s="2614"/>
      <c r="CH266" s="2614"/>
      <c r="CI266" s="2615"/>
      <c r="CJ266" s="2613"/>
      <c r="CK266" s="2616"/>
    </row>
    <row r="267" spans="2:89" s="2617" customFormat="1">
      <c r="B267" s="3920"/>
      <c r="C267" s="2635"/>
      <c r="D267" s="2424"/>
      <c r="E267" s="2636"/>
      <c r="F267" s="2424"/>
      <c r="G267" s="2424"/>
      <c r="H267" s="2424"/>
      <c r="I267" s="2424"/>
      <c r="J267" s="2424"/>
      <c r="K267" s="2424"/>
      <c r="L267" s="2424"/>
      <c r="M267" s="2424"/>
      <c r="N267" s="2424"/>
      <c r="O267" s="2424"/>
      <c r="P267" s="2424"/>
      <c r="R267" s="2614"/>
      <c r="S267" s="2614"/>
      <c r="T267" s="2615"/>
      <c r="U267" s="2614"/>
      <c r="V267" s="2616"/>
      <c r="W267" s="2614"/>
      <c r="X267" s="2614"/>
      <c r="Y267" s="2615"/>
      <c r="Z267" s="2613"/>
      <c r="AA267" s="2607"/>
      <c r="AB267" s="2614"/>
      <c r="AC267" s="2614"/>
      <c r="AD267" s="2615"/>
      <c r="AE267" s="2613"/>
      <c r="AG267" s="2614"/>
      <c r="AH267" s="2614"/>
      <c r="AI267" s="2615"/>
      <c r="AJ267" s="2614"/>
      <c r="AK267" s="3176"/>
      <c r="AL267" s="2608"/>
      <c r="AM267" s="2614"/>
      <c r="AN267" s="2614"/>
      <c r="AO267" s="2615"/>
      <c r="AP267" s="2614"/>
      <c r="AR267" s="2614"/>
      <c r="AS267" s="2614"/>
      <c r="AT267" s="2615"/>
      <c r="AU267" s="2614"/>
      <c r="AW267" s="2614"/>
      <c r="AX267" s="2614"/>
      <c r="AY267" s="2615"/>
      <c r="AZ267" s="2613"/>
      <c r="BB267" s="2614"/>
      <c r="BC267" s="2614"/>
      <c r="BD267" s="2615"/>
      <c r="BE267" s="2614"/>
      <c r="BF267" s="2618"/>
      <c r="BG267" s="2618"/>
      <c r="BH267" s="2618"/>
      <c r="BI267" s="2618"/>
      <c r="BJ267" s="2618"/>
      <c r="BK267" s="2624"/>
      <c r="BL267" s="2614"/>
      <c r="BM267" s="2614"/>
      <c r="BN267" s="2615"/>
      <c r="BO267" s="2614"/>
      <c r="BP267" s="2614"/>
      <c r="BQ267" s="2625"/>
      <c r="BR267" s="2625"/>
      <c r="BS267" s="2625"/>
      <c r="BT267" s="2512"/>
      <c r="BU267" s="2513"/>
      <c r="BV267" s="2513"/>
      <c r="BW267" s="2626"/>
      <c r="BX267" s="2625"/>
      <c r="BY267" s="2626"/>
      <c r="BZ267" s="2626"/>
      <c r="CA267" s="2626"/>
      <c r="CB267" s="2626"/>
      <c r="CC267" s="2513"/>
      <c r="CD267" s="2513"/>
      <c r="CE267" s="2625"/>
      <c r="CG267" s="2614"/>
      <c r="CH267" s="2614"/>
      <c r="CI267" s="2615"/>
      <c r="CJ267" s="2613"/>
      <c r="CK267" s="2616"/>
    </row>
    <row r="268" spans="2:89" s="2617" customFormat="1" ht="15">
      <c r="B268" s="4441"/>
      <c r="C268" s="4441"/>
      <c r="D268" s="4441"/>
      <c r="E268" s="4441"/>
      <c r="F268" s="4441"/>
      <c r="G268" s="4441"/>
      <c r="H268" s="4441"/>
      <c r="I268" s="4441"/>
      <c r="J268" s="4441"/>
      <c r="K268" s="4441"/>
      <c r="L268" s="4441"/>
      <c r="M268" s="4441"/>
      <c r="N268" s="4441"/>
      <c r="O268" s="4441"/>
      <c r="P268" s="4441"/>
      <c r="R268" s="2614"/>
      <c r="S268" s="2614"/>
      <c r="T268" s="2615"/>
      <c r="U268" s="2614"/>
      <c r="V268" s="2616"/>
      <c r="W268" s="2614"/>
      <c r="X268" s="2614"/>
      <c r="Y268" s="2615"/>
      <c r="Z268" s="2613"/>
      <c r="AA268" s="2607"/>
      <c r="AB268" s="2614"/>
      <c r="AC268" s="2614"/>
      <c r="AD268" s="2615"/>
      <c r="AE268" s="2613"/>
      <c r="AG268" s="2614"/>
      <c r="AH268" s="2614"/>
      <c r="AI268" s="2615"/>
      <c r="AJ268" s="2614"/>
      <c r="AK268" s="3176"/>
      <c r="AL268" s="2608"/>
      <c r="AM268" s="2614"/>
      <c r="AN268" s="2614"/>
      <c r="AO268" s="2615"/>
      <c r="AP268" s="2614"/>
      <c r="AR268" s="2614"/>
      <c r="AS268" s="2614"/>
      <c r="AT268" s="2615"/>
      <c r="AU268" s="2614"/>
      <c r="AW268" s="2614"/>
      <c r="AX268" s="2614"/>
      <c r="AY268" s="2615"/>
      <c r="AZ268" s="2613"/>
      <c r="BB268" s="2614"/>
      <c r="BC268" s="2614"/>
      <c r="BD268" s="2615"/>
      <c r="BE268" s="2614"/>
      <c r="BF268" s="2618"/>
      <c r="BG268" s="2618"/>
      <c r="BH268" s="2618"/>
      <c r="BI268" s="2618"/>
      <c r="BJ268" s="2618"/>
      <c r="BK268" s="2624"/>
      <c r="BL268" s="2614"/>
      <c r="BM268" s="2614"/>
      <c r="BN268" s="2615"/>
      <c r="BO268" s="2614"/>
      <c r="BP268" s="2614"/>
      <c r="BQ268" s="2625"/>
      <c r="BR268" s="2625"/>
      <c r="BS268" s="2625"/>
      <c r="BT268" s="2512"/>
      <c r="BU268" s="2513"/>
      <c r="BV268" s="2513"/>
      <c r="BW268" s="2626"/>
      <c r="BX268" s="2625"/>
      <c r="BY268" s="2626"/>
      <c r="BZ268" s="2626"/>
      <c r="CA268" s="2626"/>
      <c r="CB268" s="2626"/>
      <c r="CC268" s="2513"/>
      <c r="CD268" s="2513"/>
      <c r="CE268" s="2625"/>
      <c r="CG268" s="2614"/>
      <c r="CH268" s="2614"/>
      <c r="CI268" s="2615"/>
      <c r="CJ268" s="2613"/>
      <c r="CK268" s="2616"/>
    </row>
    <row r="269" spans="2:89" s="2617" customFormat="1" ht="15">
      <c r="B269" s="4441"/>
      <c r="C269" s="4441"/>
      <c r="D269" s="4441"/>
      <c r="E269" s="4441"/>
      <c r="F269" s="4441"/>
      <c r="G269" s="4441"/>
      <c r="H269" s="4441"/>
      <c r="I269" s="4441"/>
      <c r="J269" s="4441"/>
      <c r="K269" s="4441"/>
      <c r="L269" s="4441"/>
      <c r="M269" s="4441"/>
      <c r="N269" s="4441"/>
      <c r="O269" s="4441"/>
      <c r="P269" s="4441"/>
      <c r="R269" s="2614"/>
      <c r="S269" s="2614"/>
      <c r="T269" s="2615"/>
      <c r="U269" s="2614"/>
      <c r="V269" s="2616"/>
      <c r="W269" s="2614"/>
      <c r="X269" s="2614"/>
      <c r="Y269" s="2615"/>
      <c r="Z269" s="2613"/>
      <c r="AA269" s="2607"/>
      <c r="AB269" s="2614"/>
      <c r="AC269" s="2614"/>
      <c r="AD269" s="2615"/>
      <c r="AE269" s="2613"/>
      <c r="AG269" s="2614"/>
      <c r="AH269" s="2614"/>
      <c r="AI269" s="2615"/>
      <c r="AJ269" s="2614"/>
      <c r="AK269" s="3176"/>
      <c r="AL269" s="2608"/>
      <c r="AM269" s="2614"/>
      <c r="AN269" s="2614"/>
      <c r="AO269" s="2615"/>
      <c r="AP269" s="2614"/>
      <c r="AR269" s="2614"/>
      <c r="AS269" s="2614"/>
      <c r="AT269" s="2615"/>
      <c r="AU269" s="2614"/>
      <c r="AW269" s="2614"/>
      <c r="AX269" s="2614"/>
      <c r="AY269" s="2615"/>
      <c r="AZ269" s="2613"/>
      <c r="BB269" s="2614"/>
      <c r="BC269" s="2614"/>
      <c r="BD269" s="2615"/>
      <c r="BE269" s="2614"/>
      <c r="BF269" s="2618"/>
      <c r="BG269" s="2618"/>
      <c r="BH269" s="2618"/>
      <c r="BI269" s="2618"/>
      <c r="BJ269" s="2618"/>
      <c r="BK269" s="2624"/>
      <c r="BL269" s="2614"/>
      <c r="BM269" s="2614"/>
      <c r="BN269" s="2615"/>
      <c r="BO269" s="2614"/>
      <c r="BP269" s="2614"/>
      <c r="BQ269" s="2625"/>
      <c r="BR269" s="2625"/>
      <c r="BS269" s="2625"/>
      <c r="BT269" s="2512"/>
      <c r="BU269" s="2513"/>
      <c r="BV269" s="2513"/>
      <c r="BW269" s="2626"/>
      <c r="BX269" s="2625"/>
      <c r="BY269" s="2626"/>
      <c r="BZ269" s="2626"/>
      <c r="CA269" s="2626"/>
      <c r="CB269" s="2626"/>
      <c r="CC269" s="2513"/>
      <c r="CD269" s="2513"/>
      <c r="CE269" s="2625"/>
      <c r="CG269" s="2614"/>
      <c r="CH269" s="2614"/>
      <c r="CI269" s="2615"/>
      <c r="CJ269" s="2613"/>
      <c r="CK269" s="2616"/>
    </row>
    <row r="270" spans="2:89" s="2617" customFormat="1" ht="15">
      <c r="B270" s="4412"/>
      <c r="C270" s="4412"/>
      <c r="D270" s="4412"/>
      <c r="E270" s="4412"/>
      <c r="F270" s="4412"/>
      <c r="G270" s="4412"/>
      <c r="H270" s="4412"/>
      <c r="I270" s="4412"/>
      <c r="J270" s="4412"/>
      <c r="K270" s="4412"/>
      <c r="L270" s="4412"/>
      <c r="M270" s="4412"/>
      <c r="N270" s="4412"/>
      <c r="O270" s="4412"/>
      <c r="P270" s="4412"/>
      <c r="R270" s="2614"/>
      <c r="S270" s="2614"/>
      <c r="T270" s="2615"/>
      <c r="U270" s="2614"/>
      <c r="V270" s="2616"/>
      <c r="W270" s="2614"/>
      <c r="X270" s="2614"/>
      <c r="Y270" s="2615"/>
      <c r="Z270" s="2613"/>
      <c r="AA270" s="2607"/>
      <c r="AB270" s="2614"/>
      <c r="AC270" s="2614"/>
      <c r="AD270" s="2615"/>
      <c r="AE270" s="2518"/>
      <c r="AG270" s="2516"/>
      <c r="AH270" s="2516"/>
      <c r="AI270" s="2517"/>
      <c r="AJ270" s="2516"/>
      <c r="AK270" s="3176"/>
      <c r="AL270" s="2608"/>
      <c r="AM270" s="2516"/>
      <c r="AN270" s="2516"/>
      <c r="AO270" s="2517"/>
      <c r="AP270" s="2614"/>
      <c r="AR270" s="2614"/>
      <c r="AS270" s="2614"/>
      <c r="AT270" s="2615"/>
      <c r="AU270" s="2614"/>
      <c r="AW270" s="2614"/>
      <c r="AX270" s="2614"/>
      <c r="AY270" s="2615"/>
      <c r="AZ270" s="2613"/>
      <c r="BB270" s="2614"/>
      <c r="BC270" s="2614"/>
      <c r="BD270" s="2615"/>
      <c r="BE270" s="2614"/>
      <c r="BF270" s="2618"/>
      <c r="BG270" s="2618"/>
      <c r="BH270" s="2618"/>
      <c r="BI270" s="2618"/>
      <c r="BJ270" s="2618"/>
      <c r="BK270" s="2624"/>
      <c r="BL270" s="2614"/>
      <c r="BM270" s="2614"/>
      <c r="BN270" s="2615"/>
      <c r="BO270" s="2614"/>
      <c r="BP270" s="2614"/>
      <c r="BQ270" s="2625"/>
      <c r="BR270" s="2625"/>
      <c r="BS270" s="2625"/>
      <c r="BT270" s="2512"/>
      <c r="BU270" s="2513"/>
      <c r="BV270" s="2513"/>
      <c r="BW270" s="2626"/>
      <c r="BX270" s="2625"/>
      <c r="BY270" s="2626"/>
      <c r="BZ270" s="2626"/>
      <c r="CA270" s="2626"/>
      <c r="CB270" s="2626"/>
      <c r="CC270" s="2513"/>
      <c r="CD270" s="2513"/>
      <c r="CE270" s="2625"/>
      <c r="CG270" s="2614"/>
      <c r="CH270" s="2614"/>
      <c r="CI270" s="2615"/>
      <c r="CJ270" s="2613"/>
      <c r="CK270" s="2616"/>
    </row>
    <row r="271" spans="2:89" s="2617" customFormat="1" ht="15">
      <c r="B271" s="4439"/>
      <c r="C271" s="4439"/>
      <c r="D271" s="4439"/>
      <c r="E271" s="4439"/>
      <c r="F271" s="4439"/>
      <c r="G271" s="4439"/>
      <c r="H271" s="4439"/>
      <c r="I271" s="4439"/>
      <c r="J271" s="4439"/>
      <c r="K271" s="4439"/>
      <c r="L271" s="4439"/>
      <c r="M271" s="4439"/>
      <c r="N271" s="4439"/>
      <c r="O271" s="4439"/>
      <c r="P271" s="4439"/>
      <c r="R271" s="2516"/>
      <c r="S271" s="2516"/>
      <c r="T271" s="2517"/>
      <c r="U271" s="2516"/>
      <c r="V271" s="2519"/>
      <c r="W271" s="2516"/>
      <c r="X271" s="2516"/>
      <c r="Y271" s="2517"/>
      <c r="Z271" s="2518"/>
      <c r="AA271" s="2607"/>
      <c r="AB271" s="2516"/>
      <c r="AC271" s="2516"/>
      <c r="AD271" s="2517"/>
      <c r="AE271" s="2518"/>
      <c r="AF271" s="79"/>
      <c r="AG271" s="2516"/>
      <c r="AH271" s="2516"/>
      <c r="AI271" s="2517"/>
      <c r="AJ271" s="2516"/>
      <c r="AK271" s="3146"/>
      <c r="AL271" s="2608"/>
      <c r="AM271" s="2516"/>
      <c r="AN271" s="2516"/>
      <c r="AO271" s="2517"/>
      <c r="AP271" s="2516"/>
      <c r="AR271" s="2516"/>
      <c r="AS271" s="2516"/>
      <c r="AT271" s="2517"/>
      <c r="AU271" s="2516"/>
      <c r="AW271" s="2516"/>
      <c r="AX271" s="2516"/>
      <c r="AY271" s="2517"/>
      <c r="AZ271" s="2518"/>
      <c r="BB271" s="2516"/>
      <c r="BC271" s="2516"/>
      <c r="BD271" s="2517"/>
      <c r="BE271" s="2516"/>
      <c r="BF271" s="697"/>
      <c r="BG271" s="697"/>
      <c r="BH271" s="697"/>
      <c r="BI271" s="697"/>
      <c r="BJ271" s="697"/>
      <c r="BK271" s="2624"/>
      <c r="BL271" s="2516"/>
      <c r="BM271" s="2516"/>
      <c r="BN271" s="2517"/>
      <c r="BO271" s="2516"/>
      <c r="BP271" s="2516"/>
      <c r="BQ271" s="2625"/>
      <c r="BR271" s="2625"/>
      <c r="BS271" s="2625"/>
      <c r="BT271" s="2512"/>
      <c r="BU271" s="2513"/>
      <c r="BV271" s="2513"/>
      <c r="BW271" s="2626"/>
      <c r="BX271" s="2625"/>
      <c r="BY271" s="2626"/>
      <c r="BZ271" s="2626"/>
      <c r="CA271" s="2626"/>
      <c r="CB271" s="2626"/>
      <c r="CC271" s="2513"/>
      <c r="CD271" s="2513"/>
      <c r="CE271" s="2625"/>
      <c r="CG271" s="2516"/>
      <c r="CH271" s="2516"/>
      <c r="CI271" s="2517"/>
      <c r="CJ271" s="2518"/>
      <c r="CK271" s="2519"/>
    </row>
    <row r="272" spans="2:89">
      <c r="B272" s="3921"/>
      <c r="C272" s="2637"/>
      <c r="D272" s="2638"/>
      <c r="E272" s="2621"/>
      <c r="F272" s="2617"/>
      <c r="G272" s="2617"/>
      <c r="H272" s="1197"/>
      <c r="I272" s="1197"/>
      <c r="K272" s="79"/>
      <c r="M272" s="228"/>
      <c r="N272" s="228"/>
      <c r="O272" s="228"/>
      <c r="P272" s="229"/>
      <c r="R272" s="2516"/>
      <c r="S272" s="2516"/>
      <c r="T272" s="2517"/>
      <c r="U272" s="2516"/>
      <c r="Y272" s="2517"/>
      <c r="Z272" s="2518"/>
      <c r="AD272" s="2517"/>
      <c r="AE272" s="2518"/>
      <c r="AI272" s="2517"/>
      <c r="AJ272" s="2516"/>
      <c r="AO272" s="2517"/>
      <c r="AP272" s="2516"/>
      <c r="AT272" s="2517"/>
      <c r="AU272" s="2516"/>
      <c r="AY272" s="2517"/>
      <c r="AZ272" s="2518"/>
    </row>
    <row r="273" spans="2:89">
      <c r="B273" s="3921"/>
      <c r="C273" s="2637"/>
      <c r="D273" s="2638"/>
      <c r="E273" s="2621"/>
      <c r="F273" s="2617"/>
      <c r="G273" s="2617"/>
      <c r="H273" s="1197"/>
      <c r="I273" s="1197"/>
      <c r="K273" s="79"/>
      <c r="M273" s="228"/>
      <c r="N273" s="228"/>
      <c r="O273" s="228"/>
      <c r="P273" s="229"/>
      <c r="R273" s="2516"/>
      <c r="S273" s="2516"/>
      <c r="T273" s="2517"/>
      <c r="U273" s="2516"/>
      <c r="Y273" s="2517"/>
      <c r="Z273" s="2518"/>
      <c r="AD273" s="2517"/>
      <c r="AE273" s="2518"/>
      <c r="AI273" s="2517"/>
      <c r="AJ273" s="2516"/>
      <c r="AO273" s="2517"/>
      <c r="AP273" s="2516"/>
      <c r="AT273" s="2517"/>
      <c r="AU273" s="2516"/>
      <c r="AY273" s="2517"/>
      <c r="AZ273" s="2518"/>
    </row>
    <row r="274" spans="2:89">
      <c r="B274" s="3921"/>
      <c r="C274" s="2637"/>
      <c r="D274" s="2638"/>
      <c r="E274" s="2621"/>
      <c r="F274" s="2617"/>
      <c r="G274" s="2617"/>
      <c r="H274" s="1197"/>
      <c r="I274" s="1197"/>
      <c r="K274" s="79"/>
      <c r="M274" s="228"/>
      <c r="N274" s="228"/>
      <c r="O274" s="228"/>
      <c r="P274" s="229"/>
      <c r="R274" s="2516"/>
      <c r="S274" s="2516"/>
      <c r="T274" s="2517"/>
      <c r="U274" s="2516"/>
      <c r="Y274" s="2517"/>
      <c r="Z274" s="2518"/>
      <c r="AD274" s="2517"/>
      <c r="AE274" s="2518"/>
      <c r="AI274" s="2517"/>
      <c r="AJ274" s="2516"/>
      <c r="AO274" s="2517"/>
      <c r="AP274" s="2516"/>
      <c r="AT274" s="2517"/>
      <c r="AU274" s="2516"/>
      <c r="AY274" s="2517"/>
      <c r="AZ274" s="2518"/>
    </row>
    <row r="275" spans="2:89">
      <c r="B275" s="3921"/>
      <c r="C275" s="2637"/>
      <c r="D275" s="2638"/>
      <c r="E275" s="2621"/>
      <c r="F275" s="2617"/>
      <c r="G275" s="2617"/>
      <c r="H275" s="1197"/>
      <c r="I275" s="1197"/>
      <c r="K275" s="79"/>
      <c r="M275" s="228"/>
      <c r="N275" s="228"/>
      <c r="O275" s="228"/>
      <c r="P275" s="229"/>
      <c r="R275" s="2516"/>
      <c r="S275" s="2516"/>
      <c r="T275" s="2517"/>
      <c r="U275" s="2516"/>
      <c r="Y275" s="2517"/>
      <c r="Z275" s="2518"/>
      <c r="AD275" s="2517"/>
      <c r="AE275" s="2518"/>
      <c r="AI275" s="2517"/>
      <c r="AJ275" s="2516"/>
      <c r="AO275" s="2517"/>
      <c r="AP275" s="2516"/>
      <c r="AT275" s="2517"/>
      <c r="AU275" s="2516"/>
      <c r="AY275" s="2517"/>
      <c r="AZ275" s="2518"/>
    </row>
    <row r="276" spans="2:89">
      <c r="B276" s="3921"/>
      <c r="C276" s="2637"/>
      <c r="D276" s="2638"/>
      <c r="E276" s="2621"/>
      <c r="F276" s="2617"/>
      <c r="G276" s="2617"/>
      <c r="H276" s="1197"/>
      <c r="I276" s="1197"/>
      <c r="K276" s="79"/>
      <c r="M276" s="228"/>
      <c r="N276" s="228"/>
      <c r="O276" s="228"/>
      <c r="P276" s="229"/>
      <c r="R276" s="2516"/>
      <c r="S276" s="2516"/>
      <c r="T276" s="2517"/>
      <c r="U276" s="2516"/>
      <c r="Y276" s="2517"/>
      <c r="Z276" s="2518"/>
      <c r="AD276" s="2517"/>
      <c r="AE276" s="2518"/>
      <c r="AI276" s="2517"/>
      <c r="AJ276" s="2516"/>
      <c r="AO276" s="2517"/>
      <c r="AP276" s="2516"/>
      <c r="AT276" s="2517"/>
      <c r="AU276" s="2516"/>
      <c r="AY276" s="2517"/>
      <c r="AZ276" s="2518"/>
    </row>
    <row r="277" spans="2:89">
      <c r="B277" s="3921"/>
      <c r="C277" s="2637"/>
      <c r="D277" s="2638"/>
      <c r="E277" s="2621"/>
      <c r="F277" s="2617"/>
      <c r="G277" s="2617"/>
      <c r="H277" s="1197"/>
      <c r="I277" s="1197"/>
      <c r="K277" s="79"/>
      <c r="M277" s="228"/>
      <c r="N277" s="228"/>
      <c r="O277" s="228"/>
      <c r="P277" s="229"/>
      <c r="R277" s="2516"/>
      <c r="S277" s="2516"/>
      <c r="T277" s="2517"/>
      <c r="U277" s="2516"/>
      <c r="Y277" s="2517"/>
      <c r="Z277" s="2518"/>
      <c r="AD277" s="2517"/>
      <c r="AE277" s="2518"/>
      <c r="AI277" s="2517"/>
      <c r="AJ277" s="2516"/>
      <c r="AO277" s="2517"/>
      <c r="AP277" s="2516"/>
      <c r="AT277" s="2517"/>
      <c r="AU277" s="2516"/>
      <c r="AY277" s="2517"/>
      <c r="AZ277" s="2518"/>
    </row>
    <row r="278" spans="2:89">
      <c r="B278" s="3921"/>
      <c r="C278" s="2637"/>
      <c r="D278" s="2638"/>
      <c r="E278" s="2621"/>
      <c r="F278" s="2617"/>
      <c r="G278" s="2617"/>
      <c r="H278" s="1197"/>
      <c r="I278" s="1197"/>
      <c r="K278" s="79"/>
      <c r="M278" s="228"/>
      <c r="N278" s="228"/>
      <c r="O278" s="228"/>
      <c r="P278" s="229"/>
      <c r="R278" s="2516"/>
      <c r="S278" s="2516"/>
      <c r="T278" s="2517"/>
      <c r="U278" s="2516"/>
      <c r="Y278" s="2517"/>
      <c r="Z278" s="2518"/>
      <c r="AD278" s="2517"/>
      <c r="AE278" s="2518"/>
      <c r="AI278" s="2517"/>
      <c r="AJ278" s="2516"/>
      <c r="AO278" s="2517"/>
      <c r="AP278" s="2516"/>
      <c r="AT278" s="2517"/>
      <c r="AU278" s="2516"/>
      <c r="AY278" s="2517"/>
      <c r="AZ278" s="2518"/>
    </row>
    <row r="279" spans="2:89">
      <c r="B279" s="3921"/>
      <c r="C279" s="2637"/>
      <c r="D279" s="2638"/>
      <c r="E279" s="2621"/>
      <c r="F279" s="2617"/>
      <c r="G279" s="2617"/>
      <c r="H279" s="1197"/>
      <c r="I279" s="1197"/>
      <c r="K279" s="79"/>
      <c r="M279" s="228"/>
      <c r="N279" s="228"/>
      <c r="O279" s="228"/>
      <c r="P279" s="229"/>
      <c r="R279" s="2516"/>
      <c r="S279" s="2516"/>
      <c r="T279" s="2517"/>
      <c r="U279" s="2516"/>
      <c r="Y279" s="2517"/>
      <c r="Z279" s="2518"/>
      <c r="AD279" s="2517"/>
      <c r="AE279" s="2518"/>
      <c r="AI279" s="2517"/>
      <c r="AJ279" s="2516"/>
      <c r="AO279" s="2517"/>
      <c r="AP279" s="2516"/>
      <c r="AT279" s="2517"/>
      <c r="AU279" s="2516"/>
      <c r="AY279" s="2517"/>
      <c r="AZ279" s="2518"/>
    </row>
    <row r="280" spans="2:89">
      <c r="B280" s="3921"/>
      <c r="C280" s="2637"/>
      <c r="D280" s="2638"/>
      <c r="E280" s="2621"/>
      <c r="F280" s="2617"/>
      <c r="G280" s="2617"/>
      <c r="H280" s="1197"/>
      <c r="I280" s="1197"/>
      <c r="K280" s="79"/>
      <c r="M280" s="228"/>
      <c r="N280" s="228"/>
      <c r="O280" s="228"/>
      <c r="P280" s="229"/>
      <c r="R280" s="2516"/>
      <c r="S280" s="2516"/>
      <c r="T280" s="2517"/>
      <c r="U280" s="2516"/>
      <c r="Y280" s="2517"/>
      <c r="Z280" s="2518"/>
      <c r="AD280" s="2517"/>
      <c r="AE280" s="2518"/>
      <c r="AI280" s="2517"/>
      <c r="AJ280" s="2516"/>
      <c r="AO280" s="2517"/>
      <c r="AP280" s="2516"/>
      <c r="AT280" s="2517"/>
      <c r="AU280" s="2516"/>
      <c r="AY280" s="2517"/>
      <c r="AZ280" s="2518"/>
    </row>
    <row r="281" spans="2:89">
      <c r="B281" s="3921"/>
      <c r="C281" s="2637"/>
      <c r="D281" s="2638"/>
      <c r="E281" s="2621"/>
      <c r="F281" s="2617"/>
      <c r="G281" s="2617"/>
      <c r="H281" s="1197"/>
      <c r="I281" s="1197"/>
      <c r="K281" s="79"/>
      <c r="M281" s="228"/>
      <c r="N281" s="228"/>
      <c r="O281" s="228"/>
      <c r="P281" s="229"/>
      <c r="R281" s="2516"/>
      <c r="S281" s="2516"/>
      <c r="T281" s="2517"/>
      <c r="U281" s="2516"/>
      <c r="Y281" s="2517"/>
      <c r="Z281" s="2518"/>
      <c r="AD281" s="2517"/>
      <c r="AE281" s="2518"/>
      <c r="AI281" s="2517"/>
      <c r="AJ281" s="2516"/>
      <c r="AO281" s="2517"/>
      <c r="AP281" s="2516"/>
      <c r="AT281" s="2517"/>
      <c r="AU281" s="2516"/>
      <c r="AY281" s="2517"/>
      <c r="AZ281" s="2518"/>
    </row>
    <row r="282" spans="2:89">
      <c r="B282" s="3921"/>
      <c r="C282" s="2637"/>
      <c r="D282" s="2638"/>
      <c r="E282" s="2621"/>
      <c r="F282" s="2617"/>
      <c r="G282" s="2617"/>
      <c r="H282" s="1197"/>
      <c r="I282" s="1197"/>
      <c r="K282" s="79"/>
      <c r="M282" s="228"/>
      <c r="N282" s="228"/>
      <c r="O282" s="228"/>
      <c r="P282" s="229"/>
      <c r="R282" s="2516"/>
      <c r="S282" s="2516"/>
      <c r="T282" s="2517"/>
      <c r="U282" s="2516"/>
      <c r="Y282" s="2517"/>
      <c r="Z282" s="2518"/>
      <c r="AD282" s="2517"/>
      <c r="AE282" s="2518"/>
      <c r="AI282" s="2517"/>
      <c r="AJ282" s="2516"/>
      <c r="AO282" s="2517"/>
      <c r="AP282" s="2516"/>
      <c r="AT282" s="2517"/>
      <c r="AU282" s="2516"/>
      <c r="AY282" s="2517"/>
      <c r="AZ282" s="2518"/>
    </row>
    <row r="283" spans="2:89">
      <c r="B283" s="3921"/>
      <c r="C283" s="2637"/>
      <c r="D283" s="2638"/>
      <c r="E283" s="2621"/>
      <c r="F283" s="2617"/>
      <c r="G283" s="2617"/>
      <c r="H283" s="1197"/>
      <c r="I283" s="1197"/>
      <c r="K283" s="79"/>
      <c r="M283" s="228"/>
      <c r="N283" s="228"/>
      <c r="O283" s="228"/>
      <c r="P283" s="229"/>
      <c r="R283" s="2516"/>
      <c r="S283" s="2516"/>
      <c r="T283" s="2517"/>
      <c r="U283" s="2516"/>
      <c r="Y283" s="2517"/>
      <c r="Z283" s="2518"/>
      <c r="AD283" s="2517"/>
      <c r="AE283" s="2518"/>
      <c r="AI283" s="2517"/>
      <c r="AJ283" s="2516"/>
      <c r="AO283" s="2517"/>
      <c r="AP283" s="2516"/>
      <c r="AT283" s="2517"/>
      <c r="AU283" s="2516"/>
      <c r="AY283" s="2517"/>
      <c r="AZ283" s="2518"/>
    </row>
    <row r="284" spans="2:89">
      <c r="B284" s="3921"/>
      <c r="C284" s="2637"/>
      <c r="D284" s="2638"/>
      <c r="E284" s="2621"/>
      <c r="F284" s="2617"/>
      <c r="G284" s="2617"/>
      <c r="H284" s="1197"/>
      <c r="I284" s="1197"/>
      <c r="K284" s="79"/>
      <c r="M284" s="228"/>
      <c r="N284" s="228"/>
      <c r="O284" s="228"/>
      <c r="P284" s="229"/>
      <c r="R284" s="2516"/>
      <c r="S284" s="2516"/>
      <c r="T284" s="2517"/>
      <c r="U284" s="2516"/>
      <c r="Y284" s="2517"/>
      <c r="Z284" s="2518"/>
      <c r="AD284" s="2517"/>
      <c r="AE284" s="2518"/>
      <c r="AI284" s="2517"/>
      <c r="AJ284" s="2516"/>
      <c r="AO284" s="2517"/>
      <c r="AP284" s="2516"/>
      <c r="AT284" s="2517"/>
      <c r="AU284" s="2516"/>
      <c r="AY284" s="2517"/>
      <c r="AZ284" s="2518"/>
    </row>
    <row r="285" spans="2:89">
      <c r="B285" s="3921"/>
      <c r="C285" s="2637"/>
      <c r="D285" s="2638"/>
      <c r="E285" s="2621"/>
      <c r="F285" s="2617"/>
      <c r="G285" s="2617"/>
      <c r="H285" s="1197"/>
      <c r="I285" s="1197"/>
      <c r="K285" s="79"/>
      <c r="M285" s="228"/>
      <c r="N285" s="228"/>
      <c r="O285" s="228"/>
      <c r="P285" s="229"/>
      <c r="R285" s="2516"/>
      <c r="S285" s="2516"/>
      <c r="T285" s="2517"/>
      <c r="U285" s="2516"/>
      <c r="Y285" s="2517"/>
      <c r="Z285" s="2518"/>
      <c r="AD285" s="2517"/>
      <c r="AE285" s="184"/>
      <c r="AG285" s="11"/>
      <c r="AH285" s="11"/>
      <c r="AI285" s="11"/>
      <c r="AJ285" s="11"/>
      <c r="AM285" s="11"/>
      <c r="AN285" s="11"/>
      <c r="AO285" s="11"/>
      <c r="AP285" s="2516"/>
      <c r="AT285" s="2517"/>
      <c r="AU285" s="2516"/>
      <c r="AY285" s="2517"/>
      <c r="AZ285" s="2518"/>
    </row>
    <row r="286" spans="2:89">
      <c r="B286" s="3921"/>
      <c r="C286" s="2637"/>
      <c r="D286" s="2638"/>
      <c r="E286" s="2621"/>
      <c r="F286" s="2617"/>
      <c r="G286" s="2617"/>
      <c r="H286" s="1197"/>
      <c r="I286" s="1197"/>
      <c r="K286" s="79"/>
      <c r="M286" s="228"/>
      <c r="N286" s="228"/>
      <c r="O286" s="228"/>
      <c r="P286" s="229"/>
      <c r="R286" s="11"/>
      <c r="S286" s="11"/>
      <c r="T286" s="11"/>
      <c r="U286" s="11"/>
      <c r="V286" s="11"/>
      <c r="W286" s="11"/>
      <c r="X286" s="11"/>
      <c r="Y286" s="11"/>
      <c r="Z286" s="184"/>
      <c r="AB286" s="11"/>
      <c r="AC286" s="11"/>
      <c r="AD286" s="11"/>
      <c r="AE286" s="184"/>
      <c r="AG286" s="11"/>
      <c r="AH286" s="11"/>
      <c r="AI286" s="11"/>
      <c r="AJ286" s="11"/>
      <c r="AM286" s="11"/>
      <c r="AN286" s="11"/>
      <c r="AO286" s="11"/>
      <c r="AP286" s="11"/>
      <c r="AR286" s="11"/>
      <c r="AS286" s="11"/>
      <c r="AT286" s="11"/>
      <c r="AU286" s="11"/>
      <c r="AW286" s="11"/>
      <c r="AX286" s="11"/>
      <c r="AY286" s="11"/>
      <c r="AZ286" s="184"/>
      <c r="BB286" s="11"/>
      <c r="BC286" s="11"/>
      <c r="BD286" s="11"/>
      <c r="BE286" s="11"/>
      <c r="BF286" s="85"/>
      <c r="BG286" s="85"/>
      <c r="BH286" s="85"/>
      <c r="BI286" s="85"/>
      <c r="BJ286" s="85"/>
      <c r="BL286" s="11"/>
      <c r="BM286" s="11"/>
      <c r="BN286" s="11"/>
      <c r="BO286" s="11"/>
      <c r="BP286" s="11"/>
      <c r="CG286" s="11"/>
      <c r="CH286" s="11"/>
      <c r="CI286" s="11"/>
      <c r="CJ286" s="184"/>
      <c r="CK286" s="11"/>
    </row>
    <row r="287" spans="2:89">
      <c r="B287" s="3921"/>
      <c r="C287" s="2637"/>
      <c r="D287" s="2638"/>
      <c r="E287" s="2621"/>
      <c r="F287" s="2617"/>
      <c r="G287" s="2617"/>
      <c r="H287" s="1197"/>
      <c r="I287" s="1197"/>
      <c r="K287" s="79"/>
      <c r="M287" s="228"/>
      <c r="N287" s="228"/>
      <c r="O287" s="228"/>
      <c r="P287" s="229"/>
      <c r="R287" s="11"/>
      <c r="S287" s="11"/>
      <c r="T287" s="11"/>
      <c r="U287" s="11"/>
      <c r="V287" s="11"/>
      <c r="W287" s="11"/>
      <c r="X287" s="11"/>
      <c r="Y287" s="11"/>
      <c r="Z287" s="184"/>
      <c r="AB287" s="11"/>
      <c r="AC287" s="11"/>
      <c r="AD287" s="11"/>
      <c r="AE287" s="184"/>
      <c r="AG287" s="11"/>
      <c r="AH287" s="11"/>
      <c r="AI287" s="11"/>
      <c r="AJ287" s="11"/>
      <c r="AM287" s="11"/>
      <c r="AN287" s="11"/>
      <c r="AO287" s="11"/>
      <c r="AP287" s="11"/>
      <c r="AR287" s="11"/>
      <c r="AS287" s="11"/>
      <c r="AT287" s="11"/>
      <c r="AU287" s="11"/>
      <c r="AW287" s="11"/>
      <c r="AX287" s="11"/>
      <c r="AY287" s="11"/>
      <c r="AZ287" s="184"/>
      <c r="BB287" s="11"/>
      <c r="BC287" s="11"/>
      <c r="BD287" s="11"/>
      <c r="BE287" s="11"/>
      <c r="BF287" s="85"/>
      <c r="BG287" s="85"/>
      <c r="BH287" s="85"/>
      <c r="BI287" s="85"/>
      <c r="BJ287" s="85"/>
      <c r="BL287" s="11"/>
      <c r="BM287" s="11"/>
      <c r="BN287" s="11"/>
      <c r="BO287" s="11"/>
      <c r="BP287" s="11"/>
      <c r="CG287" s="11"/>
      <c r="CH287" s="11"/>
      <c r="CI287" s="11"/>
      <c r="CJ287" s="184"/>
      <c r="CK287" s="11"/>
    </row>
    <row r="288" spans="2:89">
      <c r="B288" s="3921"/>
      <c r="C288" s="2637"/>
      <c r="D288" s="2638"/>
      <c r="E288" s="2621"/>
      <c r="F288" s="2617"/>
      <c r="G288" s="2617"/>
      <c r="H288" s="1197"/>
      <c r="I288" s="1197"/>
      <c r="K288" s="79"/>
      <c r="M288" s="228"/>
      <c r="N288" s="228"/>
      <c r="O288" s="228"/>
      <c r="P288" s="229"/>
      <c r="R288" s="11"/>
      <c r="S288" s="11"/>
      <c r="T288" s="11"/>
      <c r="U288" s="11"/>
      <c r="V288" s="11"/>
      <c r="W288" s="11"/>
      <c r="X288" s="11"/>
      <c r="Y288" s="11"/>
      <c r="Z288" s="184"/>
      <c r="AB288" s="11"/>
      <c r="AC288" s="11"/>
      <c r="AD288" s="11"/>
      <c r="AE288" s="184"/>
      <c r="AG288" s="11"/>
      <c r="AH288" s="11"/>
      <c r="AI288" s="11"/>
      <c r="AJ288" s="11"/>
      <c r="AM288" s="11"/>
      <c r="AN288" s="11"/>
      <c r="AO288" s="11"/>
      <c r="AP288" s="11"/>
      <c r="AR288" s="11"/>
      <c r="AS288" s="11"/>
      <c r="AT288" s="11"/>
      <c r="AU288" s="11"/>
      <c r="AW288" s="11"/>
      <c r="AX288" s="11"/>
      <c r="AY288" s="11"/>
      <c r="AZ288" s="184"/>
      <c r="BB288" s="11"/>
      <c r="BC288" s="11"/>
      <c r="BD288" s="11"/>
      <c r="BE288" s="11"/>
      <c r="BF288" s="85"/>
      <c r="BG288" s="85"/>
      <c r="BH288" s="85"/>
      <c r="BI288" s="85"/>
      <c r="BJ288" s="85"/>
      <c r="BL288" s="11"/>
      <c r="BM288" s="11"/>
      <c r="BN288" s="11"/>
      <c r="BO288" s="11"/>
      <c r="BP288" s="11"/>
      <c r="CG288" s="11"/>
      <c r="CH288" s="11"/>
      <c r="CI288" s="11"/>
      <c r="CJ288" s="184"/>
      <c r="CK288" s="11"/>
    </row>
    <row r="289" spans="2:89">
      <c r="B289" s="3921"/>
      <c r="C289" s="2637"/>
      <c r="D289" s="2638"/>
      <c r="E289" s="2621"/>
      <c r="F289" s="2617"/>
      <c r="G289" s="2617"/>
      <c r="H289" s="1197"/>
      <c r="I289" s="1197"/>
      <c r="K289" s="79"/>
      <c r="M289" s="228"/>
      <c r="N289" s="228"/>
      <c r="O289" s="228"/>
      <c r="P289" s="229"/>
      <c r="R289" s="11"/>
      <c r="S289" s="11"/>
      <c r="T289" s="11"/>
      <c r="U289" s="11"/>
      <c r="V289" s="11"/>
      <c r="W289" s="11"/>
      <c r="X289" s="11"/>
      <c r="Y289" s="11"/>
      <c r="Z289" s="184"/>
      <c r="AB289" s="11"/>
      <c r="AC289" s="11"/>
      <c r="AD289" s="11"/>
      <c r="AE289" s="184"/>
      <c r="AG289" s="11"/>
      <c r="AH289" s="11"/>
      <c r="AI289" s="11"/>
      <c r="AJ289" s="11"/>
      <c r="AM289" s="11"/>
      <c r="AN289" s="11"/>
      <c r="AO289" s="11"/>
      <c r="AP289" s="11"/>
      <c r="AR289" s="11"/>
      <c r="AS289" s="11"/>
      <c r="AT289" s="11"/>
      <c r="AU289" s="11"/>
      <c r="AW289" s="11"/>
      <c r="AX289" s="11"/>
      <c r="AY289" s="11"/>
      <c r="AZ289" s="184"/>
      <c r="BB289" s="11"/>
      <c r="BC289" s="11"/>
      <c r="BD289" s="11"/>
      <c r="BE289" s="11"/>
      <c r="BF289" s="85"/>
      <c r="BG289" s="85"/>
      <c r="BH289" s="85"/>
      <c r="BI289" s="85"/>
      <c r="BJ289" s="85"/>
      <c r="BL289" s="11"/>
      <c r="BM289" s="11"/>
      <c r="BN289" s="11"/>
      <c r="BO289" s="11"/>
      <c r="BP289" s="11"/>
      <c r="CG289" s="11"/>
      <c r="CH289" s="11"/>
      <c r="CI289" s="11"/>
      <c r="CJ289" s="184"/>
      <c r="CK289" s="11"/>
    </row>
    <row r="290" spans="2:89">
      <c r="B290" s="3921"/>
      <c r="C290" s="2637"/>
      <c r="D290" s="2638"/>
      <c r="E290" s="2621"/>
      <c r="F290" s="2617"/>
      <c r="G290" s="2617"/>
      <c r="H290" s="1197"/>
      <c r="I290" s="1197"/>
      <c r="K290" s="79"/>
      <c r="M290" s="228"/>
      <c r="N290" s="228"/>
      <c r="O290" s="228"/>
      <c r="P290" s="229"/>
      <c r="R290" s="11"/>
      <c r="S290" s="11"/>
      <c r="T290" s="11"/>
      <c r="U290" s="11"/>
      <c r="V290" s="11"/>
      <c r="W290" s="11"/>
      <c r="X290" s="11"/>
      <c r="Y290" s="11"/>
      <c r="Z290" s="184"/>
      <c r="AB290" s="11"/>
      <c r="AC290" s="11"/>
      <c r="AD290" s="11"/>
      <c r="AE290" s="184"/>
      <c r="AG290" s="11"/>
      <c r="AH290" s="11"/>
      <c r="AI290" s="11"/>
      <c r="AJ290" s="11"/>
      <c r="AM290" s="11"/>
      <c r="AN290" s="11"/>
      <c r="AO290" s="11"/>
      <c r="AP290" s="11"/>
      <c r="AR290" s="11"/>
      <c r="AS290" s="11"/>
      <c r="AT290" s="11"/>
      <c r="AU290" s="11"/>
      <c r="AW290" s="11"/>
      <c r="AX290" s="11"/>
      <c r="AY290" s="11"/>
      <c r="AZ290" s="184"/>
      <c r="BB290" s="11"/>
      <c r="BC290" s="11"/>
      <c r="BD290" s="11"/>
      <c r="BE290" s="11"/>
      <c r="BF290" s="85"/>
      <c r="BG290" s="85"/>
      <c r="BH290" s="85"/>
      <c r="BI290" s="85"/>
      <c r="BJ290" s="85"/>
      <c r="BL290" s="11"/>
      <c r="BM290" s="11"/>
      <c r="BN290" s="11"/>
      <c r="BO290" s="11"/>
      <c r="BP290" s="11"/>
      <c r="CG290" s="11"/>
      <c r="CH290" s="11"/>
      <c r="CI290" s="11"/>
      <c r="CJ290" s="184"/>
      <c r="CK290" s="11"/>
    </row>
    <row r="291" spans="2:89">
      <c r="B291" s="3921"/>
      <c r="C291" s="2637"/>
      <c r="D291" s="2638"/>
      <c r="E291" s="2621"/>
      <c r="F291" s="2617"/>
      <c r="G291" s="2617"/>
      <c r="H291" s="1197"/>
      <c r="I291" s="1197"/>
      <c r="K291" s="79"/>
      <c r="M291" s="228"/>
      <c r="N291" s="228"/>
      <c r="O291" s="228"/>
      <c r="P291" s="229"/>
      <c r="R291" s="11"/>
      <c r="S291" s="11"/>
      <c r="T291" s="11"/>
      <c r="U291" s="11"/>
      <c r="V291" s="11"/>
      <c r="W291" s="11"/>
      <c r="X291" s="11"/>
      <c r="Y291" s="11"/>
      <c r="Z291" s="184"/>
      <c r="AB291" s="11"/>
      <c r="AC291" s="11"/>
      <c r="AD291" s="11"/>
      <c r="AE291" s="184"/>
      <c r="AG291" s="11"/>
      <c r="AH291" s="11"/>
      <c r="AI291" s="11"/>
      <c r="AJ291" s="11"/>
      <c r="AM291" s="11"/>
      <c r="AN291" s="11"/>
      <c r="AO291" s="11"/>
      <c r="AP291" s="11"/>
      <c r="AR291" s="11"/>
      <c r="AS291" s="11"/>
      <c r="AT291" s="11"/>
      <c r="AU291" s="11"/>
      <c r="AW291" s="11"/>
      <c r="AX291" s="11"/>
      <c r="AY291" s="11"/>
      <c r="AZ291" s="184"/>
      <c r="BB291" s="11"/>
      <c r="BC291" s="11"/>
      <c r="BD291" s="11"/>
      <c r="BE291" s="11"/>
      <c r="BF291" s="85"/>
      <c r="BG291" s="85"/>
      <c r="BH291" s="85"/>
      <c r="BI291" s="85"/>
      <c r="BJ291" s="85"/>
      <c r="BL291" s="11"/>
      <c r="BM291" s="11"/>
      <c r="BN291" s="11"/>
      <c r="BO291" s="11"/>
      <c r="BP291" s="11"/>
      <c r="CG291" s="11"/>
      <c r="CH291" s="11"/>
      <c r="CI291" s="11"/>
      <c r="CJ291" s="184"/>
      <c r="CK291" s="11"/>
    </row>
    <row r="292" spans="2:89">
      <c r="B292" s="3921"/>
      <c r="C292" s="2637"/>
      <c r="D292" s="2638"/>
      <c r="E292" s="2621"/>
      <c r="F292" s="2617"/>
      <c r="G292" s="2617"/>
      <c r="H292" s="1197"/>
      <c r="I292" s="1197"/>
      <c r="K292" s="79"/>
      <c r="M292" s="228"/>
      <c r="N292" s="228"/>
      <c r="O292" s="228"/>
      <c r="P292" s="229"/>
      <c r="R292" s="11"/>
      <c r="S292" s="11"/>
      <c r="T292" s="11"/>
      <c r="U292" s="11"/>
      <c r="V292" s="11"/>
      <c r="W292" s="11"/>
      <c r="X292" s="11"/>
      <c r="Y292" s="11"/>
      <c r="Z292" s="184"/>
      <c r="AB292" s="11"/>
      <c r="AC292" s="11"/>
      <c r="AD292" s="11"/>
      <c r="AE292" s="184"/>
      <c r="AG292" s="11"/>
      <c r="AH292" s="11"/>
      <c r="AI292" s="11"/>
      <c r="AJ292" s="11"/>
      <c r="AM292" s="11"/>
      <c r="AN292" s="11"/>
      <c r="AO292" s="11"/>
      <c r="AP292" s="11"/>
      <c r="AR292" s="11"/>
      <c r="AS292" s="11"/>
      <c r="AT292" s="11"/>
      <c r="AU292" s="11"/>
      <c r="AW292" s="11"/>
      <c r="AX292" s="11"/>
      <c r="AY292" s="11"/>
      <c r="AZ292" s="184"/>
      <c r="BB292" s="11"/>
      <c r="BC292" s="11"/>
      <c r="BD292" s="11"/>
      <c r="BE292" s="11"/>
      <c r="BF292" s="85"/>
      <c r="BG292" s="85"/>
      <c r="BH292" s="85"/>
      <c r="BI292" s="85"/>
      <c r="BJ292" s="85"/>
      <c r="BL292" s="11"/>
      <c r="BM292" s="11"/>
      <c r="BN292" s="11"/>
      <c r="BO292" s="11"/>
      <c r="BP292" s="11"/>
      <c r="CG292" s="11"/>
      <c r="CH292" s="11"/>
      <c r="CI292" s="11"/>
      <c r="CJ292" s="184"/>
      <c r="CK292" s="11"/>
    </row>
    <row r="293" spans="2:89">
      <c r="B293" s="3921"/>
      <c r="C293" s="2637"/>
      <c r="D293" s="2638"/>
      <c r="E293" s="2621"/>
      <c r="F293" s="2617"/>
      <c r="G293" s="2617"/>
      <c r="H293" s="1197"/>
      <c r="I293" s="1197"/>
      <c r="K293" s="79"/>
      <c r="M293" s="228"/>
      <c r="N293" s="228"/>
      <c r="O293" s="228"/>
      <c r="P293" s="229"/>
      <c r="R293" s="11"/>
      <c r="S293" s="11"/>
      <c r="T293" s="11"/>
      <c r="U293" s="11"/>
      <c r="V293" s="11"/>
      <c r="W293" s="11"/>
      <c r="X293" s="11"/>
      <c r="Y293" s="11"/>
      <c r="Z293" s="184"/>
      <c r="AB293" s="11"/>
      <c r="AC293" s="11"/>
      <c r="AD293" s="11"/>
      <c r="AE293" s="184"/>
      <c r="AG293" s="11"/>
      <c r="AH293" s="11"/>
      <c r="AI293" s="11"/>
      <c r="AJ293" s="11"/>
      <c r="AM293" s="11"/>
      <c r="AN293" s="11"/>
      <c r="AO293" s="11"/>
      <c r="AP293" s="11"/>
      <c r="AR293" s="11"/>
      <c r="AS293" s="11"/>
      <c r="AT293" s="11"/>
      <c r="AU293" s="11"/>
      <c r="AW293" s="11"/>
      <c r="AX293" s="11"/>
      <c r="AY293" s="11"/>
      <c r="AZ293" s="184"/>
      <c r="BB293" s="11"/>
      <c r="BC293" s="11"/>
      <c r="BD293" s="11"/>
      <c r="BE293" s="11"/>
      <c r="BF293" s="85"/>
      <c r="BG293" s="85"/>
      <c r="BH293" s="85"/>
      <c r="BI293" s="85"/>
      <c r="BJ293" s="85"/>
      <c r="BL293" s="11"/>
      <c r="BM293" s="11"/>
      <c r="BN293" s="11"/>
      <c r="BO293" s="11"/>
      <c r="BP293" s="11"/>
      <c r="CG293" s="11"/>
      <c r="CH293" s="11"/>
      <c r="CI293" s="11"/>
      <c r="CJ293" s="184"/>
      <c r="CK293" s="11"/>
    </row>
    <row r="294" spans="2:89">
      <c r="B294" s="3921"/>
      <c r="C294" s="2637"/>
      <c r="D294" s="2638"/>
      <c r="E294" s="2621"/>
      <c r="F294" s="2617"/>
      <c r="G294" s="2617"/>
      <c r="H294" s="1197"/>
      <c r="I294" s="1197"/>
      <c r="K294" s="79"/>
      <c r="M294" s="228"/>
      <c r="N294" s="228"/>
      <c r="O294" s="228"/>
      <c r="P294" s="229"/>
      <c r="R294" s="11"/>
      <c r="S294" s="11"/>
      <c r="T294" s="11"/>
      <c r="U294" s="11"/>
      <c r="V294" s="11"/>
      <c r="W294" s="11"/>
      <c r="X294" s="11"/>
      <c r="Y294" s="11"/>
      <c r="Z294" s="184"/>
      <c r="AB294" s="11"/>
      <c r="AC294" s="11"/>
      <c r="AD294" s="11"/>
      <c r="AE294" s="2518"/>
      <c r="AI294" s="2517"/>
      <c r="AJ294" s="2516"/>
      <c r="AO294" s="2517"/>
      <c r="AP294" s="11"/>
      <c r="AR294" s="11"/>
      <c r="AS294" s="11"/>
      <c r="AT294" s="11"/>
      <c r="AU294" s="11"/>
      <c r="AW294" s="11"/>
      <c r="AX294" s="11"/>
      <c r="AY294" s="11"/>
      <c r="AZ294" s="184"/>
      <c r="BB294" s="11"/>
      <c r="BC294" s="11"/>
      <c r="BD294" s="11"/>
      <c r="BE294" s="11"/>
      <c r="BF294" s="85"/>
      <c r="BG294" s="85"/>
      <c r="BH294" s="85"/>
      <c r="BI294" s="85"/>
      <c r="BJ294" s="85"/>
      <c r="BL294" s="11"/>
      <c r="BM294" s="11"/>
      <c r="BN294" s="11"/>
      <c r="BO294" s="11"/>
      <c r="BP294" s="11"/>
      <c r="CG294" s="11"/>
      <c r="CH294" s="11"/>
      <c r="CI294" s="11"/>
      <c r="CJ294" s="184"/>
      <c r="CK294" s="11"/>
    </row>
    <row r="295" spans="2:89">
      <c r="B295" s="3921"/>
      <c r="C295" s="2637"/>
      <c r="D295" s="2638"/>
      <c r="E295" s="2621"/>
      <c r="F295" s="2617"/>
      <c r="G295" s="2617"/>
      <c r="H295" s="1197"/>
      <c r="I295" s="1197"/>
      <c r="K295" s="79"/>
      <c r="M295" s="228"/>
      <c r="N295" s="228"/>
      <c r="O295" s="228"/>
      <c r="P295" s="229"/>
      <c r="R295" s="2516"/>
      <c r="S295" s="2516"/>
      <c r="T295" s="2517"/>
      <c r="U295" s="2516"/>
      <c r="Y295" s="2517"/>
      <c r="Z295" s="2518"/>
      <c r="AD295" s="2517"/>
      <c r="AE295" s="2518"/>
      <c r="AI295" s="2517"/>
      <c r="AJ295" s="2516"/>
      <c r="AO295" s="2517"/>
      <c r="AP295" s="2516"/>
      <c r="AT295" s="2517"/>
      <c r="AU295" s="2516"/>
      <c r="AY295" s="2517"/>
      <c r="AZ295" s="2518"/>
    </row>
    <row r="296" spans="2:89">
      <c r="B296" s="3921"/>
      <c r="C296" s="2637"/>
      <c r="D296" s="2639"/>
      <c r="E296" s="203"/>
      <c r="F296" s="79"/>
      <c r="G296" s="79"/>
      <c r="H296" s="1197"/>
      <c r="I296" s="1197"/>
      <c r="K296" s="79"/>
      <c r="M296" s="228"/>
      <c r="N296" s="228"/>
      <c r="O296" s="228"/>
      <c r="P296" s="229"/>
      <c r="R296" s="2516"/>
      <c r="S296" s="2516"/>
      <c r="T296" s="2517"/>
      <c r="U296" s="2516"/>
      <c r="Y296" s="2517"/>
      <c r="Z296" s="2518"/>
      <c r="AD296" s="2517"/>
      <c r="AE296" s="2518"/>
      <c r="AI296" s="2517"/>
      <c r="AJ296" s="2516"/>
      <c r="AO296" s="2517"/>
      <c r="AP296" s="2516"/>
      <c r="AT296" s="2517"/>
      <c r="AU296" s="2516"/>
      <c r="AY296" s="2517"/>
      <c r="AZ296" s="2518"/>
    </row>
    <row r="297" spans="2:89">
      <c r="B297" s="3921"/>
      <c r="C297" s="2637"/>
      <c r="D297" s="2639"/>
      <c r="E297" s="203"/>
      <c r="F297" s="79"/>
      <c r="G297" s="79"/>
      <c r="H297" s="1197"/>
      <c r="I297" s="1197"/>
      <c r="K297" s="79"/>
      <c r="M297" s="228"/>
      <c r="N297" s="228"/>
      <c r="O297" s="228"/>
      <c r="P297" s="229"/>
      <c r="R297" s="2516"/>
      <c r="S297" s="2516"/>
      <c r="T297" s="2517"/>
      <c r="U297" s="2516"/>
      <c r="Y297" s="2517"/>
      <c r="Z297" s="2518"/>
      <c r="AD297" s="2517"/>
      <c r="AE297" s="2518"/>
      <c r="AI297" s="2517"/>
      <c r="AJ297" s="2516"/>
      <c r="AO297" s="2517"/>
      <c r="AP297" s="2516"/>
      <c r="AT297" s="2517"/>
      <c r="AU297" s="2516"/>
      <c r="AY297" s="2517"/>
      <c r="AZ297" s="2518"/>
    </row>
    <row r="298" spans="2:89">
      <c r="B298" s="3921"/>
      <c r="C298" s="2637"/>
      <c r="D298" s="2639"/>
      <c r="E298" s="203"/>
      <c r="F298" s="79"/>
      <c r="G298" s="79"/>
      <c r="H298" s="1197"/>
      <c r="I298" s="1197"/>
      <c r="K298" s="79"/>
      <c r="M298" s="228"/>
      <c r="N298" s="228"/>
      <c r="O298" s="228"/>
      <c r="P298" s="229"/>
      <c r="R298" s="2516"/>
      <c r="S298" s="2516"/>
      <c r="T298" s="2517"/>
      <c r="U298" s="2516"/>
      <c r="Y298" s="2517"/>
      <c r="Z298" s="2518"/>
      <c r="AD298" s="2517"/>
      <c r="AE298" s="2518"/>
      <c r="AI298" s="2517"/>
      <c r="AJ298" s="2516"/>
      <c r="AO298" s="2517"/>
      <c r="AP298" s="2516"/>
      <c r="AT298" s="2517"/>
      <c r="AU298" s="2516"/>
      <c r="AY298" s="2517"/>
      <c r="AZ298" s="2518"/>
    </row>
    <row r="299" spans="2:89">
      <c r="B299" s="3921"/>
      <c r="C299" s="2637"/>
      <c r="D299" s="2639"/>
      <c r="E299" s="203"/>
      <c r="F299" s="79"/>
      <c r="G299" s="79"/>
      <c r="H299" s="1197"/>
      <c r="I299" s="1197"/>
      <c r="K299" s="79"/>
      <c r="M299" s="228"/>
      <c r="N299" s="228"/>
      <c r="O299" s="228"/>
      <c r="P299" s="229"/>
      <c r="R299" s="2516"/>
      <c r="S299" s="2516"/>
      <c r="T299" s="2517"/>
      <c r="U299" s="2516"/>
      <c r="Y299" s="2517"/>
      <c r="Z299" s="2518"/>
      <c r="AD299" s="2517"/>
      <c r="AE299" s="2518"/>
      <c r="AI299" s="2517"/>
      <c r="AJ299" s="2516"/>
      <c r="AO299" s="2517"/>
      <c r="AP299" s="2516"/>
      <c r="AT299" s="2517"/>
      <c r="AU299" s="2516"/>
      <c r="AY299" s="2517"/>
      <c r="AZ299" s="2518"/>
    </row>
    <row r="300" spans="2:89">
      <c r="B300" s="3921"/>
      <c r="C300" s="2637"/>
      <c r="D300" s="2639"/>
      <c r="E300" s="203"/>
      <c r="F300" s="79"/>
      <c r="G300" s="79"/>
      <c r="H300" s="1197"/>
      <c r="I300" s="1197"/>
      <c r="K300" s="79"/>
      <c r="M300" s="228"/>
      <c r="N300" s="228"/>
      <c r="O300" s="228"/>
      <c r="P300" s="229"/>
      <c r="R300" s="2516"/>
      <c r="S300" s="2516"/>
      <c r="T300" s="2517"/>
      <c r="U300" s="2516"/>
      <c r="Y300" s="2517"/>
      <c r="Z300" s="2518"/>
      <c r="AD300" s="2517"/>
      <c r="AE300" s="2518"/>
      <c r="AI300" s="2517"/>
      <c r="AJ300" s="2516"/>
      <c r="AO300" s="2517"/>
      <c r="AP300" s="2516"/>
      <c r="AT300" s="2517"/>
      <c r="AU300" s="2516"/>
      <c r="AY300" s="2517"/>
      <c r="AZ300" s="2518"/>
    </row>
    <row r="301" spans="2:89">
      <c r="B301" s="3921"/>
      <c r="C301" s="2637"/>
      <c r="D301" s="2639"/>
      <c r="E301" s="203"/>
      <c r="F301" s="79"/>
      <c r="G301" s="79"/>
      <c r="H301" s="1197"/>
      <c r="I301" s="1197"/>
      <c r="K301" s="79"/>
      <c r="M301" s="228"/>
      <c r="N301" s="228"/>
      <c r="O301" s="228"/>
      <c r="P301" s="229"/>
      <c r="R301" s="2516"/>
      <c r="S301" s="2516"/>
      <c r="T301" s="2517"/>
      <c r="U301" s="2516"/>
      <c r="Y301" s="2517"/>
      <c r="Z301" s="2518"/>
      <c r="AD301" s="2517"/>
      <c r="AE301" s="2518"/>
      <c r="AI301" s="2517"/>
      <c r="AJ301" s="2516"/>
      <c r="AO301" s="2517"/>
      <c r="AP301" s="2516"/>
      <c r="AT301" s="2517"/>
      <c r="AU301" s="2516"/>
      <c r="AY301" s="2517"/>
      <c r="AZ301" s="2518"/>
    </row>
    <row r="302" spans="2:89">
      <c r="B302" s="3921"/>
      <c r="C302" s="2637"/>
      <c r="D302" s="2639"/>
      <c r="E302" s="203"/>
      <c r="F302" s="79"/>
      <c r="G302" s="79"/>
      <c r="H302" s="1197"/>
      <c r="I302" s="1197"/>
      <c r="K302" s="79"/>
      <c r="M302" s="228"/>
      <c r="N302" s="228"/>
      <c r="O302" s="228"/>
      <c r="P302" s="229"/>
      <c r="R302" s="2516"/>
      <c r="S302" s="2516"/>
      <c r="T302" s="2517"/>
      <c r="U302" s="2516"/>
      <c r="Y302" s="2517"/>
      <c r="Z302" s="2518"/>
      <c r="AD302" s="2517"/>
      <c r="AE302" s="2518"/>
      <c r="AI302" s="2517"/>
      <c r="AJ302" s="2516"/>
      <c r="AO302" s="2517"/>
      <c r="AP302" s="2516"/>
      <c r="AT302" s="2517"/>
      <c r="AU302" s="2516"/>
      <c r="AY302" s="2517"/>
      <c r="AZ302" s="2518"/>
    </row>
    <row r="303" spans="2:89">
      <c r="B303" s="3921"/>
      <c r="C303" s="2637"/>
      <c r="D303" s="2639"/>
      <c r="E303" s="203"/>
      <c r="F303" s="79"/>
      <c r="G303" s="79"/>
      <c r="H303" s="1197"/>
      <c r="I303" s="1197"/>
      <c r="K303" s="79"/>
      <c r="M303" s="228"/>
      <c r="N303" s="228"/>
      <c r="O303" s="228"/>
      <c r="P303" s="229"/>
      <c r="R303" s="2516"/>
      <c r="S303" s="2516"/>
      <c r="T303" s="2517"/>
      <c r="U303" s="2516"/>
      <c r="Y303" s="2517"/>
      <c r="Z303" s="2518"/>
      <c r="AD303" s="2517"/>
      <c r="AE303" s="2518"/>
      <c r="AI303" s="2517"/>
      <c r="AJ303" s="2516"/>
      <c r="AO303" s="2517"/>
      <c r="AP303" s="2516"/>
      <c r="AT303" s="2517"/>
      <c r="AU303" s="2516"/>
      <c r="AY303" s="2517"/>
      <c r="AZ303" s="2518"/>
    </row>
    <row r="304" spans="2:89">
      <c r="B304" s="3921"/>
      <c r="C304" s="2637"/>
      <c r="D304" s="2639"/>
      <c r="E304" s="203"/>
      <c r="F304" s="79"/>
      <c r="G304" s="79"/>
      <c r="H304" s="1197"/>
      <c r="I304" s="1197"/>
      <c r="K304" s="79"/>
      <c r="M304" s="228"/>
      <c r="N304" s="228"/>
      <c r="O304" s="228"/>
      <c r="P304" s="229"/>
      <c r="R304" s="2516"/>
      <c r="S304" s="2516"/>
      <c r="T304" s="2517"/>
      <c r="U304" s="2516"/>
      <c r="Y304" s="2517"/>
      <c r="Z304" s="2518"/>
      <c r="AD304" s="2517"/>
      <c r="AE304" s="2518"/>
      <c r="AI304" s="2517"/>
      <c r="AJ304" s="2516"/>
      <c r="AO304" s="2517"/>
      <c r="AP304" s="2516"/>
      <c r="AT304" s="2517"/>
      <c r="AU304" s="2516"/>
      <c r="AY304" s="2517"/>
      <c r="AZ304" s="2518"/>
      <c r="BB304" s="79"/>
      <c r="BC304" s="79"/>
      <c r="BD304" s="79"/>
      <c r="BE304" s="79"/>
      <c r="BF304" s="2501"/>
      <c r="BG304" s="2501"/>
      <c r="BH304" s="2501"/>
      <c r="BI304" s="2501"/>
      <c r="BJ304" s="2501"/>
      <c r="BL304" s="79"/>
      <c r="BM304" s="79"/>
      <c r="BN304" s="79"/>
      <c r="BO304" s="79"/>
      <c r="BP304" s="79"/>
      <c r="BQ304" s="79"/>
      <c r="BR304" s="79"/>
      <c r="BS304" s="79"/>
      <c r="BT304" s="79"/>
      <c r="BU304" s="79"/>
      <c r="BV304" s="79"/>
      <c r="BW304" s="2640"/>
      <c r="BX304" s="79"/>
      <c r="BY304" s="2640"/>
      <c r="BZ304" s="2640"/>
      <c r="CA304" s="2640"/>
      <c r="CB304" s="2640"/>
      <c r="CC304" s="79"/>
      <c r="CD304" s="79"/>
      <c r="CE304" s="79"/>
      <c r="CG304" s="79"/>
      <c r="CH304" s="79"/>
      <c r="CI304" s="79"/>
      <c r="CJ304" s="79"/>
      <c r="CK304" s="79"/>
    </row>
    <row r="305" spans="2:89">
      <c r="B305" s="3921"/>
      <c r="C305" s="2637"/>
      <c r="D305" s="2639"/>
      <c r="E305" s="203"/>
      <c r="F305" s="79"/>
      <c r="G305" s="79"/>
      <c r="H305" s="1197"/>
      <c r="I305" s="1197"/>
      <c r="K305" s="79"/>
      <c r="M305" s="228"/>
      <c r="N305" s="228"/>
      <c r="O305" s="228"/>
      <c r="P305" s="229"/>
      <c r="R305" s="2516"/>
      <c r="S305" s="2516"/>
      <c r="T305" s="2517"/>
      <c r="U305" s="2516"/>
      <c r="Y305" s="2517"/>
      <c r="Z305" s="2518"/>
      <c r="AD305" s="2517"/>
      <c r="AE305" s="2518"/>
      <c r="AI305" s="2517"/>
      <c r="AJ305" s="2516"/>
      <c r="AO305" s="2517"/>
      <c r="AP305" s="2516"/>
      <c r="AT305" s="2517"/>
      <c r="AU305" s="2516"/>
      <c r="AY305" s="2517"/>
      <c r="AZ305" s="2518"/>
      <c r="BB305" s="79"/>
      <c r="BC305" s="79"/>
      <c r="BD305" s="79"/>
      <c r="BE305" s="79"/>
      <c r="BF305" s="2501"/>
      <c r="BG305" s="2501"/>
      <c r="BH305" s="2501"/>
      <c r="BI305" s="2501"/>
      <c r="BJ305" s="2501"/>
      <c r="BL305" s="79"/>
      <c r="BM305" s="79"/>
      <c r="BN305" s="79"/>
      <c r="BO305" s="79"/>
      <c r="BP305" s="79"/>
      <c r="BQ305" s="79"/>
      <c r="BR305" s="79"/>
      <c r="BS305" s="79"/>
      <c r="BT305" s="79"/>
      <c r="BU305" s="79"/>
      <c r="BV305" s="79"/>
      <c r="BW305" s="2640"/>
      <c r="BX305" s="79"/>
      <c r="BY305" s="2640"/>
      <c r="BZ305" s="2640"/>
      <c r="CA305" s="2640"/>
      <c r="CB305" s="2640"/>
      <c r="CC305" s="79"/>
      <c r="CD305" s="79"/>
      <c r="CE305" s="79"/>
      <c r="CG305" s="79"/>
      <c r="CH305" s="79"/>
      <c r="CI305" s="79"/>
      <c r="CJ305" s="79"/>
      <c r="CK305" s="79"/>
    </row>
    <row r="306" spans="2:89">
      <c r="B306" s="3921"/>
      <c r="C306" s="2637"/>
      <c r="D306" s="2639"/>
      <c r="E306" s="203"/>
      <c r="F306" s="79"/>
      <c r="G306" s="79"/>
      <c r="H306" s="1197"/>
      <c r="I306" s="1197"/>
      <c r="K306" s="79"/>
      <c r="M306" s="228"/>
      <c r="N306" s="228"/>
      <c r="O306" s="228"/>
      <c r="P306" s="229"/>
      <c r="R306" s="2516"/>
      <c r="S306" s="2516"/>
      <c r="T306" s="2517"/>
      <c r="U306" s="2516"/>
      <c r="Y306" s="2517"/>
      <c r="Z306" s="2518"/>
      <c r="AD306" s="2517"/>
      <c r="AE306" s="2518"/>
      <c r="AI306" s="2517"/>
      <c r="AJ306" s="2516"/>
      <c r="AO306" s="2517"/>
      <c r="AP306" s="2516"/>
      <c r="AT306" s="2517"/>
      <c r="AU306" s="2516"/>
      <c r="AY306" s="2517"/>
      <c r="AZ306" s="2518"/>
      <c r="BB306" s="79"/>
      <c r="BC306" s="79"/>
      <c r="BD306" s="79"/>
      <c r="BE306" s="79"/>
      <c r="BF306" s="2501"/>
      <c r="BG306" s="2501"/>
      <c r="BH306" s="2501"/>
      <c r="BI306" s="2501"/>
      <c r="BJ306" s="2501"/>
      <c r="BL306" s="79"/>
      <c r="BM306" s="79"/>
      <c r="BN306" s="79"/>
      <c r="BO306" s="79"/>
      <c r="BP306" s="79"/>
      <c r="BQ306" s="79"/>
      <c r="BR306" s="79"/>
      <c r="BS306" s="79"/>
      <c r="BT306" s="79"/>
      <c r="BU306" s="79"/>
      <c r="BV306" s="79"/>
      <c r="BW306" s="2640"/>
      <c r="BX306" s="79"/>
      <c r="BY306" s="2640"/>
      <c r="BZ306" s="2640"/>
      <c r="CA306" s="2640"/>
      <c r="CB306" s="2640"/>
      <c r="CC306" s="79"/>
      <c r="CD306" s="79"/>
      <c r="CE306" s="79"/>
      <c r="CG306" s="79"/>
      <c r="CH306" s="79"/>
      <c r="CI306" s="79"/>
      <c r="CJ306" s="79"/>
      <c r="CK306" s="79"/>
    </row>
    <row r="307" spans="2:89">
      <c r="B307" s="3921"/>
      <c r="C307" s="2637"/>
      <c r="D307" s="2639"/>
      <c r="E307" s="203"/>
      <c r="F307" s="79"/>
      <c r="G307" s="79"/>
      <c r="H307" s="1197"/>
      <c r="I307" s="1197"/>
      <c r="K307" s="79"/>
      <c r="M307" s="228"/>
      <c r="N307" s="228"/>
      <c r="O307" s="228"/>
      <c r="P307" s="229"/>
      <c r="R307" s="2516"/>
      <c r="S307" s="2516"/>
      <c r="T307" s="2517"/>
      <c r="U307" s="2516"/>
      <c r="Y307" s="2517"/>
      <c r="Z307" s="2518"/>
      <c r="AD307" s="2517"/>
      <c r="AE307" s="2518"/>
      <c r="AI307" s="2517"/>
      <c r="AJ307" s="2516"/>
      <c r="AO307" s="2517"/>
      <c r="AP307" s="2516"/>
      <c r="AT307" s="2517"/>
      <c r="AU307" s="2516"/>
      <c r="AY307" s="2517"/>
      <c r="AZ307" s="2518"/>
      <c r="BB307" s="79"/>
      <c r="BC307" s="79"/>
      <c r="BD307" s="79"/>
      <c r="BE307" s="79"/>
      <c r="BF307" s="2501"/>
      <c r="BG307" s="2501"/>
      <c r="BH307" s="2501"/>
      <c r="BI307" s="2501"/>
      <c r="BJ307" s="2501"/>
      <c r="BL307" s="79"/>
      <c r="BM307" s="79"/>
      <c r="BN307" s="79"/>
      <c r="BO307" s="79"/>
      <c r="BP307" s="79"/>
      <c r="BQ307" s="79"/>
      <c r="BR307" s="79"/>
      <c r="BS307" s="79"/>
      <c r="BT307" s="79"/>
      <c r="BU307" s="79"/>
      <c r="BV307" s="79"/>
      <c r="BW307" s="2640"/>
      <c r="BX307" s="79"/>
      <c r="BY307" s="2640"/>
      <c r="BZ307" s="2640"/>
      <c r="CA307" s="2640"/>
      <c r="CB307" s="2640"/>
      <c r="CC307" s="79"/>
      <c r="CD307" s="79"/>
      <c r="CE307" s="79"/>
      <c r="CG307" s="79"/>
      <c r="CH307" s="79"/>
      <c r="CI307" s="79"/>
      <c r="CJ307" s="79"/>
      <c r="CK307" s="79"/>
    </row>
    <row r="308" spans="2:89">
      <c r="B308" s="3921"/>
      <c r="C308" s="2637"/>
      <c r="D308" s="2639"/>
      <c r="E308" s="203"/>
      <c r="F308" s="79"/>
      <c r="G308" s="79"/>
      <c r="H308" s="1197"/>
      <c r="I308" s="1197"/>
      <c r="K308" s="79"/>
      <c r="M308" s="228"/>
      <c r="N308" s="228"/>
      <c r="O308" s="228"/>
      <c r="P308" s="229"/>
      <c r="R308" s="2516"/>
      <c r="S308" s="2516"/>
      <c r="T308" s="2517"/>
      <c r="U308" s="2516"/>
      <c r="Y308" s="2517"/>
      <c r="Z308" s="2518"/>
      <c r="AD308" s="2517"/>
      <c r="AE308" s="2518"/>
      <c r="AI308" s="2517"/>
      <c r="AJ308" s="2516"/>
      <c r="AO308" s="2517"/>
      <c r="AP308" s="2516"/>
      <c r="AT308" s="2517"/>
      <c r="AU308" s="2516"/>
      <c r="AY308" s="2517"/>
      <c r="AZ308" s="2518"/>
      <c r="BB308" s="79"/>
      <c r="BC308" s="79"/>
      <c r="BD308" s="79"/>
      <c r="BE308" s="79"/>
      <c r="BF308" s="2501"/>
      <c r="BG308" s="2501"/>
      <c r="BH308" s="2501"/>
      <c r="BI308" s="2501"/>
      <c r="BJ308" s="2501"/>
      <c r="BL308" s="79"/>
      <c r="BM308" s="79"/>
      <c r="BN308" s="79"/>
      <c r="BO308" s="79"/>
      <c r="BP308" s="79"/>
      <c r="BQ308" s="79"/>
      <c r="BR308" s="79"/>
      <c r="BS308" s="79"/>
      <c r="BT308" s="79"/>
      <c r="BU308" s="79"/>
      <c r="BV308" s="79"/>
      <c r="BW308" s="2640"/>
      <c r="BX308" s="79"/>
      <c r="BY308" s="2640"/>
      <c r="BZ308" s="2640"/>
      <c r="CA308" s="2640"/>
      <c r="CB308" s="2640"/>
      <c r="CC308" s="79"/>
      <c r="CD308" s="79"/>
      <c r="CE308" s="79"/>
      <c r="CG308" s="79"/>
      <c r="CH308" s="79"/>
      <c r="CI308" s="79"/>
      <c r="CJ308" s="79"/>
      <c r="CK308" s="79"/>
    </row>
    <row r="309" spans="2:89">
      <c r="B309" s="3921"/>
      <c r="C309" s="2637"/>
      <c r="D309" s="2639"/>
      <c r="E309" s="203"/>
      <c r="F309" s="79"/>
      <c r="G309" s="79"/>
      <c r="H309" s="1197"/>
      <c r="I309" s="1197"/>
      <c r="K309" s="79"/>
      <c r="M309" s="228"/>
      <c r="N309" s="228"/>
      <c r="O309" s="228"/>
      <c r="P309" s="229"/>
      <c r="R309" s="2516"/>
      <c r="S309" s="2516"/>
      <c r="T309" s="2517"/>
      <c r="U309" s="2516"/>
      <c r="Y309" s="2517"/>
      <c r="Z309" s="2518"/>
      <c r="AD309" s="2517"/>
      <c r="AE309" s="2518"/>
      <c r="AI309" s="2517"/>
      <c r="AJ309" s="2516"/>
      <c r="AO309" s="2517"/>
      <c r="AP309" s="2516"/>
      <c r="AT309" s="2517"/>
      <c r="AU309" s="2516"/>
      <c r="AY309" s="2517"/>
      <c r="AZ309" s="2518"/>
      <c r="BB309" s="79"/>
      <c r="BC309" s="79"/>
      <c r="BD309" s="79"/>
      <c r="BE309" s="79"/>
      <c r="BF309" s="2501"/>
      <c r="BG309" s="2501"/>
      <c r="BH309" s="2501"/>
      <c r="BI309" s="2501"/>
      <c r="BJ309" s="2501"/>
      <c r="BL309" s="79"/>
      <c r="BM309" s="79"/>
      <c r="BN309" s="79"/>
      <c r="BO309" s="79"/>
      <c r="BP309" s="79"/>
      <c r="BQ309" s="79"/>
      <c r="BR309" s="79"/>
      <c r="BS309" s="79"/>
      <c r="BT309" s="79"/>
      <c r="BU309" s="79"/>
      <c r="BV309" s="79"/>
      <c r="BW309" s="2640"/>
      <c r="BX309" s="79"/>
      <c r="BY309" s="2640"/>
      <c r="BZ309" s="2640"/>
      <c r="CA309" s="2640"/>
      <c r="CB309" s="2640"/>
      <c r="CC309" s="79"/>
      <c r="CD309" s="79"/>
      <c r="CE309" s="79"/>
      <c r="CG309" s="79"/>
      <c r="CH309" s="79"/>
      <c r="CI309" s="79"/>
      <c r="CJ309" s="79"/>
      <c r="CK309" s="79"/>
    </row>
    <row r="310" spans="2:89">
      <c r="B310" s="3921"/>
      <c r="C310" s="2637"/>
      <c r="D310" s="2639"/>
      <c r="E310" s="203"/>
      <c r="F310" s="79"/>
      <c r="G310" s="79"/>
      <c r="H310" s="1197"/>
      <c r="I310" s="1197"/>
      <c r="K310" s="79"/>
      <c r="M310" s="228"/>
      <c r="N310" s="228"/>
      <c r="O310" s="228"/>
      <c r="P310" s="229"/>
      <c r="R310" s="2516"/>
      <c r="S310" s="2516"/>
      <c r="T310" s="2517"/>
      <c r="U310" s="2516"/>
      <c r="Y310" s="2517"/>
      <c r="Z310" s="2518"/>
      <c r="AD310" s="2517"/>
      <c r="AE310" s="2518"/>
      <c r="AI310" s="2517"/>
      <c r="AJ310" s="2516"/>
      <c r="AO310" s="2517"/>
      <c r="AP310" s="2516"/>
      <c r="AT310" s="2517"/>
      <c r="AU310" s="2516"/>
      <c r="AY310" s="2517"/>
      <c r="AZ310" s="2518"/>
      <c r="BB310" s="79"/>
      <c r="BC310" s="79"/>
      <c r="BD310" s="79"/>
      <c r="BE310" s="79"/>
      <c r="BF310" s="2501"/>
      <c r="BG310" s="2501"/>
      <c r="BH310" s="2501"/>
      <c r="BI310" s="2501"/>
      <c r="BJ310" s="2501"/>
      <c r="BL310" s="79"/>
      <c r="BM310" s="79"/>
      <c r="BN310" s="79"/>
      <c r="BO310" s="79"/>
      <c r="BP310" s="79"/>
      <c r="BQ310" s="79"/>
      <c r="BR310" s="79"/>
      <c r="BS310" s="79"/>
      <c r="BT310" s="79"/>
      <c r="BU310" s="79"/>
      <c r="BV310" s="79"/>
      <c r="BW310" s="2640"/>
      <c r="BX310" s="79"/>
      <c r="BY310" s="2640"/>
      <c r="BZ310" s="2640"/>
      <c r="CA310" s="2640"/>
      <c r="CB310" s="2640"/>
      <c r="CC310" s="79"/>
      <c r="CD310" s="79"/>
      <c r="CE310" s="79"/>
      <c r="CG310" s="79"/>
      <c r="CH310" s="79"/>
      <c r="CI310" s="79"/>
      <c r="CJ310" s="79"/>
      <c r="CK310" s="79"/>
    </row>
    <row r="311" spans="2:89">
      <c r="B311" s="3921"/>
      <c r="C311" s="2637"/>
      <c r="D311" s="2639"/>
      <c r="E311" s="203"/>
      <c r="F311" s="79"/>
      <c r="G311" s="79"/>
      <c r="H311" s="1197"/>
      <c r="I311" s="1197"/>
      <c r="K311" s="79"/>
      <c r="M311" s="228"/>
      <c r="N311" s="228"/>
      <c r="O311" s="228"/>
      <c r="P311" s="229"/>
      <c r="R311" s="2516"/>
      <c r="S311" s="2516"/>
      <c r="T311" s="2517"/>
      <c r="U311" s="2516"/>
      <c r="Y311" s="2517"/>
      <c r="Z311" s="2518"/>
      <c r="AD311" s="2517"/>
      <c r="AE311" s="2518"/>
      <c r="AI311" s="2517"/>
      <c r="AJ311" s="2516"/>
      <c r="AO311" s="2517"/>
      <c r="AP311" s="2516"/>
      <c r="AT311" s="2517"/>
      <c r="AU311" s="2516"/>
      <c r="AY311" s="2517"/>
      <c r="AZ311" s="2518"/>
      <c r="BB311" s="79"/>
      <c r="BC311" s="79"/>
      <c r="BD311" s="79"/>
      <c r="BE311" s="79"/>
      <c r="BF311" s="2501"/>
      <c r="BG311" s="2501"/>
      <c r="BH311" s="2501"/>
      <c r="BI311" s="2501"/>
      <c r="BJ311" s="2501"/>
      <c r="BL311" s="79"/>
      <c r="BM311" s="79"/>
      <c r="BN311" s="79"/>
      <c r="BO311" s="79"/>
      <c r="BP311" s="79"/>
      <c r="BQ311" s="79"/>
      <c r="BR311" s="79"/>
      <c r="BS311" s="79"/>
      <c r="BT311" s="79"/>
      <c r="BU311" s="79"/>
      <c r="BV311" s="79"/>
      <c r="BW311" s="2640"/>
      <c r="BX311" s="79"/>
      <c r="BY311" s="2640"/>
      <c r="BZ311" s="2640"/>
      <c r="CA311" s="2640"/>
      <c r="CB311" s="2640"/>
      <c r="CC311" s="79"/>
      <c r="CD311" s="79"/>
      <c r="CE311" s="79"/>
      <c r="CG311" s="79"/>
      <c r="CH311" s="79"/>
      <c r="CI311" s="79"/>
      <c r="CJ311" s="79"/>
      <c r="CK311" s="79"/>
    </row>
    <row r="312" spans="2:89">
      <c r="B312" s="3921"/>
      <c r="C312" s="2637"/>
      <c r="D312" s="2639"/>
      <c r="E312" s="203"/>
      <c r="F312" s="79"/>
      <c r="G312" s="79"/>
      <c r="H312" s="1197"/>
      <c r="I312" s="1197"/>
      <c r="K312" s="79"/>
      <c r="M312" s="228"/>
      <c r="N312" s="228"/>
      <c r="O312" s="228"/>
      <c r="P312" s="229"/>
      <c r="R312" s="2516"/>
      <c r="S312" s="2516"/>
      <c r="T312" s="2517"/>
      <c r="U312" s="2516"/>
      <c r="Y312" s="2517"/>
      <c r="Z312" s="2518"/>
      <c r="AD312" s="2517"/>
      <c r="AE312" s="2518"/>
      <c r="AI312" s="2517"/>
      <c r="AJ312" s="2516"/>
      <c r="AO312" s="2517"/>
      <c r="AP312" s="2516"/>
      <c r="AT312" s="2517"/>
      <c r="AU312" s="2516"/>
      <c r="AY312" s="2517"/>
      <c r="AZ312" s="2518"/>
      <c r="BB312" s="79"/>
      <c r="BC312" s="79"/>
      <c r="BD312" s="79"/>
      <c r="BE312" s="79"/>
      <c r="BF312" s="2501"/>
      <c r="BG312" s="2501"/>
      <c r="BH312" s="2501"/>
      <c r="BI312" s="2501"/>
      <c r="BJ312" s="2501"/>
      <c r="BL312" s="79"/>
      <c r="BM312" s="79"/>
      <c r="BN312" s="79"/>
      <c r="BO312" s="79"/>
      <c r="BP312" s="79"/>
      <c r="BQ312" s="79"/>
      <c r="BR312" s="79"/>
      <c r="BS312" s="79"/>
      <c r="BT312" s="79"/>
      <c r="BU312" s="79"/>
      <c r="BV312" s="79"/>
      <c r="BW312" s="2640"/>
      <c r="BX312" s="79"/>
      <c r="BY312" s="2640"/>
      <c r="BZ312" s="2640"/>
      <c r="CA312" s="2640"/>
      <c r="CB312" s="2640"/>
      <c r="CC312" s="79"/>
      <c r="CD312" s="79"/>
      <c r="CE312" s="79"/>
      <c r="CG312" s="79"/>
      <c r="CH312" s="79"/>
      <c r="CI312" s="79"/>
      <c r="CJ312" s="79"/>
      <c r="CK312" s="79"/>
    </row>
    <row r="313" spans="2:89">
      <c r="B313" s="3921"/>
      <c r="C313" s="2637"/>
      <c r="D313" s="2639"/>
      <c r="E313" s="203"/>
      <c r="F313" s="79"/>
      <c r="G313" s="79"/>
      <c r="H313" s="1197"/>
      <c r="I313" s="1197"/>
      <c r="K313" s="79"/>
      <c r="M313" s="228"/>
      <c r="N313" s="228"/>
      <c r="O313" s="228"/>
      <c r="P313" s="229"/>
      <c r="R313" s="2516"/>
      <c r="S313" s="2516"/>
      <c r="T313" s="2517"/>
      <c r="U313" s="2516"/>
      <c r="Y313" s="2517"/>
      <c r="Z313" s="2518"/>
      <c r="AD313" s="2517"/>
      <c r="AE313" s="2518"/>
      <c r="AI313" s="2517"/>
      <c r="AJ313" s="2516"/>
      <c r="AO313" s="2517"/>
      <c r="AP313" s="2516"/>
      <c r="AT313" s="2517"/>
      <c r="AU313" s="2516"/>
      <c r="AY313" s="2517"/>
      <c r="AZ313" s="2518"/>
      <c r="BB313" s="79"/>
      <c r="BC313" s="79"/>
      <c r="BD313" s="79"/>
      <c r="BE313" s="79"/>
      <c r="BF313" s="2501"/>
      <c r="BG313" s="2501"/>
      <c r="BH313" s="2501"/>
      <c r="BI313" s="2501"/>
      <c r="BJ313" s="2501"/>
      <c r="BL313" s="79"/>
      <c r="BM313" s="79"/>
      <c r="BN313" s="79"/>
      <c r="BO313" s="79"/>
      <c r="BP313" s="79"/>
      <c r="BQ313" s="79"/>
      <c r="BR313" s="79"/>
      <c r="BS313" s="79"/>
      <c r="BT313" s="79"/>
      <c r="BU313" s="79"/>
      <c r="BV313" s="79"/>
      <c r="BW313" s="2640"/>
      <c r="BX313" s="79"/>
      <c r="BY313" s="2640"/>
      <c r="BZ313" s="2640"/>
      <c r="CA313" s="2640"/>
      <c r="CB313" s="2640"/>
      <c r="CC313" s="79"/>
      <c r="CD313" s="79"/>
      <c r="CE313" s="79"/>
      <c r="CG313" s="79"/>
      <c r="CH313" s="79"/>
      <c r="CI313" s="79"/>
      <c r="CJ313" s="79"/>
      <c r="CK313" s="79"/>
    </row>
    <row r="314" spans="2:89">
      <c r="B314" s="3921"/>
      <c r="C314" s="2637"/>
      <c r="D314" s="2639"/>
      <c r="E314" s="203"/>
      <c r="F314" s="79"/>
      <c r="G314" s="79"/>
      <c r="H314" s="1197"/>
      <c r="I314" s="1197"/>
      <c r="K314" s="79"/>
      <c r="M314" s="228"/>
      <c r="N314" s="228"/>
      <c r="O314" s="228"/>
      <c r="P314" s="229"/>
      <c r="R314" s="2516"/>
      <c r="S314" s="2516"/>
      <c r="T314" s="2517"/>
      <c r="U314" s="2516"/>
      <c r="Y314" s="2517"/>
      <c r="Z314" s="2518"/>
      <c r="AD314" s="2517"/>
      <c r="AE314" s="2518"/>
      <c r="AI314" s="2517"/>
      <c r="AJ314" s="2516"/>
      <c r="AO314" s="2517"/>
      <c r="AP314" s="2516"/>
      <c r="AT314" s="2517"/>
      <c r="AU314" s="2516"/>
      <c r="AY314" s="2517"/>
      <c r="AZ314" s="2518"/>
      <c r="BB314" s="79"/>
      <c r="BC314" s="79"/>
      <c r="BD314" s="79"/>
      <c r="BE314" s="79"/>
      <c r="BF314" s="2501"/>
      <c r="BG314" s="2501"/>
      <c r="BH314" s="2501"/>
      <c r="BI314" s="2501"/>
      <c r="BJ314" s="2501"/>
      <c r="BL314" s="79"/>
      <c r="BM314" s="79"/>
      <c r="BN314" s="79"/>
      <c r="BO314" s="79"/>
      <c r="BP314" s="79"/>
      <c r="BQ314" s="79"/>
      <c r="BR314" s="79"/>
      <c r="BS314" s="79"/>
      <c r="BT314" s="79"/>
      <c r="BU314" s="79"/>
      <c r="BV314" s="79"/>
      <c r="BW314" s="2640"/>
      <c r="BX314" s="79"/>
      <c r="BY314" s="2640"/>
      <c r="BZ314" s="2640"/>
      <c r="CA314" s="2640"/>
      <c r="CB314" s="2640"/>
      <c r="CC314" s="79"/>
      <c r="CD314" s="79"/>
      <c r="CE314" s="79"/>
      <c r="CG314" s="79"/>
      <c r="CH314" s="79"/>
      <c r="CI314" s="79"/>
      <c r="CJ314" s="79"/>
      <c r="CK314" s="79"/>
    </row>
    <row r="315" spans="2:89">
      <c r="B315" s="3921"/>
      <c r="C315" s="2637"/>
      <c r="D315" s="2639"/>
      <c r="E315" s="203"/>
      <c r="F315" s="79"/>
      <c r="G315" s="79"/>
      <c r="H315" s="1197"/>
      <c r="I315" s="1197"/>
      <c r="K315" s="79"/>
      <c r="M315" s="228"/>
      <c r="N315" s="228"/>
      <c r="O315" s="228"/>
      <c r="P315" s="229"/>
      <c r="R315" s="2516"/>
      <c r="S315" s="2516"/>
      <c r="T315" s="2517"/>
      <c r="U315" s="2516"/>
      <c r="Y315" s="2517"/>
      <c r="Z315" s="2518"/>
      <c r="AD315" s="2517"/>
      <c r="AE315" s="2518"/>
      <c r="AI315" s="2517"/>
      <c r="AJ315" s="2516"/>
      <c r="AO315" s="2517"/>
      <c r="AP315" s="2516"/>
      <c r="AT315" s="2517"/>
      <c r="AU315" s="2516"/>
      <c r="AY315" s="2517"/>
      <c r="AZ315" s="2518"/>
      <c r="BB315" s="79"/>
      <c r="BC315" s="79"/>
      <c r="BD315" s="79"/>
      <c r="BE315" s="79"/>
      <c r="BF315" s="2501"/>
      <c r="BG315" s="2501"/>
      <c r="BH315" s="2501"/>
      <c r="BI315" s="2501"/>
      <c r="BJ315" s="2501"/>
      <c r="BL315" s="79"/>
      <c r="BM315" s="79"/>
      <c r="BN315" s="79"/>
      <c r="BO315" s="79"/>
      <c r="BP315" s="79"/>
      <c r="BQ315" s="79"/>
      <c r="BR315" s="79"/>
      <c r="BS315" s="79"/>
      <c r="BT315" s="79"/>
      <c r="BU315" s="79"/>
      <c r="BV315" s="79"/>
      <c r="BW315" s="2640"/>
      <c r="BX315" s="79"/>
      <c r="BY315" s="2640"/>
      <c r="BZ315" s="2640"/>
      <c r="CA315" s="2640"/>
      <c r="CB315" s="2640"/>
      <c r="CC315" s="79"/>
      <c r="CD315" s="79"/>
      <c r="CE315" s="79"/>
      <c r="CG315" s="79"/>
      <c r="CH315" s="79"/>
      <c r="CI315" s="79"/>
      <c r="CJ315" s="79"/>
      <c r="CK315" s="79"/>
    </row>
    <row r="316" spans="2:89">
      <c r="B316" s="3921"/>
      <c r="C316" s="2637"/>
      <c r="D316" s="2639"/>
      <c r="E316" s="203"/>
      <c r="F316" s="79"/>
      <c r="G316" s="79"/>
      <c r="H316" s="1197"/>
      <c r="I316" s="1197"/>
      <c r="K316" s="79"/>
      <c r="M316" s="228"/>
      <c r="N316" s="228"/>
      <c r="O316" s="228"/>
      <c r="P316" s="229"/>
      <c r="R316" s="2516"/>
      <c r="S316" s="2516"/>
      <c r="T316" s="2517"/>
      <c r="U316" s="2516"/>
      <c r="Y316" s="2517"/>
      <c r="Z316" s="2518"/>
      <c r="AD316" s="2517"/>
      <c r="AE316" s="2518"/>
      <c r="AI316" s="2517"/>
      <c r="AJ316" s="2516"/>
      <c r="AO316" s="2517"/>
      <c r="AP316" s="2516"/>
      <c r="AT316" s="2517"/>
      <c r="AU316" s="2516"/>
      <c r="AY316" s="2517"/>
      <c r="AZ316" s="2518"/>
      <c r="BB316" s="79"/>
      <c r="BC316" s="79"/>
      <c r="BD316" s="79"/>
      <c r="BE316" s="79"/>
      <c r="BF316" s="2501"/>
      <c r="BG316" s="2501"/>
      <c r="BH316" s="2501"/>
      <c r="BI316" s="2501"/>
      <c r="BJ316" s="2501"/>
      <c r="BL316" s="79"/>
      <c r="BM316" s="79"/>
      <c r="BN316" s="79"/>
      <c r="BO316" s="79"/>
      <c r="BP316" s="79"/>
      <c r="BQ316" s="79"/>
      <c r="BR316" s="79"/>
      <c r="BS316" s="79"/>
      <c r="BT316" s="79"/>
      <c r="BU316" s="79"/>
      <c r="BV316" s="79"/>
      <c r="BW316" s="2640"/>
      <c r="BX316" s="79"/>
      <c r="BY316" s="2640"/>
      <c r="BZ316" s="2640"/>
      <c r="CA316" s="2640"/>
      <c r="CB316" s="2640"/>
      <c r="CC316" s="79"/>
      <c r="CD316" s="79"/>
      <c r="CE316" s="79"/>
      <c r="CG316" s="79"/>
      <c r="CH316" s="79"/>
      <c r="CI316" s="79"/>
      <c r="CJ316" s="79"/>
      <c r="CK316" s="79"/>
    </row>
    <row r="317" spans="2:89">
      <c r="B317" s="3921"/>
      <c r="C317" s="2637"/>
      <c r="D317" s="2639"/>
      <c r="E317" s="203"/>
      <c r="F317" s="79"/>
      <c r="G317" s="79"/>
      <c r="H317" s="1197"/>
      <c r="I317" s="1197"/>
      <c r="K317" s="79"/>
      <c r="M317" s="228"/>
      <c r="N317" s="228"/>
      <c r="O317" s="228"/>
      <c r="P317" s="229"/>
      <c r="R317" s="2516"/>
      <c r="S317" s="2516"/>
      <c r="T317" s="2517"/>
      <c r="U317" s="2516"/>
      <c r="Y317" s="2517"/>
      <c r="Z317" s="2518"/>
      <c r="AD317" s="2517"/>
      <c r="AE317" s="2518"/>
      <c r="AI317" s="2517"/>
      <c r="AJ317" s="2516"/>
      <c r="AO317" s="2517"/>
      <c r="AP317" s="2516"/>
      <c r="AT317" s="2517"/>
      <c r="AU317" s="2516"/>
      <c r="AY317" s="2517"/>
      <c r="AZ317" s="2518"/>
      <c r="BB317" s="79"/>
      <c r="BC317" s="79"/>
      <c r="BD317" s="79"/>
      <c r="BE317" s="79"/>
      <c r="BF317" s="2501"/>
      <c r="BG317" s="2501"/>
      <c r="BH317" s="2501"/>
      <c r="BI317" s="2501"/>
      <c r="BJ317" s="2501"/>
      <c r="BL317" s="79"/>
      <c r="BM317" s="79"/>
      <c r="BN317" s="79"/>
      <c r="BO317" s="79"/>
      <c r="BP317" s="79"/>
      <c r="BQ317" s="79"/>
      <c r="BR317" s="79"/>
      <c r="BS317" s="79"/>
      <c r="BT317" s="79"/>
      <c r="BU317" s="79"/>
      <c r="BV317" s="79"/>
      <c r="BW317" s="2640"/>
      <c r="BX317" s="79"/>
      <c r="BY317" s="2640"/>
      <c r="BZ317" s="2640"/>
      <c r="CA317" s="2640"/>
      <c r="CB317" s="2640"/>
      <c r="CC317" s="79"/>
      <c r="CD317" s="79"/>
      <c r="CE317" s="79"/>
      <c r="CG317" s="79"/>
      <c r="CH317" s="79"/>
      <c r="CI317" s="79"/>
      <c r="CJ317" s="79"/>
      <c r="CK317" s="79"/>
    </row>
    <row r="318" spans="2:89">
      <c r="B318" s="3921"/>
      <c r="C318" s="2637"/>
      <c r="D318" s="2639"/>
      <c r="E318" s="203"/>
      <c r="F318" s="79"/>
      <c r="G318" s="79"/>
      <c r="H318" s="1197"/>
      <c r="I318" s="1197"/>
      <c r="K318" s="79"/>
      <c r="M318" s="228"/>
      <c r="N318" s="228"/>
      <c r="O318" s="228"/>
      <c r="P318" s="229"/>
      <c r="R318" s="2516"/>
      <c r="S318" s="2516"/>
      <c r="T318" s="2517"/>
      <c r="U318" s="2516"/>
      <c r="Y318" s="2517"/>
      <c r="Z318" s="2518"/>
      <c r="AD318" s="2517"/>
      <c r="AE318" s="2518"/>
      <c r="AI318" s="2517"/>
      <c r="AJ318" s="2516"/>
      <c r="AO318" s="2517"/>
      <c r="AP318" s="2516"/>
      <c r="AT318" s="2517"/>
      <c r="AU318" s="2516"/>
      <c r="AY318" s="2517"/>
      <c r="AZ318" s="2518"/>
      <c r="BB318" s="79"/>
      <c r="BC318" s="79"/>
      <c r="BD318" s="79"/>
      <c r="BE318" s="79"/>
      <c r="BF318" s="2501"/>
      <c r="BG318" s="2501"/>
      <c r="BH318" s="2501"/>
      <c r="BI318" s="2501"/>
      <c r="BJ318" s="2501"/>
      <c r="BL318" s="79"/>
      <c r="BM318" s="79"/>
      <c r="BN318" s="79"/>
      <c r="BO318" s="79"/>
      <c r="BP318" s="79"/>
      <c r="BQ318" s="79"/>
      <c r="BR318" s="79"/>
      <c r="BS318" s="79"/>
      <c r="BT318" s="79"/>
      <c r="BU318" s="79"/>
      <c r="BV318" s="79"/>
      <c r="BW318" s="2640"/>
      <c r="BX318" s="79"/>
      <c r="BY318" s="2640"/>
      <c r="BZ318" s="2640"/>
      <c r="CA318" s="2640"/>
      <c r="CB318" s="2640"/>
      <c r="CC318" s="79"/>
      <c r="CD318" s="79"/>
      <c r="CE318" s="79"/>
      <c r="CG318" s="79"/>
      <c r="CH318" s="79"/>
      <c r="CI318" s="79"/>
      <c r="CJ318" s="79"/>
      <c r="CK318" s="79"/>
    </row>
    <row r="319" spans="2:89">
      <c r="B319" s="3921"/>
      <c r="C319" s="2637"/>
      <c r="D319" s="2639"/>
      <c r="E319" s="203"/>
      <c r="F319" s="79"/>
      <c r="G319" s="79"/>
      <c r="H319" s="1197"/>
      <c r="I319" s="1197"/>
      <c r="K319" s="79"/>
      <c r="M319" s="228"/>
      <c r="N319" s="228"/>
      <c r="O319" s="228"/>
      <c r="P319" s="229"/>
      <c r="R319" s="2516"/>
      <c r="S319" s="2516"/>
      <c r="T319" s="2517"/>
      <c r="U319" s="2516"/>
      <c r="Y319" s="2517"/>
      <c r="Z319" s="2518"/>
      <c r="AD319" s="2517"/>
      <c r="AE319" s="2518"/>
      <c r="AI319" s="2517"/>
      <c r="AJ319" s="2516"/>
      <c r="AO319" s="2517"/>
      <c r="AP319" s="2516"/>
      <c r="AT319" s="2517"/>
      <c r="AU319" s="2516"/>
      <c r="AY319" s="2517"/>
      <c r="AZ319" s="2518"/>
      <c r="BB319" s="79"/>
      <c r="BC319" s="79"/>
      <c r="BD319" s="79"/>
      <c r="BE319" s="79"/>
      <c r="BF319" s="2501"/>
      <c r="BG319" s="2501"/>
      <c r="BH319" s="2501"/>
      <c r="BI319" s="2501"/>
      <c r="BJ319" s="2501"/>
      <c r="BL319" s="79"/>
      <c r="BM319" s="79"/>
      <c r="BN319" s="79"/>
      <c r="BO319" s="79"/>
      <c r="BP319" s="79"/>
      <c r="BQ319" s="79"/>
      <c r="BR319" s="79"/>
      <c r="BS319" s="79"/>
      <c r="BT319" s="79"/>
      <c r="BU319" s="79"/>
      <c r="BV319" s="79"/>
      <c r="BW319" s="2640"/>
      <c r="BX319" s="79"/>
      <c r="BY319" s="2640"/>
      <c r="BZ319" s="2640"/>
      <c r="CA319" s="2640"/>
      <c r="CB319" s="2640"/>
      <c r="CC319" s="79"/>
      <c r="CD319" s="79"/>
      <c r="CE319" s="79"/>
      <c r="CG319" s="79"/>
      <c r="CH319" s="79"/>
      <c r="CI319" s="79"/>
      <c r="CJ319" s="79"/>
      <c r="CK319" s="79"/>
    </row>
    <row r="320" spans="2:89">
      <c r="B320" s="3921"/>
      <c r="C320" s="2637"/>
      <c r="D320" s="2639"/>
      <c r="E320" s="203"/>
      <c r="F320" s="79"/>
      <c r="G320" s="79"/>
      <c r="H320" s="1197"/>
      <c r="I320" s="1197"/>
      <c r="K320" s="79"/>
      <c r="M320" s="228"/>
      <c r="N320" s="228"/>
      <c r="O320" s="228"/>
      <c r="P320" s="229"/>
      <c r="R320" s="2516"/>
      <c r="S320" s="2516"/>
      <c r="T320" s="2517"/>
      <c r="U320" s="2516"/>
      <c r="Y320" s="2517"/>
      <c r="Z320" s="2518"/>
      <c r="AD320" s="2517"/>
      <c r="AE320" s="2518"/>
      <c r="AI320" s="2517"/>
      <c r="AJ320" s="2516"/>
      <c r="AO320" s="2517"/>
      <c r="AP320" s="2516"/>
      <c r="AT320" s="2517"/>
      <c r="AU320" s="2516"/>
      <c r="AY320" s="2517"/>
      <c r="AZ320" s="2518"/>
      <c r="BB320" s="79"/>
      <c r="BC320" s="79"/>
      <c r="BD320" s="79"/>
      <c r="BE320" s="79"/>
      <c r="BF320" s="2501"/>
      <c r="BG320" s="2501"/>
      <c r="BH320" s="2501"/>
      <c r="BI320" s="2501"/>
      <c r="BJ320" s="2501"/>
      <c r="BL320" s="79"/>
      <c r="BM320" s="79"/>
      <c r="BN320" s="79"/>
      <c r="BO320" s="79"/>
      <c r="BP320" s="79"/>
      <c r="BQ320" s="79"/>
      <c r="BR320" s="79"/>
      <c r="BS320" s="79"/>
      <c r="BT320" s="79"/>
      <c r="BU320" s="79"/>
      <c r="BV320" s="79"/>
      <c r="BW320" s="2640"/>
      <c r="BX320" s="79"/>
      <c r="BY320" s="2640"/>
      <c r="BZ320" s="2640"/>
      <c r="CA320" s="2640"/>
      <c r="CB320" s="2640"/>
      <c r="CC320" s="79"/>
      <c r="CD320" s="79"/>
      <c r="CE320" s="79"/>
      <c r="CG320" s="79"/>
      <c r="CH320" s="79"/>
      <c r="CI320" s="79"/>
      <c r="CJ320" s="79"/>
      <c r="CK320" s="79"/>
    </row>
    <row r="321" spans="2:89">
      <c r="B321" s="3921"/>
      <c r="C321" s="2637"/>
      <c r="D321" s="2639"/>
      <c r="E321" s="203"/>
      <c r="F321" s="79"/>
      <c r="G321" s="79"/>
      <c r="H321" s="1197"/>
      <c r="I321" s="1197"/>
      <c r="K321" s="79"/>
      <c r="M321" s="228"/>
      <c r="N321" s="228"/>
      <c r="O321" s="228"/>
      <c r="P321" s="229"/>
      <c r="R321" s="2516"/>
      <c r="S321" s="2516"/>
      <c r="T321" s="2517"/>
      <c r="U321" s="2516"/>
      <c r="Y321" s="2517"/>
      <c r="Z321" s="2518"/>
      <c r="AD321" s="2517"/>
      <c r="AE321" s="2518"/>
      <c r="AI321" s="2517"/>
      <c r="AJ321" s="2516"/>
      <c r="AO321" s="2517"/>
      <c r="AP321" s="2516"/>
      <c r="AT321" s="2517"/>
      <c r="AU321" s="2516"/>
      <c r="AY321" s="2517"/>
      <c r="AZ321" s="2518"/>
      <c r="BB321" s="79"/>
      <c r="BC321" s="79"/>
      <c r="BD321" s="79"/>
      <c r="BE321" s="79"/>
      <c r="BF321" s="2501"/>
      <c r="BG321" s="2501"/>
      <c r="BH321" s="2501"/>
      <c r="BI321" s="2501"/>
      <c r="BJ321" s="2501"/>
      <c r="BL321" s="79"/>
      <c r="BM321" s="79"/>
      <c r="BN321" s="79"/>
      <c r="BO321" s="79"/>
      <c r="BP321" s="79"/>
      <c r="BQ321" s="79"/>
      <c r="BR321" s="79"/>
      <c r="BS321" s="79"/>
      <c r="BT321" s="79"/>
      <c r="BU321" s="79"/>
      <c r="BV321" s="79"/>
      <c r="BW321" s="2640"/>
      <c r="BX321" s="79"/>
      <c r="BY321" s="2640"/>
      <c r="BZ321" s="2640"/>
      <c r="CA321" s="2640"/>
      <c r="CB321" s="2640"/>
      <c r="CC321" s="79"/>
      <c r="CD321" s="79"/>
      <c r="CE321" s="79"/>
      <c r="CG321" s="79"/>
      <c r="CH321" s="79"/>
      <c r="CI321" s="79"/>
      <c r="CJ321" s="79"/>
      <c r="CK321" s="79"/>
    </row>
    <row r="322" spans="2:89">
      <c r="B322" s="3921"/>
      <c r="C322" s="2637"/>
      <c r="D322" s="2639"/>
      <c r="E322" s="203"/>
      <c r="F322" s="79"/>
      <c r="G322" s="79"/>
      <c r="H322" s="1197"/>
      <c r="I322" s="1197"/>
      <c r="K322" s="79"/>
      <c r="M322" s="228"/>
      <c r="N322" s="228"/>
      <c r="O322" s="228"/>
      <c r="P322" s="229"/>
      <c r="R322" s="2516"/>
      <c r="S322" s="2516"/>
      <c r="T322" s="2517"/>
      <c r="U322" s="2516"/>
      <c r="Y322" s="2517"/>
      <c r="Z322" s="2518"/>
      <c r="AD322" s="2517"/>
      <c r="AE322" s="2518"/>
      <c r="AI322" s="2517"/>
      <c r="AJ322" s="2516"/>
      <c r="AO322" s="2517"/>
      <c r="AP322" s="2516"/>
      <c r="AT322" s="2517"/>
      <c r="AU322" s="2516"/>
      <c r="AY322" s="2517"/>
      <c r="AZ322" s="2518"/>
      <c r="BB322" s="79"/>
      <c r="BC322" s="79"/>
      <c r="BD322" s="79"/>
      <c r="BE322" s="79"/>
      <c r="BF322" s="2501"/>
      <c r="BG322" s="2501"/>
      <c r="BH322" s="2501"/>
      <c r="BI322" s="2501"/>
      <c r="BJ322" s="2501"/>
      <c r="BL322" s="79"/>
      <c r="BM322" s="79"/>
      <c r="BN322" s="79"/>
      <c r="BO322" s="79"/>
      <c r="BP322" s="79"/>
      <c r="BQ322" s="79"/>
      <c r="BR322" s="79"/>
      <c r="BS322" s="79"/>
      <c r="BT322" s="79"/>
      <c r="BU322" s="79"/>
      <c r="BV322" s="79"/>
      <c r="BW322" s="2640"/>
      <c r="BX322" s="79"/>
      <c r="BY322" s="2640"/>
      <c r="BZ322" s="2640"/>
      <c r="CA322" s="2640"/>
      <c r="CB322" s="2640"/>
      <c r="CC322" s="79"/>
      <c r="CD322" s="79"/>
      <c r="CE322" s="79"/>
      <c r="CG322" s="79"/>
      <c r="CH322" s="79"/>
      <c r="CI322" s="79"/>
      <c r="CJ322" s="79"/>
      <c r="CK322" s="79"/>
    </row>
    <row r="323" spans="2:89">
      <c r="B323" s="3921"/>
      <c r="C323" s="2637"/>
      <c r="D323" s="2639"/>
      <c r="E323" s="203"/>
      <c r="F323" s="79"/>
      <c r="G323" s="79"/>
      <c r="H323" s="1197"/>
      <c r="I323" s="1197"/>
      <c r="K323" s="79"/>
      <c r="M323" s="228"/>
      <c r="N323" s="228"/>
      <c r="O323" s="228"/>
      <c r="P323" s="229"/>
      <c r="R323" s="2516"/>
      <c r="S323" s="2516"/>
      <c r="T323" s="2517"/>
      <c r="U323" s="2516"/>
      <c r="Y323" s="2517"/>
      <c r="Z323" s="2518"/>
      <c r="AD323" s="2517"/>
      <c r="AE323" s="2518"/>
      <c r="AI323" s="2517"/>
      <c r="AJ323" s="2516"/>
      <c r="AO323" s="2517"/>
      <c r="AP323" s="2516"/>
      <c r="AT323" s="2517"/>
      <c r="AU323" s="2516"/>
      <c r="AY323" s="2517"/>
      <c r="AZ323" s="2518"/>
      <c r="BB323" s="79"/>
      <c r="BC323" s="79"/>
      <c r="BD323" s="79"/>
      <c r="BE323" s="79"/>
      <c r="BF323" s="2501"/>
      <c r="BG323" s="2501"/>
      <c r="BH323" s="2501"/>
      <c r="BI323" s="2501"/>
      <c r="BJ323" s="2501"/>
      <c r="BL323" s="79"/>
      <c r="BM323" s="79"/>
      <c r="BN323" s="79"/>
      <c r="BO323" s="79"/>
      <c r="BP323" s="79"/>
      <c r="BQ323" s="79"/>
      <c r="BR323" s="79"/>
      <c r="BS323" s="79"/>
      <c r="BT323" s="79"/>
      <c r="BU323" s="79"/>
      <c r="BV323" s="79"/>
      <c r="BW323" s="2640"/>
      <c r="BX323" s="79"/>
      <c r="BY323" s="2640"/>
      <c r="BZ323" s="2640"/>
      <c r="CA323" s="2640"/>
      <c r="CB323" s="2640"/>
      <c r="CC323" s="79"/>
      <c r="CD323" s="79"/>
      <c r="CE323" s="79"/>
      <c r="CG323" s="79"/>
      <c r="CH323" s="79"/>
      <c r="CI323" s="79"/>
      <c r="CJ323" s="79"/>
      <c r="CK323" s="79"/>
    </row>
    <row r="324" spans="2:89">
      <c r="B324" s="3921"/>
      <c r="C324" s="2637"/>
      <c r="D324" s="2639"/>
      <c r="E324" s="203"/>
      <c r="F324" s="79"/>
      <c r="G324" s="79"/>
      <c r="H324" s="1197"/>
      <c r="I324" s="1197"/>
      <c r="K324" s="79"/>
      <c r="M324" s="228"/>
      <c r="N324" s="228"/>
      <c r="O324" s="228"/>
      <c r="P324" s="229"/>
      <c r="R324" s="2516"/>
      <c r="S324" s="2516"/>
      <c r="T324" s="2517"/>
      <c r="U324" s="2516"/>
      <c r="Y324" s="2517"/>
      <c r="Z324" s="2518"/>
      <c r="AD324" s="2517"/>
      <c r="AE324" s="2518"/>
      <c r="AI324" s="2517"/>
      <c r="AJ324" s="2516"/>
      <c r="AO324" s="2517"/>
      <c r="AP324" s="2516"/>
      <c r="AT324" s="2517"/>
      <c r="AU324" s="2516"/>
      <c r="AY324" s="2517"/>
      <c r="AZ324" s="2518"/>
      <c r="BB324" s="79"/>
      <c r="BC324" s="79"/>
      <c r="BD324" s="79"/>
      <c r="BE324" s="79"/>
      <c r="BF324" s="2501"/>
      <c r="BG324" s="2501"/>
      <c r="BH324" s="2501"/>
      <c r="BI324" s="2501"/>
      <c r="BJ324" s="2501"/>
      <c r="BL324" s="79"/>
      <c r="BM324" s="79"/>
      <c r="BN324" s="79"/>
      <c r="BO324" s="79"/>
      <c r="BP324" s="79"/>
      <c r="BQ324" s="79"/>
      <c r="BR324" s="79"/>
      <c r="BS324" s="79"/>
      <c r="BT324" s="79"/>
      <c r="BU324" s="79"/>
      <c r="BV324" s="79"/>
      <c r="BW324" s="2640"/>
      <c r="BX324" s="79"/>
      <c r="BY324" s="2640"/>
      <c r="BZ324" s="2640"/>
      <c r="CA324" s="2640"/>
      <c r="CB324" s="2640"/>
      <c r="CC324" s="79"/>
      <c r="CD324" s="79"/>
      <c r="CE324" s="79"/>
      <c r="CG324" s="79"/>
      <c r="CH324" s="79"/>
      <c r="CI324" s="79"/>
      <c r="CJ324" s="79"/>
      <c r="CK324" s="79"/>
    </row>
    <row r="325" spans="2:89">
      <c r="B325" s="3921"/>
      <c r="C325" s="2637"/>
      <c r="D325" s="2639"/>
      <c r="E325" s="203"/>
      <c r="F325" s="79"/>
      <c r="G325" s="79"/>
      <c r="H325" s="1197"/>
      <c r="I325" s="1197"/>
      <c r="K325" s="79"/>
      <c r="M325" s="228"/>
      <c r="N325" s="228"/>
      <c r="O325" s="228"/>
      <c r="P325" s="229"/>
      <c r="R325" s="2516"/>
      <c r="S325" s="2516"/>
      <c r="T325" s="2517"/>
      <c r="U325" s="2516"/>
      <c r="Y325" s="2517"/>
      <c r="Z325" s="2518"/>
      <c r="AD325" s="2517"/>
      <c r="AE325" s="2518"/>
      <c r="AI325" s="2517"/>
      <c r="AJ325" s="2516"/>
      <c r="AO325" s="2517"/>
      <c r="AP325" s="2516"/>
      <c r="AT325" s="2517"/>
      <c r="AU325" s="2516"/>
      <c r="AY325" s="2517"/>
      <c r="AZ325" s="2518"/>
      <c r="BB325" s="79"/>
      <c r="BC325" s="79"/>
      <c r="BD325" s="79"/>
      <c r="BE325" s="79"/>
      <c r="BF325" s="2501"/>
      <c r="BG325" s="2501"/>
      <c r="BH325" s="2501"/>
      <c r="BI325" s="2501"/>
      <c r="BJ325" s="2501"/>
      <c r="BL325" s="79"/>
      <c r="BM325" s="79"/>
      <c r="BN325" s="79"/>
      <c r="BO325" s="79"/>
      <c r="BP325" s="79"/>
      <c r="BQ325" s="79"/>
      <c r="BR325" s="79"/>
      <c r="BS325" s="79"/>
      <c r="BT325" s="79"/>
      <c r="BU325" s="79"/>
      <c r="BV325" s="79"/>
      <c r="BW325" s="2640"/>
      <c r="BX325" s="79"/>
      <c r="BY325" s="2640"/>
      <c r="BZ325" s="2640"/>
      <c r="CA325" s="2640"/>
      <c r="CB325" s="2640"/>
      <c r="CC325" s="79"/>
      <c r="CD325" s="79"/>
      <c r="CE325" s="79"/>
      <c r="CG325" s="79"/>
      <c r="CH325" s="79"/>
      <c r="CI325" s="79"/>
      <c r="CJ325" s="79"/>
      <c r="CK325" s="79"/>
    </row>
    <row r="326" spans="2:89">
      <c r="B326" s="3921"/>
      <c r="C326" s="2637"/>
      <c r="D326" s="2639"/>
      <c r="E326" s="203"/>
      <c r="F326" s="79"/>
      <c r="G326" s="79"/>
      <c r="H326" s="1197"/>
      <c r="I326" s="1197"/>
      <c r="K326" s="79"/>
      <c r="M326" s="228"/>
      <c r="N326" s="228"/>
      <c r="O326" s="228"/>
      <c r="P326" s="229"/>
      <c r="R326" s="2516"/>
      <c r="S326" s="2516"/>
      <c r="T326" s="2517"/>
      <c r="U326" s="2516"/>
      <c r="Y326" s="2517"/>
      <c r="Z326" s="2518"/>
      <c r="AD326" s="2517"/>
      <c r="AE326" s="2518"/>
      <c r="AI326" s="2517"/>
      <c r="AJ326" s="2516"/>
      <c r="AO326" s="2517"/>
      <c r="AP326" s="2516"/>
      <c r="AT326" s="2517"/>
      <c r="AU326" s="2516"/>
      <c r="AY326" s="2517"/>
      <c r="AZ326" s="2518"/>
      <c r="BB326" s="79"/>
      <c r="BC326" s="79"/>
      <c r="BD326" s="79"/>
      <c r="BE326" s="79"/>
      <c r="BF326" s="2501"/>
      <c r="BG326" s="2501"/>
      <c r="BH326" s="2501"/>
      <c r="BI326" s="2501"/>
      <c r="BJ326" s="2501"/>
      <c r="BL326" s="79"/>
      <c r="BM326" s="79"/>
      <c r="BN326" s="79"/>
      <c r="BO326" s="79"/>
      <c r="BP326" s="79"/>
      <c r="BQ326" s="79"/>
      <c r="BR326" s="79"/>
      <c r="BS326" s="79"/>
      <c r="BT326" s="79"/>
      <c r="BU326" s="79"/>
      <c r="BV326" s="79"/>
      <c r="BW326" s="2640"/>
      <c r="BX326" s="79"/>
      <c r="BY326" s="2640"/>
      <c r="BZ326" s="2640"/>
      <c r="CA326" s="2640"/>
      <c r="CB326" s="2640"/>
      <c r="CC326" s="79"/>
      <c r="CD326" s="79"/>
      <c r="CE326" s="79"/>
      <c r="CG326" s="79"/>
      <c r="CH326" s="79"/>
      <c r="CI326" s="79"/>
      <c r="CJ326" s="79"/>
      <c r="CK326" s="79"/>
    </row>
    <row r="327" spans="2:89">
      <c r="B327" s="3921"/>
      <c r="C327" s="2637"/>
      <c r="D327" s="2639"/>
      <c r="E327" s="203"/>
      <c r="F327" s="79"/>
      <c r="G327" s="79"/>
      <c r="H327" s="1197"/>
      <c r="I327" s="1197"/>
      <c r="K327" s="79"/>
      <c r="M327" s="228"/>
      <c r="N327" s="228"/>
      <c r="O327" s="228"/>
      <c r="P327" s="229"/>
      <c r="R327" s="2516"/>
      <c r="S327" s="2516"/>
      <c r="T327" s="2517"/>
      <c r="U327" s="2516"/>
      <c r="Y327" s="2517"/>
      <c r="Z327" s="2518"/>
      <c r="AD327" s="2517"/>
      <c r="AE327" s="2518"/>
      <c r="AI327" s="2517"/>
      <c r="AJ327" s="2516"/>
      <c r="AO327" s="2517"/>
      <c r="AP327" s="2516"/>
      <c r="AT327" s="2517"/>
      <c r="AU327" s="2516"/>
      <c r="AY327" s="2517"/>
      <c r="AZ327" s="2518"/>
      <c r="BB327" s="79"/>
      <c r="BC327" s="79"/>
      <c r="BD327" s="79"/>
      <c r="BE327" s="79"/>
      <c r="BF327" s="2501"/>
      <c r="BG327" s="2501"/>
      <c r="BH327" s="2501"/>
      <c r="BI327" s="2501"/>
      <c r="BJ327" s="2501"/>
      <c r="BL327" s="79"/>
      <c r="BM327" s="79"/>
      <c r="BN327" s="79"/>
      <c r="BO327" s="79"/>
      <c r="BP327" s="79"/>
      <c r="BQ327" s="79"/>
      <c r="BR327" s="79"/>
      <c r="BS327" s="79"/>
      <c r="BT327" s="79"/>
      <c r="BU327" s="79"/>
      <c r="BV327" s="79"/>
      <c r="BW327" s="2640"/>
      <c r="BX327" s="79"/>
      <c r="BY327" s="2640"/>
      <c r="BZ327" s="2640"/>
      <c r="CA327" s="2640"/>
      <c r="CB327" s="2640"/>
      <c r="CC327" s="79"/>
      <c r="CD327" s="79"/>
      <c r="CE327" s="79"/>
      <c r="CG327" s="79"/>
      <c r="CH327" s="79"/>
      <c r="CI327" s="79"/>
      <c r="CJ327" s="79"/>
      <c r="CK327" s="79"/>
    </row>
    <row r="328" spans="2:89">
      <c r="B328" s="3921"/>
      <c r="C328" s="2637"/>
      <c r="D328" s="2639"/>
      <c r="E328" s="203"/>
      <c r="F328" s="79"/>
      <c r="G328" s="79"/>
      <c r="H328" s="1197"/>
      <c r="I328" s="1197"/>
      <c r="K328" s="79"/>
      <c r="M328" s="228"/>
      <c r="N328" s="228"/>
      <c r="O328" s="228"/>
      <c r="P328" s="229"/>
      <c r="R328" s="2516"/>
      <c r="S328" s="2516"/>
      <c r="T328" s="2517"/>
      <c r="U328" s="2516"/>
      <c r="Y328" s="2517"/>
      <c r="Z328" s="2518"/>
      <c r="AD328" s="2517"/>
      <c r="AE328" s="2518"/>
      <c r="AI328" s="2517"/>
      <c r="AJ328" s="2516"/>
      <c r="AO328" s="2517"/>
      <c r="AP328" s="2516"/>
      <c r="AT328" s="2517"/>
      <c r="AU328" s="2516"/>
      <c r="AY328" s="2517"/>
      <c r="AZ328" s="2518"/>
      <c r="BB328" s="79"/>
      <c r="BC328" s="79"/>
      <c r="BD328" s="79"/>
      <c r="BE328" s="79"/>
      <c r="BF328" s="2501"/>
      <c r="BG328" s="2501"/>
      <c r="BH328" s="2501"/>
      <c r="BI328" s="2501"/>
      <c r="BJ328" s="2501"/>
      <c r="BL328" s="79"/>
      <c r="BM328" s="79"/>
      <c r="BN328" s="79"/>
      <c r="BO328" s="79"/>
      <c r="BP328" s="79"/>
      <c r="BQ328" s="79"/>
      <c r="BR328" s="79"/>
      <c r="BS328" s="79"/>
      <c r="BT328" s="79"/>
      <c r="BU328" s="79"/>
      <c r="BV328" s="79"/>
      <c r="BW328" s="2640"/>
      <c r="BX328" s="79"/>
      <c r="BY328" s="2640"/>
      <c r="BZ328" s="2640"/>
      <c r="CA328" s="2640"/>
      <c r="CB328" s="2640"/>
      <c r="CC328" s="79"/>
      <c r="CD328" s="79"/>
      <c r="CE328" s="79"/>
      <c r="CG328" s="79"/>
      <c r="CH328" s="79"/>
      <c r="CI328" s="79"/>
      <c r="CJ328" s="79"/>
      <c r="CK328" s="79"/>
    </row>
    <row r="329" spans="2:89">
      <c r="B329" s="3921"/>
      <c r="C329" s="2637"/>
      <c r="D329" s="2639"/>
      <c r="E329" s="203"/>
      <c r="F329" s="79"/>
      <c r="G329" s="79"/>
      <c r="H329" s="1197"/>
      <c r="I329" s="1197"/>
      <c r="K329" s="79"/>
      <c r="M329" s="228"/>
      <c r="N329" s="228"/>
      <c r="O329" s="228"/>
      <c r="P329" s="229"/>
      <c r="R329" s="2516"/>
      <c r="S329" s="2516"/>
      <c r="T329" s="2517"/>
      <c r="U329" s="2516"/>
      <c r="Y329" s="2517"/>
      <c r="Z329" s="2518"/>
      <c r="AD329" s="2517"/>
      <c r="AE329" s="2518"/>
      <c r="AI329" s="2517"/>
      <c r="AJ329" s="2516"/>
      <c r="AO329" s="2517"/>
      <c r="AP329" s="2516"/>
      <c r="AT329" s="2517"/>
      <c r="AU329" s="2516"/>
      <c r="AY329" s="2517"/>
      <c r="AZ329" s="2518"/>
      <c r="BB329" s="79"/>
      <c r="BC329" s="79"/>
      <c r="BD329" s="79"/>
      <c r="BE329" s="79"/>
      <c r="BF329" s="2501"/>
      <c r="BG329" s="2501"/>
      <c r="BH329" s="2501"/>
      <c r="BI329" s="2501"/>
      <c r="BJ329" s="2501"/>
      <c r="BL329" s="79"/>
      <c r="BM329" s="79"/>
      <c r="BN329" s="79"/>
      <c r="BO329" s="79"/>
      <c r="BP329" s="79"/>
      <c r="BQ329" s="79"/>
      <c r="BR329" s="79"/>
      <c r="BS329" s="79"/>
      <c r="BT329" s="79"/>
      <c r="BU329" s="79"/>
      <c r="BV329" s="79"/>
      <c r="BW329" s="2640"/>
      <c r="BX329" s="79"/>
      <c r="BY329" s="2640"/>
      <c r="BZ329" s="2640"/>
      <c r="CA329" s="2640"/>
      <c r="CB329" s="2640"/>
      <c r="CC329" s="79"/>
      <c r="CD329" s="79"/>
      <c r="CE329" s="79"/>
      <c r="CG329" s="79"/>
      <c r="CH329" s="79"/>
      <c r="CI329" s="79"/>
      <c r="CJ329" s="79"/>
      <c r="CK329" s="79"/>
    </row>
    <row r="330" spans="2:89">
      <c r="B330" s="3921"/>
      <c r="C330" s="2637"/>
      <c r="D330" s="2639"/>
      <c r="E330" s="203"/>
      <c r="F330" s="79"/>
      <c r="G330" s="79"/>
      <c r="H330" s="1197"/>
      <c r="I330" s="1197"/>
      <c r="K330" s="79"/>
      <c r="M330" s="228"/>
      <c r="N330" s="228"/>
      <c r="O330" s="228"/>
      <c r="P330" s="229"/>
      <c r="R330" s="2516"/>
      <c r="S330" s="2516"/>
      <c r="T330" s="2517"/>
      <c r="U330" s="2516"/>
      <c r="Y330" s="2517"/>
      <c r="Z330" s="2518"/>
      <c r="AD330" s="2517"/>
      <c r="AE330" s="2518"/>
      <c r="AI330" s="2517"/>
      <c r="AJ330" s="2516"/>
      <c r="AO330" s="2517"/>
      <c r="AP330" s="2516"/>
      <c r="AT330" s="2517"/>
      <c r="AU330" s="2516"/>
      <c r="AY330" s="2517"/>
      <c r="AZ330" s="2518"/>
      <c r="BB330" s="79"/>
      <c r="BC330" s="79"/>
      <c r="BD330" s="79"/>
      <c r="BE330" s="79"/>
      <c r="BF330" s="2501"/>
      <c r="BG330" s="2501"/>
      <c r="BH330" s="2501"/>
      <c r="BI330" s="2501"/>
      <c r="BJ330" s="2501"/>
      <c r="BL330" s="79"/>
      <c r="BM330" s="79"/>
      <c r="BN330" s="79"/>
      <c r="BO330" s="79"/>
      <c r="BP330" s="79"/>
      <c r="BQ330" s="79"/>
      <c r="BR330" s="79"/>
      <c r="BS330" s="79"/>
      <c r="BT330" s="79"/>
      <c r="BU330" s="79"/>
      <c r="BV330" s="79"/>
      <c r="BW330" s="2640"/>
      <c r="BX330" s="79"/>
      <c r="BY330" s="2640"/>
      <c r="BZ330" s="2640"/>
      <c r="CA330" s="2640"/>
      <c r="CB330" s="2640"/>
      <c r="CC330" s="79"/>
      <c r="CD330" s="79"/>
      <c r="CE330" s="79"/>
      <c r="CG330" s="79"/>
      <c r="CH330" s="79"/>
      <c r="CI330" s="79"/>
      <c r="CJ330" s="79"/>
      <c r="CK330" s="79"/>
    </row>
    <row r="331" spans="2:89">
      <c r="B331" s="3921"/>
      <c r="C331" s="2637"/>
      <c r="D331" s="2639"/>
      <c r="E331" s="203"/>
      <c r="F331" s="79"/>
      <c r="G331" s="79"/>
      <c r="H331" s="1197"/>
      <c r="I331" s="1197"/>
      <c r="K331" s="79"/>
      <c r="M331" s="228"/>
      <c r="N331" s="228"/>
      <c r="O331" s="228"/>
      <c r="P331" s="229"/>
      <c r="R331" s="2516"/>
      <c r="S331" s="2516"/>
      <c r="T331" s="2517"/>
      <c r="U331" s="2516"/>
      <c r="Y331" s="2517"/>
      <c r="Z331" s="2518"/>
      <c r="AD331" s="2517"/>
      <c r="AE331" s="2518"/>
      <c r="AI331" s="2517"/>
      <c r="AJ331" s="2516"/>
      <c r="AO331" s="2517"/>
      <c r="AP331" s="2516"/>
      <c r="AT331" s="2517"/>
      <c r="AU331" s="2516"/>
      <c r="AY331" s="2517"/>
      <c r="AZ331" s="2518"/>
      <c r="BB331" s="79"/>
      <c r="BC331" s="79"/>
      <c r="BD331" s="79"/>
      <c r="BE331" s="79"/>
      <c r="BF331" s="2501"/>
      <c r="BG331" s="2501"/>
      <c r="BH331" s="2501"/>
      <c r="BI331" s="2501"/>
      <c r="BJ331" s="2501"/>
      <c r="BL331" s="79"/>
      <c r="BM331" s="79"/>
      <c r="BN331" s="79"/>
      <c r="BO331" s="79"/>
      <c r="BP331" s="79"/>
      <c r="BQ331" s="79"/>
      <c r="BR331" s="79"/>
      <c r="BS331" s="79"/>
      <c r="BT331" s="79"/>
      <c r="BU331" s="79"/>
      <c r="BV331" s="79"/>
      <c r="BW331" s="2640"/>
      <c r="BX331" s="79"/>
      <c r="BY331" s="2640"/>
      <c r="BZ331" s="2640"/>
      <c r="CA331" s="2640"/>
      <c r="CB331" s="2640"/>
      <c r="CC331" s="79"/>
      <c r="CD331" s="79"/>
      <c r="CE331" s="79"/>
      <c r="CG331" s="79"/>
      <c r="CH331" s="79"/>
      <c r="CI331" s="79"/>
      <c r="CJ331" s="79"/>
      <c r="CK331" s="79"/>
    </row>
    <row r="332" spans="2:89">
      <c r="B332" s="3921"/>
      <c r="C332" s="2637"/>
      <c r="D332" s="2639"/>
      <c r="E332" s="203"/>
      <c r="F332" s="79"/>
      <c r="G332" s="79"/>
      <c r="H332" s="1197"/>
      <c r="I332" s="1197"/>
      <c r="K332" s="79"/>
      <c r="M332" s="228"/>
      <c r="N332" s="228"/>
      <c r="O332" s="228"/>
      <c r="P332" s="229"/>
      <c r="R332" s="2516"/>
      <c r="S332" s="2516"/>
      <c r="T332" s="2517"/>
      <c r="U332" s="2516"/>
      <c r="Y332" s="2517"/>
      <c r="Z332" s="2518"/>
      <c r="AD332" s="2517"/>
      <c r="AE332" s="2518"/>
      <c r="AI332" s="2517"/>
      <c r="AJ332" s="2516"/>
      <c r="AO332" s="2517"/>
      <c r="AP332" s="2516"/>
      <c r="AT332" s="2517"/>
      <c r="AU332" s="2516"/>
      <c r="AY332" s="2517"/>
      <c r="AZ332" s="2518"/>
      <c r="BB332" s="79"/>
      <c r="BC332" s="79"/>
      <c r="BD332" s="79"/>
      <c r="BE332" s="79"/>
      <c r="BF332" s="2501"/>
      <c r="BG332" s="2501"/>
      <c r="BH332" s="2501"/>
      <c r="BI332" s="2501"/>
      <c r="BJ332" s="2501"/>
      <c r="BL332" s="79"/>
      <c r="BM332" s="79"/>
      <c r="BN332" s="79"/>
      <c r="BO332" s="79"/>
      <c r="BP332" s="79"/>
      <c r="BQ332" s="79"/>
      <c r="BR332" s="79"/>
      <c r="BS332" s="79"/>
      <c r="BT332" s="79"/>
      <c r="BU332" s="79"/>
      <c r="BV332" s="79"/>
      <c r="BW332" s="2640"/>
      <c r="BX332" s="79"/>
      <c r="BY332" s="2640"/>
      <c r="BZ332" s="2640"/>
      <c r="CA332" s="2640"/>
      <c r="CB332" s="2640"/>
      <c r="CC332" s="79"/>
      <c r="CD332" s="79"/>
      <c r="CE332" s="79"/>
      <c r="CG332" s="79"/>
      <c r="CH332" s="79"/>
      <c r="CI332" s="79"/>
      <c r="CJ332" s="79"/>
      <c r="CK332" s="79"/>
    </row>
    <row r="333" spans="2:89">
      <c r="B333" s="3921"/>
      <c r="C333" s="2637"/>
      <c r="D333" s="2639"/>
      <c r="E333" s="203"/>
      <c r="F333" s="79"/>
      <c r="G333" s="79"/>
      <c r="H333" s="1197"/>
      <c r="I333" s="1197"/>
      <c r="K333" s="79"/>
      <c r="M333" s="228"/>
      <c r="N333" s="228"/>
      <c r="O333" s="228"/>
      <c r="P333" s="229"/>
      <c r="R333" s="2516"/>
      <c r="S333" s="2516"/>
      <c r="T333" s="2517"/>
      <c r="U333" s="2516"/>
      <c r="Y333" s="2517"/>
      <c r="Z333" s="2518"/>
      <c r="AD333" s="2517"/>
      <c r="AE333" s="2518"/>
      <c r="AI333" s="2517"/>
      <c r="AJ333" s="2516"/>
      <c r="AO333" s="2517"/>
      <c r="AP333" s="2516"/>
      <c r="AT333" s="2517"/>
      <c r="AU333" s="2516"/>
      <c r="AY333" s="2517"/>
      <c r="AZ333" s="2518"/>
      <c r="BB333" s="79"/>
      <c r="BC333" s="79"/>
      <c r="BD333" s="79"/>
      <c r="BE333" s="79"/>
      <c r="BF333" s="2501"/>
      <c r="BG333" s="2501"/>
      <c r="BH333" s="2501"/>
      <c r="BI333" s="2501"/>
      <c r="BJ333" s="2501"/>
      <c r="BL333" s="79"/>
      <c r="BM333" s="79"/>
      <c r="BN333" s="79"/>
      <c r="BO333" s="79"/>
      <c r="BP333" s="79"/>
      <c r="BQ333" s="79"/>
      <c r="BR333" s="79"/>
      <c r="BS333" s="79"/>
      <c r="BT333" s="79"/>
      <c r="BU333" s="79"/>
      <c r="BV333" s="79"/>
      <c r="BW333" s="2640"/>
      <c r="BX333" s="79"/>
      <c r="BY333" s="2640"/>
      <c r="BZ333" s="2640"/>
      <c r="CA333" s="2640"/>
      <c r="CB333" s="2640"/>
      <c r="CC333" s="79"/>
      <c r="CD333" s="79"/>
      <c r="CE333" s="79"/>
      <c r="CG333" s="79"/>
      <c r="CH333" s="79"/>
      <c r="CI333" s="79"/>
      <c r="CJ333" s="79"/>
      <c r="CK333" s="79"/>
    </row>
    <row r="334" spans="2:89">
      <c r="B334" s="3921"/>
      <c r="C334" s="2637"/>
      <c r="D334" s="2639"/>
      <c r="E334" s="203"/>
      <c r="F334" s="79"/>
      <c r="G334" s="79"/>
      <c r="H334" s="1197"/>
      <c r="I334" s="1197"/>
      <c r="K334" s="79"/>
      <c r="M334" s="228"/>
      <c r="N334" s="228"/>
      <c r="O334" s="228"/>
      <c r="P334" s="229"/>
      <c r="R334" s="2516"/>
      <c r="S334" s="2516"/>
      <c r="T334" s="2517"/>
      <c r="U334" s="2516"/>
      <c r="Y334" s="2517"/>
      <c r="Z334" s="2518"/>
      <c r="AD334" s="2517"/>
      <c r="AE334" s="2518"/>
      <c r="AI334" s="2517"/>
      <c r="AJ334" s="2516"/>
      <c r="AO334" s="2517"/>
      <c r="AP334" s="2516"/>
      <c r="AT334" s="2517"/>
      <c r="AU334" s="2516"/>
      <c r="AY334" s="2517"/>
      <c r="AZ334" s="2518"/>
      <c r="BB334" s="79"/>
      <c r="BC334" s="79"/>
      <c r="BD334" s="79"/>
      <c r="BE334" s="79"/>
      <c r="BF334" s="2501"/>
      <c r="BG334" s="2501"/>
      <c r="BH334" s="2501"/>
      <c r="BI334" s="2501"/>
      <c r="BJ334" s="2501"/>
      <c r="BL334" s="79"/>
      <c r="BM334" s="79"/>
      <c r="BN334" s="79"/>
      <c r="BO334" s="79"/>
      <c r="BP334" s="79"/>
      <c r="BQ334" s="79"/>
      <c r="BR334" s="79"/>
      <c r="BS334" s="79"/>
      <c r="BT334" s="79"/>
      <c r="BU334" s="79"/>
      <c r="BV334" s="79"/>
      <c r="BW334" s="2640"/>
      <c r="BX334" s="79"/>
      <c r="BY334" s="2640"/>
      <c r="BZ334" s="2640"/>
      <c r="CA334" s="2640"/>
      <c r="CB334" s="2640"/>
      <c r="CC334" s="79"/>
      <c r="CD334" s="79"/>
      <c r="CE334" s="79"/>
      <c r="CG334" s="79"/>
      <c r="CH334" s="79"/>
      <c r="CI334" s="79"/>
      <c r="CJ334" s="79"/>
      <c r="CK334" s="79"/>
    </row>
    <row r="335" spans="2:89">
      <c r="B335" s="3921"/>
      <c r="C335" s="2637"/>
      <c r="D335" s="2639"/>
      <c r="E335" s="203"/>
      <c r="F335" s="79"/>
      <c r="G335" s="79"/>
      <c r="H335" s="1197"/>
      <c r="I335" s="1197"/>
      <c r="K335" s="79"/>
      <c r="M335" s="228"/>
      <c r="N335" s="228"/>
      <c r="O335" s="228"/>
      <c r="P335" s="229"/>
      <c r="R335" s="2516"/>
      <c r="S335" s="2516"/>
      <c r="T335" s="2517"/>
      <c r="U335" s="2516"/>
      <c r="Y335" s="2517"/>
      <c r="Z335" s="2518"/>
      <c r="AD335" s="2517"/>
      <c r="AE335" s="2518"/>
      <c r="AI335" s="2517"/>
      <c r="AJ335" s="2516"/>
      <c r="AO335" s="2517"/>
      <c r="AP335" s="2516"/>
      <c r="AT335" s="2517"/>
      <c r="AU335" s="2516"/>
      <c r="AY335" s="2517"/>
      <c r="AZ335" s="2518"/>
      <c r="BB335" s="79"/>
      <c r="BC335" s="79"/>
      <c r="BD335" s="79"/>
      <c r="BE335" s="79"/>
      <c r="BF335" s="2501"/>
      <c r="BG335" s="2501"/>
      <c r="BH335" s="2501"/>
      <c r="BI335" s="2501"/>
      <c r="BJ335" s="2501"/>
      <c r="BL335" s="79"/>
      <c r="BM335" s="79"/>
      <c r="BN335" s="79"/>
      <c r="BO335" s="79"/>
      <c r="BP335" s="79"/>
      <c r="BQ335" s="79"/>
      <c r="BR335" s="79"/>
      <c r="BS335" s="79"/>
      <c r="BT335" s="79"/>
      <c r="BU335" s="79"/>
      <c r="BV335" s="79"/>
      <c r="BW335" s="2640"/>
      <c r="BX335" s="79"/>
      <c r="BY335" s="2640"/>
      <c r="BZ335" s="2640"/>
      <c r="CA335" s="2640"/>
      <c r="CB335" s="2640"/>
      <c r="CC335" s="79"/>
      <c r="CD335" s="79"/>
      <c r="CE335" s="79"/>
      <c r="CG335" s="79"/>
      <c r="CH335" s="79"/>
      <c r="CI335" s="79"/>
      <c r="CJ335" s="79"/>
      <c r="CK335" s="79"/>
    </row>
    <row r="336" spans="2:89">
      <c r="B336" s="3921"/>
      <c r="C336" s="2637"/>
      <c r="D336" s="2639"/>
      <c r="E336" s="203"/>
      <c r="F336" s="79"/>
      <c r="G336" s="79"/>
      <c r="H336" s="1197"/>
      <c r="I336" s="1197"/>
      <c r="K336" s="79"/>
      <c r="M336" s="228"/>
      <c r="N336" s="228"/>
      <c r="O336" s="228"/>
      <c r="P336" s="229"/>
      <c r="R336" s="2516"/>
      <c r="S336" s="2516"/>
      <c r="T336" s="2517"/>
      <c r="U336" s="2516"/>
      <c r="Y336" s="2517"/>
      <c r="Z336" s="2518"/>
      <c r="AD336" s="2517"/>
      <c r="AE336" s="2518"/>
      <c r="AI336" s="2517"/>
      <c r="AJ336" s="2516"/>
      <c r="AO336" s="2517"/>
      <c r="AP336" s="2516"/>
      <c r="AT336" s="2517"/>
      <c r="AU336" s="2516"/>
      <c r="AY336" s="2517"/>
      <c r="AZ336" s="2518"/>
      <c r="BB336" s="79"/>
      <c r="BC336" s="79"/>
      <c r="BD336" s="79"/>
      <c r="BE336" s="79"/>
      <c r="BF336" s="2501"/>
      <c r="BG336" s="2501"/>
      <c r="BH336" s="2501"/>
      <c r="BI336" s="2501"/>
      <c r="BJ336" s="2501"/>
      <c r="BL336" s="79"/>
      <c r="BM336" s="79"/>
      <c r="BN336" s="79"/>
      <c r="BO336" s="79"/>
      <c r="BP336" s="79"/>
      <c r="BQ336" s="79"/>
      <c r="BR336" s="79"/>
      <c r="BS336" s="79"/>
      <c r="BT336" s="79"/>
      <c r="BU336" s="79"/>
      <c r="BV336" s="79"/>
      <c r="BW336" s="2640"/>
      <c r="BX336" s="79"/>
      <c r="BY336" s="2640"/>
      <c r="BZ336" s="2640"/>
      <c r="CA336" s="2640"/>
      <c r="CB336" s="2640"/>
      <c r="CC336" s="79"/>
      <c r="CD336" s="79"/>
      <c r="CE336" s="79"/>
      <c r="CG336" s="79"/>
      <c r="CH336" s="79"/>
      <c r="CI336" s="79"/>
      <c r="CJ336" s="79"/>
      <c r="CK336" s="79"/>
    </row>
    <row r="337" spans="2:89">
      <c r="B337" s="3921"/>
      <c r="C337" s="2637"/>
      <c r="D337" s="2639"/>
      <c r="E337" s="203"/>
      <c r="F337" s="79"/>
      <c r="G337" s="79"/>
      <c r="H337" s="1197"/>
      <c r="I337" s="1197"/>
      <c r="K337" s="79"/>
      <c r="M337" s="228"/>
      <c r="N337" s="228"/>
      <c r="O337" s="228"/>
      <c r="P337" s="229"/>
      <c r="R337" s="2516"/>
      <c r="S337" s="2516"/>
      <c r="T337" s="2517"/>
      <c r="U337" s="2516"/>
      <c r="Y337" s="2517"/>
      <c r="Z337" s="2518"/>
      <c r="AD337" s="2517"/>
      <c r="AE337" s="2518"/>
      <c r="AI337" s="2517"/>
      <c r="AJ337" s="2516"/>
      <c r="AO337" s="2517"/>
      <c r="AP337" s="2516"/>
      <c r="AT337" s="2517"/>
      <c r="AU337" s="2516"/>
      <c r="AY337" s="2517"/>
      <c r="AZ337" s="2518"/>
      <c r="BB337" s="79"/>
      <c r="BC337" s="79"/>
      <c r="BD337" s="79"/>
      <c r="BE337" s="79"/>
      <c r="BF337" s="2501"/>
      <c r="BG337" s="2501"/>
      <c r="BH337" s="2501"/>
      <c r="BI337" s="2501"/>
      <c r="BJ337" s="2501"/>
      <c r="BL337" s="79"/>
      <c r="BM337" s="79"/>
      <c r="BN337" s="79"/>
      <c r="BO337" s="79"/>
      <c r="BP337" s="79"/>
      <c r="BQ337" s="79"/>
      <c r="BR337" s="79"/>
      <c r="BS337" s="79"/>
      <c r="BT337" s="79"/>
      <c r="BU337" s="79"/>
      <c r="BV337" s="79"/>
      <c r="BW337" s="2640"/>
      <c r="BX337" s="79"/>
      <c r="BY337" s="2640"/>
      <c r="BZ337" s="2640"/>
      <c r="CA337" s="2640"/>
      <c r="CB337" s="2640"/>
      <c r="CC337" s="79"/>
      <c r="CD337" s="79"/>
      <c r="CE337" s="79"/>
      <c r="CG337" s="79"/>
      <c r="CH337" s="79"/>
      <c r="CI337" s="79"/>
      <c r="CJ337" s="79"/>
      <c r="CK337" s="79"/>
    </row>
    <row r="338" spans="2:89">
      <c r="B338" s="3921"/>
      <c r="C338" s="2637"/>
      <c r="D338" s="2639"/>
      <c r="E338" s="203"/>
      <c r="F338" s="79"/>
      <c r="G338" s="79"/>
      <c r="H338" s="1197"/>
      <c r="I338" s="1197"/>
      <c r="K338" s="79"/>
      <c r="M338" s="228"/>
      <c r="N338" s="228"/>
      <c r="O338" s="228"/>
      <c r="P338" s="229"/>
      <c r="R338" s="2516"/>
      <c r="S338" s="2516"/>
      <c r="T338" s="2517"/>
      <c r="U338" s="2516"/>
      <c r="Y338" s="2517"/>
      <c r="Z338" s="2518"/>
      <c r="AD338" s="2517"/>
      <c r="AE338" s="2518"/>
      <c r="AI338" s="2517"/>
      <c r="AJ338" s="2516"/>
      <c r="AO338" s="2517"/>
      <c r="AP338" s="2516"/>
      <c r="AT338" s="2517"/>
      <c r="AU338" s="2516"/>
      <c r="AY338" s="2517"/>
      <c r="AZ338" s="2518"/>
      <c r="BB338" s="79"/>
      <c r="BC338" s="79"/>
      <c r="BD338" s="79"/>
      <c r="BE338" s="79"/>
      <c r="BF338" s="2501"/>
      <c r="BG338" s="2501"/>
      <c r="BH338" s="2501"/>
      <c r="BI338" s="2501"/>
      <c r="BJ338" s="2501"/>
      <c r="BL338" s="79"/>
      <c r="BM338" s="79"/>
      <c r="BN338" s="79"/>
      <c r="BO338" s="79"/>
      <c r="BP338" s="79"/>
      <c r="BQ338" s="79"/>
      <c r="BR338" s="79"/>
      <c r="BS338" s="79"/>
      <c r="BT338" s="79"/>
      <c r="BU338" s="79"/>
      <c r="BV338" s="79"/>
      <c r="BW338" s="2640"/>
      <c r="BX338" s="79"/>
      <c r="BY338" s="2640"/>
      <c r="BZ338" s="2640"/>
      <c r="CA338" s="2640"/>
      <c r="CB338" s="2640"/>
      <c r="CC338" s="79"/>
      <c r="CD338" s="79"/>
      <c r="CE338" s="79"/>
      <c r="CG338" s="79"/>
      <c r="CH338" s="79"/>
      <c r="CI338" s="79"/>
      <c r="CJ338" s="79"/>
      <c r="CK338" s="79"/>
    </row>
    <row r="339" spans="2:89">
      <c r="B339" s="3921"/>
      <c r="C339" s="2637"/>
      <c r="D339" s="2639"/>
      <c r="E339" s="203"/>
      <c r="F339" s="79"/>
      <c r="G339" s="79"/>
      <c r="H339" s="1197"/>
      <c r="I339" s="1197"/>
      <c r="K339" s="79"/>
      <c r="M339" s="228"/>
      <c r="N339" s="228"/>
      <c r="O339" s="228"/>
      <c r="P339" s="229"/>
      <c r="R339" s="2516"/>
      <c r="S339" s="2516"/>
      <c r="T339" s="2517"/>
      <c r="U339" s="2516"/>
      <c r="Y339" s="2517"/>
      <c r="Z339" s="2518"/>
      <c r="AD339" s="2517"/>
      <c r="AE339" s="2518"/>
      <c r="AI339" s="2517"/>
      <c r="AJ339" s="2516"/>
      <c r="AO339" s="2517"/>
      <c r="AP339" s="2516"/>
      <c r="AT339" s="2517"/>
      <c r="AU339" s="2516"/>
      <c r="AY339" s="2517"/>
      <c r="AZ339" s="2518"/>
      <c r="BB339" s="79"/>
      <c r="BC339" s="79"/>
      <c r="BD339" s="79"/>
      <c r="BE339" s="79"/>
      <c r="BF339" s="2501"/>
      <c r="BG339" s="2501"/>
      <c r="BH339" s="2501"/>
      <c r="BI339" s="2501"/>
      <c r="BJ339" s="2501"/>
      <c r="BL339" s="79"/>
      <c r="BM339" s="79"/>
      <c r="BN339" s="79"/>
      <c r="BO339" s="79"/>
      <c r="BP339" s="79"/>
      <c r="BQ339" s="79"/>
      <c r="BR339" s="79"/>
      <c r="BS339" s="79"/>
      <c r="BT339" s="79"/>
      <c r="BU339" s="79"/>
      <c r="BV339" s="79"/>
      <c r="BW339" s="2640"/>
      <c r="BX339" s="79"/>
      <c r="BY339" s="2640"/>
      <c r="BZ339" s="2640"/>
      <c r="CA339" s="2640"/>
      <c r="CB339" s="2640"/>
      <c r="CC339" s="79"/>
      <c r="CD339" s="79"/>
      <c r="CE339" s="79"/>
      <c r="CG339" s="79"/>
      <c r="CH339" s="79"/>
      <c r="CI339" s="79"/>
      <c r="CJ339" s="79"/>
      <c r="CK339" s="79"/>
    </row>
    <row r="340" spans="2:89">
      <c r="B340" s="3921"/>
      <c r="C340" s="2637"/>
      <c r="D340" s="2639"/>
      <c r="E340" s="203"/>
      <c r="F340" s="79"/>
      <c r="G340" s="79"/>
      <c r="H340" s="1197"/>
      <c r="I340" s="1197"/>
      <c r="K340" s="79"/>
      <c r="M340" s="228"/>
      <c r="N340" s="228"/>
      <c r="O340" s="228"/>
      <c r="P340" s="229"/>
      <c r="R340" s="2516"/>
      <c r="S340" s="2516"/>
      <c r="T340" s="2517"/>
      <c r="U340" s="2516"/>
      <c r="Y340" s="2517"/>
      <c r="Z340" s="2518"/>
      <c r="AD340" s="2517"/>
      <c r="AE340" s="2518"/>
      <c r="AI340" s="2517"/>
      <c r="AJ340" s="2516"/>
      <c r="AO340" s="2517"/>
      <c r="AP340" s="2516"/>
      <c r="AT340" s="2517"/>
      <c r="AU340" s="2516"/>
      <c r="AY340" s="2517"/>
      <c r="AZ340" s="2518"/>
      <c r="BB340" s="79"/>
      <c r="BC340" s="79"/>
      <c r="BD340" s="79"/>
      <c r="BE340" s="79"/>
      <c r="BF340" s="2501"/>
      <c r="BG340" s="2501"/>
      <c r="BH340" s="2501"/>
      <c r="BI340" s="2501"/>
      <c r="BJ340" s="2501"/>
      <c r="BL340" s="79"/>
      <c r="BM340" s="79"/>
      <c r="BN340" s="79"/>
      <c r="BO340" s="79"/>
      <c r="BP340" s="79"/>
      <c r="BQ340" s="79"/>
      <c r="BR340" s="79"/>
      <c r="BS340" s="79"/>
      <c r="BT340" s="79"/>
      <c r="BU340" s="79"/>
      <c r="BV340" s="79"/>
      <c r="BW340" s="2640"/>
      <c r="BX340" s="79"/>
      <c r="BY340" s="2640"/>
      <c r="BZ340" s="2640"/>
      <c r="CA340" s="2640"/>
      <c r="CB340" s="2640"/>
      <c r="CC340" s="79"/>
      <c r="CD340" s="79"/>
      <c r="CE340" s="79"/>
      <c r="CG340" s="79"/>
      <c r="CH340" s="79"/>
      <c r="CI340" s="79"/>
      <c r="CJ340" s="79"/>
      <c r="CK340" s="79"/>
    </row>
    <row r="341" spans="2:89">
      <c r="B341" s="3921"/>
      <c r="C341" s="2637"/>
      <c r="D341" s="2639"/>
      <c r="E341" s="203"/>
      <c r="F341" s="79"/>
      <c r="G341" s="79"/>
      <c r="H341" s="1197"/>
      <c r="I341" s="1197"/>
      <c r="K341" s="79"/>
      <c r="M341" s="228"/>
      <c r="N341" s="228"/>
      <c r="O341" s="228"/>
      <c r="P341" s="229"/>
      <c r="R341" s="2516"/>
      <c r="S341" s="2516"/>
      <c r="T341" s="2517"/>
      <c r="U341" s="2516"/>
      <c r="Y341" s="2517"/>
      <c r="Z341" s="2518"/>
      <c r="AD341" s="2517"/>
      <c r="AE341" s="2518"/>
      <c r="AI341" s="2517"/>
      <c r="AJ341" s="2516"/>
      <c r="AO341" s="2517"/>
      <c r="AP341" s="2516"/>
      <c r="AT341" s="2517"/>
      <c r="AU341" s="2516"/>
      <c r="AY341" s="2517"/>
      <c r="AZ341" s="2518"/>
      <c r="BB341" s="79"/>
      <c r="BC341" s="79"/>
      <c r="BD341" s="79"/>
      <c r="BE341" s="79"/>
      <c r="BF341" s="2501"/>
      <c r="BG341" s="2501"/>
      <c r="BH341" s="2501"/>
      <c r="BI341" s="2501"/>
      <c r="BJ341" s="2501"/>
      <c r="BL341" s="79"/>
      <c r="BM341" s="79"/>
      <c r="BN341" s="79"/>
      <c r="BO341" s="79"/>
      <c r="BP341" s="79"/>
      <c r="BQ341" s="79"/>
      <c r="BR341" s="79"/>
      <c r="BS341" s="79"/>
      <c r="BT341" s="79"/>
      <c r="BU341" s="79"/>
      <c r="BV341" s="79"/>
      <c r="BW341" s="2640"/>
      <c r="BX341" s="79"/>
      <c r="BY341" s="2640"/>
      <c r="BZ341" s="2640"/>
      <c r="CA341" s="2640"/>
      <c r="CB341" s="2640"/>
      <c r="CC341" s="79"/>
      <c r="CD341" s="79"/>
      <c r="CE341" s="79"/>
      <c r="CG341" s="79"/>
      <c r="CH341" s="79"/>
      <c r="CI341" s="79"/>
      <c r="CJ341" s="79"/>
      <c r="CK341" s="79"/>
    </row>
    <row r="342" spans="2:89">
      <c r="B342" s="3921"/>
      <c r="C342" s="2637"/>
      <c r="D342" s="2639"/>
      <c r="E342" s="203"/>
      <c r="F342" s="79"/>
      <c r="G342" s="79"/>
      <c r="H342" s="1197"/>
      <c r="I342" s="1197"/>
      <c r="K342" s="79"/>
      <c r="M342" s="228"/>
      <c r="N342" s="228"/>
      <c r="O342" s="228"/>
      <c r="P342" s="229"/>
      <c r="R342" s="2516"/>
      <c r="S342" s="2516"/>
      <c r="T342" s="2517"/>
      <c r="U342" s="2516"/>
      <c r="Y342" s="2517"/>
      <c r="Z342" s="2518"/>
      <c r="AD342" s="2517"/>
      <c r="AE342" s="2518"/>
      <c r="AI342" s="2517"/>
      <c r="AJ342" s="2516"/>
      <c r="AO342" s="2517"/>
      <c r="AP342" s="2516"/>
      <c r="AT342" s="2517"/>
      <c r="AU342" s="2516"/>
      <c r="AY342" s="2517"/>
      <c r="AZ342" s="2518"/>
      <c r="BB342" s="79"/>
      <c r="BC342" s="79"/>
      <c r="BD342" s="79"/>
      <c r="BE342" s="79"/>
      <c r="BF342" s="2501"/>
      <c r="BG342" s="2501"/>
      <c r="BH342" s="2501"/>
      <c r="BI342" s="2501"/>
      <c r="BJ342" s="2501"/>
      <c r="BL342" s="79"/>
      <c r="BM342" s="79"/>
      <c r="BN342" s="79"/>
      <c r="BO342" s="79"/>
      <c r="BP342" s="79"/>
      <c r="BQ342" s="79"/>
      <c r="BR342" s="79"/>
      <c r="BS342" s="79"/>
      <c r="BT342" s="79"/>
      <c r="BU342" s="79"/>
      <c r="BV342" s="79"/>
      <c r="BW342" s="2640"/>
      <c r="BX342" s="79"/>
      <c r="BY342" s="2640"/>
      <c r="BZ342" s="2640"/>
      <c r="CA342" s="2640"/>
      <c r="CB342" s="2640"/>
      <c r="CC342" s="79"/>
      <c r="CD342" s="79"/>
      <c r="CE342" s="79"/>
      <c r="CG342" s="79"/>
      <c r="CH342" s="79"/>
      <c r="CI342" s="79"/>
      <c r="CJ342" s="79"/>
      <c r="CK342" s="79"/>
    </row>
    <row r="343" spans="2:89">
      <c r="B343" s="3921"/>
      <c r="C343" s="2637"/>
      <c r="D343" s="2639"/>
      <c r="E343" s="203"/>
      <c r="F343" s="79"/>
      <c r="G343" s="79"/>
      <c r="H343" s="1197"/>
      <c r="I343" s="1197"/>
      <c r="K343" s="79"/>
      <c r="M343" s="228"/>
      <c r="N343" s="228"/>
      <c r="O343" s="228"/>
      <c r="P343" s="229"/>
      <c r="R343" s="2516"/>
      <c r="S343" s="2516"/>
      <c r="T343" s="2517"/>
      <c r="U343" s="2516"/>
      <c r="Y343" s="2517"/>
      <c r="Z343" s="2518"/>
      <c r="AD343" s="2517"/>
      <c r="AE343" s="2518"/>
      <c r="AI343" s="2517"/>
      <c r="AJ343" s="2516"/>
      <c r="AO343" s="2517"/>
      <c r="AP343" s="2516"/>
      <c r="AT343" s="2517"/>
      <c r="AU343" s="2516"/>
      <c r="AY343" s="2517"/>
      <c r="AZ343" s="2518"/>
      <c r="BB343" s="79"/>
      <c r="BC343" s="79"/>
      <c r="BD343" s="79"/>
      <c r="BE343" s="79"/>
      <c r="BF343" s="2501"/>
      <c r="BG343" s="2501"/>
      <c r="BH343" s="2501"/>
      <c r="BI343" s="2501"/>
      <c r="BJ343" s="2501"/>
      <c r="BL343" s="79"/>
      <c r="BM343" s="79"/>
      <c r="BN343" s="79"/>
      <c r="BO343" s="79"/>
      <c r="BP343" s="79"/>
      <c r="BQ343" s="79"/>
      <c r="BR343" s="79"/>
      <c r="BS343" s="79"/>
      <c r="BT343" s="79"/>
      <c r="BU343" s="79"/>
      <c r="BV343" s="79"/>
      <c r="BW343" s="2640"/>
      <c r="BX343" s="79"/>
      <c r="BY343" s="2640"/>
      <c r="BZ343" s="2640"/>
      <c r="CA343" s="2640"/>
      <c r="CB343" s="2640"/>
      <c r="CC343" s="79"/>
      <c r="CD343" s="79"/>
      <c r="CE343" s="79"/>
      <c r="CG343" s="79"/>
      <c r="CH343" s="79"/>
      <c r="CI343" s="79"/>
      <c r="CJ343" s="79"/>
      <c r="CK343" s="79"/>
    </row>
    <row r="344" spans="2:89">
      <c r="B344" s="3921"/>
      <c r="C344" s="2637"/>
      <c r="D344" s="2639"/>
      <c r="E344" s="203"/>
      <c r="F344" s="79"/>
      <c r="G344" s="79"/>
      <c r="H344" s="1197"/>
      <c r="I344" s="1197"/>
      <c r="K344" s="79"/>
      <c r="M344" s="228"/>
      <c r="N344" s="228"/>
      <c r="O344" s="228"/>
      <c r="P344" s="229"/>
      <c r="R344" s="2516"/>
      <c r="S344" s="2516"/>
      <c r="T344" s="2517"/>
      <c r="U344" s="2516"/>
      <c r="Y344" s="2517"/>
      <c r="Z344" s="2518"/>
      <c r="AD344" s="2517"/>
      <c r="AE344" s="2518"/>
      <c r="AI344" s="2517"/>
      <c r="AJ344" s="2516"/>
      <c r="AO344" s="2517"/>
      <c r="AP344" s="2516"/>
      <c r="AT344" s="2517"/>
      <c r="AU344" s="2516"/>
      <c r="AY344" s="2517"/>
      <c r="AZ344" s="2518"/>
      <c r="BB344" s="79"/>
      <c r="BC344" s="79"/>
      <c r="BD344" s="79"/>
      <c r="BE344" s="79"/>
      <c r="BF344" s="2501"/>
      <c r="BG344" s="2501"/>
      <c r="BH344" s="2501"/>
      <c r="BI344" s="2501"/>
      <c r="BJ344" s="2501"/>
      <c r="BL344" s="79"/>
      <c r="BM344" s="79"/>
      <c r="BN344" s="79"/>
      <c r="BO344" s="79"/>
      <c r="BP344" s="79"/>
      <c r="BQ344" s="79"/>
      <c r="BR344" s="79"/>
      <c r="BS344" s="79"/>
      <c r="BT344" s="79"/>
      <c r="BU344" s="79"/>
      <c r="BV344" s="79"/>
      <c r="BW344" s="2640"/>
      <c r="BX344" s="79"/>
      <c r="BY344" s="2640"/>
      <c r="BZ344" s="2640"/>
      <c r="CA344" s="2640"/>
      <c r="CB344" s="2640"/>
      <c r="CC344" s="79"/>
      <c r="CD344" s="79"/>
      <c r="CE344" s="79"/>
      <c r="CG344" s="79"/>
      <c r="CH344" s="79"/>
      <c r="CI344" s="79"/>
      <c r="CJ344" s="79"/>
      <c r="CK344" s="79"/>
    </row>
    <row r="345" spans="2:89">
      <c r="B345" s="3921"/>
      <c r="C345" s="2637"/>
      <c r="D345" s="2639"/>
      <c r="E345" s="203"/>
      <c r="F345" s="79"/>
      <c r="G345" s="79"/>
      <c r="H345" s="1197"/>
      <c r="I345" s="1197"/>
      <c r="K345" s="79"/>
      <c r="M345" s="228"/>
      <c r="N345" s="228"/>
      <c r="O345" s="228"/>
      <c r="P345" s="229"/>
      <c r="R345" s="2516"/>
      <c r="S345" s="2516"/>
      <c r="T345" s="2517"/>
      <c r="U345" s="2516"/>
      <c r="Y345" s="2517"/>
      <c r="Z345" s="2518"/>
      <c r="AD345" s="2517"/>
      <c r="AE345" s="2518"/>
      <c r="AI345" s="2517"/>
      <c r="AJ345" s="2516"/>
      <c r="AO345" s="2517"/>
      <c r="AP345" s="2516"/>
      <c r="AT345" s="2517"/>
      <c r="AU345" s="2516"/>
      <c r="AY345" s="2517"/>
      <c r="AZ345" s="2518"/>
      <c r="BB345" s="79"/>
      <c r="BC345" s="79"/>
      <c r="BD345" s="79"/>
      <c r="BE345" s="79"/>
      <c r="BF345" s="2501"/>
      <c r="BG345" s="2501"/>
      <c r="BH345" s="2501"/>
      <c r="BI345" s="2501"/>
      <c r="BJ345" s="2501"/>
      <c r="BL345" s="79"/>
      <c r="BM345" s="79"/>
      <c r="BN345" s="79"/>
      <c r="BO345" s="79"/>
      <c r="BP345" s="79"/>
      <c r="BQ345" s="79"/>
      <c r="BR345" s="79"/>
      <c r="BS345" s="79"/>
      <c r="BT345" s="79"/>
      <c r="BU345" s="79"/>
      <c r="BV345" s="79"/>
      <c r="BW345" s="2640"/>
      <c r="BX345" s="79"/>
      <c r="BY345" s="2640"/>
      <c r="BZ345" s="2640"/>
      <c r="CA345" s="2640"/>
      <c r="CB345" s="2640"/>
      <c r="CC345" s="79"/>
      <c r="CD345" s="79"/>
      <c r="CE345" s="79"/>
      <c r="CG345" s="79"/>
      <c r="CH345" s="79"/>
      <c r="CI345" s="79"/>
      <c r="CJ345" s="79"/>
      <c r="CK345" s="79"/>
    </row>
    <row r="346" spans="2:89">
      <c r="B346" s="3921"/>
      <c r="C346" s="2637"/>
      <c r="D346" s="2639"/>
      <c r="E346" s="203"/>
      <c r="F346" s="79"/>
      <c r="G346" s="79"/>
      <c r="H346" s="1197"/>
      <c r="I346" s="1197"/>
      <c r="K346" s="79"/>
      <c r="M346" s="228"/>
      <c r="N346" s="228"/>
      <c r="O346" s="228"/>
      <c r="P346" s="229"/>
      <c r="R346" s="2516"/>
      <c r="S346" s="2516"/>
      <c r="T346" s="2517"/>
      <c r="U346" s="2516"/>
      <c r="Y346" s="2517"/>
      <c r="Z346" s="2518"/>
      <c r="AD346" s="2517"/>
      <c r="AE346" s="2518"/>
      <c r="AI346" s="2517"/>
      <c r="AJ346" s="2516"/>
      <c r="AO346" s="2517"/>
      <c r="AP346" s="2516"/>
      <c r="AT346" s="2517"/>
      <c r="AU346" s="2516"/>
      <c r="AY346" s="2517"/>
      <c r="AZ346" s="2518"/>
      <c r="BB346" s="79"/>
      <c r="BC346" s="79"/>
      <c r="BD346" s="79"/>
      <c r="BE346" s="79"/>
      <c r="BF346" s="2501"/>
      <c r="BG346" s="2501"/>
      <c r="BH346" s="2501"/>
      <c r="BI346" s="2501"/>
      <c r="BJ346" s="2501"/>
      <c r="BL346" s="79"/>
      <c r="BM346" s="79"/>
      <c r="BN346" s="79"/>
      <c r="BO346" s="79"/>
      <c r="BP346" s="79"/>
      <c r="BQ346" s="79"/>
      <c r="BR346" s="79"/>
      <c r="BS346" s="79"/>
      <c r="BT346" s="79"/>
      <c r="BU346" s="79"/>
      <c r="BV346" s="79"/>
      <c r="BW346" s="2640"/>
      <c r="BX346" s="79"/>
      <c r="BY346" s="2640"/>
      <c r="BZ346" s="2640"/>
      <c r="CA346" s="2640"/>
      <c r="CB346" s="2640"/>
      <c r="CC346" s="79"/>
      <c r="CD346" s="79"/>
      <c r="CE346" s="79"/>
      <c r="CG346" s="79"/>
      <c r="CH346" s="79"/>
      <c r="CI346" s="79"/>
      <c r="CJ346" s="79"/>
      <c r="CK346" s="79"/>
    </row>
    <row r="347" spans="2:89">
      <c r="B347" s="3921"/>
      <c r="C347" s="2637"/>
      <c r="D347" s="2639"/>
      <c r="E347" s="203"/>
      <c r="F347" s="79"/>
      <c r="G347" s="79"/>
      <c r="H347" s="1197"/>
      <c r="I347" s="1197"/>
      <c r="K347" s="79"/>
      <c r="M347" s="228"/>
      <c r="N347" s="228"/>
      <c r="O347" s="228"/>
      <c r="P347" s="229"/>
      <c r="R347" s="2516"/>
      <c r="S347" s="2516"/>
      <c r="T347" s="2517"/>
      <c r="U347" s="2516"/>
      <c r="Y347" s="2517"/>
      <c r="Z347" s="2518"/>
      <c r="AD347" s="2517"/>
      <c r="AE347" s="2518"/>
      <c r="AI347" s="2517"/>
      <c r="AJ347" s="2516"/>
      <c r="AO347" s="2517"/>
      <c r="AP347" s="2516"/>
      <c r="AT347" s="2517"/>
      <c r="AU347" s="2516"/>
      <c r="AY347" s="2517"/>
      <c r="AZ347" s="2518"/>
      <c r="BB347" s="79"/>
      <c r="BC347" s="79"/>
      <c r="BD347" s="79"/>
      <c r="BE347" s="79"/>
      <c r="BF347" s="2501"/>
      <c r="BG347" s="2501"/>
      <c r="BH347" s="2501"/>
      <c r="BI347" s="2501"/>
      <c r="BJ347" s="2501"/>
      <c r="BL347" s="79"/>
      <c r="BM347" s="79"/>
      <c r="BN347" s="79"/>
      <c r="BO347" s="79"/>
      <c r="BP347" s="79"/>
      <c r="BQ347" s="79"/>
      <c r="BR347" s="79"/>
      <c r="BS347" s="79"/>
      <c r="BT347" s="79"/>
      <c r="BU347" s="79"/>
      <c r="BV347" s="79"/>
      <c r="BW347" s="2640"/>
      <c r="BX347" s="79"/>
      <c r="BY347" s="2640"/>
      <c r="BZ347" s="2640"/>
      <c r="CA347" s="2640"/>
      <c r="CB347" s="2640"/>
      <c r="CC347" s="79"/>
      <c r="CD347" s="79"/>
      <c r="CE347" s="79"/>
      <c r="CG347" s="79"/>
      <c r="CH347" s="79"/>
      <c r="CI347" s="79"/>
      <c r="CJ347" s="79"/>
      <c r="CK347" s="79"/>
    </row>
    <row r="348" spans="2:89">
      <c r="B348" s="3921"/>
      <c r="C348" s="2637"/>
      <c r="D348" s="2639"/>
      <c r="E348" s="203"/>
      <c r="F348" s="79"/>
      <c r="G348" s="79"/>
      <c r="H348" s="1197"/>
      <c r="I348" s="1197"/>
      <c r="K348" s="79"/>
      <c r="M348" s="228"/>
      <c r="N348" s="228"/>
      <c r="O348" s="228"/>
      <c r="P348" s="229"/>
      <c r="R348" s="2516"/>
      <c r="S348" s="2516"/>
      <c r="T348" s="2517"/>
      <c r="U348" s="2516"/>
      <c r="Y348" s="2517"/>
      <c r="Z348" s="2518"/>
      <c r="AD348" s="2517"/>
      <c r="AE348" s="2518"/>
      <c r="AI348" s="2517"/>
      <c r="AJ348" s="2516"/>
      <c r="AO348" s="2517"/>
      <c r="AP348" s="2516"/>
      <c r="AT348" s="2517"/>
      <c r="AU348" s="2516"/>
      <c r="AY348" s="2517"/>
      <c r="AZ348" s="2518"/>
      <c r="BB348" s="79"/>
      <c r="BC348" s="79"/>
      <c r="BD348" s="79"/>
      <c r="BE348" s="79"/>
      <c r="BF348" s="2501"/>
      <c r="BG348" s="2501"/>
      <c r="BH348" s="2501"/>
      <c r="BI348" s="2501"/>
      <c r="BJ348" s="2501"/>
      <c r="BL348" s="79"/>
      <c r="BM348" s="79"/>
      <c r="BN348" s="79"/>
      <c r="BO348" s="79"/>
      <c r="BP348" s="79"/>
      <c r="BQ348" s="79"/>
      <c r="BR348" s="79"/>
      <c r="BS348" s="79"/>
      <c r="BT348" s="79"/>
      <c r="BU348" s="79"/>
      <c r="BV348" s="79"/>
      <c r="BW348" s="2640"/>
      <c r="BX348" s="79"/>
      <c r="BY348" s="2640"/>
      <c r="BZ348" s="2640"/>
      <c r="CA348" s="2640"/>
      <c r="CB348" s="2640"/>
      <c r="CC348" s="79"/>
      <c r="CD348" s="79"/>
      <c r="CE348" s="79"/>
      <c r="CG348" s="79"/>
      <c r="CH348" s="79"/>
      <c r="CI348" s="79"/>
      <c r="CJ348" s="79"/>
      <c r="CK348" s="79"/>
    </row>
    <row r="349" spans="2:89">
      <c r="B349" s="3921"/>
      <c r="C349" s="2637"/>
      <c r="D349" s="2639"/>
      <c r="E349" s="203"/>
      <c r="F349" s="79"/>
      <c r="G349" s="79"/>
      <c r="H349" s="1197"/>
      <c r="I349" s="1197"/>
      <c r="K349" s="79"/>
      <c r="M349" s="228"/>
      <c r="N349" s="228"/>
      <c r="O349" s="228"/>
      <c r="P349" s="229"/>
      <c r="R349" s="2516"/>
      <c r="S349" s="2516"/>
      <c r="T349" s="2517"/>
      <c r="U349" s="2516"/>
      <c r="Y349" s="2517"/>
      <c r="Z349" s="2518"/>
      <c r="AD349" s="2517"/>
      <c r="AE349" s="2518"/>
      <c r="AI349" s="2517"/>
      <c r="AJ349" s="2516"/>
      <c r="AO349" s="2517"/>
      <c r="AP349" s="2516"/>
      <c r="AT349" s="2517"/>
      <c r="AU349" s="2516"/>
      <c r="AY349" s="2517"/>
      <c r="AZ349" s="2518"/>
      <c r="BB349" s="79"/>
      <c r="BC349" s="79"/>
      <c r="BD349" s="79"/>
      <c r="BE349" s="79"/>
      <c r="BF349" s="2501"/>
      <c r="BG349" s="2501"/>
      <c r="BH349" s="2501"/>
      <c r="BI349" s="2501"/>
      <c r="BJ349" s="2501"/>
      <c r="BL349" s="79"/>
      <c r="BM349" s="79"/>
      <c r="BN349" s="79"/>
      <c r="BO349" s="79"/>
      <c r="BP349" s="79"/>
      <c r="BQ349" s="79"/>
      <c r="BR349" s="79"/>
      <c r="BS349" s="79"/>
      <c r="BT349" s="79"/>
      <c r="BU349" s="79"/>
      <c r="BV349" s="79"/>
      <c r="BW349" s="2640"/>
      <c r="BX349" s="79"/>
      <c r="BY349" s="2640"/>
      <c r="BZ349" s="2640"/>
      <c r="CA349" s="2640"/>
      <c r="CB349" s="2640"/>
      <c r="CC349" s="79"/>
      <c r="CD349" s="79"/>
      <c r="CE349" s="79"/>
      <c r="CG349" s="79"/>
      <c r="CH349" s="79"/>
      <c r="CI349" s="79"/>
      <c r="CJ349" s="79"/>
      <c r="CK349" s="79"/>
    </row>
    <row r="350" spans="2:89">
      <c r="B350" s="3921"/>
      <c r="C350" s="2637"/>
      <c r="D350" s="2639"/>
      <c r="E350" s="203"/>
      <c r="F350" s="79"/>
      <c r="G350" s="79"/>
      <c r="H350" s="1197"/>
      <c r="I350" s="1197"/>
      <c r="K350" s="79"/>
      <c r="M350" s="228"/>
      <c r="N350" s="228"/>
      <c r="O350" s="228"/>
      <c r="P350" s="229"/>
      <c r="R350" s="2516"/>
      <c r="S350" s="2516"/>
      <c r="T350" s="2517"/>
      <c r="U350" s="2516"/>
      <c r="Y350" s="2517"/>
      <c r="Z350" s="2518"/>
      <c r="AD350" s="2517"/>
      <c r="AE350" s="2518"/>
      <c r="AI350" s="2517"/>
      <c r="AJ350" s="2516"/>
      <c r="AO350" s="2517"/>
      <c r="AP350" s="2516"/>
      <c r="AT350" s="2517"/>
      <c r="AU350" s="2516"/>
      <c r="AY350" s="2517"/>
      <c r="AZ350" s="2518"/>
      <c r="BB350" s="79"/>
      <c r="BC350" s="79"/>
      <c r="BD350" s="79"/>
      <c r="BE350" s="79"/>
      <c r="BF350" s="2501"/>
      <c r="BG350" s="2501"/>
      <c r="BH350" s="2501"/>
      <c r="BI350" s="2501"/>
      <c r="BJ350" s="2501"/>
      <c r="BL350" s="79"/>
      <c r="BM350" s="79"/>
      <c r="BN350" s="79"/>
      <c r="BO350" s="79"/>
      <c r="BP350" s="79"/>
      <c r="BQ350" s="79"/>
      <c r="BR350" s="79"/>
      <c r="BS350" s="79"/>
      <c r="BT350" s="79"/>
      <c r="BU350" s="79"/>
      <c r="BV350" s="79"/>
      <c r="BW350" s="2640"/>
      <c r="BX350" s="79"/>
      <c r="BY350" s="2640"/>
      <c r="BZ350" s="2640"/>
      <c r="CA350" s="2640"/>
      <c r="CB350" s="2640"/>
      <c r="CC350" s="79"/>
      <c r="CD350" s="79"/>
      <c r="CE350" s="79"/>
      <c r="CG350" s="79"/>
      <c r="CH350" s="79"/>
      <c r="CI350" s="79"/>
      <c r="CJ350" s="79"/>
      <c r="CK350" s="79"/>
    </row>
    <row r="351" spans="2:89">
      <c r="B351" s="3921"/>
      <c r="C351" s="2637"/>
      <c r="D351" s="2639"/>
      <c r="E351" s="203"/>
      <c r="F351" s="79"/>
      <c r="G351" s="79"/>
      <c r="H351" s="1197"/>
      <c r="I351" s="1197"/>
      <c r="K351" s="79"/>
      <c r="M351" s="228"/>
      <c r="N351" s="228"/>
      <c r="O351" s="228"/>
      <c r="P351" s="229"/>
      <c r="R351" s="2516"/>
      <c r="S351" s="2516"/>
      <c r="T351" s="2517"/>
      <c r="U351" s="2516"/>
      <c r="Y351" s="2517"/>
      <c r="Z351" s="2518"/>
      <c r="AD351" s="2517"/>
      <c r="AE351" s="2518"/>
      <c r="AI351" s="2517"/>
      <c r="AJ351" s="2516"/>
      <c r="AO351" s="2517"/>
      <c r="AP351" s="2516"/>
      <c r="AT351" s="2517"/>
      <c r="AU351" s="2516"/>
      <c r="AY351" s="2517"/>
      <c r="AZ351" s="2518"/>
      <c r="BB351" s="79"/>
      <c r="BC351" s="79"/>
      <c r="BD351" s="79"/>
      <c r="BE351" s="79"/>
      <c r="BF351" s="2501"/>
      <c r="BG351" s="2501"/>
      <c r="BH351" s="2501"/>
      <c r="BI351" s="2501"/>
      <c r="BJ351" s="2501"/>
      <c r="BL351" s="79"/>
      <c r="BM351" s="79"/>
      <c r="BN351" s="79"/>
      <c r="BO351" s="79"/>
      <c r="BP351" s="79"/>
      <c r="BQ351" s="79"/>
      <c r="BR351" s="79"/>
      <c r="BS351" s="79"/>
      <c r="BT351" s="79"/>
      <c r="BU351" s="79"/>
      <c r="BV351" s="79"/>
      <c r="BW351" s="2640"/>
      <c r="BX351" s="79"/>
      <c r="BY351" s="2640"/>
      <c r="BZ351" s="2640"/>
      <c r="CA351" s="2640"/>
      <c r="CB351" s="2640"/>
      <c r="CC351" s="79"/>
      <c r="CD351" s="79"/>
      <c r="CE351" s="79"/>
      <c r="CG351" s="79"/>
      <c r="CH351" s="79"/>
      <c r="CI351" s="79"/>
      <c r="CJ351" s="79"/>
      <c r="CK351" s="79"/>
    </row>
    <row r="352" spans="2:89">
      <c r="B352" s="3921"/>
      <c r="C352" s="2637"/>
      <c r="D352" s="2639"/>
      <c r="E352" s="203"/>
      <c r="F352" s="79"/>
      <c r="G352" s="79"/>
      <c r="H352" s="1197"/>
      <c r="I352" s="1197"/>
      <c r="K352" s="79"/>
      <c r="M352" s="228"/>
      <c r="N352" s="228"/>
      <c r="O352" s="228"/>
      <c r="P352" s="229"/>
      <c r="R352" s="2516"/>
      <c r="S352" s="2516"/>
      <c r="T352" s="2517"/>
      <c r="U352" s="2516"/>
      <c r="Y352" s="2517"/>
      <c r="Z352" s="2518"/>
      <c r="AD352" s="2517"/>
      <c r="AE352" s="2518"/>
      <c r="AI352" s="2517"/>
      <c r="AJ352" s="2516"/>
      <c r="AO352" s="2517"/>
      <c r="AP352" s="2516"/>
      <c r="AT352" s="2517"/>
      <c r="AU352" s="2516"/>
      <c r="AY352" s="2517"/>
      <c r="AZ352" s="2518"/>
      <c r="BB352" s="79"/>
      <c r="BC352" s="79"/>
      <c r="BD352" s="79"/>
      <c r="BE352" s="79"/>
      <c r="BF352" s="2501"/>
      <c r="BG352" s="2501"/>
      <c r="BH352" s="2501"/>
      <c r="BI352" s="2501"/>
      <c r="BJ352" s="2501"/>
      <c r="BL352" s="79"/>
      <c r="BM352" s="79"/>
      <c r="BN352" s="79"/>
      <c r="BO352" s="79"/>
      <c r="BP352" s="79"/>
      <c r="BQ352" s="79"/>
      <c r="BR352" s="79"/>
      <c r="BS352" s="79"/>
      <c r="BT352" s="79"/>
      <c r="BU352" s="79"/>
      <c r="BV352" s="79"/>
      <c r="BW352" s="2640"/>
      <c r="BX352" s="79"/>
      <c r="BY352" s="2640"/>
      <c r="BZ352" s="2640"/>
      <c r="CA352" s="2640"/>
      <c r="CB352" s="2640"/>
      <c r="CC352" s="79"/>
      <c r="CD352" s="79"/>
      <c r="CE352" s="79"/>
      <c r="CG352" s="79"/>
      <c r="CH352" s="79"/>
      <c r="CI352" s="79"/>
      <c r="CJ352" s="79"/>
      <c r="CK352" s="79"/>
    </row>
    <row r="353" spans="2:89">
      <c r="B353" s="3921"/>
      <c r="C353" s="2637"/>
      <c r="D353" s="2639"/>
      <c r="E353" s="203"/>
      <c r="F353" s="79"/>
      <c r="G353" s="79"/>
      <c r="H353" s="1197"/>
      <c r="I353" s="1197"/>
      <c r="K353" s="79"/>
      <c r="M353" s="228"/>
      <c r="N353" s="228"/>
      <c r="O353" s="228"/>
      <c r="P353" s="229"/>
      <c r="R353" s="2516"/>
      <c r="S353" s="2516"/>
      <c r="T353" s="2517"/>
      <c r="U353" s="2516"/>
      <c r="Y353" s="2517"/>
      <c r="Z353" s="2518"/>
      <c r="AD353" s="2517"/>
      <c r="AE353" s="2518"/>
      <c r="AI353" s="2517"/>
      <c r="AJ353" s="2516"/>
      <c r="AO353" s="2517"/>
      <c r="AP353" s="2516"/>
      <c r="AT353" s="2517"/>
      <c r="AU353" s="2516"/>
      <c r="AY353" s="2517"/>
      <c r="AZ353" s="2518"/>
      <c r="BB353" s="79"/>
      <c r="BC353" s="79"/>
      <c r="BD353" s="79"/>
      <c r="BE353" s="79"/>
      <c r="BF353" s="2501"/>
      <c r="BG353" s="2501"/>
      <c r="BH353" s="2501"/>
      <c r="BI353" s="2501"/>
      <c r="BJ353" s="2501"/>
      <c r="BL353" s="79"/>
      <c r="BM353" s="79"/>
      <c r="BN353" s="79"/>
      <c r="BO353" s="79"/>
      <c r="BP353" s="79"/>
      <c r="BQ353" s="79"/>
      <c r="BR353" s="79"/>
      <c r="BS353" s="79"/>
      <c r="BT353" s="79"/>
      <c r="BU353" s="79"/>
      <c r="BV353" s="79"/>
      <c r="BW353" s="2640"/>
      <c r="BX353" s="79"/>
      <c r="BY353" s="2640"/>
      <c r="BZ353" s="2640"/>
      <c r="CA353" s="2640"/>
      <c r="CB353" s="2640"/>
      <c r="CC353" s="79"/>
      <c r="CD353" s="79"/>
      <c r="CE353" s="79"/>
      <c r="CG353" s="79"/>
      <c r="CH353" s="79"/>
      <c r="CI353" s="79"/>
      <c r="CJ353" s="79"/>
      <c r="CK353" s="79"/>
    </row>
    <row r="354" spans="2:89">
      <c r="B354" s="3921"/>
      <c r="C354" s="2637"/>
      <c r="D354" s="2639"/>
      <c r="E354" s="203"/>
      <c r="F354" s="79"/>
      <c r="G354" s="79"/>
      <c r="H354" s="1197"/>
      <c r="I354" s="1197"/>
      <c r="K354" s="79"/>
      <c r="M354" s="228"/>
      <c r="N354" s="228"/>
      <c r="O354" s="228"/>
      <c r="P354" s="229"/>
      <c r="R354" s="2516"/>
      <c r="S354" s="2516"/>
      <c r="T354" s="2517"/>
      <c r="U354" s="2516"/>
      <c r="Y354" s="2517"/>
      <c r="Z354" s="2518"/>
      <c r="AD354" s="2517"/>
      <c r="AE354" s="2518"/>
      <c r="AI354" s="2517"/>
      <c r="AJ354" s="2516"/>
      <c r="AO354" s="2517"/>
      <c r="AP354" s="2516"/>
      <c r="AT354" s="2517"/>
      <c r="AU354" s="2516"/>
      <c r="AY354" s="2517"/>
      <c r="AZ354" s="2518"/>
      <c r="BB354" s="79"/>
      <c r="BC354" s="79"/>
      <c r="BD354" s="79"/>
      <c r="BE354" s="79"/>
      <c r="BF354" s="2501"/>
      <c r="BG354" s="2501"/>
      <c r="BH354" s="2501"/>
      <c r="BI354" s="2501"/>
      <c r="BJ354" s="2501"/>
      <c r="BL354" s="79"/>
      <c r="BM354" s="79"/>
      <c r="BN354" s="79"/>
      <c r="BO354" s="79"/>
      <c r="BP354" s="79"/>
      <c r="BQ354" s="79"/>
      <c r="BR354" s="79"/>
      <c r="BS354" s="79"/>
      <c r="BT354" s="79"/>
      <c r="BU354" s="79"/>
      <c r="BV354" s="79"/>
      <c r="BW354" s="2640"/>
      <c r="BX354" s="79"/>
      <c r="BY354" s="2640"/>
      <c r="BZ354" s="2640"/>
      <c r="CA354" s="2640"/>
      <c r="CB354" s="2640"/>
      <c r="CC354" s="79"/>
      <c r="CD354" s="79"/>
      <c r="CE354" s="79"/>
      <c r="CG354" s="79"/>
      <c r="CH354" s="79"/>
      <c r="CI354" s="79"/>
      <c r="CJ354" s="79"/>
      <c r="CK354" s="79"/>
    </row>
    <row r="355" spans="2:89">
      <c r="B355" s="3921"/>
      <c r="C355" s="2637"/>
      <c r="D355" s="2639"/>
      <c r="E355" s="203"/>
      <c r="F355" s="79"/>
      <c r="G355" s="79"/>
      <c r="H355" s="1197"/>
      <c r="I355" s="1197"/>
      <c r="K355" s="79"/>
      <c r="M355" s="228"/>
      <c r="N355" s="228"/>
      <c r="O355" s="228"/>
      <c r="P355" s="229"/>
      <c r="R355" s="2516"/>
      <c r="S355" s="2516"/>
      <c r="T355" s="2517"/>
      <c r="U355" s="2516"/>
      <c r="Y355" s="2517"/>
      <c r="Z355" s="2518"/>
      <c r="AD355" s="2517"/>
      <c r="AE355" s="2518"/>
      <c r="AI355" s="2517"/>
      <c r="AJ355" s="2516"/>
      <c r="AO355" s="2517"/>
      <c r="AP355" s="2516"/>
      <c r="AT355" s="2517"/>
      <c r="AU355" s="2516"/>
      <c r="AY355" s="2517"/>
      <c r="AZ355" s="2518"/>
      <c r="BB355" s="79"/>
      <c r="BC355" s="79"/>
      <c r="BD355" s="79"/>
      <c r="BE355" s="79"/>
      <c r="BF355" s="2501"/>
      <c r="BG355" s="2501"/>
      <c r="BH355" s="2501"/>
      <c r="BI355" s="2501"/>
      <c r="BJ355" s="2501"/>
      <c r="BL355" s="79"/>
      <c r="BM355" s="79"/>
      <c r="BN355" s="79"/>
      <c r="BO355" s="79"/>
      <c r="BP355" s="79"/>
      <c r="BQ355" s="79"/>
      <c r="BR355" s="79"/>
      <c r="BS355" s="79"/>
      <c r="BT355" s="79"/>
      <c r="BU355" s="79"/>
      <c r="BV355" s="79"/>
      <c r="BW355" s="2640"/>
      <c r="BX355" s="79"/>
      <c r="BY355" s="2640"/>
      <c r="BZ355" s="2640"/>
      <c r="CA355" s="2640"/>
      <c r="CB355" s="2640"/>
      <c r="CC355" s="79"/>
      <c r="CD355" s="79"/>
      <c r="CE355" s="79"/>
      <c r="CG355" s="79"/>
      <c r="CH355" s="79"/>
      <c r="CI355" s="79"/>
      <c r="CJ355" s="79"/>
      <c r="CK355" s="79"/>
    </row>
    <row r="356" spans="2:89">
      <c r="B356" s="3921"/>
      <c r="C356" s="2637"/>
      <c r="D356" s="2639"/>
      <c r="E356" s="203"/>
      <c r="F356" s="79"/>
      <c r="G356" s="79"/>
      <c r="H356" s="1197"/>
      <c r="I356" s="1197"/>
      <c r="K356" s="79"/>
      <c r="M356" s="228"/>
      <c r="N356" s="228"/>
      <c r="O356" s="228"/>
      <c r="P356" s="229"/>
      <c r="R356" s="2516"/>
      <c r="S356" s="2516"/>
      <c r="T356" s="2517"/>
      <c r="U356" s="2516"/>
      <c r="Y356" s="2517"/>
      <c r="Z356" s="2518"/>
      <c r="AD356" s="2517"/>
      <c r="AE356" s="2518"/>
      <c r="AI356" s="2517"/>
      <c r="AJ356" s="2516"/>
      <c r="AO356" s="2517"/>
      <c r="AP356" s="2516"/>
      <c r="AT356" s="2517"/>
      <c r="AU356" s="2516"/>
      <c r="AY356" s="2517"/>
      <c r="AZ356" s="2518"/>
      <c r="BB356" s="79"/>
      <c r="BC356" s="79"/>
      <c r="BD356" s="79"/>
      <c r="BE356" s="79"/>
      <c r="BF356" s="2501"/>
      <c r="BG356" s="2501"/>
      <c r="BH356" s="2501"/>
      <c r="BI356" s="2501"/>
      <c r="BJ356" s="2501"/>
      <c r="BL356" s="79"/>
      <c r="BM356" s="79"/>
      <c r="BN356" s="79"/>
      <c r="BO356" s="79"/>
      <c r="BP356" s="79"/>
      <c r="BQ356" s="79"/>
      <c r="BR356" s="79"/>
      <c r="BS356" s="79"/>
      <c r="BT356" s="79"/>
      <c r="BU356" s="79"/>
      <c r="BV356" s="79"/>
      <c r="BW356" s="2640"/>
      <c r="BX356" s="79"/>
      <c r="BY356" s="2640"/>
      <c r="BZ356" s="2640"/>
      <c r="CA356" s="2640"/>
      <c r="CB356" s="2640"/>
      <c r="CC356" s="79"/>
      <c r="CD356" s="79"/>
      <c r="CE356" s="79"/>
      <c r="CG356" s="79"/>
      <c r="CH356" s="79"/>
      <c r="CI356" s="79"/>
      <c r="CJ356" s="79"/>
      <c r="CK356" s="79"/>
    </row>
    <row r="357" spans="2:89">
      <c r="B357" s="3921"/>
      <c r="C357" s="2637"/>
      <c r="D357" s="2639"/>
      <c r="E357" s="203"/>
      <c r="F357" s="79"/>
      <c r="G357" s="79"/>
      <c r="H357" s="1197"/>
      <c r="I357" s="1197"/>
      <c r="K357" s="79"/>
      <c r="M357" s="228"/>
      <c r="N357" s="228"/>
      <c r="O357" s="228"/>
      <c r="P357" s="229"/>
      <c r="R357" s="2516"/>
      <c r="S357" s="2516"/>
      <c r="T357" s="2517"/>
      <c r="U357" s="2516"/>
      <c r="Y357" s="2517"/>
      <c r="Z357" s="2518"/>
      <c r="AD357" s="2517"/>
      <c r="AE357" s="2518"/>
      <c r="AI357" s="2517"/>
      <c r="AJ357" s="2516"/>
      <c r="AO357" s="2517"/>
      <c r="AP357" s="2516"/>
      <c r="AT357" s="2517"/>
      <c r="AU357" s="2516"/>
      <c r="AY357" s="2517"/>
      <c r="AZ357" s="2518"/>
      <c r="BB357" s="79"/>
      <c r="BC357" s="79"/>
      <c r="BD357" s="79"/>
      <c r="BE357" s="79"/>
      <c r="BF357" s="2501"/>
      <c r="BG357" s="2501"/>
      <c r="BH357" s="2501"/>
      <c r="BI357" s="2501"/>
      <c r="BJ357" s="2501"/>
      <c r="BL357" s="79"/>
      <c r="BM357" s="79"/>
      <c r="BN357" s="79"/>
      <c r="BO357" s="79"/>
      <c r="BP357" s="79"/>
      <c r="BQ357" s="79"/>
      <c r="BR357" s="79"/>
      <c r="BS357" s="79"/>
      <c r="BT357" s="79"/>
      <c r="BU357" s="79"/>
      <c r="BV357" s="79"/>
      <c r="BW357" s="2640"/>
      <c r="BX357" s="79"/>
      <c r="BY357" s="2640"/>
      <c r="BZ357" s="2640"/>
      <c r="CA357" s="2640"/>
      <c r="CB357" s="2640"/>
      <c r="CC357" s="79"/>
      <c r="CD357" s="79"/>
      <c r="CE357" s="79"/>
      <c r="CG357" s="79"/>
      <c r="CH357" s="79"/>
      <c r="CI357" s="79"/>
      <c r="CJ357" s="79"/>
      <c r="CK357" s="79"/>
    </row>
    <row r="358" spans="2:89">
      <c r="B358" s="3921"/>
      <c r="C358" s="2637"/>
      <c r="D358" s="2639"/>
      <c r="E358" s="203"/>
      <c r="F358" s="79"/>
      <c r="G358" s="79"/>
      <c r="H358" s="1197"/>
      <c r="I358" s="1197"/>
      <c r="K358" s="79"/>
      <c r="M358" s="228"/>
      <c r="N358" s="228"/>
      <c r="O358" s="228"/>
      <c r="P358" s="229"/>
      <c r="R358" s="2516"/>
      <c r="S358" s="2516"/>
      <c r="T358" s="2517"/>
      <c r="U358" s="2516"/>
      <c r="Y358" s="2517"/>
      <c r="Z358" s="2518"/>
      <c r="AD358" s="2517"/>
      <c r="AE358" s="2518"/>
      <c r="AI358" s="2517"/>
      <c r="AJ358" s="2516"/>
      <c r="AO358" s="2517"/>
      <c r="AP358" s="2516"/>
      <c r="AT358" s="2517"/>
      <c r="AU358" s="2516"/>
      <c r="AY358" s="2517"/>
      <c r="AZ358" s="2518"/>
      <c r="BB358" s="79"/>
      <c r="BC358" s="79"/>
      <c r="BD358" s="79"/>
      <c r="BE358" s="79"/>
      <c r="BF358" s="2501"/>
      <c r="BG358" s="2501"/>
      <c r="BH358" s="2501"/>
      <c r="BI358" s="2501"/>
      <c r="BJ358" s="2501"/>
      <c r="BL358" s="79"/>
      <c r="BM358" s="79"/>
      <c r="BN358" s="79"/>
      <c r="BO358" s="79"/>
      <c r="BP358" s="79"/>
      <c r="BQ358" s="79"/>
      <c r="BR358" s="79"/>
      <c r="BS358" s="79"/>
      <c r="BT358" s="79"/>
      <c r="BU358" s="79"/>
      <c r="BV358" s="79"/>
      <c r="BW358" s="2640"/>
      <c r="BX358" s="79"/>
      <c r="BY358" s="2640"/>
      <c r="BZ358" s="2640"/>
      <c r="CA358" s="2640"/>
      <c r="CB358" s="2640"/>
      <c r="CC358" s="79"/>
      <c r="CD358" s="79"/>
      <c r="CE358" s="79"/>
      <c r="CG358" s="79"/>
      <c r="CH358" s="79"/>
      <c r="CI358" s="79"/>
      <c r="CJ358" s="79"/>
      <c r="CK358" s="79"/>
    </row>
    <row r="359" spans="2:89">
      <c r="B359" s="3921"/>
      <c r="C359" s="2637"/>
      <c r="D359" s="2639"/>
      <c r="E359" s="203"/>
      <c r="F359" s="79"/>
      <c r="G359" s="79"/>
      <c r="H359" s="1197"/>
      <c r="I359" s="1197"/>
      <c r="K359" s="79"/>
      <c r="M359" s="228"/>
      <c r="N359" s="228"/>
      <c r="O359" s="228"/>
      <c r="P359" s="229"/>
      <c r="R359" s="2516"/>
      <c r="S359" s="2516"/>
      <c r="T359" s="2517"/>
      <c r="U359" s="2516"/>
      <c r="Y359" s="2517"/>
      <c r="Z359" s="2518"/>
      <c r="AD359" s="2517"/>
      <c r="AE359" s="2518"/>
      <c r="AI359" s="2517"/>
      <c r="AJ359" s="2516"/>
      <c r="AO359" s="2517"/>
      <c r="AP359" s="2516"/>
      <c r="AT359" s="2517"/>
      <c r="AU359" s="2516"/>
      <c r="AY359" s="2517"/>
      <c r="AZ359" s="2518"/>
      <c r="BB359" s="79"/>
      <c r="BC359" s="79"/>
      <c r="BD359" s="79"/>
      <c r="BE359" s="79"/>
      <c r="BF359" s="2501"/>
      <c r="BG359" s="2501"/>
      <c r="BH359" s="2501"/>
      <c r="BI359" s="2501"/>
      <c r="BJ359" s="2501"/>
      <c r="BL359" s="79"/>
      <c r="BM359" s="79"/>
      <c r="BN359" s="79"/>
      <c r="BO359" s="79"/>
      <c r="BP359" s="79"/>
      <c r="BQ359" s="79"/>
      <c r="BR359" s="79"/>
      <c r="BS359" s="79"/>
      <c r="BT359" s="79"/>
      <c r="BU359" s="79"/>
      <c r="BV359" s="79"/>
      <c r="BW359" s="2640"/>
      <c r="BX359" s="79"/>
      <c r="BY359" s="2640"/>
      <c r="BZ359" s="2640"/>
      <c r="CA359" s="2640"/>
      <c r="CB359" s="2640"/>
      <c r="CC359" s="79"/>
      <c r="CD359" s="79"/>
      <c r="CE359" s="79"/>
      <c r="CG359" s="79"/>
      <c r="CH359" s="79"/>
      <c r="CI359" s="79"/>
      <c r="CJ359" s="79"/>
      <c r="CK359" s="79"/>
    </row>
    <row r="360" spans="2:89">
      <c r="B360" s="3921"/>
      <c r="C360" s="2637"/>
      <c r="D360" s="2639"/>
      <c r="E360" s="203"/>
      <c r="F360" s="79"/>
      <c r="G360" s="79"/>
      <c r="H360" s="1197"/>
      <c r="I360" s="1197"/>
      <c r="K360" s="79"/>
      <c r="M360" s="228"/>
      <c r="N360" s="228"/>
      <c r="O360" s="228"/>
      <c r="P360" s="229"/>
      <c r="R360" s="2516"/>
      <c r="S360" s="2516"/>
      <c r="T360" s="2517"/>
      <c r="U360" s="2516"/>
      <c r="Y360" s="2517"/>
      <c r="Z360" s="2518"/>
      <c r="AD360" s="2517"/>
      <c r="AE360" s="2518"/>
      <c r="AI360" s="2517"/>
      <c r="AJ360" s="2516"/>
      <c r="AO360" s="2517"/>
      <c r="AP360" s="2516"/>
      <c r="AT360" s="2517"/>
      <c r="AU360" s="2516"/>
      <c r="AY360" s="2517"/>
      <c r="AZ360" s="2518"/>
      <c r="BB360" s="79"/>
      <c r="BC360" s="79"/>
      <c r="BD360" s="79"/>
      <c r="BE360" s="79"/>
      <c r="BF360" s="2501"/>
      <c r="BG360" s="2501"/>
      <c r="BH360" s="2501"/>
      <c r="BI360" s="2501"/>
      <c r="BJ360" s="2501"/>
      <c r="BL360" s="79"/>
      <c r="BM360" s="79"/>
      <c r="BN360" s="79"/>
      <c r="BO360" s="79"/>
      <c r="BP360" s="79"/>
      <c r="BQ360" s="79"/>
      <c r="BR360" s="79"/>
      <c r="BS360" s="79"/>
      <c r="BT360" s="79"/>
      <c r="BU360" s="79"/>
      <c r="BV360" s="79"/>
      <c r="BW360" s="2640"/>
      <c r="BX360" s="79"/>
      <c r="BY360" s="2640"/>
      <c r="BZ360" s="2640"/>
      <c r="CA360" s="2640"/>
      <c r="CB360" s="2640"/>
      <c r="CC360" s="79"/>
      <c r="CD360" s="79"/>
      <c r="CE360" s="79"/>
      <c r="CG360" s="79"/>
      <c r="CH360" s="79"/>
      <c r="CI360" s="79"/>
      <c r="CJ360" s="79"/>
      <c r="CK360" s="79"/>
    </row>
    <row r="361" spans="2:89">
      <c r="B361" s="3921"/>
      <c r="C361" s="2637"/>
      <c r="D361" s="2639"/>
      <c r="E361" s="203"/>
      <c r="F361" s="79"/>
      <c r="G361" s="79"/>
      <c r="H361" s="1197"/>
      <c r="I361" s="1197"/>
      <c r="K361" s="79"/>
      <c r="M361" s="228"/>
      <c r="N361" s="228"/>
      <c r="O361" s="228"/>
      <c r="P361" s="229"/>
      <c r="R361" s="2516"/>
      <c r="S361" s="2516"/>
      <c r="T361" s="2517"/>
      <c r="U361" s="2516"/>
      <c r="Y361" s="2517"/>
      <c r="Z361" s="2518"/>
      <c r="AD361" s="2517"/>
      <c r="AE361" s="2518"/>
      <c r="AI361" s="2517"/>
      <c r="AJ361" s="2516"/>
      <c r="AO361" s="2517"/>
      <c r="AP361" s="2516"/>
      <c r="AT361" s="2517"/>
      <c r="AU361" s="2516"/>
      <c r="AY361" s="2517"/>
      <c r="AZ361" s="2518"/>
      <c r="BB361" s="79"/>
      <c r="BC361" s="79"/>
      <c r="BD361" s="79"/>
      <c r="BE361" s="79"/>
      <c r="BF361" s="2501"/>
      <c r="BG361" s="2501"/>
      <c r="BH361" s="2501"/>
      <c r="BI361" s="2501"/>
      <c r="BJ361" s="2501"/>
      <c r="BL361" s="79"/>
      <c r="BM361" s="79"/>
      <c r="BN361" s="79"/>
      <c r="BO361" s="79"/>
      <c r="BP361" s="79"/>
      <c r="BQ361" s="79"/>
      <c r="BR361" s="79"/>
      <c r="BS361" s="79"/>
      <c r="BT361" s="79"/>
      <c r="BU361" s="79"/>
      <c r="BV361" s="79"/>
      <c r="BW361" s="2640"/>
      <c r="BX361" s="79"/>
      <c r="BY361" s="2640"/>
      <c r="BZ361" s="2640"/>
      <c r="CA361" s="2640"/>
      <c r="CB361" s="2640"/>
      <c r="CC361" s="79"/>
      <c r="CD361" s="79"/>
      <c r="CE361" s="79"/>
      <c r="CG361" s="79"/>
      <c r="CH361" s="79"/>
      <c r="CI361" s="79"/>
      <c r="CJ361" s="79"/>
      <c r="CK361" s="79"/>
    </row>
    <row r="362" spans="2:89">
      <c r="B362" s="3921"/>
      <c r="C362" s="2637"/>
      <c r="D362" s="2639"/>
      <c r="E362" s="203"/>
      <c r="F362" s="79"/>
      <c r="G362" s="79"/>
      <c r="H362" s="1197"/>
      <c r="I362" s="1197"/>
      <c r="K362" s="79"/>
      <c r="M362" s="228"/>
      <c r="N362" s="228"/>
      <c r="O362" s="228"/>
      <c r="P362" s="229"/>
      <c r="R362" s="2516"/>
      <c r="S362" s="2516"/>
      <c r="T362" s="2517"/>
      <c r="U362" s="2516"/>
      <c r="Y362" s="2517"/>
      <c r="Z362" s="2518"/>
      <c r="AD362" s="2517"/>
      <c r="AE362" s="2518"/>
      <c r="AI362" s="2517"/>
      <c r="AJ362" s="2516"/>
      <c r="AO362" s="2517"/>
      <c r="AP362" s="2516"/>
      <c r="AT362" s="2517"/>
      <c r="AU362" s="2516"/>
      <c r="AY362" s="2517"/>
      <c r="AZ362" s="2518"/>
      <c r="BB362" s="79"/>
      <c r="BC362" s="79"/>
      <c r="BD362" s="79"/>
      <c r="BE362" s="79"/>
      <c r="BF362" s="2501"/>
      <c r="BG362" s="2501"/>
      <c r="BH362" s="2501"/>
      <c r="BI362" s="2501"/>
      <c r="BJ362" s="2501"/>
      <c r="BL362" s="79"/>
      <c r="BM362" s="79"/>
      <c r="BN362" s="79"/>
      <c r="BO362" s="79"/>
      <c r="BP362" s="79"/>
      <c r="BQ362" s="79"/>
      <c r="BR362" s="79"/>
      <c r="BS362" s="79"/>
      <c r="BT362" s="79"/>
      <c r="BU362" s="79"/>
      <c r="BV362" s="79"/>
      <c r="BW362" s="2640"/>
      <c r="BX362" s="79"/>
      <c r="BY362" s="2640"/>
      <c r="BZ362" s="2640"/>
      <c r="CA362" s="2640"/>
      <c r="CB362" s="2640"/>
      <c r="CC362" s="79"/>
      <c r="CD362" s="79"/>
      <c r="CE362" s="79"/>
      <c r="CG362" s="79"/>
      <c r="CH362" s="79"/>
      <c r="CI362" s="79"/>
      <c r="CJ362" s="79"/>
      <c r="CK362" s="79"/>
    </row>
    <row r="363" spans="2:89">
      <c r="B363" s="3921"/>
      <c r="C363" s="2637"/>
      <c r="D363" s="2639"/>
      <c r="E363" s="203"/>
      <c r="F363" s="79"/>
      <c r="G363" s="79"/>
      <c r="H363" s="1197"/>
      <c r="I363" s="1197"/>
      <c r="K363" s="79"/>
      <c r="M363" s="228"/>
      <c r="N363" s="228"/>
      <c r="O363" s="228"/>
      <c r="P363" s="229"/>
      <c r="R363" s="2516"/>
      <c r="S363" s="2516"/>
      <c r="T363" s="2517"/>
      <c r="U363" s="2516"/>
      <c r="Y363" s="2517"/>
      <c r="Z363" s="2518"/>
      <c r="AD363" s="2517"/>
      <c r="AE363" s="2518"/>
      <c r="AI363" s="2517"/>
      <c r="AJ363" s="2516"/>
      <c r="AO363" s="2517"/>
      <c r="AP363" s="2516"/>
      <c r="AT363" s="2517"/>
      <c r="AU363" s="2516"/>
      <c r="AY363" s="2517"/>
      <c r="AZ363" s="2518"/>
      <c r="BB363" s="79"/>
      <c r="BC363" s="79"/>
      <c r="BD363" s="79"/>
      <c r="BE363" s="79"/>
      <c r="BF363" s="2501"/>
      <c r="BG363" s="2501"/>
      <c r="BH363" s="2501"/>
      <c r="BI363" s="2501"/>
      <c r="BJ363" s="2501"/>
      <c r="BL363" s="79"/>
      <c r="BM363" s="79"/>
      <c r="BN363" s="79"/>
      <c r="BO363" s="79"/>
      <c r="BP363" s="79"/>
      <c r="BQ363" s="79"/>
      <c r="BR363" s="79"/>
      <c r="BS363" s="79"/>
      <c r="BT363" s="79"/>
      <c r="BU363" s="79"/>
      <c r="BV363" s="79"/>
      <c r="BW363" s="2640"/>
      <c r="BX363" s="79"/>
      <c r="BY363" s="2640"/>
      <c r="BZ363" s="2640"/>
      <c r="CA363" s="2640"/>
      <c r="CB363" s="2640"/>
      <c r="CC363" s="79"/>
      <c r="CD363" s="79"/>
      <c r="CE363" s="79"/>
      <c r="CG363" s="79"/>
      <c r="CH363" s="79"/>
      <c r="CI363" s="79"/>
      <c r="CJ363" s="79"/>
      <c r="CK363" s="79"/>
    </row>
    <row r="364" spans="2:89">
      <c r="B364" s="3921"/>
      <c r="C364" s="2637"/>
      <c r="D364" s="2639"/>
      <c r="E364" s="203"/>
      <c r="F364" s="79"/>
      <c r="G364" s="79"/>
      <c r="H364" s="1197"/>
      <c r="I364" s="1197"/>
      <c r="K364" s="79"/>
      <c r="M364" s="228"/>
      <c r="N364" s="228"/>
      <c r="O364" s="228"/>
      <c r="P364" s="229"/>
      <c r="R364" s="2516"/>
      <c r="S364" s="2516"/>
      <c r="T364" s="2517"/>
      <c r="U364" s="2516"/>
      <c r="Y364" s="2517"/>
      <c r="Z364" s="2518"/>
      <c r="AD364" s="2517"/>
      <c r="AE364" s="2518"/>
      <c r="AI364" s="2517"/>
      <c r="AJ364" s="2516"/>
      <c r="AO364" s="2517"/>
      <c r="AP364" s="2516"/>
      <c r="AT364" s="2517"/>
      <c r="AU364" s="2516"/>
      <c r="AY364" s="2517"/>
      <c r="AZ364" s="2518"/>
      <c r="BB364" s="79"/>
      <c r="BC364" s="79"/>
      <c r="BD364" s="79"/>
      <c r="BE364" s="79"/>
      <c r="BF364" s="2501"/>
      <c r="BG364" s="2501"/>
      <c r="BH364" s="2501"/>
      <c r="BI364" s="2501"/>
      <c r="BJ364" s="2501"/>
      <c r="BL364" s="79"/>
      <c r="BM364" s="79"/>
      <c r="BN364" s="79"/>
      <c r="BO364" s="79"/>
      <c r="BP364" s="79"/>
      <c r="BQ364" s="79"/>
      <c r="BR364" s="79"/>
      <c r="BS364" s="79"/>
      <c r="BT364" s="79"/>
      <c r="BU364" s="79"/>
      <c r="BV364" s="79"/>
      <c r="BW364" s="2640"/>
      <c r="BX364" s="79"/>
      <c r="BY364" s="2640"/>
      <c r="BZ364" s="2640"/>
      <c r="CA364" s="2640"/>
      <c r="CB364" s="2640"/>
      <c r="CC364" s="79"/>
      <c r="CD364" s="79"/>
      <c r="CE364" s="79"/>
      <c r="CG364" s="79"/>
      <c r="CH364" s="79"/>
      <c r="CI364" s="79"/>
      <c r="CJ364" s="79"/>
      <c r="CK364" s="79"/>
    </row>
    <row r="365" spans="2:89">
      <c r="B365" s="3921"/>
      <c r="C365" s="2637"/>
      <c r="D365" s="2639"/>
      <c r="E365" s="203"/>
      <c r="F365" s="79"/>
      <c r="G365" s="79"/>
      <c r="H365" s="1197"/>
      <c r="I365" s="1197"/>
      <c r="K365" s="79"/>
      <c r="M365" s="228"/>
      <c r="N365" s="228"/>
      <c r="O365" s="228"/>
      <c r="P365" s="229"/>
      <c r="R365" s="2516"/>
      <c r="S365" s="2516"/>
      <c r="T365" s="2517"/>
      <c r="U365" s="2516"/>
      <c r="Y365" s="2517"/>
      <c r="Z365" s="2518"/>
      <c r="AD365" s="2517"/>
      <c r="AE365" s="2518"/>
      <c r="AI365" s="2517"/>
      <c r="AJ365" s="2516"/>
      <c r="AO365" s="2517"/>
      <c r="AP365" s="2516"/>
      <c r="AT365" s="2517"/>
      <c r="AU365" s="2516"/>
      <c r="AY365" s="2517"/>
      <c r="AZ365" s="2518"/>
      <c r="BB365" s="79"/>
      <c r="BC365" s="79"/>
      <c r="BD365" s="79"/>
      <c r="BE365" s="79"/>
      <c r="BF365" s="2501"/>
      <c r="BG365" s="2501"/>
      <c r="BH365" s="2501"/>
      <c r="BI365" s="2501"/>
      <c r="BJ365" s="2501"/>
      <c r="BL365" s="79"/>
      <c r="BM365" s="79"/>
      <c r="BN365" s="79"/>
      <c r="BO365" s="79"/>
      <c r="BP365" s="79"/>
      <c r="BQ365" s="79"/>
      <c r="BR365" s="79"/>
      <c r="BS365" s="79"/>
      <c r="BT365" s="79"/>
      <c r="BU365" s="79"/>
      <c r="BV365" s="79"/>
      <c r="BW365" s="2640"/>
      <c r="BX365" s="79"/>
      <c r="BY365" s="2640"/>
      <c r="BZ365" s="2640"/>
      <c r="CA365" s="2640"/>
      <c r="CB365" s="2640"/>
      <c r="CC365" s="79"/>
      <c r="CD365" s="79"/>
      <c r="CE365" s="79"/>
      <c r="CG365" s="79"/>
      <c r="CH365" s="79"/>
      <c r="CI365" s="79"/>
      <c r="CJ365" s="79"/>
      <c r="CK365" s="79"/>
    </row>
    <row r="366" spans="2:89">
      <c r="B366" s="3921"/>
      <c r="C366" s="2637"/>
      <c r="D366" s="2639"/>
      <c r="E366" s="203"/>
      <c r="F366" s="79"/>
      <c r="G366" s="79"/>
      <c r="H366" s="1197"/>
      <c r="I366" s="1197"/>
      <c r="K366" s="79"/>
      <c r="M366" s="228"/>
      <c r="N366" s="228"/>
      <c r="O366" s="228"/>
      <c r="P366" s="229"/>
      <c r="R366" s="2516"/>
      <c r="S366" s="2516"/>
      <c r="T366" s="2517"/>
      <c r="U366" s="2516"/>
      <c r="Y366" s="2517"/>
      <c r="Z366" s="2518"/>
      <c r="AD366" s="2517"/>
      <c r="AE366" s="2518"/>
      <c r="AI366" s="2517"/>
      <c r="AJ366" s="2516"/>
      <c r="AO366" s="2517"/>
      <c r="AP366" s="2516"/>
      <c r="AT366" s="2517"/>
      <c r="AU366" s="2516"/>
      <c r="AY366" s="2517"/>
      <c r="AZ366" s="2518"/>
      <c r="BB366" s="79"/>
      <c r="BC366" s="79"/>
      <c r="BD366" s="79"/>
      <c r="BE366" s="79"/>
      <c r="BF366" s="2501"/>
      <c r="BG366" s="2501"/>
      <c r="BH366" s="2501"/>
      <c r="BI366" s="2501"/>
      <c r="BJ366" s="2501"/>
      <c r="BL366" s="79"/>
      <c r="BM366" s="79"/>
      <c r="BN366" s="79"/>
      <c r="BO366" s="79"/>
      <c r="BP366" s="79"/>
      <c r="BQ366" s="79"/>
      <c r="BR366" s="79"/>
      <c r="BS366" s="79"/>
      <c r="BT366" s="79"/>
      <c r="BU366" s="79"/>
      <c r="BV366" s="79"/>
      <c r="BW366" s="2640"/>
      <c r="BX366" s="79"/>
      <c r="BY366" s="2640"/>
      <c r="BZ366" s="2640"/>
      <c r="CA366" s="2640"/>
      <c r="CB366" s="2640"/>
      <c r="CC366" s="79"/>
      <c r="CD366" s="79"/>
      <c r="CE366" s="79"/>
      <c r="CG366" s="79"/>
      <c r="CH366" s="79"/>
      <c r="CI366" s="79"/>
      <c r="CJ366" s="79"/>
      <c r="CK366" s="79"/>
    </row>
    <row r="367" spans="2:89">
      <c r="B367" s="3921"/>
      <c r="C367" s="2637"/>
      <c r="D367" s="2639"/>
      <c r="E367" s="203"/>
      <c r="F367" s="79"/>
      <c r="G367" s="79"/>
      <c r="H367" s="1197"/>
      <c r="I367" s="1197"/>
      <c r="K367" s="79"/>
      <c r="M367" s="228"/>
      <c r="N367" s="228"/>
      <c r="O367" s="228"/>
      <c r="P367" s="229"/>
      <c r="R367" s="2516"/>
      <c r="S367" s="2516"/>
      <c r="T367" s="2517"/>
      <c r="U367" s="2516"/>
      <c r="Y367" s="2517"/>
      <c r="Z367" s="2518"/>
      <c r="AD367" s="2517"/>
      <c r="AE367" s="2518"/>
      <c r="AI367" s="2517"/>
      <c r="AJ367" s="2516"/>
      <c r="AO367" s="2517"/>
      <c r="AP367" s="2516"/>
      <c r="AT367" s="2517"/>
      <c r="AU367" s="2516"/>
      <c r="AY367" s="2517"/>
      <c r="AZ367" s="2518"/>
      <c r="BB367" s="79"/>
      <c r="BC367" s="79"/>
      <c r="BD367" s="79"/>
      <c r="BE367" s="79"/>
      <c r="BF367" s="2501"/>
      <c r="BG367" s="2501"/>
      <c r="BH367" s="2501"/>
      <c r="BI367" s="2501"/>
      <c r="BJ367" s="2501"/>
      <c r="BL367" s="79"/>
      <c r="BM367" s="79"/>
      <c r="BN367" s="79"/>
      <c r="BO367" s="79"/>
      <c r="BP367" s="79"/>
      <c r="BQ367" s="79"/>
      <c r="BR367" s="79"/>
      <c r="BS367" s="79"/>
      <c r="BT367" s="79"/>
      <c r="BU367" s="79"/>
      <c r="BV367" s="79"/>
      <c r="BW367" s="2640"/>
      <c r="BX367" s="79"/>
      <c r="BY367" s="2640"/>
      <c r="BZ367" s="2640"/>
      <c r="CA367" s="2640"/>
      <c r="CB367" s="2640"/>
      <c r="CC367" s="79"/>
      <c r="CD367" s="79"/>
      <c r="CE367" s="79"/>
      <c r="CG367" s="79"/>
      <c r="CH367" s="79"/>
      <c r="CI367" s="79"/>
      <c r="CJ367" s="79"/>
      <c r="CK367" s="79"/>
    </row>
    <row r="368" spans="2:89">
      <c r="B368" s="3921"/>
      <c r="C368" s="2637"/>
      <c r="D368" s="2639"/>
      <c r="E368" s="203"/>
      <c r="F368" s="79"/>
      <c r="G368" s="79"/>
      <c r="H368" s="1197"/>
      <c r="I368" s="1197"/>
      <c r="K368" s="79"/>
      <c r="M368" s="228"/>
      <c r="N368" s="228"/>
      <c r="O368" s="228"/>
      <c r="P368" s="229"/>
      <c r="R368" s="2516"/>
      <c r="S368" s="2516"/>
      <c r="T368" s="2517"/>
      <c r="U368" s="2516"/>
      <c r="Y368" s="2517"/>
      <c r="Z368" s="2518"/>
      <c r="AD368" s="2517"/>
      <c r="AE368" s="2518"/>
      <c r="AI368" s="2517"/>
      <c r="AJ368" s="2516"/>
      <c r="AO368" s="2517"/>
      <c r="AP368" s="2516"/>
      <c r="AT368" s="2517"/>
      <c r="AU368" s="2516"/>
      <c r="AY368" s="2517"/>
      <c r="AZ368" s="2518"/>
      <c r="BB368" s="79"/>
      <c r="BC368" s="79"/>
      <c r="BD368" s="79"/>
      <c r="BE368" s="79"/>
      <c r="BF368" s="2501"/>
      <c r="BG368" s="2501"/>
      <c r="BH368" s="2501"/>
      <c r="BI368" s="2501"/>
      <c r="BJ368" s="2501"/>
      <c r="BL368" s="79"/>
      <c r="BM368" s="79"/>
      <c r="BN368" s="79"/>
      <c r="BO368" s="79"/>
      <c r="BP368" s="79"/>
      <c r="BQ368" s="79"/>
      <c r="BR368" s="79"/>
      <c r="BS368" s="79"/>
      <c r="BT368" s="79"/>
      <c r="BU368" s="79"/>
      <c r="BV368" s="79"/>
      <c r="BW368" s="2640"/>
      <c r="BX368" s="79"/>
      <c r="BY368" s="2640"/>
      <c r="BZ368" s="2640"/>
      <c r="CA368" s="2640"/>
      <c r="CB368" s="2640"/>
      <c r="CC368" s="79"/>
      <c r="CD368" s="79"/>
      <c r="CE368" s="79"/>
      <c r="CG368" s="79"/>
      <c r="CH368" s="79"/>
      <c r="CI368" s="79"/>
      <c r="CJ368" s="79"/>
      <c r="CK368" s="79"/>
    </row>
    <row r="369" spans="2:89">
      <c r="B369" s="3921"/>
      <c r="C369" s="2637"/>
      <c r="D369" s="2639"/>
      <c r="E369" s="203"/>
      <c r="F369" s="79"/>
      <c r="G369" s="79"/>
      <c r="H369" s="1197"/>
      <c r="I369" s="1197"/>
      <c r="K369" s="79"/>
      <c r="M369" s="228"/>
      <c r="N369" s="228"/>
      <c r="O369" s="228"/>
      <c r="P369" s="229"/>
      <c r="R369" s="2516"/>
      <c r="S369" s="2516"/>
      <c r="T369" s="2517"/>
      <c r="U369" s="2516"/>
      <c r="Y369" s="2517"/>
      <c r="Z369" s="2518"/>
      <c r="AD369" s="2517"/>
      <c r="AE369" s="2518"/>
      <c r="AI369" s="2517"/>
      <c r="AJ369" s="2516"/>
      <c r="AO369" s="2517"/>
      <c r="AP369" s="2516"/>
      <c r="AT369" s="2517"/>
      <c r="AU369" s="2516"/>
      <c r="AY369" s="2517"/>
      <c r="AZ369" s="2518"/>
      <c r="BB369" s="79"/>
      <c r="BC369" s="79"/>
      <c r="BD369" s="79"/>
      <c r="BE369" s="79"/>
      <c r="BF369" s="2501"/>
      <c r="BG369" s="2501"/>
      <c r="BH369" s="2501"/>
      <c r="BI369" s="2501"/>
      <c r="BJ369" s="2501"/>
      <c r="BL369" s="79"/>
      <c r="BM369" s="79"/>
      <c r="BN369" s="79"/>
      <c r="BO369" s="79"/>
      <c r="BP369" s="79"/>
      <c r="BQ369" s="79"/>
      <c r="BR369" s="79"/>
      <c r="BS369" s="79"/>
      <c r="BT369" s="79"/>
      <c r="BU369" s="79"/>
      <c r="BV369" s="79"/>
      <c r="BW369" s="2640"/>
      <c r="BX369" s="79"/>
      <c r="BY369" s="2640"/>
      <c r="BZ369" s="2640"/>
      <c r="CA369" s="2640"/>
      <c r="CB369" s="2640"/>
      <c r="CC369" s="79"/>
      <c r="CD369" s="79"/>
      <c r="CE369" s="79"/>
      <c r="CG369" s="79"/>
      <c r="CH369" s="79"/>
      <c r="CI369" s="79"/>
      <c r="CJ369" s="79"/>
      <c r="CK369" s="79"/>
    </row>
    <row r="370" spans="2:89">
      <c r="B370" s="3921"/>
      <c r="C370" s="2637"/>
      <c r="D370" s="2639"/>
      <c r="E370" s="203"/>
      <c r="F370" s="79"/>
      <c r="G370" s="79"/>
      <c r="H370" s="1197"/>
      <c r="I370" s="1197"/>
      <c r="K370" s="79"/>
      <c r="M370" s="228"/>
      <c r="N370" s="228"/>
      <c r="O370" s="228"/>
      <c r="P370" s="229"/>
      <c r="R370" s="2516"/>
      <c r="S370" s="2516"/>
      <c r="T370" s="2517"/>
      <c r="U370" s="2516"/>
      <c r="Y370" s="2517"/>
      <c r="Z370" s="2518"/>
      <c r="AD370" s="2517"/>
      <c r="AE370" s="2518"/>
      <c r="AI370" s="2517"/>
      <c r="AJ370" s="2516"/>
      <c r="AO370" s="2517"/>
      <c r="AP370" s="2516"/>
      <c r="AT370" s="2517"/>
      <c r="AU370" s="2516"/>
      <c r="AY370" s="2517"/>
      <c r="AZ370" s="2518"/>
      <c r="BB370" s="79"/>
      <c r="BC370" s="79"/>
      <c r="BD370" s="79"/>
      <c r="BE370" s="79"/>
      <c r="BF370" s="2501"/>
      <c r="BG370" s="2501"/>
      <c r="BH370" s="2501"/>
      <c r="BI370" s="2501"/>
      <c r="BJ370" s="2501"/>
      <c r="BL370" s="79"/>
      <c r="BM370" s="79"/>
      <c r="BN370" s="79"/>
      <c r="BO370" s="79"/>
      <c r="BP370" s="79"/>
      <c r="BQ370" s="79"/>
      <c r="BR370" s="79"/>
      <c r="BS370" s="79"/>
      <c r="BT370" s="79"/>
      <c r="BU370" s="79"/>
      <c r="BV370" s="79"/>
      <c r="BW370" s="2640"/>
      <c r="BX370" s="79"/>
      <c r="BY370" s="2640"/>
      <c r="BZ370" s="2640"/>
      <c r="CA370" s="2640"/>
      <c r="CB370" s="2640"/>
      <c r="CC370" s="79"/>
      <c r="CD370" s="79"/>
      <c r="CE370" s="79"/>
      <c r="CG370" s="79"/>
      <c r="CH370" s="79"/>
      <c r="CI370" s="79"/>
      <c r="CJ370" s="79"/>
      <c r="CK370" s="79"/>
    </row>
    <row r="371" spans="2:89">
      <c r="B371" s="3921"/>
      <c r="C371" s="2637"/>
      <c r="D371" s="2639"/>
      <c r="E371" s="203"/>
      <c r="F371" s="79"/>
      <c r="G371" s="79"/>
      <c r="H371" s="1197"/>
      <c r="I371" s="1197"/>
      <c r="K371" s="79"/>
      <c r="M371" s="228"/>
      <c r="N371" s="228"/>
      <c r="O371" s="228"/>
      <c r="P371" s="229"/>
      <c r="R371" s="2516"/>
      <c r="S371" s="2516"/>
      <c r="T371" s="2517"/>
      <c r="U371" s="2516"/>
      <c r="Y371" s="2517"/>
      <c r="Z371" s="2518"/>
      <c r="AD371" s="2517"/>
      <c r="AE371" s="2518"/>
      <c r="AI371" s="2517"/>
      <c r="AJ371" s="2516"/>
      <c r="AO371" s="2517"/>
      <c r="AP371" s="2516"/>
      <c r="AT371" s="2517"/>
      <c r="AU371" s="2516"/>
      <c r="AY371" s="2517"/>
      <c r="AZ371" s="2518"/>
      <c r="BB371" s="79"/>
      <c r="BC371" s="79"/>
      <c r="BD371" s="79"/>
      <c r="BE371" s="79"/>
      <c r="BF371" s="2501"/>
      <c r="BG371" s="2501"/>
      <c r="BH371" s="2501"/>
      <c r="BI371" s="2501"/>
      <c r="BJ371" s="2501"/>
      <c r="BL371" s="79"/>
      <c r="BM371" s="79"/>
      <c r="BN371" s="79"/>
      <c r="BO371" s="79"/>
      <c r="BP371" s="79"/>
      <c r="BQ371" s="79"/>
      <c r="BR371" s="79"/>
      <c r="BS371" s="79"/>
      <c r="BT371" s="79"/>
      <c r="BU371" s="79"/>
      <c r="BV371" s="79"/>
      <c r="BW371" s="2640"/>
      <c r="BX371" s="79"/>
      <c r="BY371" s="2640"/>
      <c r="BZ371" s="2640"/>
      <c r="CA371" s="2640"/>
      <c r="CB371" s="2640"/>
      <c r="CC371" s="79"/>
      <c r="CD371" s="79"/>
      <c r="CE371" s="79"/>
      <c r="CG371" s="79"/>
      <c r="CH371" s="79"/>
      <c r="CI371" s="79"/>
      <c r="CJ371" s="79"/>
      <c r="CK371" s="79"/>
    </row>
    <row r="372" spans="2:89">
      <c r="B372" s="3921"/>
      <c r="C372" s="2637"/>
      <c r="D372" s="2639"/>
      <c r="E372" s="203"/>
      <c r="F372" s="79"/>
      <c r="G372" s="79"/>
      <c r="H372" s="1197"/>
      <c r="I372" s="1197"/>
      <c r="K372" s="79"/>
      <c r="M372" s="228"/>
      <c r="N372" s="228"/>
      <c r="O372" s="228"/>
      <c r="P372" s="229"/>
      <c r="R372" s="2516"/>
      <c r="S372" s="2516"/>
      <c r="T372" s="2517"/>
      <c r="U372" s="2516"/>
      <c r="Y372" s="2517"/>
      <c r="Z372" s="2518"/>
      <c r="AD372" s="2517"/>
      <c r="AE372" s="2518"/>
      <c r="AI372" s="2517"/>
      <c r="AJ372" s="2516"/>
      <c r="AO372" s="2517"/>
      <c r="AP372" s="2516"/>
      <c r="AT372" s="2517"/>
      <c r="AU372" s="2516"/>
      <c r="AY372" s="2517"/>
      <c r="AZ372" s="2518"/>
      <c r="BB372" s="79"/>
      <c r="BC372" s="79"/>
      <c r="BD372" s="79"/>
      <c r="BE372" s="79"/>
      <c r="BF372" s="2501"/>
      <c r="BG372" s="2501"/>
      <c r="BH372" s="2501"/>
      <c r="BI372" s="2501"/>
      <c r="BJ372" s="2501"/>
      <c r="BL372" s="79"/>
      <c r="BM372" s="79"/>
      <c r="BN372" s="79"/>
      <c r="BO372" s="79"/>
      <c r="BP372" s="79"/>
      <c r="BQ372" s="79"/>
      <c r="BR372" s="79"/>
      <c r="BS372" s="79"/>
      <c r="BT372" s="79"/>
      <c r="BU372" s="79"/>
      <c r="BV372" s="79"/>
      <c r="BW372" s="2640"/>
      <c r="BX372" s="79"/>
      <c r="BY372" s="2640"/>
      <c r="BZ372" s="2640"/>
      <c r="CA372" s="2640"/>
      <c r="CB372" s="2640"/>
      <c r="CC372" s="79"/>
      <c r="CD372" s="79"/>
      <c r="CE372" s="79"/>
      <c r="CG372" s="79"/>
      <c r="CH372" s="79"/>
      <c r="CI372" s="79"/>
      <c r="CJ372" s="79"/>
      <c r="CK372" s="79"/>
    </row>
    <row r="373" spans="2:89">
      <c r="B373" s="3921"/>
      <c r="C373" s="2637"/>
      <c r="D373" s="2639"/>
      <c r="E373" s="203"/>
      <c r="F373" s="79"/>
      <c r="G373" s="79"/>
      <c r="H373" s="1197"/>
      <c r="I373" s="1197"/>
      <c r="K373" s="79"/>
      <c r="M373" s="228"/>
      <c r="N373" s="228"/>
      <c r="O373" s="228"/>
      <c r="P373" s="229"/>
      <c r="R373" s="2516"/>
      <c r="S373" s="2516"/>
      <c r="T373" s="2517"/>
      <c r="U373" s="2516"/>
      <c r="Y373" s="2517"/>
      <c r="Z373" s="2518"/>
      <c r="AD373" s="2517"/>
      <c r="AE373" s="2518"/>
      <c r="AI373" s="2517"/>
      <c r="AJ373" s="2516"/>
      <c r="AO373" s="2517"/>
      <c r="AP373" s="2516"/>
      <c r="AT373" s="2517"/>
      <c r="AU373" s="2516"/>
      <c r="AY373" s="2517"/>
      <c r="AZ373" s="2518"/>
      <c r="BB373" s="79"/>
      <c r="BC373" s="79"/>
      <c r="BD373" s="79"/>
      <c r="BE373" s="79"/>
      <c r="BF373" s="2501"/>
      <c r="BG373" s="2501"/>
      <c r="BH373" s="2501"/>
      <c r="BI373" s="2501"/>
      <c r="BJ373" s="2501"/>
      <c r="BL373" s="79"/>
      <c r="BM373" s="79"/>
      <c r="BN373" s="79"/>
      <c r="BO373" s="79"/>
      <c r="BP373" s="79"/>
      <c r="BQ373" s="79"/>
      <c r="BR373" s="79"/>
      <c r="BS373" s="79"/>
      <c r="BT373" s="79"/>
      <c r="BU373" s="79"/>
      <c r="BV373" s="79"/>
      <c r="BW373" s="2640"/>
      <c r="BX373" s="79"/>
      <c r="BY373" s="2640"/>
      <c r="BZ373" s="2640"/>
      <c r="CA373" s="2640"/>
      <c r="CB373" s="2640"/>
      <c r="CC373" s="79"/>
      <c r="CD373" s="79"/>
      <c r="CE373" s="79"/>
      <c r="CG373" s="79"/>
      <c r="CH373" s="79"/>
      <c r="CI373" s="79"/>
      <c r="CJ373" s="79"/>
      <c r="CK373" s="79"/>
    </row>
    <row r="374" spans="2:89">
      <c r="B374" s="3921"/>
      <c r="C374" s="2637"/>
      <c r="D374" s="2639"/>
      <c r="E374" s="203"/>
      <c r="F374" s="79"/>
      <c r="G374" s="79"/>
      <c r="H374" s="1197"/>
      <c r="I374" s="1197"/>
      <c r="K374" s="79"/>
      <c r="M374" s="228"/>
      <c r="N374" s="228"/>
      <c r="O374" s="228"/>
      <c r="P374" s="229"/>
      <c r="R374" s="2516"/>
      <c r="S374" s="2516"/>
      <c r="T374" s="2517"/>
      <c r="U374" s="2516"/>
      <c r="Y374" s="2517"/>
      <c r="Z374" s="2518"/>
      <c r="AD374" s="2517"/>
      <c r="AE374" s="2518"/>
      <c r="AI374" s="2517"/>
      <c r="AJ374" s="2516"/>
      <c r="AO374" s="2517"/>
      <c r="AP374" s="2516"/>
      <c r="AT374" s="2517"/>
      <c r="AU374" s="2516"/>
      <c r="AY374" s="2517"/>
      <c r="AZ374" s="2518"/>
      <c r="BB374" s="79"/>
      <c r="BC374" s="79"/>
      <c r="BD374" s="79"/>
      <c r="BE374" s="79"/>
      <c r="BF374" s="2501"/>
      <c r="BG374" s="2501"/>
      <c r="BH374" s="2501"/>
      <c r="BI374" s="2501"/>
      <c r="BJ374" s="2501"/>
      <c r="BL374" s="79"/>
      <c r="BM374" s="79"/>
      <c r="BN374" s="79"/>
      <c r="BO374" s="79"/>
      <c r="BP374" s="79"/>
      <c r="BQ374" s="79"/>
      <c r="BR374" s="79"/>
      <c r="BS374" s="79"/>
      <c r="BT374" s="79"/>
      <c r="BU374" s="79"/>
      <c r="BV374" s="79"/>
      <c r="BW374" s="2640"/>
      <c r="BX374" s="79"/>
      <c r="BY374" s="2640"/>
      <c r="BZ374" s="2640"/>
      <c r="CA374" s="2640"/>
      <c r="CB374" s="2640"/>
      <c r="CC374" s="79"/>
      <c r="CD374" s="79"/>
      <c r="CE374" s="79"/>
      <c r="CG374" s="79"/>
      <c r="CH374" s="79"/>
      <c r="CI374" s="79"/>
      <c r="CJ374" s="79"/>
      <c r="CK374" s="79"/>
    </row>
    <row r="375" spans="2:89">
      <c r="B375" s="3921"/>
      <c r="C375" s="2637"/>
      <c r="D375" s="2639"/>
      <c r="E375" s="203"/>
      <c r="F375" s="79"/>
      <c r="G375" s="79"/>
      <c r="H375" s="1197"/>
      <c r="I375" s="1197"/>
      <c r="K375" s="79"/>
      <c r="M375" s="228"/>
      <c r="N375" s="228"/>
      <c r="O375" s="228"/>
      <c r="P375" s="229"/>
      <c r="R375" s="2516"/>
      <c r="S375" s="2516"/>
      <c r="T375" s="2517"/>
      <c r="U375" s="2516"/>
      <c r="Y375" s="2517"/>
      <c r="Z375" s="2518"/>
      <c r="AD375" s="2517"/>
      <c r="AE375" s="2518"/>
      <c r="AI375" s="2517"/>
      <c r="AJ375" s="2516"/>
      <c r="AO375" s="2517"/>
      <c r="AP375" s="2516"/>
      <c r="AT375" s="2517"/>
      <c r="AU375" s="2516"/>
      <c r="AY375" s="2517"/>
      <c r="AZ375" s="2518"/>
      <c r="BB375" s="79"/>
      <c r="BC375" s="79"/>
      <c r="BD375" s="79"/>
      <c r="BE375" s="79"/>
      <c r="BF375" s="2501"/>
      <c r="BG375" s="2501"/>
      <c r="BH375" s="2501"/>
      <c r="BI375" s="2501"/>
      <c r="BJ375" s="2501"/>
      <c r="BL375" s="79"/>
      <c r="BM375" s="79"/>
      <c r="BN375" s="79"/>
      <c r="BO375" s="79"/>
      <c r="BP375" s="79"/>
      <c r="BQ375" s="79"/>
      <c r="BR375" s="79"/>
      <c r="BS375" s="79"/>
      <c r="BT375" s="79"/>
      <c r="BU375" s="79"/>
      <c r="BV375" s="79"/>
      <c r="BW375" s="2640"/>
      <c r="BX375" s="79"/>
      <c r="BY375" s="2640"/>
      <c r="BZ375" s="2640"/>
      <c r="CA375" s="2640"/>
      <c r="CB375" s="2640"/>
      <c r="CC375" s="79"/>
      <c r="CD375" s="79"/>
      <c r="CE375" s="79"/>
      <c r="CG375" s="79"/>
      <c r="CH375" s="79"/>
      <c r="CI375" s="79"/>
      <c r="CJ375" s="79"/>
      <c r="CK375" s="79"/>
    </row>
    <row r="376" spans="2:89">
      <c r="B376" s="3921"/>
      <c r="C376" s="2637"/>
      <c r="D376" s="2639"/>
      <c r="E376" s="203"/>
      <c r="F376" s="79"/>
      <c r="G376" s="79"/>
      <c r="H376" s="1197"/>
      <c r="I376" s="1197"/>
      <c r="K376" s="79"/>
      <c r="M376" s="228"/>
      <c r="N376" s="228"/>
      <c r="O376" s="228"/>
      <c r="P376" s="229"/>
      <c r="R376" s="2516"/>
      <c r="S376" s="2516"/>
      <c r="T376" s="2517"/>
      <c r="U376" s="2516"/>
      <c r="Y376" s="2517"/>
      <c r="Z376" s="2518"/>
      <c r="AD376" s="2517"/>
      <c r="AE376" s="2518"/>
      <c r="AI376" s="2517"/>
      <c r="AJ376" s="2516"/>
      <c r="AO376" s="2517"/>
      <c r="AP376" s="2516"/>
      <c r="AT376" s="2517"/>
      <c r="AU376" s="2516"/>
      <c r="AY376" s="2517"/>
      <c r="AZ376" s="2518"/>
      <c r="BB376" s="79"/>
      <c r="BC376" s="79"/>
      <c r="BD376" s="79"/>
      <c r="BE376" s="79"/>
      <c r="BF376" s="2501"/>
      <c r="BG376" s="2501"/>
      <c r="BH376" s="2501"/>
      <c r="BI376" s="2501"/>
      <c r="BJ376" s="2501"/>
      <c r="BL376" s="79"/>
      <c r="BM376" s="79"/>
      <c r="BN376" s="79"/>
      <c r="BO376" s="79"/>
      <c r="BP376" s="79"/>
      <c r="BQ376" s="79"/>
      <c r="BR376" s="79"/>
      <c r="BS376" s="79"/>
      <c r="BT376" s="79"/>
      <c r="BU376" s="79"/>
      <c r="BV376" s="79"/>
      <c r="BW376" s="2640"/>
      <c r="BX376" s="79"/>
      <c r="BY376" s="2640"/>
      <c r="BZ376" s="2640"/>
      <c r="CA376" s="2640"/>
      <c r="CB376" s="2640"/>
      <c r="CC376" s="79"/>
      <c r="CD376" s="79"/>
      <c r="CE376" s="79"/>
      <c r="CG376" s="79"/>
      <c r="CH376" s="79"/>
      <c r="CI376" s="79"/>
      <c r="CJ376" s="79"/>
      <c r="CK376" s="79"/>
    </row>
    <row r="377" spans="2:89">
      <c r="B377" s="3921"/>
      <c r="C377" s="2637"/>
      <c r="D377" s="2639"/>
      <c r="E377" s="203"/>
      <c r="F377" s="79"/>
      <c r="G377" s="79"/>
      <c r="H377" s="1197"/>
      <c r="I377" s="1197"/>
      <c r="K377" s="79"/>
      <c r="M377" s="228"/>
      <c r="N377" s="228"/>
      <c r="O377" s="228"/>
      <c r="P377" s="229"/>
      <c r="R377" s="2516"/>
      <c r="S377" s="2516"/>
      <c r="T377" s="2517"/>
      <c r="U377" s="2516"/>
      <c r="Y377" s="2517"/>
      <c r="Z377" s="2518"/>
      <c r="AD377" s="2517"/>
      <c r="AE377" s="2518"/>
      <c r="AI377" s="2517"/>
      <c r="AJ377" s="2516"/>
      <c r="AO377" s="2517"/>
      <c r="AP377" s="2516"/>
      <c r="AT377" s="2517"/>
      <c r="AU377" s="2516"/>
      <c r="AY377" s="2517"/>
      <c r="AZ377" s="2518"/>
      <c r="BB377" s="79"/>
      <c r="BC377" s="79"/>
      <c r="BD377" s="79"/>
      <c r="BE377" s="79"/>
      <c r="BF377" s="2501"/>
      <c r="BG377" s="2501"/>
      <c r="BH377" s="2501"/>
      <c r="BI377" s="2501"/>
      <c r="BJ377" s="2501"/>
      <c r="BL377" s="79"/>
      <c r="BM377" s="79"/>
      <c r="BN377" s="79"/>
      <c r="BO377" s="79"/>
      <c r="BP377" s="79"/>
      <c r="BQ377" s="79"/>
      <c r="BR377" s="79"/>
      <c r="BS377" s="79"/>
      <c r="BT377" s="79"/>
      <c r="BU377" s="79"/>
      <c r="BV377" s="79"/>
      <c r="BW377" s="2640"/>
      <c r="BX377" s="79"/>
      <c r="BY377" s="2640"/>
      <c r="BZ377" s="2640"/>
      <c r="CA377" s="2640"/>
      <c r="CB377" s="2640"/>
      <c r="CC377" s="79"/>
      <c r="CD377" s="79"/>
      <c r="CE377" s="79"/>
      <c r="CG377" s="79"/>
      <c r="CH377" s="79"/>
      <c r="CI377" s="79"/>
      <c r="CJ377" s="79"/>
      <c r="CK377" s="79"/>
    </row>
    <row r="378" spans="2:89">
      <c r="B378" s="3921"/>
      <c r="C378" s="2637"/>
      <c r="D378" s="2639"/>
      <c r="E378" s="203"/>
      <c r="F378" s="79"/>
      <c r="G378" s="79"/>
      <c r="H378" s="1197"/>
      <c r="I378" s="1197"/>
      <c r="K378" s="79"/>
      <c r="M378" s="228"/>
      <c r="N378" s="228"/>
      <c r="O378" s="228"/>
      <c r="P378" s="229"/>
      <c r="R378" s="2516"/>
      <c r="S378" s="2516"/>
      <c r="T378" s="2517"/>
      <c r="U378" s="2516"/>
      <c r="Y378" s="2517"/>
      <c r="Z378" s="2518"/>
      <c r="AD378" s="2517"/>
      <c r="AE378" s="2518"/>
      <c r="AI378" s="2517"/>
      <c r="AJ378" s="2516"/>
      <c r="AO378" s="2517"/>
      <c r="AP378" s="2516"/>
      <c r="AT378" s="2517"/>
      <c r="AU378" s="2516"/>
      <c r="AY378" s="2517"/>
      <c r="AZ378" s="2518"/>
      <c r="BB378" s="79"/>
      <c r="BC378" s="79"/>
      <c r="BD378" s="79"/>
      <c r="BE378" s="79"/>
      <c r="BF378" s="2501"/>
      <c r="BG378" s="2501"/>
      <c r="BH378" s="2501"/>
      <c r="BI378" s="2501"/>
      <c r="BJ378" s="2501"/>
      <c r="BL378" s="79"/>
      <c r="BM378" s="79"/>
      <c r="BN378" s="79"/>
      <c r="BO378" s="79"/>
      <c r="BP378" s="79"/>
      <c r="BQ378" s="79"/>
      <c r="BR378" s="79"/>
      <c r="BS378" s="79"/>
      <c r="BT378" s="79"/>
      <c r="BU378" s="79"/>
      <c r="BV378" s="79"/>
      <c r="BW378" s="2640"/>
      <c r="BX378" s="79"/>
      <c r="BY378" s="2640"/>
      <c r="BZ378" s="2640"/>
      <c r="CA378" s="2640"/>
      <c r="CB378" s="2640"/>
      <c r="CC378" s="79"/>
      <c r="CD378" s="79"/>
      <c r="CE378" s="79"/>
      <c r="CG378" s="79"/>
      <c r="CH378" s="79"/>
      <c r="CI378" s="79"/>
      <c r="CJ378" s="79"/>
      <c r="CK378" s="79"/>
    </row>
    <row r="379" spans="2:89">
      <c r="B379" s="3921"/>
      <c r="C379" s="2637"/>
      <c r="D379" s="2639"/>
      <c r="E379" s="203"/>
      <c r="F379" s="79"/>
      <c r="G379" s="79"/>
      <c r="H379" s="1197"/>
      <c r="I379" s="1197"/>
      <c r="K379" s="79"/>
      <c r="M379" s="228"/>
      <c r="N379" s="228"/>
      <c r="O379" s="228"/>
      <c r="P379" s="229"/>
      <c r="R379" s="2516"/>
      <c r="S379" s="2516"/>
      <c r="T379" s="2517"/>
      <c r="U379" s="2516"/>
      <c r="Y379" s="2517"/>
      <c r="Z379" s="2518"/>
      <c r="AD379" s="2517"/>
      <c r="AE379" s="2518"/>
      <c r="AI379" s="2517"/>
      <c r="AJ379" s="2516"/>
      <c r="AO379" s="2517"/>
      <c r="AP379" s="2516"/>
      <c r="AT379" s="2517"/>
      <c r="AU379" s="2516"/>
      <c r="AY379" s="2517"/>
      <c r="AZ379" s="2518"/>
      <c r="BB379" s="79"/>
      <c r="BC379" s="79"/>
      <c r="BD379" s="79"/>
      <c r="BE379" s="79"/>
      <c r="BF379" s="2501"/>
      <c r="BG379" s="2501"/>
      <c r="BH379" s="2501"/>
      <c r="BI379" s="2501"/>
      <c r="BJ379" s="2501"/>
      <c r="BL379" s="79"/>
      <c r="BM379" s="79"/>
      <c r="BN379" s="79"/>
      <c r="BO379" s="79"/>
      <c r="BP379" s="79"/>
      <c r="BQ379" s="79"/>
      <c r="BR379" s="79"/>
      <c r="BS379" s="79"/>
      <c r="BT379" s="79"/>
      <c r="BU379" s="79"/>
      <c r="BV379" s="79"/>
      <c r="BW379" s="2640"/>
      <c r="BX379" s="79"/>
      <c r="BY379" s="2640"/>
      <c r="BZ379" s="2640"/>
      <c r="CA379" s="2640"/>
      <c r="CB379" s="2640"/>
      <c r="CC379" s="79"/>
      <c r="CD379" s="79"/>
      <c r="CE379" s="79"/>
      <c r="CG379" s="79"/>
      <c r="CH379" s="79"/>
      <c r="CI379" s="79"/>
      <c r="CJ379" s="79"/>
      <c r="CK379" s="79"/>
    </row>
    <row r="380" spans="2:89">
      <c r="B380" s="3921"/>
      <c r="C380" s="2637"/>
      <c r="D380" s="2639"/>
      <c r="E380" s="203"/>
      <c r="F380" s="79"/>
      <c r="G380" s="79"/>
      <c r="H380" s="1197"/>
      <c r="I380" s="1197"/>
      <c r="K380" s="79"/>
      <c r="M380" s="228"/>
      <c r="N380" s="228"/>
      <c r="O380" s="228"/>
      <c r="P380" s="229"/>
      <c r="R380" s="2516"/>
      <c r="S380" s="2516"/>
      <c r="T380" s="2517"/>
      <c r="U380" s="2516"/>
      <c r="Y380" s="2517"/>
      <c r="Z380" s="2518"/>
      <c r="AD380" s="2517"/>
      <c r="AE380" s="2518"/>
      <c r="AI380" s="2517"/>
      <c r="AJ380" s="2516"/>
      <c r="AO380" s="2517"/>
      <c r="AP380" s="2516"/>
      <c r="AT380" s="2517"/>
      <c r="AU380" s="2516"/>
      <c r="AY380" s="2517"/>
      <c r="AZ380" s="2518"/>
      <c r="BB380" s="79"/>
      <c r="BC380" s="79"/>
      <c r="BD380" s="79"/>
      <c r="BE380" s="79"/>
      <c r="BF380" s="2501"/>
      <c r="BG380" s="2501"/>
      <c r="BH380" s="2501"/>
      <c r="BI380" s="2501"/>
      <c r="BJ380" s="2501"/>
      <c r="BL380" s="79"/>
      <c r="BM380" s="79"/>
      <c r="BN380" s="79"/>
      <c r="BO380" s="79"/>
      <c r="BP380" s="79"/>
      <c r="BQ380" s="79"/>
      <c r="BR380" s="79"/>
      <c r="BS380" s="79"/>
      <c r="BT380" s="79"/>
      <c r="BU380" s="79"/>
      <c r="BV380" s="79"/>
      <c r="BW380" s="2640"/>
      <c r="BX380" s="79"/>
      <c r="BY380" s="2640"/>
      <c r="BZ380" s="2640"/>
      <c r="CA380" s="2640"/>
      <c r="CB380" s="2640"/>
      <c r="CC380" s="79"/>
      <c r="CD380" s="79"/>
      <c r="CE380" s="79"/>
      <c r="CG380" s="79"/>
      <c r="CH380" s="79"/>
      <c r="CI380" s="79"/>
      <c r="CJ380" s="79"/>
      <c r="CK380" s="79"/>
    </row>
    <row r="381" spans="2:89">
      <c r="B381" s="3921"/>
      <c r="C381" s="2637"/>
      <c r="D381" s="2639"/>
      <c r="E381" s="203"/>
      <c r="F381" s="79"/>
      <c r="G381" s="79"/>
      <c r="H381" s="1197"/>
      <c r="I381" s="1197"/>
      <c r="K381" s="79"/>
      <c r="M381" s="228"/>
      <c r="N381" s="228"/>
      <c r="O381" s="228"/>
      <c r="P381" s="229"/>
      <c r="R381" s="2516"/>
      <c r="S381" s="2516"/>
      <c r="T381" s="2517"/>
      <c r="U381" s="2516"/>
      <c r="Y381" s="2517"/>
      <c r="Z381" s="2518"/>
      <c r="AD381" s="2517"/>
      <c r="AE381" s="2518"/>
      <c r="AI381" s="2517"/>
      <c r="AJ381" s="2516"/>
      <c r="AO381" s="2517"/>
      <c r="AP381" s="2516"/>
      <c r="AT381" s="2517"/>
      <c r="AU381" s="2516"/>
      <c r="AY381" s="2517"/>
      <c r="AZ381" s="2518"/>
      <c r="BB381" s="79"/>
      <c r="BC381" s="79"/>
      <c r="BD381" s="79"/>
      <c r="BE381" s="79"/>
      <c r="BF381" s="2501"/>
      <c r="BG381" s="2501"/>
      <c r="BH381" s="2501"/>
      <c r="BI381" s="2501"/>
      <c r="BJ381" s="2501"/>
      <c r="BL381" s="79"/>
      <c r="BM381" s="79"/>
      <c r="BN381" s="79"/>
      <c r="BO381" s="79"/>
      <c r="BP381" s="79"/>
      <c r="BQ381" s="79"/>
      <c r="BR381" s="79"/>
      <c r="BS381" s="79"/>
      <c r="BT381" s="79"/>
      <c r="BU381" s="79"/>
      <c r="BV381" s="79"/>
      <c r="BW381" s="2640"/>
      <c r="BX381" s="79"/>
      <c r="BY381" s="2640"/>
      <c r="BZ381" s="2640"/>
      <c r="CA381" s="2640"/>
      <c r="CB381" s="2640"/>
      <c r="CC381" s="79"/>
      <c r="CD381" s="79"/>
      <c r="CE381" s="79"/>
      <c r="CG381" s="79"/>
      <c r="CH381" s="79"/>
      <c r="CI381" s="79"/>
      <c r="CJ381" s="79"/>
      <c r="CK381" s="79"/>
    </row>
    <row r="382" spans="2:89">
      <c r="B382" s="3921"/>
      <c r="C382" s="2637"/>
      <c r="D382" s="2639"/>
      <c r="E382" s="203"/>
      <c r="F382" s="79"/>
      <c r="G382" s="79"/>
      <c r="H382" s="1197"/>
      <c r="I382" s="1197"/>
      <c r="K382" s="79"/>
      <c r="M382" s="228"/>
      <c r="N382" s="228"/>
      <c r="O382" s="228"/>
      <c r="P382" s="229"/>
      <c r="R382" s="2516"/>
      <c r="S382" s="2516"/>
      <c r="T382" s="2517"/>
      <c r="U382" s="2516"/>
      <c r="Y382" s="2517"/>
      <c r="Z382" s="2518"/>
      <c r="AD382" s="2517"/>
      <c r="AE382" s="2518"/>
      <c r="AI382" s="2517"/>
      <c r="AJ382" s="2516"/>
      <c r="AO382" s="2517"/>
      <c r="AP382" s="2516"/>
      <c r="AT382" s="2517"/>
      <c r="AU382" s="2516"/>
      <c r="AY382" s="2517"/>
      <c r="AZ382" s="2518"/>
      <c r="BB382" s="79"/>
      <c r="BC382" s="79"/>
      <c r="BD382" s="79"/>
      <c r="BE382" s="79"/>
      <c r="BF382" s="2501"/>
      <c r="BG382" s="2501"/>
      <c r="BH382" s="2501"/>
      <c r="BI382" s="2501"/>
      <c r="BJ382" s="2501"/>
      <c r="BL382" s="79"/>
      <c r="BM382" s="79"/>
      <c r="BN382" s="79"/>
      <c r="BO382" s="79"/>
      <c r="BP382" s="79"/>
      <c r="BQ382" s="79"/>
      <c r="BR382" s="79"/>
      <c r="BS382" s="79"/>
      <c r="BT382" s="79"/>
      <c r="BU382" s="79"/>
      <c r="BV382" s="79"/>
      <c r="BW382" s="2640"/>
      <c r="BX382" s="79"/>
      <c r="BY382" s="2640"/>
      <c r="BZ382" s="2640"/>
      <c r="CA382" s="2640"/>
      <c r="CB382" s="2640"/>
      <c r="CC382" s="79"/>
      <c r="CD382" s="79"/>
      <c r="CE382" s="79"/>
      <c r="CG382" s="79"/>
      <c r="CH382" s="79"/>
      <c r="CI382" s="79"/>
      <c r="CJ382" s="79"/>
      <c r="CK382" s="79"/>
    </row>
    <row r="383" spans="2:89">
      <c r="B383" s="3921"/>
      <c r="C383" s="2637"/>
      <c r="D383" s="2639"/>
      <c r="E383" s="203"/>
      <c r="F383" s="79"/>
      <c r="G383" s="79"/>
      <c r="H383" s="1197"/>
      <c r="I383" s="1197"/>
      <c r="K383" s="79"/>
      <c r="M383" s="228"/>
      <c r="N383" s="228"/>
      <c r="O383" s="228"/>
      <c r="P383" s="229"/>
      <c r="R383" s="2516"/>
      <c r="S383" s="2516"/>
      <c r="T383" s="2517"/>
      <c r="U383" s="2516"/>
      <c r="Y383" s="2517"/>
      <c r="Z383" s="2518"/>
      <c r="AD383" s="2517"/>
      <c r="AE383" s="2518"/>
      <c r="AI383" s="2517"/>
      <c r="AJ383" s="2516"/>
      <c r="AO383" s="2517"/>
      <c r="AP383" s="2516"/>
      <c r="AT383" s="2517"/>
      <c r="AU383" s="2516"/>
      <c r="AY383" s="2517"/>
      <c r="AZ383" s="2518"/>
      <c r="BB383" s="79"/>
      <c r="BC383" s="79"/>
      <c r="BD383" s="79"/>
      <c r="BE383" s="79"/>
      <c r="BF383" s="2501"/>
      <c r="BG383" s="2501"/>
      <c r="BH383" s="2501"/>
      <c r="BI383" s="2501"/>
      <c r="BJ383" s="2501"/>
      <c r="BL383" s="79"/>
      <c r="BM383" s="79"/>
      <c r="BN383" s="79"/>
      <c r="BO383" s="79"/>
      <c r="BP383" s="79"/>
      <c r="BQ383" s="79"/>
      <c r="BR383" s="79"/>
      <c r="BS383" s="79"/>
      <c r="BT383" s="79"/>
      <c r="BU383" s="79"/>
      <c r="BV383" s="79"/>
      <c r="BW383" s="2640"/>
      <c r="BX383" s="79"/>
      <c r="BY383" s="2640"/>
      <c r="BZ383" s="2640"/>
      <c r="CA383" s="2640"/>
      <c r="CB383" s="2640"/>
      <c r="CC383" s="79"/>
      <c r="CD383" s="79"/>
      <c r="CE383" s="79"/>
      <c r="CG383" s="79"/>
      <c r="CH383" s="79"/>
      <c r="CI383" s="79"/>
      <c r="CJ383" s="79"/>
      <c r="CK383" s="79"/>
    </row>
    <row r="384" spans="2:89">
      <c r="B384" s="3921"/>
      <c r="C384" s="2637"/>
      <c r="D384" s="2639"/>
      <c r="E384" s="203"/>
      <c r="F384" s="79"/>
      <c r="G384" s="79"/>
      <c r="H384" s="1197"/>
      <c r="I384" s="1197"/>
      <c r="K384" s="79"/>
      <c r="M384" s="228"/>
      <c r="N384" s="228"/>
      <c r="O384" s="228"/>
      <c r="P384" s="229"/>
      <c r="R384" s="2516"/>
      <c r="S384" s="2516"/>
      <c r="T384" s="2517"/>
      <c r="U384" s="2516"/>
      <c r="Y384" s="2517"/>
      <c r="Z384" s="2518"/>
      <c r="AD384" s="2517"/>
      <c r="AE384" s="2518"/>
      <c r="AI384" s="2517"/>
      <c r="AJ384" s="2516"/>
      <c r="AO384" s="2517"/>
      <c r="AP384" s="2516"/>
      <c r="AT384" s="2517"/>
      <c r="AU384" s="2516"/>
      <c r="AY384" s="2517"/>
      <c r="AZ384" s="2518"/>
      <c r="BB384" s="79"/>
      <c r="BC384" s="79"/>
      <c r="BD384" s="79"/>
      <c r="BE384" s="79"/>
      <c r="BF384" s="2501"/>
      <c r="BG384" s="2501"/>
      <c r="BH384" s="2501"/>
      <c r="BI384" s="2501"/>
      <c r="BJ384" s="2501"/>
      <c r="BL384" s="79"/>
      <c r="BM384" s="79"/>
      <c r="BN384" s="79"/>
      <c r="BO384" s="79"/>
      <c r="BP384" s="79"/>
      <c r="BQ384" s="79"/>
      <c r="BR384" s="79"/>
      <c r="BS384" s="79"/>
      <c r="BT384" s="79"/>
      <c r="BU384" s="79"/>
      <c r="BV384" s="79"/>
      <c r="BW384" s="2640"/>
      <c r="BX384" s="79"/>
      <c r="BY384" s="2640"/>
      <c r="BZ384" s="2640"/>
      <c r="CA384" s="2640"/>
      <c r="CB384" s="2640"/>
      <c r="CC384" s="79"/>
      <c r="CD384" s="79"/>
      <c r="CE384" s="79"/>
      <c r="CG384" s="79"/>
      <c r="CH384" s="79"/>
      <c r="CI384" s="79"/>
      <c r="CJ384" s="79"/>
      <c r="CK384" s="79"/>
    </row>
    <row r="385" spans="2:89">
      <c r="B385" s="3921"/>
      <c r="C385" s="2637"/>
      <c r="D385" s="2639"/>
      <c r="E385" s="203"/>
      <c r="F385" s="79"/>
      <c r="G385" s="79"/>
      <c r="H385" s="1197"/>
      <c r="I385" s="1197"/>
      <c r="K385" s="79"/>
      <c r="M385" s="228"/>
      <c r="N385" s="228"/>
      <c r="O385" s="228"/>
      <c r="P385" s="229"/>
      <c r="R385" s="2516"/>
      <c r="S385" s="2516"/>
      <c r="T385" s="2517"/>
      <c r="U385" s="2516"/>
      <c r="Y385" s="2517"/>
      <c r="Z385" s="2518"/>
      <c r="AD385" s="2517"/>
      <c r="AE385" s="2518"/>
      <c r="AI385" s="2517"/>
      <c r="AJ385" s="2516"/>
      <c r="AO385" s="2517"/>
      <c r="AP385" s="2516"/>
      <c r="AT385" s="2517"/>
      <c r="AU385" s="2516"/>
      <c r="AY385" s="2517"/>
      <c r="AZ385" s="2518"/>
      <c r="BB385" s="79"/>
      <c r="BC385" s="79"/>
      <c r="BD385" s="79"/>
      <c r="BE385" s="79"/>
      <c r="BF385" s="2501"/>
      <c r="BG385" s="2501"/>
      <c r="BH385" s="2501"/>
      <c r="BI385" s="2501"/>
      <c r="BJ385" s="2501"/>
      <c r="BL385" s="79"/>
      <c r="BM385" s="79"/>
      <c r="BN385" s="79"/>
      <c r="BO385" s="79"/>
      <c r="BP385" s="79"/>
      <c r="BQ385" s="79"/>
      <c r="BR385" s="79"/>
      <c r="BS385" s="79"/>
      <c r="BT385" s="79"/>
      <c r="BU385" s="79"/>
      <c r="BV385" s="79"/>
      <c r="BW385" s="2640"/>
      <c r="BX385" s="79"/>
      <c r="BY385" s="2640"/>
      <c r="BZ385" s="2640"/>
      <c r="CA385" s="2640"/>
      <c r="CB385" s="2640"/>
      <c r="CC385" s="79"/>
      <c r="CD385" s="79"/>
      <c r="CE385" s="79"/>
      <c r="CG385" s="79"/>
      <c r="CH385" s="79"/>
      <c r="CI385" s="79"/>
      <c r="CJ385" s="79"/>
      <c r="CK385" s="79"/>
    </row>
    <row r="386" spans="2:89">
      <c r="B386" s="3921"/>
      <c r="C386" s="2637"/>
      <c r="D386" s="2639"/>
      <c r="E386" s="203"/>
      <c r="F386" s="79"/>
      <c r="G386" s="79"/>
      <c r="H386" s="1197"/>
      <c r="I386" s="1197"/>
      <c r="K386" s="79"/>
      <c r="M386" s="228"/>
      <c r="N386" s="228"/>
      <c r="O386" s="228"/>
      <c r="P386" s="229"/>
      <c r="R386" s="2516"/>
      <c r="S386" s="2516"/>
      <c r="T386" s="2517"/>
      <c r="U386" s="2516"/>
      <c r="Y386" s="2517"/>
      <c r="Z386" s="2518"/>
      <c r="AD386" s="2517"/>
      <c r="AE386" s="2518"/>
      <c r="AI386" s="2517"/>
      <c r="AJ386" s="2516"/>
      <c r="AO386" s="2517"/>
      <c r="AP386" s="2516"/>
      <c r="AT386" s="2517"/>
      <c r="AU386" s="2516"/>
      <c r="AY386" s="2517"/>
      <c r="AZ386" s="2518"/>
      <c r="BB386" s="79"/>
      <c r="BC386" s="79"/>
      <c r="BD386" s="79"/>
      <c r="BE386" s="79"/>
      <c r="BF386" s="2501"/>
      <c r="BG386" s="2501"/>
      <c r="BH386" s="2501"/>
      <c r="BI386" s="2501"/>
      <c r="BJ386" s="2501"/>
      <c r="BL386" s="79"/>
      <c r="BM386" s="79"/>
      <c r="BN386" s="79"/>
      <c r="BO386" s="79"/>
      <c r="BP386" s="79"/>
      <c r="BQ386" s="79"/>
      <c r="BR386" s="79"/>
      <c r="BS386" s="79"/>
      <c r="BT386" s="79"/>
      <c r="BU386" s="79"/>
      <c r="BV386" s="79"/>
      <c r="BW386" s="2640"/>
      <c r="BX386" s="79"/>
      <c r="BY386" s="2640"/>
      <c r="BZ386" s="2640"/>
      <c r="CA386" s="2640"/>
      <c r="CB386" s="2640"/>
      <c r="CC386" s="79"/>
      <c r="CD386" s="79"/>
      <c r="CE386" s="79"/>
      <c r="CG386" s="79"/>
      <c r="CH386" s="79"/>
      <c r="CI386" s="79"/>
      <c r="CJ386" s="79"/>
      <c r="CK386" s="79"/>
    </row>
    <row r="387" spans="2:89">
      <c r="B387" s="3921"/>
      <c r="C387" s="2637"/>
      <c r="D387" s="2639"/>
      <c r="E387" s="203"/>
      <c r="F387" s="79"/>
      <c r="G387" s="79"/>
      <c r="H387" s="1197"/>
      <c r="I387" s="1197"/>
      <c r="K387" s="79"/>
      <c r="M387" s="228"/>
      <c r="N387" s="228"/>
      <c r="O387" s="228"/>
      <c r="P387" s="229"/>
      <c r="R387" s="2516"/>
      <c r="S387" s="2516"/>
      <c r="T387" s="2517"/>
      <c r="U387" s="2516"/>
      <c r="Y387" s="2517"/>
      <c r="Z387" s="2518"/>
      <c r="AD387" s="2517"/>
      <c r="AE387" s="2518"/>
      <c r="AI387" s="2517"/>
      <c r="AJ387" s="2516"/>
      <c r="AO387" s="2517"/>
      <c r="AP387" s="2516"/>
      <c r="AT387" s="2517"/>
      <c r="AU387" s="2516"/>
      <c r="AY387" s="2517"/>
      <c r="AZ387" s="2518"/>
      <c r="BB387" s="79"/>
      <c r="BC387" s="79"/>
      <c r="BD387" s="79"/>
      <c r="BE387" s="79"/>
      <c r="BF387" s="2501"/>
      <c r="BG387" s="2501"/>
      <c r="BH387" s="2501"/>
      <c r="BI387" s="2501"/>
      <c r="BJ387" s="2501"/>
      <c r="BL387" s="79"/>
      <c r="BM387" s="79"/>
      <c r="BN387" s="79"/>
      <c r="BO387" s="79"/>
      <c r="BP387" s="79"/>
      <c r="BQ387" s="79"/>
      <c r="BR387" s="79"/>
      <c r="BS387" s="79"/>
      <c r="BT387" s="79"/>
      <c r="BU387" s="79"/>
      <c r="BV387" s="79"/>
      <c r="BW387" s="2640"/>
      <c r="BX387" s="79"/>
      <c r="BY387" s="2640"/>
      <c r="BZ387" s="2640"/>
      <c r="CA387" s="2640"/>
      <c r="CB387" s="2640"/>
      <c r="CC387" s="79"/>
      <c r="CD387" s="79"/>
      <c r="CE387" s="79"/>
      <c r="CG387" s="79"/>
      <c r="CH387" s="79"/>
      <c r="CI387" s="79"/>
      <c r="CJ387" s="79"/>
      <c r="CK387" s="79"/>
    </row>
    <row r="388" spans="2:89">
      <c r="B388" s="3921"/>
      <c r="C388" s="2637"/>
      <c r="D388" s="2639"/>
      <c r="E388" s="203"/>
      <c r="F388" s="79"/>
      <c r="G388" s="79"/>
      <c r="H388" s="1197"/>
      <c r="I388" s="1197"/>
      <c r="K388" s="79"/>
      <c r="M388" s="228"/>
      <c r="N388" s="228"/>
      <c r="O388" s="228"/>
      <c r="P388" s="229"/>
      <c r="R388" s="2516"/>
      <c r="S388" s="2516"/>
      <c r="T388" s="2517"/>
      <c r="U388" s="2516"/>
      <c r="Y388" s="2517"/>
      <c r="Z388" s="2518"/>
      <c r="AD388" s="2517"/>
      <c r="AE388" s="2518"/>
      <c r="AI388" s="2517"/>
      <c r="AJ388" s="2516"/>
      <c r="AO388" s="2517"/>
      <c r="AP388" s="2516"/>
      <c r="AT388" s="2517"/>
      <c r="AU388" s="2516"/>
      <c r="AY388" s="2517"/>
      <c r="AZ388" s="2518"/>
      <c r="BB388" s="79"/>
      <c r="BC388" s="79"/>
      <c r="BD388" s="79"/>
      <c r="BE388" s="79"/>
      <c r="BF388" s="2501"/>
      <c r="BG388" s="2501"/>
      <c r="BH388" s="2501"/>
      <c r="BI388" s="2501"/>
      <c r="BJ388" s="2501"/>
      <c r="BL388" s="79"/>
      <c r="BM388" s="79"/>
      <c r="BN388" s="79"/>
      <c r="BO388" s="79"/>
      <c r="BP388" s="79"/>
      <c r="BQ388" s="79"/>
      <c r="BR388" s="79"/>
      <c r="BS388" s="79"/>
      <c r="BT388" s="79"/>
      <c r="BU388" s="79"/>
      <c r="BV388" s="79"/>
      <c r="BW388" s="2640"/>
      <c r="BX388" s="79"/>
      <c r="BY388" s="2640"/>
      <c r="BZ388" s="2640"/>
      <c r="CA388" s="2640"/>
      <c r="CB388" s="2640"/>
      <c r="CC388" s="79"/>
      <c r="CD388" s="79"/>
      <c r="CE388" s="79"/>
      <c r="CG388" s="79"/>
      <c r="CH388" s="79"/>
      <c r="CI388" s="79"/>
      <c r="CJ388" s="79"/>
      <c r="CK388" s="79"/>
    </row>
    <row r="389" spans="2:89">
      <c r="B389" s="3921"/>
      <c r="C389" s="2637"/>
      <c r="D389" s="2639"/>
      <c r="E389" s="203"/>
      <c r="F389" s="79"/>
      <c r="G389" s="79"/>
      <c r="H389" s="1197"/>
      <c r="I389" s="1197"/>
      <c r="K389" s="79"/>
      <c r="M389" s="228"/>
      <c r="N389" s="228"/>
      <c r="O389" s="228"/>
      <c r="P389" s="229"/>
      <c r="R389" s="2516"/>
      <c r="S389" s="2516"/>
      <c r="T389" s="2517"/>
      <c r="U389" s="2516"/>
      <c r="Y389" s="2517"/>
      <c r="Z389" s="2518"/>
      <c r="AD389" s="2517"/>
      <c r="AE389" s="2518"/>
      <c r="AI389" s="2517"/>
      <c r="AJ389" s="2516"/>
      <c r="AO389" s="2517"/>
      <c r="AP389" s="2516"/>
      <c r="AT389" s="2517"/>
      <c r="AU389" s="2516"/>
      <c r="AY389" s="2517"/>
      <c r="AZ389" s="2518"/>
      <c r="BB389" s="79"/>
      <c r="BC389" s="79"/>
      <c r="BD389" s="79"/>
      <c r="BE389" s="79"/>
      <c r="BF389" s="2501"/>
      <c r="BG389" s="2501"/>
      <c r="BH389" s="2501"/>
      <c r="BI389" s="2501"/>
      <c r="BJ389" s="2501"/>
      <c r="BL389" s="79"/>
      <c r="BM389" s="79"/>
      <c r="BN389" s="79"/>
      <c r="BO389" s="79"/>
      <c r="BP389" s="79"/>
      <c r="BQ389" s="79"/>
      <c r="BR389" s="79"/>
      <c r="BS389" s="79"/>
      <c r="BT389" s="79"/>
      <c r="BU389" s="79"/>
      <c r="BV389" s="79"/>
      <c r="BW389" s="2640"/>
      <c r="BX389" s="79"/>
      <c r="BY389" s="2640"/>
      <c r="BZ389" s="2640"/>
      <c r="CA389" s="2640"/>
      <c r="CB389" s="2640"/>
      <c r="CC389" s="79"/>
      <c r="CD389" s="79"/>
      <c r="CE389" s="79"/>
      <c r="CG389" s="79"/>
      <c r="CH389" s="79"/>
      <c r="CI389" s="79"/>
      <c r="CJ389" s="79"/>
      <c r="CK389" s="79"/>
    </row>
    <row r="390" spans="2:89">
      <c r="B390" s="3921"/>
      <c r="C390" s="2637"/>
      <c r="D390" s="2639"/>
      <c r="E390" s="203"/>
      <c r="F390" s="79"/>
      <c r="G390" s="79"/>
      <c r="H390" s="1197"/>
      <c r="I390" s="1197"/>
      <c r="K390" s="79"/>
      <c r="M390" s="228"/>
      <c r="N390" s="228"/>
      <c r="O390" s="228"/>
      <c r="P390" s="229"/>
      <c r="R390" s="2516"/>
      <c r="S390" s="2516"/>
      <c r="T390" s="2517"/>
      <c r="U390" s="2516"/>
      <c r="Y390" s="2517"/>
      <c r="Z390" s="2518"/>
      <c r="AD390" s="2517"/>
      <c r="AE390" s="2518"/>
      <c r="AI390" s="2517"/>
      <c r="AJ390" s="2516"/>
      <c r="AO390" s="2517"/>
      <c r="AP390" s="2516"/>
      <c r="AT390" s="2517"/>
      <c r="AU390" s="2516"/>
      <c r="AY390" s="2517"/>
      <c r="AZ390" s="2518"/>
      <c r="BB390" s="79"/>
      <c r="BC390" s="79"/>
      <c r="BD390" s="79"/>
      <c r="BE390" s="79"/>
      <c r="BF390" s="2501"/>
      <c r="BG390" s="2501"/>
      <c r="BH390" s="2501"/>
      <c r="BI390" s="2501"/>
      <c r="BJ390" s="2501"/>
      <c r="BL390" s="79"/>
      <c r="BM390" s="79"/>
      <c r="BN390" s="79"/>
      <c r="BO390" s="79"/>
      <c r="BP390" s="79"/>
      <c r="BQ390" s="79"/>
      <c r="BR390" s="79"/>
      <c r="BS390" s="79"/>
      <c r="BT390" s="79"/>
      <c r="BU390" s="79"/>
      <c r="BV390" s="79"/>
      <c r="BW390" s="2640"/>
      <c r="BX390" s="79"/>
      <c r="BY390" s="2640"/>
      <c r="BZ390" s="2640"/>
      <c r="CA390" s="2640"/>
      <c r="CB390" s="2640"/>
      <c r="CC390" s="79"/>
      <c r="CD390" s="79"/>
      <c r="CE390" s="79"/>
      <c r="CG390" s="79"/>
      <c r="CH390" s="79"/>
      <c r="CI390" s="79"/>
      <c r="CJ390" s="79"/>
      <c r="CK390" s="79"/>
    </row>
    <row r="391" spans="2:89">
      <c r="B391" s="3921"/>
      <c r="C391" s="2637"/>
      <c r="D391" s="2639"/>
      <c r="E391" s="203"/>
      <c r="F391" s="79"/>
      <c r="G391" s="79"/>
      <c r="H391" s="1197"/>
      <c r="I391" s="1197"/>
      <c r="K391" s="79"/>
      <c r="M391" s="228"/>
      <c r="N391" s="228"/>
      <c r="O391" s="228"/>
      <c r="P391" s="229"/>
      <c r="R391" s="2516"/>
      <c r="S391" s="2516"/>
      <c r="T391" s="2517"/>
      <c r="U391" s="2516"/>
      <c r="Y391" s="2517"/>
      <c r="Z391" s="2518"/>
      <c r="AD391" s="2517"/>
      <c r="AE391" s="2518"/>
      <c r="AI391" s="2517"/>
      <c r="AJ391" s="2516"/>
      <c r="AO391" s="2517"/>
      <c r="AP391" s="2516"/>
      <c r="AT391" s="2517"/>
      <c r="AU391" s="2516"/>
      <c r="AY391" s="2517"/>
      <c r="AZ391" s="2518"/>
      <c r="BB391" s="79"/>
      <c r="BC391" s="79"/>
      <c r="BD391" s="79"/>
      <c r="BE391" s="79"/>
      <c r="BF391" s="2501"/>
      <c r="BG391" s="2501"/>
      <c r="BH391" s="2501"/>
      <c r="BI391" s="2501"/>
      <c r="BJ391" s="2501"/>
      <c r="BL391" s="79"/>
      <c r="BM391" s="79"/>
      <c r="BN391" s="79"/>
      <c r="BO391" s="79"/>
      <c r="BP391" s="79"/>
      <c r="BQ391" s="79"/>
      <c r="BR391" s="79"/>
      <c r="BS391" s="79"/>
      <c r="BT391" s="79"/>
      <c r="BU391" s="79"/>
      <c r="BV391" s="79"/>
      <c r="BW391" s="2640"/>
      <c r="BX391" s="79"/>
      <c r="BY391" s="2640"/>
      <c r="BZ391" s="2640"/>
      <c r="CA391" s="2640"/>
      <c r="CB391" s="2640"/>
      <c r="CC391" s="79"/>
      <c r="CD391" s="79"/>
      <c r="CE391" s="79"/>
      <c r="CG391" s="79"/>
      <c r="CH391" s="79"/>
      <c r="CI391" s="79"/>
      <c r="CJ391" s="79"/>
      <c r="CK391" s="79"/>
    </row>
    <row r="392" spans="2:89">
      <c r="B392" s="3921"/>
      <c r="C392" s="2637"/>
      <c r="D392" s="2639"/>
      <c r="E392" s="203"/>
      <c r="F392" s="79"/>
      <c r="G392" s="79"/>
      <c r="H392" s="1197"/>
      <c r="I392" s="1197"/>
      <c r="K392" s="79"/>
      <c r="M392" s="228"/>
      <c r="N392" s="228"/>
      <c r="O392" s="228"/>
      <c r="P392" s="229"/>
      <c r="R392" s="2516"/>
      <c r="S392" s="2516"/>
      <c r="T392" s="2517"/>
      <c r="U392" s="2516"/>
      <c r="Y392" s="2517"/>
      <c r="Z392" s="2518"/>
      <c r="AD392" s="2517"/>
      <c r="AE392" s="2518"/>
      <c r="AI392" s="2517"/>
      <c r="AJ392" s="2516"/>
      <c r="AO392" s="2517"/>
      <c r="AP392" s="2516"/>
      <c r="AT392" s="2517"/>
      <c r="AU392" s="2516"/>
      <c r="AY392" s="2517"/>
      <c r="AZ392" s="2518"/>
      <c r="BB392" s="79"/>
      <c r="BC392" s="79"/>
      <c r="BD392" s="79"/>
      <c r="BE392" s="79"/>
      <c r="BF392" s="2501"/>
      <c r="BG392" s="2501"/>
      <c r="BH392" s="2501"/>
      <c r="BI392" s="2501"/>
      <c r="BJ392" s="2501"/>
      <c r="BL392" s="79"/>
      <c r="BM392" s="79"/>
      <c r="BN392" s="79"/>
      <c r="BO392" s="79"/>
      <c r="BP392" s="79"/>
      <c r="BQ392" s="79"/>
      <c r="BR392" s="79"/>
      <c r="BS392" s="79"/>
      <c r="BT392" s="79"/>
      <c r="BU392" s="79"/>
      <c r="BV392" s="79"/>
      <c r="BW392" s="2640"/>
      <c r="BX392" s="79"/>
      <c r="BY392" s="2640"/>
      <c r="BZ392" s="2640"/>
      <c r="CA392" s="2640"/>
      <c r="CB392" s="2640"/>
      <c r="CC392" s="79"/>
      <c r="CD392" s="79"/>
      <c r="CE392" s="79"/>
      <c r="CG392" s="79"/>
      <c r="CH392" s="79"/>
      <c r="CI392" s="79"/>
      <c r="CJ392" s="79"/>
      <c r="CK392" s="79"/>
    </row>
    <row r="393" spans="2:89">
      <c r="B393" s="3921"/>
      <c r="C393" s="2637"/>
      <c r="D393" s="2639"/>
      <c r="E393" s="203"/>
      <c r="F393" s="79"/>
      <c r="G393" s="79"/>
      <c r="H393" s="1197"/>
      <c r="I393" s="1197"/>
      <c r="K393" s="79"/>
      <c r="M393" s="228"/>
      <c r="N393" s="228"/>
      <c r="O393" s="228"/>
      <c r="P393" s="229"/>
      <c r="R393" s="2516"/>
      <c r="S393" s="2516"/>
      <c r="T393" s="2517"/>
      <c r="U393" s="2516"/>
      <c r="Y393" s="2517"/>
      <c r="Z393" s="2518"/>
      <c r="AD393" s="2517"/>
      <c r="AE393" s="2518"/>
      <c r="AI393" s="2517"/>
      <c r="AJ393" s="2516"/>
      <c r="AO393" s="2517"/>
      <c r="AP393" s="2516"/>
      <c r="AT393" s="2517"/>
      <c r="AU393" s="2516"/>
      <c r="AY393" s="2517"/>
      <c r="AZ393" s="2518"/>
      <c r="BB393" s="79"/>
      <c r="BC393" s="79"/>
      <c r="BD393" s="79"/>
      <c r="BE393" s="79"/>
      <c r="BF393" s="2501"/>
      <c r="BG393" s="2501"/>
      <c r="BH393" s="2501"/>
      <c r="BI393" s="2501"/>
      <c r="BJ393" s="2501"/>
      <c r="BL393" s="79"/>
      <c r="BM393" s="79"/>
      <c r="BN393" s="79"/>
      <c r="BO393" s="79"/>
      <c r="BP393" s="79"/>
      <c r="BQ393" s="79"/>
      <c r="BR393" s="79"/>
      <c r="BS393" s="79"/>
      <c r="BT393" s="79"/>
      <c r="BU393" s="79"/>
      <c r="BV393" s="79"/>
      <c r="BW393" s="2640"/>
      <c r="BX393" s="79"/>
      <c r="BY393" s="2640"/>
      <c r="BZ393" s="2640"/>
      <c r="CA393" s="2640"/>
      <c r="CB393" s="2640"/>
      <c r="CC393" s="79"/>
      <c r="CD393" s="79"/>
      <c r="CE393" s="79"/>
      <c r="CG393" s="79"/>
      <c r="CH393" s="79"/>
      <c r="CI393" s="79"/>
      <c r="CJ393" s="79"/>
      <c r="CK393" s="79"/>
    </row>
    <row r="394" spans="2:89">
      <c r="B394" s="3921"/>
      <c r="C394" s="2637"/>
      <c r="D394" s="2639"/>
      <c r="E394" s="203"/>
      <c r="F394" s="79"/>
      <c r="G394" s="79"/>
      <c r="H394" s="1197"/>
      <c r="I394" s="1197"/>
      <c r="K394" s="79"/>
      <c r="M394" s="228"/>
      <c r="N394" s="228"/>
      <c r="O394" s="228"/>
      <c r="P394" s="229"/>
      <c r="R394" s="2516"/>
      <c r="S394" s="2516"/>
      <c r="T394" s="2517"/>
      <c r="U394" s="2516"/>
      <c r="Y394" s="2517"/>
      <c r="Z394" s="2518"/>
      <c r="AD394" s="2517"/>
      <c r="AE394" s="2518"/>
      <c r="AI394" s="2517"/>
      <c r="AJ394" s="2516"/>
      <c r="AO394" s="2517"/>
      <c r="AP394" s="2516"/>
      <c r="AT394" s="2517"/>
      <c r="AU394" s="2516"/>
      <c r="AY394" s="2517"/>
      <c r="AZ394" s="2518"/>
      <c r="BB394" s="79"/>
      <c r="BC394" s="79"/>
      <c r="BD394" s="79"/>
      <c r="BE394" s="79"/>
      <c r="BF394" s="2501"/>
      <c r="BG394" s="2501"/>
      <c r="BH394" s="2501"/>
      <c r="BI394" s="2501"/>
      <c r="BJ394" s="2501"/>
      <c r="BL394" s="79"/>
      <c r="BM394" s="79"/>
      <c r="BN394" s="79"/>
      <c r="BO394" s="79"/>
      <c r="BP394" s="79"/>
      <c r="BQ394" s="79"/>
      <c r="BR394" s="79"/>
      <c r="BS394" s="79"/>
      <c r="BT394" s="79"/>
      <c r="BU394" s="79"/>
      <c r="BV394" s="79"/>
      <c r="BW394" s="2640"/>
      <c r="BX394" s="79"/>
      <c r="BY394" s="2640"/>
      <c r="BZ394" s="2640"/>
      <c r="CA394" s="2640"/>
      <c r="CB394" s="2640"/>
      <c r="CC394" s="79"/>
      <c r="CD394" s="79"/>
      <c r="CE394" s="79"/>
      <c r="CG394" s="79"/>
      <c r="CH394" s="79"/>
      <c r="CI394" s="79"/>
      <c r="CJ394" s="79"/>
      <c r="CK394" s="79"/>
    </row>
    <row r="395" spans="2:89">
      <c r="B395" s="3921"/>
      <c r="C395" s="2637"/>
      <c r="D395" s="2639"/>
      <c r="E395" s="203"/>
      <c r="F395" s="79"/>
      <c r="G395" s="79"/>
      <c r="H395" s="1197"/>
      <c r="I395" s="1197"/>
      <c r="K395" s="79"/>
      <c r="M395" s="228"/>
      <c r="N395" s="228"/>
      <c r="O395" s="228"/>
      <c r="P395" s="229"/>
      <c r="R395" s="2516"/>
      <c r="S395" s="2516"/>
      <c r="T395" s="2517"/>
      <c r="U395" s="2516"/>
      <c r="Y395" s="2517"/>
      <c r="Z395" s="2518"/>
      <c r="AD395" s="2517"/>
      <c r="AE395" s="2518"/>
      <c r="AI395" s="2517"/>
      <c r="AJ395" s="2516"/>
      <c r="AO395" s="2517"/>
      <c r="AP395" s="2516"/>
      <c r="AT395" s="2517"/>
      <c r="AU395" s="2516"/>
      <c r="AY395" s="2517"/>
      <c r="AZ395" s="2518"/>
      <c r="BB395" s="79"/>
      <c r="BC395" s="79"/>
      <c r="BD395" s="79"/>
      <c r="BE395" s="79"/>
      <c r="BF395" s="2501"/>
      <c r="BG395" s="2501"/>
      <c r="BH395" s="2501"/>
      <c r="BI395" s="2501"/>
      <c r="BJ395" s="2501"/>
      <c r="BL395" s="79"/>
      <c r="BM395" s="79"/>
      <c r="BN395" s="79"/>
      <c r="BO395" s="79"/>
      <c r="BP395" s="79"/>
      <c r="BQ395" s="79"/>
      <c r="BR395" s="79"/>
      <c r="BS395" s="79"/>
      <c r="BT395" s="79"/>
      <c r="BU395" s="79"/>
      <c r="BV395" s="79"/>
      <c r="BW395" s="2640"/>
      <c r="BX395" s="79"/>
      <c r="BY395" s="2640"/>
      <c r="BZ395" s="2640"/>
      <c r="CA395" s="2640"/>
      <c r="CB395" s="2640"/>
      <c r="CC395" s="79"/>
      <c r="CD395" s="79"/>
      <c r="CE395" s="79"/>
      <c r="CG395" s="79"/>
      <c r="CH395" s="79"/>
      <c r="CI395" s="79"/>
      <c r="CJ395" s="79"/>
      <c r="CK395" s="79"/>
    </row>
    <row r="396" spans="2:89">
      <c r="B396" s="3921"/>
      <c r="C396" s="2637"/>
      <c r="D396" s="2639"/>
      <c r="E396" s="203"/>
      <c r="F396" s="79"/>
      <c r="G396" s="79"/>
      <c r="H396" s="1197"/>
      <c r="I396" s="1197"/>
      <c r="K396" s="79"/>
      <c r="M396" s="228"/>
      <c r="N396" s="228"/>
      <c r="O396" s="228"/>
      <c r="P396" s="229"/>
      <c r="R396" s="2516"/>
      <c r="S396" s="2516"/>
      <c r="T396" s="2517"/>
      <c r="U396" s="2516"/>
      <c r="Y396" s="2517"/>
      <c r="Z396" s="2518"/>
      <c r="AD396" s="2517"/>
      <c r="AE396" s="2518"/>
      <c r="AI396" s="2517"/>
      <c r="AJ396" s="2516"/>
      <c r="AO396" s="2517"/>
      <c r="AP396" s="2516"/>
      <c r="AT396" s="2517"/>
      <c r="AU396" s="2516"/>
      <c r="AY396" s="2517"/>
      <c r="AZ396" s="2518"/>
      <c r="BB396" s="79"/>
      <c r="BC396" s="79"/>
      <c r="BD396" s="79"/>
      <c r="BE396" s="79"/>
      <c r="BF396" s="2501"/>
      <c r="BG396" s="2501"/>
      <c r="BH396" s="2501"/>
      <c r="BI396" s="2501"/>
      <c r="BJ396" s="2501"/>
      <c r="BL396" s="79"/>
      <c r="BM396" s="79"/>
      <c r="BN396" s="79"/>
      <c r="BO396" s="79"/>
      <c r="BP396" s="79"/>
      <c r="BQ396" s="79"/>
      <c r="BR396" s="79"/>
      <c r="BS396" s="79"/>
      <c r="BT396" s="79"/>
      <c r="BU396" s="79"/>
      <c r="BV396" s="79"/>
      <c r="BW396" s="2640"/>
      <c r="BX396" s="79"/>
      <c r="BY396" s="2640"/>
      <c r="BZ396" s="2640"/>
      <c r="CA396" s="2640"/>
      <c r="CB396" s="2640"/>
      <c r="CC396" s="79"/>
      <c r="CD396" s="79"/>
      <c r="CE396" s="79"/>
      <c r="CG396" s="79"/>
      <c r="CH396" s="79"/>
      <c r="CI396" s="79"/>
      <c r="CJ396" s="79"/>
      <c r="CK396" s="79"/>
    </row>
    <row r="397" spans="2:89">
      <c r="B397" s="3921"/>
      <c r="C397" s="2637"/>
      <c r="D397" s="2639"/>
      <c r="E397" s="203"/>
      <c r="F397" s="79"/>
      <c r="G397" s="79"/>
      <c r="H397" s="1197"/>
      <c r="I397" s="1197"/>
      <c r="K397" s="79"/>
      <c r="M397" s="228"/>
      <c r="N397" s="228"/>
      <c r="O397" s="228"/>
      <c r="P397" s="229"/>
      <c r="R397" s="2516"/>
      <c r="S397" s="2516"/>
      <c r="T397" s="2517"/>
      <c r="U397" s="2516"/>
      <c r="Y397" s="2517"/>
      <c r="Z397" s="2518"/>
      <c r="AD397" s="2517"/>
      <c r="AE397" s="2518"/>
      <c r="AI397" s="2517"/>
      <c r="AJ397" s="2516"/>
      <c r="AO397" s="2517"/>
      <c r="AP397" s="2516"/>
      <c r="AT397" s="2517"/>
      <c r="AU397" s="2516"/>
      <c r="AY397" s="2517"/>
      <c r="AZ397" s="2518"/>
      <c r="BB397" s="79"/>
      <c r="BC397" s="79"/>
      <c r="BD397" s="79"/>
      <c r="BE397" s="79"/>
      <c r="BF397" s="2501"/>
      <c r="BG397" s="2501"/>
      <c r="BH397" s="2501"/>
      <c r="BI397" s="2501"/>
      <c r="BJ397" s="2501"/>
      <c r="BL397" s="79"/>
      <c r="BM397" s="79"/>
      <c r="BN397" s="79"/>
      <c r="BO397" s="79"/>
      <c r="BP397" s="79"/>
      <c r="BQ397" s="79"/>
      <c r="BR397" s="79"/>
      <c r="BS397" s="79"/>
      <c r="BT397" s="79"/>
      <c r="BU397" s="79"/>
      <c r="BV397" s="79"/>
      <c r="BW397" s="2640"/>
      <c r="BX397" s="79"/>
      <c r="BY397" s="2640"/>
      <c r="BZ397" s="2640"/>
      <c r="CA397" s="2640"/>
      <c r="CB397" s="2640"/>
      <c r="CC397" s="79"/>
      <c r="CD397" s="79"/>
      <c r="CE397" s="79"/>
      <c r="CG397" s="79"/>
      <c r="CH397" s="79"/>
      <c r="CI397" s="79"/>
      <c r="CJ397" s="79"/>
      <c r="CK397" s="79"/>
    </row>
    <row r="398" spans="2:89">
      <c r="B398" s="3921"/>
      <c r="C398" s="2637"/>
      <c r="D398" s="2639"/>
      <c r="E398" s="203"/>
      <c r="F398" s="79"/>
      <c r="G398" s="79"/>
      <c r="H398" s="1197"/>
      <c r="I398" s="1197"/>
      <c r="K398" s="79"/>
      <c r="M398" s="228"/>
      <c r="N398" s="228"/>
      <c r="O398" s="228"/>
      <c r="P398" s="229"/>
      <c r="R398" s="2516"/>
      <c r="S398" s="2516"/>
      <c r="T398" s="2517"/>
      <c r="U398" s="2516"/>
      <c r="Y398" s="2517"/>
      <c r="Z398" s="2518"/>
      <c r="AD398" s="2517"/>
      <c r="AE398" s="2518"/>
      <c r="AI398" s="2517"/>
      <c r="AJ398" s="2516"/>
      <c r="AO398" s="2517"/>
      <c r="AP398" s="2516"/>
      <c r="AT398" s="2517"/>
      <c r="AU398" s="2516"/>
      <c r="AY398" s="2517"/>
      <c r="AZ398" s="2518"/>
      <c r="BB398" s="79"/>
      <c r="BC398" s="79"/>
      <c r="BD398" s="79"/>
      <c r="BE398" s="79"/>
      <c r="BF398" s="2501"/>
      <c r="BG398" s="2501"/>
      <c r="BH398" s="2501"/>
      <c r="BI398" s="2501"/>
      <c r="BJ398" s="2501"/>
      <c r="BL398" s="79"/>
      <c r="BM398" s="79"/>
      <c r="BN398" s="79"/>
      <c r="BO398" s="79"/>
      <c r="BP398" s="79"/>
      <c r="BQ398" s="79"/>
      <c r="BR398" s="79"/>
      <c r="BS398" s="79"/>
      <c r="BT398" s="79"/>
      <c r="BU398" s="79"/>
      <c r="BV398" s="79"/>
      <c r="BW398" s="2640"/>
      <c r="BX398" s="79"/>
      <c r="BY398" s="2640"/>
      <c r="BZ398" s="2640"/>
      <c r="CA398" s="2640"/>
      <c r="CB398" s="2640"/>
      <c r="CC398" s="79"/>
      <c r="CD398" s="79"/>
      <c r="CE398" s="79"/>
      <c r="CG398" s="79"/>
      <c r="CH398" s="79"/>
      <c r="CI398" s="79"/>
      <c r="CJ398" s="79"/>
      <c r="CK398" s="79"/>
    </row>
    <row r="399" spans="2:89">
      <c r="B399" s="3921"/>
      <c r="C399" s="2637"/>
      <c r="D399" s="2639"/>
      <c r="E399" s="203"/>
      <c r="F399" s="79"/>
      <c r="G399" s="79"/>
      <c r="H399" s="1197"/>
      <c r="I399" s="1197"/>
      <c r="K399" s="79"/>
      <c r="M399" s="228"/>
      <c r="N399" s="228"/>
      <c r="O399" s="228"/>
      <c r="P399" s="229"/>
      <c r="R399" s="2516"/>
      <c r="S399" s="2516"/>
      <c r="T399" s="2517"/>
      <c r="U399" s="2516"/>
      <c r="Y399" s="2517"/>
      <c r="Z399" s="2518"/>
      <c r="AD399" s="2517"/>
      <c r="AE399" s="2518"/>
      <c r="AI399" s="2517"/>
      <c r="AJ399" s="2516"/>
      <c r="AO399" s="2517"/>
      <c r="AP399" s="2516"/>
      <c r="AT399" s="2517"/>
      <c r="AU399" s="2516"/>
      <c r="AY399" s="2517"/>
      <c r="AZ399" s="2518"/>
      <c r="BB399" s="79"/>
      <c r="BC399" s="79"/>
      <c r="BD399" s="79"/>
      <c r="BE399" s="79"/>
      <c r="BF399" s="2501"/>
      <c r="BG399" s="2501"/>
      <c r="BH399" s="2501"/>
      <c r="BI399" s="2501"/>
      <c r="BJ399" s="2501"/>
      <c r="BL399" s="79"/>
      <c r="BM399" s="79"/>
      <c r="BN399" s="79"/>
      <c r="BO399" s="79"/>
      <c r="BP399" s="79"/>
      <c r="BQ399" s="79"/>
      <c r="BR399" s="79"/>
      <c r="BS399" s="79"/>
      <c r="BT399" s="79"/>
      <c r="BU399" s="79"/>
      <c r="BV399" s="79"/>
      <c r="BW399" s="2640"/>
      <c r="BX399" s="79"/>
      <c r="BY399" s="2640"/>
      <c r="BZ399" s="2640"/>
      <c r="CA399" s="2640"/>
      <c r="CB399" s="2640"/>
      <c r="CC399" s="79"/>
      <c r="CD399" s="79"/>
      <c r="CE399" s="79"/>
      <c r="CG399" s="79"/>
      <c r="CH399" s="79"/>
      <c r="CI399" s="79"/>
      <c r="CJ399" s="79"/>
      <c r="CK399" s="79"/>
    </row>
    <row r="400" spans="2:89">
      <c r="B400" s="3921"/>
      <c r="C400" s="2637"/>
      <c r="D400" s="2639"/>
      <c r="E400" s="203"/>
      <c r="F400" s="79"/>
      <c r="G400" s="79"/>
      <c r="H400" s="1197"/>
      <c r="I400" s="1197"/>
      <c r="K400" s="79"/>
      <c r="M400" s="228"/>
      <c r="N400" s="228"/>
      <c r="O400" s="228"/>
      <c r="P400" s="229"/>
      <c r="R400" s="2516"/>
      <c r="S400" s="2516"/>
      <c r="T400" s="2517"/>
      <c r="U400" s="2516"/>
      <c r="Y400" s="2517"/>
      <c r="Z400" s="2518"/>
      <c r="AD400" s="2517"/>
      <c r="AE400" s="2518"/>
      <c r="AI400" s="2517"/>
      <c r="AJ400" s="2516"/>
      <c r="AO400" s="2517"/>
      <c r="AP400" s="2516"/>
      <c r="AT400" s="2517"/>
      <c r="AU400" s="2516"/>
      <c r="AY400" s="2517"/>
      <c r="AZ400" s="2518"/>
      <c r="BB400" s="79"/>
      <c r="BC400" s="79"/>
      <c r="BD400" s="79"/>
      <c r="BE400" s="79"/>
      <c r="BF400" s="2501"/>
      <c r="BG400" s="2501"/>
      <c r="BH400" s="2501"/>
      <c r="BI400" s="2501"/>
      <c r="BJ400" s="2501"/>
      <c r="BL400" s="79"/>
      <c r="BM400" s="79"/>
      <c r="BN400" s="79"/>
      <c r="BO400" s="79"/>
      <c r="BP400" s="79"/>
      <c r="BQ400" s="79"/>
      <c r="BR400" s="79"/>
      <c r="BS400" s="79"/>
      <c r="BT400" s="79"/>
      <c r="BU400" s="79"/>
      <c r="BV400" s="79"/>
      <c r="BW400" s="2640"/>
      <c r="BX400" s="79"/>
      <c r="BY400" s="2640"/>
      <c r="BZ400" s="2640"/>
      <c r="CA400" s="2640"/>
      <c r="CB400" s="2640"/>
      <c r="CC400" s="79"/>
      <c r="CD400" s="79"/>
      <c r="CE400" s="79"/>
      <c r="CG400" s="79"/>
      <c r="CH400" s="79"/>
      <c r="CI400" s="79"/>
      <c r="CJ400" s="79"/>
      <c r="CK400" s="79"/>
    </row>
    <row r="401" spans="2:89">
      <c r="B401" s="3921"/>
      <c r="C401" s="2637"/>
      <c r="D401" s="2639"/>
      <c r="E401" s="203"/>
      <c r="F401" s="79"/>
      <c r="G401" s="79"/>
      <c r="H401" s="1197"/>
      <c r="I401" s="1197"/>
      <c r="K401" s="79"/>
      <c r="M401" s="228"/>
      <c r="N401" s="228"/>
      <c r="O401" s="228"/>
      <c r="P401" s="229"/>
      <c r="R401" s="2516"/>
      <c r="S401" s="2516"/>
      <c r="T401" s="2517"/>
      <c r="U401" s="2516"/>
      <c r="Y401" s="2517"/>
      <c r="Z401" s="2518"/>
      <c r="AD401" s="2517"/>
      <c r="AE401" s="2518"/>
      <c r="AI401" s="2517"/>
      <c r="AJ401" s="2516"/>
      <c r="AO401" s="2517"/>
      <c r="AP401" s="2516"/>
      <c r="AT401" s="2517"/>
      <c r="AU401" s="2516"/>
      <c r="AY401" s="2517"/>
      <c r="AZ401" s="2518"/>
      <c r="BB401" s="79"/>
      <c r="BC401" s="79"/>
      <c r="BD401" s="79"/>
      <c r="BE401" s="79"/>
      <c r="BF401" s="2501"/>
      <c r="BG401" s="2501"/>
      <c r="BH401" s="2501"/>
      <c r="BI401" s="2501"/>
      <c r="BJ401" s="2501"/>
      <c r="BL401" s="79"/>
      <c r="BM401" s="79"/>
      <c r="BN401" s="79"/>
      <c r="BO401" s="79"/>
      <c r="BP401" s="79"/>
      <c r="BQ401" s="79"/>
      <c r="BR401" s="79"/>
      <c r="BS401" s="79"/>
      <c r="BT401" s="79"/>
      <c r="BU401" s="79"/>
      <c r="BV401" s="79"/>
      <c r="BW401" s="2640"/>
      <c r="BX401" s="79"/>
      <c r="BY401" s="2640"/>
      <c r="BZ401" s="2640"/>
      <c r="CA401" s="2640"/>
      <c r="CB401" s="2640"/>
      <c r="CC401" s="79"/>
      <c r="CD401" s="79"/>
      <c r="CE401" s="79"/>
      <c r="CG401" s="79"/>
      <c r="CH401" s="79"/>
      <c r="CI401" s="79"/>
      <c r="CJ401" s="79"/>
      <c r="CK401" s="79"/>
    </row>
    <row r="402" spans="2:89">
      <c r="B402" s="3921"/>
      <c r="C402" s="2637"/>
      <c r="D402" s="2639"/>
      <c r="E402" s="203"/>
      <c r="F402" s="79"/>
      <c r="G402" s="79"/>
      <c r="H402" s="1197"/>
      <c r="I402" s="1197"/>
      <c r="K402" s="79"/>
      <c r="M402" s="228"/>
      <c r="N402" s="228"/>
      <c r="O402" s="228"/>
      <c r="P402" s="229"/>
      <c r="R402" s="2516"/>
      <c r="S402" s="2516"/>
      <c r="T402" s="2517"/>
      <c r="U402" s="2516"/>
      <c r="Y402" s="2517"/>
      <c r="Z402" s="2518"/>
      <c r="AD402" s="2517"/>
      <c r="AE402" s="2518"/>
      <c r="AI402" s="2517"/>
      <c r="AJ402" s="2516"/>
      <c r="AO402" s="2517"/>
      <c r="AP402" s="2516"/>
      <c r="AT402" s="2517"/>
      <c r="AU402" s="2516"/>
      <c r="AY402" s="2517"/>
      <c r="AZ402" s="2518"/>
      <c r="BB402" s="79"/>
      <c r="BC402" s="79"/>
      <c r="BD402" s="79"/>
      <c r="BE402" s="79"/>
      <c r="BF402" s="2501"/>
      <c r="BG402" s="2501"/>
      <c r="BH402" s="2501"/>
      <c r="BI402" s="2501"/>
      <c r="BJ402" s="2501"/>
      <c r="BL402" s="79"/>
      <c r="BM402" s="79"/>
      <c r="BN402" s="79"/>
      <c r="BO402" s="79"/>
      <c r="BP402" s="79"/>
      <c r="BQ402" s="79"/>
      <c r="BR402" s="79"/>
      <c r="BS402" s="79"/>
      <c r="BT402" s="79"/>
      <c r="BU402" s="79"/>
      <c r="BV402" s="79"/>
      <c r="BW402" s="2640"/>
      <c r="BX402" s="79"/>
      <c r="BY402" s="2640"/>
      <c r="BZ402" s="2640"/>
      <c r="CA402" s="2640"/>
      <c r="CB402" s="2640"/>
      <c r="CC402" s="79"/>
      <c r="CD402" s="79"/>
      <c r="CE402" s="79"/>
      <c r="CG402" s="79"/>
      <c r="CH402" s="79"/>
      <c r="CI402" s="79"/>
      <c r="CJ402" s="79"/>
      <c r="CK402" s="79"/>
    </row>
    <row r="403" spans="2:89">
      <c r="B403" s="3921"/>
      <c r="C403" s="2637"/>
      <c r="D403" s="2639"/>
      <c r="E403" s="203"/>
      <c r="F403" s="79"/>
      <c r="G403" s="79"/>
      <c r="H403" s="1197"/>
      <c r="I403" s="1197"/>
      <c r="K403" s="79"/>
      <c r="M403" s="228"/>
      <c r="N403" s="228"/>
      <c r="O403" s="228"/>
      <c r="P403" s="229"/>
      <c r="R403" s="2516"/>
      <c r="S403" s="2516"/>
      <c r="T403" s="2517"/>
      <c r="U403" s="2516"/>
      <c r="Y403" s="2517"/>
      <c r="Z403" s="2518"/>
      <c r="AD403" s="2517"/>
      <c r="AE403" s="2518"/>
      <c r="AI403" s="2517"/>
      <c r="AJ403" s="2516"/>
      <c r="AO403" s="2517"/>
      <c r="AP403" s="2516"/>
      <c r="AT403" s="2517"/>
      <c r="AU403" s="2516"/>
      <c r="AY403" s="2517"/>
      <c r="AZ403" s="2518"/>
      <c r="BB403" s="79"/>
      <c r="BC403" s="79"/>
      <c r="BD403" s="79"/>
      <c r="BE403" s="79"/>
      <c r="BF403" s="2501"/>
      <c r="BG403" s="2501"/>
      <c r="BH403" s="2501"/>
      <c r="BI403" s="2501"/>
      <c r="BJ403" s="2501"/>
      <c r="BL403" s="79"/>
      <c r="BM403" s="79"/>
      <c r="BN403" s="79"/>
      <c r="BO403" s="79"/>
      <c r="BP403" s="79"/>
      <c r="BQ403" s="79"/>
      <c r="BR403" s="79"/>
      <c r="BS403" s="79"/>
      <c r="BT403" s="79"/>
      <c r="BU403" s="79"/>
      <c r="BV403" s="79"/>
      <c r="BW403" s="2640"/>
      <c r="BX403" s="79"/>
      <c r="BY403" s="2640"/>
      <c r="BZ403" s="2640"/>
      <c r="CA403" s="2640"/>
      <c r="CB403" s="2640"/>
      <c r="CC403" s="79"/>
      <c r="CD403" s="79"/>
      <c r="CE403" s="79"/>
      <c r="CG403" s="79"/>
      <c r="CH403" s="79"/>
      <c r="CI403" s="79"/>
      <c r="CJ403" s="79"/>
      <c r="CK403" s="79"/>
    </row>
    <row r="404" spans="2:89">
      <c r="B404" s="3921"/>
      <c r="C404" s="2637"/>
      <c r="D404" s="2639"/>
      <c r="E404" s="203"/>
      <c r="F404" s="79"/>
      <c r="G404" s="79"/>
      <c r="H404" s="1197"/>
      <c r="I404" s="1197"/>
      <c r="K404" s="79"/>
      <c r="M404" s="228"/>
      <c r="N404" s="228"/>
      <c r="O404" s="228"/>
      <c r="P404" s="229"/>
      <c r="R404" s="2516"/>
      <c r="S404" s="2516"/>
      <c r="T404" s="2517"/>
      <c r="U404" s="2516"/>
      <c r="Y404" s="2517"/>
      <c r="Z404" s="2518"/>
      <c r="AD404" s="2517"/>
      <c r="AE404" s="2518"/>
      <c r="AI404" s="2517"/>
      <c r="AJ404" s="2516"/>
      <c r="AO404" s="2517"/>
      <c r="AP404" s="2516"/>
      <c r="AT404" s="2517"/>
      <c r="AU404" s="2516"/>
      <c r="AY404" s="2517"/>
      <c r="AZ404" s="2518"/>
      <c r="BB404" s="79"/>
      <c r="BC404" s="79"/>
      <c r="BD404" s="79"/>
      <c r="BE404" s="79"/>
      <c r="BF404" s="2501"/>
      <c r="BG404" s="2501"/>
      <c r="BH404" s="2501"/>
      <c r="BI404" s="2501"/>
      <c r="BJ404" s="2501"/>
      <c r="BL404" s="79"/>
      <c r="BM404" s="79"/>
      <c r="BN404" s="79"/>
      <c r="BO404" s="79"/>
      <c r="BP404" s="79"/>
      <c r="BQ404" s="79"/>
      <c r="BR404" s="79"/>
      <c r="BS404" s="79"/>
      <c r="BT404" s="79"/>
      <c r="BU404" s="79"/>
      <c r="BV404" s="79"/>
      <c r="BW404" s="2640"/>
      <c r="BX404" s="79"/>
      <c r="BY404" s="2640"/>
      <c r="BZ404" s="2640"/>
      <c r="CA404" s="2640"/>
      <c r="CB404" s="2640"/>
      <c r="CC404" s="79"/>
      <c r="CD404" s="79"/>
      <c r="CE404" s="79"/>
      <c r="CG404" s="79"/>
      <c r="CH404" s="79"/>
      <c r="CI404" s="79"/>
      <c r="CJ404" s="79"/>
      <c r="CK404" s="79"/>
    </row>
    <row r="405" spans="2:89">
      <c r="B405" s="3921"/>
      <c r="C405" s="2637"/>
      <c r="D405" s="2639"/>
      <c r="E405" s="203"/>
      <c r="F405" s="79"/>
      <c r="G405" s="79"/>
      <c r="H405" s="1197"/>
      <c r="I405" s="1197"/>
      <c r="K405" s="79"/>
      <c r="M405" s="228"/>
      <c r="N405" s="228"/>
      <c r="O405" s="228"/>
      <c r="P405" s="229"/>
      <c r="R405" s="2516"/>
      <c r="S405" s="2516"/>
      <c r="T405" s="2517"/>
      <c r="U405" s="2516"/>
      <c r="Y405" s="2517"/>
      <c r="Z405" s="2518"/>
      <c r="AD405" s="2517"/>
      <c r="AE405" s="2518"/>
      <c r="AI405" s="2517"/>
      <c r="AJ405" s="2516"/>
      <c r="AO405" s="2517"/>
      <c r="AP405" s="2516"/>
      <c r="AT405" s="2517"/>
      <c r="AU405" s="2516"/>
      <c r="AY405" s="2517"/>
      <c r="AZ405" s="2518"/>
      <c r="BB405" s="79"/>
      <c r="BC405" s="79"/>
      <c r="BD405" s="79"/>
      <c r="BE405" s="79"/>
      <c r="BF405" s="2501"/>
      <c r="BG405" s="2501"/>
      <c r="BH405" s="2501"/>
      <c r="BI405" s="2501"/>
      <c r="BJ405" s="2501"/>
      <c r="BL405" s="79"/>
      <c r="BM405" s="79"/>
      <c r="BN405" s="79"/>
      <c r="BO405" s="79"/>
      <c r="BP405" s="79"/>
      <c r="BQ405" s="79"/>
      <c r="BR405" s="79"/>
      <c r="BS405" s="79"/>
      <c r="BT405" s="79"/>
      <c r="BU405" s="79"/>
      <c r="BV405" s="79"/>
      <c r="BW405" s="2640"/>
      <c r="BX405" s="79"/>
      <c r="BY405" s="2640"/>
      <c r="BZ405" s="2640"/>
      <c r="CA405" s="2640"/>
      <c r="CB405" s="2640"/>
      <c r="CC405" s="79"/>
      <c r="CD405" s="79"/>
      <c r="CE405" s="79"/>
      <c r="CG405" s="79"/>
      <c r="CH405" s="79"/>
      <c r="CI405" s="79"/>
      <c r="CJ405" s="79"/>
      <c r="CK405" s="79"/>
    </row>
    <row r="406" spans="2:89">
      <c r="B406" s="3921"/>
      <c r="C406" s="2637"/>
      <c r="D406" s="2639"/>
      <c r="E406" s="203"/>
      <c r="F406" s="79"/>
      <c r="G406" s="79"/>
      <c r="H406" s="1197"/>
      <c r="I406" s="1197"/>
      <c r="K406" s="79"/>
      <c r="M406" s="228"/>
      <c r="N406" s="228"/>
      <c r="O406" s="228"/>
      <c r="P406" s="229"/>
      <c r="R406" s="2516"/>
      <c r="S406" s="2516"/>
      <c r="T406" s="2517"/>
      <c r="U406" s="2516"/>
      <c r="Y406" s="2517"/>
      <c r="Z406" s="2518"/>
      <c r="AD406" s="2517"/>
      <c r="AE406" s="2518"/>
      <c r="AI406" s="2517"/>
      <c r="AJ406" s="2516"/>
      <c r="AO406" s="2517"/>
      <c r="AP406" s="2516"/>
      <c r="AT406" s="2517"/>
      <c r="AU406" s="2516"/>
      <c r="AY406" s="2517"/>
      <c r="AZ406" s="2518"/>
      <c r="BB406" s="79"/>
      <c r="BC406" s="79"/>
      <c r="BD406" s="79"/>
      <c r="BE406" s="79"/>
      <c r="BF406" s="2501"/>
      <c r="BG406" s="2501"/>
      <c r="BH406" s="2501"/>
      <c r="BI406" s="2501"/>
      <c r="BJ406" s="2501"/>
      <c r="BL406" s="79"/>
      <c r="BM406" s="79"/>
      <c r="BN406" s="79"/>
      <c r="BO406" s="79"/>
      <c r="BP406" s="79"/>
      <c r="BQ406" s="79"/>
      <c r="BR406" s="79"/>
      <c r="BS406" s="79"/>
      <c r="BT406" s="79"/>
      <c r="BU406" s="79"/>
      <c r="BV406" s="79"/>
      <c r="BW406" s="2640"/>
      <c r="BX406" s="79"/>
      <c r="BY406" s="2640"/>
      <c r="BZ406" s="2640"/>
      <c r="CA406" s="2640"/>
      <c r="CB406" s="2640"/>
      <c r="CC406" s="79"/>
      <c r="CD406" s="79"/>
      <c r="CE406" s="79"/>
      <c r="CG406" s="79"/>
      <c r="CH406" s="79"/>
      <c r="CI406" s="79"/>
      <c r="CJ406" s="79"/>
      <c r="CK406" s="79"/>
    </row>
    <row r="407" spans="2:89">
      <c r="B407" s="3921"/>
      <c r="C407" s="2637"/>
      <c r="D407" s="2639"/>
      <c r="E407" s="203"/>
      <c r="F407" s="79"/>
      <c r="G407" s="79"/>
      <c r="H407" s="1197"/>
      <c r="I407" s="1197"/>
      <c r="K407" s="79"/>
      <c r="M407" s="228"/>
      <c r="N407" s="228"/>
      <c r="O407" s="228"/>
      <c r="P407" s="229"/>
      <c r="R407" s="2516"/>
      <c r="S407" s="2516"/>
      <c r="T407" s="2517"/>
      <c r="U407" s="2516"/>
      <c r="Y407" s="2517"/>
      <c r="Z407" s="2518"/>
      <c r="AD407" s="2517"/>
      <c r="AE407" s="2518"/>
      <c r="AI407" s="2517"/>
      <c r="AJ407" s="2516"/>
      <c r="AO407" s="2517"/>
      <c r="AP407" s="2516"/>
      <c r="AT407" s="2517"/>
      <c r="AU407" s="2516"/>
      <c r="AY407" s="2517"/>
      <c r="AZ407" s="2518"/>
      <c r="BB407" s="79"/>
      <c r="BC407" s="79"/>
      <c r="BD407" s="79"/>
      <c r="BE407" s="79"/>
      <c r="BF407" s="2501"/>
      <c r="BG407" s="2501"/>
      <c r="BH407" s="2501"/>
      <c r="BI407" s="2501"/>
      <c r="BJ407" s="2501"/>
      <c r="BL407" s="79"/>
      <c r="BM407" s="79"/>
      <c r="BN407" s="79"/>
      <c r="BO407" s="79"/>
      <c r="BP407" s="79"/>
      <c r="BQ407" s="79"/>
      <c r="BR407" s="79"/>
      <c r="BS407" s="79"/>
      <c r="BT407" s="79"/>
      <c r="BU407" s="79"/>
      <c r="BV407" s="79"/>
      <c r="BW407" s="2640"/>
      <c r="BX407" s="79"/>
      <c r="BY407" s="2640"/>
      <c r="BZ407" s="2640"/>
      <c r="CA407" s="2640"/>
      <c r="CB407" s="2640"/>
      <c r="CC407" s="79"/>
      <c r="CD407" s="79"/>
      <c r="CE407" s="79"/>
      <c r="CG407" s="79"/>
      <c r="CH407" s="79"/>
      <c r="CI407" s="79"/>
      <c r="CJ407" s="79"/>
      <c r="CK407" s="79"/>
    </row>
    <row r="408" spans="2:89">
      <c r="B408" s="3921"/>
      <c r="C408" s="2637"/>
      <c r="D408" s="2639"/>
      <c r="E408" s="203"/>
      <c r="F408" s="79"/>
      <c r="G408" s="79"/>
      <c r="H408" s="1197"/>
      <c r="I408" s="1197"/>
      <c r="K408" s="79"/>
      <c r="M408" s="228"/>
      <c r="N408" s="228"/>
      <c r="O408" s="228"/>
      <c r="P408" s="229"/>
      <c r="R408" s="2516"/>
      <c r="S408" s="2516"/>
      <c r="T408" s="2517"/>
      <c r="U408" s="2516"/>
      <c r="Y408" s="2517"/>
      <c r="Z408" s="2518"/>
      <c r="AD408" s="2517"/>
      <c r="AE408" s="2518"/>
      <c r="AI408" s="2517"/>
      <c r="AJ408" s="2516"/>
      <c r="AO408" s="2517"/>
      <c r="AP408" s="2516"/>
      <c r="AT408" s="2517"/>
      <c r="AU408" s="2516"/>
      <c r="AY408" s="2517"/>
      <c r="AZ408" s="2518"/>
      <c r="BB408" s="79"/>
      <c r="BC408" s="79"/>
      <c r="BD408" s="79"/>
      <c r="BE408" s="79"/>
      <c r="BF408" s="2501"/>
      <c r="BG408" s="2501"/>
      <c r="BH408" s="2501"/>
      <c r="BI408" s="2501"/>
      <c r="BJ408" s="2501"/>
      <c r="BL408" s="79"/>
      <c r="BM408" s="79"/>
      <c r="BN408" s="79"/>
      <c r="BO408" s="79"/>
      <c r="BP408" s="79"/>
      <c r="BQ408" s="79"/>
      <c r="BR408" s="79"/>
      <c r="BS408" s="79"/>
      <c r="BT408" s="79"/>
      <c r="BU408" s="79"/>
      <c r="BV408" s="79"/>
      <c r="BW408" s="2640"/>
      <c r="BX408" s="79"/>
      <c r="BY408" s="2640"/>
      <c r="BZ408" s="2640"/>
      <c r="CA408" s="2640"/>
      <c r="CB408" s="2640"/>
      <c r="CC408" s="79"/>
      <c r="CD408" s="79"/>
      <c r="CE408" s="79"/>
      <c r="CG408" s="79"/>
      <c r="CH408" s="79"/>
      <c r="CI408" s="79"/>
      <c r="CJ408" s="79"/>
      <c r="CK408" s="79"/>
    </row>
    <row r="409" spans="2:89">
      <c r="B409" s="3921"/>
      <c r="C409" s="2637"/>
      <c r="D409" s="2639"/>
      <c r="E409" s="203"/>
      <c r="F409" s="79"/>
      <c r="G409" s="79"/>
      <c r="H409" s="1197"/>
      <c r="I409" s="1197"/>
      <c r="K409" s="79"/>
      <c r="M409" s="228"/>
      <c r="N409" s="228"/>
      <c r="O409" s="228"/>
      <c r="P409" s="229"/>
      <c r="R409" s="2516"/>
      <c r="S409" s="2516"/>
      <c r="T409" s="2517"/>
      <c r="U409" s="2516"/>
      <c r="Y409" s="2517"/>
      <c r="Z409" s="2518"/>
      <c r="AD409" s="2517"/>
      <c r="AE409" s="2518"/>
      <c r="AI409" s="2517"/>
      <c r="AJ409" s="2516"/>
      <c r="AO409" s="2517"/>
      <c r="AP409" s="2516"/>
      <c r="AT409" s="2517"/>
      <c r="AU409" s="2516"/>
      <c r="AY409" s="2517"/>
      <c r="AZ409" s="2518"/>
      <c r="BB409" s="79"/>
      <c r="BC409" s="79"/>
      <c r="BD409" s="79"/>
      <c r="BE409" s="79"/>
      <c r="BF409" s="2501"/>
      <c r="BG409" s="2501"/>
      <c r="BH409" s="2501"/>
      <c r="BI409" s="2501"/>
      <c r="BJ409" s="2501"/>
      <c r="BL409" s="79"/>
      <c r="BM409" s="79"/>
      <c r="BN409" s="79"/>
      <c r="BO409" s="79"/>
      <c r="BP409" s="79"/>
      <c r="BQ409" s="79"/>
      <c r="BR409" s="79"/>
      <c r="BS409" s="79"/>
      <c r="BT409" s="79"/>
      <c r="BU409" s="79"/>
      <c r="BV409" s="79"/>
      <c r="BW409" s="2640"/>
      <c r="BX409" s="79"/>
      <c r="BY409" s="2640"/>
      <c r="BZ409" s="2640"/>
      <c r="CA409" s="2640"/>
      <c r="CB409" s="2640"/>
      <c r="CC409" s="79"/>
      <c r="CD409" s="79"/>
      <c r="CE409" s="79"/>
      <c r="CG409" s="79"/>
      <c r="CH409" s="79"/>
      <c r="CI409" s="79"/>
      <c r="CJ409" s="79"/>
      <c r="CK409" s="79"/>
    </row>
    <row r="410" spans="2:89">
      <c r="B410" s="3921"/>
      <c r="C410" s="2637"/>
      <c r="D410" s="2639"/>
      <c r="E410" s="203"/>
      <c r="F410" s="79"/>
      <c r="G410" s="79"/>
      <c r="H410" s="1197"/>
      <c r="I410" s="1197"/>
      <c r="K410" s="79"/>
      <c r="M410" s="228"/>
      <c r="N410" s="228"/>
      <c r="O410" s="228"/>
      <c r="P410" s="229"/>
      <c r="R410" s="2516"/>
      <c r="S410" s="2516"/>
      <c r="T410" s="2517"/>
      <c r="U410" s="2516"/>
      <c r="Y410" s="2517"/>
      <c r="Z410" s="2518"/>
      <c r="AD410" s="2517"/>
      <c r="AE410" s="2518"/>
      <c r="AI410" s="2517"/>
      <c r="AJ410" s="2516"/>
      <c r="AO410" s="2517"/>
      <c r="AP410" s="2516"/>
      <c r="AT410" s="2517"/>
      <c r="AU410" s="2516"/>
      <c r="AY410" s="2517"/>
      <c r="AZ410" s="2518"/>
      <c r="BB410" s="79"/>
      <c r="BC410" s="79"/>
      <c r="BD410" s="79"/>
      <c r="BE410" s="79"/>
      <c r="BF410" s="2501"/>
      <c r="BG410" s="2501"/>
      <c r="BH410" s="2501"/>
      <c r="BI410" s="2501"/>
      <c r="BJ410" s="2501"/>
      <c r="BL410" s="79"/>
      <c r="BM410" s="79"/>
      <c r="BN410" s="79"/>
      <c r="BO410" s="79"/>
      <c r="BP410" s="79"/>
      <c r="BQ410" s="79"/>
      <c r="BR410" s="79"/>
      <c r="BS410" s="79"/>
      <c r="BT410" s="79"/>
      <c r="BU410" s="79"/>
      <c r="BV410" s="79"/>
      <c r="BW410" s="2640"/>
      <c r="BX410" s="79"/>
      <c r="BY410" s="2640"/>
      <c r="BZ410" s="2640"/>
      <c r="CA410" s="2640"/>
      <c r="CB410" s="2640"/>
      <c r="CC410" s="79"/>
      <c r="CD410" s="79"/>
      <c r="CE410" s="79"/>
      <c r="CG410" s="79"/>
      <c r="CH410" s="79"/>
      <c r="CI410" s="79"/>
      <c r="CJ410" s="79"/>
      <c r="CK410" s="79"/>
    </row>
    <row r="411" spans="2:89">
      <c r="B411" s="3921"/>
      <c r="C411" s="2637"/>
      <c r="D411" s="2639"/>
      <c r="E411" s="203"/>
      <c r="F411" s="79"/>
      <c r="G411" s="79"/>
      <c r="H411" s="1197"/>
      <c r="I411" s="1197"/>
      <c r="K411" s="79"/>
      <c r="M411" s="228"/>
      <c r="N411" s="228"/>
      <c r="O411" s="228"/>
      <c r="P411" s="229"/>
      <c r="R411" s="2516"/>
      <c r="S411" s="2516"/>
      <c r="T411" s="2517"/>
      <c r="U411" s="2516"/>
      <c r="Y411" s="2517"/>
      <c r="Z411" s="2518"/>
      <c r="AD411" s="2517"/>
      <c r="AE411" s="2518"/>
      <c r="AI411" s="2517"/>
      <c r="AJ411" s="2516"/>
      <c r="AO411" s="2517"/>
      <c r="AP411" s="2516"/>
      <c r="AT411" s="2517"/>
      <c r="AU411" s="2516"/>
      <c r="AY411" s="2517"/>
      <c r="AZ411" s="2518"/>
      <c r="BB411" s="79"/>
      <c r="BC411" s="79"/>
      <c r="BD411" s="79"/>
      <c r="BE411" s="79"/>
      <c r="BF411" s="2501"/>
      <c r="BG411" s="2501"/>
      <c r="BH411" s="2501"/>
      <c r="BI411" s="2501"/>
      <c r="BJ411" s="2501"/>
      <c r="BL411" s="79"/>
      <c r="BM411" s="79"/>
      <c r="BN411" s="79"/>
      <c r="BO411" s="79"/>
      <c r="BP411" s="79"/>
      <c r="BQ411" s="79"/>
      <c r="BR411" s="79"/>
      <c r="BS411" s="79"/>
      <c r="BT411" s="79"/>
      <c r="BU411" s="79"/>
      <c r="BV411" s="79"/>
      <c r="BW411" s="2640"/>
      <c r="BX411" s="79"/>
      <c r="BY411" s="2640"/>
      <c r="BZ411" s="2640"/>
      <c r="CA411" s="2640"/>
      <c r="CB411" s="2640"/>
      <c r="CC411" s="79"/>
      <c r="CD411" s="79"/>
      <c r="CE411" s="79"/>
      <c r="CG411" s="79"/>
      <c r="CH411" s="79"/>
      <c r="CI411" s="79"/>
      <c r="CJ411" s="79"/>
      <c r="CK411" s="79"/>
    </row>
    <row r="412" spans="2:89">
      <c r="B412" s="3921"/>
      <c r="C412" s="2637"/>
      <c r="D412" s="2639"/>
      <c r="E412" s="203"/>
      <c r="F412" s="79"/>
      <c r="G412" s="79"/>
      <c r="H412" s="1197"/>
      <c r="I412" s="1197"/>
      <c r="K412" s="79"/>
      <c r="M412" s="228"/>
      <c r="N412" s="228"/>
      <c r="O412" s="228"/>
      <c r="P412" s="229"/>
      <c r="R412" s="2516"/>
      <c r="S412" s="2516"/>
      <c r="T412" s="2517"/>
      <c r="U412" s="2516"/>
      <c r="Y412" s="2517"/>
      <c r="Z412" s="2518"/>
      <c r="AD412" s="2517"/>
      <c r="AE412" s="2518"/>
      <c r="AI412" s="2517"/>
      <c r="AJ412" s="2516"/>
      <c r="AO412" s="2517"/>
      <c r="AP412" s="2516"/>
      <c r="AT412" s="2517"/>
      <c r="AU412" s="2516"/>
      <c r="AY412" s="2517"/>
      <c r="AZ412" s="2518"/>
      <c r="BB412" s="79"/>
      <c r="BC412" s="79"/>
      <c r="BD412" s="79"/>
      <c r="BE412" s="79"/>
      <c r="BF412" s="2501"/>
      <c r="BG412" s="2501"/>
      <c r="BH412" s="2501"/>
      <c r="BI412" s="2501"/>
      <c r="BJ412" s="2501"/>
      <c r="BL412" s="79"/>
      <c r="BM412" s="79"/>
      <c r="BN412" s="79"/>
      <c r="BO412" s="79"/>
      <c r="BP412" s="79"/>
      <c r="BQ412" s="79"/>
      <c r="BR412" s="79"/>
      <c r="BS412" s="79"/>
      <c r="BT412" s="79"/>
      <c r="BU412" s="79"/>
      <c r="BV412" s="79"/>
      <c r="BW412" s="2640"/>
      <c r="BX412" s="79"/>
      <c r="BY412" s="2640"/>
      <c r="BZ412" s="2640"/>
      <c r="CA412" s="2640"/>
      <c r="CB412" s="2640"/>
      <c r="CC412" s="79"/>
      <c r="CD412" s="79"/>
      <c r="CE412" s="79"/>
      <c r="CG412" s="79"/>
      <c r="CH412" s="79"/>
      <c r="CI412" s="79"/>
      <c r="CJ412" s="79"/>
      <c r="CK412" s="79"/>
    </row>
    <row r="413" spans="2:89">
      <c r="B413" s="3921"/>
      <c r="C413" s="2637"/>
      <c r="D413" s="2639"/>
      <c r="E413" s="203"/>
      <c r="F413" s="79"/>
      <c r="G413" s="79"/>
      <c r="H413" s="1197"/>
      <c r="I413" s="1197"/>
      <c r="K413" s="79"/>
      <c r="M413" s="228"/>
      <c r="N413" s="228"/>
      <c r="O413" s="228"/>
      <c r="P413" s="229"/>
      <c r="R413" s="2516"/>
      <c r="S413" s="2516"/>
      <c r="T413" s="2517"/>
      <c r="U413" s="2516"/>
      <c r="Y413" s="2517"/>
      <c r="Z413" s="2518"/>
      <c r="AD413" s="2517"/>
      <c r="AE413" s="2518"/>
      <c r="AI413" s="2517"/>
      <c r="AJ413" s="2516"/>
      <c r="AO413" s="2517"/>
      <c r="AP413" s="2516"/>
      <c r="AT413" s="2517"/>
      <c r="AU413" s="2516"/>
      <c r="AY413" s="2517"/>
      <c r="AZ413" s="2518"/>
      <c r="BB413" s="79"/>
      <c r="BC413" s="79"/>
      <c r="BD413" s="79"/>
      <c r="BE413" s="79"/>
      <c r="BF413" s="2501"/>
      <c r="BG413" s="2501"/>
      <c r="BH413" s="2501"/>
      <c r="BI413" s="2501"/>
      <c r="BJ413" s="2501"/>
      <c r="BL413" s="79"/>
      <c r="BM413" s="79"/>
      <c r="BN413" s="79"/>
      <c r="BO413" s="79"/>
      <c r="BP413" s="79"/>
      <c r="BQ413" s="79"/>
      <c r="BR413" s="79"/>
      <c r="BS413" s="79"/>
      <c r="BT413" s="79"/>
      <c r="BU413" s="79"/>
      <c r="BV413" s="79"/>
      <c r="BW413" s="2640"/>
      <c r="BX413" s="79"/>
      <c r="BY413" s="2640"/>
      <c r="BZ413" s="2640"/>
      <c r="CA413" s="2640"/>
      <c r="CB413" s="2640"/>
      <c r="CC413" s="79"/>
      <c r="CD413" s="79"/>
      <c r="CE413" s="79"/>
      <c r="CG413" s="79"/>
      <c r="CH413" s="79"/>
      <c r="CI413" s="79"/>
      <c r="CJ413" s="79"/>
      <c r="CK413" s="79"/>
    </row>
    <row r="414" spans="2:89">
      <c r="B414" s="3921"/>
      <c r="C414" s="2637"/>
      <c r="D414" s="2639"/>
      <c r="E414" s="203"/>
      <c r="F414" s="79"/>
      <c r="G414" s="79"/>
      <c r="H414" s="1197"/>
      <c r="I414" s="1197"/>
      <c r="K414" s="79"/>
      <c r="M414" s="228"/>
      <c r="N414" s="228"/>
      <c r="O414" s="228"/>
      <c r="P414" s="229"/>
      <c r="R414" s="2516"/>
      <c r="S414" s="2516"/>
      <c r="T414" s="2517"/>
      <c r="U414" s="2516"/>
      <c r="Y414" s="2517"/>
      <c r="Z414" s="2518"/>
      <c r="AD414" s="2517"/>
      <c r="AE414" s="2518"/>
      <c r="AI414" s="2517"/>
      <c r="AJ414" s="2516"/>
      <c r="AO414" s="2517"/>
      <c r="AP414" s="2516"/>
      <c r="AT414" s="2517"/>
      <c r="AU414" s="2516"/>
      <c r="AY414" s="2517"/>
      <c r="AZ414" s="2518"/>
      <c r="BB414" s="79"/>
      <c r="BC414" s="79"/>
      <c r="BD414" s="79"/>
      <c r="BE414" s="79"/>
      <c r="BF414" s="2501"/>
      <c r="BG414" s="2501"/>
      <c r="BH414" s="2501"/>
      <c r="BI414" s="2501"/>
      <c r="BJ414" s="2501"/>
      <c r="BL414" s="79"/>
      <c r="BM414" s="79"/>
      <c r="BN414" s="79"/>
      <c r="BO414" s="79"/>
      <c r="BP414" s="79"/>
      <c r="BQ414" s="79"/>
      <c r="BR414" s="79"/>
      <c r="BS414" s="79"/>
      <c r="BT414" s="79"/>
      <c r="BU414" s="79"/>
      <c r="BV414" s="79"/>
      <c r="BW414" s="2640"/>
      <c r="BX414" s="79"/>
      <c r="BY414" s="2640"/>
      <c r="BZ414" s="2640"/>
      <c r="CA414" s="2640"/>
      <c r="CB414" s="2640"/>
      <c r="CC414" s="79"/>
      <c r="CD414" s="79"/>
      <c r="CE414" s="79"/>
      <c r="CG414" s="79"/>
      <c r="CH414" s="79"/>
      <c r="CI414" s="79"/>
      <c r="CJ414" s="79"/>
      <c r="CK414" s="79"/>
    </row>
    <row r="415" spans="2:89">
      <c r="B415" s="3921"/>
      <c r="C415" s="2637"/>
      <c r="D415" s="2639"/>
      <c r="E415" s="203"/>
      <c r="F415" s="79"/>
      <c r="G415" s="79"/>
      <c r="H415" s="1197"/>
      <c r="I415" s="1197"/>
      <c r="K415" s="79"/>
      <c r="M415" s="228"/>
      <c r="N415" s="228"/>
      <c r="O415" s="228"/>
      <c r="P415" s="229"/>
      <c r="R415" s="2516"/>
      <c r="S415" s="2516"/>
      <c r="T415" s="2517"/>
      <c r="U415" s="2516"/>
      <c r="Y415" s="2517"/>
      <c r="Z415" s="2518"/>
      <c r="AD415" s="2517"/>
      <c r="AE415" s="2518"/>
      <c r="AI415" s="2517"/>
      <c r="AJ415" s="2516"/>
      <c r="AO415" s="2517"/>
      <c r="AP415" s="2516"/>
      <c r="AT415" s="2517"/>
      <c r="AU415" s="2516"/>
      <c r="AY415" s="2517"/>
      <c r="AZ415" s="2518"/>
      <c r="BB415" s="79"/>
      <c r="BC415" s="79"/>
      <c r="BD415" s="79"/>
      <c r="BE415" s="79"/>
      <c r="BF415" s="2501"/>
      <c r="BG415" s="2501"/>
      <c r="BH415" s="2501"/>
      <c r="BI415" s="2501"/>
      <c r="BJ415" s="2501"/>
      <c r="BL415" s="79"/>
      <c r="BM415" s="79"/>
      <c r="BN415" s="79"/>
      <c r="BO415" s="79"/>
      <c r="BP415" s="79"/>
      <c r="BQ415" s="79"/>
      <c r="BR415" s="79"/>
      <c r="BS415" s="79"/>
      <c r="BT415" s="79"/>
      <c r="BU415" s="79"/>
      <c r="BV415" s="79"/>
      <c r="BW415" s="2640"/>
      <c r="BX415" s="79"/>
      <c r="BY415" s="2640"/>
      <c r="BZ415" s="2640"/>
      <c r="CA415" s="2640"/>
      <c r="CB415" s="2640"/>
      <c r="CC415" s="79"/>
      <c r="CD415" s="79"/>
      <c r="CE415" s="79"/>
      <c r="CG415" s="79"/>
      <c r="CH415" s="79"/>
      <c r="CI415" s="79"/>
      <c r="CJ415" s="79"/>
      <c r="CK415" s="79"/>
    </row>
    <row r="416" spans="2:89">
      <c r="B416" s="3921"/>
      <c r="C416" s="2637"/>
      <c r="D416" s="2639"/>
      <c r="E416" s="203"/>
      <c r="F416" s="79"/>
      <c r="G416" s="79"/>
      <c r="H416" s="1197"/>
      <c r="I416" s="1197"/>
      <c r="K416" s="79"/>
      <c r="M416" s="228"/>
      <c r="N416" s="228"/>
      <c r="O416" s="228"/>
      <c r="P416" s="229"/>
      <c r="R416" s="2516"/>
      <c r="S416" s="2516"/>
      <c r="T416" s="2517"/>
      <c r="U416" s="2516"/>
      <c r="Y416" s="2517"/>
      <c r="Z416" s="2518"/>
      <c r="AD416" s="2517"/>
      <c r="AE416" s="2518"/>
      <c r="AI416" s="2517"/>
      <c r="AJ416" s="2516"/>
      <c r="AO416" s="2517"/>
      <c r="AP416" s="2516"/>
      <c r="AT416" s="2517"/>
      <c r="AU416" s="2516"/>
      <c r="AY416" s="2517"/>
      <c r="AZ416" s="2518"/>
      <c r="BB416" s="79"/>
      <c r="BC416" s="79"/>
      <c r="BD416" s="79"/>
      <c r="BE416" s="79"/>
      <c r="BF416" s="2501"/>
      <c r="BG416" s="2501"/>
      <c r="BH416" s="2501"/>
      <c r="BI416" s="2501"/>
      <c r="BJ416" s="2501"/>
      <c r="BL416" s="79"/>
      <c r="BM416" s="79"/>
      <c r="BN416" s="79"/>
      <c r="BO416" s="79"/>
      <c r="BP416" s="79"/>
      <c r="BQ416" s="79"/>
      <c r="BR416" s="79"/>
      <c r="BS416" s="79"/>
      <c r="BT416" s="79"/>
      <c r="BU416" s="79"/>
      <c r="BV416" s="79"/>
      <c r="BW416" s="2640"/>
      <c r="BX416" s="79"/>
      <c r="BY416" s="2640"/>
      <c r="BZ416" s="2640"/>
      <c r="CA416" s="2640"/>
      <c r="CB416" s="2640"/>
      <c r="CC416" s="79"/>
      <c r="CD416" s="79"/>
      <c r="CE416" s="79"/>
      <c r="CG416" s="79"/>
      <c r="CH416" s="79"/>
      <c r="CI416" s="79"/>
      <c r="CJ416" s="79"/>
      <c r="CK416" s="79"/>
    </row>
    <row r="417" spans="2:89">
      <c r="B417" s="3921"/>
      <c r="C417" s="2637"/>
      <c r="D417" s="2639"/>
      <c r="E417" s="203"/>
      <c r="F417" s="79"/>
      <c r="G417" s="79"/>
      <c r="H417" s="1197"/>
      <c r="I417" s="1197"/>
      <c r="K417" s="79"/>
      <c r="M417" s="228"/>
      <c r="N417" s="228"/>
      <c r="O417" s="228"/>
      <c r="P417" s="229"/>
      <c r="R417" s="2516"/>
      <c r="S417" s="2516"/>
      <c r="T417" s="2517"/>
      <c r="U417" s="2516"/>
      <c r="Y417" s="2517"/>
      <c r="Z417" s="2518"/>
      <c r="AD417" s="2517"/>
      <c r="AE417" s="2518"/>
      <c r="AI417" s="2517"/>
      <c r="AJ417" s="2516"/>
      <c r="AO417" s="2517"/>
      <c r="AP417" s="2516"/>
      <c r="AT417" s="2517"/>
      <c r="AU417" s="2516"/>
      <c r="AY417" s="2517"/>
      <c r="AZ417" s="2518"/>
      <c r="BB417" s="79"/>
      <c r="BC417" s="79"/>
      <c r="BD417" s="79"/>
      <c r="BE417" s="79"/>
      <c r="BF417" s="2501"/>
      <c r="BG417" s="2501"/>
      <c r="BH417" s="2501"/>
      <c r="BI417" s="2501"/>
      <c r="BJ417" s="2501"/>
      <c r="BL417" s="79"/>
      <c r="BM417" s="79"/>
      <c r="BN417" s="79"/>
      <c r="BO417" s="79"/>
      <c r="BP417" s="79"/>
      <c r="BQ417" s="79"/>
      <c r="BR417" s="79"/>
      <c r="BS417" s="79"/>
      <c r="BT417" s="79"/>
      <c r="BU417" s="79"/>
      <c r="BV417" s="79"/>
      <c r="BW417" s="2640"/>
      <c r="BX417" s="79"/>
      <c r="BY417" s="2640"/>
      <c r="BZ417" s="2640"/>
      <c r="CA417" s="2640"/>
      <c r="CB417" s="2640"/>
      <c r="CC417" s="79"/>
      <c r="CD417" s="79"/>
      <c r="CE417" s="79"/>
      <c r="CG417" s="79"/>
      <c r="CH417" s="79"/>
      <c r="CI417" s="79"/>
      <c r="CJ417" s="79"/>
      <c r="CK417" s="79"/>
    </row>
    <row r="418" spans="2:89">
      <c r="B418" s="3921"/>
      <c r="C418" s="2637"/>
      <c r="D418" s="2639"/>
      <c r="E418" s="203"/>
      <c r="F418" s="79"/>
      <c r="G418" s="79"/>
      <c r="H418" s="1197"/>
      <c r="I418" s="1197"/>
      <c r="K418" s="79"/>
      <c r="M418" s="228"/>
      <c r="N418" s="228"/>
      <c r="O418" s="228"/>
      <c r="P418" s="229"/>
      <c r="R418" s="2516"/>
      <c r="S418" s="2516"/>
      <c r="T418" s="2517"/>
      <c r="U418" s="2516"/>
      <c r="Y418" s="2517"/>
      <c r="Z418" s="2518"/>
      <c r="AD418" s="2517"/>
      <c r="AE418" s="2518"/>
      <c r="AI418" s="2517"/>
      <c r="AJ418" s="2516"/>
      <c r="AO418" s="2517"/>
      <c r="AP418" s="2516"/>
      <c r="AT418" s="2517"/>
      <c r="AU418" s="2516"/>
      <c r="AY418" s="2517"/>
      <c r="AZ418" s="2518"/>
      <c r="BB418" s="79"/>
      <c r="BC418" s="79"/>
      <c r="BD418" s="79"/>
      <c r="BE418" s="79"/>
      <c r="BF418" s="2501"/>
      <c r="BG418" s="2501"/>
      <c r="BH418" s="2501"/>
      <c r="BI418" s="2501"/>
      <c r="BJ418" s="2501"/>
      <c r="BL418" s="79"/>
      <c r="BM418" s="79"/>
      <c r="BN418" s="79"/>
      <c r="BO418" s="79"/>
      <c r="BP418" s="79"/>
      <c r="BQ418" s="79"/>
      <c r="BR418" s="79"/>
      <c r="BS418" s="79"/>
      <c r="BT418" s="79"/>
      <c r="BU418" s="79"/>
      <c r="BV418" s="79"/>
      <c r="BW418" s="2640"/>
      <c r="BX418" s="79"/>
      <c r="BY418" s="2640"/>
      <c r="BZ418" s="2640"/>
      <c r="CA418" s="2640"/>
      <c r="CB418" s="2640"/>
      <c r="CC418" s="79"/>
      <c r="CD418" s="79"/>
      <c r="CE418" s="79"/>
      <c r="CG418" s="79"/>
      <c r="CH418" s="79"/>
      <c r="CI418" s="79"/>
      <c r="CJ418" s="79"/>
      <c r="CK418" s="79"/>
    </row>
    <row r="419" spans="2:89">
      <c r="B419" s="3921"/>
      <c r="C419" s="2637"/>
      <c r="D419" s="2639"/>
      <c r="E419" s="203"/>
      <c r="F419" s="79"/>
      <c r="G419" s="79"/>
      <c r="H419" s="1197"/>
      <c r="I419" s="1197"/>
      <c r="K419" s="79"/>
      <c r="M419" s="228"/>
      <c r="N419" s="228"/>
      <c r="O419" s="228"/>
      <c r="P419" s="229"/>
      <c r="R419" s="2516"/>
      <c r="S419" s="2516"/>
      <c r="T419" s="2517"/>
      <c r="U419" s="2516"/>
      <c r="Y419" s="2517"/>
      <c r="Z419" s="2518"/>
      <c r="AD419" s="2517"/>
      <c r="AE419" s="2518"/>
      <c r="AI419" s="2517"/>
      <c r="AJ419" s="2516"/>
      <c r="AO419" s="2517"/>
      <c r="AP419" s="2516"/>
      <c r="AT419" s="2517"/>
      <c r="AU419" s="2516"/>
      <c r="AY419" s="2517"/>
      <c r="AZ419" s="2518"/>
      <c r="BB419" s="79"/>
      <c r="BC419" s="79"/>
      <c r="BD419" s="79"/>
      <c r="BE419" s="79"/>
      <c r="BF419" s="2501"/>
      <c r="BG419" s="2501"/>
      <c r="BH419" s="2501"/>
      <c r="BI419" s="2501"/>
      <c r="BJ419" s="2501"/>
      <c r="BL419" s="79"/>
      <c r="BM419" s="79"/>
      <c r="BN419" s="79"/>
      <c r="BO419" s="79"/>
      <c r="BP419" s="79"/>
      <c r="BQ419" s="79"/>
      <c r="BR419" s="79"/>
      <c r="BS419" s="79"/>
      <c r="BT419" s="79"/>
      <c r="BU419" s="79"/>
      <c r="BV419" s="79"/>
      <c r="BW419" s="2640"/>
      <c r="BX419" s="79"/>
      <c r="BY419" s="2640"/>
      <c r="BZ419" s="2640"/>
      <c r="CA419" s="2640"/>
      <c r="CB419" s="2640"/>
      <c r="CC419" s="79"/>
      <c r="CD419" s="79"/>
      <c r="CE419" s="79"/>
      <c r="CG419" s="79"/>
      <c r="CH419" s="79"/>
      <c r="CI419" s="79"/>
      <c r="CJ419" s="79"/>
      <c r="CK419" s="79"/>
    </row>
    <row r="420" spans="2:89">
      <c r="B420" s="3921"/>
      <c r="C420" s="2637"/>
      <c r="D420" s="2639"/>
      <c r="E420" s="203"/>
      <c r="F420" s="79"/>
      <c r="G420" s="79"/>
      <c r="H420" s="1197"/>
      <c r="I420" s="1197"/>
      <c r="K420" s="79"/>
      <c r="M420" s="228"/>
      <c r="N420" s="228"/>
      <c r="O420" s="228"/>
      <c r="P420" s="229"/>
      <c r="R420" s="2516"/>
      <c r="S420" s="2516"/>
      <c r="T420" s="2517"/>
      <c r="U420" s="2516"/>
      <c r="Y420" s="2517"/>
      <c r="Z420" s="2518"/>
      <c r="AD420" s="2517"/>
      <c r="AE420" s="2518"/>
      <c r="AI420" s="2517"/>
      <c r="AJ420" s="2516"/>
      <c r="AO420" s="2517"/>
      <c r="AP420" s="2516"/>
      <c r="AT420" s="2517"/>
      <c r="AU420" s="2516"/>
      <c r="AY420" s="2517"/>
      <c r="AZ420" s="2518"/>
      <c r="BB420" s="79"/>
      <c r="BC420" s="79"/>
      <c r="BD420" s="79"/>
      <c r="BE420" s="79"/>
      <c r="BF420" s="2501"/>
      <c r="BG420" s="2501"/>
      <c r="BH420" s="2501"/>
      <c r="BI420" s="2501"/>
      <c r="BJ420" s="2501"/>
      <c r="BL420" s="79"/>
      <c r="BM420" s="79"/>
      <c r="BN420" s="79"/>
      <c r="BO420" s="79"/>
      <c r="BP420" s="79"/>
      <c r="BQ420" s="79"/>
      <c r="BR420" s="79"/>
      <c r="BS420" s="79"/>
      <c r="BT420" s="79"/>
      <c r="BU420" s="79"/>
      <c r="BV420" s="79"/>
      <c r="BW420" s="2640"/>
      <c r="BX420" s="79"/>
      <c r="BY420" s="2640"/>
      <c r="BZ420" s="2640"/>
      <c r="CA420" s="2640"/>
      <c r="CB420" s="2640"/>
      <c r="CC420" s="79"/>
      <c r="CD420" s="79"/>
      <c r="CE420" s="79"/>
      <c r="CG420" s="79"/>
      <c r="CH420" s="79"/>
      <c r="CI420" s="79"/>
      <c r="CJ420" s="79"/>
      <c r="CK420" s="79"/>
    </row>
    <row r="421" spans="2:89">
      <c r="B421" s="3921"/>
      <c r="C421" s="2637"/>
      <c r="D421" s="2639"/>
      <c r="E421" s="203"/>
      <c r="F421" s="79"/>
      <c r="G421" s="79"/>
      <c r="H421" s="1197"/>
      <c r="I421" s="1197"/>
      <c r="K421" s="79"/>
      <c r="M421" s="228"/>
      <c r="N421" s="228"/>
      <c r="O421" s="228"/>
      <c r="P421" s="229"/>
      <c r="R421" s="2516"/>
      <c r="S421" s="2516"/>
      <c r="T421" s="2517"/>
      <c r="U421" s="2516"/>
      <c r="Y421" s="2517"/>
      <c r="Z421" s="2518"/>
      <c r="AD421" s="2517"/>
      <c r="AE421" s="2518"/>
      <c r="AI421" s="2517"/>
      <c r="AJ421" s="2516"/>
      <c r="AO421" s="2517"/>
      <c r="AP421" s="2516"/>
      <c r="AT421" s="2517"/>
      <c r="AU421" s="2516"/>
      <c r="AY421" s="2517"/>
      <c r="AZ421" s="2518"/>
      <c r="BB421" s="79"/>
      <c r="BC421" s="79"/>
      <c r="BD421" s="79"/>
      <c r="BE421" s="79"/>
      <c r="BF421" s="2501"/>
      <c r="BG421" s="2501"/>
      <c r="BH421" s="2501"/>
      <c r="BI421" s="2501"/>
      <c r="BJ421" s="2501"/>
      <c r="BL421" s="79"/>
      <c r="BM421" s="79"/>
      <c r="BN421" s="79"/>
      <c r="BO421" s="79"/>
      <c r="BP421" s="79"/>
      <c r="BQ421" s="79"/>
      <c r="BR421" s="79"/>
      <c r="BS421" s="79"/>
      <c r="BT421" s="79"/>
      <c r="BU421" s="79"/>
      <c r="BV421" s="79"/>
      <c r="BW421" s="2640"/>
      <c r="BX421" s="79"/>
      <c r="BY421" s="2640"/>
      <c r="BZ421" s="2640"/>
      <c r="CA421" s="2640"/>
      <c r="CB421" s="2640"/>
      <c r="CC421" s="79"/>
      <c r="CD421" s="79"/>
      <c r="CE421" s="79"/>
      <c r="CG421" s="79"/>
      <c r="CH421" s="79"/>
      <c r="CI421" s="79"/>
      <c r="CJ421" s="79"/>
      <c r="CK421" s="79"/>
    </row>
    <row r="422" spans="2:89">
      <c r="B422" s="3921"/>
      <c r="C422" s="2637"/>
      <c r="D422" s="2639"/>
      <c r="E422" s="203"/>
      <c r="F422" s="79"/>
      <c r="G422" s="79"/>
      <c r="H422" s="1197"/>
      <c r="I422" s="1197"/>
      <c r="K422" s="79"/>
      <c r="M422" s="228"/>
      <c r="N422" s="228"/>
      <c r="O422" s="228"/>
      <c r="P422" s="229"/>
      <c r="R422" s="2516"/>
      <c r="S422" s="2516"/>
      <c r="T422" s="2517"/>
      <c r="U422" s="2516"/>
      <c r="Y422" s="2517"/>
      <c r="Z422" s="2518"/>
      <c r="AD422" s="2517"/>
      <c r="AE422" s="2518"/>
      <c r="AI422" s="2517"/>
      <c r="AJ422" s="2516"/>
      <c r="AO422" s="2517"/>
      <c r="AP422" s="2516"/>
      <c r="AT422" s="2517"/>
      <c r="AU422" s="2516"/>
      <c r="AY422" s="2517"/>
      <c r="AZ422" s="2518"/>
      <c r="BB422" s="79"/>
      <c r="BC422" s="79"/>
      <c r="BD422" s="79"/>
      <c r="BE422" s="79"/>
      <c r="BF422" s="2501"/>
      <c r="BG422" s="2501"/>
      <c r="BH422" s="2501"/>
      <c r="BI422" s="2501"/>
      <c r="BJ422" s="2501"/>
      <c r="BL422" s="79"/>
      <c r="BM422" s="79"/>
      <c r="BN422" s="79"/>
      <c r="BO422" s="79"/>
      <c r="BP422" s="79"/>
      <c r="BQ422" s="79"/>
      <c r="BR422" s="79"/>
      <c r="BS422" s="79"/>
      <c r="BT422" s="79"/>
      <c r="BU422" s="79"/>
      <c r="BV422" s="79"/>
      <c r="BW422" s="2640"/>
      <c r="BX422" s="79"/>
      <c r="BY422" s="2640"/>
      <c r="BZ422" s="2640"/>
      <c r="CA422" s="2640"/>
      <c r="CB422" s="2640"/>
      <c r="CC422" s="79"/>
      <c r="CD422" s="79"/>
      <c r="CE422" s="79"/>
      <c r="CG422" s="79"/>
      <c r="CH422" s="79"/>
      <c r="CI422" s="79"/>
      <c r="CJ422" s="79"/>
      <c r="CK422" s="79"/>
    </row>
    <row r="423" spans="2:89">
      <c r="B423" s="3921"/>
      <c r="C423" s="2637"/>
      <c r="D423" s="2639"/>
      <c r="E423" s="203"/>
      <c r="F423" s="79"/>
      <c r="G423" s="79"/>
      <c r="H423" s="1197"/>
      <c r="I423" s="1197"/>
      <c r="K423" s="79"/>
      <c r="M423" s="228"/>
      <c r="N423" s="228"/>
      <c r="O423" s="228"/>
      <c r="P423" s="229"/>
      <c r="R423" s="2516"/>
      <c r="S423" s="2516"/>
      <c r="T423" s="2517"/>
      <c r="U423" s="2516"/>
      <c r="Y423" s="2517"/>
      <c r="Z423" s="2518"/>
      <c r="AD423" s="2517"/>
      <c r="AE423" s="2518"/>
      <c r="AI423" s="2517"/>
      <c r="AJ423" s="2516"/>
      <c r="AO423" s="2517"/>
      <c r="AP423" s="2516"/>
      <c r="AT423" s="2517"/>
      <c r="AU423" s="2516"/>
      <c r="AY423" s="2517"/>
      <c r="AZ423" s="2518"/>
      <c r="BB423" s="79"/>
      <c r="BC423" s="79"/>
      <c r="BD423" s="79"/>
      <c r="BE423" s="79"/>
      <c r="BF423" s="2501"/>
      <c r="BG423" s="2501"/>
      <c r="BH423" s="2501"/>
      <c r="BI423" s="2501"/>
      <c r="BJ423" s="2501"/>
      <c r="BL423" s="79"/>
      <c r="BM423" s="79"/>
      <c r="BN423" s="79"/>
      <c r="BO423" s="79"/>
      <c r="BP423" s="79"/>
      <c r="BQ423" s="79"/>
      <c r="BR423" s="79"/>
      <c r="BS423" s="79"/>
      <c r="BT423" s="79"/>
      <c r="BU423" s="79"/>
      <c r="BV423" s="79"/>
      <c r="BW423" s="2640"/>
      <c r="BX423" s="79"/>
      <c r="BY423" s="2640"/>
      <c r="BZ423" s="2640"/>
      <c r="CA423" s="2640"/>
      <c r="CB423" s="2640"/>
      <c r="CC423" s="79"/>
      <c r="CD423" s="79"/>
      <c r="CE423" s="79"/>
      <c r="CG423" s="79"/>
      <c r="CH423" s="79"/>
      <c r="CI423" s="79"/>
      <c r="CJ423" s="79"/>
      <c r="CK423" s="79"/>
    </row>
    <row r="424" spans="2:89">
      <c r="B424" s="3921"/>
      <c r="C424" s="2637"/>
      <c r="D424" s="2639"/>
      <c r="E424" s="203"/>
      <c r="F424" s="79"/>
      <c r="G424" s="79"/>
      <c r="H424" s="1197"/>
      <c r="I424" s="1197"/>
      <c r="K424" s="79"/>
      <c r="M424" s="228"/>
      <c r="N424" s="228"/>
      <c r="O424" s="228"/>
      <c r="P424" s="229"/>
      <c r="R424" s="2516"/>
      <c r="S424" s="2516"/>
      <c r="T424" s="2517"/>
      <c r="U424" s="2516"/>
      <c r="Y424" s="2517"/>
      <c r="Z424" s="2518"/>
      <c r="AD424" s="2517"/>
      <c r="AE424" s="2518"/>
      <c r="AI424" s="2517"/>
      <c r="AJ424" s="2516"/>
      <c r="AO424" s="2517"/>
      <c r="AP424" s="2516"/>
      <c r="AT424" s="2517"/>
      <c r="AU424" s="2516"/>
      <c r="AY424" s="2517"/>
      <c r="AZ424" s="2518"/>
      <c r="BB424" s="79"/>
      <c r="BC424" s="79"/>
      <c r="BD424" s="79"/>
      <c r="BE424" s="79"/>
      <c r="BF424" s="2501"/>
      <c r="BG424" s="2501"/>
      <c r="BH424" s="2501"/>
      <c r="BI424" s="2501"/>
      <c r="BJ424" s="2501"/>
      <c r="BL424" s="79"/>
      <c r="BM424" s="79"/>
      <c r="BN424" s="79"/>
      <c r="BO424" s="79"/>
      <c r="BP424" s="79"/>
      <c r="BQ424" s="79"/>
      <c r="BR424" s="79"/>
      <c r="BS424" s="79"/>
      <c r="BT424" s="79"/>
      <c r="BU424" s="79"/>
      <c r="BV424" s="79"/>
      <c r="BW424" s="2640"/>
      <c r="BX424" s="79"/>
      <c r="BY424" s="2640"/>
      <c r="BZ424" s="2640"/>
      <c r="CA424" s="2640"/>
      <c r="CB424" s="2640"/>
      <c r="CC424" s="79"/>
      <c r="CD424" s="79"/>
      <c r="CE424" s="79"/>
      <c r="CG424" s="79"/>
      <c r="CH424" s="79"/>
      <c r="CI424" s="79"/>
      <c r="CJ424" s="79"/>
      <c r="CK424" s="79"/>
    </row>
    <row r="425" spans="2:89">
      <c r="B425" s="3921"/>
      <c r="C425" s="2637"/>
      <c r="D425" s="2639"/>
      <c r="E425" s="203"/>
      <c r="F425" s="79"/>
      <c r="G425" s="79"/>
      <c r="H425" s="1197"/>
      <c r="I425" s="1197"/>
      <c r="K425" s="79"/>
      <c r="M425" s="228"/>
      <c r="N425" s="228"/>
      <c r="O425" s="228"/>
      <c r="P425" s="229"/>
      <c r="R425" s="2516"/>
      <c r="S425" s="2516"/>
      <c r="T425" s="2517"/>
      <c r="U425" s="2516"/>
      <c r="Y425" s="2517"/>
      <c r="Z425" s="2518"/>
      <c r="AD425" s="2517"/>
      <c r="AE425" s="2518"/>
      <c r="AI425" s="2517"/>
      <c r="AJ425" s="2516"/>
      <c r="AO425" s="2517"/>
      <c r="AP425" s="2516"/>
      <c r="AT425" s="2517"/>
      <c r="AU425" s="2516"/>
      <c r="AY425" s="2517"/>
      <c r="AZ425" s="2518"/>
      <c r="BB425" s="79"/>
      <c r="BC425" s="79"/>
      <c r="BD425" s="79"/>
      <c r="BE425" s="79"/>
      <c r="BF425" s="2501"/>
      <c r="BG425" s="2501"/>
      <c r="BH425" s="2501"/>
      <c r="BI425" s="2501"/>
      <c r="BJ425" s="2501"/>
      <c r="BL425" s="79"/>
      <c r="BM425" s="79"/>
      <c r="BN425" s="79"/>
      <c r="BO425" s="79"/>
      <c r="BP425" s="79"/>
      <c r="BQ425" s="79"/>
      <c r="BR425" s="79"/>
      <c r="BS425" s="79"/>
      <c r="BT425" s="79"/>
      <c r="BU425" s="79"/>
      <c r="BV425" s="79"/>
      <c r="BW425" s="2640"/>
      <c r="BX425" s="79"/>
      <c r="BY425" s="2640"/>
      <c r="BZ425" s="2640"/>
      <c r="CA425" s="2640"/>
      <c r="CB425" s="2640"/>
      <c r="CC425" s="79"/>
      <c r="CD425" s="79"/>
      <c r="CE425" s="79"/>
      <c r="CG425" s="79"/>
      <c r="CH425" s="79"/>
      <c r="CI425" s="79"/>
      <c r="CJ425" s="79"/>
      <c r="CK425" s="79"/>
    </row>
    <row r="426" spans="2:89">
      <c r="B426" s="3921"/>
      <c r="C426" s="2637"/>
      <c r="D426" s="2639"/>
      <c r="E426" s="203"/>
      <c r="F426" s="79"/>
      <c r="G426" s="79"/>
      <c r="H426" s="1197"/>
      <c r="I426" s="1197"/>
      <c r="K426" s="79"/>
      <c r="M426" s="228"/>
      <c r="N426" s="228"/>
      <c r="O426" s="228"/>
      <c r="P426" s="229"/>
      <c r="R426" s="2516"/>
      <c r="S426" s="2516"/>
      <c r="T426" s="2517"/>
      <c r="U426" s="2516"/>
      <c r="Y426" s="2517"/>
      <c r="Z426" s="2518"/>
      <c r="AD426" s="2517"/>
      <c r="AE426" s="2518"/>
      <c r="AI426" s="2517"/>
      <c r="AJ426" s="2516"/>
      <c r="AO426" s="2517"/>
      <c r="AP426" s="2516"/>
      <c r="AT426" s="2517"/>
      <c r="AU426" s="2516"/>
      <c r="AY426" s="2517"/>
      <c r="AZ426" s="2518"/>
      <c r="BB426" s="79"/>
      <c r="BC426" s="79"/>
      <c r="BD426" s="79"/>
      <c r="BE426" s="79"/>
      <c r="BF426" s="2501"/>
      <c r="BG426" s="2501"/>
      <c r="BH426" s="2501"/>
      <c r="BI426" s="2501"/>
      <c r="BJ426" s="2501"/>
      <c r="BL426" s="79"/>
      <c r="BM426" s="79"/>
      <c r="BN426" s="79"/>
      <c r="BO426" s="79"/>
      <c r="BP426" s="79"/>
      <c r="BQ426" s="79"/>
      <c r="BR426" s="79"/>
      <c r="BS426" s="79"/>
      <c r="BT426" s="79"/>
      <c r="BU426" s="79"/>
      <c r="BV426" s="79"/>
      <c r="BW426" s="2640"/>
      <c r="BX426" s="79"/>
      <c r="BY426" s="2640"/>
      <c r="BZ426" s="2640"/>
      <c r="CA426" s="2640"/>
      <c r="CB426" s="2640"/>
      <c r="CC426" s="79"/>
      <c r="CD426" s="79"/>
      <c r="CE426" s="79"/>
      <c r="CG426" s="79"/>
      <c r="CH426" s="79"/>
      <c r="CI426" s="79"/>
      <c r="CJ426" s="79"/>
      <c r="CK426" s="79"/>
    </row>
    <row r="427" spans="2:89">
      <c r="B427" s="3921"/>
      <c r="C427" s="2637"/>
      <c r="D427" s="2639"/>
      <c r="E427" s="203"/>
      <c r="F427" s="79"/>
      <c r="G427" s="79"/>
      <c r="H427" s="1197"/>
      <c r="I427" s="1197"/>
      <c r="K427" s="79"/>
      <c r="M427" s="228"/>
      <c r="N427" s="228"/>
      <c r="O427" s="228"/>
      <c r="P427" s="229"/>
      <c r="R427" s="2516"/>
      <c r="S427" s="2516"/>
      <c r="T427" s="2517"/>
      <c r="U427" s="2516"/>
      <c r="Y427" s="2517"/>
      <c r="Z427" s="2518"/>
      <c r="AD427" s="2517"/>
      <c r="AE427" s="2518"/>
      <c r="AI427" s="2517"/>
      <c r="AJ427" s="2516"/>
      <c r="AO427" s="2517"/>
      <c r="AP427" s="2516"/>
      <c r="AT427" s="2517"/>
      <c r="AU427" s="2516"/>
      <c r="AY427" s="2517"/>
      <c r="AZ427" s="2518"/>
      <c r="BB427" s="79"/>
      <c r="BC427" s="79"/>
      <c r="BD427" s="79"/>
      <c r="BE427" s="79"/>
      <c r="BF427" s="2501"/>
      <c r="BG427" s="2501"/>
      <c r="BH427" s="2501"/>
      <c r="BI427" s="2501"/>
      <c r="BJ427" s="2501"/>
      <c r="BL427" s="79"/>
      <c r="BM427" s="79"/>
      <c r="BN427" s="79"/>
      <c r="BO427" s="79"/>
      <c r="BP427" s="79"/>
      <c r="BQ427" s="79"/>
      <c r="BR427" s="79"/>
      <c r="BS427" s="79"/>
      <c r="BT427" s="79"/>
      <c r="BU427" s="79"/>
      <c r="BV427" s="79"/>
      <c r="BW427" s="2640"/>
      <c r="BX427" s="79"/>
      <c r="BY427" s="2640"/>
      <c r="BZ427" s="2640"/>
      <c r="CA427" s="2640"/>
      <c r="CB427" s="2640"/>
      <c r="CC427" s="79"/>
      <c r="CD427" s="79"/>
      <c r="CE427" s="79"/>
      <c r="CG427" s="79"/>
      <c r="CH427" s="79"/>
      <c r="CI427" s="79"/>
      <c r="CJ427" s="79"/>
      <c r="CK427" s="79"/>
    </row>
    <row r="428" spans="2:89">
      <c r="B428" s="3921"/>
      <c r="C428" s="2637"/>
      <c r="D428" s="2639"/>
      <c r="E428" s="203"/>
      <c r="F428" s="79"/>
      <c r="G428" s="79"/>
      <c r="H428" s="1197"/>
      <c r="I428" s="1197"/>
      <c r="K428" s="79"/>
      <c r="M428" s="228"/>
      <c r="N428" s="228"/>
      <c r="O428" s="228"/>
      <c r="P428" s="229"/>
      <c r="R428" s="2516"/>
      <c r="S428" s="2516"/>
      <c r="T428" s="2517"/>
      <c r="U428" s="2516"/>
      <c r="Y428" s="2517"/>
      <c r="Z428" s="2518"/>
      <c r="AD428" s="2517"/>
      <c r="AE428" s="2518"/>
      <c r="AI428" s="2517"/>
      <c r="AJ428" s="2516"/>
      <c r="AO428" s="2517"/>
      <c r="AP428" s="2516"/>
      <c r="AT428" s="2517"/>
      <c r="AU428" s="2516"/>
      <c r="AY428" s="2517"/>
      <c r="AZ428" s="2518"/>
      <c r="BB428" s="79"/>
      <c r="BC428" s="79"/>
      <c r="BD428" s="79"/>
      <c r="BE428" s="79"/>
      <c r="BF428" s="2501"/>
      <c r="BG428" s="2501"/>
      <c r="BH428" s="2501"/>
      <c r="BI428" s="2501"/>
      <c r="BJ428" s="2501"/>
      <c r="BL428" s="79"/>
      <c r="BM428" s="79"/>
      <c r="BN428" s="79"/>
      <c r="BO428" s="79"/>
      <c r="BP428" s="79"/>
      <c r="BQ428" s="79"/>
      <c r="BR428" s="79"/>
      <c r="BS428" s="79"/>
      <c r="BT428" s="79"/>
      <c r="BU428" s="79"/>
      <c r="BV428" s="79"/>
      <c r="BW428" s="2640"/>
      <c r="BX428" s="79"/>
      <c r="BY428" s="2640"/>
      <c r="BZ428" s="2640"/>
      <c r="CA428" s="2640"/>
      <c r="CB428" s="2640"/>
      <c r="CC428" s="79"/>
      <c r="CD428" s="79"/>
      <c r="CE428" s="79"/>
      <c r="CG428" s="79"/>
      <c r="CH428" s="79"/>
      <c r="CI428" s="79"/>
      <c r="CJ428" s="79"/>
      <c r="CK428" s="79"/>
    </row>
    <row r="429" spans="2:89">
      <c r="B429" s="3921"/>
      <c r="C429" s="2637"/>
      <c r="D429" s="2639"/>
      <c r="E429" s="203"/>
      <c r="F429" s="79"/>
      <c r="G429" s="79"/>
      <c r="H429" s="1197"/>
      <c r="I429" s="1197"/>
      <c r="K429" s="79"/>
      <c r="M429" s="228"/>
      <c r="N429" s="228"/>
      <c r="O429" s="228"/>
      <c r="P429" s="229"/>
      <c r="R429" s="2516"/>
      <c r="S429" s="2516"/>
      <c r="T429" s="2517"/>
      <c r="U429" s="2516"/>
      <c r="Y429" s="2517"/>
      <c r="Z429" s="2518"/>
      <c r="AD429" s="2517"/>
      <c r="AE429" s="2518"/>
      <c r="AI429" s="2517"/>
      <c r="AJ429" s="2516"/>
      <c r="AO429" s="2517"/>
      <c r="AP429" s="2516"/>
      <c r="AT429" s="2517"/>
      <c r="AU429" s="2516"/>
      <c r="AY429" s="2517"/>
      <c r="AZ429" s="2518"/>
      <c r="BB429" s="79"/>
      <c r="BC429" s="79"/>
      <c r="BD429" s="79"/>
      <c r="BE429" s="79"/>
      <c r="BF429" s="2501"/>
      <c r="BG429" s="2501"/>
      <c r="BH429" s="2501"/>
      <c r="BI429" s="2501"/>
      <c r="BJ429" s="2501"/>
      <c r="BL429" s="79"/>
      <c r="BM429" s="79"/>
      <c r="BN429" s="79"/>
      <c r="BO429" s="79"/>
      <c r="BP429" s="79"/>
      <c r="BQ429" s="79"/>
      <c r="BR429" s="79"/>
      <c r="BS429" s="79"/>
      <c r="BT429" s="79"/>
      <c r="BU429" s="79"/>
      <c r="BV429" s="79"/>
      <c r="BW429" s="2640"/>
      <c r="BX429" s="79"/>
      <c r="BY429" s="2640"/>
      <c r="BZ429" s="2640"/>
      <c r="CA429" s="2640"/>
      <c r="CB429" s="2640"/>
      <c r="CC429" s="79"/>
      <c r="CD429" s="79"/>
      <c r="CE429" s="79"/>
      <c r="CG429" s="79"/>
      <c r="CH429" s="79"/>
      <c r="CI429" s="79"/>
      <c r="CJ429" s="79"/>
      <c r="CK429" s="79"/>
    </row>
    <row r="430" spans="2:89">
      <c r="B430" s="3921"/>
      <c r="C430" s="2637"/>
      <c r="D430" s="2639"/>
      <c r="E430" s="203"/>
      <c r="F430" s="79"/>
      <c r="G430" s="79"/>
      <c r="H430" s="1197"/>
      <c r="I430" s="1197"/>
      <c r="K430" s="79"/>
      <c r="M430" s="228"/>
      <c r="N430" s="228"/>
      <c r="O430" s="228"/>
      <c r="P430" s="229"/>
      <c r="R430" s="2516"/>
      <c r="S430" s="2516"/>
      <c r="T430" s="2517"/>
      <c r="U430" s="2516"/>
      <c r="Y430" s="2517"/>
      <c r="Z430" s="2518"/>
      <c r="AD430" s="2517"/>
      <c r="AE430" s="2518"/>
      <c r="AI430" s="2517"/>
      <c r="AJ430" s="2516"/>
      <c r="AO430" s="2517"/>
      <c r="AP430" s="2516"/>
      <c r="AT430" s="2517"/>
      <c r="AU430" s="2516"/>
      <c r="AY430" s="2517"/>
      <c r="AZ430" s="2518"/>
      <c r="BB430" s="79"/>
      <c r="BC430" s="79"/>
      <c r="BD430" s="79"/>
      <c r="BE430" s="79"/>
      <c r="BF430" s="2501"/>
      <c r="BG430" s="2501"/>
      <c r="BH430" s="2501"/>
      <c r="BI430" s="2501"/>
      <c r="BJ430" s="2501"/>
      <c r="BL430" s="79"/>
      <c r="BM430" s="79"/>
      <c r="BN430" s="79"/>
      <c r="BO430" s="79"/>
      <c r="BP430" s="79"/>
      <c r="BQ430" s="79"/>
      <c r="BR430" s="79"/>
      <c r="BS430" s="79"/>
      <c r="BT430" s="79"/>
      <c r="BU430" s="79"/>
      <c r="BV430" s="79"/>
      <c r="BW430" s="2640"/>
      <c r="BX430" s="79"/>
      <c r="BY430" s="2640"/>
      <c r="BZ430" s="2640"/>
      <c r="CA430" s="2640"/>
      <c r="CB430" s="2640"/>
      <c r="CC430" s="79"/>
      <c r="CD430" s="79"/>
      <c r="CE430" s="79"/>
      <c r="CG430" s="79"/>
      <c r="CH430" s="79"/>
      <c r="CI430" s="79"/>
      <c r="CJ430" s="79"/>
      <c r="CK430" s="79"/>
    </row>
    <row r="431" spans="2:89">
      <c r="B431" s="3921"/>
      <c r="C431" s="2637"/>
      <c r="D431" s="2639"/>
      <c r="E431" s="203"/>
      <c r="F431" s="79"/>
      <c r="G431" s="79"/>
      <c r="H431" s="1197"/>
      <c r="I431" s="1197"/>
      <c r="K431" s="79"/>
      <c r="M431" s="228"/>
      <c r="N431" s="228"/>
      <c r="O431" s="228"/>
      <c r="P431" s="229"/>
      <c r="R431" s="2516"/>
      <c r="S431" s="2516"/>
      <c r="T431" s="2517"/>
      <c r="U431" s="2516"/>
      <c r="Y431" s="2517"/>
      <c r="Z431" s="2518"/>
      <c r="AD431" s="2517"/>
      <c r="AE431" s="2518"/>
      <c r="AI431" s="2517"/>
      <c r="AJ431" s="2516"/>
      <c r="AO431" s="2517"/>
      <c r="AP431" s="2516"/>
      <c r="AT431" s="2517"/>
      <c r="AU431" s="2516"/>
      <c r="AY431" s="2517"/>
      <c r="AZ431" s="2518"/>
      <c r="BB431" s="79"/>
      <c r="BC431" s="79"/>
      <c r="BD431" s="79"/>
      <c r="BE431" s="79"/>
      <c r="BF431" s="2501"/>
      <c r="BG431" s="2501"/>
      <c r="BH431" s="2501"/>
      <c r="BI431" s="2501"/>
      <c r="BJ431" s="2501"/>
      <c r="BL431" s="79"/>
      <c r="BM431" s="79"/>
      <c r="BN431" s="79"/>
      <c r="BO431" s="79"/>
      <c r="BP431" s="79"/>
      <c r="BQ431" s="79"/>
      <c r="BR431" s="79"/>
      <c r="BS431" s="79"/>
      <c r="BT431" s="79"/>
      <c r="BU431" s="79"/>
      <c r="BV431" s="79"/>
      <c r="BW431" s="2640"/>
      <c r="BX431" s="79"/>
      <c r="BY431" s="2640"/>
      <c r="BZ431" s="2640"/>
      <c r="CA431" s="2640"/>
      <c r="CB431" s="2640"/>
      <c r="CC431" s="79"/>
      <c r="CD431" s="79"/>
      <c r="CE431" s="79"/>
      <c r="CG431" s="79"/>
      <c r="CH431" s="79"/>
      <c r="CI431" s="79"/>
      <c r="CJ431" s="79"/>
      <c r="CK431" s="79"/>
    </row>
    <row r="432" spans="2:89">
      <c r="B432" s="3921"/>
      <c r="C432" s="2637"/>
      <c r="D432" s="2639"/>
      <c r="E432" s="203"/>
      <c r="F432" s="79"/>
      <c r="G432" s="79"/>
      <c r="H432" s="1197"/>
      <c r="I432" s="1197"/>
      <c r="K432" s="79"/>
      <c r="M432" s="228"/>
      <c r="N432" s="228"/>
      <c r="O432" s="228"/>
      <c r="P432" s="229"/>
      <c r="R432" s="2516"/>
      <c r="S432" s="2516"/>
      <c r="T432" s="2517"/>
      <c r="U432" s="2516"/>
      <c r="Y432" s="2517"/>
      <c r="Z432" s="2518"/>
      <c r="AD432" s="2517"/>
      <c r="AE432" s="2518"/>
      <c r="AI432" s="2517"/>
      <c r="AJ432" s="2516"/>
      <c r="AO432" s="2517"/>
      <c r="AP432" s="2516"/>
      <c r="AT432" s="2517"/>
      <c r="AU432" s="2516"/>
      <c r="AY432" s="2517"/>
      <c r="AZ432" s="2518"/>
      <c r="BB432" s="79"/>
      <c r="BC432" s="79"/>
      <c r="BD432" s="79"/>
      <c r="BE432" s="79"/>
      <c r="BF432" s="2501"/>
      <c r="BG432" s="2501"/>
      <c r="BH432" s="2501"/>
      <c r="BI432" s="2501"/>
      <c r="BJ432" s="2501"/>
      <c r="BL432" s="79"/>
      <c r="BM432" s="79"/>
      <c r="BN432" s="79"/>
      <c r="BO432" s="79"/>
      <c r="BP432" s="79"/>
      <c r="BQ432" s="79"/>
      <c r="BR432" s="79"/>
      <c r="BS432" s="79"/>
      <c r="BT432" s="79"/>
      <c r="BU432" s="79"/>
      <c r="BV432" s="79"/>
      <c r="BW432" s="2640"/>
      <c r="BX432" s="79"/>
      <c r="BY432" s="2640"/>
      <c r="BZ432" s="2640"/>
      <c r="CA432" s="2640"/>
      <c r="CB432" s="2640"/>
      <c r="CC432" s="79"/>
      <c r="CD432" s="79"/>
      <c r="CE432" s="79"/>
      <c r="CG432" s="79"/>
      <c r="CH432" s="79"/>
      <c r="CI432" s="79"/>
      <c r="CJ432" s="79"/>
      <c r="CK432" s="79"/>
    </row>
    <row r="433" spans="2:89">
      <c r="B433" s="3921"/>
      <c r="C433" s="2637"/>
      <c r="D433" s="2639"/>
      <c r="E433" s="203"/>
      <c r="F433" s="79"/>
      <c r="G433" s="79"/>
      <c r="H433" s="1197"/>
      <c r="I433" s="1197"/>
      <c r="K433" s="79"/>
      <c r="M433" s="228"/>
      <c r="N433" s="228"/>
      <c r="O433" s="228"/>
      <c r="P433" s="229"/>
      <c r="R433" s="2516"/>
      <c r="S433" s="2516"/>
      <c r="T433" s="2517"/>
      <c r="U433" s="2516"/>
      <c r="Y433" s="2517"/>
      <c r="Z433" s="2518"/>
      <c r="AD433" s="2517"/>
      <c r="AE433" s="2518"/>
      <c r="AI433" s="2517"/>
      <c r="AJ433" s="2516"/>
      <c r="AO433" s="2517"/>
      <c r="AP433" s="2516"/>
      <c r="AT433" s="2517"/>
      <c r="AU433" s="2516"/>
      <c r="AY433" s="2517"/>
      <c r="AZ433" s="2518"/>
      <c r="BB433" s="79"/>
      <c r="BC433" s="79"/>
      <c r="BD433" s="79"/>
      <c r="BE433" s="79"/>
      <c r="BF433" s="2501"/>
      <c r="BG433" s="2501"/>
      <c r="BH433" s="2501"/>
      <c r="BI433" s="2501"/>
      <c r="BJ433" s="2501"/>
      <c r="BL433" s="79"/>
      <c r="BM433" s="79"/>
      <c r="BN433" s="79"/>
      <c r="BO433" s="79"/>
      <c r="BP433" s="79"/>
      <c r="BQ433" s="79"/>
      <c r="BR433" s="79"/>
      <c r="BS433" s="79"/>
      <c r="BT433" s="79"/>
      <c r="BU433" s="79"/>
      <c r="BV433" s="79"/>
      <c r="BW433" s="2640"/>
      <c r="BX433" s="79"/>
      <c r="BY433" s="2640"/>
      <c r="BZ433" s="2640"/>
      <c r="CA433" s="2640"/>
      <c r="CB433" s="2640"/>
      <c r="CC433" s="79"/>
      <c r="CD433" s="79"/>
      <c r="CE433" s="79"/>
      <c r="CG433" s="79"/>
      <c r="CH433" s="79"/>
      <c r="CI433" s="79"/>
      <c r="CJ433" s="79"/>
      <c r="CK433" s="79"/>
    </row>
    <row r="434" spans="2:89">
      <c r="B434" s="3921"/>
      <c r="C434" s="2637"/>
      <c r="D434" s="2639"/>
      <c r="E434" s="203"/>
      <c r="F434" s="79"/>
      <c r="G434" s="79"/>
      <c r="H434" s="1197"/>
      <c r="I434" s="1197"/>
      <c r="K434" s="79"/>
      <c r="M434" s="228"/>
      <c r="N434" s="228"/>
      <c r="O434" s="228"/>
      <c r="P434" s="229"/>
      <c r="R434" s="2516"/>
      <c r="S434" s="2516"/>
      <c r="T434" s="2517"/>
      <c r="U434" s="2516"/>
      <c r="Y434" s="2517"/>
      <c r="Z434" s="2518"/>
      <c r="AD434" s="2517"/>
      <c r="AE434" s="2518"/>
      <c r="AI434" s="2517"/>
      <c r="AJ434" s="2516"/>
      <c r="AO434" s="2517"/>
      <c r="AP434" s="2516"/>
      <c r="AT434" s="2517"/>
      <c r="AU434" s="2516"/>
      <c r="AY434" s="2517"/>
      <c r="AZ434" s="2518"/>
      <c r="BB434" s="79"/>
      <c r="BC434" s="79"/>
      <c r="BD434" s="79"/>
      <c r="BE434" s="79"/>
      <c r="BF434" s="2501"/>
      <c r="BG434" s="2501"/>
      <c r="BH434" s="2501"/>
      <c r="BI434" s="2501"/>
      <c r="BJ434" s="2501"/>
      <c r="BL434" s="79"/>
      <c r="BM434" s="79"/>
      <c r="BN434" s="79"/>
      <c r="BO434" s="79"/>
      <c r="BP434" s="79"/>
      <c r="BQ434" s="79"/>
      <c r="BR434" s="79"/>
      <c r="BS434" s="79"/>
      <c r="BT434" s="79"/>
      <c r="BU434" s="79"/>
      <c r="BV434" s="79"/>
      <c r="BW434" s="2640"/>
      <c r="BX434" s="79"/>
      <c r="BY434" s="2640"/>
      <c r="BZ434" s="2640"/>
      <c r="CA434" s="2640"/>
      <c r="CB434" s="2640"/>
      <c r="CC434" s="79"/>
      <c r="CD434" s="79"/>
      <c r="CE434" s="79"/>
      <c r="CG434" s="79"/>
      <c r="CH434" s="79"/>
      <c r="CI434" s="79"/>
      <c r="CJ434" s="79"/>
      <c r="CK434" s="79"/>
    </row>
    <row r="435" spans="2:89">
      <c r="B435" s="3921"/>
      <c r="C435" s="2637"/>
      <c r="D435" s="2639"/>
      <c r="E435" s="203"/>
      <c r="F435" s="79"/>
      <c r="G435" s="79"/>
      <c r="H435" s="1197"/>
      <c r="I435" s="1197"/>
      <c r="K435" s="79"/>
      <c r="M435" s="228"/>
      <c r="N435" s="228"/>
      <c r="O435" s="228"/>
      <c r="P435" s="229"/>
      <c r="R435" s="2516"/>
      <c r="S435" s="2516"/>
      <c r="T435" s="2517"/>
      <c r="U435" s="2516"/>
      <c r="Y435" s="2517"/>
      <c r="Z435" s="2518"/>
      <c r="AD435" s="2517"/>
      <c r="AE435" s="2518"/>
      <c r="AI435" s="2517"/>
      <c r="AJ435" s="2516"/>
      <c r="AO435" s="2517"/>
      <c r="AP435" s="2516"/>
      <c r="AT435" s="2517"/>
      <c r="AU435" s="2516"/>
      <c r="AY435" s="2517"/>
      <c r="AZ435" s="2518"/>
      <c r="BB435" s="79"/>
      <c r="BC435" s="79"/>
      <c r="BD435" s="79"/>
      <c r="BE435" s="79"/>
      <c r="BF435" s="2501"/>
      <c r="BG435" s="2501"/>
      <c r="BH435" s="2501"/>
      <c r="BI435" s="2501"/>
      <c r="BJ435" s="2501"/>
      <c r="BL435" s="79"/>
      <c r="BM435" s="79"/>
      <c r="BN435" s="79"/>
      <c r="BO435" s="79"/>
      <c r="BP435" s="79"/>
      <c r="BQ435" s="79"/>
      <c r="BR435" s="79"/>
      <c r="BS435" s="79"/>
      <c r="BT435" s="79"/>
      <c r="BU435" s="79"/>
      <c r="BV435" s="79"/>
      <c r="BW435" s="2640"/>
      <c r="BX435" s="79"/>
      <c r="BY435" s="2640"/>
      <c r="BZ435" s="2640"/>
      <c r="CA435" s="2640"/>
      <c r="CB435" s="2640"/>
      <c r="CC435" s="79"/>
      <c r="CD435" s="79"/>
      <c r="CE435" s="79"/>
      <c r="CG435" s="79"/>
      <c r="CH435" s="79"/>
      <c r="CI435" s="79"/>
      <c r="CJ435" s="79"/>
      <c r="CK435" s="79"/>
    </row>
    <row r="436" spans="2:89">
      <c r="B436" s="3921"/>
      <c r="C436" s="2637"/>
      <c r="D436" s="2639"/>
      <c r="E436" s="203"/>
      <c r="F436" s="79"/>
      <c r="G436" s="79"/>
      <c r="H436" s="1197"/>
      <c r="I436" s="1197"/>
      <c r="K436" s="79"/>
      <c r="M436" s="228"/>
      <c r="N436" s="228"/>
      <c r="O436" s="228"/>
      <c r="P436" s="229"/>
      <c r="R436" s="2516"/>
      <c r="S436" s="2516"/>
      <c r="T436" s="2517"/>
      <c r="U436" s="2516"/>
      <c r="Y436" s="2517"/>
      <c r="Z436" s="2518"/>
      <c r="AD436" s="2517"/>
      <c r="AE436" s="2518"/>
      <c r="AI436" s="2517"/>
      <c r="AJ436" s="2516"/>
      <c r="AO436" s="2517"/>
      <c r="AP436" s="2516"/>
      <c r="AT436" s="2517"/>
      <c r="AU436" s="2516"/>
      <c r="AY436" s="2517"/>
      <c r="AZ436" s="2518"/>
      <c r="BB436" s="79"/>
      <c r="BC436" s="79"/>
      <c r="BD436" s="79"/>
      <c r="BE436" s="79"/>
      <c r="BF436" s="2501"/>
      <c r="BG436" s="2501"/>
      <c r="BH436" s="2501"/>
      <c r="BI436" s="2501"/>
      <c r="BJ436" s="2501"/>
      <c r="BL436" s="79"/>
      <c r="BM436" s="79"/>
      <c r="BN436" s="79"/>
      <c r="BO436" s="79"/>
      <c r="BP436" s="79"/>
      <c r="BQ436" s="79"/>
      <c r="BR436" s="79"/>
      <c r="BS436" s="79"/>
      <c r="BT436" s="79"/>
      <c r="BU436" s="79"/>
      <c r="BV436" s="79"/>
      <c r="BW436" s="2640"/>
      <c r="BX436" s="79"/>
      <c r="BY436" s="2640"/>
      <c r="BZ436" s="2640"/>
      <c r="CA436" s="2640"/>
      <c r="CB436" s="2640"/>
      <c r="CC436" s="79"/>
      <c r="CD436" s="79"/>
      <c r="CE436" s="79"/>
      <c r="CG436" s="79"/>
      <c r="CH436" s="79"/>
      <c r="CI436" s="79"/>
      <c r="CJ436" s="79"/>
      <c r="CK436" s="79"/>
    </row>
    <row r="437" spans="2:89">
      <c r="B437" s="3921"/>
      <c r="C437" s="2637"/>
      <c r="D437" s="2639"/>
      <c r="E437" s="203"/>
      <c r="F437" s="79"/>
      <c r="G437" s="79"/>
      <c r="H437" s="1197"/>
      <c r="I437" s="1197"/>
      <c r="K437" s="79"/>
      <c r="M437" s="228"/>
      <c r="N437" s="228"/>
      <c r="O437" s="228"/>
      <c r="P437" s="229"/>
      <c r="R437" s="2516"/>
      <c r="S437" s="2516"/>
      <c r="T437" s="2517"/>
      <c r="U437" s="2516"/>
      <c r="Y437" s="2517"/>
      <c r="Z437" s="2518"/>
      <c r="AD437" s="2517"/>
      <c r="AE437" s="2518"/>
      <c r="AI437" s="2517"/>
      <c r="AJ437" s="2516"/>
      <c r="AO437" s="2517"/>
      <c r="AP437" s="2516"/>
      <c r="AT437" s="2517"/>
      <c r="AU437" s="2516"/>
      <c r="AY437" s="2517"/>
      <c r="AZ437" s="2518"/>
      <c r="BB437" s="79"/>
      <c r="BC437" s="79"/>
      <c r="BD437" s="79"/>
      <c r="BE437" s="79"/>
      <c r="BF437" s="2501"/>
      <c r="BG437" s="2501"/>
      <c r="BH437" s="2501"/>
      <c r="BI437" s="2501"/>
      <c r="BJ437" s="2501"/>
      <c r="BL437" s="79"/>
      <c r="BM437" s="79"/>
      <c r="BN437" s="79"/>
      <c r="BO437" s="79"/>
      <c r="BP437" s="79"/>
      <c r="BQ437" s="79"/>
      <c r="BR437" s="79"/>
      <c r="BS437" s="79"/>
      <c r="BT437" s="79"/>
      <c r="BU437" s="79"/>
      <c r="BV437" s="79"/>
      <c r="BW437" s="2640"/>
      <c r="BX437" s="79"/>
      <c r="BY437" s="2640"/>
      <c r="BZ437" s="2640"/>
      <c r="CA437" s="2640"/>
      <c r="CB437" s="2640"/>
      <c r="CC437" s="79"/>
      <c r="CD437" s="79"/>
      <c r="CE437" s="79"/>
      <c r="CG437" s="79"/>
      <c r="CH437" s="79"/>
      <c r="CI437" s="79"/>
      <c r="CJ437" s="79"/>
      <c r="CK437" s="79"/>
    </row>
    <row r="438" spans="2:89">
      <c r="B438" s="3921"/>
      <c r="C438" s="2637"/>
      <c r="D438" s="2639"/>
      <c r="E438" s="203"/>
      <c r="F438" s="79"/>
      <c r="G438" s="79"/>
      <c r="H438" s="1197"/>
      <c r="I438" s="1197"/>
      <c r="K438" s="79"/>
      <c r="M438" s="228"/>
      <c r="N438" s="228"/>
      <c r="O438" s="228"/>
      <c r="P438" s="229"/>
      <c r="R438" s="2516"/>
      <c r="S438" s="2516"/>
      <c r="T438" s="2517"/>
      <c r="U438" s="2516"/>
      <c r="Y438" s="2517"/>
      <c r="Z438" s="2518"/>
      <c r="AD438" s="2517"/>
      <c r="AE438" s="2518"/>
      <c r="AI438" s="2517"/>
      <c r="AJ438" s="2516"/>
      <c r="AO438" s="2517"/>
      <c r="AP438" s="2516"/>
      <c r="AT438" s="2517"/>
      <c r="AU438" s="2516"/>
      <c r="AY438" s="2517"/>
      <c r="AZ438" s="2518"/>
      <c r="BB438" s="79"/>
      <c r="BC438" s="79"/>
      <c r="BD438" s="79"/>
      <c r="BE438" s="79"/>
      <c r="BF438" s="2501"/>
      <c r="BG438" s="2501"/>
      <c r="BH438" s="2501"/>
      <c r="BI438" s="2501"/>
      <c r="BJ438" s="2501"/>
      <c r="BL438" s="79"/>
      <c r="BM438" s="79"/>
      <c r="BN438" s="79"/>
      <c r="BO438" s="79"/>
      <c r="BP438" s="79"/>
      <c r="BQ438" s="79"/>
      <c r="BR438" s="79"/>
      <c r="BS438" s="79"/>
      <c r="BT438" s="79"/>
      <c r="BU438" s="79"/>
      <c r="BV438" s="79"/>
      <c r="BW438" s="2640"/>
      <c r="BX438" s="79"/>
      <c r="BY438" s="2640"/>
      <c r="BZ438" s="2640"/>
      <c r="CA438" s="2640"/>
      <c r="CB438" s="2640"/>
      <c r="CC438" s="79"/>
      <c r="CD438" s="79"/>
      <c r="CE438" s="79"/>
      <c r="CG438" s="79"/>
      <c r="CH438" s="79"/>
      <c r="CI438" s="79"/>
      <c r="CJ438" s="79"/>
      <c r="CK438" s="79"/>
    </row>
    <row r="439" spans="2:89">
      <c r="B439" s="3921"/>
      <c r="C439" s="2637"/>
      <c r="D439" s="2639"/>
      <c r="E439" s="203"/>
      <c r="F439" s="79"/>
      <c r="G439" s="79"/>
      <c r="H439" s="1197"/>
      <c r="I439" s="1197"/>
      <c r="K439" s="79"/>
      <c r="M439" s="228"/>
      <c r="N439" s="228"/>
      <c r="O439" s="228"/>
      <c r="P439" s="229"/>
      <c r="R439" s="2516"/>
      <c r="S439" s="2516"/>
      <c r="T439" s="2517"/>
      <c r="U439" s="2516"/>
      <c r="Y439" s="2517"/>
      <c r="Z439" s="2518"/>
      <c r="AD439" s="2517"/>
      <c r="AE439" s="2518"/>
      <c r="AI439" s="2517"/>
      <c r="AJ439" s="2516"/>
      <c r="AO439" s="2517"/>
      <c r="AP439" s="2516"/>
      <c r="AT439" s="2517"/>
      <c r="AU439" s="2516"/>
      <c r="AY439" s="2517"/>
      <c r="AZ439" s="2518"/>
      <c r="BB439" s="79"/>
      <c r="BC439" s="79"/>
      <c r="BD439" s="79"/>
      <c r="BE439" s="79"/>
      <c r="BF439" s="2501"/>
      <c r="BG439" s="2501"/>
      <c r="BH439" s="2501"/>
      <c r="BI439" s="2501"/>
      <c r="BJ439" s="2501"/>
      <c r="BL439" s="79"/>
      <c r="BM439" s="79"/>
      <c r="BN439" s="79"/>
      <c r="BO439" s="79"/>
      <c r="BP439" s="79"/>
      <c r="BQ439" s="79"/>
      <c r="BR439" s="79"/>
      <c r="BS439" s="79"/>
      <c r="BT439" s="79"/>
      <c r="BU439" s="79"/>
      <c r="BV439" s="79"/>
      <c r="BW439" s="2640"/>
      <c r="BX439" s="79"/>
      <c r="BY439" s="2640"/>
      <c r="BZ439" s="2640"/>
      <c r="CA439" s="2640"/>
      <c r="CB439" s="2640"/>
      <c r="CC439" s="79"/>
      <c r="CD439" s="79"/>
      <c r="CE439" s="79"/>
      <c r="CG439" s="79"/>
      <c r="CH439" s="79"/>
      <c r="CI439" s="79"/>
      <c r="CJ439" s="79"/>
      <c r="CK439" s="79"/>
    </row>
    <row r="440" spans="2:89">
      <c r="B440" s="3921"/>
      <c r="C440" s="2637"/>
      <c r="D440" s="2639"/>
      <c r="E440" s="203"/>
      <c r="F440" s="79"/>
      <c r="G440" s="79"/>
      <c r="H440" s="1197"/>
      <c r="I440" s="1197"/>
      <c r="K440" s="79"/>
      <c r="M440" s="228"/>
      <c r="N440" s="228"/>
      <c r="O440" s="228"/>
      <c r="P440" s="229"/>
      <c r="R440" s="2516"/>
      <c r="S440" s="2516"/>
      <c r="T440" s="2517"/>
      <c r="U440" s="2516"/>
      <c r="Y440" s="2517"/>
      <c r="Z440" s="2518"/>
      <c r="AD440" s="2517"/>
      <c r="AE440" s="2518"/>
      <c r="AI440" s="2517"/>
      <c r="AJ440" s="2516"/>
      <c r="AO440" s="2517"/>
      <c r="AP440" s="2516"/>
      <c r="AT440" s="2517"/>
      <c r="AU440" s="2516"/>
      <c r="AY440" s="2517"/>
      <c r="AZ440" s="2518"/>
      <c r="BB440" s="79"/>
      <c r="BC440" s="79"/>
      <c r="BD440" s="79"/>
      <c r="BE440" s="79"/>
      <c r="BF440" s="2501"/>
      <c r="BG440" s="2501"/>
      <c r="BH440" s="2501"/>
      <c r="BI440" s="2501"/>
      <c r="BJ440" s="2501"/>
      <c r="BL440" s="79"/>
      <c r="BM440" s="79"/>
      <c r="BN440" s="79"/>
      <c r="BO440" s="79"/>
      <c r="BP440" s="79"/>
      <c r="BQ440" s="79"/>
      <c r="BR440" s="79"/>
      <c r="BS440" s="79"/>
      <c r="BT440" s="79"/>
      <c r="BU440" s="79"/>
      <c r="BV440" s="79"/>
      <c r="BW440" s="2640"/>
      <c r="BX440" s="79"/>
      <c r="BY440" s="2640"/>
      <c r="BZ440" s="2640"/>
      <c r="CA440" s="2640"/>
      <c r="CB440" s="2640"/>
      <c r="CC440" s="79"/>
      <c r="CD440" s="79"/>
      <c r="CE440" s="79"/>
      <c r="CG440" s="79"/>
      <c r="CH440" s="79"/>
      <c r="CI440" s="79"/>
      <c r="CJ440" s="79"/>
      <c r="CK440" s="79"/>
    </row>
    <row r="441" spans="2:89">
      <c r="B441" s="3921"/>
      <c r="C441" s="2637"/>
      <c r="D441" s="2639"/>
      <c r="E441" s="203"/>
      <c r="F441" s="79"/>
      <c r="G441" s="79"/>
      <c r="H441" s="1197"/>
      <c r="I441" s="1197"/>
      <c r="K441" s="79"/>
      <c r="M441" s="228"/>
      <c r="N441" s="228"/>
      <c r="O441" s="228"/>
      <c r="P441" s="229"/>
      <c r="R441" s="2516"/>
      <c r="S441" s="2516"/>
      <c r="T441" s="2517"/>
      <c r="U441" s="2516"/>
      <c r="Y441" s="2517"/>
      <c r="Z441" s="2518"/>
      <c r="AD441" s="2517"/>
      <c r="AE441" s="2518"/>
      <c r="AI441" s="2517"/>
      <c r="AJ441" s="2516"/>
      <c r="AO441" s="2517"/>
      <c r="AP441" s="2516"/>
      <c r="AT441" s="2517"/>
      <c r="AU441" s="2516"/>
      <c r="AY441" s="2517"/>
      <c r="AZ441" s="2518"/>
      <c r="BB441" s="79"/>
      <c r="BC441" s="79"/>
      <c r="BD441" s="79"/>
      <c r="BE441" s="79"/>
      <c r="BF441" s="2501"/>
      <c r="BG441" s="2501"/>
      <c r="BH441" s="2501"/>
      <c r="BI441" s="2501"/>
      <c r="BJ441" s="2501"/>
      <c r="BL441" s="79"/>
      <c r="BM441" s="79"/>
      <c r="BN441" s="79"/>
      <c r="BO441" s="79"/>
      <c r="BP441" s="79"/>
      <c r="BQ441" s="79"/>
      <c r="BR441" s="79"/>
      <c r="BS441" s="79"/>
      <c r="BT441" s="79"/>
      <c r="BU441" s="79"/>
      <c r="BV441" s="79"/>
      <c r="BW441" s="2640"/>
      <c r="BX441" s="79"/>
      <c r="BY441" s="2640"/>
      <c r="BZ441" s="2640"/>
      <c r="CA441" s="2640"/>
      <c r="CB441" s="2640"/>
      <c r="CC441" s="79"/>
      <c r="CD441" s="79"/>
      <c r="CE441" s="79"/>
      <c r="CG441" s="79"/>
      <c r="CH441" s="79"/>
      <c r="CI441" s="79"/>
      <c r="CJ441" s="79"/>
      <c r="CK441" s="79"/>
    </row>
    <row r="442" spans="2:89">
      <c r="B442" s="3921"/>
      <c r="C442" s="2637"/>
      <c r="D442" s="2639"/>
      <c r="E442" s="203"/>
      <c r="F442" s="79"/>
      <c r="G442" s="79"/>
      <c r="H442" s="1197"/>
      <c r="I442" s="1197"/>
      <c r="K442" s="79"/>
      <c r="M442" s="228"/>
      <c r="N442" s="228"/>
      <c r="O442" s="228"/>
      <c r="P442" s="229"/>
      <c r="R442" s="2516"/>
      <c r="S442" s="2516"/>
      <c r="T442" s="2517"/>
      <c r="U442" s="2516"/>
      <c r="Y442" s="2517"/>
      <c r="Z442" s="2518"/>
      <c r="AD442" s="2517"/>
      <c r="AE442" s="2518"/>
      <c r="AI442" s="2517"/>
      <c r="AJ442" s="2516"/>
      <c r="AO442" s="2517"/>
      <c r="AP442" s="2516"/>
      <c r="AT442" s="2517"/>
      <c r="AU442" s="2516"/>
      <c r="AY442" s="2517"/>
      <c r="AZ442" s="2518"/>
      <c r="BB442" s="79"/>
      <c r="BC442" s="79"/>
      <c r="BD442" s="79"/>
      <c r="BE442" s="79"/>
      <c r="BF442" s="2501"/>
      <c r="BG442" s="2501"/>
      <c r="BH442" s="2501"/>
      <c r="BI442" s="2501"/>
      <c r="BJ442" s="2501"/>
      <c r="BL442" s="79"/>
      <c r="BM442" s="79"/>
      <c r="BN442" s="79"/>
      <c r="BO442" s="79"/>
      <c r="BP442" s="79"/>
      <c r="BQ442" s="79"/>
      <c r="BR442" s="79"/>
      <c r="BS442" s="79"/>
      <c r="BT442" s="79"/>
      <c r="BU442" s="79"/>
      <c r="BV442" s="79"/>
      <c r="BW442" s="2640"/>
      <c r="BX442" s="79"/>
      <c r="BY442" s="2640"/>
      <c r="BZ442" s="2640"/>
      <c r="CA442" s="2640"/>
      <c r="CB442" s="2640"/>
      <c r="CC442" s="79"/>
      <c r="CD442" s="79"/>
      <c r="CE442" s="79"/>
      <c r="CG442" s="79"/>
      <c r="CH442" s="79"/>
      <c r="CI442" s="79"/>
      <c r="CJ442" s="79"/>
      <c r="CK442" s="79"/>
    </row>
    <row r="443" spans="2:89">
      <c r="B443" s="3921"/>
      <c r="C443" s="2637"/>
      <c r="D443" s="2639"/>
      <c r="E443" s="203"/>
      <c r="F443" s="79"/>
      <c r="G443" s="79"/>
      <c r="H443" s="1197"/>
      <c r="I443" s="1197"/>
      <c r="K443" s="79"/>
      <c r="M443" s="228"/>
      <c r="N443" s="228"/>
      <c r="O443" s="228"/>
      <c r="P443" s="229"/>
      <c r="R443" s="2516"/>
      <c r="S443" s="2516"/>
      <c r="T443" s="2517"/>
      <c r="U443" s="2516"/>
      <c r="Y443" s="2517"/>
      <c r="Z443" s="2518"/>
      <c r="AD443" s="2517"/>
      <c r="AE443" s="2518"/>
      <c r="AI443" s="2517"/>
      <c r="AJ443" s="2516"/>
      <c r="AO443" s="2517"/>
      <c r="AP443" s="2516"/>
      <c r="AT443" s="2517"/>
      <c r="AU443" s="2516"/>
      <c r="AY443" s="2517"/>
      <c r="AZ443" s="2518"/>
      <c r="BB443" s="79"/>
      <c r="BC443" s="79"/>
      <c r="BD443" s="79"/>
      <c r="BE443" s="79"/>
      <c r="BF443" s="2501"/>
      <c r="BG443" s="2501"/>
      <c r="BH443" s="2501"/>
      <c r="BI443" s="2501"/>
      <c r="BJ443" s="2501"/>
      <c r="BL443" s="79"/>
      <c r="BM443" s="79"/>
      <c r="BN443" s="79"/>
      <c r="BO443" s="79"/>
      <c r="BP443" s="79"/>
      <c r="BQ443" s="79"/>
      <c r="BR443" s="79"/>
      <c r="BS443" s="79"/>
      <c r="BT443" s="79"/>
      <c r="BU443" s="79"/>
      <c r="BV443" s="79"/>
      <c r="BW443" s="2640"/>
      <c r="BX443" s="79"/>
      <c r="BY443" s="2640"/>
      <c r="BZ443" s="2640"/>
      <c r="CA443" s="2640"/>
      <c r="CB443" s="2640"/>
      <c r="CC443" s="79"/>
      <c r="CD443" s="79"/>
      <c r="CE443" s="79"/>
      <c r="CG443" s="79"/>
      <c r="CH443" s="79"/>
      <c r="CI443" s="79"/>
      <c r="CJ443" s="79"/>
      <c r="CK443" s="79"/>
    </row>
    <row r="444" spans="2:89">
      <c r="B444" s="3921"/>
      <c r="C444" s="2637"/>
      <c r="D444" s="2639"/>
      <c r="E444" s="203"/>
      <c r="F444" s="79"/>
      <c r="G444" s="79"/>
      <c r="H444" s="1197"/>
      <c r="I444" s="1197"/>
      <c r="K444" s="79"/>
      <c r="M444" s="228"/>
      <c r="N444" s="228"/>
      <c r="O444" s="228"/>
      <c r="P444" s="229"/>
      <c r="R444" s="2516"/>
      <c r="S444" s="2516"/>
      <c r="T444" s="2517"/>
      <c r="U444" s="2516"/>
      <c r="Y444" s="2517"/>
      <c r="Z444" s="2518"/>
      <c r="AD444" s="2517"/>
      <c r="AE444" s="2518"/>
      <c r="AI444" s="2517"/>
      <c r="AJ444" s="2516"/>
      <c r="AO444" s="2517"/>
      <c r="AP444" s="2516"/>
      <c r="AT444" s="2517"/>
      <c r="AU444" s="2516"/>
      <c r="AY444" s="2517"/>
      <c r="AZ444" s="2518"/>
      <c r="BB444" s="79"/>
      <c r="BC444" s="79"/>
      <c r="BD444" s="79"/>
      <c r="BE444" s="79"/>
      <c r="BF444" s="2501"/>
      <c r="BG444" s="2501"/>
      <c r="BH444" s="2501"/>
      <c r="BI444" s="2501"/>
      <c r="BJ444" s="2501"/>
      <c r="BL444" s="79"/>
      <c r="BM444" s="79"/>
      <c r="BN444" s="79"/>
      <c r="BO444" s="79"/>
      <c r="BP444" s="79"/>
      <c r="BQ444" s="79"/>
      <c r="BR444" s="79"/>
      <c r="BS444" s="79"/>
      <c r="BT444" s="79"/>
      <c r="BU444" s="79"/>
      <c r="BV444" s="79"/>
      <c r="BW444" s="2640"/>
      <c r="BX444" s="79"/>
      <c r="BY444" s="2640"/>
      <c r="BZ444" s="2640"/>
      <c r="CA444" s="2640"/>
      <c r="CB444" s="2640"/>
      <c r="CC444" s="79"/>
      <c r="CD444" s="79"/>
      <c r="CE444" s="79"/>
      <c r="CG444" s="79"/>
      <c r="CH444" s="79"/>
      <c r="CI444" s="79"/>
      <c r="CJ444" s="79"/>
      <c r="CK444" s="79"/>
    </row>
    <row r="445" spans="2:89">
      <c r="B445" s="3921"/>
      <c r="C445" s="2637"/>
      <c r="D445" s="2639"/>
      <c r="E445" s="203"/>
      <c r="F445" s="79"/>
      <c r="G445" s="79"/>
      <c r="H445" s="1197"/>
      <c r="I445" s="1197"/>
      <c r="K445" s="79"/>
      <c r="M445" s="228"/>
      <c r="N445" s="228"/>
      <c r="O445" s="228"/>
      <c r="P445" s="229"/>
      <c r="R445" s="2516"/>
      <c r="S445" s="2516"/>
      <c r="T445" s="2517"/>
      <c r="U445" s="2516"/>
      <c r="Y445" s="2517"/>
      <c r="Z445" s="2518"/>
      <c r="AD445" s="2517"/>
      <c r="AE445" s="2518"/>
      <c r="AI445" s="2517"/>
      <c r="AJ445" s="2516"/>
      <c r="AO445" s="2517"/>
      <c r="AP445" s="2516"/>
      <c r="AT445" s="2517"/>
      <c r="AU445" s="2516"/>
      <c r="AY445" s="2517"/>
      <c r="AZ445" s="2518"/>
      <c r="BB445" s="79"/>
      <c r="BC445" s="79"/>
      <c r="BD445" s="79"/>
      <c r="BE445" s="79"/>
      <c r="BF445" s="2501"/>
      <c r="BG445" s="2501"/>
      <c r="BH445" s="2501"/>
      <c r="BI445" s="2501"/>
      <c r="BJ445" s="2501"/>
      <c r="BL445" s="79"/>
      <c r="BM445" s="79"/>
      <c r="BN445" s="79"/>
      <c r="BO445" s="79"/>
      <c r="BP445" s="79"/>
      <c r="BQ445" s="79"/>
      <c r="BR445" s="79"/>
      <c r="BS445" s="79"/>
      <c r="BT445" s="79"/>
      <c r="BU445" s="79"/>
      <c r="BV445" s="79"/>
      <c r="BW445" s="2640"/>
      <c r="BX445" s="79"/>
      <c r="BY445" s="2640"/>
      <c r="BZ445" s="2640"/>
      <c r="CA445" s="2640"/>
      <c r="CB445" s="2640"/>
      <c r="CC445" s="79"/>
      <c r="CD445" s="79"/>
      <c r="CE445" s="79"/>
      <c r="CG445" s="79"/>
      <c r="CH445" s="79"/>
      <c r="CI445" s="79"/>
      <c r="CJ445" s="79"/>
      <c r="CK445" s="79"/>
    </row>
    <row r="446" spans="2:89">
      <c r="B446" s="3921"/>
      <c r="C446" s="2637"/>
      <c r="D446" s="2639"/>
      <c r="E446" s="203"/>
      <c r="F446" s="79"/>
      <c r="G446" s="79"/>
      <c r="H446" s="1197"/>
      <c r="I446" s="1197"/>
      <c r="K446" s="79"/>
      <c r="M446" s="228"/>
      <c r="N446" s="228"/>
      <c r="O446" s="228"/>
      <c r="P446" s="229"/>
      <c r="R446" s="2516"/>
      <c r="S446" s="2516"/>
      <c r="T446" s="2517"/>
      <c r="U446" s="2516"/>
      <c r="Y446" s="2517"/>
      <c r="Z446" s="2518"/>
      <c r="AD446" s="2517"/>
      <c r="AE446" s="2518"/>
      <c r="AI446" s="2517"/>
      <c r="AJ446" s="2516"/>
      <c r="AO446" s="2517"/>
      <c r="AP446" s="2516"/>
      <c r="AT446" s="2517"/>
      <c r="AU446" s="2516"/>
      <c r="AY446" s="2517"/>
      <c r="AZ446" s="2518"/>
      <c r="BB446" s="79"/>
      <c r="BC446" s="79"/>
      <c r="BD446" s="79"/>
      <c r="BE446" s="79"/>
      <c r="BF446" s="2501"/>
      <c r="BG446" s="2501"/>
      <c r="BH446" s="2501"/>
      <c r="BI446" s="2501"/>
      <c r="BJ446" s="2501"/>
      <c r="BL446" s="79"/>
      <c r="BM446" s="79"/>
      <c r="BN446" s="79"/>
      <c r="BO446" s="79"/>
      <c r="BP446" s="79"/>
      <c r="BQ446" s="79"/>
      <c r="BR446" s="79"/>
      <c r="BS446" s="79"/>
      <c r="BT446" s="79"/>
      <c r="BU446" s="79"/>
      <c r="BV446" s="79"/>
      <c r="BW446" s="2640"/>
      <c r="BX446" s="79"/>
      <c r="BY446" s="2640"/>
      <c r="BZ446" s="2640"/>
      <c r="CA446" s="2640"/>
      <c r="CB446" s="2640"/>
      <c r="CC446" s="79"/>
      <c r="CD446" s="79"/>
      <c r="CE446" s="79"/>
      <c r="CG446" s="79"/>
      <c r="CH446" s="79"/>
      <c r="CI446" s="79"/>
      <c r="CJ446" s="79"/>
      <c r="CK446" s="79"/>
    </row>
    <row r="447" spans="2:89">
      <c r="B447" s="3921"/>
      <c r="C447" s="2637"/>
      <c r="D447" s="2639"/>
      <c r="E447" s="203"/>
      <c r="F447" s="79"/>
      <c r="G447" s="79"/>
      <c r="H447" s="1197"/>
      <c r="I447" s="1197"/>
      <c r="K447" s="79"/>
      <c r="M447" s="228"/>
      <c r="N447" s="228"/>
      <c r="O447" s="228"/>
      <c r="P447" s="229"/>
      <c r="R447" s="2516"/>
      <c r="S447" s="2516"/>
      <c r="T447" s="2517"/>
      <c r="U447" s="2516"/>
      <c r="Y447" s="2517"/>
      <c r="Z447" s="2518"/>
      <c r="AD447" s="2517"/>
      <c r="AE447" s="2518"/>
      <c r="AI447" s="2517"/>
      <c r="AJ447" s="2516"/>
      <c r="AO447" s="2517"/>
      <c r="AP447" s="2516"/>
      <c r="AT447" s="2517"/>
      <c r="AU447" s="2516"/>
      <c r="AY447" s="2517"/>
      <c r="AZ447" s="2518"/>
      <c r="BB447" s="79"/>
      <c r="BC447" s="79"/>
      <c r="BD447" s="79"/>
      <c r="BE447" s="79"/>
      <c r="BF447" s="2501"/>
      <c r="BG447" s="2501"/>
      <c r="BH447" s="2501"/>
      <c r="BI447" s="2501"/>
      <c r="BJ447" s="2501"/>
      <c r="BL447" s="79"/>
      <c r="BM447" s="79"/>
      <c r="BN447" s="79"/>
      <c r="BO447" s="79"/>
      <c r="BP447" s="79"/>
      <c r="BQ447" s="79"/>
      <c r="BR447" s="79"/>
      <c r="BS447" s="79"/>
      <c r="BT447" s="79"/>
      <c r="BU447" s="79"/>
      <c r="BV447" s="79"/>
      <c r="BW447" s="2640"/>
      <c r="BX447" s="79"/>
      <c r="BY447" s="2640"/>
      <c r="BZ447" s="2640"/>
      <c r="CA447" s="2640"/>
      <c r="CB447" s="2640"/>
      <c r="CC447" s="79"/>
      <c r="CD447" s="79"/>
      <c r="CE447" s="79"/>
      <c r="CG447" s="79"/>
      <c r="CH447" s="79"/>
      <c r="CI447" s="79"/>
      <c r="CJ447" s="79"/>
      <c r="CK447" s="79"/>
    </row>
    <row r="448" spans="2:89">
      <c r="B448" s="3921"/>
      <c r="C448" s="2637"/>
      <c r="D448" s="2639"/>
      <c r="E448" s="203"/>
      <c r="F448" s="79"/>
      <c r="G448" s="79"/>
      <c r="H448" s="1197"/>
      <c r="I448" s="1197"/>
      <c r="K448" s="79"/>
      <c r="M448" s="228"/>
      <c r="N448" s="228"/>
      <c r="O448" s="228"/>
      <c r="P448" s="229"/>
      <c r="R448" s="2516"/>
      <c r="S448" s="2516"/>
      <c r="T448" s="2517"/>
      <c r="U448" s="2516"/>
      <c r="Y448" s="2517"/>
      <c r="Z448" s="2518"/>
      <c r="AD448" s="2517"/>
      <c r="AE448" s="2518"/>
      <c r="AI448" s="2517"/>
      <c r="AJ448" s="2516"/>
      <c r="AO448" s="2517"/>
      <c r="AP448" s="2516"/>
      <c r="AT448" s="2517"/>
      <c r="AU448" s="2516"/>
      <c r="AY448" s="2517"/>
      <c r="AZ448" s="2518"/>
      <c r="BB448" s="79"/>
      <c r="BC448" s="79"/>
      <c r="BD448" s="79"/>
      <c r="BE448" s="79"/>
      <c r="BF448" s="2501"/>
      <c r="BG448" s="2501"/>
      <c r="BH448" s="2501"/>
      <c r="BI448" s="2501"/>
      <c r="BJ448" s="2501"/>
      <c r="BL448" s="79"/>
      <c r="BM448" s="79"/>
      <c r="BN448" s="79"/>
      <c r="BO448" s="79"/>
      <c r="BP448" s="79"/>
      <c r="BQ448" s="79"/>
      <c r="BR448" s="79"/>
      <c r="BS448" s="79"/>
      <c r="BT448" s="79"/>
      <c r="BU448" s="79"/>
      <c r="BV448" s="79"/>
      <c r="BW448" s="2640"/>
      <c r="BX448" s="79"/>
      <c r="BY448" s="2640"/>
      <c r="BZ448" s="2640"/>
      <c r="CA448" s="2640"/>
      <c r="CB448" s="2640"/>
      <c r="CC448" s="79"/>
      <c r="CD448" s="79"/>
      <c r="CE448" s="79"/>
      <c r="CG448" s="79"/>
      <c r="CH448" s="79"/>
      <c r="CI448" s="79"/>
      <c r="CJ448" s="79"/>
      <c r="CK448" s="79"/>
    </row>
    <row r="449" spans="2:89">
      <c r="B449" s="3921"/>
      <c r="C449" s="2637"/>
      <c r="D449" s="2639"/>
      <c r="E449" s="203"/>
      <c r="F449" s="79"/>
      <c r="G449" s="79"/>
      <c r="H449" s="1197"/>
      <c r="I449" s="1197"/>
      <c r="K449" s="79"/>
      <c r="M449" s="228"/>
      <c r="N449" s="228"/>
      <c r="O449" s="228"/>
      <c r="P449" s="229"/>
      <c r="R449" s="2516"/>
      <c r="S449" s="2516"/>
      <c r="T449" s="2517"/>
      <c r="U449" s="2516"/>
      <c r="Y449" s="2517"/>
      <c r="Z449" s="2518"/>
      <c r="AD449" s="2517"/>
      <c r="AE449" s="2518"/>
      <c r="AI449" s="2517"/>
      <c r="AJ449" s="2516"/>
      <c r="AO449" s="2517"/>
      <c r="AP449" s="2516"/>
      <c r="AT449" s="2517"/>
      <c r="AU449" s="2516"/>
      <c r="AY449" s="2517"/>
      <c r="AZ449" s="2518"/>
      <c r="BB449" s="79"/>
      <c r="BC449" s="79"/>
      <c r="BD449" s="79"/>
      <c r="BE449" s="79"/>
      <c r="BF449" s="2501"/>
      <c r="BG449" s="2501"/>
      <c r="BH449" s="2501"/>
      <c r="BI449" s="2501"/>
      <c r="BJ449" s="2501"/>
      <c r="BL449" s="79"/>
      <c r="BM449" s="79"/>
      <c r="BN449" s="79"/>
      <c r="BO449" s="79"/>
      <c r="BP449" s="79"/>
      <c r="BQ449" s="79"/>
      <c r="BR449" s="79"/>
      <c r="BS449" s="79"/>
      <c r="BT449" s="79"/>
      <c r="BU449" s="79"/>
      <c r="BV449" s="79"/>
      <c r="BW449" s="2640"/>
      <c r="BX449" s="79"/>
      <c r="BY449" s="2640"/>
      <c r="BZ449" s="2640"/>
      <c r="CA449" s="2640"/>
      <c r="CB449" s="2640"/>
      <c r="CC449" s="79"/>
      <c r="CD449" s="79"/>
      <c r="CE449" s="79"/>
      <c r="CG449" s="79"/>
      <c r="CH449" s="79"/>
      <c r="CI449" s="79"/>
      <c r="CJ449" s="79"/>
      <c r="CK449" s="79"/>
    </row>
    <row r="450" spans="2:89">
      <c r="B450" s="3921"/>
      <c r="C450" s="2637"/>
      <c r="D450" s="2639"/>
      <c r="E450" s="203"/>
      <c r="F450" s="79"/>
      <c r="G450" s="79"/>
      <c r="H450" s="1197"/>
      <c r="I450" s="1197"/>
      <c r="K450" s="79"/>
      <c r="M450" s="228"/>
      <c r="N450" s="228"/>
      <c r="O450" s="228"/>
      <c r="P450" s="229"/>
      <c r="R450" s="2516"/>
      <c r="S450" s="2516"/>
      <c r="T450" s="2517"/>
      <c r="U450" s="2516"/>
      <c r="Y450" s="2517"/>
      <c r="Z450" s="2518"/>
      <c r="AD450" s="2517"/>
      <c r="AE450" s="2518"/>
      <c r="AI450" s="2517"/>
      <c r="AJ450" s="2516"/>
      <c r="AO450" s="2517"/>
      <c r="AP450" s="2516"/>
      <c r="AT450" s="2517"/>
      <c r="AU450" s="2516"/>
      <c r="AY450" s="2517"/>
      <c r="AZ450" s="2518"/>
      <c r="BB450" s="79"/>
      <c r="BC450" s="79"/>
      <c r="BD450" s="79"/>
      <c r="BE450" s="79"/>
      <c r="BF450" s="2501"/>
      <c r="BG450" s="2501"/>
      <c r="BH450" s="2501"/>
      <c r="BI450" s="2501"/>
      <c r="BJ450" s="2501"/>
      <c r="BL450" s="79"/>
      <c r="BM450" s="79"/>
      <c r="BN450" s="79"/>
      <c r="BO450" s="79"/>
      <c r="BP450" s="79"/>
      <c r="BQ450" s="79"/>
      <c r="BR450" s="79"/>
      <c r="BS450" s="79"/>
      <c r="BT450" s="79"/>
      <c r="BU450" s="79"/>
      <c r="BV450" s="79"/>
      <c r="BW450" s="2640"/>
      <c r="BX450" s="79"/>
      <c r="BY450" s="2640"/>
      <c r="BZ450" s="2640"/>
      <c r="CA450" s="2640"/>
      <c r="CB450" s="2640"/>
      <c r="CC450" s="79"/>
      <c r="CD450" s="79"/>
      <c r="CE450" s="79"/>
      <c r="CG450" s="79"/>
      <c r="CH450" s="79"/>
      <c r="CI450" s="79"/>
      <c r="CJ450" s="79"/>
      <c r="CK450" s="79"/>
    </row>
    <row r="451" spans="2:89">
      <c r="B451" s="3921"/>
      <c r="C451" s="2637"/>
      <c r="D451" s="2639"/>
      <c r="E451" s="203"/>
      <c r="F451" s="79"/>
      <c r="G451" s="79"/>
      <c r="H451" s="1197"/>
      <c r="I451" s="1197"/>
      <c r="K451" s="79"/>
      <c r="M451" s="228"/>
      <c r="N451" s="228"/>
      <c r="O451" s="228"/>
      <c r="P451" s="229"/>
      <c r="R451" s="2516"/>
      <c r="S451" s="2516"/>
      <c r="T451" s="2517"/>
      <c r="U451" s="2516"/>
      <c r="Y451" s="2517"/>
      <c r="Z451" s="2518"/>
      <c r="AD451" s="2517"/>
      <c r="AE451" s="2518"/>
      <c r="AI451" s="2517"/>
      <c r="AJ451" s="2516"/>
      <c r="AO451" s="2517"/>
      <c r="AP451" s="2516"/>
      <c r="AT451" s="2517"/>
      <c r="AU451" s="2516"/>
      <c r="AY451" s="2517"/>
      <c r="AZ451" s="2518"/>
      <c r="BB451" s="79"/>
      <c r="BC451" s="79"/>
      <c r="BD451" s="79"/>
      <c r="BE451" s="79"/>
      <c r="BF451" s="2501"/>
      <c r="BG451" s="2501"/>
      <c r="BH451" s="2501"/>
      <c r="BI451" s="2501"/>
      <c r="BJ451" s="2501"/>
      <c r="BL451" s="79"/>
      <c r="BM451" s="79"/>
      <c r="BN451" s="79"/>
      <c r="BO451" s="79"/>
      <c r="BP451" s="79"/>
      <c r="BQ451" s="79"/>
      <c r="BR451" s="79"/>
      <c r="BS451" s="79"/>
      <c r="BT451" s="79"/>
      <c r="BU451" s="79"/>
      <c r="BV451" s="79"/>
      <c r="BW451" s="2640"/>
      <c r="BX451" s="79"/>
      <c r="BY451" s="2640"/>
      <c r="BZ451" s="2640"/>
      <c r="CA451" s="2640"/>
      <c r="CB451" s="2640"/>
      <c r="CC451" s="79"/>
      <c r="CD451" s="79"/>
      <c r="CE451" s="79"/>
      <c r="CG451" s="79"/>
      <c r="CH451" s="79"/>
      <c r="CI451" s="79"/>
      <c r="CJ451" s="79"/>
      <c r="CK451" s="79"/>
    </row>
    <row r="452" spans="2:89">
      <c r="B452" s="3921"/>
      <c r="C452" s="2637"/>
      <c r="D452" s="2639"/>
      <c r="E452" s="2423"/>
      <c r="F452" s="79"/>
      <c r="G452" s="79"/>
      <c r="H452" s="1197"/>
      <c r="I452" s="1197"/>
      <c r="K452" s="79"/>
      <c r="M452" s="228"/>
      <c r="N452" s="228"/>
      <c r="O452" s="228"/>
      <c r="P452" s="229"/>
      <c r="R452" s="2516"/>
      <c r="S452" s="2516"/>
      <c r="T452" s="2517"/>
      <c r="U452" s="2516"/>
      <c r="Y452" s="2517"/>
      <c r="Z452" s="2518"/>
      <c r="AD452" s="2517"/>
      <c r="AE452" s="2518"/>
      <c r="AI452" s="2517"/>
      <c r="AJ452" s="2516"/>
      <c r="AO452" s="2517"/>
      <c r="AP452" s="2516"/>
      <c r="AT452" s="2517"/>
      <c r="AU452" s="2516"/>
      <c r="AY452" s="2517"/>
      <c r="AZ452" s="2518"/>
      <c r="BB452" s="79"/>
      <c r="BC452" s="79"/>
      <c r="BD452" s="79"/>
      <c r="BE452" s="79"/>
      <c r="BF452" s="2501"/>
      <c r="BG452" s="2501"/>
      <c r="BH452" s="2501"/>
      <c r="BI452" s="2501"/>
      <c r="BJ452" s="2501"/>
      <c r="BL452" s="79"/>
      <c r="BM452" s="79"/>
      <c r="BN452" s="79"/>
      <c r="BO452" s="79"/>
      <c r="BP452" s="79"/>
      <c r="BQ452" s="79"/>
      <c r="BR452" s="79"/>
      <c r="BS452" s="79"/>
      <c r="BT452" s="79"/>
      <c r="BU452" s="79"/>
      <c r="BV452" s="79"/>
      <c r="BW452" s="2640"/>
      <c r="BX452" s="79"/>
      <c r="BY452" s="2640"/>
      <c r="BZ452" s="2640"/>
      <c r="CA452" s="2640"/>
      <c r="CB452" s="2640"/>
      <c r="CC452" s="79"/>
      <c r="CD452" s="79"/>
      <c r="CE452" s="79"/>
      <c r="CG452" s="79"/>
      <c r="CH452" s="79"/>
      <c r="CI452" s="79"/>
      <c r="CJ452" s="79"/>
      <c r="CK452" s="79"/>
    </row>
    <row r="453" spans="2:89">
      <c r="B453" s="3921"/>
      <c r="C453" s="2637"/>
      <c r="D453" s="2639"/>
      <c r="E453" s="203"/>
      <c r="F453" s="79"/>
      <c r="G453" s="79"/>
      <c r="H453" s="1197"/>
      <c r="I453" s="1197"/>
      <c r="K453" s="79"/>
      <c r="M453" s="228"/>
      <c r="N453" s="228"/>
      <c r="O453" s="228"/>
      <c r="P453" s="229"/>
      <c r="R453" s="2516"/>
      <c r="S453" s="2516"/>
      <c r="T453" s="2517"/>
      <c r="U453" s="2516"/>
      <c r="Y453" s="2517"/>
      <c r="Z453" s="2518"/>
      <c r="AD453" s="2517"/>
      <c r="AE453" s="2518"/>
      <c r="AI453" s="2517"/>
      <c r="AJ453" s="2516"/>
      <c r="AO453" s="2517"/>
      <c r="AP453" s="2516"/>
      <c r="AT453" s="2517"/>
      <c r="AU453" s="2516"/>
      <c r="AY453" s="2517"/>
      <c r="AZ453" s="2518"/>
      <c r="BB453" s="79"/>
      <c r="BC453" s="79"/>
      <c r="BD453" s="79"/>
      <c r="BE453" s="79"/>
      <c r="BF453" s="2501"/>
      <c r="BG453" s="2501"/>
      <c r="BH453" s="2501"/>
      <c r="BI453" s="2501"/>
      <c r="BJ453" s="2501"/>
      <c r="BL453" s="79"/>
      <c r="BM453" s="79"/>
      <c r="BN453" s="79"/>
      <c r="BO453" s="79"/>
      <c r="BP453" s="79"/>
      <c r="BQ453" s="79"/>
      <c r="BR453" s="79"/>
      <c r="BS453" s="79"/>
      <c r="BT453" s="79"/>
      <c r="BU453" s="79"/>
      <c r="BV453" s="79"/>
      <c r="BW453" s="2640"/>
      <c r="BX453" s="79"/>
      <c r="BY453" s="2640"/>
      <c r="BZ453" s="2640"/>
      <c r="CA453" s="2640"/>
      <c r="CB453" s="2640"/>
      <c r="CC453" s="79"/>
      <c r="CD453" s="79"/>
      <c r="CE453" s="79"/>
      <c r="CG453" s="79"/>
      <c r="CH453" s="79"/>
      <c r="CI453" s="79"/>
      <c r="CJ453" s="79"/>
      <c r="CK453" s="79"/>
    </row>
    <row r="454" spans="2:89">
      <c r="B454" s="3921"/>
      <c r="C454" s="2637"/>
      <c r="D454" s="2639"/>
      <c r="E454" s="203"/>
      <c r="F454" s="79"/>
      <c r="G454" s="79"/>
      <c r="H454" s="1197"/>
      <c r="I454" s="1197"/>
      <c r="K454" s="79"/>
      <c r="M454" s="228"/>
      <c r="N454" s="228"/>
      <c r="O454" s="228"/>
      <c r="P454" s="229"/>
      <c r="R454" s="2516"/>
      <c r="S454" s="2516"/>
      <c r="T454" s="2517"/>
      <c r="U454" s="2516"/>
      <c r="Y454" s="2517"/>
      <c r="Z454" s="2518"/>
      <c r="AD454" s="2517"/>
      <c r="AE454" s="2518"/>
      <c r="AI454" s="2517"/>
      <c r="AJ454" s="2516"/>
      <c r="AO454" s="2517"/>
      <c r="AP454" s="2516"/>
      <c r="AT454" s="2517"/>
      <c r="AU454" s="2516"/>
      <c r="AY454" s="2517"/>
      <c r="AZ454" s="2518"/>
      <c r="BB454" s="79"/>
      <c r="BC454" s="79"/>
      <c r="BD454" s="79"/>
      <c r="BE454" s="79"/>
      <c r="BF454" s="2501"/>
      <c r="BG454" s="2501"/>
      <c r="BH454" s="2501"/>
      <c r="BI454" s="2501"/>
      <c r="BJ454" s="2501"/>
      <c r="BL454" s="79"/>
      <c r="BM454" s="79"/>
      <c r="BN454" s="79"/>
      <c r="BO454" s="79"/>
      <c r="BP454" s="79"/>
      <c r="BQ454" s="79"/>
      <c r="BR454" s="79"/>
      <c r="BS454" s="79"/>
      <c r="BT454" s="79"/>
      <c r="BU454" s="79"/>
      <c r="BV454" s="79"/>
      <c r="BW454" s="2640"/>
      <c r="BX454" s="79"/>
      <c r="BY454" s="2640"/>
      <c r="BZ454" s="2640"/>
      <c r="CA454" s="2640"/>
      <c r="CB454" s="2640"/>
      <c r="CC454" s="79"/>
      <c r="CD454" s="79"/>
      <c r="CE454" s="79"/>
      <c r="CG454" s="79"/>
      <c r="CH454" s="79"/>
      <c r="CI454" s="79"/>
      <c r="CJ454" s="79"/>
      <c r="CK454" s="79"/>
    </row>
    <row r="455" spans="2:89">
      <c r="B455" s="3921"/>
      <c r="C455" s="2637"/>
      <c r="D455" s="2639"/>
      <c r="E455" s="203"/>
      <c r="F455" s="79"/>
      <c r="G455" s="79"/>
      <c r="H455" s="1197"/>
      <c r="I455" s="1197"/>
      <c r="K455" s="79"/>
      <c r="M455" s="228"/>
      <c r="N455" s="228"/>
      <c r="O455" s="228"/>
      <c r="P455" s="229"/>
      <c r="R455" s="2516"/>
      <c r="S455" s="2516"/>
      <c r="T455" s="2517"/>
      <c r="U455" s="2516"/>
      <c r="Y455" s="2517"/>
      <c r="Z455" s="2518"/>
      <c r="AD455" s="2517"/>
      <c r="AE455" s="2518"/>
      <c r="AI455" s="2517"/>
      <c r="AJ455" s="2516"/>
      <c r="AO455" s="2517"/>
      <c r="AP455" s="2516"/>
      <c r="AT455" s="2517"/>
      <c r="AU455" s="2516"/>
      <c r="AY455" s="2517"/>
      <c r="AZ455" s="2518"/>
      <c r="BB455" s="79"/>
      <c r="BC455" s="79"/>
      <c r="BD455" s="79"/>
      <c r="BE455" s="79"/>
      <c r="BF455" s="2501"/>
      <c r="BG455" s="2501"/>
      <c r="BH455" s="2501"/>
      <c r="BI455" s="2501"/>
      <c r="BJ455" s="2501"/>
      <c r="BL455" s="79"/>
      <c r="BM455" s="79"/>
      <c r="BN455" s="79"/>
      <c r="BO455" s="79"/>
      <c r="BP455" s="79"/>
      <c r="BQ455" s="79"/>
      <c r="BR455" s="79"/>
      <c r="BS455" s="79"/>
      <c r="BT455" s="79"/>
      <c r="BU455" s="79"/>
      <c r="BV455" s="79"/>
      <c r="BW455" s="2640"/>
      <c r="BX455" s="79"/>
      <c r="BY455" s="2640"/>
      <c r="BZ455" s="2640"/>
      <c r="CA455" s="2640"/>
      <c r="CB455" s="2640"/>
      <c r="CC455" s="79"/>
      <c r="CD455" s="79"/>
      <c r="CE455" s="79"/>
      <c r="CG455" s="79"/>
      <c r="CH455" s="79"/>
      <c r="CI455" s="79"/>
      <c r="CJ455" s="79"/>
      <c r="CK455" s="79"/>
    </row>
    <row r="456" spans="2:89">
      <c r="B456" s="3921"/>
      <c r="C456" s="2637"/>
      <c r="D456" s="2639"/>
      <c r="E456" s="203"/>
      <c r="F456" s="79"/>
      <c r="G456" s="79"/>
      <c r="H456" s="1197"/>
      <c r="I456" s="1197"/>
      <c r="K456" s="79"/>
      <c r="M456" s="228"/>
      <c r="N456" s="228"/>
      <c r="O456" s="228"/>
      <c r="P456" s="229"/>
      <c r="R456" s="2516"/>
      <c r="S456" s="2516"/>
      <c r="T456" s="2517"/>
      <c r="U456" s="2516"/>
      <c r="Y456" s="2517"/>
      <c r="Z456" s="2518"/>
      <c r="AD456" s="2517"/>
      <c r="AE456" s="2518"/>
      <c r="AI456" s="2517"/>
      <c r="AJ456" s="2516"/>
      <c r="AO456" s="2517"/>
      <c r="AP456" s="2516"/>
      <c r="AT456" s="2517"/>
      <c r="AU456" s="2516"/>
      <c r="AY456" s="2517"/>
      <c r="AZ456" s="2518"/>
      <c r="BB456" s="79"/>
      <c r="BC456" s="79"/>
      <c r="BD456" s="79"/>
      <c r="BE456" s="79"/>
      <c r="BF456" s="2501"/>
      <c r="BG456" s="2501"/>
      <c r="BH456" s="2501"/>
      <c r="BI456" s="2501"/>
      <c r="BJ456" s="2501"/>
      <c r="BL456" s="79"/>
      <c r="BM456" s="79"/>
      <c r="BN456" s="79"/>
      <c r="BO456" s="79"/>
      <c r="BP456" s="79"/>
      <c r="BQ456" s="79"/>
      <c r="BR456" s="79"/>
      <c r="BS456" s="79"/>
      <c r="BT456" s="79"/>
      <c r="BU456" s="79"/>
      <c r="BV456" s="79"/>
      <c r="BW456" s="2640"/>
      <c r="BX456" s="79"/>
      <c r="BY456" s="2640"/>
      <c r="BZ456" s="2640"/>
      <c r="CA456" s="2640"/>
      <c r="CB456" s="2640"/>
      <c r="CC456" s="79"/>
      <c r="CD456" s="79"/>
      <c r="CE456" s="79"/>
      <c r="CG456" s="79"/>
      <c r="CH456" s="79"/>
      <c r="CI456" s="79"/>
      <c r="CJ456" s="79"/>
      <c r="CK456" s="79"/>
    </row>
    <row r="457" spans="2:89">
      <c r="B457" s="3921"/>
      <c r="C457" s="2637"/>
      <c r="D457" s="2639"/>
      <c r="E457" s="203"/>
      <c r="F457" s="79"/>
      <c r="G457" s="79"/>
      <c r="H457" s="1197"/>
      <c r="I457" s="1197"/>
      <c r="K457" s="79"/>
      <c r="M457" s="228"/>
      <c r="N457" s="228"/>
      <c r="O457" s="228"/>
      <c r="P457" s="229"/>
      <c r="R457" s="2516"/>
      <c r="S457" s="2516"/>
      <c r="T457" s="2517"/>
      <c r="U457" s="2516"/>
      <c r="Y457" s="2517"/>
      <c r="Z457" s="2518"/>
      <c r="AD457" s="2517"/>
      <c r="AE457" s="2518"/>
      <c r="AI457" s="2517"/>
      <c r="AJ457" s="2516"/>
      <c r="AO457" s="2517"/>
      <c r="AP457" s="2516"/>
      <c r="AT457" s="2517"/>
      <c r="AU457" s="2516"/>
      <c r="AY457" s="2517"/>
      <c r="AZ457" s="2518"/>
      <c r="BB457" s="79"/>
      <c r="BC457" s="79"/>
      <c r="BD457" s="79"/>
      <c r="BE457" s="79"/>
      <c r="BF457" s="2501"/>
      <c r="BG457" s="2501"/>
      <c r="BH457" s="2501"/>
      <c r="BI457" s="2501"/>
      <c r="BJ457" s="2501"/>
      <c r="BL457" s="79"/>
      <c r="BM457" s="79"/>
      <c r="BN457" s="79"/>
      <c r="BO457" s="79"/>
      <c r="BP457" s="79"/>
      <c r="BQ457" s="79"/>
      <c r="BR457" s="79"/>
      <c r="BS457" s="79"/>
      <c r="BT457" s="79"/>
      <c r="BU457" s="79"/>
      <c r="BV457" s="79"/>
      <c r="BW457" s="2640"/>
      <c r="BX457" s="79"/>
      <c r="BY457" s="2640"/>
      <c r="BZ457" s="2640"/>
      <c r="CA457" s="2640"/>
      <c r="CB457" s="2640"/>
      <c r="CC457" s="79"/>
      <c r="CD457" s="79"/>
      <c r="CE457" s="79"/>
      <c r="CG457" s="79"/>
      <c r="CH457" s="79"/>
      <c r="CI457" s="79"/>
      <c r="CJ457" s="79"/>
      <c r="CK457" s="79"/>
    </row>
    <row r="458" spans="2:89">
      <c r="B458" s="3921"/>
      <c r="C458" s="2637"/>
      <c r="D458" s="2639"/>
      <c r="E458" s="203"/>
      <c r="F458" s="79"/>
      <c r="G458" s="79"/>
      <c r="H458" s="1197"/>
      <c r="I458" s="1197"/>
      <c r="K458" s="79"/>
      <c r="M458" s="228"/>
      <c r="N458" s="228"/>
      <c r="O458" s="228"/>
      <c r="P458" s="229"/>
      <c r="R458" s="2516"/>
      <c r="S458" s="2516"/>
      <c r="T458" s="2517"/>
      <c r="U458" s="2516"/>
      <c r="Y458" s="2517"/>
      <c r="Z458" s="2518"/>
      <c r="AD458" s="2517"/>
      <c r="AE458" s="2518"/>
      <c r="AI458" s="2517"/>
      <c r="AJ458" s="2516"/>
      <c r="AO458" s="2517"/>
      <c r="AP458" s="2516"/>
      <c r="AT458" s="2517"/>
      <c r="AU458" s="2516"/>
      <c r="AY458" s="2517"/>
      <c r="AZ458" s="2518"/>
      <c r="BB458" s="79"/>
      <c r="BC458" s="79"/>
      <c r="BD458" s="79"/>
      <c r="BE458" s="79"/>
      <c r="BF458" s="2501"/>
      <c r="BG458" s="2501"/>
      <c r="BH458" s="2501"/>
      <c r="BI458" s="2501"/>
      <c r="BJ458" s="2501"/>
      <c r="BL458" s="79"/>
      <c r="BM458" s="79"/>
      <c r="BN458" s="79"/>
      <c r="BO458" s="79"/>
      <c r="BP458" s="79"/>
      <c r="BQ458" s="79"/>
      <c r="BR458" s="79"/>
      <c r="BS458" s="79"/>
      <c r="BT458" s="79"/>
      <c r="BU458" s="79"/>
      <c r="BV458" s="79"/>
      <c r="BW458" s="2640"/>
      <c r="BX458" s="79"/>
      <c r="BY458" s="2640"/>
      <c r="BZ458" s="2640"/>
      <c r="CA458" s="2640"/>
      <c r="CB458" s="2640"/>
      <c r="CC458" s="79"/>
      <c r="CD458" s="79"/>
      <c r="CE458" s="79"/>
      <c r="CG458" s="79"/>
      <c r="CH458" s="79"/>
      <c r="CI458" s="79"/>
      <c r="CJ458" s="79"/>
      <c r="CK458" s="79"/>
    </row>
    <row r="459" spans="2:89">
      <c r="B459" s="3921"/>
      <c r="C459" s="2637"/>
      <c r="D459" s="2639"/>
      <c r="E459" s="203"/>
      <c r="F459" s="79"/>
      <c r="G459" s="79"/>
      <c r="H459" s="1197"/>
      <c r="I459" s="1197"/>
      <c r="K459" s="79"/>
      <c r="M459" s="228"/>
      <c r="N459" s="228"/>
      <c r="O459" s="228"/>
      <c r="P459" s="229"/>
      <c r="R459" s="2516"/>
      <c r="S459" s="2516"/>
      <c r="T459" s="2517"/>
      <c r="U459" s="2516"/>
      <c r="Y459" s="2517"/>
      <c r="Z459" s="2518"/>
      <c r="AD459" s="2517"/>
      <c r="AE459" s="2518"/>
      <c r="AI459" s="2517"/>
      <c r="AJ459" s="2516"/>
      <c r="AO459" s="2517"/>
      <c r="AP459" s="2516"/>
      <c r="AT459" s="2517"/>
      <c r="AU459" s="2516"/>
      <c r="AY459" s="2517"/>
      <c r="AZ459" s="2518"/>
      <c r="BB459" s="79"/>
      <c r="BC459" s="79"/>
      <c r="BD459" s="79"/>
      <c r="BE459" s="79"/>
      <c r="BF459" s="2501"/>
      <c r="BG459" s="2501"/>
      <c r="BH459" s="2501"/>
      <c r="BI459" s="2501"/>
      <c r="BJ459" s="2501"/>
      <c r="BL459" s="79"/>
      <c r="BM459" s="79"/>
      <c r="BN459" s="79"/>
      <c r="BO459" s="79"/>
      <c r="BP459" s="79"/>
      <c r="BQ459" s="79"/>
      <c r="BR459" s="79"/>
      <c r="BS459" s="79"/>
      <c r="BT459" s="79"/>
      <c r="BU459" s="79"/>
      <c r="BV459" s="79"/>
      <c r="BW459" s="2640"/>
      <c r="BX459" s="79"/>
      <c r="BY459" s="2640"/>
      <c r="BZ459" s="2640"/>
      <c r="CA459" s="2640"/>
      <c r="CB459" s="2640"/>
      <c r="CC459" s="79"/>
      <c r="CD459" s="79"/>
      <c r="CE459" s="79"/>
      <c r="CG459" s="79"/>
      <c r="CH459" s="79"/>
      <c r="CI459" s="79"/>
      <c r="CJ459" s="79"/>
      <c r="CK459" s="79"/>
    </row>
    <row r="460" spans="2:89">
      <c r="B460" s="3921"/>
      <c r="C460" s="2637"/>
      <c r="D460" s="2639"/>
      <c r="E460" s="203"/>
      <c r="F460" s="79"/>
      <c r="G460" s="79"/>
      <c r="H460" s="1197"/>
      <c r="I460" s="1197"/>
      <c r="K460" s="79"/>
      <c r="M460" s="228"/>
      <c r="N460" s="228"/>
      <c r="O460" s="228"/>
      <c r="P460" s="229"/>
      <c r="R460" s="2516"/>
      <c r="S460" s="2516"/>
      <c r="T460" s="2517"/>
      <c r="U460" s="2516"/>
      <c r="Y460" s="2517"/>
      <c r="Z460" s="2518"/>
      <c r="AD460" s="2517"/>
      <c r="AE460" s="2518"/>
      <c r="AI460" s="2517"/>
      <c r="AJ460" s="2516"/>
      <c r="AO460" s="2517"/>
      <c r="AP460" s="2516"/>
      <c r="AT460" s="2517"/>
      <c r="AU460" s="2516"/>
      <c r="AY460" s="2517"/>
      <c r="AZ460" s="2518"/>
      <c r="BB460" s="79"/>
      <c r="BC460" s="79"/>
      <c r="BD460" s="79"/>
      <c r="BE460" s="79"/>
      <c r="BF460" s="2501"/>
      <c r="BG460" s="2501"/>
      <c r="BH460" s="2501"/>
      <c r="BI460" s="2501"/>
      <c r="BJ460" s="2501"/>
      <c r="BL460" s="79"/>
      <c r="BM460" s="79"/>
      <c r="BN460" s="79"/>
      <c r="BO460" s="79"/>
      <c r="BP460" s="79"/>
      <c r="BQ460" s="79"/>
      <c r="BR460" s="79"/>
      <c r="BS460" s="79"/>
      <c r="BT460" s="79"/>
      <c r="BU460" s="79"/>
      <c r="BV460" s="79"/>
      <c r="BW460" s="2640"/>
      <c r="BX460" s="79"/>
      <c r="BY460" s="2640"/>
      <c r="BZ460" s="2640"/>
      <c r="CA460" s="2640"/>
      <c r="CB460" s="2640"/>
      <c r="CC460" s="79"/>
      <c r="CD460" s="79"/>
      <c r="CE460" s="79"/>
      <c r="CG460" s="79"/>
      <c r="CH460" s="79"/>
      <c r="CI460" s="79"/>
      <c r="CJ460" s="79"/>
      <c r="CK460" s="79"/>
    </row>
    <row r="461" spans="2:89">
      <c r="B461" s="3921"/>
      <c r="C461" s="2637"/>
      <c r="D461" s="2639"/>
      <c r="E461" s="203"/>
      <c r="F461" s="79"/>
      <c r="G461" s="79"/>
      <c r="H461" s="1197"/>
      <c r="I461" s="1197"/>
      <c r="K461" s="79"/>
      <c r="M461" s="228"/>
      <c r="N461" s="228"/>
      <c r="O461" s="228"/>
      <c r="P461" s="229"/>
      <c r="R461" s="2516"/>
      <c r="S461" s="2516"/>
      <c r="T461" s="2517"/>
      <c r="U461" s="2516"/>
      <c r="Y461" s="2517"/>
      <c r="Z461" s="2518"/>
      <c r="AD461" s="2517"/>
      <c r="AE461" s="2518"/>
      <c r="AI461" s="2517"/>
      <c r="AJ461" s="2516"/>
      <c r="AO461" s="2517"/>
      <c r="AP461" s="2516"/>
      <c r="AT461" s="2517"/>
      <c r="AU461" s="2516"/>
      <c r="AY461" s="2517"/>
      <c r="AZ461" s="2518"/>
      <c r="BB461" s="79"/>
      <c r="BC461" s="79"/>
      <c r="BD461" s="79"/>
      <c r="BE461" s="79"/>
      <c r="BF461" s="2501"/>
      <c r="BG461" s="2501"/>
      <c r="BH461" s="2501"/>
      <c r="BI461" s="2501"/>
      <c r="BJ461" s="2501"/>
      <c r="BL461" s="79"/>
      <c r="BM461" s="79"/>
      <c r="BN461" s="79"/>
      <c r="BO461" s="79"/>
      <c r="BP461" s="79"/>
      <c r="BQ461" s="79"/>
      <c r="BR461" s="79"/>
      <c r="BS461" s="79"/>
      <c r="BT461" s="79"/>
      <c r="BU461" s="79"/>
      <c r="BV461" s="79"/>
      <c r="BW461" s="2640"/>
      <c r="BX461" s="79"/>
      <c r="BY461" s="2640"/>
      <c r="BZ461" s="2640"/>
      <c r="CA461" s="2640"/>
      <c r="CB461" s="2640"/>
      <c r="CC461" s="79"/>
      <c r="CD461" s="79"/>
      <c r="CE461" s="79"/>
      <c r="CG461" s="79"/>
      <c r="CH461" s="79"/>
      <c r="CI461" s="79"/>
      <c r="CJ461" s="79"/>
      <c r="CK461" s="79"/>
    </row>
    <row r="462" spans="2:89">
      <c r="B462" s="3921"/>
      <c r="C462" s="2637"/>
      <c r="D462" s="2639"/>
      <c r="E462" s="203"/>
      <c r="F462" s="79"/>
      <c r="G462" s="79"/>
      <c r="H462" s="1197"/>
      <c r="I462" s="1197"/>
      <c r="K462" s="79"/>
      <c r="M462" s="228"/>
      <c r="N462" s="228"/>
      <c r="O462" s="228"/>
      <c r="P462" s="229"/>
      <c r="R462" s="2516"/>
      <c r="S462" s="2516"/>
      <c r="T462" s="2517"/>
      <c r="U462" s="2516"/>
      <c r="Y462" s="2517"/>
      <c r="Z462" s="2518"/>
      <c r="AD462" s="2517"/>
      <c r="AE462" s="2518"/>
      <c r="AI462" s="2517"/>
      <c r="AJ462" s="2516"/>
      <c r="AO462" s="2517"/>
      <c r="AP462" s="2516"/>
      <c r="AT462" s="2517"/>
      <c r="AU462" s="2516"/>
      <c r="AY462" s="2517"/>
      <c r="AZ462" s="2518"/>
      <c r="BB462" s="79"/>
      <c r="BC462" s="79"/>
      <c r="BD462" s="79"/>
      <c r="BE462" s="79"/>
      <c r="BF462" s="2501"/>
      <c r="BG462" s="2501"/>
      <c r="BH462" s="2501"/>
      <c r="BI462" s="2501"/>
      <c r="BJ462" s="2501"/>
      <c r="BL462" s="79"/>
      <c r="BM462" s="79"/>
      <c r="BN462" s="79"/>
      <c r="BO462" s="79"/>
      <c r="BP462" s="79"/>
      <c r="BQ462" s="79"/>
      <c r="BR462" s="79"/>
      <c r="BS462" s="79"/>
      <c r="BT462" s="79"/>
      <c r="BU462" s="79"/>
      <c r="BV462" s="79"/>
      <c r="BW462" s="2640"/>
      <c r="BX462" s="79"/>
      <c r="BY462" s="2640"/>
      <c r="BZ462" s="2640"/>
      <c r="CA462" s="2640"/>
      <c r="CB462" s="2640"/>
      <c r="CC462" s="79"/>
      <c r="CD462" s="79"/>
      <c r="CE462" s="79"/>
      <c r="CG462" s="79"/>
      <c r="CH462" s="79"/>
      <c r="CI462" s="79"/>
      <c r="CJ462" s="79"/>
      <c r="CK462" s="79"/>
    </row>
    <row r="463" spans="2:89">
      <c r="B463" s="3921"/>
      <c r="C463" s="2637"/>
      <c r="D463" s="2639"/>
      <c r="E463" s="203"/>
      <c r="F463" s="79"/>
      <c r="G463" s="79"/>
      <c r="H463" s="1197"/>
      <c r="I463" s="1197"/>
      <c r="K463" s="79"/>
      <c r="M463" s="228"/>
      <c r="N463" s="228"/>
      <c r="O463" s="228"/>
      <c r="P463" s="229"/>
      <c r="R463" s="2516"/>
      <c r="S463" s="2516"/>
      <c r="T463" s="2517"/>
      <c r="U463" s="2516"/>
      <c r="Y463" s="2517"/>
      <c r="Z463" s="2518"/>
      <c r="AD463" s="2517"/>
      <c r="AE463" s="2518"/>
      <c r="AI463" s="2517"/>
      <c r="AJ463" s="2516"/>
      <c r="AO463" s="2517"/>
      <c r="AP463" s="2516"/>
      <c r="AT463" s="2517"/>
      <c r="AU463" s="2516"/>
      <c r="AY463" s="2517"/>
      <c r="AZ463" s="2518"/>
      <c r="BB463" s="79"/>
      <c r="BC463" s="79"/>
      <c r="BD463" s="79"/>
      <c r="BE463" s="79"/>
      <c r="BF463" s="2501"/>
      <c r="BG463" s="2501"/>
      <c r="BH463" s="2501"/>
      <c r="BI463" s="2501"/>
      <c r="BJ463" s="2501"/>
      <c r="BL463" s="79"/>
      <c r="BM463" s="79"/>
      <c r="BN463" s="79"/>
      <c r="BO463" s="79"/>
      <c r="BP463" s="79"/>
      <c r="BQ463" s="79"/>
      <c r="BR463" s="79"/>
      <c r="BS463" s="79"/>
      <c r="BT463" s="79"/>
      <c r="BU463" s="79"/>
      <c r="BV463" s="79"/>
      <c r="BW463" s="2640"/>
      <c r="BX463" s="79"/>
      <c r="BY463" s="2640"/>
      <c r="BZ463" s="2640"/>
      <c r="CA463" s="2640"/>
      <c r="CB463" s="2640"/>
      <c r="CC463" s="79"/>
      <c r="CD463" s="79"/>
      <c r="CE463" s="79"/>
      <c r="CG463" s="79"/>
      <c r="CH463" s="79"/>
      <c r="CI463" s="79"/>
      <c r="CJ463" s="79"/>
      <c r="CK463" s="79"/>
    </row>
    <row r="464" spans="2:89">
      <c r="B464" s="3921"/>
      <c r="C464" s="2637"/>
      <c r="D464" s="2639"/>
      <c r="E464" s="1196"/>
      <c r="F464" s="79"/>
      <c r="G464" s="79"/>
      <c r="H464" s="1197"/>
      <c r="I464" s="1197"/>
      <c r="K464" s="79"/>
      <c r="M464" s="228"/>
      <c r="N464" s="228"/>
      <c r="O464" s="228"/>
      <c r="P464" s="229"/>
      <c r="R464" s="2516"/>
      <c r="S464" s="2516"/>
      <c r="T464" s="2517"/>
      <c r="U464" s="2516"/>
      <c r="Y464" s="2517"/>
      <c r="Z464" s="2518"/>
      <c r="AD464" s="2517"/>
      <c r="AE464" s="2518"/>
      <c r="AI464" s="2517"/>
      <c r="AJ464" s="2516"/>
      <c r="AO464" s="2517"/>
      <c r="AP464" s="2516"/>
      <c r="AT464" s="2517"/>
      <c r="AU464" s="2516"/>
      <c r="AY464" s="2517"/>
      <c r="AZ464" s="2518"/>
      <c r="BB464" s="79"/>
      <c r="BC464" s="79"/>
      <c r="BD464" s="79"/>
      <c r="BE464" s="79"/>
      <c r="BF464" s="2501"/>
      <c r="BG464" s="2501"/>
      <c r="BH464" s="2501"/>
      <c r="BI464" s="2501"/>
      <c r="BJ464" s="2501"/>
      <c r="BL464" s="79"/>
      <c r="BM464" s="79"/>
      <c r="BN464" s="79"/>
      <c r="BO464" s="79"/>
      <c r="BP464" s="79"/>
      <c r="BQ464" s="79"/>
      <c r="BR464" s="79"/>
      <c r="BS464" s="79"/>
      <c r="BT464" s="79"/>
      <c r="BU464" s="79"/>
      <c r="BV464" s="79"/>
      <c r="BW464" s="2640"/>
      <c r="BX464" s="79"/>
      <c r="BY464" s="2640"/>
      <c r="BZ464" s="2640"/>
      <c r="CA464" s="2640"/>
      <c r="CB464" s="2640"/>
      <c r="CC464" s="79"/>
      <c r="CD464" s="79"/>
      <c r="CE464" s="79"/>
      <c r="CG464" s="79"/>
      <c r="CH464" s="79"/>
      <c r="CI464" s="79"/>
      <c r="CJ464" s="79"/>
      <c r="CK464" s="79"/>
    </row>
    <row r="465" spans="2:89">
      <c r="B465" s="3921"/>
      <c r="C465" s="2637"/>
      <c r="D465" s="2639"/>
      <c r="E465" s="203"/>
      <c r="F465" s="79"/>
      <c r="G465" s="79"/>
      <c r="H465" s="1197"/>
      <c r="I465" s="1197"/>
      <c r="K465" s="79"/>
      <c r="M465" s="228"/>
      <c r="N465" s="228"/>
      <c r="O465" s="228"/>
      <c r="P465" s="229"/>
      <c r="R465" s="2516"/>
      <c r="S465" s="2516"/>
      <c r="T465" s="2517"/>
      <c r="U465" s="2516"/>
      <c r="Y465" s="2517"/>
      <c r="Z465" s="2518"/>
      <c r="AD465" s="2517"/>
      <c r="AE465" s="2518"/>
      <c r="AI465" s="2517"/>
      <c r="AJ465" s="2516"/>
      <c r="AO465" s="2517"/>
      <c r="AP465" s="2516"/>
      <c r="AT465" s="2517"/>
      <c r="AU465" s="2516"/>
      <c r="AY465" s="2517"/>
      <c r="AZ465" s="2518"/>
      <c r="BB465" s="79"/>
      <c r="BC465" s="79"/>
      <c r="BD465" s="79"/>
      <c r="BE465" s="79"/>
      <c r="BF465" s="2501"/>
      <c r="BG465" s="2501"/>
      <c r="BH465" s="2501"/>
      <c r="BI465" s="2501"/>
      <c r="BJ465" s="2501"/>
      <c r="BL465" s="79"/>
      <c r="BM465" s="79"/>
      <c r="BN465" s="79"/>
      <c r="BO465" s="79"/>
      <c r="BP465" s="79"/>
      <c r="BQ465" s="79"/>
      <c r="BR465" s="79"/>
      <c r="BS465" s="79"/>
      <c r="BT465" s="79"/>
      <c r="BU465" s="79"/>
      <c r="BV465" s="79"/>
      <c r="BW465" s="2640"/>
      <c r="BX465" s="79"/>
      <c r="BY465" s="2640"/>
      <c r="BZ465" s="2640"/>
      <c r="CA465" s="2640"/>
      <c r="CB465" s="2640"/>
      <c r="CC465" s="79"/>
      <c r="CD465" s="79"/>
      <c r="CE465" s="79"/>
      <c r="CG465" s="79"/>
      <c r="CH465" s="79"/>
      <c r="CI465" s="79"/>
      <c r="CJ465" s="79"/>
      <c r="CK465" s="79"/>
    </row>
    <row r="466" spans="2:89">
      <c r="B466" s="3921"/>
      <c r="C466" s="2637"/>
      <c r="D466" s="2639"/>
      <c r="E466" s="203"/>
      <c r="F466" s="79"/>
      <c r="G466" s="79"/>
      <c r="H466" s="1197"/>
      <c r="I466" s="1197"/>
      <c r="K466" s="79"/>
      <c r="M466" s="228"/>
      <c r="N466" s="228"/>
      <c r="O466" s="228"/>
      <c r="P466" s="229"/>
      <c r="R466" s="2516"/>
      <c r="S466" s="2516"/>
      <c r="T466" s="2517"/>
      <c r="U466" s="2516"/>
      <c r="Y466" s="2517"/>
      <c r="Z466" s="2518"/>
      <c r="AD466" s="2517"/>
      <c r="AE466" s="2518"/>
      <c r="AI466" s="2517"/>
      <c r="AJ466" s="2516"/>
      <c r="AO466" s="2517"/>
      <c r="AP466" s="2516"/>
      <c r="AT466" s="2517"/>
      <c r="AU466" s="2516"/>
      <c r="AY466" s="2517"/>
      <c r="AZ466" s="2518"/>
      <c r="BB466" s="79"/>
      <c r="BC466" s="79"/>
      <c r="BD466" s="79"/>
      <c r="BE466" s="79"/>
      <c r="BF466" s="2501"/>
      <c r="BG466" s="2501"/>
      <c r="BH466" s="2501"/>
      <c r="BI466" s="2501"/>
      <c r="BJ466" s="2501"/>
      <c r="BL466" s="79"/>
      <c r="BM466" s="79"/>
      <c r="BN466" s="79"/>
      <c r="BO466" s="79"/>
      <c r="BP466" s="79"/>
      <c r="BQ466" s="79"/>
      <c r="BR466" s="79"/>
      <c r="BS466" s="79"/>
      <c r="BT466" s="79"/>
      <c r="BU466" s="79"/>
      <c r="BV466" s="79"/>
      <c r="BW466" s="2640"/>
      <c r="BX466" s="79"/>
      <c r="BY466" s="2640"/>
      <c r="BZ466" s="2640"/>
      <c r="CA466" s="2640"/>
      <c r="CB466" s="2640"/>
      <c r="CC466" s="79"/>
      <c r="CD466" s="79"/>
      <c r="CE466" s="79"/>
      <c r="CG466" s="79"/>
      <c r="CH466" s="79"/>
      <c r="CI466" s="79"/>
      <c r="CJ466" s="79"/>
      <c r="CK466" s="79"/>
    </row>
    <row r="467" spans="2:89">
      <c r="B467" s="3921"/>
      <c r="C467" s="2637"/>
      <c r="D467" s="2639"/>
      <c r="E467" s="203"/>
      <c r="F467" s="79"/>
      <c r="G467" s="79"/>
      <c r="H467" s="1197"/>
      <c r="I467" s="1197"/>
      <c r="K467" s="79"/>
      <c r="M467" s="228"/>
      <c r="N467" s="228"/>
      <c r="O467" s="228"/>
      <c r="P467" s="229"/>
      <c r="R467" s="2516"/>
      <c r="S467" s="2516"/>
      <c r="T467" s="2517"/>
      <c r="U467" s="2516"/>
      <c r="Y467" s="2517"/>
      <c r="Z467" s="2518"/>
      <c r="AD467" s="2517"/>
      <c r="AE467" s="2518"/>
      <c r="AI467" s="2517"/>
      <c r="AJ467" s="2516"/>
      <c r="AO467" s="2517"/>
      <c r="AP467" s="2516"/>
      <c r="AT467" s="2517"/>
      <c r="AU467" s="2516"/>
      <c r="AY467" s="2517"/>
      <c r="AZ467" s="2518"/>
      <c r="BB467" s="79"/>
      <c r="BC467" s="79"/>
      <c r="BD467" s="79"/>
      <c r="BE467" s="79"/>
      <c r="BF467" s="2501"/>
      <c r="BG467" s="2501"/>
      <c r="BH467" s="2501"/>
      <c r="BI467" s="2501"/>
      <c r="BJ467" s="2501"/>
      <c r="BL467" s="79"/>
      <c r="BM467" s="79"/>
      <c r="BN467" s="79"/>
      <c r="BO467" s="79"/>
      <c r="BP467" s="79"/>
      <c r="BQ467" s="79"/>
      <c r="BR467" s="79"/>
      <c r="BS467" s="79"/>
      <c r="BT467" s="79"/>
      <c r="BU467" s="79"/>
      <c r="BV467" s="79"/>
      <c r="BW467" s="2640"/>
      <c r="BX467" s="79"/>
      <c r="BY467" s="2640"/>
      <c r="BZ467" s="2640"/>
      <c r="CA467" s="2640"/>
      <c r="CB467" s="2640"/>
      <c r="CC467" s="79"/>
      <c r="CD467" s="79"/>
      <c r="CE467" s="79"/>
      <c r="CG467" s="79"/>
      <c r="CH467" s="79"/>
      <c r="CI467" s="79"/>
      <c r="CJ467" s="79"/>
      <c r="CK467" s="79"/>
    </row>
    <row r="468" spans="2:89">
      <c r="B468" s="3921"/>
      <c r="C468" s="2637"/>
      <c r="D468" s="2639"/>
      <c r="E468" s="203"/>
      <c r="F468" s="79"/>
      <c r="G468" s="79"/>
      <c r="H468" s="1197"/>
      <c r="I468" s="1197"/>
      <c r="K468" s="79"/>
      <c r="M468" s="228"/>
      <c r="N468" s="228"/>
      <c r="O468" s="228"/>
      <c r="P468" s="229"/>
      <c r="R468" s="2516"/>
      <c r="S468" s="2516"/>
      <c r="T468" s="2517"/>
      <c r="U468" s="2516"/>
      <c r="Y468" s="2517"/>
      <c r="Z468" s="2518"/>
      <c r="AD468" s="2517"/>
      <c r="AE468" s="2518"/>
      <c r="AI468" s="2517"/>
      <c r="AJ468" s="2516"/>
      <c r="AO468" s="2517"/>
      <c r="AP468" s="2516"/>
      <c r="AT468" s="2517"/>
      <c r="AU468" s="2516"/>
      <c r="AY468" s="2517"/>
      <c r="AZ468" s="2518"/>
      <c r="BB468" s="79"/>
      <c r="BC468" s="79"/>
      <c r="BD468" s="79"/>
      <c r="BE468" s="79"/>
      <c r="BF468" s="2501"/>
      <c r="BG468" s="2501"/>
      <c r="BH468" s="2501"/>
      <c r="BI468" s="2501"/>
      <c r="BJ468" s="2501"/>
      <c r="BL468" s="79"/>
      <c r="BM468" s="79"/>
      <c r="BN468" s="79"/>
      <c r="BO468" s="79"/>
      <c r="BP468" s="79"/>
      <c r="BQ468" s="79"/>
      <c r="BR468" s="79"/>
      <c r="BS468" s="79"/>
      <c r="BT468" s="79"/>
      <c r="BU468" s="79"/>
      <c r="BV468" s="79"/>
      <c r="BW468" s="2640"/>
      <c r="BX468" s="79"/>
      <c r="BY468" s="2640"/>
      <c r="BZ468" s="2640"/>
      <c r="CA468" s="2640"/>
      <c r="CB468" s="2640"/>
      <c r="CC468" s="79"/>
      <c r="CD468" s="79"/>
      <c r="CE468" s="79"/>
      <c r="CG468" s="79"/>
      <c r="CH468" s="79"/>
      <c r="CI468" s="79"/>
      <c r="CJ468" s="79"/>
      <c r="CK468" s="79"/>
    </row>
    <row r="469" spans="2:89">
      <c r="B469" s="3921"/>
      <c r="C469" s="2637"/>
      <c r="D469" s="2639"/>
      <c r="E469" s="203"/>
      <c r="F469" s="79"/>
      <c r="G469" s="79"/>
      <c r="H469" s="1197"/>
      <c r="I469" s="1197"/>
      <c r="K469" s="79"/>
      <c r="M469" s="228"/>
      <c r="N469" s="228"/>
      <c r="O469" s="228"/>
      <c r="P469" s="229"/>
      <c r="R469" s="2516"/>
      <c r="S469" s="2516"/>
      <c r="T469" s="2517"/>
      <c r="U469" s="2516"/>
      <c r="Y469" s="2517"/>
      <c r="Z469" s="2518"/>
      <c r="AD469" s="2517"/>
      <c r="AE469" s="2518"/>
      <c r="AI469" s="2517"/>
      <c r="AJ469" s="2516"/>
      <c r="AO469" s="2517"/>
      <c r="AP469" s="2516"/>
      <c r="AT469" s="2517"/>
      <c r="AU469" s="2516"/>
      <c r="AY469" s="2517"/>
      <c r="AZ469" s="2518"/>
      <c r="BB469" s="79"/>
      <c r="BC469" s="79"/>
      <c r="BD469" s="79"/>
      <c r="BE469" s="79"/>
      <c r="BF469" s="2501"/>
      <c r="BG469" s="2501"/>
      <c r="BH469" s="2501"/>
      <c r="BI469" s="2501"/>
      <c r="BJ469" s="2501"/>
      <c r="BL469" s="79"/>
      <c r="BM469" s="79"/>
      <c r="BN469" s="79"/>
      <c r="BO469" s="79"/>
      <c r="BP469" s="79"/>
      <c r="BQ469" s="79"/>
      <c r="BR469" s="79"/>
      <c r="BS469" s="79"/>
      <c r="BT469" s="79"/>
      <c r="BU469" s="79"/>
      <c r="BV469" s="79"/>
      <c r="BW469" s="2640"/>
      <c r="BX469" s="79"/>
      <c r="BY469" s="2640"/>
      <c r="BZ469" s="2640"/>
      <c r="CA469" s="2640"/>
      <c r="CB469" s="2640"/>
      <c r="CC469" s="79"/>
      <c r="CD469" s="79"/>
      <c r="CE469" s="79"/>
      <c r="CG469" s="79"/>
      <c r="CH469" s="79"/>
      <c r="CI469" s="79"/>
      <c r="CJ469" s="79"/>
      <c r="CK469" s="79"/>
    </row>
    <row r="470" spans="2:89">
      <c r="B470" s="3921"/>
      <c r="C470" s="2637"/>
      <c r="D470" s="2639"/>
      <c r="E470" s="203"/>
      <c r="F470" s="79"/>
      <c r="G470" s="79"/>
      <c r="H470" s="1197"/>
      <c r="I470" s="1197"/>
      <c r="K470" s="79"/>
      <c r="M470" s="228"/>
      <c r="N470" s="228"/>
      <c r="O470" s="228"/>
      <c r="P470" s="229"/>
      <c r="R470" s="2516"/>
      <c r="S470" s="2516"/>
      <c r="T470" s="2517"/>
      <c r="U470" s="2516"/>
      <c r="Y470" s="2517"/>
      <c r="Z470" s="2518"/>
      <c r="AD470" s="2517"/>
      <c r="AE470" s="2518"/>
      <c r="AI470" s="2517"/>
      <c r="AJ470" s="2516"/>
      <c r="AO470" s="2517"/>
      <c r="AP470" s="2516"/>
      <c r="AT470" s="2517"/>
      <c r="AU470" s="2516"/>
      <c r="AY470" s="2517"/>
      <c r="AZ470" s="2518"/>
      <c r="BB470" s="79"/>
      <c r="BC470" s="79"/>
      <c r="BD470" s="79"/>
      <c r="BE470" s="79"/>
      <c r="BF470" s="2501"/>
      <c r="BG470" s="2501"/>
      <c r="BH470" s="2501"/>
      <c r="BI470" s="2501"/>
      <c r="BJ470" s="2501"/>
      <c r="BL470" s="79"/>
      <c r="BM470" s="79"/>
      <c r="BN470" s="79"/>
      <c r="BO470" s="79"/>
      <c r="BP470" s="79"/>
      <c r="BQ470" s="79"/>
      <c r="BR470" s="79"/>
      <c r="BS470" s="79"/>
      <c r="BT470" s="79"/>
      <c r="BU470" s="79"/>
      <c r="BV470" s="79"/>
      <c r="BW470" s="2640"/>
      <c r="BX470" s="79"/>
      <c r="BY470" s="2640"/>
      <c r="BZ470" s="2640"/>
      <c r="CA470" s="2640"/>
      <c r="CB470" s="2640"/>
      <c r="CC470" s="79"/>
      <c r="CD470" s="79"/>
      <c r="CE470" s="79"/>
      <c r="CG470" s="79"/>
      <c r="CH470" s="79"/>
      <c r="CI470" s="79"/>
      <c r="CJ470" s="79"/>
      <c r="CK470" s="79"/>
    </row>
    <row r="471" spans="2:89">
      <c r="B471" s="3921"/>
      <c r="C471" s="2637"/>
      <c r="D471" s="2639"/>
      <c r="E471" s="203"/>
      <c r="F471" s="79"/>
      <c r="G471" s="79"/>
      <c r="H471" s="1197"/>
      <c r="I471" s="1197"/>
      <c r="K471" s="79"/>
      <c r="M471" s="228"/>
      <c r="N471" s="228"/>
      <c r="O471" s="228"/>
      <c r="P471" s="229"/>
      <c r="R471" s="2516"/>
      <c r="S471" s="2516"/>
      <c r="T471" s="2517"/>
      <c r="U471" s="2516"/>
      <c r="Y471" s="2517"/>
      <c r="Z471" s="2518"/>
      <c r="AD471" s="2517"/>
      <c r="AE471" s="2518"/>
      <c r="AI471" s="2517"/>
      <c r="AJ471" s="2516"/>
      <c r="AO471" s="2517"/>
      <c r="AP471" s="2516"/>
      <c r="AT471" s="2517"/>
      <c r="AU471" s="2516"/>
      <c r="AY471" s="2517"/>
      <c r="AZ471" s="2518"/>
      <c r="BB471" s="79"/>
      <c r="BC471" s="79"/>
      <c r="BD471" s="79"/>
      <c r="BE471" s="79"/>
      <c r="BF471" s="2501"/>
      <c r="BG471" s="2501"/>
      <c r="BH471" s="2501"/>
      <c r="BI471" s="2501"/>
      <c r="BJ471" s="2501"/>
      <c r="BL471" s="79"/>
      <c r="BM471" s="79"/>
      <c r="BN471" s="79"/>
      <c r="BO471" s="79"/>
      <c r="BP471" s="79"/>
      <c r="BQ471" s="79"/>
      <c r="BR471" s="79"/>
      <c r="BS471" s="79"/>
      <c r="BT471" s="79"/>
      <c r="BU471" s="79"/>
      <c r="BV471" s="79"/>
      <c r="BW471" s="2640"/>
      <c r="BX471" s="79"/>
      <c r="BY471" s="2640"/>
      <c r="BZ471" s="2640"/>
      <c r="CA471" s="2640"/>
      <c r="CB471" s="2640"/>
      <c r="CC471" s="79"/>
      <c r="CD471" s="79"/>
      <c r="CE471" s="79"/>
      <c r="CG471" s="79"/>
      <c r="CH471" s="79"/>
      <c r="CI471" s="79"/>
      <c r="CJ471" s="79"/>
      <c r="CK471" s="79"/>
    </row>
    <row r="472" spans="2:89">
      <c r="B472" s="3921"/>
      <c r="C472" s="2637"/>
      <c r="D472" s="2639"/>
      <c r="E472" s="203"/>
      <c r="F472" s="79"/>
      <c r="G472" s="79"/>
      <c r="H472" s="1197"/>
      <c r="I472" s="1197"/>
      <c r="K472" s="79"/>
      <c r="M472" s="228"/>
      <c r="N472" s="228"/>
      <c r="O472" s="228"/>
      <c r="P472" s="229"/>
      <c r="R472" s="2516"/>
      <c r="S472" s="2516"/>
      <c r="T472" s="2517"/>
      <c r="U472" s="2516"/>
      <c r="Y472" s="2517"/>
      <c r="Z472" s="2518"/>
      <c r="AD472" s="2517"/>
      <c r="AE472" s="2518"/>
      <c r="AI472" s="2517"/>
      <c r="AJ472" s="2516"/>
      <c r="AO472" s="2517"/>
      <c r="AP472" s="2516"/>
      <c r="AT472" s="2517"/>
      <c r="AU472" s="2516"/>
      <c r="AY472" s="2517"/>
      <c r="AZ472" s="2518"/>
      <c r="BB472" s="79"/>
      <c r="BC472" s="79"/>
      <c r="BD472" s="79"/>
      <c r="BE472" s="79"/>
      <c r="BF472" s="2501"/>
      <c r="BG472" s="2501"/>
      <c r="BH472" s="2501"/>
      <c r="BI472" s="2501"/>
      <c r="BJ472" s="2501"/>
      <c r="BL472" s="79"/>
      <c r="BM472" s="79"/>
      <c r="BN472" s="79"/>
      <c r="BO472" s="79"/>
      <c r="BP472" s="79"/>
      <c r="BQ472" s="79"/>
      <c r="BR472" s="79"/>
      <c r="BS472" s="79"/>
      <c r="BT472" s="79"/>
      <c r="BU472" s="79"/>
      <c r="BV472" s="79"/>
      <c r="BW472" s="2640"/>
      <c r="BX472" s="79"/>
      <c r="BY472" s="2640"/>
      <c r="BZ472" s="2640"/>
      <c r="CA472" s="2640"/>
      <c r="CB472" s="2640"/>
      <c r="CC472" s="79"/>
      <c r="CD472" s="79"/>
      <c r="CE472" s="79"/>
      <c r="CG472" s="79"/>
      <c r="CH472" s="79"/>
      <c r="CI472" s="79"/>
      <c r="CJ472" s="79"/>
      <c r="CK472" s="79"/>
    </row>
    <row r="473" spans="2:89">
      <c r="B473" s="3921"/>
      <c r="C473" s="2637"/>
      <c r="D473" s="2639"/>
      <c r="E473" s="203"/>
      <c r="F473" s="79"/>
      <c r="G473" s="79"/>
      <c r="H473" s="1197"/>
      <c r="I473" s="1197"/>
      <c r="K473" s="79"/>
      <c r="M473" s="228"/>
      <c r="N473" s="228"/>
      <c r="O473" s="228"/>
      <c r="P473" s="229"/>
      <c r="R473" s="2516"/>
      <c r="S473" s="2516"/>
      <c r="T473" s="2517"/>
      <c r="U473" s="2516"/>
      <c r="Y473" s="2517"/>
      <c r="Z473" s="2518"/>
      <c r="AD473" s="2517"/>
      <c r="AE473" s="2518"/>
      <c r="AI473" s="2517"/>
      <c r="AJ473" s="2516"/>
      <c r="AO473" s="2517"/>
      <c r="AP473" s="2516"/>
      <c r="AT473" s="2517"/>
      <c r="AU473" s="2516"/>
      <c r="AY473" s="2517"/>
      <c r="AZ473" s="2518"/>
      <c r="BB473" s="79"/>
      <c r="BC473" s="79"/>
      <c r="BD473" s="79"/>
      <c r="BE473" s="79"/>
      <c r="BF473" s="2501"/>
      <c r="BG473" s="2501"/>
      <c r="BH473" s="2501"/>
      <c r="BI473" s="2501"/>
      <c r="BJ473" s="2501"/>
      <c r="BL473" s="79"/>
      <c r="BM473" s="79"/>
      <c r="BN473" s="79"/>
      <c r="BO473" s="79"/>
      <c r="BP473" s="79"/>
      <c r="BQ473" s="79"/>
      <c r="BR473" s="79"/>
      <c r="BS473" s="79"/>
      <c r="BT473" s="79"/>
      <c r="BU473" s="79"/>
      <c r="BV473" s="79"/>
      <c r="BW473" s="2640"/>
      <c r="BX473" s="79"/>
      <c r="BY473" s="2640"/>
      <c r="BZ473" s="2640"/>
      <c r="CA473" s="2640"/>
      <c r="CB473" s="2640"/>
      <c r="CC473" s="79"/>
      <c r="CD473" s="79"/>
      <c r="CE473" s="79"/>
      <c r="CG473" s="79"/>
      <c r="CH473" s="79"/>
      <c r="CI473" s="79"/>
      <c r="CJ473" s="79"/>
      <c r="CK473" s="79"/>
    </row>
    <row r="474" spans="2:89">
      <c r="B474" s="3921"/>
      <c r="C474" s="2637"/>
      <c r="D474" s="2639"/>
      <c r="E474" s="203"/>
      <c r="F474" s="79"/>
      <c r="G474" s="79"/>
      <c r="H474" s="1197"/>
      <c r="I474" s="1197"/>
      <c r="K474" s="79"/>
      <c r="M474" s="228"/>
      <c r="N474" s="228"/>
      <c r="O474" s="228"/>
      <c r="P474" s="229"/>
      <c r="R474" s="2516"/>
      <c r="S474" s="2516"/>
      <c r="T474" s="2517"/>
      <c r="U474" s="2516"/>
      <c r="Y474" s="2517"/>
      <c r="Z474" s="2518"/>
      <c r="AD474" s="2517"/>
      <c r="AE474" s="2518"/>
      <c r="AI474" s="2517"/>
      <c r="AJ474" s="2516"/>
      <c r="AO474" s="2517"/>
      <c r="AP474" s="2516"/>
      <c r="AT474" s="2517"/>
      <c r="AU474" s="2516"/>
      <c r="AY474" s="2517"/>
      <c r="AZ474" s="2518"/>
      <c r="BB474" s="79"/>
      <c r="BC474" s="79"/>
      <c r="BD474" s="79"/>
      <c r="BE474" s="79"/>
      <c r="BF474" s="2501"/>
      <c r="BG474" s="2501"/>
      <c r="BH474" s="2501"/>
      <c r="BI474" s="2501"/>
      <c r="BJ474" s="2501"/>
      <c r="BL474" s="79"/>
      <c r="BM474" s="79"/>
      <c r="BN474" s="79"/>
      <c r="BO474" s="79"/>
      <c r="BP474" s="79"/>
      <c r="BQ474" s="79"/>
      <c r="BR474" s="79"/>
      <c r="BS474" s="79"/>
      <c r="BT474" s="79"/>
      <c r="BU474" s="79"/>
      <c r="BV474" s="79"/>
      <c r="BW474" s="2640"/>
      <c r="BX474" s="79"/>
      <c r="BY474" s="2640"/>
      <c r="BZ474" s="2640"/>
      <c r="CA474" s="2640"/>
      <c r="CB474" s="2640"/>
      <c r="CC474" s="79"/>
      <c r="CD474" s="79"/>
      <c r="CE474" s="79"/>
      <c r="CG474" s="79"/>
      <c r="CH474" s="79"/>
      <c r="CI474" s="79"/>
      <c r="CJ474" s="79"/>
      <c r="CK474" s="79"/>
    </row>
    <row r="475" spans="2:89">
      <c r="B475" s="3921"/>
      <c r="C475" s="2637"/>
      <c r="D475" s="2639"/>
      <c r="E475" s="203"/>
      <c r="F475" s="79"/>
      <c r="G475" s="79"/>
      <c r="H475" s="1197"/>
      <c r="I475" s="1197"/>
      <c r="K475" s="79"/>
      <c r="M475" s="228"/>
      <c r="N475" s="228"/>
      <c r="O475" s="228"/>
      <c r="P475" s="229"/>
      <c r="R475" s="2516"/>
      <c r="S475" s="2516"/>
      <c r="T475" s="2517"/>
      <c r="U475" s="2516"/>
      <c r="Y475" s="2517"/>
      <c r="Z475" s="2518"/>
      <c r="AD475" s="2517"/>
      <c r="AE475" s="2518"/>
      <c r="AI475" s="2517"/>
      <c r="AJ475" s="2516"/>
      <c r="AO475" s="2517"/>
      <c r="AP475" s="2516"/>
      <c r="AT475" s="2517"/>
      <c r="AU475" s="2516"/>
      <c r="AY475" s="2517"/>
      <c r="AZ475" s="2518"/>
      <c r="BB475" s="79"/>
      <c r="BC475" s="79"/>
      <c r="BD475" s="79"/>
      <c r="BE475" s="79"/>
      <c r="BF475" s="2501"/>
      <c r="BG475" s="2501"/>
      <c r="BH475" s="2501"/>
      <c r="BI475" s="2501"/>
      <c r="BJ475" s="2501"/>
      <c r="BL475" s="79"/>
      <c r="BM475" s="79"/>
      <c r="BN475" s="79"/>
      <c r="BO475" s="79"/>
      <c r="BP475" s="79"/>
      <c r="BQ475" s="79"/>
      <c r="BR475" s="79"/>
      <c r="BS475" s="79"/>
      <c r="BT475" s="79"/>
      <c r="BU475" s="79"/>
      <c r="BV475" s="79"/>
      <c r="BW475" s="2640"/>
      <c r="BX475" s="79"/>
      <c r="BY475" s="2640"/>
      <c r="BZ475" s="2640"/>
      <c r="CA475" s="2640"/>
      <c r="CB475" s="2640"/>
      <c r="CC475" s="79"/>
      <c r="CD475" s="79"/>
      <c r="CE475" s="79"/>
      <c r="CG475" s="79"/>
      <c r="CH475" s="79"/>
      <c r="CI475" s="79"/>
      <c r="CJ475" s="79"/>
      <c r="CK475" s="79"/>
    </row>
    <row r="476" spans="2:89">
      <c r="B476" s="3921"/>
      <c r="C476" s="2637"/>
      <c r="D476" s="2639"/>
      <c r="E476" s="203"/>
      <c r="F476" s="79"/>
      <c r="G476" s="79"/>
      <c r="H476" s="1197"/>
      <c r="I476" s="1197"/>
      <c r="K476" s="79"/>
      <c r="M476" s="228"/>
      <c r="N476" s="228"/>
      <c r="O476" s="228"/>
      <c r="P476" s="229"/>
      <c r="R476" s="2516"/>
      <c r="S476" s="2516"/>
      <c r="T476" s="2517"/>
      <c r="U476" s="2516"/>
      <c r="Y476" s="2517"/>
      <c r="Z476" s="2518"/>
      <c r="AD476" s="2517"/>
      <c r="AE476" s="2518"/>
      <c r="AI476" s="2517"/>
      <c r="AJ476" s="2516"/>
      <c r="AO476" s="2517"/>
      <c r="AP476" s="2516"/>
      <c r="AT476" s="2517"/>
      <c r="AU476" s="2516"/>
      <c r="AY476" s="2517"/>
      <c r="AZ476" s="2518"/>
      <c r="BB476" s="79"/>
      <c r="BC476" s="79"/>
      <c r="BD476" s="79"/>
      <c r="BE476" s="79"/>
      <c r="BF476" s="2501"/>
      <c r="BG476" s="2501"/>
      <c r="BH476" s="2501"/>
      <c r="BI476" s="2501"/>
      <c r="BJ476" s="2501"/>
      <c r="BL476" s="79"/>
      <c r="BM476" s="79"/>
      <c r="BN476" s="79"/>
      <c r="BO476" s="79"/>
      <c r="BP476" s="79"/>
      <c r="BQ476" s="79"/>
      <c r="BR476" s="79"/>
      <c r="BS476" s="79"/>
      <c r="BT476" s="79"/>
      <c r="BU476" s="79"/>
      <c r="BV476" s="79"/>
      <c r="BW476" s="2640"/>
      <c r="BX476" s="79"/>
      <c r="BY476" s="2640"/>
      <c r="BZ476" s="2640"/>
      <c r="CA476" s="2640"/>
      <c r="CB476" s="2640"/>
      <c r="CC476" s="79"/>
      <c r="CD476" s="79"/>
      <c r="CE476" s="79"/>
      <c r="CG476" s="79"/>
      <c r="CH476" s="79"/>
      <c r="CI476" s="79"/>
      <c r="CJ476" s="79"/>
      <c r="CK476" s="79"/>
    </row>
    <row r="477" spans="2:89">
      <c r="B477" s="3921"/>
      <c r="C477" s="2637"/>
      <c r="D477" s="2639"/>
      <c r="E477" s="203"/>
      <c r="F477" s="79"/>
      <c r="G477" s="79"/>
      <c r="H477" s="1197"/>
      <c r="I477" s="1197"/>
      <c r="K477" s="79"/>
      <c r="M477" s="228"/>
      <c r="N477" s="228"/>
      <c r="O477" s="228"/>
      <c r="P477" s="229"/>
      <c r="R477" s="2516"/>
      <c r="S477" s="2516"/>
      <c r="T477" s="2517"/>
      <c r="U477" s="2516"/>
      <c r="Y477" s="2517"/>
      <c r="Z477" s="2518"/>
      <c r="AD477" s="2517"/>
      <c r="AE477" s="2518"/>
      <c r="AI477" s="2517"/>
      <c r="AJ477" s="2516"/>
      <c r="AO477" s="2517"/>
      <c r="AP477" s="2516"/>
      <c r="AT477" s="2517"/>
      <c r="AU477" s="2516"/>
      <c r="AY477" s="2517"/>
      <c r="AZ477" s="2518"/>
      <c r="BB477" s="79"/>
      <c r="BC477" s="79"/>
      <c r="BD477" s="79"/>
      <c r="BE477" s="79"/>
      <c r="BF477" s="2501"/>
      <c r="BG477" s="2501"/>
      <c r="BH477" s="2501"/>
      <c r="BI477" s="2501"/>
      <c r="BJ477" s="2501"/>
      <c r="BL477" s="79"/>
      <c r="BM477" s="79"/>
      <c r="BN477" s="79"/>
      <c r="BO477" s="79"/>
      <c r="BP477" s="79"/>
      <c r="BQ477" s="79"/>
      <c r="BR477" s="79"/>
      <c r="BS477" s="79"/>
      <c r="BT477" s="79"/>
      <c r="BU477" s="79"/>
      <c r="BV477" s="79"/>
      <c r="BW477" s="2640"/>
      <c r="BX477" s="79"/>
      <c r="BY477" s="2640"/>
      <c r="BZ477" s="2640"/>
      <c r="CA477" s="2640"/>
      <c r="CB477" s="2640"/>
      <c r="CC477" s="79"/>
      <c r="CD477" s="79"/>
      <c r="CE477" s="79"/>
      <c r="CG477" s="79"/>
      <c r="CH477" s="79"/>
      <c r="CI477" s="79"/>
      <c r="CJ477" s="79"/>
      <c r="CK477" s="79"/>
    </row>
    <row r="478" spans="2:89">
      <c r="B478" s="3921"/>
      <c r="C478" s="2637"/>
      <c r="D478" s="2639"/>
      <c r="E478" s="203"/>
      <c r="F478" s="79"/>
      <c r="G478" s="79"/>
      <c r="H478" s="1197"/>
      <c r="I478" s="1197"/>
      <c r="K478" s="79"/>
      <c r="M478" s="228"/>
      <c r="N478" s="228"/>
      <c r="O478" s="228"/>
      <c r="P478" s="229"/>
      <c r="R478" s="2516"/>
      <c r="S478" s="2516"/>
      <c r="T478" s="2517"/>
      <c r="U478" s="2516"/>
      <c r="Y478" s="2517"/>
      <c r="Z478" s="2518"/>
      <c r="AD478" s="2517"/>
      <c r="AE478" s="2518"/>
      <c r="AI478" s="2517"/>
      <c r="AJ478" s="2516"/>
      <c r="AO478" s="2517"/>
      <c r="AP478" s="2516"/>
      <c r="AT478" s="2517"/>
      <c r="AU478" s="2516"/>
      <c r="AY478" s="2517"/>
      <c r="AZ478" s="2518"/>
      <c r="BB478" s="79"/>
      <c r="BC478" s="79"/>
      <c r="BD478" s="79"/>
      <c r="BE478" s="79"/>
      <c r="BF478" s="2501"/>
      <c r="BG478" s="2501"/>
      <c r="BH478" s="2501"/>
      <c r="BI478" s="2501"/>
      <c r="BJ478" s="2501"/>
      <c r="BL478" s="79"/>
      <c r="BM478" s="79"/>
      <c r="BN478" s="79"/>
      <c r="BO478" s="79"/>
      <c r="BP478" s="79"/>
      <c r="BQ478" s="79"/>
      <c r="BR478" s="79"/>
      <c r="BS478" s="79"/>
      <c r="BT478" s="79"/>
      <c r="BU478" s="79"/>
      <c r="BV478" s="79"/>
      <c r="BW478" s="2640"/>
      <c r="BX478" s="79"/>
      <c r="BY478" s="2640"/>
      <c r="BZ478" s="2640"/>
      <c r="CA478" s="2640"/>
      <c r="CB478" s="2640"/>
      <c r="CC478" s="79"/>
      <c r="CD478" s="79"/>
      <c r="CE478" s="79"/>
      <c r="CG478" s="79"/>
      <c r="CH478" s="79"/>
      <c r="CI478" s="79"/>
      <c r="CJ478" s="79"/>
      <c r="CK478" s="79"/>
    </row>
    <row r="479" spans="2:89">
      <c r="B479" s="3921"/>
      <c r="C479" s="2637"/>
      <c r="D479" s="2639"/>
      <c r="E479" s="203"/>
      <c r="F479" s="79"/>
      <c r="G479" s="79"/>
      <c r="H479" s="1197"/>
      <c r="I479" s="1197"/>
      <c r="K479" s="79"/>
      <c r="M479" s="228"/>
      <c r="N479" s="228"/>
      <c r="O479" s="228"/>
      <c r="P479" s="229"/>
      <c r="R479" s="2516"/>
      <c r="S479" s="2516"/>
      <c r="T479" s="2517"/>
      <c r="U479" s="2516"/>
      <c r="Y479" s="2517"/>
      <c r="Z479" s="2518"/>
      <c r="AD479" s="2517"/>
      <c r="AE479" s="2518"/>
      <c r="AI479" s="2517"/>
      <c r="AJ479" s="2516"/>
      <c r="AO479" s="2517"/>
      <c r="AP479" s="2516"/>
      <c r="AT479" s="2517"/>
      <c r="AU479" s="2516"/>
      <c r="AY479" s="2517"/>
      <c r="AZ479" s="2518"/>
      <c r="BB479" s="79"/>
      <c r="BC479" s="79"/>
      <c r="BD479" s="79"/>
      <c r="BE479" s="79"/>
      <c r="BF479" s="2501"/>
      <c r="BG479" s="2501"/>
      <c r="BH479" s="2501"/>
      <c r="BI479" s="2501"/>
      <c r="BJ479" s="2501"/>
      <c r="BL479" s="79"/>
      <c r="BM479" s="79"/>
      <c r="BN479" s="79"/>
      <c r="BO479" s="79"/>
      <c r="BP479" s="79"/>
      <c r="BQ479" s="79"/>
      <c r="BR479" s="79"/>
      <c r="BS479" s="79"/>
      <c r="BT479" s="79"/>
      <c r="BU479" s="79"/>
      <c r="BV479" s="79"/>
      <c r="BW479" s="2640"/>
      <c r="BX479" s="79"/>
      <c r="BY479" s="2640"/>
      <c r="BZ479" s="2640"/>
      <c r="CA479" s="2640"/>
      <c r="CB479" s="2640"/>
      <c r="CC479" s="79"/>
      <c r="CD479" s="79"/>
      <c r="CE479" s="79"/>
      <c r="CG479" s="79"/>
      <c r="CH479" s="79"/>
      <c r="CI479" s="79"/>
      <c r="CJ479" s="79"/>
      <c r="CK479" s="79"/>
    </row>
    <row r="480" spans="2:89">
      <c r="B480" s="3921"/>
      <c r="C480" s="2637"/>
      <c r="D480" s="2639"/>
      <c r="E480" s="203"/>
      <c r="F480" s="79"/>
      <c r="G480" s="79"/>
      <c r="H480" s="1197"/>
      <c r="I480" s="1197"/>
      <c r="K480" s="79"/>
      <c r="M480" s="228"/>
      <c r="N480" s="228"/>
      <c r="O480" s="228"/>
      <c r="P480" s="229"/>
      <c r="R480" s="2516"/>
      <c r="S480" s="2516"/>
      <c r="T480" s="2517"/>
      <c r="U480" s="2516"/>
      <c r="Y480" s="2517"/>
      <c r="Z480" s="2518"/>
      <c r="AD480" s="2517"/>
      <c r="AE480" s="2518"/>
      <c r="AI480" s="2517"/>
      <c r="AJ480" s="2516"/>
      <c r="AO480" s="2517"/>
      <c r="AP480" s="2516"/>
      <c r="AT480" s="2517"/>
      <c r="AU480" s="2516"/>
      <c r="AY480" s="2517"/>
      <c r="AZ480" s="2518"/>
      <c r="BB480" s="79"/>
      <c r="BC480" s="79"/>
      <c r="BD480" s="79"/>
      <c r="BE480" s="79"/>
      <c r="BF480" s="2501"/>
      <c r="BG480" s="2501"/>
      <c r="BH480" s="2501"/>
      <c r="BI480" s="2501"/>
      <c r="BJ480" s="2501"/>
      <c r="BL480" s="79"/>
      <c r="BM480" s="79"/>
      <c r="BN480" s="79"/>
      <c r="BO480" s="79"/>
      <c r="BP480" s="79"/>
      <c r="BQ480" s="79"/>
      <c r="BR480" s="79"/>
      <c r="BS480" s="79"/>
      <c r="BT480" s="79"/>
      <c r="BU480" s="79"/>
      <c r="BV480" s="79"/>
      <c r="BW480" s="2640"/>
      <c r="BX480" s="79"/>
      <c r="BY480" s="2640"/>
      <c r="BZ480" s="2640"/>
      <c r="CA480" s="2640"/>
      <c r="CB480" s="2640"/>
      <c r="CC480" s="79"/>
      <c r="CD480" s="79"/>
      <c r="CE480" s="79"/>
      <c r="CG480" s="79"/>
      <c r="CH480" s="79"/>
      <c r="CI480" s="79"/>
      <c r="CJ480" s="79"/>
      <c r="CK480" s="79"/>
    </row>
    <row r="481" spans="2:89">
      <c r="B481" s="3921"/>
      <c r="C481" s="2637"/>
      <c r="D481" s="2639"/>
      <c r="E481" s="203"/>
      <c r="F481" s="79"/>
      <c r="G481" s="79"/>
      <c r="H481" s="1197"/>
      <c r="I481" s="1197"/>
      <c r="K481" s="79"/>
      <c r="M481" s="228"/>
      <c r="N481" s="228"/>
      <c r="O481" s="228"/>
      <c r="P481" s="229"/>
      <c r="R481" s="2516"/>
      <c r="S481" s="2516"/>
      <c r="T481" s="2517"/>
      <c r="U481" s="2516"/>
      <c r="Y481" s="2517"/>
      <c r="Z481" s="2518"/>
      <c r="AD481" s="2517"/>
      <c r="AE481" s="2518"/>
      <c r="AI481" s="2517"/>
      <c r="AJ481" s="2516"/>
      <c r="AO481" s="2517"/>
      <c r="AP481" s="2516"/>
      <c r="AT481" s="2517"/>
      <c r="AU481" s="2516"/>
      <c r="AY481" s="2517"/>
      <c r="AZ481" s="2518"/>
      <c r="BB481" s="79"/>
      <c r="BC481" s="79"/>
      <c r="BD481" s="79"/>
      <c r="BE481" s="79"/>
      <c r="BF481" s="2501"/>
      <c r="BG481" s="2501"/>
      <c r="BH481" s="2501"/>
      <c r="BI481" s="2501"/>
      <c r="BJ481" s="2501"/>
      <c r="BL481" s="79"/>
      <c r="BM481" s="79"/>
      <c r="BN481" s="79"/>
      <c r="BO481" s="79"/>
      <c r="BP481" s="79"/>
      <c r="BQ481" s="79"/>
      <c r="BR481" s="79"/>
      <c r="BS481" s="79"/>
      <c r="BT481" s="79"/>
      <c r="BU481" s="79"/>
      <c r="BV481" s="79"/>
      <c r="BW481" s="2640"/>
      <c r="BX481" s="79"/>
      <c r="BY481" s="2640"/>
      <c r="BZ481" s="2640"/>
      <c r="CA481" s="2640"/>
      <c r="CB481" s="2640"/>
      <c r="CC481" s="79"/>
      <c r="CD481" s="79"/>
      <c r="CE481" s="79"/>
      <c r="CG481" s="79"/>
      <c r="CH481" s="79"/>
      <c r="CI481" s="79"/>
      <c r="CJ481" s="79"/>
      <c r="CK481" s="79"/>
    </row>
    <row r="482" spans="2:89">
      <c r="B482" s="3921"/>
      <c r="C482" s="2637"/>
      <c r="D482" s="2639"/>
      <c r="E482" s="203"/>
      <c r="F482" s="79"/>
      <c r="G482" s="79"/>
      <c r="H482" s="1197"/>
      <c r="I482" s="1197"/>
      <c r="K482" s="79"/>
      <c r="M482" s="228"/>
      <c r="N482" s="228"/>
      <c r="O482" s="228"/>
      <c r="P482" s="229"/>
      <c r="R482" s="2516"/>
      <c r="S482" s="2516"/>
      <c r="T482" s="2517"/>
      <c r="U482" s="2516"/>
      <c r="Y482" s="2517"/>
      <c r="Z482" s="2518"/>
      <c r="AD482" s="2517"/>
      <c r="AE482" s="2518"/>
      <c r="AI482" s="2517"/>
      <c r="AJ482" s="2516"/>
      <c r="AO482" s="2517"/>
      <c r="AP482" s="2516"/>
      <c r="AT482" s="2517"/>
      <c r="AU482" s="2516"/>
      <c r="AY482" s="2517"/>
      <c r="AZ482" s="2518"/>
      <c r="BB482" s="79"/>
      <c r="BC482" s="79"/>
      <c r="BD482" s="79"/>
      <c r="BE482" s="79"/>
      <c r="BF482" s="2501"/>
      <c r="BG482" s="2501"/>
      <c r="BH482" s="2501"/>
      <c r="BI482" s="2501"/>
      <c r="BJ482" s="2501"/>
      <c r="BL482" s="79"/>
      <c r="BM482" s="79"/>
      <c r="BN482" s="79"/>
      <c r="BO482" s="79"/>
      <c r="BP482" s="79"/>
      <c r="BQ482" s="79"/>
      <c r="BR482" s="79"/>
      <c r="BS482" s="79"/>
      <c r="BT482" s="79"/>
      <c r="BU482" s="79"/>
      <c r="BV482" s="79"/>
      <c r="BW482" s="2640"/>
      <c r="BX482" s="79"/>
      <c r="BY482" s="2640"/>
      <c r="BZ482" s="2640"/>
      <c r="CA482" s="2640"/>
      <c r="CB482" s="2640"/>
      <c r="CC482" s="79"/>
      <c r="CD482" s="79"/>
      <c r="CE482" s="79"/>
      <c r="CG482" s="79"/>
      <c r="CH482" s="79"/>
      <c r="CI482" s="79"/>
      <c r="CJ482" s="79"/>
      <c r="CK482" s="79"/>
    </row>
    <row r="483" spans="2:89">
      <c r="B483" s="3921"/>
      <c r="C483" s="2637"/>
      <c r="D483" s="2639"/>
      <c r="E483" s="203"/>
      <c r="F483" s="79"/>
      <c r="G483" s="79"/>
      <c r="H483" s="1197"/>
      <c r="I483" s="1197"/>
      <c r="K483" s="79"/>
      <c r="M483" s="228"/>
      <c r="N483" s="228"/>
      <c r="O483" s="228"/>
      <c r="P483" s="229"/>
      <c r="R483" s="2516"/>
      <c r="S483" s="2516"/>
      <c r="T483" s="2517"/>
      <c r="U483" s="2516"/>
      <c r="Y483" s="2517"/>
      <c r="Z483" s="2518"/>
      <c r="AD483" s="2517"/>
      <c r="AE483" s="2518"/>
      <c r="AI483" s="2517"/>
      <c r="AJ483" s="2516"/>
      <c r="AO483" s="2517"/>
      <c r="AP483" s="2516"/>
      <c r="AT483" s="2517"/>
      <c r="AU483" s="2516"/>
      <c r="AY483" s="2517"/>
      <c r="AZ483" s="2518"/>
      <c r="BB483" s="79"/>
      <c r="BC483" s="79"/>
      <c r="BD483" s="79"/>
      <c r="BE483" s="79"/>
      <c r="BF483" s="2501"/>
      <c r="BG483" s="2501"/>
      <c r="BH483" s="2501"/>
      <c r="BI483" s="2501"/>
      <c r="BJ483" s="2501"/>
      <c r="BL483" s="79"/>
      <c r="BM483" s="79"/>
      <c r="BN483" s="79"/>
      <c r="BO483" s="79"/>
      <c r="BP483" s="79"/>
      <c r="BQ483" s="79"/>
      <c r="BR483" s="79"/>
      <c r="BS483" s="79"/>
      <c r="BT483" s="79"/>
      <c r="BU483" s="79"/>
      <c r="BV483" s="79"/>
      <c r="BW483" s="2640"/>
      <c r="BX483" s="79"/>
      <c r="BY483" s="2640"/>
      <c r="BZ483" s="2640"/>
      <c r="CA483" s="2640"/>
      <c r="CB483" s="2640"/>
      <c r="CC483" s="79"/>
      <c r="CD483" s="79"/>
      <c r="CE483" s="79"/>
      <c r="CG483" s="79"/>
      <c r="CH483" s="79"/>
      <c r="CI483" s="79"/>
      <c r="CJ483" s="79"/>
      <c r="CK483" s="79"/>
    </row>
    <row r="484" spans="2:89">
      <c r="B484" s="3921"/>
      <c r="C484" s="2637"/>
      <c r="D484" s="2639"/>
      <c r="E484" s="203"/>
      <c r="F484" s="79"/>
      <c r="G484" s="79"/>
      <c r="H484" s="1197"/>
      <c r="I484" s="1197"/>
      <c r="K484" s="79"/>
      <c r="M484" s="228"/>
      <c r="N484" s="228"/>
      <c r="O484" s="228"/>
      <c r="P484" s="229"/>
      <c r="R484" s="2516"/>
      <c r="S484" s="2516"/>
      <c r="T484" s="2517"/>
      <c r="U484" s="2516"/>
      <c r="Y484" s="2517"/>
      <c r="Z484" s="2518"/>
      <c r="AD484" s="2517"/>
      <c r="AE484" s="2518"/>
      <c r="AI484" s="2517"/>
      <c r="AJ484" s="2516"/>
      <c r="AO484" s="2517"/>
      <c r="AP484" s="2516"/>
      <c r="AT484" s="2517"/>
      <c r="AU484" s="2516"/>
      <c r="AY484" s="2517"/>
      <c r="AZ484" s="2518"/>
      <c r="BB484" s="79"/>
      <c r="BC484" s="79"/>
      <c r="BD484" s="79"/>
      <c r="BE484" s="79"/>
      <c r="BF484" s="2501"/>
      <c r="BG484" s="2501"/>
      <c r="BH484" s="2501"/>
      <c r="BI484" s="2501"/>
      <c r="BJ484" s="2501"/>
      <c r="BL484" s="79"/>
      <c r="BM484" s="79"/>
      <c r="BN484" s="79"/>
      <c r="BO484" s="79"/>
      <c r="BP484" s="79"/>
      <c r="BQ484" s="79"/>
      <c r="BR484" s="79"/>
      <c r="BS484" s="79"/>
      <c r="BT484" s="79"/>
      <c r="BU484" s="79"/>
      <c r="BV484" s="79"/>
      <c r="BW484" s="2640"/>
      <c r="BX484" s="79"/>
      <c r="BY484" s="2640"/>
      <c r="BZ484" s="2640"/>
      <c r="CA484" s="2640"/>
      <c r="CB484" s="2640"/>
      <c r="CC484" s="79"/>
      <c r="CD484" s="79"/>
      <c r="CE484" s="79"/>
      <c r="CG484" s="79"/>
      <c r="CH484" s="79"/>
      <c r="CI484" s="79"/>
      <c r="CJ484" s="79"/>
      <c r="CK484" s="79"/>
    </row>
    <row r="485" spans="2:89">
      <c r="B485" s="3921"/>
      <c r="C485" s="2637"/>
      <c r="D485" s="2639"/>
      <c r="E485" s="203"/>
      <c r="F485" s="79"/>
      <c r="G485" s="79"/>
      <c r="H485" s="1197"/>
      <c r="I485" s="1197"/>
      <c r="K485" s="79"/>
      <c r="M485" s="228"/>
      <c r="N485" s="228"/>
      <c r="O485" s="228"/>
      <c r="P485" s="229"/>
      <c r="R485" s="2516"/>
      <c r="S485" s="2516"/>
      <c r="T485" s="2517"/>
      <c r="U485" s="2516"/>
      <c r="Y485" s="2517"/>
      <c r="Z485" s="2518"/>
      <c r="AD485" s="2517"/>
      <c r="AE485" s="2518"/>
      <c r="AI485" s="2517"/>
      <c r="AJ485" s="2516"/>
      <c r="AO485" s="2517"/>
      <c r="AP485" s="2516"/>
      <c r="AT485" s="2517"/>
      <c r="AU485" s="2516"/>
      <c r="AY485" s="2517"/>
      <c r="AZ485" s="2518"/>
      <c r="BB485" s="79"/>
      <c r="BC485" s="79"/>
      <c r="BD485" s="79"/>
      <c r="BE485" s="79"/>
      <c r="BF485" s="2501"/>
      <c r="BG485" s="2501"/>
      <c r="BH485" s="2501"/>
      <c r="BI485" s="2501"/>
      <c r="BJ485" s="2501"/>
      <c r="BL485" s="79"/>
      <c r="BM485" s="79"/>
      <c r="BN485" s="79"/>
      <c r="BO485" s="79"/>
      <c r="BP485" s="79"/>
      <c r="BQ485" s="79"/>
      <c r="BR485" s="79"/>
      <c r="BS485" s="79"/>
      <c r="BT485" s="79"/>
      <c r="BU485" s="79"/>
      <c r="BV485" s="79"/>
      <c r="BW485" s="2640"/>
      <c r="BX485" s="79"/>
      <c r="BY485" s="2640"/>
      <c r="BZ485" s="2640"/>
      <c r="CA485" s="2640"/>
      <c r="CB485" s="2640"/>
      <c r="CC485" s="79"/>
      <c r="CD485" s="79"/>
      <c r="CE485" s="79"/>
      <c r="CG485" s="79"/>
      <c r="CH485" s="79"/>
      <c r="CI485" s="79"/>
      <c r="CJ485" s="79"/>
      <c r="CK485" s="79"/>
    </row>
    <row r="486" spans="2:89">
      <c r="B486" s="3921"/>
      <c r="C486" s="2637"/>
      <c r="D486" s="2639"/>
      <c r="E486" s="203"/>
      <c r="F486" s="79"/>
      <c r="G486" s="79"/>
      <c r="H486" s="1197"/>
      <c r="I486" s="1197"/>
      <c r="K486" s="79"/>
      <c r="M486" s="228"/>
      <c r="N486" s="228"/>
      <c r="O486" s="228"/>
      <c r="P486" s="229"/>
      <c r="R486" s="2516"/>
      <c r="S486" s="2516"/>
      <c r="T486" s="2517"/>
      <c r="U486" s="2516"/>
      <c r="Y486" s="2517"/>
      <c r="Z486" s="2518"/>
      <c r="AD486" s="2517"/>
      <c r="AE486" s="2518"/>
      <c r="AI486" s="2517"/>
      <c r="AJ486" s="2516"/>
      <c r="AO486" s="2517"/>
      <c r="AP486" s="2516"/>
      <c r="AT486" s="2517"/>
      <c r="AU486" s="2516"/>
      <c r="AY486" s="2517"/>
      <c r="AZ486" s="2518"/>
      <c r="BB486" s="79"/>
      <c r="BC486" s="79"/>
      <c r="BD486" s="79"/>
      <c r="BE486" s="79"/>
      <c r="BF486" s="2501"/>
      <c r="BG486" s="2501"/>
      <c r="BH486" s="2501"/>
      <c r="BI486" s="2501"/>
      <c r="BJ486" s="2501"/>
      <c r="BL486" s="79"/>
      <c r="BM486" s="79"/>
      <c r="BN486" s="79"/>
      <c r="BO486" s="79"/>
      <c r="BP486" s="79"/>
      <c r="BQ486" s="79"/>
      <c r="BR486" s="79"/>
      <c r="BS486" s="79"/>
      <c r="BT486" s="79"/>
      <c r="BU486" s="79"/>
      <c r="BV486" s="79"/>
      <c r="BW486" s="2640"/>
      <c r="BX486" s="79"/>
      <c r="BY486" s="2640"/>
      <c r="BZ486" s="2640"/>
      <c r="CA486" s="2640"/>
      <c r="CB486" s="2640"/>
      <c r="CC486" s="79"/>
      <c r="CD486" s="79"/>
      <c r="CE486" s="79"/>
      <c r="CG486" s="79"/>
      <c r="CH486" s="79"/>
      <c r="CI486" s="79"/>
      <c r="CJ486" s="79"/>
      <c r="CK486" s="79"/>
    </row>
    <row r="487" spans="2:89">
      <c r="B487" s="3921"/>
      <c r="C487" s="2637"/>
      <c r="D487" s="2639"/>
      <c r="E487" s="203"/>
      <c r="F487" s="79"/>
      <c r="G487" s="79"/>
      <c r="H487" s="1197"/>
      <c r="I487" s="1197"/>
      <c r="K487" s="79"/>
      <c r="M487" s="228"/>
      <c r="N487" s="228"/>
      <c r="O487" s="228"/>
      <c r="P487" s="229"/>
      <c r="R487" s="2516"/>
      <c r="S487" s="2516"/>
      <c r="T487" s="2517"/>
      <c r="U487" s="2516"/>
      <c r="Y487" s="2517"/>
      <c r="Z487" s="2518"/>
      <c r="AD487" s="2517"/>
      <c r="AE487" s="2518"/>
      <c r="AI487" s="2517"/>
      <c r="AJ487" s="2516"/>
      <c r="AO487" s="2517"/>
      <c r="AP487" s="2516"/>
      <c r="AT487" s="2517"/>
      <c r="AU487" s="2516"/>
      <c r="AY487" s="2517"/>
      <c r="AZ487" s="2518"/>
      <c r="BB487" s="79"/>
      <c r="BC487" s="79"/>
      <c r="BD487" s="79"/>
      <c r="BE487" s="79"/>
      <c r="BF487" s="2501"/>
      <c r="BG487" s="2501"/>
      <c r="BH487" s="2501"/>
      <c r="BI487" s="2501"/>
      <c r="BJ487" s="2501"/>
      <c r="BL487" s="79"/>
      <c r="BM487" s="79"/>
      <c r="BN487" s="79"/>
      <c r="BO487" s="79"/>
      <c r="BP487" s="79"/>
      <c r="BQ487" s="79"/>
      <c r="BR487" s="79"/>
      <c r="BS487" s="79"/>
      <c r="BT487" s="79"/>
      <c r="BU487" s="79"/>
      <c r="BV487" s="79"/>
      <c r="BW487" s="2640"/>
      <c r="BX487" s="79"/>
      <c r="BY487" s="2640"/>
      <c r="BZ487" s="2640"/>
      <c r="CA487" s="2640"/>
      <c r="CB487" s="2640"/>
      <c r="CC487" s="79"/>
      <c r="CD487" s="79"/>
      <c r="CE487" s="79"/>
      <c r="CG487" s="79"/>
      <c r="CH487" s="79"/>
      <c r="CI487" s="79"/>
      <c r="CJ487" s="79"/>
      <c r="CK487" s="79"/>
    </row>
    <row r="488" spans="2:89">
      <c r="B488" s="3921"/>
      <c r="C488" s="2637"/>
      <c r="D488" s="2639"/>
      <c r="E488" s="203"/>
      <c r="F488" s="79"/>
      <c r="G488" s="79"/>
      <c r="H488" s="1197"/>
      <c r="I488" s="1197"/>
      <c r="K488" s="79"/>
      <c r="M488" s="228"/>
      <c r="N488" s="228"/>
      <c r="O488" s="228"/>
      <c r="P488" s="229"/>
      <c r="R488" s="2516"/>
      <c r="S488" s="2516"/>
      <c r="T488" s="2517"/>
      <c r="U488" s="2516"/>
      <c r="Y488" s="2517"/>
      <c r="Z488" s="2518"/>
      <c r="AD488" s="2517"/>
      <c r="AE488" s="2518"/>
      <c r="AI488" s="2517"/>
      <c r="AJ488" s="2516"/>
      <c r="AO488" s="2517"/>
      <c r="AP488" s="2516"/>
      <c r="AT488" s="2517"/>
      <c r="AU488" s="2516"/>
      <c r="AY488" s="2517"/>
      <c r="AZ488" s="2518"/>
      <c r="BB488" s="79"/>
      <c r="BC488" s="79"/>
      <c r="BD488" s="79"/>
      <c r="BE488" s="79"/>
      <c r="BF488" s="2501"/>
      <c r="BG488" s="2501"/>
      <c r="BH488" s="2501"/>
      <c r="BI488" s="2501"/>
      <c r="BJ488" s="2501"/>
      <c r="BL488" s="79"/>
      <c r="BM488" s="79"/>
      <c r="BN488" s="79"/>
      <c r="BO488" s="79"/>
      <c r="BP488" s="79"/>
      <c r="BQ488" s="79"/>
      <c r="BR488" s="79"/>
      <c r="BS488" s="79"/>
      <c r="BT488" s="79"/>
      <c r="BU488" s="79"/>
      <c r="BV488" s="79"/>
      <c r="BW488" s="2640"/>
      <c r="BX488" s="79"/>
      <c r="BY488" s="2640"/>
      <c r="BZ488" s="2640"/>
      <c r="CA488" s="2640"/>
      <c r="CB488" s="2640"/>
      <c r="CC488" s="79"/>
      <c r="CD488" s="79"/>
      <c r="CE488" s="79"/>
      <c r="CG488" s="79"/>
      <c r="CH488" s="79"/>
      <c r="CI488" s="79"/>
      <c r="CJ488" s="79"/>
      <c r="CK488" s="79"/>
    </row>
    <row r="489" spans="2:89">
      <c r="B489" s="3921"/>
      <c r="C489" s="2637"/>
      <c r="D489" s="2639"/>
      <c r="E489" s="203"/>
      <c r="F489" s="79"/>
      <c r="G489" s="79"/>
      <c r="H489" s="1197"/>
      <c r="I489" s="1197"/>
      <c r="K489" s="79"/>
      <c r="M489" s="228"/>
      <c r="N489" s="228"/>
      <c r="O489" s="228"/>
      <c r="P489" s="229"/>
      <c r="R489" s="2516"/>
      <c r="S489" s="2516"/>
      <c r="T489" s="2517"/>
      <c r="U489" s="2516"/>
      <c r="Y489" s="2517"/>
      <c r="Z489" s="2518"/>
      <c r="AD489" s="2517"/>
      <c r="AE489" s="2518"/>
      <c r="AI489" s="2517"/>
      <c r="AJ489" s="2516"/>
      <c r="AO489" s="2517"/>
      <c r="AP489" s="2516"/>
      <c r="AT489" s="2517"/>
      <c r="AU489" s="2516"/>
      <c r="AY489" s="2517"/>
      <c r="AZ489" s="2518"/>
      <c r="BB489" s="79"/>
      <c r="BC489" s="79"/>
      <c r="BD489" s="79"/>
      <c r="BE489" s="79"/>
      <c r="BF489" s="2501"/>
      <c r="BG489" s="2501"/>
      <c r="BH489" s="2501"/>
      <c r="BI489" s="2501"/>
      <c r="BJ489" s="2501"/>
      <c r="BL489" s="79"/>
      <c r="BM489" s="79"/>
      <c r="BN489" s="79"/>
      <c r="BO489" s="79"/>
      <c r="BP489" s="79"/>
      <c r="BQ489" s="79"/>
      <c r="BR489" s="79"/>
      <c r="BS489" s="79"/>
      <c r="BT489" s="79"/>
      <c r="BU489" s="79"/>
      <c r="BV489" s="79"/>
      <c r="BW489" s="2640"/>
      <c r="BX489" s="79"/>
      <c r="BY489" s="2640"/>
      <c r="BZ489" s="2640"/>
      <c r="CA489" s="2640"/>
      <c r="CB489" s="2640"/>
      <c r="CC489" s="79"/>
      <c r="CD489" s="79"/>
      <c r="CE489" s="79"/>
      <c r="CG489" s="79"/>
      <c r="CH489" s="79"/>
      <c r="CI489" s="79"/>
      <c r="CJ489" s="79"/>
      <c r="CK489" s="79"/>
    </row>
    <row r="490" spans="2:89">
      <c r="B490" s="3921"/>
      <c r="C490" s="2637"/>
      <c r="D490" s="2639"/>
      <c r="E490" s="203"/>
      <c r="F490" s="79"/>
      <c r="G490" s="79"/>
      <c r="H490" s="1197"/>
      <c r="I490" s="1197"/>
      <c r="K490" s="79"/>
      <c r="M490" s="228"/>
      <c r="N490" s="228"/>
      <c r="O490" s="228"/>
      <c r="P490" s="229"/>
      <c r="R490" s="2516"/>
      <c r="S490" s="2516"/>
      <c r="T490" s="2517"/>
      <c r="U490" s="2516"/>
      <c r="Y490" s="2517"/>
      <c r="Z490" s="2518"/>
      <c r="AD490" s="2517"/>
      <c r="AE490" s="2518"/>
      <c r="AI490" s="2517"/>
      <c r="AJ490" s="2516"/>
      <c r="AO490" s="2517"/>
      <c r="AP490" s="2516"/>
      <c r="AT490" s="2517"/>
      <c r="AU490" s="2516"/>
      <c r="AY490" s="2517"/>
      <c r="AZ490" s="2518"/>
      <c r="BB490" s="79"/>
      <c r="BC490" s="79"/>
      <c r="BD490" s="79"/>
      <c r="BE490" s="79"/>
      <c r="BF490" s="2501"/>
      <c r="BG490" s="2501"/>
      <c r="BH490" s="2501"/>
      <c r="BI490" s="2501"/>
      <c r="BJ490" s="2501"/>
      <c r="BL490" s="79"/>
      <c r="BM490" s="79"/>
      <c r="BN490" s="79"/>
      <c r="BO490" s="79"/>
      <c r="BP490" s="79"/>
      <c r="BQ490" s="79"/>
      <c r="BR490" s="79"/>
      <c r="BS490" s="79"/>
      <c r="BT490" s="79"/>
      <c r="BU490" s="79"/>
      <c r="BV490" s="79"/>
      <c r="BW490" s="2640"/>
      <c r="BX490" s="79"/>
      <c r="BY490" s="2640"/>
      <c r="BZ490" s="2640"/>
      <c r="CA490" s="2640"/>
      <c r="CB490" s="2640"/>
      <c r="CC490" s="79"/>
      <c r="CD490" s="79"/>
      <c r="CE490" s="79"/>
      <c r="CG490" s="79"/>
      <c r="CH490" s="79"/>
      <c r="CI490" s="79"/>
      <c r="CJ490" s="79"/>
      <c r="CK490" s="79"/>
    </row>
    <row r="491" spans="2:89">
      <c r="B491" s="3921"/>
      <c r="C491" s="2637"/>
      <c r="D491" s="2639"/>
      <c r="E491" s="203"/>
      <c r="F491" s="79"/>
      <c r="G491" s="79"/>
      <c r="H491" s="1197"/>
      <c r="I491" s="1197"/>
      <c r="K491" s="79"/>
      <c r="M491" s="228"/>
      <c r="N491" s="228"/>
      <c r="O491" s="228"/>
      <c r="P491" s="229"/>
      <c r="R491" s="2516"/>
      <c r="S491" s="2516"/>
      <c r="T491" s="2517"/>
      <c r="U491" s="2516"/>
      <c r="Y491" s="2517"/>
      <c r="Z491" s="2518"/>
      <c r="AD491" s="2517"/>
      <c r="AE491" s="2518"/>
      <c r="AI491" s="2517"/>
      <c r="AJ491" s="2516"/>
      <c r="AO491" s="2517"/>
      <c r="AP491" s="2516"/>
      <c r="AT491" s="2517"/>
      <c r="AU491" s="2516"/>
      <c r="AY491" s="2517"/>
      <c r="AZ491" s="2518"/>
      <c r="BB491" s="79"/>
      <c r="BC491" s="79"/>
      <c r="BD491" s="79"/>
      <c r="BE491" s="79"/>
      <c r="BF491" s="2501"/>
      <c r="BG491" s="2501"/>
      <c r="BH491" s="2501"/>
      <c r="BI491" s="2501"/>
      <c r="BJ491" s="2501"/>
      <c r="BL491" s="79"/>
      <c r="BM491" s="79"/>
      <c r="BN491" s="79"/>
      <c r="BO491" s="79"/>
      <c r="BP491" s="79"/>
      <c r="BQ491" s="79"/>
      <c r="BR491" s="79"/>
      <c r="BS491" s="79"/>
      <c r="BT491" s="79"/>
      <c r="BU491" s="79"/>
      <c r="BV491" s="79"/>
      <c r="BW491" s="2640"/>
      <c r="BX491" s="79"/>
      <c r="BY491" s="2640"/>
      <c r="BZ491" s="2640"/>
      <c r="CA491" s="2640"/>
      <c r="CB491" s="2640"/>
      <c r="CC491" s="79"/>
      <c r="CD491" s="79"/>
      <c r="CE491" s="79"/>
      <c r="CG491" s="79"/>
      <c r="CH491" s="79"/>
      <c r="CI491" s="79"/>
      <c r="CJ491" s="79"/>
      <c r="CK491" s="79"/>
    </row>
    <row r="492" spans="2:89">
      <c r="B492" s="3921"/>
      <c r="C492" s="2637"/>
      <c r="D492" s="2639"/>
      <c r="E492" s="203"/>
      <c r="F492" s="79"/>
      <c r="G492" s="79"/>
      <c r="H492" s="1197"/>
      <c r="I492" s="1197"/>
      <c r="K492" s="79"/>
      <c r="M492" s="228"/>
      <c r="N492" s="228"/>
      <c r="O492" s="228"/>
      <c r="P492" s="229"/>
      <c r="R492" s="2516"/>
      <c r="S492" s="2516"/>
      <c r="T492" s="2517"/>
      <c r="U492" s="2516"/>
      <c r="Y492" s="2517"/>
      <c r="Z492" s="2518"/>
      <c r="AD492" s="2517"/>
      <c r="AE492" s="2518"/>
      <c r="AI492" s="2517"/>
      <c r="AJ492" s="2516"/>
      <c r="AO492" s="2517"/>
      <c r="AP492" s="2516"/>
      <c r="AT492" s="2517"/>
      <c r="AU492" s="2516"/>
      <c r="AY492" s="2517"/>
      <c r="AZ492" s="2518"/>
      <c r="BB492" s="79"/>
      <c r="BC492" s="79"/>
      <c r="BD492" s="79"/>
      <c r="BE492" s="79"/>
      <c r="BF492" s="2501"/>
      <c r="BG492" s="2501"/>
      <c r="BH492" s="2501"/>
      <c r="BI492" s="2501"/>
      <c r="BJ492" s="2501"/>
      <c r="BL492" s="79"/>
      <c r="BM492" s="79"/>
      <c r="BN492" s="79"/>
      <c r="BO492" s="79"/>
      <c r="BP492" s="79"/>
      <c r="BQ492" s="79"/>
      <c r="BR492" s="79"/>
      <c r="BS492" s="79"/>
      <c r="BT492" s="79"/>
      <c r="BU492" s="79"/>
      <c r="BV492" s="79"/>
      <c r="BW492" s="2640"/>
      <c r="BX492" s="79"/>
      <c r="BY492" s="2640"/>
      <c r="BZ492" s="2640"/>
      <c r="CA492" s="2640"/>
      <c r="CB492" s="2640"/>
      <c r="CC492" s="79"/>
      <c r="CD492" s="79"/>
      <c r="CE492" s="79"/>
      <c r="CG492" s="79"/>
      <c r="CH492" s="79"/>
      <c r="CI492" s="79"/>
      <c r="CJ492" s="79"/>
      <c r="CK492" s="79"/>
    </row>
    <row r="493" spans="2:89">
      <c r="B493" s="3921"/>
      <c r="C493" s="2637"/>
      <c r="D493" s="2639"/>
      <c r="E493" s="203"/>
      <c r="F493" s="79"/>
      <c r="G493" s="79"/>
      <c r="H493" s="1197"/>
      <c r="I493" s="1197"/>
      <c r="K493" s="79"/>
      <c r="M493" s="228"/>
      <c r="N493" s="228"/>
      <c r="O493" s="228"/>
      <c r="P493" s="229"/>
      <c r="R493" s="2516"/>
      <c r="S493" s="2516"/>
      <c r="T493" s="2517"/>
      <c r="U493" s="2516"/>
      <c r="Y493" s="2517"/>
      <c r="Z493" s="2518"/>
      <c r="AD493" s="2517"/>
      <c r="AE493" s="2518"/>
      <c r="AI493" s="2517"/>
      <c r="AJ493" s="2516"/>
      <c r="AO493" s="2517"/>
      <c r="AP493" s="2516"/>
      <c r="AT493" s="2517"/>
      <c r="AU493" s="2516"/>
      <c r="AY493" s="2517"/>
      <c r="AZ493" s="2518"/>
      <c r="BB493" s="79"/>
      <c r="BC493" s="79"/>
      <c r="BD493" s="79"/>
      <c r="BE493" s="79"/>
      <c r="BF493" s="2501"/>
      <c r="BG493" s="2501"/>
      <c r="BH493" s="2501"/>
      <c r="BI493" s="2501"/>
      <c r="BJ493" s="2501"/>
      <c r="BL493" s="79"/>
      <c r="BM493" s="79"/>
      <c r="BN493" s="79"/>
      <c r="BO493" s="79"/>
      <c r="BP493" s="79"/>
      <c r="BQ493" s="79"/>
      <c r="BR493" s="79"/>
      <c r="BS493" s="79"/>
      <c r="BT493" s="79"/>
      <c r="BU493" s="79"/>
      <c r="BV493" s="79"/>
      <c r="BW493" s="2640"/>
      <c r="BX493" s="79"/>
      <c r="BY493" s="2640"/>
      <c r="BZ493" s="2640"/>
      <c r="CA493" s="2640"/>
      <c r="CB493" s="2640"/>
      <c r="CC493" s="79"/>
      <c r="CD493" s="79"/>
      <c r="CE493" s="79"/>
      <c r="CG493" s="79"/>
      <c r="CH493" s="79"/>
      <c r="CI493" s="79"/>
      <c r="CJ493" s="79"/>
      <c r="CK493" s="79"/>
    </row>
    <row r="494" spans="2:89">
      <c r="B494" s="3921"/>
      <c r="C494" s="2637"/>
      <c r="D494" s="2639"/>
      <c r="E494" s="203"/>
      <c r="F494" s="79"/>
      <c r="G494" s="79"/>
      <c r="H494" s="1197"/>
      <c r="I494" s="1197"/>
      <c r="K494" s="79"/>
      <c r="M494" s="228"/>
      <c r="N494" s="228"/>
      <c r="O494" s="228"/>
      <c r="P494" s="229"/>
      <c r="R494" s="2516"/>
      <c r="S494" s="2516"/>
      <c r="T494" s="2517"/>
      <c r="U494" s="2516"/>
      <c r="Y494" s="2517"/>
      <c r="Z494" s="2518"/>
      <c r="AD494" s="2517"/>
      <c r="AE494" s="2518"/>
      <c r="AI494" s="2517"/>
      <c r="AJ494" s="2516"/>
      <c r="AO494" s="2517"/>
      <c r="AP494" s="2516"/>
      <c r="AT494" s="2517"/>
      <c r="AU494" s="2516"/>
      <c r="AY494" s="2517"/>
      <c r="AZ494" s="2518"/>
      <c r="BB494" s="79"/>
      <c r="BC494" s="79"/>
      <c r="BD494" s="79"/>
      <c r="BE494" s="79"/>
      <c r="BF494" s="2501"/>
      <c r="BG494" s="2501"/>
      <c r="BH494" s="2501"/>
      <c r="BI494" s="2501"/>
      <c r="BJ494" s="2501"/>
      <c r="BL494" s="79"/>
      <c r="BM494" s="79"/>
      <c r="BN494" s="79"/>
      <c r="BO494" s="79"/>
      <c r="BP494" s="79"/>
      <c r="BQ494" s="79"/>
      <c r="BR494" s="79"/>
      <c r="BS494" s="79"/>
      <c r="BT494" s="79"/>
      <c r="BU494" s="79"/>
      <c r="BV494" s="79"/>
      <c r="BW494" s="2640"/>
      <c r="BX494" s="79"/>
      <c r="BY494" s="2640"/>
      <c r="BZ494" s="2640"/>
      <c r="CA494" s="2640"/>
      <c r="CB494" s="2640"/>
      <c r="CC494" s="79"/>
      <c r="CD494" s="79"/>
      <c r="CE494" s="79"/>
      <c r="CG494" s="79"/>
      <c r="CH494" s="79"/>
      <c r="CI494" s="79"/>
      <c r="CJ494" s="79"/>
      <c r="CK494" s="79"/>
    </row>
    <row r="495" spans="2:89">
      <c r="B495" s="3921"/>
      <c r="C495" s="2637"/>
      <c r="D495" s="2639"/>
      <c r="E495" s="203"/>
      <c r="F495" s="79"/>
      <c r="G495" s="79"/>
      <c r="H495" s="1197"/>
      <c r="I495" s="1197"/>
      <c r="K495" s="79"/>
      <c r="M495" s="228"/>
      <c r="N495" s="228"/>
      <c r="O495" s="228"/>
      <c r="P495" s="229"/>
      <c r="R495" s="2516"/>
      <c r="S495" s="2516"/>
      <c r="T495" s="2517"/>
      <c r="U495" s="2516"/>
      <c r="Y495" s="2517"/>
      <c r="Z495" s="2518"/>
      <c r="AD495" s="2517"/>
      <c r="AE495" s="2518"/>
      <c r="AI495" s="2517"/>
      <c r="AJ495" s="2516"/>
      <c r="AO495" s="2517"/>
      <c r="AP495" s="2516"/>
      <c r="AT495" s="2517"/>
      <c r="AU495" s="2516"/>
      <c r="AY495" s="2517"/>
      <c r="AZ495" s="2518"/>
      <c r="BB495" s="79"/>
      <c r="BC495" s="79"/>
      <c r="BD495" s="79"/>
      <c r="BE495" s="79"/>
      <c r="BF495" s="2501"/>
      <c r="BG495" s="2501"/>
      <c r="BH495" s="2501"/>
      <c r="BI495" s="2501"/>
      <c r="BJ495" s="2501"/>
      <c r="BL495" s="79"/>
      <c r="BM495" s="79"/>
      <c r="BN495" s="79"/>
      <c r="BO495" s="79"/>
      <c r="BP495" s="79"/>
      <c r="BQ495" s="79"/>
      <c r="BR495" s="79"/>
      <c r="BS495" s="79"/>
      <c r="BT495" s="79"/>
      <c r="BU495" s="79"/>
      <c r="BV495" s="79"/>
      <c r="BW495" s="2640"/>
      <c r="BX495" s="79"/>
      <c r="BY495" s="2640"/>
      <c r="BZ495" s="2640"/>
      <c r="CA495" s="2640"/>
      <c r="CB495" s="2640"/>
      <c r="CC495" s="79"/>
      <c r="CD495" s="79"/>
      <c r="CE495" s="79"/>
      <c r="CG495" s="79"/>
      <c r="CH495" s="79"/>
      <c r="CI495" s="79"/>
      <c r="CJ495" s="79"/>
      <c r="CK495" s="79"/>
    </row>
    <row r="496" spans="2:89">
      <c r="B496" s="3921"/>
      <c r="C496" s="2637"/>
      <c r="D496" s="2639"/>
      <c r="E496" s="203"/>
      <c r="F496" s="79"/>
      <c r="G496" s="79"/>
      <c r="H496" s="1197"/>
      <c r="I496" s="1197"/>
      <c r="K496" s="79"/>
      <c r="M496" s="228"/>
      <c r="N496" s="228"/>
      <c r="O496" s="228"/>
      <c r="P496" s="229"/>
      <c r="R496" s="2516"/>
      <c r="S496" s="2516"/>
      <c r="T496" s="2517"/>
      <c r="U496" s="2516"/>
      <c r="Y496" s="2517"/>
      <c r="Z496" s="2518"/>
      <c r="AD496" s="2517"/>
      <c r="AE496" s="2518"/>
      <c r="AI496" s="2517"/>
      <c r="AJ496" s="2516"/>
      <c r="AO496" s="2517"/>
      <c r="AP496" s="2516"/>
      <c r="AT496" s="2517"/>
      <c r="AU496" s="2516"/>
      <c r="AY496" s="2517"/>
      <c r="AZ496" s="2518"/>
      <c r="BB496" s="79"/>
      <c r="BC496" s="79"/>
      <c r="BD496" s="79"/>
      <c r="BE496" s="79"/>
      <c r="BF496" s="2501"/>
      <c r="BG496" s="2501"/>
      <c r="BH496" s="2501"/>
      <c r="BI496" s="2501"/>
      <c r="BJ496" s="2501"/>
      <c r="BL496" s="79"/>
      <c r="BM496" s="79"/>
      <c r="BN496" s="79"/>
      <c r="BO496" s="79"/>
      <c r="BP496" s="79"/>
      <c r="BQ496" s="79"/>
      <c r="BR496" s="79"/>
      <c r="BS496" s="79"/>
      <c r="BT496" s="79"/>
      <c r="BU496" s="79"/>
      <c r="BV496" s="79"/>
      <c r="BW496" s="2640"/>
      <c r="BX496" s="79"/>
      <c r="BY496" s="2640"/>
      <c r="BZ496" s="2640"/>
      <c r="CA496" s="2640"/>
      <c r="CB496" s="2640"/>
      <c r="CC496" s="79"/>
      <c r="CD496" s="79"/>
      <c r="CE496" s="79"/>
      <c r="CG496" s="79"/>
      <c r="CH496" s="79"/>
      <c r="CI496" s="79"/>
      <c r="CJ496" s="79"/>
      <c r="CK496" s="79"/>
    </row>
    <row r="497" spans="2:89">
      <c r="B497" s="3921"/>
      <c r="C497" s="2637"/>
      <c r="D497" s="2639"/>
      <c r="E497" s="203"/>
      <c r="F497" s="79"/>
      <c r="G497" s="79"/>
      <c r="H497" s="1197"/>
      <c r="I497" s="1197"/>
      <c r="K497" s="79"/>
      <c r="M497" s="228"/>
      <c r="N497" s="228"/>
      <c r="O497" s="228"/>
      <c r="P497" s="229"/>
      <c r="R497" s="2516"/>
      <c r="S497" s="2516"/>
      <c r="T497" s="2517"/>
      <c r="U497" s="2516"/>
      <c r="Y497" s="2517"/>
      <c r="Z497" s="2518"/>
      <c r="AD497" s="2517"/>
      <c r="AE497" s="2518"/>
      <c r="AI497" s="2517"/>
      <c r="AJ497" s="2516"/>
      <c r="AO497" s="2517"/>
      <c r="AP497" s="2516"/>
      <c r="AT497" s="2517"/>
      <c r="AU497" s="2516"/>
      <c r="AY497" s="2517"/>
      <c r="AZ497" s="2518"/>
      <c r="BB497" s="79"/>
      <c r="BC497" s="79"/>
      <c r="BD497" s="79"/>
      <c r="BE497" s="79"/>
      <c r="BF497" s="2501"/>
      <c r="BG497" s="2501"/>
      <c r="BH497" s="2501"/>
      <c r="BI497" s="2501"/>
      <c r="BJ497" s="2501"/>
      <c r="BL497" s="79"/>
      <c r="BM497" s="79"/>
      <c r="BN497" s="79"/>
      <c r="BO497" s="79"/>
      <c r="BP497" s="79"/>
      <c r="BQ497" s="79"/>
      <c r="BR497" s="79"/>
      <c r="BS497" s="79"/>
      <c r="BT497" s="79"/>
      <c r="BU497" s="79"/>
      <c r="BV497" s="79"/>
      <c r="BW497" s="2640"/>
      <c r="BX497" s="79"/>
      <c r="BY497" s="2640"/>
      <c r="BZ497" s="2640"/>
      <c r="CA497" s="2640"/>
      <c r="CB497" s="2640"/>
      <c r="CC497" s="79"/>
      <c r="CD497" s="79"/>
      <c r="CE497" s="79"/>
      <c r="CG497" s="79"/>
      <c r="CH497" s="79"/>
      <c r="CI497" s="79"/>
      <c r="CJ497" s="79"/>
      <c r="CK497" s="79"/>
    </row>
    <row r="498" spans="2:89">
      <c r="B498" s="3921"/>
      <c r="C498" s="2637"/>
      <c r="D498" s="2639"/>
      <c r="E498" s="203"/>
      <c r="F498" s="79"/>
      <c r="G498" s="79"/>
      <c r="H498" s="1197"/>
      <c r="I498" s="1197"/>
      <c r="K498" s="79"/>
      <c r="M498" s="228"/>
      <c r="N498" s="228"/>
      <c r="O498" s="228"/>
      <c r="P498" s="229"/>
      <c r="R498" s="2516"/>
      <c r="S498" s="2516"/>
      <c r="T498" s="2517"/>
      <c r="U498" s="2516"/>
      <c r="Y498" s="2517"/>
      <c r="Z498" s="2518"/>
      <c r="AD498" s="2517"/>
      <c r="AE498" s="2518"/>
      <c r="AI498" s="2517"/>
      <c r="AJ498" s="2516"/>
      <c r="AO498" s="2517"/>
      <c r="AP498" s="2516"/>
      <c r="AT498" s="2517"/>
      <c r="AU498" s="2516"/>
      <c r="AY498" s="2517"/>
      <c r="AZ498" s="2518"/>
      <c r="BB498" s="79"/>
      <c r="BC498" s="79"/>
      <c r="BD498" s="79"/>
      <c r="BE498" s="79"/>
      <c r="BF498" s="2501"/>
      <c r="BG498" s="2501"/>
      <c r="BH498" s="2501"/>
      <c r="BI498" s="2501"/>
      <c r="BJ498" s="2501"/>
      <c r="BL498" s="79"/>
      <c r="BM498" s="79"/>
      <c r="BN498" s="79"/>
      <c r="BO498" s="79"/>
      <c r="BP498" s="79"/>
      <c r="BQ498" s="79"/>
      <c r="BR498" s="79"/>
      <c r="BS498" s="79"/>
      <c r="BT498" s="79"/>
      <c r="BU498" s="79"/>
      <c r="BV498" s="79"/>
      <c r="BW498" s="2640"/>
      <c r="BX498" s="79"/>
      <c r="BY498" s="2640"/>
      <c r="BZ498" s="2640"/>
      <c r="CA498" s="2640"/>
      <c r="CB498" s="2640"/>
      <c r="CC498" s="79"/>
      <c r="CD498" s="79"/>
      <c r="CE498" s="79"/>
      <c r="CG498" s="79"/>
      <c r="CH498" s="79"/>
      <c r="CI498" s="79"/>
      <c r="CJ498" s="79"/>
      <c r="CK498" s="79"/>
    </row>
    <row r="499" spans="2:89">
      <c r="B499" s="3921"/>
      <c r="C499" s="2637"/>
      <c r="D499" s="2639"/>
      <c r="E499" s="203"/>
      <c r="F499" s="79"/>
      <c r="G499" s="79"/>
      <c r="H499" s="1197"/>
      <c r="I499" s="1197"/>
      <c r="K499" s="79"/>
      <c r="M499" s="228"/>
      <c r="N499" s="228"/>
      <c r="O499" s="228"/>
      <c r="P499" s="229"/>
      <c r="R499" s="2516"/>
      <c r="S499" s="2516"/>
      <c r="T499" s="2517"/>
      <c r="U499" s="2516"/>
      <c r="Y499" s="2517"/>
      <c r="Z499" s="2518"/>
      <c r="AD499" s="2517"/>
      <c r="AE499" s="2518"/>
      <c r="AI499" s="2517"/>
      <c r="AJ499" s="2516"/>
      <c r="AO499" s="2517"/>
      <c r="AP499" s="2516"/>
      <c r="AT499" s="2517"/>
      <c r="AU499" s="2516"/>
      <c r="AY499" s="2517"/>
      <c r="AZ499" s="2518"/>
      <c r="BB499" s="79"/>
      <c r="BC499" s="79"/>
      <c r="BD499" s="79"/>
      <c r="BE499" s="79"/>
      <c r="BF499" s="2501"/>
      <c r="BG499" s="2501"/>
      <c r="BH499" s="2501"/>
      <c r="BI499" s="2501"/>
      <c r="BJ499" s="2501"/>
      <c r="BL499" s="79"/>
      <c r="BM499" s="79"/>
      <c r="BN499" s="79"/>
      <c r="BO499" s="79"/>
      <c r="BP499" s="79"/>
      <c r="BQ499" s="79"/>
      <c r="BR499" s="79"/>
      <c r="BS499" s="79"/>
      <c r="BT499" s="79"/>
      <c r="BU499" s="79"/>
      <c r="BV499" s="79"/>
      <c r="BW499" s="2640"/>
      <c r="BX499" s="79"/>
      <c r="BY499" s="2640"/>
      <c r="BZ499" s="2640"/>
      <c r="CA499" s="2640"/>
      <c r="CB499" s="2640"/>
      <c r="CC499" s="79"/>
      <c r="CD499" s="79"/>
      <c r="CE499" s="79"/>
      <c r="CG499" s="79"/>
      <c r="CH499" s="79"/>
      <c r="CI499" s="79"/>
      <c r="CJ499" s="79"/>
      <c r="CK499" s="79"/>
    </row>
    <row r="500" spans="2:89">
      <c r="B500" s="3921"/>
      <c r="C500" s="2637"/>
      <c r="D500" s="2639"/>
      <c r="E500" s="203"/>
      <c r="F500" s="79"/>
      <c r="G500" s="79"/>
      <c r="H500" s="1197"/>
      <c r="I500" s="1197"/>
      <c r="K500" s="79"/>
      <c r="M500" s="228"/>
      <c r="N500" s="228"/>
      <c r="O500" s="228"/>
      <c r="P500" s="229"/>
      <c r="R500" s="2516"/>
      <c r="S500" s="2516"/>
      <c r="T500" s="2517"/>
      <c r="U500" s="2516"/>
      <c r="Y500" s="2517"/>
      <c r="Z500" s="2518"/>
      <c r="AD500" s="2517"/>
      <c r="AE500" s="2518"/>
      <c r="AI500" s="2517"/>
      <c r="AJ500" s="2516"/>
      <c r="AO500" s="2517"/>
      <c r="AP500" s="2516"/>
      <c r="AT500" s="2517"/>
      <c r="AU500" s="2516"/>
      <c r="AY500" s="2517"/>
      <c r="AZ500" s="2518"/>
      <c r="BB500" s="79"/>
      <c r="BC500" s="79"/>
      <c r="BD500" s="79"/>
      <c r="BE500" s="79"/>
      <c r="BF500" s="2501"/>
      <c r="BG500" s="2501"/>
      <c r="BH500" s="2501"/>
      <c r="BI500" s="2501"/>
      <c r="BJ500" s="2501"/>
      <c r="BL500" s="79"/>
      <c r="BM500" s="79"/>
      <c r="BN500" s="79"/>
      <c r="BO500" s="79"/>
      <c r="BP500" s="79"/>
      <c r="BQ500" s="79"/>
      <c r="BR500" s="79"/>
      <c r="BS500" s="79"/>
      <c r="BT500" s="79"/>
      <c r="BU500" s="79"/>
      <c r="BV500" s="79"/>
      <c r="BW500" s="2640"/>
      <c r="BX500" s="79"/>
      <c r="BY500" s="2640"/>
      <c r="BZ500" s="2640"/>
      <c r="CA500" s="2640"/>
      <c r="CB500" s="2640"/>
      <c r="CC500" s="79"/>
      <c r="CD500" s="79"/>
      <c r="CE500" s="79"/>
      <c r="CG500" s="79"/>
      <c r="CH500" s="79"/>
      <c r="CI500" s="79"/>
      <c r="CJ500" s="79"/>
      <c r="CK500" s="79"/>
    </row>
    <row r="501" spans="2:89">
      <c r="B501" s="3921"/>
      <c r="C501" s="2637"/>
      <c r="D501" s="2639"/>
      <c r="E501" s="203"/>
      <c r="F501" s="79"/>
      <c r="G501" s="79"/>
      <c r="H501" s="1197"/>
      <c r="I501" s="1197"/>
      <c r="K501" s="79"/>
      <c r="M501" s="228"/>
      <c r="N501" s="228"/>
      <c r="O501" s="228"/>
      <c r="P501" s="229"/>
      <c r="R501" s="2516"/>
      <c r="S501" s="2516"/>
      <c r="T501" s="2517"/>
      <c r="U501" s="2516"/>
      <c r="Y501" s="2517"/>
      <c r="Z501" s="2518"/>
      <c r="AD501" s="2517"/>
      <c r="AE501" s="2518"/>
      <c r="AI501" s="2517"/>
      <c r="AJ501" s="2516"/>
      <c r="AO501" s="2517"/>
      <c r="AP501" s="2516"/>
      <c r="AT501" s="2517"/>
      <c r="AU501" s="2516"/>
      <c r="AY501" s="2517"/>
      <c r="AZ501" s="2518"/>
      <c r="BB501" s="79"/>
      <c r="BC501" s="79"/>
      <c r="BD501" s="79"/>
      <c r="BE501" s="79"/>
      <c r="BF501" s="2501"/>
      <c r="BG501" s="2501"/>
      <c r="BH501" s="2501"/>
      <c r="BI501" s="2501"/>
      <c r="BJ501" s="2501"/>
      <c r="BL501" s="79"/>
      <c r="BM501" s="79"/>
      <c r="BN501" s="79"/>
      <c r="BO501" s="79"/>
      <c r="BP501" s="79"/>
      <c r="BQ501" s="79"/>
      <c r="BR501" s="79"/>
      <c r="BS501" s="79"/>
      <c r="BT501" s="79"/>
      <c r="BU501" s="79"/>
      <c r="BV501" s="79"/>
      <c r="BW501" s="2640"/>
      <c r="BX501" s="79"/>
      <c r="BY501" s="2640"/>
      <c r="BZ501" s="2640"/>
      <c r="CA501" s="2640"/>
      <c r="CB501" s="2640"/>
      <c r="CC501" s="79"/>
      <c r="CD501" s="79"/>
      <c r="CE501" s="79"/>
      <c r="CG501" s="79"/>
      <c r="CH501" s="79"/>
      <c r="CI501" s="79"/>
      <c r="CJ501" s="79"/>
      <c r="CK501" s="79"/>
    </row>
    <row r="502" spans="2:89">
      <c r="B502" s="3921"/>
      <c r="C502" s="2637"/>
      <c r="D502" s="2639"/>
      <c r="E502" s="203"/>
      <c r="F502" s="79"/>
      <c r="G502" s="79"/>
      <c r="H502" s="1197"/>
      <c r="I502" s="1197"/>
      <c r="K502" s="79"/>
      <c r="M502" s="228"/>
      <c r="N502" s="228"/>
      <c r="O502" s="228"/>
      <c r="P502" s="229"/>
      <c r="R502" s="2516"/>
      <c r="S502" s="2516"/>
      <c r="T502" s="2517"/>
      <c r="U502" s="2516"/>
      <c r="Y502" s="2517"/>
      <c r="Z502" s="2518"/>
      <c r="AD502" s="2517"/>
      <c r="AE502" s="2518"/>
      <c r="AI502" s="2517"/>
      <c r="AJ502" s="2516"/>
      <c r="AO502" s="2517"/>
      <c r="AP502" s="2516"/>
      <c r="AT502" s="2517"/>
      <c r="AU502" s="2516"/>
      <c r="AY502" s="2517"/>
      <c r="AZ502" s="2518"/>
      <c r="BB502" s="79"/>
      <c r="BC502" s="79"/>
      <c r="BD502" s="79"/>
      <c r="BE502" s="79"/>
      <c r="BF502" s="2501"/>
      <c r="BG502" s="2501"/>
      <c r="BH502" s="2501"/>
      <c r="BI502" s="2501"/>
      <c r="BJ502" s="2501"/>
      <c r="BL502" s="79"/>
      <c r="BM502" s="79"/>
      <c r="BN502" s="79"/>
      <c r="BO502" s="79"/>
      <c r="BP502" s="79"/>
      <c r="BQ502" s="79"/>
      <c r="BR502" s="79"/>
      <c r="BS502" s="79"/>
      <c r="BT502" s="79"/>
      <c r="BU502" s="79"/>
      <c r="BV502" s="79"/>
      <c r="BW502" s="2640"/>
      <c r="BX502" s="79"/>
      <c r="BY502" s="2640"/>
      <c r="BZ502" s="2640"/>
      <c r="CA502" s="2640"/>
      <c r="CB502" s="2640"/>
      <c r="CC502" s="79"/>
      <c r="CD502" s="79"/>
      <c r="CE502" s="79"/>
      <c r="CG502" s="79"/>
      <c r="CH502" s="79"/>
      <c r="CI502" s="79"/>
      <c r="CJ502" s="79"/>
      <c r="CK502" s="79"/>
    </row>
    <row r="503" spans="2:89">
      <c r="B503" s="3921"/>
      <c r="C503" s="2637"/>
      <c r="D503" s="2639"/>
      <c r="E503" s="203"/>
      <c r="F503" s="79"/>
      <c r="G503" s="79"/>
      <c r="H503" s="1197"/>
      <c r="I503" s="1197"/>
      <c r="K503" s="79"/>
      <c r="M503" s="228"/>
      <c r="N503" s="228"/>
      <c r="O503" s="228"/>
      <c r="P503" s="229"/>
      <c r="R503" s="2516"/>
      <c r="S503" s="2516"/>
      <c r="T503" s="2517"/>
      <c r="U503" s="2516"/>
      <c r="Y503" s="2517"/>
      <c r="Z503" s="2518"/>
      <c r="AD503" s="2517"/>
      <c r="AE503" s="2518"/>
      <c r="AI503" s="2517"/>
      <c r="AJ503" s="2516"/>
      <c r="AO503" s="2517"/>
      <c r="AP503" s="2516"/>
      <c r="AT503" s="2517"/>
      <c r="AU503" s="2516"/>
      <c r="AY503" s="2517"/>
      <c r="AZ503" s="2518"/>
      <c r="BB503" s="79"/>
      <c r="BC503" s="79"/>
      <c r="BD503" s="79"/>
      <c r="BE503" s="79"/>
      <c r="BF503" s="2501"/>
      <c r="BG503" s="2501"/>
      <c r="BH503" s="2501"/>
      <c r="BI503" s="2501"/>
      <c r="BJ503" s="2501"/>
      <c r="BL503" s="79"/>
      <c r="BM503" s="79"/>
      <c r="BN503" s="79"/>
      <c r="BO503" s="79"/>
      <c r="BP503" s="79"/>
      <c r="BQ503" s="79"/>
      <c r="BR503" s="79"/>
      <c r="BS503" s="79"/>
      <c r="BT503" s="79"/>
      <c r="BU503" s="79"/>
      <c r="BV503" s="79"/>
      <c r="BW503" s="2640"/>
      <c r="BX503" s="79"/>
      <c r="BY503" s="2640"/>
      <c r="BZ503" s="2640"/>
      <c r="CA503" s="2640"/>
      <c r="CB503" s="2640"/>
      <c r="CC503" s="79"/>
      <c r="CD503" s="79"/>
      <c r="CE503" s="79"/>
      <c r="CG503" s="79"/>
      <c r="CH503" s="79"/>
      <c r="CI503" s="79"/>
      <c r="CJ503" s="79"/>
      <c r="CK503" s="79"/>
    </row>
    <row r="504" spans="2:89">
      <c r="B504" s="3921"/>
      <c r="C504" s="2637"/>
      <c r="D504" s="2639"/>
      <c r="E504" s="203"/>
      <c r="F504" s="79"/>
      <c r="G504" s="79"/>
      <c r="H504" s="1197"/>
      <c r="I504" s="1197"/>
      <c r="K504" s="79"/>
      <c r="M504" s="228"/>
      <c r="N504" s="228"/>
      <c r="O504" s="228"/>
      <c r="P504" s="229"/>
      <c r="R504" s="2516"/>
      <c r="S504" s="2516"/>
      <c r="T504" s="2517"/>
      <c r="U504" s="2516"/>
      <c r="Y504" s="2517"/>
      <c r="Z504" s="2518"/>
      <c r="AD504" s="2517"/>
      <c r="AE504" s="2518"/>
      <c r="AI504" s="2517"/>
      <c r="AJ504" s="2516"/>
      <c r="AO504" s="2517"/>
      <c r="AP504" s="2516"/>
      <c r="AT504" s="2517"/>
      <c r="AU504" s="2516"/>
      <c r="AY504" s="2517"/>
      <c r="AZ504" s="2518"/>
      <c r="BB504" s="79"/>
      <c r="BC504" s="79"/>
      <c r="BD504" s="79"/>
      <c r="BE504" s="79"/>
      <c r="BF504" s="2501"/>
      <c r="BG504" s="2501"/>
      <c r="BH504" s="2501"/>
      <c r="BI504" s="2501"/>
      <c r="BJ504" s="2501"/>
      <c r="BL504" s="79"/>
      <c r="BM504" s="79"/>
      <c r="BN504" s="79"/>
      <c r="BO504" s="79"/>
      <c r="BP504" s="79"/>
      <c r="BQ504" s="79"/>
      <c r="BR504" s="79"/>
      <c r="BS504" s="79"/>
      <c r="BT504" s="79"/>
      <c r="BU504" s="79"/>
      <c r="BV504" s="79"/>
      <c r="BW504" s="2640"/>
      <c r="BX504" s="79"/>
      <c r="BY504" s="2640"/>
      <c r="BZ504" s="2640"/>
      <c r="CA504" s="2640"/>
      <c r="CB504" s="2640"/>
      <c r="CC504" s="79"/>
      <c r="CD504" s="79"/>
      <c r="CE504" s="79"/>
      <c r="CG504" s="79"/>
      <c r="CH504" s="79"/>
      <c r="CI504" s="79"/>
      <c r="CJ504" s="79"/>
      <c r="CK504" s="79"/>
    </row>
    <row r="505" spans="2:89">
      <c r="B505" s="3921"/>
      <c r="C505" s="2637"/>
      <c r="D505" s="2639"/>
      <c r="E505" s="203"/>
      <c r="F505" s="79"/>
      <c r="G505" s="79"/>
      <c r="H505" s="1197"/>
      <c r="I505" s="1197"/>
      <c r="K505" s="79"/>
      <c r="M505" s="228"/>
      <c r="N505" s="228"/>
      <c r="O505" s="228"/>
      <c r="P505" s="229"/>
      <c r="R505" s="2516"/>
      <c r="S505" s="2516"/>
      <c r="T505" s="2517"/>
      <c r="U505" s="2516"/>
      <c r="Y505" s="2517"/>
      <c r="Z505" s="2518"/>
      <c r="AD505" s="2517"/>
      <c r="AE505" s="2518"/>
      <c r="AI505" s="2517"/>
      <c r="AJ505" s="2516"/>
      <c r="AO505" s="2517"/>
      <c r="AP505" s="2516"/>
      <c r="AT505" s="2517"/>
      <c r="AU505" s="2516"/>
      <c r="AY505" s="2517"/>
      <c r="AZ505" s="2518"/>
      <c r="BB505" s="79"/>
      <c r="BC505" s="79"/>
      <c r="BD505" s="79"/>
      <c r="BE505" s="79"/>
      <c r="BF505" s="2501"/>
      <c r="BG505" s="2501"/>
      <c r="BH505" s="2501"/>
      <c r="BI505" s="2501"/>
      <c r="BJ505" s="2501"/>
      <c r="BL505" s="79"/>
      <c r="BM505" s="79"/>
      <c r="BN505" s="79"/>
      <c r="BO505" s="79"/>
      <c r="BP505" s="79"/>
      <c r="BQ505" s="79"/>
      <c r="BR505" s="79"/>
      <c r="BS505" s="79"/>
      <c r="BT505" s="79"/>
      <c r="BU505" s="79"/>
      <c r="BV505" s="79"/>
      <c r="BW505" s="2640"/>
      <c r="BX505" s="79"/>
      <c r="BY505" s="2640"/>
      <c r="BZ505" s="2640"/>
      <c r="CA505" s="2640"/>
      <c r="CB505" s="2640"/>
      <c r="CC505" s="79"/>
      <c r="CD505" s="79"/>
      <c r="CE505" s="79"/>
      <c r="CG505" s="79"/>
      <c r="CH505" s="79"/>
      <c r="CI505" s="79"/>
      <c r="CJ505" s="79"/>
      <c r="CK505" s="79"/>
    </row>
    <row r="506" spans="2:89">
      <c r="B506" s="3921"/>
      <c r="C506" s="2637"/>
      <c r="D506" s="2639"/>
      <c r="E506" s="203"/>
      <c r="F506" s="79"/>
      <c r="G506" s="79"/>
      <c r="H506" s="1197"/>
      <c r="I506" s="1197"/>
      <c r="K506" s="79"/>
      <c r="M506" s="228"/>
      <c r="N506" s="228"/>
      <c r="O506" s="228"/>
      <c r="P506" s="229"/>
      <c r="R506" s="2516"/>
      <c r="S506" s="2516"/>
      <c r="T506" s="2517"/>
      <c r="U506" s="2516"/>
      <c r="Y506" s="2517"/>
      <c r="Z506" s="2518"/>
      <c r="AD506" s="2517"/>
      <c r="AE506" s="2518"/>
      <c r="AI506" s="2517"/>
      <c r="AJ506" s="2516"/>
      <c r="AO506" s="2517"/>
      <c r="AP506" s="2516"/>
      <c r="AT506" s="2517"/>
      <c r="AU506" s="2516"/>
      <c r="AY506" s="2517"/>
      <c r="AZ506" s="2518"/>
      <c r="BB506" s="79"/>
      <c r="BC506" s="79"/>
      <c r="BD506" s="79"/>
      <c r="BE506" s="79"/>
      <c r="BF506" s="2501"/>
      <c r="BG506" s="2501"/>
      <c r="BH506" s="2501"/>
      <c r="BI506" s="2501"/>
      <c r="BJ506" s="2501"/>
      <c r="BL506" s="79"/>
      <c r="BM506" s="79"/>
      <c r="BN506" s="79"/>
      <c r="BO506" s="79"/>
      <c r="BP506" s="79"/>
      <c r="BQ506" s="79"/>
      <c r="BR506" s="79"/>
      <c r="BS506" s="79"/>
      <c r="BT506" s="79"/>
      <c r="BU506" s="79"/>
      <c r="BV506" s="79"/>
      <c r="BW506" s="2640"/>
      <c r="BX506" s="79"/>
      <c r="BY506" s="2640"/>
      <c r="BZ506" s="2640"/>
      <c r="CA506" s="2640"/>
      <c r="CB506" s="2640"/>
      <c r="CC506" s="79"/>
      <c r="CD506" s="79"/>
      <c r="CE506" s="79"/>
      <c r="CG506" s="79"/>
      <c r="CH506" s="79"/>
      <c r="CI506" s="79"/>
      <c r="CJ506" s="79"/>
      <c r="CK506" s="79"/>
    </row>
    <row r="507" spans="2:89">
      <c r="B507" s="3921"/>
      <c r="C507" s="2637"/>
      <c r="D507" s="2639"/>
      <c r="E507" s="203"/>
      <c r="F507" s="79"/>
      <c r="G507" s="79"/>
      <c r="H507" s="1197"/>
      <c r="I507" s="1197"/>
      <c r="K507" s="79"/>
      <c r="M507" s="228"/>
      <c r="N507" s="228"/>
      <c r="O507" s="228"/>
      <c r="P507" s="229"/>
      <c r="R507" s="2516"/>
      <c r="S507" s="2516"/>
      <c r="T507" s="2517"/>
      <c r="U507" s="2516"/>
      <c r="Y507" s="2517"/>
      <c r="Z507" s="2518"/>
      <c r="AD507" s="2517"/>
      <c r="AE507" s="2518"/>
      <c r="AI507" s="2517"/>
      <c r="AJ507" s="2516"/>
      <c r="AO507" s="2517"/>
      <c r="AP507" s="2516"/>
      <c r="AT507" s="2517"/>
      <c r="AU507" s="2516"/>
      <c r="AY507" s="2517"/>
      <c r="AZ507" s="2518"/>
      <c r="BB507" s="79"/>
      <c r="BC507" s="79"/>
      <c r="BD507" s="79"/>
      <c r="BE507" s="79"/>
      <c r="BF507" s="2501"/>
      <c r="BG507" s="2501"/>
      <c r="BH507" s="2501"/>
      <c r="BI507" s="2501"/>
      <c r="BJ507" s="2501"/>
      <c r="BL507" s="79"/>
      <c r="BM507" s="79"/>
      <c r="BN507" s="79"/>
      <c r="BO507" s="79"/>
      <c r="BP507" s="79"/>
      <c r="BQ507" s="79"/>
      <c r="BR507" s="79"/>
      <c r="BS507" s="79"/>
      <c r="BT507" s="79"/>
      <c r="BU507" s="79"/>
      <c r="BV507" s="79"/>
      <c r="BW507" s="2640"/>
      <c r="BX507" s="79"/>
      <c r="BY507" s="2640"/>
      <c r="BZ507" s="2640"/>
      <c r="CA507" s="2640"/>
      <c r="CB507" s="2640"/>
      <c r="CC507" s="79"/>
      <c r="CD507" s="79"/>
      <c r="CE507" s="79"/>
      <c r="CG507" s="79"/>
      <c r="CH507" s="79"/>
      <c r="CI507" s="79"/>
      <c r="CJ507" s="79"/>
      <c r="CK507" s="79"/>
    </row>
    <row r="508" spans="2:89">
      <c r="B508" s="3921"/>
      <c r="C508" s="2637"/>
      <c r="D508" s="2639"/>
      <c r="E508" s="203"/>
      <c r="F508" s="79"/>
      <c r="G508" s="79"/>
      <c r="H508" s="1197"/>
      <c r="I508" s="1197"/>
      <c r="K508" s="79"/>
      <c r="M508" s="228"/>
      <c r="N508" s="228"/>
      <c r="O508" s="228"/>
      <c r="P508" s="229"/>
      <c r="R508" s="2516"/>
      <c r="S508" s="2516"/>
      <c r="T508" s="2517"/>
      <c r="U508" s="2516"/>
      <c r="Y508" s="2517"/>
      <c r="Z508" s="2518"/>
      <c r="AD508" s="2517"/>
      <c r="AE508" s="2518"/>
      <c r="AI508" s="2517"/>
      <c r="AJ508" s="2516"/>
      <c r="AO508" s="2517"/>
      <c r="AP508" s="2516"/>
      <c r="AT508" s="2517"/>
      <c r="AU508" s="2516"/>
      <c r="AY508" s="2517"/>
      <c r="AZ508" s="2518"/>
      <c r="BB508" s="79"/>
      <c r="BC508" s="79"/>
      <c r="BD508" s="79"/>
      <c r="BE508" s="79"/>
      <c r="BF508" s="2501"/>
      <c r="BG508" s="2501"/>
      <c r="BH508" s="2501"/>
      <c r="BI508" s="2501"/>
      <c r="BJ508" s="2501"/>
      <c r="BL508" s="79"/>
      <c r="BM508" s="79"/>
      <c r="BN508" s="79"/>
      <c r="BO508" s="79"/>
      <c r="BP508" s="79"/>
      <c r="BQ508" s="79"/>
      <c r="BR508" s="79"/>
      <c r="BS508" s="79"/>
      <c r="BT508" s="79"/>
      <c r="BU508" s="79"/>
      <c r="BV508" s="79"/>
      <c r="BW508" s="2640"/>
      <c r="BX508" s="79"/>
      <c r="BY508" s="2640"/>
      <c r="BZ508" s="2640"/>
      <c r="CA508" s="2640"/>
      <c r="CB508" s="2640"/>
      <c r="CC508" s="79"/>
      <c r="CD508" s="79"/>
      <c r="CE508" s="79"/>
      <c r="CG508" s="79"/>
      <c r="CH508" s="79"/>
      <c r="CI508" s="79"/>
      <c r="CJ508" s="79"/>
      <c r="CK508" s="79"/>
    </row>
    <row r="509" spans="2:89">
      <c r="B509" s="3921"/>
      <c r="C509" s="2637"/>
      <c r="D509" s="2639"/>
      <c r="E509" s="203"/>
      <c r="F509" s="79"/>
      <c r="G509" s="79"/>
      <c r="H509" s="1197"/>
      <c r="I509" s="1197"/>
      <c r="K509" s="79"/>
      <c r="M509" s="228"/>
      <c r="N509" s="228"/>
      <c r="O509" s="228"/>
      <c r="P509" s="229"/>
      <c r="R509" s="2516"/>
      <c r="S509" s="2516"/>
      <c r="T509" s="2517"/>
      <c r="U509" s="2516"/>
      <c r="Y509" s="2517"/>
      <c r="Z509" s="2518"/>
      <c r="AD509" s="2517"/>
      <c r="AE509" s="2518"/>
      <c r="AI509" s="2517"/>
      <c r="AJ509" s="2516"/>
      <c r="AO509" s="2517"/>
      <c r="AP509" s="2516"/>
      <c r="AT509" s="2517"/>
      <c r="AU509" s="2516"/>
      <c r="AY509" s="2517"/>
      <c r="AZ509" s="2518"/>
      <c r="BB509" s="79"/>
      <c r="BC509" s="79"/>
      <c r="BD509" s="79"/>
      <c r="BE509" s="79"/>
      <c r="BF509" s="2501"/>
      <c r="BG509" s="2501"/>
      <c r="BH509" s="2501"/>
      <c r="BI509" s="2501"/>
      <c r="BJ509" s="2501"/>
      <c r="BL509" s="79"/>
      <c r="BM509" s="79"/>
      <c r="BN509" s="79"/>
      <c r="BO509" s="79"/>
      <c r="BP509" s="79"/>
      <c r="BQ509" s="79"/>
      <c r="BR509" s="79"/>
      <c r="BS509" s="79"/>
      <c r="BT509" s="79"/>
      <c r="BU509" s="79"/>
      <c r="BV509" s="79"/>
      <c r="BW509" s="2640"/>
      <c r="BX509" s="79"/>
      <c r="BY509" s="2640"/>
      <c r="BZ509" s="2640"/>
      <c r="CA509" s="2640"/>
      <c r="CB509" s="2640"/>
      <c r="CC509" s="79"/>
      <c r="CD509" s="79"/>
      <c r="CE509" s="79"/>
      <c r="CG509" s="79"/>
      <c r="CH509" s="79"/>
      <c r="CI509" s="79"/>
      <c r="CJ509" s="79"/>
      <c r="CK509" s="79"/>
    </row>
    <row r="510" spans="2:89">
      <c r="B510" s="3921"/>
      <c r="C510" s="2637"/>
      <c r="D510" s="2639"/>
      <c r="E510" s="203"/>
      <c r="F510" s="79"/>
      <c r="G510" s="79"/>
      <c r="H510" s="1197"/>
      <c r="I510" s="1197"/>
      <c r="K510" s="79"/>
      <c r="M510" s="228"/>
      <c r="N510" s="228"/>
      <c r="O510" s="228"/>
      <c r="P510" s="229"/>
      <c r="R510" s="2516"/>
      <c r="S510" s="2516"/>
      <c r="T510" s="2517"/>
      <c r="U510" s="2516"/>
      <c r="Y510" s="2517"/>
      <c r="Z510" s="2518"/>
      <c r="AD510" s="2517"/>
      <c r="AE510" s="2518"/>
      <c r="AI510" s="2517"/>
      <c r="AJ510" s="2516"/>
      <c r="AO510" s="2517"/>
      <c r="AP510" s="2516"/>
      <c r="AT510" s="2517"/>
      <c r="AU510" s="2516"/>
      <c r="AY510" s="2517"/>
      <c r="AZ510" s="2518"/>
      <c r="BB510" s="79"/>
      <c r="BC510" s="79"/>
      <c r="BD510" s="79"/>
      <c r="BE510" s="79"/>
      <c r="BF510" s="2501"/>
      <c r="BG510" s="2501"/>
      <c r="BH510" s="2501"/>
      <c r="BI510" s="2501"/>
      <c r="BJ510" s="2501"/>
      <c r="BL510" s="79"/>
      <c r="BM510" s="79"/>
      <c r="BN510" s="79"/>
      <c r="BO510" s="79"/>
      <c r="BP510" s="79"/>
      <c r="BQ510" s="79"/>
      <c r="BR510" s="79"/>
      <c r="BS510" s="79"/>
      <c r="BT510" s="79"/>
      <c r="BU510" s="79"/>
      <c r="BV510" s="79"/>
      <c r="BW510" s="2640"/>
      <c r="BX510" s="79"/>
      <c r="BY510" s="2640"/>
      <c r="BZ510" s="2640"/>
      <c r="CA510" s="2640"/>
      <c r="CB510" s="2640"/>
      <c r="CC510" s="79"/>
      <c r="CD510" s="79"/>
      <c r="CE510" s="79"/>
      <c r="CG510" s="79"/>
      <c r="CH510" s="79"/>
      <c r="CI510" s="79"/>
      <c r="CJ510" s="79"/>
      <c r="CK510" s="79"/>
    </row>
    <row r="511" spans="2:89">
      <c r="B511" s="3921"/>
      <c r="C511" s="2637"/>
      <c r="D511" s="2639"/>
      <c r="E511" s="203"/>
      <c r="F511" s="79"/>
      <c r="G511" s="79"/>
      <c r="H511" s="1197"/>
      <c r="I511" s="1197"/>
      <c r="K511" s="79"/>
      <c r="M511" s="228"/>
      <c r="N511" s="228"/>
      <c r="O511" s="228"/>
      <c r="P511" s="229"/>
      <c r="R511" s="2516"/>
      <c r="S511" s="2516"/>
      <c r="T511" s="2517"/>
      <c r="U511" s="2516"/>
      <c r="Y511" s="2517"/>
      <c r="Z511" s="2518"/>
      <c r="AD511" s="2517"/>
      <c r="AE511" s="2518"/>
      <c r="AI511" s="2517"/>
      <c r="AJ511" s="2516"/>
      <c r="AO511" s="2517"/>
      <c r="AP511" s="2516"/>
      <c r="AT511" s="2517"/>
      <c r="AU511" s="2516"/>
      <c r="AY511" s="2517"/>
      <c r="AZ511" s="2518"/>
      <c r="BB511" s="79"/>
      <c r="BC511" s="79"/>
      <c r="BD511" s="79"/>
      <c r="BE511" s="79"/>
      <c r="BF511" s="2501"/>
      <c r="BG511" s="2501"/>
      <c r="BH511" s="2501"/>
      <c r="BI511" s="2501"/>
      <c r="BJ511" s="2501"/>
      <c r="BL511" s="79"/>
      <c r="BM511" s="79"/>
      <c r="BN511" s="79"/>
      <c r="BO511" s="79"/>
      <c r="BP511" s="79"/>
      <c r="BQ511" s="79"/>
      <c r="BR511" s="79"/>
      <c r="BS511" s="79"/>
      <c r="BT511" s="79"/>
      <c r="BU511" s="79"/>
      <c r="BV511" s="79"/>
      <c r="BW511" s="2640"/>
      <c r="BX511" s="79"/>
      <c r="BY511" s="2640"/>
      <c r="BZ511" s="2640"/>
      <c r="CA511" s="2640"/>
      <c r="CB511" s="2640"/>
      <c r="CC511" s="79"/>
      <c r="CD511" s="79"/>
      <c r="CE511" s="79"/>
      <c r="CG511" s="79"/>
      <c r="CH511" s="79"/>
      <c r="CI511" s="79"/>
      <c r="CJ511" s="79"/>
      <c r="CK511" s="79"/>
    </row>
    <row r="512" spans="2:89">
      <c r="B512" s="3921"/>
      <c r="C512" s="2637"/>
      <c r="D512" s="2639"/>
      <c r="E512" s="203"/>
      <c r="F512" s="79"/>
      <c r="G512" s="79"/>
      <c r="H512" s="1197"/>
      <c r="I512" s="1197"/>
      <c r="K512" s="79"/>
      <c r="M512" s="228"/>
      <c r="N512" s="228"/>
      <c r="O512" s="228"/>
      <c r="P512" s="229"/>
      <c r="R512" s="2516"/>
      <c r="S512" s="2516"/>
      <c r="T512" s="2517"/>
      <c r="U512" s="2516"/>
      <c r="Y512" s="2517"/>
      <c r="Z512" s="2518"/>
      <c r="AD512" s="2517"/>
      <c r="AE512" s="2518"/>
      <c r="AI512" s="2517"/>
      <c r="AJ512" s="2516"/>
      <c r="AO512" s="2517"/>
      <c r="AP512" s="2516"/>
      <c r="AT512" s="2517"/>
      <c r="AU512" s="2516"/>
      <c r="AY512" s="2517"/>
      <c r="AZ512" s="2518"/>
      <c r="BB512" s="79"/>
      <c r="BC512" s="79"/>
      <c r="BD512" s="79"/>
      <c r="BE512" s="79"/>
      <c r="BF512" s="2501"/>
      <c r="BG512" s="2501"/>
      <c r="BH512" s="2501"/>
      <c r="BI512" s="2501"/>
      <c r="BJ512" s="2501"/>
      <c r="BL512" s="79"/>
      <c r="BM512" s="79"/>
      <c r="BN512" s="79"/>
      <c r="BO512" s="79"/>
      <c r="BP512" s="79"/>
      <c r="BQ512" s="79"/>
      <c r="BR512" s="79"/>
      <c r="BS512" s="79"/>
      <c r="BT512" s="79"/>
      <c r="BU512" s="79"/>
      <c r="BV512" s="79"/>
      <c r="BW512" s="2640"/>
      <c r="BX512" s="79"/>
      <c r="BY512" s="2640"/>
      <c r="BZ512" s="2640"/>
      <c r="CA512" s="2640"/>
      <c r="CB512" s="2640"/>
      <c r="CC512" s="79"/>
      <c r="CD512" s="79"/>
      <c r="CE512" s="79"/>
      <c r="CG512" s="79"/>
      <c r="CH512" s="79"/>
      <c r="CI512" s="79"/>
      <c r="CJ512" s="79"/>
      <c r="CK512" s="79"/>
    </row>
    <row r="513" spans="2:89">
      <c r="B513" s="3921"/>
      <c r="C513" s="2637"/>
      <c r="D513" s="2639"/>
      <c r="E513" s="203"/>
      <c r="F513" s="79"/>
      <c r="G513" s="79"/>
      <c r="H513" s="1197"/>
      <c r="I513" s="1197"/>
      <c r="K513" s="79"/>
      <c r="M513" s="228"/>
      <c r="N513" s="228"/>
      <c r="O513" s="228"/>
      <c r="P513" s="229"/>
      <c r="R513" s="2516"/>
      <c r="S513" s="2516"/>
      <c r="T513" s="2517"/>
      <c r="U513" s="2516"/>
      <c r="Y513" s="2517"/>
      <c r="Z513" s="2518"/>
      <c r="AD513" s="2517"/>
      <c r="AE513" s="2518"/>
      <c r="AI513" s="2517"/>
      <c r="AJ513" s="2516"/>
      <c r="AO513" s="2517"/>
      <c r="AP513" s="2516"/>
      <c r="AT513" s="2517"/>
      <c r="AU513" s="2516"/>
      <c r="AY513" s="2517"/>
      <c r="AZ513" s="2518"/>
      <c r="BB513" s="79"/>
      <c r="BC513" s="79"/>
      <c r="BD513" s="79"/>
      <c r="BE513" s="79"/>
      <c r="BF513" s="2501"/>
      <c r="BG513" s="2501"/>
      <c r="BH513" s="2501"/>
      <c r="BI513" s="2501"/>
      <c r="BJ513" s="2501"/>
      <c r="BL513" s="79"/>
      <c r="BM513" s="79"/>
      <c r="BN513" s="79"/>
      <c r="BO513" s="79"/>
      <c r="BP513" s="79"/>
      <c r="BQ513" s="79"/>
      <c r="BR513" s="79"/>
      <c r="BS513" s="79"/>
      <c r="BT513" s="79"/>
      <c r="BU513" s="79"/>
      <c r="BV513" s="79"/>
      <c r="BW513" s="2640"/>
      <c r="BX513" s="79"/>
      <c r="BY513" s="2640"/>
      <c r="BZ513" s="2640"/>
      <c r="CA513" s="2640"/>
      <c r="CB513" s="2640"/>
      <c r="CC513" s="79"/>
      <c r="CD513" s="79"/>
      <c r="CE513" s="79"/>
      <c r="CG513" s="79"/>
      <c r="CH513" s="79"/>
      <c r="CI513" s="79"/>
      <c r="CJ513" s="79"/>
      <c r="CK513" s="79"/>
    </row>
    <row r="514" spans="2:89">
      <c r="B514" s="3921"/>
      <c r="C514" s="2637"/>
      <c r="D514" s="2639"/>
      <c r="E514" s="203"/>
      <c r="F514" s="79"/>
      <c r="G514" s="79"/>
      <c r="H514" s="1197"/>
      <c r="I514" s="1197"/>
      <c r="K514" s="79"/>
      <c r="M514" s="228"/>
      <c r="N514" s="228"/>
      <c r="O514" s="228"/>
      <c r="P514" s="229"/>
      <c r="R514" s="2516"/>
      <c r="S514" s="2516"/>
      <c r="T514" s="2517"/>
      <c r="U514" s="2516"/>
      <c r="Y514" s="2517"/>
      <c r="Z514" s="2518"/>
      <c r="AD514" s="2517"/>
      <c r="AE514" s="2518"/>
      <c r="AI514" s="2517"/>
      <c r="AJ514" s="2516"/>
      <c r="AO514" s="2517"/>
      <c r="AP514" s="2516"/>
      <c r="AT514" s="2517"/>
      <c r="AU514" s="2516"/>
      <c r="AY514" s="2517"/>
      <c r="AZ514" s="2518"/>
      <c r="BB514" s="79"/>
      <c r="BC514" s="79"/>
      <c r="BD514" s="79"/>
      <c r="BE514" s="79"/>
      <c r="BF514" s="2501"/>
      <c r="BG514" s="2501"/>
      <c r="BH514" s="2501"/>
      <c r="BI514" s="2501"/>
      <c r="BJ514" s="2501"/>
      <c r="BL514" s="79"/>
      <c r="BM514" s="79"/>
      <c r="BN514" s="79"/>
      <c r="BO514" s="79"/>
      <c r="BP514" s="79"/>
      <c r="BQ514" s="79"/>
      <c r="BR514" s="79"/>
      <c r="BS514" s="79"/>
      <c r="BT514" s="79"/>
      <c r="BU514" s="79"/>
      <c r="BV514" s="79"/>
      <c r="BW514" s="2640"/>
      <c r="BX514" s="79"/>
      <c r="BY514" s="2640"/>
      <c r="BZ514" s="2640"/>
      <c r="CA514" s="2640"/>
      <c r="CB514" s="2640"/>
      <c r="CC514" s="79"/>
      <c r="CD514" s="79"/>
      <c r="CE514" s="79"/>
      <c r="CG514" s="79"/>
      <c r="CH514" s="79"/>
      <c r="CI514" s="79"/>
      <c r="CJ514" s="79"/>
      <c r="CK514" s="79"/>
    </row>
    <row r="515" spans="2:89">
      <c r="B515" s="3921"/>
      <c r="C515" s="2637"/>
      <c r="D515" s="2639"/>
      <c r="E515" s="203"/>
      <c r="F515" s="79"/>
      <c r="G515" s="79"/>
      <c r="H515" s="1197"/>
      <c r="I515" s="1197"/>
      <c r="K515" s="79"/>
      <c r="M515" s="228"/>
      <c r="N515" s="228"/>
      <c r="O515" s="228"/>
      <c r="P515" s="229"/>
      <c r="R515" s="2516"/>
      <c r="S515" s="2516"/>
      <c r="T515" s="2517"/>
      <c r="U515" s="2516"/>
      <c r="Y515" s="2517"/>
      <c r="Z515" s="2518"/>
      <c r="AD515" s="2517"/>
      <c r="AE515" s="2518"/>
      <c r="AI515" s="2517"/>
      <c r="AJ515" s="2516"/>
      <c r="AO515" s="2517"/>
      <c r="AP515" s="2516"/>
      <c r="AT515" s="2517"/>
      <c r="AU515" s="2516"/>
      <c r="AY515" s="2517"/>
      <c r="AZ515" s="2518"/>
      <c r="BB515" s="79"/>
      <c r="BC515" s="79"/>
      <c r="BD515" s="79"/>
      <c r="BE515" s="79"/>
      <c r="BF515" s="2501"/>
      <c r="BG515" s="2501"/>
      <c r="BH515" s="2501"/>
      <c r="BI515" s="2501"/>
      <c r="BJ515" s="2501"/>
      <c r="BL515" s="79"/>
      <c r="BM515" s="79"/>
      <c r="BN515" s="79"/>
      <c r="BO515" s="79"/>
      <c r="BP515" s="79"/>
      <c r="BQ515" s="79"/>
      <c r="BR515" s="79"/>
      <c r="BS515" s="79"/>
      <c r="BT515" s="79"/>
      <c r="BU515" s="79"/>
      <c r="BV515" s="79"/>
      <c r="BW515" s="2640"/>
      <c r="BX515" s="79"/>
      <c r="BY515" s="2640"/>
      <c r="BZ515" s="2640"/>
      <c r="CA515" s="2640"/>
      <c r="CB515" s="2640"/>
      <c r="CC515" s="79"/>
      <c r="CD515" s="79"/>
      <c r="CE515" s="79"/>
      <c r="CG515" s="79"/>
      <c r="CH515" s="79"/>
      <c r="CI515" s="79"/>
      <c r="CJ515" s="79"/>
      <c r="CK515" s="79"/>
    </row>
    <row r="516" spans="2:89">
      <c r="B516" s="3921"/>
      <c r="C516" s="2637"/>
      <c r="D516" s="2639"/>
      <c r="E516" s="203"/>
      <c r="F516" s="79"/>
      <c r="G516" s="79"/>
      <c r="H516" s="1197"/>
      <c r="I516" s="1197"/>
      <c r="K516" s="79"/>
      <c r="M516" s="228"/>
      <c r="N516" s="228"/>
      <c r="O516" s="228"/>
      <c r="P516" s="229"/>
      <c r="R516" s="2516"/>
      <c r="S516" s="2516"/>
      <c r="T516" s="2517"/>
      <c r="U516" s="2516"/>
      <c r="Y516" s="2517"/>
      <c r="Z516" s="2518"/>
      <c r="AD516" s="2517"/>
      <c r="AE516" s="2518"/>
      <c r="AI516" s="2517"/>
      <c r="AJ516" s="2516"/>
      <c r="AO516" s="2517"/>
      <c r="AP516" s="2516"/>
      <c r="AT516" s="2517"/>
      <c r="AU516" s="2516"/>
      <c r="AY516" s="2517"/>
      <c r="AZ516" s="2518"/>
      <c r="BB516" s="79"/>
      <c r="BC516" s="79"/>
      <c r="BD516" s="79"/>
      <c r="BE516" s="79"/>
      <c r="BF516" s="2501"/>
      <c r="BG516" s="2501"/>
      <c r="BH516" s="2501"/>
      <c r="BI516" s="2501"/>
      <c r="BJ516" s="2501"/>
      <c r="BL516" s="79"/>
      <c r="BM516" s="79"/>
      <c r="BN516" s="79"/>
      <c r="BO516" s="79"/>
      <c r="BP516" s="79"/>
      <c r="BQ516" s="79"/>
      <c r="BR516" s="79"/>
      <c r="BS516" s="79"/>
      <c r="BT516" s="79"/>
      <c r="BU516" s="79"/>
      <c r="BV516" s="79"/>
      <c r="BW516" s="2640"/>
      <c r="BX516" s="79"/>
      <c r="BY516" s="2640"/>
      <c r="BZ516" s="2640"/>
      <c r="CA516" s="2640"/>
      <c r="CB516" s="2640"/>
      <c r="CC516" s="79"/>
      <c r="CD516" s="79"/>
      <c r="CE516" s="79"/>
      <c r="CG516" s="79"/>
      <c r="CH516" s="79"/>
      <c r="CI516" s="79"/>
      <c r="CJ516" s="79"/>
      <c r="CK516" s="79"/>
    </row>
    <row r="517" spans="2:89">
      <c r="B517" s="3921"/>
      <c r="C517" s="2637"/>
      <c r="D517" s="2639"/>
      <c r="E517" s="203"/>
      <c r="F517" s="79"/>
      <c r="G517" s="79"/>
      <c r="H517" s="1197"/>
      <c r="I517" s="1197"/>
      <c r="K517" s="79"/>
      <c r="M517" s="228"/>
      <c r="N517" s="228"/>
      <c r="O517" s="228"/>
      <c r="P517" s="229"/>
      <c r="R517" s="2516"/>
      <c r="S517" s="2516"/>
      <c r="T517" s="2517"/>
      <c r="U517" s="2516"/>
      <c r="Y517" s="2517"/>
      <c r="Z517" s="2518"/>
      <c r="AD517" s="2517"/>
      <c r="AE517" s="2518"/>
      <c r="AI517" s="2517"/>
      <c r="AJ517" s="2516"/>
      <c r="AO517" s="2517"/>
      <c r="AP517" s="2516"/>
      <c r="AT517" s="2517"/>
      <c r="AU517" s="2516"/>
      <c r="AY517" s="2517"/>
      <c r="AZ517" s="2518"/>
      <c r="BB517" s="79"/>
      <c r="BC517" s="79"/>
      <c r="BD517" s="79"/>
      <c r="BE517" s="79"/>
      <c r="BF517" s="2501"/>
      <c r="BG517" s="2501"/>
      <c r="BH517" s="2501"/>
      <c r="BI517" s="2501"/>
      <c r="BJ517" s="2501"/>
      <c r="BL517" s="79"/>
      <c r="BM517" s="79"/>
      <c r="BN517" s="79"/>
      <c r="BO517" s="79"/>
      <c r="BP517" s="79"/>
      <c r="BQ517" s="79"/>
      <c r="BR517" s="79"/>
      <c r="BS517" s="79"/>
      <c r="BT517" s="79"/>
      <c r="BU517" s="79"/>
      <c r="BV517" s="79"/>
      <c r="BW517" s="2640"/>
      <c r="BX517" s="79"/>
      <c r="BY517" s="2640"/>
      <c r="BZ517" s="2640"/>
      <c r="CA517" s="2640"/>
      <c r="CB517" s="2640"/>
      <c r="CC517" s="79"/>
      <c r="CD517" s="79"/>
      <c r="CE517" s="79"/>
      <c r="CG517" s="79"/>
      <c r="CH517" s="79"/>
      <c r="CI517" s="79"/>
      <c r="CJ517" s="79"/>
      <c r="CK517" s="79"/>
    </row>
    <row r="518" spans="2:89">
      <c r="B518" s="3921"/>
      <c r="C518" s="2637"/>
      <c r="D518" s="2639"/>
      <c r="E518" s="203"/>
      <c r="F518" s="79"/>
      <c r="G518" s="79"/>
      <c r="H518" s="1197"/>
      <c r="I518" s="1197"/>
      <c r="K518" s="79"/>
      <c r="M518" s="228"/>
      <c r="N518" s="228"/>
      <c r="O518" s="228"/>
      <c r="P518" s="229"/>
      <c r="R518" s="2516"/>
      <c r="S518" s="2516"/>
      <c r="T518" s="2517"/>
      <c r="U518" s="2516"/>
      <c r="Y518" s="2517"/>
      <c r="Z518" s="2518"/>
      <c r="AD518" s="2517"/>
      <c r="AE518" s="2518"/>
      <c r="AI518" s="2517"/>
      <c r="AJ518" s="2516"/>
      <c r="AO518" s="2517"/>
      <c r="AP518" s="2516"/>
      <c r="AT518" s="2517"/>
      <c r="AU518" s="2516"/>
      <c r="AY518" s="2517"/>
      <c r="AZ518" s="2518"/>
      <c r="BB518" s="79"/>
      <c r="BC518" s="79"/>
      <c r="BD518" s="79"/>
      <c r="BE518" s="79"/>
      <c r="BF518" s="2501"/>
      <c r="BG518" s="2501"/>
      <c r="BH518" s="2501"/>
      <c r="BI518" s="2501"/>
      <c r="BJ518" s="2501"/>
      <c r="BL518" s="79"/>
      <c r="BM518" s="79"/>
      <c r="BN518" s="79"/>
      <c r="BO518" s="79"/>
      <c r="BP518" s="79"/>
      <c r="BQ518" s="79"/>
      <c r="BR518" s="79"/>
      <c r="BS518" s="79"/>
      <c r="BT518" s="79"/>
      <c r="BU518" s="79"/>
      <c r="BV518" s="79"/>
      <c r="BW518" s="2640"/>
      <c r="BX518" s="79"/>
      <c r="BY518" s="2640"/>
      <c r="BZ518" s="2640"/>
      <c r="CA518" s="2640"/>
      <c r="CB518" s="2640"/>
      <c r="CC518" s="79"/>
      <c r="CD518" s="79"/>
      <c r="CE518" s="79"/>
      <c r="CG518" s="79"/>
      <c r="CH518" s="79"/>
      <c r="CI518" s="79"/>
      <c r="CJ518" s="79"/>
      <c r="CK518" s="79"/>
    </row>
    <row r="519" spans="2:89">
      <c r="B519" s="3921"/>
      <c r="C519" s="2637"/>
      <c r="D519" s="2639"/>
      <c r="E519" s="203"/>
      <c r="F519" s="79"/>
      <c r="G519" s="79"/>
      <c r="H519" s="1197"/>
      <c r="I519" s="1197"/>
      <c r="K519" s="79"/>
      <c r="M519" s="228"/>
      <c r="N519" s="228"/>
      <c r="O519" s="228"/>
      <c r="P519" s="229"/>
      <c r="R519" s="2516"/>
      <c r="S519" s="2516"/>
      <c r="T519" s="2517"/>
      <c r="U519" s="2516"/>
      <c r="Y519" s="2517"/>
      <c r="Z519" s="2518"/>
      <c r="AD519" s="2517"/>
      <c r="AE519" s="2518"/>
      <c r="AI519" s="2517"/>
      <c r="AJ519" s="2516"/>
      <c r="AO519" s="2517"/>
      <c r="AP519" s="2516"/>
      <c r="AT519" s="2517"/>
      <c r="AU519" s="2516"/>
      <c r="AY519" s="2517"/>
      <c r="AZ519" s="2518"/>
      <c r="BB519" s="79"/>
      <c r="BC519" s="79"/>
      <c r="BD519" s="79"/>
      <c r="BE519" s="79"/>
      <c r="BF519" s="2501"/>
      <c r="BG519" s="2501"/>
      <c r="BH519" s="2501"/>
      <c r="BI519" s="2501"/>
      <c r="BJ519" s="2501"/>
      <c r="BL519" s="79"/>
      <c r="BM519" s="79"/>
      <c r="BN519" s="79"/>
      <c r="BO519" s="79"/>
      <c r="BP519" s="79"/>
      <c r="BQ519" s="79"/>
      <c r="BR519" s="79"/>
      <c r="BS519" s="79"/>
      <c r="BT519" s="79"/>
      <c r="BU519" s="79"/>
      <c r="BV519" s="79"/>
      <c r="BW519" s="2640"/>
      <c r="BX519" s="79"/>
      <c r="BY519" s="2640"/>
      <c r="BZ519" s="2640"/>
      <c r="CA519" s="2640"/>
      <c r="CB519" s="2640"/>
      <c r="CC519" s="79"/>
      <c r="CD519" s="79"/>
      <c r="CE519" s="79"/>
      <c r="CG519" s="79"/>
      <c r="CH519" s="79"/>
      <c r="CI519" s="79"/>
      <c r="CJ519" s="79"/>
      <c r="CK519" s="79"/>
    </row>
    <row r="520" spans="2:89">
      <c r="B520" s="3921"/>
      <c r="C520" s="2637"/>
      <c r="D520" s="2639"/>
      <c r="E520" s="203"/>
      <c r="F520" s="79"/>
      <c r="G520" s="79"/>
      <c r="H520" s="1197"/>
      <c r="I520" s="1197"/>
      <c r="K520" s="79"/>
      <c r="M520" s="228"/>
      <c r="N520" s="228"/>
      <c r="O520" s="228"/>
      <c r="P520" s="229"/>
      <c r="R520" s="2516"/>
      <c r="S520" s="2516"/>
      <c r="T520" s="2517"/>
      <c r="U520" s="2516"/>
      <c r="Y520" s="2517"/>
      <c r="Z520" s="2518"/>
      <c r="AD520" s="2517"/>
      <c r="AE520" s="2518"/>
      <c r="AI520" s="2517"/>
      <c r="AJ520" s="2516"/>
      <c r="AO520" s="2517"/>
      <c r="AP520" s="2516"/>
      <c r="AT520" s="2517"/>
      <c r="AU520" s="2516"/>
      <c r="AY520" s="2517"/>
      <c r="AZ520" s="2518"/>
      <c r="BB520" s="79"/>
      <c r="BC520" s="79"/>
      <c r="BD520" s="79"/>
      <c r="BE520" s="79"/>
      <c r="BF520" s="2501"/>
      <c r="BG520" s="2501"/>
      <c r="BH520" s="2501"/>
      <c r="BI520" s="2501"/>
      <c r="BJ520" s="2501"/>
      <c r="BL520" s="79"/>
      <c r="BM520" s="79"/>
      <c r="BN520" s="79"/>
      <c r="BO520" s="79"/>
      <c r="BP520" s="79"/>
      <c r="BQ520" s="79"/>
      <c r="BR520" s="79"/>
      <c r="BS520" s="79"/>
      <c r="BT520" s="79"/>
      <c r="BU520" s="79"/>
      <c r="BV520" s="79"/>
      <c r="BW520" s="2640"/>
      <c r="BX520" s="79"/>
      <c r="BY520" s="2640"/>
      <c r="BZ520" s="2640"/>
      <c r="CA520" s="2640"/>
      <c r="CB520" s="2640"/>
      <c r="CC520" s="79"/>
      <c r="CD520" s="79"/>
      <c r="CE520" s="79"/>
      <c r="CG520" s="79"/>
      <c r="CH520" s="79"/>
      <c r="CI520" s="79"/>
      <c r="CJ520" s="79"/>
      <c r="CK520" s="79"/>
    </row>
    <row r="521" spans="2:89">
      <c r="B521" s="3921"/>
      <c r="C521" s="2637"/>
      <c r="D521" s="2639"/>
      <c r="E521" s="203"/>
      <c r="F521" s="79"/>
      <c r="G521" s="79"/>
      <c r="H521" s="1197"/>
      <c r="I521" s="1197"/>
      <c r="K521" s="79"/>
      <c r="M521" s="228"/>
      <c r="N521" s="228"/>
      <c r="O521" s="228"/>
      <c r="P521" s="229"/>
      <c r="R521" s="2516"/>
      <c r="S521" s="2516"/>
      <c r="T521" s="2517"/>
      <c r="U521" s="2516"/>
      <c r="Y521" s="2517"/>
      <c r="Z521" s="2518"/>
      <c r="AD521" s="2517"/>
      <c r="AE521" s="2518"/>
      <c r="AI521" s="2517"/>
      <c r="AJ521" s="2516"/>
      <c r="AO521" s="2517"/>
      <c r="AP521" s="2516"/>
      <c r="AT521" s="2517"/>
      <c r="AU521" s="2516"/>
      <c r="AY521" s="2517"/>
      <c r="AZ521" s="2518"/>
      <c r="BB521" s="79"/>
      <c r="BC521" s="79"/>
      <c r="BD521" s="79"/>
      <c r="BE521" s="79"/>
      <c r="BF521" s="2501"/>
      <c r="BG521" s="2501"/>
      <c r="BH521" s="2501"/>
      <c r="BI521" s="2501"/>
      <c r="BJ521" s="2501"/>
      <c r="BL521" s="79"/>
      <c r="BM521" s="79"/>
      <c r="BN521" s="79"/>
      <c r="BO521" s="79"/>
      <c r="BP521" s="79"/>
      <c r="BQ521" s="79"/>
      <c r="BR521" s="79"/>
      <c r="BS521" s="79"/>
      <c r="BT521" s="79"/>
      <c r="BU521" s="79"/>
      <c r="BV521" s="79"/>
      <c r="BW521" s="2640"/>
      <c r="BX521" s="79"/>
      <c r="BY521" s="2640"/>
      <c r="BZ521" s="2640"/>
      <c r="CA521" s="2640"/>
      <c r="CB521" s="2640"/>
      <c r="CC521" s="79"/>
      <c r="CD521" s="79"/>
      <c r="CE521" s="79"/>
      <c r="CG521" s="79"/>
      <c r="CH521" s="79"/>
      <c r="CI521" s="79"/>
      <c r="CJ521" s="79"/>
      <c r="CK521" s="79"/>
    </row>
    <row r="522" spans="2:89">
      <c r="B522" s="3921"/>
      <c r="C522" s="2637"/>
      <c r="D522" s="2639"/>
      <c r="E522" s="203"/>
      <c r="F522" s="79"/>
      <c r="G522" s="79"/>
      <c r="H522" s="1197"/>
      <c r="I522" s="1197"/>
      <c r="K522" s="79"/>
      <c r="M522" s="228"/>
      <c r="N522" s="228"/>
      <c r="O522" s="228"/>
      <c r="P522" s="229"/>
      <c r="R522" s="2516"/>
      <c r="S522" s="2516"/>
      <c r="T522" s="2517"/>
      <c r="U522" s="2516"/>
      <c r="Y522" s="2517"/>
      <c r="Z522" s="2518"/>
      <c r="AD522" s="2517"/>
      <c r="AE522" s="2518"/>
      <c r="AI522" s="2517"/>
      <c r="AJ522" s="2516"/>
      <c r="AO522" s="2517"/>
      <c r="AP522" s="2516"/>
      <c r="AT522" s="2517"/>
      <c r="AU522" s="2516"/>
      <c r="AY522" s="2517"/>
      <c r="AZ522" s="2518"/>
      <c r="BB522" s="79"/>
      <c r="BC522" s="79"/>
      <c r="BD522" s="79"/>
      <c r="BE522" s="79"/>
      <c r="BF522" s="2501"/>
      <c r="BG522" s="2501"/>
      <c r="BH522" s="2501"/>
      <c r="BI522" s="2501"/>
      <c r="BJ522" s="2501"/>
      <c r="BL522" s="79"/>
      <c r="BM522" s="79"/>
      <c r="BN522" s="79"/>
      <c r="BO522" s="79"/>
      <c r="BP522" s="79"/>
      <c r="BQ522" s="79"/>
      <c r="BR522" s="79"/>
      <c r="BS522" s="79"/>
      <c r="BT522" s="79"/>
      <c r="BU522" s="79"/>
      <c r="BV522" s="79"/>
      <c r="BW522" s="2640"/>
      <c r="BX522" s="79"/>
      <c r="BY522" s="2640"/>
      <c r="BZ522" s="2640"/>
      <c r="CA522" s="2640"/>
      <c r="CB522" s="2640"/>
      <c r="CC522" s="79"/>
      <c r="CD522" s="79"/>
      <c r="CE522" s="79"/>
      <c r="CG522" s="79"/>
      <c r="CH522" s="79"/>
      <c r="CI522" s="79"/>
      <c r="CJ522" s="79"/>
      <c r="CK522" s="79"/>
    </row>
    <row r="523" spans="2:89">
      <c r="B523" s="3921"/>
      <c r="C523" s="2637"/>
      <c r="D523" s="2639"/>
      <c r="E523" s="203"/>
      <c r="F523" s="79"/>
      <c r="G523" s="79"/>
      <c r="H523" s="1197"/>
      <c r="I523" s="1197"/>
      <c r="K523" s="79"/>
      <c r="M523" s="228"/>
      <c r="N523" s="228"/>
      <c r="O523" s="228"/>
      <c r="P523" s="229"/>
      <c r="R523" s="2516"/>
      <c r="S523" s="2516"/>
      <c r="T523" s="2517"/>
      <c r="U523" s="2516"/>
      <c r="Y523" s="2517"/>
      <c r="Z523" s="2518"/>
      <c r="AD523" s="2517"/>
      <c r="AE523" s="2518"/>
      <c r="AI523" s="2517"/>
      <c r="AJ523" s="2516"/>
      <c r="AO523" s="2517"/>
      <c r="AP523" s="2516"/>
      <c r="AT523" s="2517"/>
      <c r="AU523" s="2516"/>
      <c r="AY523" s="2517"/>
      <c r="AZ523" s="2518"/>
      <c r="BB523" s="79"/>
      <c r="BC523" s="79"/>
      <c r="BD523" s="79"/>
      <c r="BE523" s="79"/>
      <c r="BF523" s="2501"/>
      <c r="BG523" s="2501"/>
      <c r="BH523" s="2501"/>
      <c r="BI523" s="2501"/>
      <c r="BJ523" s="2501"/>
      <c r="BL523" s="79"/>
      <c r="BM523" s="79"/>
      <c r="BN523" s="79"/>
      <c r="BO523" s="79"/>
      <c r="BP523" s="79"/>
      <c r="BQ523" s="79"/>
      <c r="BR523" s="79"/>
      <c r="BS523" s="79"/>
      <c r="BT523" s="79"/>
      <c r="BU523" s="79"/>
      <c r="BV523" s="79"/>
      <c r="BW523" s="2640"/>
      <c r="BX523" s="79"/>
      <c r="BY523" s="2640"/>
      <c r="BZ523" s="2640"/>
      <c r="CA523" s="2640"/>
      <c r="CB523" s="2640"/>
      <c r="CC523" s="79"/>
      <c r="CD523" s="79"/>
      <c r="CE523" s="79"/>
      <c r="CG523" s="79"/>
      <c r="CH523" s="79"/>
      <c r="CI523" s="79"/>
      <c r="CJ523" s="79"/>
      <c r="CK523" s="79"/>
    </row>
    <row r="524" spans="2:89">
      <c r="B524" s="3921"/>
      <c r="C524" s="2637"/>
      <c r="D524" s="2639"/>
      <c r="E524" s="203"/>
      <c r="F524" s="79"/>
      <c r="G524" s="79"/>
      <c r="H524" s="1197"/>
      <c r="I524" s="1197"/>
      <c r="K524" s="79"/>
      <c r="M524" s="228"/>
      <c r="N524" s="228"/>
      <c r="O524" s="228"/>
      <c r="P524" s="229"/>
      <c r="R524" s="2516"/>
      <c r="S524" s="2516"/>
      <c r="T524" s="2517"/>
      <c r="U524" s="2516"/>
      <c r="Y524" s="2517"/>
      <c r="Z524" s="2518"/>
      <c r="AD524" s="2517"/>
      <c r="AE524" s="2518"/>
      <c r="AI524" s="2517"/>
      <c r="AJ524" s="2516"/>
      <c r="AO524" s="2517"/>
      <c r="AP524" s="2516"/>
      <c r="AT524" s="2517"/>
      <c r="AU524" s="2516"/>
      <c r="AY524" s="2517"/>
      <c r="AZ524" s="2518"/>
      <c r="BB524" s="79"/>
      <c r="BC524" s="79"/>
      <c r="BD524" s="79"/>
      <c r="BE524" s="79"/>
      <c r="BF524" s="2501"/>
      <c r="BG524" s="2501"/>
      <c r="BH524" s="2501"/>
      <c r="BI524" s="2501"/>
      <c r="BJ524" s="2501"/>
      <c r="BL524" s="79"/>
      <c r="BM524" s="79"/>
      <c r="BN524" s="79"/>
      <c r="BO524" s="79"/>
      <c r="BP524" s="79"/>
      <c r="BQ524" s="79"/>
      <c r="BR524" s="79"/>
      <c r="BS524" s="79"/>
      <c r="BT524" s="79"/>
      <c r="BU524" s="79"/>
      <c r="BV524" s="79"/>
      <c r="BW524" s="2640"/>
      <c r="BX524" s="79"/>
      <c r="BY524" s="2640"/>
      <c r="BZ524" s="2640"/>
      <c r="CA524" s="2640"/>
      <c r="CB524" s="2640"/>
      <c r="CC524" s="79"/>
      <c r="CD524" s="79"/>
      <c r="CE524" s="79"/>
      <c r="CG524" s="79"/>
      <c r="CH524" s="79"/>
      <c r="CI524" s="79"/>
      <c r="CJ524" s="79"/>
      <c r="CK524" s="79"/>
    </row>
    <row r="525" spans="2:89">
      <c r="B525" s="3921"/>
      <c r="C525" s="2637"/>
      <c r="D525" s="2639"/>
      <c r="E525" s="203"/>
      <c r="F525" s="79"/>
      <c r="G525" s="79"/>
      <c r="H525" s="1197"/>
      <c r="I525" s="1197"/>
      <c r="K525" s="79"/>
      <c r="M525" s="228"/>
      <c r="N525" s="228"/>
      <c r="O525" s="228"/>
      <c r="P525" s="229"/>
      <c r="R525" s="2516"/>
      <c r="S525" s="2516"/>
      <c r="T525" s="2517"/>
      <c r="U525" s="2516"/>
      <c r="Y525" s="2517"/>
      <c r="Z525" s="2518"/>
      <c r="AD525" s="2517"/>
      <c r="AE525" s="2518"/>
      <c r="AI525" s="2517"/>
      <c r="AJ525" s="2516"/>
      <c r="AO525" s="2517"/>
      <c r="AP525" s="2516"/>
      <c r="AT525" s="2517"/>
      <c r="AU525" s="2516"/>
      <c r="AY525" s="2517"/>
      <c r="AZ525" s="2518"/>
      <c r="BB525" s="79"/>
      <c r="BC525" s="79"/>
      <c r="BD525" s="79"/>
      <c r="BE525" s="79"/>
      <c r="BF525" s="2501"/>
      <c r="BG525" s="2501"/>
      <c r="BH525" s="2501"/>
      <c r="BI525" s="2501"/>
      <c r="BJ525" s="2501"/>
      <c r="BL525" s="79"/>
      <c r="BM525" s="79"/>
      <c r="BN525" s="79"/>
      <c r="BO525" s="79"/>
      <c r="BP525" s="79"/>
      <c r="BQ525" s="79"/>
      <c r="BR525" s="79"/>
      <c r="BS525" s="79"/>
      <c r="BT525" s="79"/>
      <c r="BU525" s="79"/>
      <c r="BV525" s="79"/>
      <c r="BW525" s="2640"/>
      <c r="BX525" s="79"/>
      <c r="BY525" s="2640"/>
      <c r="BZ525" s="2640"/>
      <c r="CA525" s="2640"/>
      <c r="CB525" s="2640"/>
      <c r="CC525" s="79"/>
      <c r="CD525" s="79"/>
      <c r="CE525" s="79"/>
      <c r="CG525" s="79"/>
      <c r="CH525" s="79"/>
      <c r="CI525" s="79"/>
      <c r="CJ525" s="79"/>
      <c r="CK525" s="79"/>
    </row>
    <row r="526" spans="2:89">
      <c r="B526" s="3921"/>
      <c r="C526" s="2637"/>
      <c r="D526" s="2639"/>
      <c r="E526" s="203"/>
      <c r="F526" s="79"/>
      <c r="G526" s="79"/>
      <c r="H526" s="1197"/>
      <c r="I526" s="1197"/>
      <c r="K526" s="79"/>
      <c r="M526" s="228"/>
      <c r="N526" s="228"/>
      <c r="O526" s="228"/>
      <c r="P526" s="229"/>
      <c r="R526" s="2516"/>
      <c r="S526" s="2516"/>
      <c r="T526" s="2517"/>
      <c r="U526" s="2516"/>
      <c r="Y526" s="2517"/>
      <c r="Z526" s="2518"/>
      <c r="AD526" s="2517"/>
      <c r="AE526" s="2518"/>
      <c r="AI526" s="2517"/>
      <c r="AJ526" s="2516"/>
      <c r="AO526" s="2517"/>
      <c r="AP526" s="2516"/>
      <c r="AT526" s="2517"/>
      <c r="AU526" s="2516"/>
      <c r="AY526" s="2517"/>
      <c r="AZ526" s="2518"/>
      <c r="BB526" s="79"/>
      <c r="BC526" s="79"/>
      <c r="BD526" s="79"/>
      <c r="BE526" s="79"/>
      <c r="BF526" s="2501"/>
      <c r="BG526" s="2501"/>
      <c r="BH526" s="2501"/>
      <c r="BI526" s="2501"/>
      <c r="BJ526" s="2501"/>
      <c r="BL526" s="79"/>
      <c r="BM526" s="79"/>
      <c r="BN526" s="79"/>
      <c r="BO526" s="79"/>
      <c r="BP526" s="79"/>
      <c r="BQ526" s="79"/>
      <c r="BR526" s="79"/>
      <c r="BS526" s="79"/>
      <c r="BT526" s="79"/>
      <c r="BU526" s="79"/>
      <c r="BV526" s="79"/>
      <c r="BW526" s="2640"/>
      <c r="BX526" s="79"/>
      <c r="BY526" s="2640"/>
      <c r="BZ526" s="2640"/>
      <c r="CA526" s="2640"/>
      <c r="CB526" s="2640"/>
      <c r="CC526" s="79"/>
      <c r="CD526" s="79"/>
      <c r="CE526" s="79"/>
      <c r="CG526" s="79"/>
      <c r="CH526" s="79"/>
      <c r="CI526" s="79"/>
      <c r="CJ526" s="79"/>
      <c r="CK526" s="79"/>
    </row>
    <row r="527" spans="2:89">
      <c r="B527" s="3921"/>
      <c r="C527" s="2637"/>
      <c r="D527" s="2639"/>
      <c r="E527" s="203"/>
      <c r="F527" s="79"/>
      <c r="G527" s="79"/>
      <c r="H527" s="1197"/>
      <c r="I527" s="1197"/>
      <c r="K527" s="79"/>
      <c r="M527" s="228"/>
      <c r="N527" s="228"/>
      <c r="O527" s="228"/>
      <c r="P527" s="229"/>
      <c r="R527" s="2516"/>
      <c r="S527" s="2516"/>
      <c r="T527" s="2517"/>
      <c r="U527" s="2516"/>
      <c r="Y527" s="2517"/>
      <c r="Z527" s="2518"/>
      <c r="AD527" s="2517"/>
      <c r="AE527" s="2518"/>
      <c r="AI527" s="2517"/>
      <c r="AJ527" s="2516"/>
      <c r="AO527" s="2517"/>
      <c r="AP527" s="2516"/>
      <c r="AT527" s="2517"/>
      <c r="AU527" s="2516"/>
      <c r="AY527" s="2517"/>
      <c r="AZ527" s="2518"/>
      <c r="BB527" s="79"/>
      <c r="BC527" s="79"/>
      <c r="BD527" s="79"/>
      <c r="BE527" s="79"/>
      <c r="BF527" s="2501"/>
      <c r="BG527" s="2501"/>
      <c r="BH527" s="2501"/>
      <c r="BI527" s="2501"/>
      <c r="BJ527" s="2501"/>
      <c r="BL527" s="79"/>
      <c r="BM527" s="79"/>
      <c r="BN527" s="79"/>
      <c r="BO527" s="79"/>
      <c r="BP527" s="79"/>
      <c r="BQ527" s="79"/>
      <c r="BR527" s="79"/>
      <c r="BS527" s="79"/>
      <c r="BT527" s="79"/>
      <c r="BU527" s="79"/>
      <c r="BV527" s="79"/>
      <c r="BW527" s="2640"/>
      <c r="BX527" s="79"/>
      <c r="BY527" s="2640"/>
      <c r="BZ527" s="2640"/>
      <c r="CA527" s="2640"/>
      <c r="CB527" s="2640"/>
      <c r="CC527" s="79"/>
      <c r="CD527" s="79"/>
      <c r="CE527" s="79"/>
      <c r="CG527" s="79"/>
      <c r="CH527" s="79"/>
      <c r="CI527" s="79"/>
      <c r="CJ527" s="79"/>
      <c r="CK527" s="79"/>
    </row>
    <row r="528" spans="2:89">
      <c r="B528" s="3921"/>
      <c r="C528" s="2637"/>
      <c r="D528" s="2639"/>
      <c r="E528" s="203"/>
      <c r="F528" s="79"/>
      <c r="G528" s="79"/>
      <c r="H528" s="1197"/>
      <c r="I528" s="1197"/>
      <c r="K528" s="79"/>
      <c r="M528" s="228"/>
      <c r="N528" s="228"/>
      <c r="O528" s="228"/>
      <c r="P528" s="229"/>
      <c r="R528" s="2516"/>
      <c r="S528" s="2516"/>
      <c r="T528" s="2517"/>
      <c r="U528" s="2516"/>
      <c r="Y528" s="2517"/>
      <c r="Z528" s="2518"/>
      <c r="AD528" s="2517"/>
      <c r="AE528" s="2518"/>
      <c r="AI528" s="2517"/>
      <c r="AJ528" s="2516"/>
      <c r="AO528" s="2517"/>
      <c r="AP528" s="2516"/>
      <c r="AT528" s="2517"/>
      <c r="AU528" s="2516"/>
      <c r="AY528" s="2517"/>
      <c r="AZ528" s="2518"/>
      <c r="BB528" s="79"/>
      <c r="BC528" s="79"/>
      <c r="BD528" s="79"/>
      <c r="BE528" s="79"/>
      <c r="BF528" s="2501"/>
      <c r="BG528" s="2501"/>
      <c r="BH528" s="2501"/>
      <c r="BI528" s="2501"/>
      <c r="BJ528" s="2501"/>
      <c r="BL528" s="79"/>
      <c r="BM528" s="79"/>
      <c r="BN528" s="79"/>
      <c r="BO528" s="79"/>
      <c r="BP528" s="79"/>
      <c r="BQ528" s="79"/>
      <c r="BR528" s="79"/>
      <c r="BS528" s="79"/>
      <c r="BT528" s="79"/>
      <c r="BU528" s="79"/>
      <c r="BV528" s="79"/>
      <c r="BW528" s="2640"/>
      <c r="BX528" s="79"/>
      <c r="BY528" s="2640"/>
      <c r="BZ528" s="2640"/>
      <c r="CA528" s="2640"/>
      <c r="CB528" s="2640"/>
      <c r="CC528" s="79"/>
      <c r="CD528" s="79"/>
      <c r="CE528" s="79"/>
      <c r="CG528" s="79"/>
      <c r="CH528" s="79"/>
      <c r="CI528" s="79"/>
      <c r="CJ528" s="79"/>
      <c r="CK528" s="79"/>
    </row>
    <row r="529" spans="2:89">
      <c r="B529" s="3921"/>
      <c r="C529" s="2637"/>
      <c r="D529" s="2639"/>
      <c r="E529" s="203"/>
      <c r="F529" s="79"/>
      <c r="G529" s="79"/>
      <c r="H529" s="1197"/>
      <c r="I529" s="1197"/>
      <c r="K529" s="79"/>
      <c r="M529" s="228"/>
      <c r="N529" s="228"/>
      <c r="O529" s="228"/>
      <c r="P529" s="229"/>
      <c r="R529" s="2516"/>
      <c r="S529" s="2516"/>
      <c r="T529" s="2517"/>
      <c r="U529" s="2516"/>
      <c r="Y529" s="2517"/>
      <c r="Z529" s="2518"/>
      <c r="AD529" s="2517"/>
      <c r="AE529" s="2518"/>
      <c r="AI529" s="2517"/>
      <c r="AJ529" s="2516"/>
      <c r="AO529" s="2517"/>
      <c r="AP529" s="2516"/>
      <c r="AT529" s="2517"/>
      <c r="AU529" s="2516"/>
      <c r="AY529" s="2517"/>
      <c r="AZ529" s="2518"/>
      <c r="BB529" s="79"/>
      <c r="BC529" s="79"/>
      <c r="BD529" s="79"/>
      <c r="BE529" s="79"/>
      <c r="BF529" s="2501"/>
      <c r="BG529" s="2501"/>
      <c r="BH529" s="2501"/>
      <c r="BI529" s="2501"/>
      <c r="BJ529" s="2501"/>
      <c r="BL529" s="79"/>
      <c r="BM529" s="79"/>
      <c r="BN529" s="79"/>
      <c r="BO529" s="79"/>
      <c r="BP529" s="79"/>
      <c r="BQ529" s="79"/>
      <c r="BR529" s="79"/>
      <c r="BS529" s="79"/>
      <c r="BT529" s="79"/>
      <c r="BU529" s="79"/>
      <c r="BV529" s="79"/>
      <c r="BW529" s="2640"/>
      <c r="BX529" s="79"/>
      <c r="BY529" s="2640"/>
      <c r="BZ529" s="2640"/>
      <c r="CA529" s="2640"/>
      <c r="CB529" s="2640"/>
      <c r="CC529" s="79"/>
      <c r="CD529" s="79"/>
      <c r="CE529" s="79"/>
      <c r="CG529" s="79"/>
      <c r="CH529" s="79"/>
      <c r="CI529" s="79"/>
      <c r="CJ529" s="79"/>
      <c r="CK529" s="79"/>
    </row>
    <row r="530" spans="2:89">
      <c r="B530" s="3921"/>
      <c r="C530" s="2637"/>
      <c r="D530" s="2639"/>
      <c r="E530" s="203"/>
      <c r="F530" s="79"/>
      <c r="G530" s="79"/>
      <c r="H530" s="1197"/>
      <c r="I530" s="1197"/>
      <c r="K530" s="79"/>
      <c r="M530" s="228"/>
      <c r="N530" s="228"/>
      <c r="O530" s="228"/>
      <c r="P530" s="229"/>
      <c r="R530" s="2516"/>
      <c r="S530" s="2516"/>
      <c r="T530" s="2517"/>
      <c r="U530" s="2516"/>
      <c r="Y530" s="2517"/>
      <c r="Z530" s="2518"/>
      <c r="AD530" s="2517"/>
      <c r="AE530" s="2518"/>
      <c r="AI530" s="2517"/>
      <c r="AJ530" s="2516"/>
      <c r="AO530" s="2517"/>
      <c r="AP530" s="2516"/>
      <c r="AT530" s="2517"/>
      <c r="AU530" s="2516"/>
      <c r="AY530" s="2517"/>
      <c r="AZ530" s="2518"/>
      <c r="BB530" s="79"/>
      <c r="BC530" s="79"/>
      <c r="BD530" s="79"/>
      <c r="BE530" s="79"/>
      <c r="BF530" s="2501"/>
      <c r="BG530" s="2501"/>
      <c r="BH530" s="2501"/>
      <c r="BI530" s="2501"/>
      <c r="BJ530" s="2501"/>
      <c r="BL530" s="79"/>
      <c r="BM530" s="79"/>
      <c r="BN530" s="79"/>
      <c r="BO530" s="79"/>
      <c r="BP530" s="79"/>
      <c r="BQ530" s="79"/>
      <c r="BR530" s="79"/>
      <c r="BS530" s="79"/>
      <c r="BT530" s="79"/>
      <c r="BU530" s="79"/>
      <c r="BV530" s="79"/>
      <c r="BW530" s="2640"/>
      <c r="BX530" s="79"/>
      <c r="BY530" s="2640"/>
      <c r="BZ530" s="2640"/>
      <c r="CA530" s="2640"/>
      <c r="CB530" s="2640"/>
      <c r="CC530" s="79"/>
      <c r="CD530" s="79"/>
      <c r="CE530" s="79"/>
      <c r="CG530" s="79"/>
      <c r="CH530" s="79"/>
      <c r="CI530" s="79"/>
      <c r="CJ530" s="79"/>
      <c r="CK530" s="79"/>
    </row>
    <row r="531" spans="2:89">
      <c r="B531" s="3921"/>
      <c r="C531" s="2637"/>
      <c r="D531" s="2639"/>
      <c r="E531" s="203"/>
      <c r="F531" s="79"/>
      <c r="G531" s="79"/>
      <c r="H531" s="1197"/>
      <c r="I531" s="1197"/>
      <c r="K531" s="79"/>
      <c r="M531" s="228"/>
      <c r="N531" s="228"/>
      <c r="O531" s="228"/>
      <c r="P531" s="229"/>
      <c r="R531" s="2516"/>
      <c r="S531" s="2516"/>
      <c r="T531" s="2517"/>
      <c r="U531" s="2516"/>
      <c r="Y531" s="2517"/>
      <c r="Z531" s="2518"/>
      <c r="AD531" s="2517"/>
      <c r="AE531" s="2518"/>
      <c r="AI531" s="2517"/>
      <c r="AJ531" s="2516"/>
      <c r="AO531" s="2517"/>
      <c r="AP531" s="2516"/>
      <c r="AT531" s="2517"/>
      <c r="AU531" s="2516"/>
      <c r="AY531" s="2517"/>
      <c r="AZ531" s="2518"/>
      <c r="BB531" s="79"/>
      <c r="BC531" s="79"/>
      <c r="BD531" s="79"/>
      <c r="BE531" s="79"/>
      <c r="BF531" s="2501"/>
      <c r="BG531" s="2501"/>
      <c r="BH531" s="2501"/>
      <c r="BI531" s="2501"/>
      <c r="BJ531" s="2501"/>
      <c r="BL531" s="79"/>
      <c r="BM531" s="79"/>
      <c r="BN531" s="79"/>
      <c r="BO531" s="79"/>
      <c r="BP531" s="79"/>
      <c r="BQ531" s="79"/>
      <c r="BR531" s="79"/>
      <c r="BS531" s="79"/>
      <c r="BT531" s="79"/>
      <c r="BU531" s="79"/>
      <c r="BV531" s="79"/>
      <c r="BW531" s="2640"/>
      <c r="BX531" s="79"/>
      <c r="BY531" s="2640"/>
      <c r="BZ531" s="2640"/>
      <c r="CA531" s="2640"/>
      <c r="CB531" s="2640"/>
      <c r="CC531" s="79"/>
      <c r="CD531" s="79"/>
      <c r="CE531" s="79"/>
      <c r="CG531" s="79"/>
      <c r="CH531" s="79"/>
      <c r="CI531" s="79"/>
      <c r="CJ531" s="79"/>
      <c r="CK531" s="79"/>
    </row>
    <row r="532" spans="2:89">
      <c r="B532" s="3921"/>
      <c r="C532" s="2637"/>
      <c r="D532" s="2639"/>
      <c r="E532" s="203"/>
      <c r="F532" s="79"/>
      <c r="G532" s="79"/>
      <c r="H532" s="1197"/>
      <c r="I532" s="1197"/>
      <c r="K532" s="79"/>
      <c r="M532" s="228"/>
      <c r="N532" s="228"/>
      <c r="O532" s="228"/>
      <c r="P532" s="229"/>
      <c r="R532" s="2516"/>
      <c r="S532" s="2516"/>
      <c r="T532" s="2517"/>
      <c r="U532" s="2516"/>
      <c r="Y532" s="2517"/>
      <c r="Z532" s="2518"/>
      <c r="AD532" s="2517"/>
      <c r="AE532" s="2518"/>
      <c r="AI532" s="2517"/>
      <c r="AJ532" s="2516"/>
      <c r="AO532" s="2517"/>
      <c r="AP532" s="2516"/>
      <c r="AT532" s="2517"/>
      <c r="AU532" s="2516"/>
      <c r="AY532" s="2517"/>
      <c r="AZ532" s="2518"/>
      <c r="BB532" s="79"/>
      <c r="BC532" s="79"/>
      <c r="BD532" s="79"/>
      <c r="BE532" s="79"/>
      <c r="BF532" s="2501"/>
      <c r="BG532" s="2501"/>
      <c r="BH532" s="2501"/>
      <c r="BI532" s="2501"/>
      <c r="BJ532" s="2501"/>
      <c r="BL532" s="79"/>
      <c r="BM532" s="79"/>
      <c r="BN532" s="79"/>
      <c r="BO532" s="79"/>
      <c r="BP532" s="79"/>
      <c r="BQ532" s="79"/>
      <c r="BR532" s="79"/>
      <c r="BS532" s="79"/>
      <c r="BT532" s="79"/>
      <c r="BU532" s="79"/>
      <c r="BV532" s="79"/>
      <c r="BW532" s="2640"/>
      <c r="BX532" s="79"/>
      <c r="BY532" s="2640"/>
      <c r="BZ532" s="2640"/>
      <c r="CA532" s="2640"/>
      <c r="CB532" s="2640"/>
      <c r="CC532" s="79"/>
      <c r="CD532" s="79"/>
      <c r="CE532" s="79"/>
      <c r="CG532" s="79"/>
      <c r="CH532" s="79"/>
      <c r="CI532" s="79"/>
      <c r="CJ532" s="79"/>
      <c r="CK532" s="79"/>
    </row>
    <row r="533" spans="2:89">
      <c r="B533" s="3921"/>
      <c r="C533" s="2637"/>
      <c r="D533" s="2639"/>
      <c r="E533" s="203"/>
      <c r="F533" s="79"/>
      <c r="G533" s="79"/>
      <c r="H533" s="1197"/>
      <c r="I533" s="1197"/>
      <c r="K533" s="79"/>
      <c r="M533" s="228"/>
      <c r="N533" s="228"/>
      <c r="O533" s="228"/>
      <c r="P533" s="229"/>
      <c r="R533" s="2516"/>
      <c r="S533" s="2516"/>
      <c r="T533" s="2517"/>
      <c r="U533" s="2516"/>
      <c r="Y533" s="2517"/>
      <c r="Z533" s="2518"/>
      <c r="AD533" s="2517"/>
      <c r="AE533" s="2518"/>
      <c r="AI533" s="2517"/>
      <c r="AJ533" s="2516"/>
      <c r="AO533" s="2517"/>
      <c r="AP533" s="2516"/>
      <c r="AT533" s="2517"/>
      <c r="AU533" s="2516"/>
      <c r="AY533" s="2517"/>
      <c r="AZ533" s="2518"/>
      <c r="BB533" s="79"/>
      <c r="BC533" s="79"/>
      <c r="BD533" s="79"/>
      <c r="BE533" s="79"/>
      <c r="BF533" s="2501"/>
      <c r="BG533" s="2501"/>
      <c r="BH533" s="2501"/>
      <c r="BI533" s="2501"/>
      <c r="BJ533" s="2501"/>
      <c r="BL533" s="79"/>
      <c r="BM533" s="79"/>
      <c r="BN533" s="79"/>
      <c r="BO533" s="79"/>
      <c r="BP533" s="79"/>
      <c r="BQ533" s="79"/>
      <c r="BR533" s="79"/>
      <c r="BS533" s="79"/>
      <c r="BT533" s="79"/>
      <c r="BU533" s="79"/>
      <c r="BV533" s="79"/>
      <c r="BW533" s="2640"/>
      <c r="BX533" s="79"/>
      <c r="BY533" s="2640"/>
      <c r="BZ533" s="2640"/>
      <c r="CA533" s="2640"/>
      <c r="CB533" s="2640"/>
      <c r="CC533" s="79"/>
      <c r="CD533" s="79"/>
      <c r="CE533" s="79"/>
      <c r="CG533" s="79"/>
      <c r="CH533" s="79"/>
      <c r="CI533" s="79"/>
      <c r="CJ533" s="79"/>
      <c r="CK533" s="79"/>
    </row>
    <row r="534" spans="2:89">
      <c r="B534" s="3921"/>
      <c r="C534" s="2637"/>
      <c r="D534" s="2639"/>
      <c r="E534" s="203"/>
      <c r="F534" s="79"/>
      <c r="G534" s="79"/>
      <c r="H534" s="1197"/>
      <c r="I534" s="1197"/>
      <c r="K534" s="79"/>
      <c r="M534" s="228"/>
      <c r="N534" s="228"/>
      <c r="O534" s="228"/>
      <c r="P534" s="229"/>
      <c r="R534" s="2516"/>
      <c r="S534" s="2516"/>
      <c r="T534" s="2517"/>
      <c r="U534" s="2516"/>
      <c r="Y534" s="2517"/>
      <c r="Z534" s="2518"/>
      <c r="AD534" s="2517"/>
      <c r="AE534" s="2518"/>
      <c r="AI534" s="2517"/>
      <c r="AJ534" s="2516"/>
      <c r="AO534" s="2517"/>
      <c r="AP534" s="2516"/>
      <c r="AT534" s="2517"/>
      <c r="AU534" s="2516"/>
      <c r="AY534" s="2517"/>
      <c r="AZ534" s="2518"/>
      <c r="BB534" s="79"/>
      <c r="BC534" s="79"/>
      <c r="BD534" s="79"/>
      <c r="BE534" s="79"/>
      <c r="BF534" s="2501"/>
      <c r="BG534" s="2501"/>
      <c r="BH534" s="2501"/>
      <c r="BI534" s="2501"/>
      <c r="BJ534" s="2501"/>
      <c r="BL534" s="79"/>
      <c r="BM534" s="79"/>
      <c r="BN534" s="79"/>
      <c r="BO534" s="79"/>
      <c r="BP534" s="79"/>
      <c r="BQ534" s="79"/>
      <c r="BR534" s="79"/>
      <c r="BS534" s="79"/>
      <c r="BT534" s="79"/>
      <c r="BU534" s="79"/>
      <c r="BV534" s="79"/>
      <c r="BW534" s="2640"/>
      <c r="BX534" s="79"/>
      <c r="BY534" s="2640"/>
      <c r="BZ534" s="2640"/>
      <c r="CA534" s="2640"/>
      <c r="CB534" s="2640"/>
      <c r="CC534" s="79"/>
      <c r="CD534" s="79"/>
      <c r="CE534" s="79"/>
      <c r="CG534" s="79"/>
      <c r="CH534" s="79"/>
      <c r="CI534" s="79"/>
      <c r="CJ534" s="79"/>
      <c r="CK534" s="79"/>
    </row>
    <row r="535" spans="2:89">
      <c r="B535" s="3921"/>
      <c r="C535" s="2637"/>
      <c r="D535" s="2639"/>
      <c r="E535" s="203"/>
      <c r="F535" s="79"/>
      <c r="G535" s="79"/>
      <c r="H535" s="1197"/>
      <c r="I535" s="1197"/>
      <c r="K535" s="79"/>
      <c r="M535" s="228"/>
      <c r="N535" s="228"/>
      <c r="O535" s="228"/>
      <c r="P535" s="229"/>
      <c r="R535" s="2516"/>
      <c r="S535" s="2516"/>
      <c r="T535" s="2517"/>
      <c r="U535" s="2516"/>
      <c r="Y535" s="2517"/>
      <c r="Z535" s="2518"/>
      <c r="AD535" s="2517"/>
      <c r="AE535" s="2518"/>
      <c r="AI535" s="2517"/>
      <c r="AJ535" s="2516"/>
      <c r="AO535" s="2517"/>
      <c r="AP535" s="2516"/>
      <c r="AT535" s="2517"/>
      <c r="AU535" s="2516"/>
      <c r="AY535" s="2517"/>
      <c r="AZ535" s="2518"/>
      <c r="BB535" s="79"/>
      <c r="BC535" s="79"/>
      <c r="BD535" s="79"/>
      <c r="BE535" s="79"/>
      <c r="BF535" s="2501"/>
      <c r="BG535" s="2501"/>
      <c r="BH535" s="2501"/>
      <c r="BI535" s="2501"/>
      <c r="BJ535" s="2501"/>
      <c r="BL535" s="79"/>
      <c r="BM535" s="79"/>
      <c r="BN535" s="79"/>
      <c r="BO535" s="79"/>
      <c r="BP535" s="79"/>
      <c r="BQ535" s="79"/>
      <c r="BR535" s="79"/>
      <c r="BS535" s="79"/>
      <c r="BT535" s="79"/>
      <c r="BU535" s="79"/>
      <c r="BV535" s="79"/>
      <c r="BW535" s="2640"/>
      <c r="BX535" s="79"/>
      <c r="BY535" s="2640"/>
      <c r="BZ535" s="2640"/>
      <c r="CA535" s="2640"/>
      <c r="CB535" s="2640"/>
      <c r="CC535" s="79"/>
      <c r="CD535" s="79"/>
      <c r="CE535" s="79"/>
      <c r="CG535" s="79"/>
      <c r="CH535" s="79"/>
      <c r="CI535" s="79"/>
      <c r="CJ535" s="79"/>
      <c r="CK535" s="79"/>
    </row>
    <row r="536" spans="2:89">
      <c r="B536" s="3921"/>
      <c r="C536" s="2637"/>
      <c r="D536" s="2639"/>
      <c r="E536" s="203"/>
      <c r="F536" s="79"/>
      <c r="G536" s="79"/>
      <c r="H536" s="1197"/>
      <c r="I536" s="1197"/>
      <c r="K536" s="79"/>
      <c r="M536" s="228"/>
      <c r="N536" s="228"/>
      <c r="O536" s="228"/>
      <c r="P536" s="229"/>
      <c r="R536" s="2516"/>
      <c r="S536" s="2516"/>
      <c r="T536" s="2517"/>
      <c r="U536" s="2516"/>
      <c r="Y536" s="2517"/>
      <c r="Z536" s="2518"/>
      <c r="AD536" s="2517"/>
      <c r="AE536" s="2518"/>
      <c r="AI536" s="2517"/>
      <c r="AJ536" s="2516"/>
      <c r="AO536" s="2517"/>
      <c r="AP536" s="2516"/>
      <c r="AT536" s="2517"/>
      <c r="AU536" s="2516"/>
      <c r="AY536" s="2517"/>
      <c r="AZ536" s="2518"/>
      <c r="BB536" s="79"/>
      <c r="BC536" s="79"/>
      <c r="BD536" s="79"/>
      <c r="BE536" s="79"/>
      <c r="BF536" s="2501"/>
      <c r="BG536" s="2501"/>
      <c r="BH536" s="2501"/>
      <c r="BI536" s="2501"/>
      <c r="BJ536" s="2501"/>
      <c r="BL536" s="79"/>
      <c r="BM536" s="79"/>
      <c r="BN536" s="79"/>
      <c r="BO536" s="79"/>
      <c r="BP536" s="79"/>
      <c r="BQ536" s="79"/>
      <c r="BR536" s="79"/>
      <c r="BS536" s="79"/>
      <c r="BT536" s="79"/>
      <c r="BU536" s="79"/>
      <c r="BV536" s="79"/>
      <c r="BW536" s="2640"/>
      <c r="BX536" s="79"/>
      <c r="BY536" s="2640"/>
      <c r="BZ536" s="2640"/>
      <c r="CA536" s="2640"/>
      <c r="CB536" s="2640"/>
      <c r="CC536" s="79"/>
      <c r="CD536" s="79"/>
      <c r="CE536" s="79"/>
      <c r="CG536" s="79"/>
      <c r="CH536" s="79"/>
      <c r="CI536" s="79"/>
      <c r="CJ536" s="79"/>
      <c r="CK536" s="79"/>
    </row>
    <row r="537" spans="2:89">
      <c r="B537" s="3921"/>
      <c r="C537" s="2637"/>
      <c r="D537" s="2639"/>
      <c r="E537" s="203"/>
      <c r="F537" s="79"/>
      <c r="G537" s="79"/>
      <c r="H537" s="1197"/>
      <c r="I537" s="1197"/>
      <c r="K537" s="79"/>
      <c r="M537" s="228"/>
      <c r="N537" s="228"/>
      <c r="O537" s="228"/>
      <c r="P537" s="229"/>
      <c r="R537" s="2516"/>
      <c r="S537" s="2516"/>
      <c r="T537" s="2517"/>
      <c r="U537" s="2516"/>
      <c r="Y537" s="2517"/>
      <c r="Z537" s="2518"/>
      <c r="AD537" s="2517"/>
      <c r="AE537" s="2518"/>
      <c r="AI537" s="2517"/>
      <c r="AJ537" s="2516"/>
      <c r="AO537" s="2517"/>
      <c r="AP537" s="2516"/>
      <c r="AT537" s="2517"/>
      <c r="AU537" s="2516"/>
      <c r="AY537" s="2517"/>
      <c r="AZ537" s="2518"/>
      <c r="BB537" s="79"/>
      <c r="BC537" s="79"/>
      <c r="BD537" s="79"/>
      <c r="BE537" s="79"/>
      <c r="BF537" s="2501"/>
      <c r="BG537" s="2501"/>
      <c r="BH537" s="2501"/>
      <c r="BI537" s="2501"/>
      <c r="BJ537" s="2501"/>
      <c r="BL537" s="79"/>
      <c r="BM537" s="79"/>
      <c r="BN537" s="79"/>
      <c r="BO537" s="79"/>
      <c r="BP537" s="79"/>
      <c r="BQ537" s="79"/>
      <c r="BR537" s="79"/>
      <c r="BS537" s="79"/>
      <c r="BT537" s="79"/>
      <c r="BU537" s="79"/>
      <c r="BV537" s="79"/>
      <c r="BW537" s="2640"/>
      <c r="BX537" s="79"/>
      <c r="BY537" s="2640"/>
      <c r="BZ537" s="2640"/>
      <c r="CA537" s="2640"/>
      <c r="CB537" s="2640"/>
      <c r="CC537" s="79"/>
      <c r="CD537" s="79"/>
      <c r="CE537" s="79"/>
      <c r="CG537" s="79"/>
      <c r="CH537" s="79"/>
      <c r="CI537" s="79"/>
      <c r="CJ537" s="79"/>
      <c r="CK537" s="79"/>
    </row>
    <row r="538" spans="2:89">
      <c r="B538" s="3921"/>
      <c r="C538" s="2637"/>
      <c r="D538" s="2639"/>
      <c r="E538" s="203"/>
      <c r="F538" s="79"/>
      <c r="G538" s="79"/>
      <c r="H538" s="1197"/>
      <c r="I538" s="1197"/>
      <c r="K538" s="79"/>
      <c r="M538" s="228"/>
      <c r="N538" s="228"/>
      <c r="O538" s="228"/>
      <c r="P538" s="229"/>
      <c r="R538" s="2516"/>
      <c r="S538" s="2516"/>
      <c r="T538" s="2517"/>
      <c r="U538" s="2516"/>
      <c r="Y538" s="2517"/>
      <c r="Z538" s="2518"/>
      <c r="AD538" s="2517"/>
      <c r="AE538" s="2518"/>
      <c r="AI538" s="2517"/>
      <c r="AJ538" s="2516"/>
      <c r="AO538" s="2517"/>
      <c r="AP538" s="2516"/>
      <c r="AT538" s="2517"/>
      <c r="AU538" s="2516"/>
      <c r="AY538" s="2517"/>
      <c r="AZ538" s="2518"/>
      <c r="BB538" s="79"/>
      <c r="BC538" s="79"/>
      <c r="BD538" s="79"/>
      <c r="BE538" s="79"/>
      <c r="BF538" s="2501"/>
      <c r="BG538" s="2501"/>
      <c r="BH538" s="2501"/>
      <c r="BI538" s="2501"/>
      <c r="BJ538" s="2501"/>
      <c r="BL538" s="79"/>
      <c r="BM538" s="79"/>
      <c r="BN538" s="79"/>
      <c r="BO538" s="79"/>
      <c r="BP538" s="79"/>
      <c r="BQ538" s="79"/>
      <c r="BR538" s="79"/>
      <c r="BS538" s="79"/>
      <c r="BT538" s="79"/>
      <c r="BU538" s="79"/>
      <c r="BV538" s="79"/>
      <c r="BW538" s="2640"/>
      <c r="BX538" s="79"/>
      <c r="BY538" s="2640"/>
      <c r="BZ538" s="2640"/>
      <c r="CA538" s="2640"/>
      <c r="CB538" s="2640"/>
      <c r="CC538" s="79"/>
      <c r="CD538" s="79"/>
      <c r="CE538" s="79"/>
      <c r="CG538" s="79"/>
      <c r="CH538" s="79"/>
      <c r="CI538" s="79"/>
      <c r="CJ538" s="79"/>
      <c r="CK538" s="79"/>
    </row>
    <row r="539" spans="2:89">
      <c r="B539" s="3921"/>
      <c r="C539" s="2637"/>
      <c r="D539" s="2639"/>
      <c r="E539" s="203"/>
      <c r="F539" s="79"/>
      <c r="G539" s="79"/>
      <c r="H539" s="1197"/>
      <c r="I539" s="1197"/>
      <c r="K539" s="79"/>
      <c r="M539" s="228"/>
      <c r="N539" s="228"/>
      <c r="O539" s="228"/>
      <c r="P539" s="229"/>
      <c r="R539" s="2516"/>
      <c r="S539" s="2516"/>
      <c r="T539" s="2517"/>
      <c r="U539" s="2516"/>
      <c r="Y539" s="2517"/>
      <c r="Z539" s="2518"/>
      <c r="AD539" s="2517"/>
      <c r="AE539" s="2518"/>
      <c r="AI539" s="2517"/>
      <c r="AJ539" s="2516"/>
      <c r="AO539" s="2517"/>
      <c r="AP539" s="2516"/>
      <c r="AT539" s="2517"/>
      <c r="AU539" s="2516"/>
      <c r="AY539" s="2517"/>
      <c r="AZ539" s="2518"/>
      <c r="BB539" s="79"/>
      <c r="BC539" s="79"/>
      <c r="BD539" s="79"/>
      <c r="BE539" s="79"/>
      <c r="BF539" s="2501"/>
      <c r="BG539" s="2501"/>
      <c r="BH539" s="2501"/>
      <c r="BI539" s="2501"/>
      <c r="BJ539" s="2501"/>
      <c r="BL539" s="79"/>
      <c r="BM539" s="79"/>
      <c r="BN539" s="79"/>
      <c r="BO539" s="79"/>
      <c r="BP539" s="79"/>
      <c r="BQ539" s="79"/>
      <c r="BR539" s="79"/>
      <c r="BS539" s="79"/>
      <c r="BT539" s="79"/>
      <c r="BU539" s="79"/>
      <c r="BV539" s="79"/>
      <c r="BW539" s="2640"/>
      <c r="BX539" s="79"/>
      <c r="BY539" s="2640"/>
      <c r="BZ539" s="2640"/>
      <c r="CA539" s="2640"/>
      <c r="CB539" s="2640"/>
      <c r="CC539" s="79"/>
      <c r="CD539" s="79"/>
      <c r="CE539" s="79"/>
      <c r="CG539" s="79"/>
      <c r="CH539" s="79"/>
      <c r="CI539" s="79"/>
      <c r="CJ539" s="79"/>
      <c r="CK539" s="79"/>
    </row>
    <row r="540" spans="2:89">
      <c r="B540" s="3921"/>
      <c r="C540" s="2637"/>
      <c r="D540" s="2639"/>
      <c r="E540" s="203"/>
      <c r="F540" s="79"/>
      <c r="G540" s="79"/>
      <c r="H540" s="1197"/>
      <c r="I540" s="1197"/>
      <c r="K540" s="79"/>
      <c r="M540" s="228"/>
      <c r="N540" s="228"/>
      <c r="O540" s="228"/>
      <c r="P540" s="229"/>
      <c r="R540" s="2516"/>
      <c r="S540" s="2516"/>
      <c r="T540" s="2517"/>
      <c r="U540" s="2516"/>
      <c r="Y540" s="2517"/>
      <c r="Z540" s="2518"/>
      <c r="AD540" s="2517"/>
      <c r="AE540" s="2518"/>
      <c r="AI540" s="2517"/>
      <c r="AJ540" s="2516"/>
      <c r="AO540" s="2517"/>
      <c r="AP540" s="2516"/>
      <c r="AT540" s="2517"/>
      <c r="AU540" s="2516"/>
      <c r="AY540" s="2517"/>
      <c r="AZ540" s="2518"/>
      <c r="BB540" s="79"/>
      <c r="BC540" s="79"/>
      <c r="BD540" s="79"/>
      <c r="BE540" s="79"/>
      <c r="BF540" s="2501"/>
      <c r="BG540" s="2501"/>
      <c r="BH540" s="2501"/>
      <c r="BI540" s="2501"/>
      <c r="BJ540" s="2501"/>
      <c r="BL540" s="79"/>
      <c r="BM540" s="79"/>
      <c r="BN540" s="79"/>
      <c r="BO540" s="79"/>
      <c r="BP540" s="79"/>
      <c r="BQ540" s="79"/>
      <c r="BR540" s="79"/>
      <c r="BS540" s="79"/>
      <c r="BT540" s="79"/>
      <c r="BU540" s="79"/>
      <c r="BV540" s="79"/>
      <c r="BW540" s="2640"/>
      <c r="BX540" s="79"/>
      <c r="BY540" s="2640"/>
      <c r="BZ540" s="2640"/>
      <c r="CA540" s="2640"/>
      <c r="CB540" s="2640"/>
      <c r="CC540" s="79"/>
      <c r="CD540" s="79"/>
      <c r="CE540" s="79"/>
      <c r="CG540" s="79"/>
      <c r="CH540" s="79"/>
      <c r="CI540" s="79"/>
      <c r="CJ540" s="79"/>
      <c r="CK540" s="79"/>
    </row>
    <row r="541" spans="2:89">
      <c r="B541" s="3921"/>
      <c r="C541" s="2637"/>
      <c r="D541" s="2639"/>
      <c r="E541" s="203"/>
      <c r="F541" s="79"/>
      <c r="G541" s="79"/>
      <c r="H541" s="1197"/>
      <c r="I541" s="1197"/>
      <c r="K541" s="79"/>
      <c r="M541" s="228"/>
      <c r="N541" s="228"/>
      <c r="O541" s="228"/>
      <c r="P541" s="229"/>
      <c r="R541" s="2516"/>
      <c r="S541" s="2516"/>
      <c r="T541" s="2517"/>
      <c r="U541" s="2516"/>
      <c r="Y541" s="2517"/>
      <c r="Z541" s="2518"/>
      <c r="AD541" s="2517"/>
      <c r="AE541" s="2518"/>
      <c r="AI541" s="2517"/>
      <c r="AJ541" s="2516"/>
      <c r="AO541" s="2517"/>
      <c r="AP541" s="2516"/>
      <c r="AT541" s="2517"/>
      <c r="AU541" s="2516"/>
      <c r="AY541" s="2517"/>
      <c r="AZ541" s="2518"/>
      <c r="BB541" s="79"/>
      <c r="BC541" s="79"/>
      <c r="BD541" s="79"/>
      <c r="BE541" s="79"/>
      <c r="BF541" s="2501"/>
      <c r="BG541" s="2501"/>
      <c r="BH541" s="2501"/>
      <c r="BI541" s="2501"/>
      <c r="BJ541" s="2501"/>
      <c r="BL541" s="79"/>
      <c r="BM541" s="79"/>
      <c r="BN541" s="79"/>
      <c r="BO541" s="79"/>
      <c r="BP541" s="79"/>
      <c r="BQ541" s="79"/>
      <c r="BR541" s="79"/>
      <c r="BS541" s="79"/>
      <c r="BT541" s="79"/>
      <c r="BU541" s="79"/>
      <c r="BV541" s="79"/>
      <c r="BW541" s="2640"/>
      <c r="BX541" s="79"/>
      <c r="BY541" s="2640"/>
      <c r="BZ541" s="2640"/>
      <c r="CA541" s="2640"/>
      <c r="CB541" s="2640"/>
      <c r="CC541" s="79"/>
      <c r="CD541" s="79"/>
      <c r="CE541" s="79"/>
      <c r="CG541" s="79"/>
      <c r="CH541" s="79"/>
      <c r="CI541" s="79"/>
      <c r="CJ541" s="79"/>
      <c r="CK541" s="79"/>
    </row>
    <row r="542" spans="2:89">
      <c r="B542" s="3921"/>
      <c r="C542" s="2637"/>
      <c r="D542" s="2639"/>
      <c r="E542" s="203"/>
      <c r="F542" s="79"/>
      <c r="G542" s="79"/>
      <c r="H542" s="1197"/>
      <c r="I542" s="1197"/>
      <c r="K542" s="79"/>
      <c r="M542" s="228"/>
      <c r="N542" s="228"/>
      <c r="O542" s="228"/>
      <c r="P542" s="229"/>
      <c r="R542" s="2516"/>
      <c r="S542" s="2516"/>
      <c r="T542" s="2517"/>
      <c r="U542" s="2516"/>
      <c r="Y542" s="2517"/>
      <c r="Z542" s="2518"/>
      <c r="AD542" s="2517"/>
      <c r="AE542" s="2518"/>
      <c r="AI542" s="2517"/>
      <c r="AJ542" s="2516"/>
      <c r="AO542" s="2517"/>
      <c r="AP542" s="2516"/>
      <c r="AT542" s="2517"/>
      <c r="AU542" s="2516"/>
      <c r="AY542" s="2517"/>
      <c r="AZ542" s="2518"/>
      <c r="BB542" s="79"/>
      <c r="BC542" s="79"/>
      <c r="BD542" s="79"/>
      <c r="BE542" s="79"/>
      <c r="BF542" s="2501"/>
      <c r="BG542" s="2501"/>
      <c r="BH542" s="2501"/>
      <c r="BI542" s="2501"/>
      <c r="BJ542" s="2501"/>
      <c r="BL542" s="79"/>
      <c r="BM542" s="79"/>
      <c r="BN542" s="79"/>
      <c r="BO542" s="79"/>
      <c r="BP542" s="79"/>
      <c r="BQ542" s="79"/>
      <c r="BR542" s="79"/>
      <c r="BS542" s="79"/>
      <c r="BT542" s="79"/>
      <c r="BU542" s="79"/>
      <c r="BV542" s="79"/>
      <c r="BW542" s="2640"/>
      <c r="BX542" s="79"/>
      <c r="BY542" s="2640"/>
      <c r="BZ542" s="2640"/>
      <c r="CA542" s="2640"/>
      <c r="CB542" s="2640"/>
      <c r="CC542" s="79"/>
      <c r="CD542" s="79"/>
      <c r="CE542" s="79"/>
      <c r="CG542" s="79"/>
      <c r="CH542" s="79"/>
      <c r="CI542" s="79"/>
      <c r="CJ542" s="79"/>
      <c r="CK542" s="79"/>
    </row>
    <row r="543" spans="2:89">
      <c r="B543" s="3921"/>
      <c r="C543" s="2637"/>
      <c r="D543" s="2639"/>
      <c r="E543" s="203"/>
      <c r="F543" s="79"/>
      <c r="G543" s="79"/>
      <c r="H543" s="1197"/>
      <c r="I543" s="1197"/>
      <c r="K543" s="79"/>
      <c r="M543" s="228"/>
      <c r="N543" s="228"/>
      <c r="O543" s="228"/>
      <c r="P543" s="229"/>
      <c r="R543" s="2516"/>
      <c r="S543" s="2516"/>
      <c r="T543" s="2517"/>
      <c r="U543" s="2516"/>
      <c r="Y543" s="2517"/>
      <c r="Z543" s="2518"/>
      <c r="AD543" s="2517"/>
      <c r="AE543" s="2518"/>
      <c r="AI543" s="2517"/>
      <c r="AJ543" s="2516"/>
      <c r="AO543" s="2517"/>
      <c r="AP543" s="2516"/>
      <c r="AT543" s="2517"/>
      <c r="AU543" s="2516"/>
      <c r="AY543" s="2517"/>
      <c r="AZ543" s="2518"/>
      <c r="BB543" s="79"/>
      <c r="BC543" s="79"/>
      <c r="BD543" s="79"/>
      <c r="BE543" s="79"/>
      <c r="BF543" s="2501"/>
      <c r="BG543" s="2501"/>
      <c r="BH543" s="2501"/>
      <c r="BI543" s="2501"/>
      <c r="BJ543" s="2501"/>
      <c r="BL543" s="79"/>
      <c r="BM543" s="79"/>
      <c r="BN543" s="79"/>
      <c r="BO543" s="79"/>
      <c r="BP543" s="79"/>
      <c r="BQ543" s="79"/>
      <c r="BR543" s="79"/>
      <c r="BS543" s="79"/>
      <c r="BT543" s="79"/>
      <c r="BU543" s="79"/>
      <c r="BV543" s="79"/>
      <c r="BW543" s="2640"/>
      <c r="BX543" s="79"/>
      <c r="BY543" s="2640"/>
      <c r="BZ543" s="2640"/>
      <c r="CA543" s="2640"/>
      <c r="CB543" s="2640"/>
      <c r="CC543" s="79"/>
      <c r="CD543" s="79"/>
      <c r="CE543" s="79"/>
      <c r="CG543" s="79"/>
      <c r="CH543" s="79"/>
      <c r="CI543" s="79"/>
      <c r="CJ543" s="79"/>
      <c r="CK543" s="79"/>
    </row>
    <row r="544" spans="2:89">
      <c r="B544" s="3921"/>
      <c r="C544" s="2637"/>
      <c r="D544" s="2639"/>
      <c r="E544" s="203"/>
      <c r="F544" s="79"/>
      <c r="G544" s="79"/>
      <c r="H544" s="1197"/>
      <c r="I544" s="1197"/>
      <c r="K544" s="79"/>
      <c r="M544" s="228"/>
      <c r="N544" s="228"/>
      <c r="O544" s="228"/>
      <c r="P544" s="229"/>
      <c r="R544" s="2516"/>
      <c r="S544" s="2516"/>
      <c r="T544" s="2517"/>
      <c r="U544" s="2516"/>
      <c r="Y544" s="2517"/>
      <c r="Z544" s="2518"/>
      <c r="AD544" s="2517"/>
      <c r="AE544" s="2518"/>
      <c r="AI544" s="2517"/>
      <c r="AJ544" s="2516"/>
      <c r="AO544" s="2517"/>
      <c r="AP544" s="2516"/>
      <c r="AT544" s="2517"/>
      <c r="AU544" s="2516"/>
      <c r="AY544" s="2517"/>
      <c r="AZ544" s="2518"/>
      <c r="BB544" s="79"/>
      <c r="BC544" s="79"/>
      <c r="BD544" s="79"/>
      <c r="BE544" s="79"/>
      <c r="BF544" s="2501"/>
      <c r="BG544" s="2501"/>
      <c r="BH544" s="2501"/>
      <c r="BI544" s="2501"/>
      <c r="BJ544" s="2501"/>
      <c r="BL544" s="79"/>
      <c r="BM544" s="79"/>
      <c r="BN544" s="79"/>
      <c r="BO544" s="79"/>
      <c r="BP544" s="79"/>
      <c r="BQ544" s="79"/>
      <c r="BR544" s="79"/>
      <c r="BS544" s="79"/>
      <c r="BT544" s="79"/>
      <c r="BU544" s="79"/>
      <c r="BV544" s="79"/>
      <c r="BW544" s="2640"/>
      <c r="BX544" s="79"/>
      <c r="BY544" s="2640"/>
      <c r="BZ544" s="2640"/>
      <c r="CA544" s="2640"/>
      <c r="CB544" s="2640"/>
      <c r="CC544" s="79"/>
      <c r="CD544" s="79"/>
      <c r="CE544" s="79"/>
      <c r="CG544" s="79"/>
      <c r="CH544" s="79"/>
      <c r="CI544" s="79"/>
      <c r="CJ544" s="79"/>
      <c r="CK544" s="79"/>
    </row>
    <row r="545" spans="2:89">
      <c r="B545" s="3921"/>
      <c r="C545" s="2637"/>
      <c r="D545" s="2639"/>
      <c r="E545" s="203"/>
      <c r="F545" s="79"/>
      <c r="G545" s="79"/>
      <c r="H545" s="1197"/>
      <c r="I545" s="1197"/>
      <c r="K545" s="79"/>
      <c r="M545" s="228"/>
      <c r="N545" s="228"/>
      <c r="O545" s="228"/>
      <c r="P545" s="229"/>
      <c r="R545" s="2516"/>
      <c r="S545" s="2516"/>
      <c r="T545" s="2517"/>
      <c r="U545" s="2516"/>
      <c r="Y545" s="2517"/>
      <c r="Z545" s="2518"/>
      <c r="AD545" s="2517"/>
      <c r="AE545" s="2518"/>
      <c r="AI545" s="2517"/>
      <c r="AJ545" s="2516"/>
      <c r="AO545" s="2517"/>
      <c r="AP545" s="2516"/>
      <c r="AT545" s="2517"/>
      <c r="AU545" s="2516"/>
      <c r="AY545" s="2517"/>
      <c r="AZ545" s="2518"/>
      <c r="BB545" s="79"/>
      <c r="BC545" s="79"/>
      <c r="BD545" s="79"/>
      <c r="BE545" s="79"/>
      <c r="BF545" s="2501"/>
      <c r="BG545" s="2501"/>
      <c r="BH545" s="2501"/>
      <c r="BI545" s="2501"/>
      <c r="BJ545" s="2501"/>
      <c r="BL545" s="79"/>
      <c r="BM545" s="79"/>
      <c r="BN545" s="79"/>
      <c r="BO545" s="79"/>
      <c r="BP545" s="79"/>
      <c r="BQ545" s="79"/>
      <c r="BR545" s="79"/>
      <c r="BS545" s="79"/>
      <c r="BT545" s="79"/>
      <c r="BU545" s="79"/>
      <c r="BV545" s="79"/>
      <c r="BW545" s="2640"/>
      <c r="BX545" s="79"/>
      <c r="BY545" s="2640"/>
      <c r="BZ545" s="2640"/>
      <c r="CA545" s="2640"/>
      <c r="CB545" s="2640"/>
      <c r="CC545" s="79"/>
      <c r="CD545" s="79"/>
      <c r="CE545" s="79"/>
      <c r="CG545" s="79"/>
      <c r="CH545" s="79"/>
      <c r="CI545" s="79"/>
      <c r="CJ545" s="79"/>
      <c r="CK545" s="79"/>
    </row>
    <row r="546" spans="2:89">
      <c r="B546" s="3921"/>
      <c r="C546" s="2637"/>
      <c r="D546" s="2639"/>
      <c r="E546" s="203"/>
      <c r="F546" s="79"/>
      <c r="G546" s="79"/>
      <c r="H546" s="1197"/>
      <c r="I546" s="1197"/>
      <c r="K546" s="79"/>
      <c r="M546" s="228"/>
      <c r="N546" s="228"/>
      <c r="O546" s="228"/>
      <c r="P546" s="229"/>
      <c r="R546" s="2516"/>
      <c r="S546" s="2516"/>
      <c r="T546" s="2517"/>
      <c r="U546" s="2516"/>
      <c r="Y546" s="2517"/>
      <c r="Z546" s="2518"/>
      <c r="AD546" s="2517"/>
      <c r="AE546" s="2518"/>
      <c r="AI546" s="2517"/>
      <c r="AJ546" s="2516"/>
      <c r="AO546" s="2517"/>
      <c r="AP546" s="2516"/>
      <c r="AT546" s="2517"/>
      <c r="AU546" s="2516"/>
      <c r="AY546" s="2517"/>
      <c r="AZ546" s="2518"/>
      <c r="BB546" s="79"/>
      <c r="BC546" s="79"/>
      <c r="BD546" s="79"/>
      <c r="BE546" s="79"/>
      <c r="BF546" s="2501"/>
      <c r="BG546" s="2501"/>
      <c r="BH546" s="2501"/>
      <c r="BI546" s="2501"/>
      <c r="BJ546" s="2501"/>
      <c r="BL546" s="79"/>
      <c r="BM546" s="79"/>
      <c r="BN546" s="79"/>
      <c r="BO546" s="79"/>
      <c r="BP546" s="79"/>
      <c r="BQ546" s="79"/>
      <c r="BR546" s="79"/>
      <c r="BS546" s="79"/>
      <c r="BT546" s="79"/>
      <c r="BU546" s="79"/>
      <c r="BV546" s="79"/>
      <c r="BW546" s="2640"/>
      <c r="BX546" s="79"/>
      <c r="BY546" s="2640"/>
      <c r="BZ546" s="2640"/>
      <c r="CA546" s="2640"/>
      <c r="CB546" s="2640"/>
      <c r="CC546" s="79"/>
      <c r="CD546" s="79"/>
      <c r="CE546" s="79"/>
      <c r="CG546" s="79"/>
      <c r="CH546" s="79"/>
      <c r="CI546" s="79"/>
      <c r="CJ546" s="79"/>
      <c r="CK546" s="79"/>
    </row>
    <row r="547" spans="2:89">
      <c r="B547" s="3921"/>
      <c r="C547" s="2637"/>
      <c r="D547" s="2639"/>
      <c r="E547" s="203"/>
      <c r="F547" s="79"/>
      <c r="G547" s="79"/>
      <c r="H547" s="1197"/>
      <c r="I547" s="1197"/>
      <c r="K547" s="79"/>
      <c r="M547" s="228"/>
      <c r="N547" s="228"/>
      <c r="O547" s="228"/>
      <c r="P547" s="229"/>
      <c r="R547" s="2516"/>
      <c r="S547" s="2516"/>
      <c r="T547" s="2517"/>
      <c r="U547" s="2516"/>
      <c r="Y547" s="2517"/>
      <c r="Z547" s="2518"/>
      <c r="AD547" s="2517"/>
      <c r="AE547" s="2518"/>
      <c r="AI547" s="2517"/>
      <c r="AJ547" s="2516"/>
      <c r="AO547" s="2517"/>
      <c r="AP547" s="2516"/>
      <c r="AT547" s="2517"/>
      <c r="AU547" s="2516"/>
      <c r="AY547" s="2517"/>
      <c r="AZ547" s="2518"/>
      <c r="BB547" s="79"/>
      <c r="BC547" s="79"/>
      <c r="BD547" s="79"/>
      <c r="BE547" s="79"/>
      <c r="BF547" s="2501"/>
      <c r="BG547" s="2501"/>
      <c r="BH547" s="2501"/>
      <c r="BI547" s="2501"/>
      <c r="BJ547" s="2501"/>
      <c r="BL547" s="79"/>
      <c r="BM547" s="79"/>
      <c r="BN547" s="79"/>
      <c r="BO547" s="79"/>
      <c r="BP547" s="79"/>
      <c r="BQ547" s="79"/>
      <c r="BR547" s="79"/>
      <c r="BS547" s="79"/>
      <c r="BT547" s="79"/>
      <c r="BU547" s="79"/>
      <c r="BV547" s="79"/>
      <c r="BW547" s="2640"/>
      <c r="BX547" s="79"/>
      <c r="BY547" s="2640"/>
      <c r="BZ547" s="2640"/>
      <c r="CA547" s="2640"/>
      <c r="CB547" s="2640"/>
      <c r="CC547" s="79"/>
      <c r="CD547" s="79"/>
      <c r="CE547" s="79"/>
      <c r="CG547" s="79"/>
      <c r="CH547" s="79"/>
      <c r="CI547" s="79"/>
      <c r="CJ547" s="79"/>
      <c r="CK547" s="79"/>
    </row>
    <row r="548" spans="2:89">
      <c r="B548" s="3921"/>
      <c r="C548" s="2637"/>
      <c r="D548" s="2639"/>
      <c r="E548" s="203"/>
      <c r="F548" s="79"/>
      <c r="G548" s="79"/>
      <c r="H548" s="1197"/>
      <c r="I548" s="1197"/>
      <c r="K548" s="79"/>
      <c r="M548" s="228"/>
      <c r="N548" s="228"/>
      <c r="O548" s="228"/>
      <c r="P548" s="229"/>
      <c r="R548" s="2516"/>
      <c r="S548" s="2516"/>
      <c r="T548" s="2517"/>
      <c r="U548" s="2516"/>
      <c r="Y548" s="2517"/>
      <c r="Z548" s="2518"/>
      <c r="AD548" s="2517"/>
      <c r="AE548" s="2518"/>
      <c r="AI548" s="2517"/>
      <c r="AJ548" s="2516"/>
      <c r="AO548" s="2517"/>
      <c r="AP548" s="2516"/>
      <c r="AT548" s="2517"/>
      <c r="AU548" s="2516"/>
      <c r="AY548" s="2517"/>
      <c r="AZ548" s="2518"/>
      <c r="BB548" s="79"/>
      <c r="BC548" s="79"/>
      <c r="BD548" s="79"/>
      <c r="BE548" s="79"/>
      <c r="BF548" s="2501"/>
      <c r="BG548" s="2501"/>
      <c r="BH548" s="2501"/>
      <c r="BI548" s="2501"/>
      <c r="BJ548" s="2501"/>
      <c r="BL548" s="79"/>
      <c r="BM548" s="79"/>
      <c r="BN548" s="79"/>
      <c r="BO548" s="79"/>
      <c r="BP548" s="79"/>
      <c r="BQ548" s="79"/>
      <c r="BR548" s="79"/>
      <c r="BS548" s="79"/>
      <c r="BT548" s="79"/>
      <c r="BU548" s="79"/>
      <c r="BV548" s="79"/>
      <c r="BW548" s="2640"/>
      <c r="BX548" s="79"/>
      <c r="BY548" s="2640"/>
      <c r="BZ548" s="2640"/>
      <c r="CA548" s="2640"/>
      <c r="CB548" s="2640"/>
      <c r="CC548" s="79"/>
      <c r="CD548" s="79"/>
      <c r="CE548" s="79"/>
      <c r="CG548" s="79"/>
      <c r="CH548" s="79"/>
      <c r="CI548" s="79"/>
      <c r="CJ548" s="79"/>
      <c r="CK548" s="79"/>
    </row>
    <row r="549" spans="2:89">
      <c r="B549" s="3921"/>
      <c r="C549" s="2637"/>
      <c r="D549" s="2639"/>
      <c r="E549" s="203"/>
      <c r="F549" s="79"/>
      <c r="G549" s="79"/>
      <c r="H549" s="1197"/>
      <c r="I549" s="1197"/>
      <c r="K549" s="79"/>
      <c r="M549" s="228"/>
      <c r="N549" s="228"/>
      <c r="O549" s="228"/>
      <c r="P549" s="229"/>
      <c r="R549" s="2516"/>
      <c r="S549" s="2516"/>
      <c r="T549" s="2517"/>
      <c r="U549" s="2516"/>
      <c r="Y549" s="2517"/>
      <c r="Z549" s="2518"/>
      <c r="AD549" s="2517"/>
      <c r="AE549" s="2518"/>
      <c r="AI549" s="2517"/>
      <c r="AJ549" s="2516"/>
      <c r="AO549" s="2517"/>
      <c r="AP549" s="2516"/>
      <c r="AT549" s="2517"/>
      <c r="AU549" s="2516"/>
      <c r="AY549" s="2517"/>
      <c r="AZ549" s="2518"/>
      <c r="BB549" s="79"/>
      <c r="BC549" s="79"/>
      <c r="BD549" s="79"/>
      <c r="BE549" s="79"/>
      <c r="BF549" s="2501"/>
      <c r="BG549" s="2501"/>
      <c r="BH549" s="2501"/>
      <c r="BI549" s="2501"/>
      <c r="BJ549" s="2501"/>
      <c r="BL549" s="79"/>
      <c r="BM549" s="79"/>
      <c r="BN549" s="79"/>
      <c r="BO549" s="79"/>
      <c r="BP549" s="79"/>
      <c r="BQ549" s="79"/>
      <c r="BR549" s="79"/>
      <c r="BS549" s="79"/>
      <c r="BT549" s="79"/>
      <c r="BU549" s="79"/>
      <c r="BV549" s="79"/>
      <c r="BW549" s="2640"/>
      <c r="BX549" s="79"/>
      <c r="BY549" s="2640"/>
      <c r="BZ549" s="2640"/>
      <c r="CA549" s="2640"/>
      <c r="CB549" s="2640"/>
      <c r="CC549" s="79"/>
      <c r="CD549" s="79"/>
      <c r="CE549" s="79"/>
      <c r="CG549" s="79"/>
      <c r="CH549" s="79"/>
      <c r="CI549" s="79"/>
      <c r="CJ549" s="79"/>
      <c r="CK549" s="79"/>
    </row>
    <row r="550" spans="2:89">
      <c r="B550" s="3921"/>
      <c r="C550" s="2637"/>
      <c r="D550" s="2639"/>
      <c r="E550" s="1196"/>
      <c r="F550" s="79"/>
      <c r="G550" s="79"/>
      <c r="H550" s="1197"/>
      <c r="I550" s="1197"/>
      <c r="K550" s="79"/>
      <c r="M550" s="228"/>
      <c r="N550" s="228"/>
      <c r="O550" s="228"/>
      <c r="P550" s="229"/>
      <c r="R550" s="2516"/>
      <c r="S550" s="2516"/>
      <c r="T550" s="2517"/>
      <c r="U550" s="2516"/>
      <c r="Y550" s="2517"/>
      <c r="Z550" s="2518"/>
      <c r="AD550" s="2517"/>
      <c r="AE550" s="2518"/>
      <c r="AI550" s="2517"/>
      <c r="AJ550" s="2516"/>
      <c r="AO550" s="2517"/>
      <c r="AP550" s="2516"/>
      <c r="AT550" s="2517"/>
      <c r="AU550" s="2516"/>
      <c r="AY550" s="2517"/>
      <c r="AZ550" s="2518"/>
      <c r="BB550" s="79"/>
      <c r="BC550" s="79"/>
      <c r="BD550" s="79"/>
      <c r="BE550" s="79"/>
      <c r="BF550" s="2501"/>
      <c r="BG550" s="2501"/>
      <c r="BH550" s="2501"/>
      <c r="BI550" s="2501"/>
      <c r="BJ550" s="2501"/>
      <c r="BL550" s="79"/>
      <c r="BM550" s="79"/>
      <c r="BN550" s="79"/>
      <c r="BO550" s="79"/>
      <c r="BP550" s="79"/>
      <c r="BQ550" s="79"/>
      <c r="BR550" s="79"/>
      <c r="BS550" s="79"/>
      <c r="BT550" s="79"/>
      <c r="BU550" s="79"/>
      <c r="BV550" s="79"/>
      <c r="BW550" s="2640"/>
      <c r="BX550" s="79"/>
      <c r="BY550" s="2640"/>
      <c r="BZ550" s="2640"/>
      <c r="CA550" s="2640"/>
      <c r="CB550" s="2640"/>
      <c r="CC550" s="79"/>
      <c r="CD550" s="79"/>
      <c r="CE550" s="79"/>
      <c r="CG550" s="79"/>
      <c r="CH550" s="79"/>
      <c r="CI550" s="79"/>
      <c r="CJ550" s="79"/>
      <c r="CK550" s="79"/>
    </row>
    <row r="551" spans="2:89">
      <c r="B551" s="3921"/>
      <c r="C551" s="2637"/>
      <c r="D551" s="2639"/>
      <c r="E551" s="203"/>
      <c r="F551" s="79"/>
      <c r="G551" s="79"/>
      <c r="H551" s="1197"/>
      <c r="I551" s="1197"/>
      <c r="K551" s="79"/>
      <c r="M551" s="228"/>
      <c r="N551" s="228"/>
      <c r="O551" s="228"/>
      <c r="P551" s="229"/>
      <c r="R551" s="2516"/>
      <c r="S551" s="2516"/>
      <c r="T551" s="2517"/>
      <c r="U551" s="2516"/>
      <c r="Y551" s="2517"/>
      <c r="Z551" s="2518"/>
      <c r="AD551" s="2517"/>
      <c r="AE551" s="2518"/>
      <c r="AI551" s="2517"/>
      <c r="AJ551" s="2516"/>
      <c r="AO551" s="2517"/>
      <c r="AP551" s="2516"/>
      <c r="AT551" s="2517"/>
      <c r="AU551" s="2516"/>
      <c r="AY551" s="2517"/>
      <c r="AZ551" s="2518"/>
      <c r="BB551" s="79"/>
      <c r="BC551" s="79"/>
      <c r="BD551" s="79"/>
      <c r="BE551" s="79"/>
      <c r="BF551" s="2501"/>
      <c r="BG551" s="2501"/>
      <c r="BH551" s="2501"/>
      <c r="BI551" s="2501"/>
      <c r="BJ551" s="2501"/>
      <c r="BL551" s="79"/>
      <c r="BM551" s="79"/>
      <c r="BN551" s="79"/>
      <c r="BO551" s="79"/>
      <c r="BP551" s="79"/>
      <c r="BQ551" s="79"/>
      <c r="BR551" s="79"/>
      <c r="BS551" s="79"/>
      <c r="BT551" s="79"/>
      <c r="BU551" s="79"/>
      <c r="BV551" s="79"/>
      <c r="BW551" s="2640"/>
      <c r="BX551" s="79"/>
      <c r="BY551" s="2640"/>
      <c r="BZ551" s="2640"/>
      <c r="CA551" s="2640"/>
      <c r="CB551" s="2640"/>
      <c r="CC551" s="79"/>
      <c r="CD551" s="79"/>
      <c r="CE551" s="79"/>
      <c r="CG551" s="79"/>
      <c r="CH551" s="79"/>
      <c r="CI551" s="79"/>
      <c r="CJ551" s="79"/>
      <c r="CK551" s="79"/>
    </row>
    <row r="552" spans="2:89">
      <c r="B552" s="3921"/>
      <c r="C552" s="2637"/>
      <c r="D552" s="2639"/>
      <c r="E552" s="203"/>
      <c r="F552" s="79"/>
      <c r="G552" s="79"/>
      <c r="H552" s="1197"/>
      <c r="I552" s="1197"/>
      <c r="K552" s="79"/>
      <c r="M552" s="228"/>
      <c r="N552" s="228"/>
      <c r="O552" s="228"/>
      <c r="P552" s="229"/>
      <c r="R552" s="2516"/>
      <c r="S552" s="2516"/>
      <c r="T552" s="2517"/>
      <c r="U552" s="2516"/>
      <c r="Y552" s="2517"/>
      <c r="Z552" s="2518"/>
      <c r="AD552" s="2517"/>
      <c r="AE552" s="2518"/>
      <c r="AI552" s="2517"/>
      <c r="AJ552" s="2516"/>
      <c r="AO552" s="2517"/>
      <c r="AP552" s="2516"/>
      <c r="AT552" s="2517"/>
      <c r="AU552" s="2516"/>
      <c r="AY552" s="2517"/>
      <c r="AZ552" s="2518"/>
      <c r="BB552" s="79"/>
      <c r="BC552" s="79"/>
      <c r="BD552" s="79"/>
      <c r="BE552" s="79"/>
      <c r="BF552" s="2501"/>
      <c r="BG552" s="2501"/>
      <c r="BH552" s="2501"/>
      <c r="BI552" s="2501"/>
      <c r="BJ552" s="2501"/>
      <c r="BL552" s="79"/>
      <c r="BM552" s="79"/>
      <c r="BN552" s="79"/>
      <c r="BO552" s="79"/>
      <c r="BP552" s="79"/>
      <c r="BQ552" s="79"/>
      <c r="BR552" s="79"/>
      <c r="BS552" s="79"/>
      <c r="BT552" s="79"/>
      <c r="BU552" s="79"/>
      <c r="BV552" s="79"/>
      <c r="BW552" s="2640"/>
      <c r="BX552" s="79"/>
      <c r="BY552" s="2640"/>
      <c r="BZ552" s="2640"/>
      <c r="CA552" s="2640"/>
      <c r="CB552" s="2640"/>
      <c r="CC552" s="79"/>
      <c r="CD552" s="79"/>
      <c r="CE552" s="79"/>
      <c r="CG552" s="79"/>
      <c r="CH552" s="79"/>
      <c r="CI552" s="79"/>
      <c r="CJ552" s="79"/>
      <c r="CK552" s="79"/>
    </row>
    <row r="553" spans="2:89">
      <c r="B553" s="3921"/>
      <c r="C553" s="2637"/>
      <c r="D553" s="2639"/>
      <c r="E553" s="203"/>
      <c r="F553" s="79"/>
      <c r="G553" s="79"/>
      <c r="H553" s="1197"/>
      <c r="I553" s="1197"/>
      <c r="K553" s="79"/>
      <c r="M553" s="228"/>
      <c r="N553" s="228"/>
      <c r="O553" s="228"/>
      <c r="P553" s="229"/>
      <c r="R553" s="2516"/>
      <c r="S553" s="2516"/>
      <c r="T553" s="2517"/>
      <c r="U553" s="2516"/>
      <c r="Y553" s="2517"/>
      <c r="Z553" s="2518"/>
      <c r="AD553" s="2517"/>
      <c r="AE553" s="2518"/>
      <c r="AI553" s="2517"/>
      <c r="AJ553" s="2516"/>
      <c r="AO553" s="2517"/>
      <c r="AP553" s="2516"/>
      <c r="AT553" s="2517"/>
      <c r="AU553" s="2516"/>
      <c r="AY553" s="2517"/>
      <c r="AZ553" s="2518"/>
      <c r="BB553" s="79"/>
      <c r="BC553" s="79"/>
      <c r="BD553" s="79"/>
      <c r="BE553" s="79"/>
      <c r="BF553" s="2501"/>
      <c r="BG553" s="2501"/>
      <c r="BH553" s="2501"/>
      <c r="BI553" s="2501"/>
      <c r="BJ553" s="2501"/>
      <c r="BL553" s="79"/>
      <c r="BM553" s="79"/>
      <c r="BN553" s="79"/>
      <c r="BO553" s="79"/>
      <c r="BP553" s="79"/>
      <c r="BQ553" s="79"/>
      <c r="BR553" s="79"/>
      <c r="BS553" s="79"/>
      <c r="BT553" s="79"/>
      <c r="BU553" s="79"/>
      <c r="BV553" s="79"/>
      <c r="BW553" s="2640"/>
      <c r="BX553" s="79"/>
      <c r="BY553" s="2640"/>
      <c r="BZ553" s="2640"/>
      <c r="CA553" s="2640"/>
      <c r="CB553" s="2640"/>
      <c r="CC553" s="79"/>
      <c r="CD553" s="79"/>
      <c r="CE553" s="79"/>
      <c r="CG553" s="79"/>
      <c r="CH553" s="79"/>
      <c r="CI553" s="79"/>
      <c r="CJ553" s="79"/>
      <c r="CK553" s="79"/>
    </row>
    <row r="554" spans="2:89">
      <c r="B554" s="3921"/>
      <c r="C554" s="2637"/>
      <c r="D554" s="2639"/>
      <c r="E554" s="203"/>
      <c r="F554" s="79"/>
      <c r="G554" s="79"/>
      <c r="H554" s="1197"/>
      <c r="I554" s="1197"/>
      <c r="K554" s="79"/>
      <c r="M554" s="228"/>
      <c r="N554" s="228"/>
      <c r="O554" s="228"/>
      <c r="P554" s="229"/>
      <c r="R554" s="2516"/>
      <c r="S554" s="2516"/>
      <c r="T554" s="2517"/>
      <c r="U554" s="2516"/>
      <c r="Y554" s="2517"/>
      <c r="Z554" s="2518"/>
      <c r="AD554" s="2517"/>
      <c r="AE554" s="2518"/>
      <c r="AI554" s="2517"/>
      <c r="AJ554" s="2516"/>
      <c r="AO554" s="2517"/>
      <c r="AP554" s="2516"/>
      <c r="AT554" s="2517"/>
      <c r="AU554" s="2516"/>
      <c r="AY554" s="2517"/>
      <c r="AZ554" s="2518"/>
      <c r="BB554" s="79"/>
      <c r="BC554" s="79"/>
      <c r="BD554" s="79"/>
      <c r="BE554" s="79"/>
      <c r="BF554" s="2501"/>
      <c r="BG554" s="2501"/>
      <c r="BH554" s="2501"/>
      <c r="BI554" s="2501"/>
      <c r="BJ554" s="2501"/>
      <c r="BL554" s="79"/>
      <c r="BM554" s="79"/>
      <c r="BN554" s="79"/>
      <c r="BO554" s="79"/>
      <c r="BP554" s="79"/>
      <c r="BQ554" s="79"/>
      <c r="BR554" s="79"/>
      <c r="BS554" s="79"/>
      <c r="BT554" s="79"/>
      <c r="BU554" s="79"/>
      <c r="BV554" s="79"/>
      <c r="BW554" s="2640"/>
      <c r="BX554" s="79"/>
      <c r="BY554" s="2640"/>
      <c r="BZ554" s="2640"/>
      <c r="CA554" s="2640"/>
      <c r="CB554" s="2640"/>
      <c r="CC554" s="79"/>
      <c r="CD554" s="79"/>
      <c r="CE554" s="79"/>
      <c r="CG554" s="79"/>
      <c r="CH554" s="79"/>
      <c r="CI554" s="79"/>
      <c r="CJ554" s="79"/>
      <c r="CK554" s="79"/>
    </row>
    <row r="555" spans="2:89">
      <c r="B555" s="3921"/>
      <c r="C555" s="2637"/>
      <c r="D555" s="2639"/>
      <c r="E555" s="203"/>
      <c r="F555" s="79"/>
      <c r="G555" s="79"/>
      <c r="H555" s="1197"/>
      <c r="I555" s="1197"/>
      <c r="K555" s="79"/>
      <c r="M555" s="228"/>
      <c r="N555" s="228"/>
      <c r="O555" s="228"/>
      <c r="P555" s="229"/>
      <c r="R555" s="2516"/>
      <c r="S555" s="2516"/>
      <c r="T555" s="2517"/>
      <c r="U555" s="2516"/>
      <c r="Y555" s="2517"/>
      <c r="Z555" s="2518"/>
      <c r="AD555" s="2517"/>
      <c r="AE555" s="2518"/>
      <c r="AI555" s="2517"/>
      <c r="AJ555" s="2516"/>
      <c r="AO555" s="2517"/>
      <c r="AP555" s="2516"/>
      <c r="AT555" s="2517"/>
      <c r="AU555" s="2516"/>
      <c r="AY555" s="2517"/>
      <c r="AZ555" s="2518"/>
      <c r="BB555" s="79"/>
      <c r="BC555" s="79"/>
      <c r="BD555" s="79"/>
      <c r="BE555" s="79"/>
      <c r="BF555" s="2501"/>
      <c r="BG555" s="2501"/>
      <c r="BH555" s="2501"/>
      <c r="BI555" s="2501"/>
      <c r="BJ555" s="2501"/>
      <c r="BL555" s="79"/>
      <c r="BM555" s="79"/>
      <c r="BN555" s="79"/>
      <c r="BO555" s="79"/>
      <c r="BP555" s="79"/>
      <c r="BQ555" s="79"/>
      <c r="BR555" s="79"/>
      <c r="BS555" s="79"/>
      <c r="BT555" s="79"/>
      <c r="BU555" s="79"/>
      <c r="BV555" s="79"/>
      <c r="BW555" s="2640"/>
      <c r="BX555" s="79"/>
      <c r="BY555" s="2640"/>
      <c r="BZ555" s="2640"/>
      <c r="CA555" s="2640"/>
      <c r="CB555" s="2640"/>
      <c r="CC555" s="79"/>
      <c r="CD555" s="79"/>
      <c r="CE555" s="79"/>
      <c r="CG555" s="79"/>
      <c r="CH555" s="79"/>
      <c r="CI555" s="79"/>
      <c r="CJ555" s="79"/>
      <c r="CK555" s="79"/>
    </row>
    <row r="556" spans="2:89">
      <c r="B556" s="3921"/>
      <c r="C556" s="2637"/>
      <c r="D556" s="2639"/>
      <c r="E556" s="203"/>
      <c r="F556" s="79"/>
      <c r="G556" s="79"/>
      <c r="H556" s="1197"/>
      <c r="I556" s="1197"/>
      <c r="K556" s="79"/>
      <c r="M556" s="228"/>
      <c r="N556" s="228"/>
      <c r="O556" s="228"/>
      <c r="P556" s="229"/>
      <c r="R556" s="2516"/>
      <c r="S556" s="2516"/>
      <c r="T556" s="2517"/>
      <c r="U556" s="2516"/>
      <c r="Y556" s="2517"/>
      <c r="Z556" s="2518"/>
      <c r="AD556" s="2517"/>
      <c r="AE556" s="2518"/>
      <c r="AI556" s="2517"/>
      <c r="AJ556" s="2516"/>
      <c r="AO556" s="2517"/>
      <c r="AP556" s="2516"/>
      <c r="AT556" s="2517"/>
      <c r="AU556" s="2516"/>
      <c r="AY556" s="2517"/>
      <c r="AZ556" s="2518"/>
      <c r="BB556" s="79"/>
      <c r="BC556" s="79"/>
      <c r="BD556" s="79"/>
      <c r="BE556" s="79"/>
      <c r="BF556" s="2501"/>
      <c r="BG556" s="2501"/>
      <c r="BH556" s="2501"/>
      <c r="BI556" s="2501"/>
      <c r="BJ556" s="2501"/>
      <c r="BL556" s="79"/>
      <c r="BM556" s="79"/>
      <c r="BN556" s="79"/>
      <c r="BO556" s="79"/>
      <c r="BP556" s="79"/>
      <c r="BQ556" s="79"/>
      <c r="BR556" s="79"/>
      <c r="BS556" s="79"/>
      <c r="BT556" s="79"/>
      <c r="BU556" s="79"/>
      <c r="BV556" s="79"/>
      <c r="BW556" s="2640"/>
      <c r="BX556" s="79"/>
      <c r="BY556" s="2640"/>
      <c r="BZ556" s="2640"/>
      <c r="CA556" s="2640"/>
      <c r="CB556" s="2640"/>
      <c r="CC556" s="79"/>
      <c r="CD556" s="79"/>
      <c r="CE556" s="79"/>
      <c r="CG556" s="79"/>
      <c r="CH556" s="79"/>
      <c r="CI556" s="79"/>
      <c r="CJ556" s="79"/>
      <c r="CK556" s="79"/>
    </row>
    <row r="557" spans="2:89">
      <c r="B557" s="3921"/>
      <c r="C557" s="2637"/>
      <c r="D557" s="2639"/>
      <c r="E557" s="203"/>
      <c r="F557" s="79"/>
      <c r="G557" s="79"/>
      <c r="H557" s="1197"/>
      <c r="I557" s="1197"/>
      <c r="K557" s="79"/>
      <c r="M557" s="228"/>
      <c r="N557" s="228"/>
      <c r="O557" s="228"/>
      <c r="P557" s="229"/>
      <c r="R557" s="2516"/>
      <c r="S557" s="2516"/>
      <c r="T557" s="2517"/>
      <c r="U557" s="2516"/>
      <c r="Y557" s="2517"/>
      <c r="Z557" s="2518"/>
      <c r="AD557" s="2517"/>
      <c r="AE557" s="2518"/>
      <c r="AI557" s="2517"/>
      <c r="AJ557" s="2516"/>
      <c r="AO557" s="2517"/>
      <c r="AP557" s="2516"/>
      <c r="AT557" s="2517"/>
      <c r="AU557" s="2516"/>
      <c r="AY557" s="2517"/>
      <c r="AZ557" s="2518"/>
      <c r="BB557" s="79"/>
      <c r="BC557" s="79"/>
      <c r="BD557" s="79"/>
      <c r="BE557" s="79"/>
      <c r="BF557" s="2501"/>
      <c r="BG557" s="2501"/>
      <c r="BH557" s="2501"/>
      <c r="BI557" s="2501"/>
      <c r="BJ557" s="2501"/>
      <c r="BL557" s="79"/>
      <c r="BM557" s="79"/>
      <c r="BN557" s="79"/>
      <c r="BO557" s="79"/>
      <c r="BP557" s="79"/>
      <c r="BQ557" s="79"/>
      <c r="BR557" s="79"/>
      <c r="BS557" s="79"/>
      <c r="BT557" s="79"/>
      <c r="BU557" s="79"/>
      <c r="BV557" s="79"/>
      <c r="BW557" s="2640"/>
      <c r="BX557" s="79"/>
      <c r="BY557" s="2640"/>
      <c r="BZ557" s="2640"/>
      <c r="CA557" s="2640"/>
      <c r="CB557" s="2640"/>
      <c r="CC557" s="79"/>
      <c r="CD557" s="79"/>
      <c r="CE557" s="79"/>
      <c r="CG557" s="79"/>
      <c r="CH557" s="79"/>
      <c r="CI557" s="79"/>
      <c r="CJ557" s="79"/>
      <c r="CK557" s="79"/>
    </row>
    <row r="558" spans="2:89">
      <c r="B558" s="3921"/>
      <c r="C558" s="2637"/>
      <c r="D558" s="2639"/>
      <c r="E558" s="203"/>
      <c r="F558" s="79"/>
      <c r="G558" s="79"/>
      <c r="H558" s="1197"/>
      <c r="I558" s="1197"/>
      <c r="K558" s="79"/>
      <c r="M558" s="228"/>
      <c r="N558" s="228"/>
      <c r="O558" s="228"/>
      <c r="P558" s="229"/>
      <c r="R558" s="2516"/>
      <c r="S558" s="2516"/>
      <c r="T558" s="2517"/>
      <c r="U558" s="2516"/>
      <c r="Y558" s="2517"/>
      <c r="Z558" s="2518"/>
      <c r="AD558" s="2517"/>
      <c r="AE558" s="2518"/>
      <c r="AI558" s="2517"/>
      <c r="AJ558" s="2516"/>
      <c r="AO558" s="2517"/>
      <c r="AP558" s="2516"/>
      <c r="AT558" s="2517"/>
      <c r="AU558" s="2516"/>
      <c r="AY558" s="2517"/>
      <c r="AZ558" s="2518"/>
      <c r="BB558" s="79"/>
      <c r="BC558" s="79"/>
      <c r="BD558" s="79"/>
      <c r="BE558" s="79"/>
      <c r="BF558" s="2501"/>
      <c r="BG558" s="2501"/>
      <c r="BH558" s="2501"/>
      <c r="BI558" s="2501"/>
      <c r="BJ558" s="2501"/>
      <c r="BL558" s="79"/>
      <c r="BM558" s="79"/>
      <c r="BN558" s="79"/>
      <c r="BO558" s="79"/>
      <c r="BP558" s="79"/>
      <c r="BQ558" s="79"/>
      <c r="BR558" s="79"/>
      <c r="BS558" s="79"/>
      <c r="BT558" s="79"/>
      <c r="BU558" s="79"/>
      <c r="BV558" s="79"/>
      <c r="BW558" s="2640"/>
      <c r="BX558" s="79"/>
      <c r="BY558" s="2640"/>
      <c r="BZ558" s="2640"/>
      <c r="CA558" s="2640"/>
      <c r="CB558" s="2640"/>
      <c r="CC558" s="79"/>
      <c r="CD558" s="79"/>
      <c r="CE558" s="79"/>
      <c r="CG558" s="79"/>
      <c r="CH558" s="79"/>
      <c r="CI558" s="79"/>
      <c r="CJ558" s="79"/>
      <c r="CK558" s="79"/>
    </row>
    <row r="559" spans="2:89">
      <c r="B559" s="3921"/>
      <c r="C559" s="2637"/>
      <c r="D559" s="2639"/>
      <c r="E559" s="203"/>
      <c r="F559" s="79"/>
      <c r="G559" s="79"/>
      <c r="H559" s="1197"/>
      <c r="I559" s="1197"/>
      <c r="K559" s="79"/>
      <c r="M559" s="228"/>
      <c r="N559" s="228"/>
      <c r="O559" s="228"/>
      <c r="P559" s="229"/>
      <c r="R559" s="2516"/>
      <c r="S559" s="2516"/>
      <c r="T559" s="2517"/>
      <c r="U559" s="2516"/>
      <c r="Y559" s="2517"/>
      <c r="Z559" s="2518"/>
      <c r="AD559" s="2517"/>
      <c r="AE559" s="2518"/>
      <c r="AI559" s="2517"/>
      <c r="AJ559" s="2516"/>
      <c r="AO559" s="2517"/>
      <c r="AP559" s="2516"/>
      <c r="AT559" s="2517"/>
      <c r="AU559" s="2516"/>
      <c r="AY559" s="2517"/>
      <c r="AZ559" s="2518"/>
      <c r="BB559" s="79"/>
      <c r="BC559" s="79"/>
      <c r="BD559" s="79"/>
      <c r="BE559" s="79"/>
      <c r="BF559" s="2501"/>
      <c r="BG559" s="2501"/>
      <c r="BH559" s="2501"/>
      <c r="BI559" s="2501"/>
      <c r="BJ559" s="2501"/>
      <c r="BL559" s="79"/>
      <c r="BM559" s="79"/>
      <c r="BN559" s="79"/>
      <c r="BO559" s="79"/>
      <c r="BP559" s="79"/>
      <c r="BQ559" s="79"/>
      <c r="BR559" s="79"/>
      <c r="BS559" s="79"/>
      <c r="BT559" s="79"/>
      <c r="BU559" s="79"/>
      <c r="BV559" s="79"/>
      <c r="BW559" s="2640"/>
      <c r="BX559" s="79"/>
      <c r="BY559" s="2640"/>
      <c r="BZ559" s="2640"/>
      <c r="CA559" s="2640"/>
      <c r="CB559" s="2640"/>
      <c r="CC559" s="79"/>
      <c r="CD559" s="79"/>
      <c r="CE559" s="79"/>
      <c r="CG559" s="79"/>
      <c r="CH559" s="79"/>
      <c r="CI559" s="79"/>
      <c r="CJ559" s="79"/>
      <c r="CK559" s="79"/>
    </row>
    <row r="560" spans="2:89">
      <c r="B560" s="3921"/>
      <c r="C560" s="2637"/>
      <c r="D560" s="2639"/>
      <c r="E560" s="203"/>
      <c r="F560" s="79"/>
      <c r="G560" s="79"/>
      <c r="H560" s="1197"/>
      <c r="I560" s="1197"/>
      <c r="K560" s="79"/>
      <c r="M560" s="228"/>
      <c r="N560" s="228"/>
      <c r="O560" s="228"/>
      <c r="P560" s="229"/>
      <c r="R560" s="2516"/>
      <c r="S560" s="2516"/>
      <c r="T560" s="2517"/>
      <c r="U560" s="2516"/>
      <c r="Y560" s="2517"/>
      <c r="Z560" s="2518"/>
      <c r="AD560" s="2517"/>
      <c r="AE560" s="2518"/>
      <c r="AI560" s="2517"/>
      <c r="AJ560" s="2516"/>
      <c r="AO560" s="2517"/>
      <c r="AP560" s="2516"/>
      <c r="AT560" s="2517"/>
      <c r="AU560" s="2516"/>
      <c r="AY560" s="2517"/>
      <c r="AZ560" s="2518"/>
      <c r="BB560" s="79"/>
      <c r="BC560" s="79"/>
      <c r="BD560" s="79"/>
      <c r="BE560" s="79"/>
      <c r="BF560" s="2501"/>
      <c r="BG560" s="2501"/>
      <c r="BH560" s="2501"/>
      <c r="BI560" s="2501"/>
      <c r="BJ560" s="2501"/>
      <c r="BL560" s="79"/>
      <c r="BM560" s="79"/>
      <c r="BN560" s="79"/>
      <c r="BO560" s="79"/>
      <c r="BP560" s="79"/>
      <c r="BQ560" s="79"/>
      <c r="BR560" s="79"/>
      <c r="BS560" s="79"/>
      <c r="BT560" s="79"/>
      <c r="BU560" s="79"/>
      <c r="BV560" s="79"/>
      <c r="BW560" s="2640"/>
      <c r="BX560" s="79"/>
      <c r="BY560" s="2640"/>
      <c r="BZ560" s="2640"/>
      <c r="CA560" s="2640"/>
      <c r="CB560" s="2640"/>
      <c r="CC560" s="79"/>
      <c r="CD560" s="79"/>
      <c r="CE560" s="79"/>
      <c r="CG560" s="79"/>
      <c r="CH560" s="79"/>
      <c r="CI560" s="79"/>
      <c r="CJ560" s="79"/>
      <c r="CK560" s="79"/>
    </row>
    <row r="561" spans="2:89">
      <c r="B561" s="3921"/>
      <c r="C561" s="2637"/>
      <c r="D561" s="2639"/>
      <c r="E561" s="203"/>
      <c r="F561" s="79"/>
      <c r="G561" s="79"/>
      <c r="H561" s="1197"/>
      <c r="I561" s="1197"/>
      <c r="K561" s="79"/>
      <c r="M561" s="228"/>
      <c r="N561" s="228"/>
      <c r="O561" s="228"/>
      <c r="P561" s="229"/>
      <c r="R561" s="2516"/>
      <c r="S561" s="2516"/>
      <c r="T561" s="2517"/>
      <c r="U561" s="2516"/>
      <c r="Y561" s="2517"/>
      <c r="Z561" s="2518"/>
      <c r="AD561" s="2517"/>
      <c r="AE561" s="2518"/>
      <c r="AI561" s="2517"/>
      <c r="AJ561" s="2516"/>
      <c r="AO561" s="2517"/>
      <c r="AP561" s="2516"/>
      <c r="AT561" s="2517"/>
      <c r="AU561" s="2516"/>
      <c r="AY561" s="2517"/>
      <c r="AZ561" s="2518"/>
      <c r="BB561" s="79"/>
      <c r="BC561" s="79"/>
      <c r="BD561" s="79"/>
      <c r="BE561" s="79"/>
      <c r="BF561" s="2501"/>
      <c r="BG561" s="2501"/>
      <c r="BH561" s="2501"/>
      <c r="BI561" s="2501"/>
      <c r="BJ561" s="2501"/>
      <c r="BL561" s="79"/>
      <c r="BM561" s="79"/>
      <c r="BN561" s="79"/>
      <c r="BO561" s="79"/>
      <c r="BP561" s="79"/>
      <c r="BQ561" s="79"/>
      <c r="BR561" s="79"/>
      <c r="BS561" s="79"/>
      <c r="BT561" s="79"/>
      <c r="BU561" s="79"/>
      <c r="BV561" s="79"/>
      <c r="BW561" s="2640"/>
      <c r="BX561" s="79"/>
      <c r="BY561" s="2640"/>
      <c r="BZ561" s="2640"/>
      <c r="CA561" s="2640"/>
      <c r="CB561" s="2640"/>
      <c r="CC561" s="79"/>
      <c r="CD561" s="79"/>
      <c r="CE561" s="79"/>
      <c r="CG561" s="79"/>
      <c r="CH561" s="79"/>
      <c r="CI561" s="79"/>
      <c r="CJ561" s="79"/>
      <c r="CK561" s="79"/>
    </row>
    <row r="562" spans="2:89">
      <c r="B562" s="3921"/>
      <c r="C562" s="2637"/>
      <c r="D562" s="2639"/>
      <c r="E562" s="203"/>
      <c r="F562" s="79"/>
      <c r="G562" s="79"/>
      <c r="H562" s="1197"/>
      <c r="I562" s="1197"/>
      <c r="K562" s="79"/>
      <c r="M562" s="228"/>
      <c r="N562" s="228"/>
      <c r="O562" s="228"/>
      <c r="P562" s="229"/>
      <c r="R562" s="2516"/>
      <c r="S562" s="2516"/>
      <c r="T562" s="2517"/>
      <c r="U562" s="2516"/>
      <c r="Y562" s="2517"/>
      <c r="Z562" s="2518"/>
      <c r="AD562" s="2517"/>
      <c r="AE562" s="2518"/>
      <c r="AI562" s="2517"/>
      <c r="AJ562" s="2516"/>
      <c r="AO562" s="2517"/>
      <c r="AP562" s="2516"/>
      <c r="AT562" s="2517"/>
      <c r="AU562" s="2516"/>
      <c r="AY562" s="2517"/>
      <c r="AZ562" s="2518"/>
      <c r="BB562" s="79"/>
      <c r="BC562" s="79"/>
      <c r="BD562" s="79"/>
      <c r="BE562" s="79"/>
      <c r="BF562" s="2501"/>
      <c r="BG562" s="2501"/>
      <c r="BH562" s="2501"/>
      <c r="BI562" s="2501"/>
      <c r="BJ562" s="2501"/>
      <c r="BL562" s="79"/>
      <c r="BM562" s="79"/>
      <c r="BN562" s="79"/>
      <c r="BO562" s="79"/>
      <c r="BP562" s="79"/>
      <c r="BQ562" s="79"/>
      <c r="BR562" s="79"/>
      <c r="BS562" s="79"/>
      <c r="BT562" s="79"/>
      <c r="BU562" s="79"/>
      <c r="BV562" s="79"/>
      <c r="BW562" s="2640"/>
      <c r="BX562" s="79"/>
      <c r="BY562" s="2640"/>
      <c r="BZ562" s="2640"/>
      <c r="CA562" s="2640"/>
      <c r="CB562" s="2640"/>
      <c r="CC562" s="79"/>
      <c r="CD562" s="79"/>
      <c r="CE562" s="79"/>
      <c r="CG562" s="79"/>
      <c r="CH562" s="79"/>
      <c r="CI562" s="79"/>
      <c r="CJ562" s="79"/>
      <c r="CK562" s="79"/>
    </row>
    <row r="563" spans="2:89">
      <c r="B563" s="3921"/>
      <c r="C563" s="2637"/>
      <c r="D563" s="2639"/>
      <c r="E563" s="203"/>
      <c r="F563" s="79"/>
      <c r="G563" s="79"/>
      <c r="H563" s="1197"/>
      <c r="I563" s="1197"/>
      <c r="K563" s="79"/>
      <c r="M563" s="228"/>
      <c r="N563" s="228"/>
      <c r="O563" s="228"/>
      <c r="P563" s="229"/>
      <c r="R563" s="2516"/>
      <c r="S563" s="2516"/>
      <c r="T563" s="2517"/>
      <c r="U563" s="2516"/>
      <c r="Y563" s="2517"/>
      <c r="Z563" s="2518"/>
      <c r="AD563" s="2517"/>
      <c r="AE563" s="2518"/>
      <c r="AI563" s="2517"/>
      <c r="AJ563" s="2516"/>
      <c r="AO563" s="2517"/>
      <c r="AP563" s="2516"/>
      <c r="AT563" s="2517"/>
      <c r="AU563" s="2516"/>
      <c r="AY563" s="2517"/>
      <c r="AZ563" s="2518"/>
      <c r="BB563" s="79"/>
      <c r="BC563" s="79"/>
      <c r="BD563" s="79"/>
      <c r="BE563" s="79"/>
      <c r="BF563" s="2501"/>
      <c r="BG563" s="2501"/>
      <c r="BH563" s="2501"/>
      <c r="BI563" s="2501"/>
      <c r="BJ563" s="2501"/>
      <c r="BL563" s="79"/>
      <c r="BM563" s="79"/>
      <c r="BN563" s="79"/>
      <c r="BO563" s="79"/>
      <c r="BP563" s="79"/>
      <c r="BQ563" s="79"/>
      <c r="BR563" s="79"/>
      <c r="BS563" s="79"/>
      <c r="BT563" s="79"/>
      <c r="BU563" s="79"/>
      <c r="BV563" s="79"/>
      <c r="BW563" s="2640"/>
      <c r="BX563" s="79"/>
      <c r="BY563" s="2640"/>
      <c r="BZ563" s="2640"/>
      <c r="CA563" s="2640"/>
      <c r="CB563" s="2640"/>
      <c r="CC563" s="79"/>
      <c r="CD563" s="79"/>
      <c r="CE563" s="79"/>
      <c r="CG563" s="79"/>
      <c r="CH563" s="79"/>
      <c r="CI563" s="79"/>
      <c r="CJ563" s="79"/>
      <c r="CK563" s="79"/>
    </row>
    <row r="564" spans="2:89">
      <c r="B564" s="3921"/>
      <c r="C564" s="2637"/>
      <c r="D564" s="2639"/>
      <c r="E564" s="203"/>
      <c r="F564" s="79"/>
      <c r="G564" s="79"/>
      <c r="H564" s="1197"/>
      <c r="I564" s="1197"/>
      <c r="K564" s="79"/>
      <c r="M564" s="228"/>
      <c r="N564" s="228"/>
      <c r="O564" s="228"/>
      <c r="P564" s="229"/>
      <c r="R564" s="2516"/>
      <c r="S564" s="2516"/>
      <c r="T564" s="2517"/>
      <c r="U564" s="2516"/>
      <c r="Y564" s="2517"/>
      <c r="Z564" s="2518"/>
      <c r="AD564" s="2517"/>
      <c r="AE564" s="2518"/>
      <c r="AI564" s="2517"/>
      <c r="AJ564" s="2516"/>
      <c r="AO564" s="2517"/>
      <c r="AP564" s="2516"/>
      <c r="AT564" s="2517"/>
      <c r="AU564" s="2516"/>
      <c r="AY564" s="2517"/>
      <c r="AZ564" s="2518"/>
      <c r="BB564" s="79"/>
      <c r="BC564" s="79"/>
      <c r="BD564" s="79"/>
      <c r="BE564" s="79"/>
      <c r="BF564" s="2501"/>
      <c r="BG564" s="2501"/>
      <c r="BH564" s="2501"/>
      <c r="BI564" s="2501"/>
      <c r="BJ564" s="2501"/>
      <c r="BL564" s="79"/>
      <c r="BM564" s="79"/>
      <c r="BN564" s="79"/>
      <c r="BO564" s="79"/>
      <c r="BP564" s="79"/>
      <c r="BQ564" s="79"/>
      <c r="BR564" s="79"/>
      <c r="BS564" s="79"/>
      <c r="BT564" s="79"/>
      <c r="BU564" s="79"/>
      <c r="BV564" s="79"/>
      <c r="BW564" s="2640"/>
      <c r="BX564" s="79"/>
      <c r="BY564" s="2640"/>
      <c r="BZ564" s="2640"/>
      <c r="CA564" s="2640"/>
      <c r="CB564" s="2640"/>
      <c r="CC564" s="79"/>
      <c r="CD564" s="79"/>
      <c r="CE564" s="79"/>
      <c r="CG564" s="79"/>
      <c r="CH564" s="79"/>
      <c r="CI564" s="79"/>
      <c r="CJ564" s="79"/>
      <c r="CK564" s="79"/>
    </row>
    <row r="565" spans="2:89">
      <c r="B565" s="3921"/>
      <c r="C565" s="2637"/>
      <c r="D565" s="2639"/>
      <c r="E565" s="203"/>
      <c r="F565" s="79"/>
      <c r="G565" s="79"/>
      <c r="H565" s="1197"/>
      <c r="I565" s="1197"/>
      <c r="K565" s="79"/>
      <c r="M565" s="228"/>
      <c r="N565" s="228"/>
      <c r="O565" s="228"/>
      <c r="P565" s="229"/>
      <c r="R565" s="2516"/>
      <c r="S565" s="2516"/>
      <c r="T565" s="2517"/>
      <c r="U565" s="2516"/>
      <c r="Y565" s="2517"/>
      <c r="Z565" s="2518"/>
      <c r="AD565" s="2517"/>
      <c r="AE565" s="2518"/>
      <c r="AI565" s="2517"/>
      <c r="AJ565" s="2516"/>
      <c r="AO565" s="2517"/>
      <c r="AP565" s="2516"/>
      <c r="AT565" s="2517"/>
      <c r="AU565" s="2516"/>
      <c r="AY565" s="2517"/>
      <c r="AZ565" s="2518"/>
      <c r="BB565" s="79"/>
      <c r="BC565" s="79"/>
      <c r="BD565" s="79"/>
      <c r="BE565" s="79"/>
      <c r="BF565" s="2501"/>
      <c r="BG565" s="2501"/>
      <c r="BH565" s="2501"/>
      <c r="BI565" s="2501"/>
      <c r="BJ565" s="2501"/>
      <c r="BL565" s="79"/>
      <c r="BM565" s="79"/>
      <c r="BN565" s="79"/>
      <c r="BO565" s="79"/>
      <c r="BP565" s="79"/>
      <c r="BQ565" s="79"/>
      <c r="BR565" s="79"/>
      <c r="BS565" s="79"/>
      <c r="BT565" s="79"/>
      <c r="BU565" s="79"/>
      <c r="BV565" s="79"/>
      <c r="BW565" s="2640"/>
      <c r="BX565" s="79"/>
      <c r="BY565" s="2640"/>
      <c r="BZ565" s="2640"/>
      <c r="CA565" s="2640"/>
      <c r="CB565" s="2640"/>
      <c r="CC565" s="79"/>
      <c r="CD565" s="79"/>
      <c r="CE565" s="79"/>
      <c r="CG565" s="79"/>
      <c r="CH565" s="79"/>
      <c r="CI565" s="79"/>
      <c r="CJ565" s="79"/>
      <c r="CK565" s="79"/>
    </row>
    <row r="566" spans="2:89">
      <c r="B566" s="3921"/>
      <c r="C566" s="2637"/>
      <c r="D566" s="2639"/>
      <c r="E566" s="203"/>
      <c r="F566" s="79"/>
      <c r="G566" s="79"/>
      <c r="H566" s="1197"/>
      <c r="I566" s="1197"/>
      <c r="K566" s="79"/>
      <c r="M566" s="228"/>
      <c r="N566" s="228"/>
      <c r="O566" s="228"/>
      <c r="P566" s="229"/>
      <c r="R566" s="2516"/>
      <c r="S566" s="2516"/>
      <c r="T566" s="2517"/>
      <c r="U566" s="2516"/>
      <c r="Y566" s="2517"/>
      <c r="Z566" s="2518"/>
      <c r="AD566" s="2517"/>
      <c r="AE566" s="2518"/>
      <c r="AI566" s="2517"/>
      <c r="AJ566" s="2516"/>
      <c r="AO566" s="2517"/>
      <c r="AP566" s="2516"/>
      <c r="AT566" s="2517"/>
      <c r="AU566" s="2516"/>
      <c r="AY566" s="2517"/>
      <c r="AZ566" s="2518"/>
      <c r="BB566" s="79"/>
      <c r="BC566" s="79"/>
      <c r="BD566" s="79"/>
      <c r="BE566" s="79"/>
      <c r="BF566" s="2501"/>
      <c r="BG566" s="2501"/>
      <c r="BH566" s="2501"/>
      <c r="BI566" s="2501"/>
      <c r="BJ566" s="2501"/>
      <c r="BL566" s="79"/>
      <c r="BM566" s="79"/>
      <c r="BN566" s="79"/>
      <c r="BO566" s="79"/>
      <c r="BP566" s="79"/>
      <c r="BQ566" s="79"/>
      <c r="BR566" s="79"/>
      <c r="BS566" s="79"/>
      <c r="BT566" s="79"/>
      <c r="BU566" s="79"/>
      <c r="BV566" s="79"/>
      <c r="BW566" s="2640"/>
      <c r="BX566" s="79"/>
      <c r="BY566" s="2640"/>
      <c r="BZ566" s="2640"/>
      <c r="CA566" s="2640"/>
      <c r="CB566" s="2640"/>
      <c r="CC566" s="79"/>
      <c r="CD566" s="79"/>
      <c r="CE566" s="79"/>
      <c r="CG566" s="79"/>
      <c r="CH566" s="79"/>
      <c r="CI566" s="79"/>
      <c r="CJ566" s="79"/>
      <c r="CK566" s="79"/>
    </row>
    <row r="567" spans="2:89">
      <c r="B567" s="3921"/>
      <c r="C567" s="2637"/>
      <c r="D567" s="2639"/>
      <c r="E567" s="203"/>
      <c r="F567" s="79"/>
      <c r="G567" s="79"/>
      <c r="H567" s="1197"/>
      <c r="I567" s="1197"/>
      <c r="K567" s="79"/>
      <c r="M567" s="228"/>
      <c r="N567" s="228"/>
      <c r="O567" s="228"/>
      <c r="P567" s="229"/>
      <c r="R567" s="2516"/>
      <c r="S567" s="2516"/>
      <c r="T567" s="2517"/>
      <c r="U567" s="2516"/>
      <c r="Y567" s="2517"/>
      <c r="Z567" s="2518"/>
      <c r="AD567" s="2517"/>
      <c r="AE567" s="2518"/>
      <c r="AI567" s="2517"/>
      <c r="AJ567" s="2516"/>
      <c r="AO567" s="2517"/>
      <c r="AP567" s="2516"/>
      <c r="AT567" s="2517"/>
      <c r="AU567" s="2516"/>
      <c r="AY567" s="2517"/>
      <c r="AZ567" s="2518"/>
      <c r="BB567" s="79"/>
      <c r="BC567" s="79"/>
      <c r="BD567" s="79"/>
      <c r="BE567" s="79"/>
      <c r="BF567" s="2501"/>
      <c r="BG567" s="2501"/>
      <c r="BH567" s="2501"/>
      <c r="BI567" s="2501"/>
      <c r="BJ567" s="2501"/>
      <c r="BL567" s="79"/>
      <c r="BM567" s="79"/>
      <c r="BN567" s="79"/>
      <c r="BO567" s="79"/>
      <c r="BP567" s="79"/>
      <c r="BQ567" s="79"/>
      <c r="BR567" s="79"/>
      <c r="BS567" s="79"/>
      <c r="BT567" s="79"/>
      <c r="BU567" s="79"/>
      <c r="BV567" s="79"/>
      <c r="BW567" s="2640"/>
      <c r="BX567" s="79"/>
      <c r="BY567" s="2640"/>
      <c r="BZ567" s="2640"/>
      <c r="CA567" s="2640"/>
      <c r="CB567" s="2640"/>
      <c r="CC567" s="79"/>
      <c r="CD567" s="79"/>
      <c r="CE567" s="79"/>
      <c r="CG567" s="79"/>
      <c r="CH567" s="79"/>
      <c r="CI567" s="79"/>
      <c r="CJ567" s="79"/>
      <c r="CK567" s="79"/>
    </row>
    <row r="568" spans="2:89">
      <c r="B568" s="3921"/>
      <c r="C568" s="2637"/>
      <c r="D568" s="2639"/>
      <c r="E568" s="203"/>
      <c r="F568" s="79"/>
      <c r="G568" s="79"/>
      <c r="H568" s="1197"/>
      <c r="I568" s="1197"/>
      <c r="K568" s="79"/>
      <c r="M568" s="228"/>
      <c r="N568" s="228"/>
      <c r="O568" s="228"/>
      <c r="P568" s="229"/>
      <c r="R568" s="2516"/>
      <c r="S568" s="2516"/>
      <c r="T568" s="2517"/>
      <c r="U568" s="2516"/>
      <c r="Y568" s="2517"/>
      <c r="Z568" s="2518"/>
      <c r="AD568" s="2517"/>
      <c r="AE568" s="2518"/>
      <c r="AI568" s="2517"/>
      <c r="AJ568" s="2516"/>
      <c r="AO568" s="2517"/>
      <c r="AP568" s="2516"/>
      <c r="AT568" s="2517"/>
      <c r="AU568" s="2516"/>
      <c r="AY568" s="2517"/>
      <c r="AZ568" s="2518"/>
      <c r="BB568" s="79"/>
      <c r="BC568" s="79"/>
      <c r="BD568" s="79"/>
      <c r="BE568" s="79"/>
      <c r="BF568" s="2501"/>
      <c r="BG568" s="2501"/>
      <c r="BH568" s="2501"/>
      <c r="BI568" s="2501"/>
      <c r="BJ568" s="2501"/>
      <c r="BL568" s="79"/>
      <c r="BM568" s="79"/>
      <c r="BN568" s="79"/>
      <c r="BO568" s="79"/>
      <c r="BP568" s="79"/>
      <c r="BQ568" s="79"/>
      <c r="BR568" s="79"/>
      <c r="BS568" s="79"/>
      <c r="BT568" s="79"/>
      <c r="BU568" s="79"/>
      <c r="BV568" s="79"/>
      <c r="BW568" s="2640"/>
      <c r="BX568" s="79"/>
      <c r="BY568" s="2640"/>
      <c r="BZ568" s="2640"/>
      <c r="CA568" s="2640"/>
      <c r="CB568" s="2640"/>
      <c r="CC568" s="79"/>
      <c r="CD568" s="79"/>
      <c r="CE568" s="79"/>
      <c r="CG568" s="79"/>
      <c r="CH568" s="79"/>
      <c r="CI568" s="79"/>
      <c r="CJ568" s="79"/>
      <c r="CK568" s="79"/>
    </row>
    <row r="569" spans="2:89">
      <c r="B569" s="3921"/>
      <c r="C569" s="2637"/>
      <c r="D569" s="2639"/>
      <c r="E569" s="203"/>
      <c r="F569" s="79"/>
      <c r="G569" s="79"/>
      <c r="H569" s="1197"/>
      <c r="I569" s="1197"/>
      <c r="K569" s="79"/>
      <c r="M569" s="228"/>
      <c r="N569" s="228"/>
      <c r="O569" s="228"/>
      <c r="P569" s="229"/>
      <c r="R569" s="2516"/>
      <c r="S569" s="2516"/>
      <c r="T569" s="2517"/>
      <c r="U569" s="2516"/>
      <c r="Y569" s="2517"/>
      <c r="Z569" s="2518"/>
      <c r="AD569" s="2517"/>
      <c r="AE569" s="2518"/>
      <c r="AI569" s="2517"/>
      <c r="AJ569" s="2516"/>
      <c r="AO569" s="2517"/>
      <c r="AP569" s="2516"/>
      <c r="AT569" s="2517"/>
      <c r="AU569" s="2516"/>
      <c r="AY569" s="2517"/>
      <c r="AZ569" s="2518"/>
      <c r="BB569" s="79"/>
      <c r="BC569" s="79"/>
      <c r="BD569" s="79"/>
      <c r="BE569" s="79"/>
      <c r="BF569" s="2501"/>
      <c r="BG569" s="2501"/>
      <c r="BH569" s="2501"/>
      <c r="BI569" s="2501"/>
      <c r="BJ569" s="2501"/>
      <c r="BL569" s="79"/>
      <c r="BM569" s="79"/>
      <c r="BN569" s="79"/>
      <c r="BO569" s="79"/>
      <c r="BP569" s="79"/>
      <c r="BQ569" s="79"/>
      <c r="BR569" s="79"/>
      <c r="BS569" s="79"/>
      <c r="BT569" s="79"/>
      <c r="BU569" s="79"/>
      <c r="BV569" s="79"/>
      <c r="BW569" s="2640"/>
      <c r="BX569" s="79"/>
      <c r="BY569" s="2640"/>
      <c r="BZ569" s="2640"/>
      <c r="CA569" s="2640"/>
      <c r="CB569" s="2640"/>
      <c r="CC569" s="79"/>
      <c r="CD569" s="79"/>
      <c r="CE569" s="79"/>
      <c r="CG569" s="79"/>
      <c r="CH569" s="79"/>
      <c r="CI569" s="79"/>
      <c r="CJ569" s="79"/>
      <c r="CK569" s="79"/>
    </row>
    <row r="570" spans="2:89">
      <c r="B570" s="3921"/>
      <c r="C570" s="2637"/>
      <c r="D570" s="2639"/>
      <c r="E570" s="203"/>
      <c r="F570" s="79"/>
      <c r="G570" s="79"/>
      <c r="H570" s="1197"/>
      <c r="I570" s="1197"/>
      <c r="K570" s="79"/>
      <c r="M570" s="228"/>
      <c r="N570" s="228"/>
      <c r="O570" s="228"/>
      <c r="P570" s="229"/>
      <c r="R570" s="2516"/>
      <c r="S570" s="2516"/>
      <c r="T570" s="2517"/>
      <c r="U570" s="2516"/>
      <c r="Y570" s="2517"/>
      <c r="Z570" s="2518"/>
      <c r="AD570" s="2517"/>
      <c r="AE570" s="2518"/>
      <c r="AI570" s="2517"/>
      <c r="AJ570" s="2516"/>
      <c r="AO570" s="2517"/>
      <c r="AP570" s="2516"/>
      <c r="AT570" s="2517"/>
      <c r="AU570" s="2516"/>
      <c r="AY570" s="2517"/>
      <c r="AZ570" s="2518"/>
      <c r="BB570" s="79"/>
      <c r="BC570" s="79"/>
      <c r="BD570" s="79"/>
      <c r="BE570" s="79"/>
      <c r="BF570" s="2501"/>
      <c r="BG570" s="2501"/>
      <c r="BH570" s="2501"/>
      <c r="BI570" s="2501"/>
      <c r="BJ570" s="2501"/>
      <c r="BL570" s="79"/>
      <c r="BM570" s="79"/>
      <c r="BN570" s="79"/>
      <c r="BO570" s="79"/>
      <c r="BP570" s="79"/>
      <c r="BQ570" s="79"/>
      <c r="BR570" s="79"/>
      <c r="BS570" s="79"/>
      <c r="BT570" s="79"/>
      <c r="BU570" s="79"/>
      <c r="BV570" s="79"/>
      <c r="BW570" s="2640"/>
      <c r="BX570" s="79"/>
      <c r="BY570" s="2640"/>
      <c r="BZ570" s="2640"/>
      <c r="CA570" s="2640"/>
      <c r="CB570" s="2640"/>
      <c r="CC570" s="79"/>
      <c r="CD570" s="79"/>
      <c r="CE570" s="79"/>
      <c r="CG570" s="79"/>
      <c r="CH570" s="79"/>
      <c r="CI570" s="79"/>
      <c r="CJ570" s="79"/>
      <c r="CK570" s="79"/>
    </row>
    <row r="571" spans="2:89">
      <c r="B571" s="3922"/>
      <c r="C571" s="79"/>
      <c r="D571" s="79"/>
      <c r="E571" s="80"/>
      <c r="F571" s="79"/>
      <c r="G571" s="79"/>
      <c r="H571" s="79"/>
      <c r="I571" s="79"/>
      <c r="K571" s="79"/>
      <c r="M571" s="79"/>
      <c r="N571" s="79"/>
      <c r="O571" s="79"/>
      <c r="P571" s="79"/>
      <c r="R571" s="79"/>
      <c r="S571" s="79"/>
      <c r="T571" s="79"/>
      <c r="U571" s="79"/>
      <c r="V571" s="79"/>
      <c r="W571" s="79"/>
      <c r="X571" s="79"/>
      <c r="Y571" s="79"/>
      <c r="Z571" s="79"/>
      <c r="AA571" s="79"/>
      <c r="AB571" s="79"/>
      <c r="AC571" s="79"/>
      <c r="AD571" s="79"/>
      <c r="AE571" s="79"/>
      <c r="AG571" s="79"/>
      <c r="AH571" s="79"/>
      <c r="AI571" s="79"/>
      <c r="AJ571" s="79"/>
      <c r="AL571" s="79"/>
      <c r="AM571" s="79"/>
      <c r="AN571" s="79"/>
      <c r="AO571" s="79"/>
      <c r="AP571" s="79"/>
      <c r="AR571" s="79"/>
      <c r="AS571" s="79"/>
      <c r="AT571" s="79"/>
      <c r="AU571" s="79"/>
      <c r="AW571" s="79"/>
      <c r="AX571" s="79"/>
      <c r="AY571" s="79"/>
      <c r="AZ571" s="79"/>
      <c r="BB571" s="79"/>
      <c r="BC571" s="79"/>
      <c r="BD571" s="79"/>
      <c r="BE571" s="79"/>
      <c r="BF571" s="2501"/>
      <c r="BG571" s="2501"/>
      <c r="BH571" s="2501"/>
      <c r="BI571" s="2501"/>
      <c r="BJ571" s="2501"/>
      <c r="BL571" s="79"/>
      <c r="BM571" s="79"/>
      <c r="BN571" s="79"/>
      <c r="BO571" s="79"/>
      <c r="BP571" s="79"/>
      <c r="BQ571" s="79"/>
      <c r="BR571" s="79"/>
      <c r="BS571" s="79"/>
      <c r="BT571" s="79"/>
      <c r="BU571" s="79"/>
      <c r="BV571" s="79"/>
      <c r="BW571" s="79"/>
      <c r="BX571" s="79"/>
      <c r="BY571" s="79"/>
      <c r="BZ571" s="79"/>
      <c r="CA571" s="79"/>
      <c r="CB571" s="79"/>
      <c r="CC571" s="79"/>
      <c r="CD571" s="79"/>
      <c r="CE571" s="79"/>
      <c r="CG571" s="79"/>
      <c r="CH571" s="79"/>
      <c r="CI571" s="79"/>
      <c r="CJ571" s="79"/>
      <c r="CK571" s="79"/>
    </row>
    <row r="1083" s="79" customFormat="1" ht="12.75"/>
    <row r="1101" s="79" customFormat="1" ht="12.75"/>
    <row r="1107" spans="2:89">
      <c r="B1107" s="3922"/>
      <c r="C1107" s="79"/>
      <c r="D1107" s="79"/>
      <c r="E1107" s="79"/>
      <c r="F1107" s="79"/>
      <c r="G1107" s="79"/>
      <c r="H1107" s="79"/>
      <c r="I1107" s="79"/>
      <c r="K1107" s="79"/>
      <c r="M1107" s="79"/>
      <c r="N1107" s="79"/>
      <c r="O1107" s="79"/>
      <c r="P1107" s="79"/>
      <c r="R1107" s="79"/>
      <c r="S1107" s="79"/>
      <c r="T1107" s="79"/>
      <c r="U1107" s="79"/>
      <c r="V1107" s="79"/>
      <c r="W1107" s="79"/>
      <c r="X1107" s="79"/>
      <c r="Y1107" s="79"/>
      <c r="Z1107" s="79"/>
      <c r="AA1107" s="79"/>
      <c r="AB1107" s="79"/>
      <c r="AC1107" s="79"/>
      <c r="AD1107" s="79"/>
      <c r="AE1107" s="79"/>
      <c r="AG1107" s="79"/>
      <c r="AH1107" s="79"/>
      <c r="AI1107" s="79"/>
      <c r="AJ1107" s="79"/>
      <c r="AK1107" s="79"/>
      <c r="AL1107" s="79"/>
      <c r="AM1107" s="79"/>
      <c r="AN1107" s="79"/>
      <c r="AO1107" s="79"/>
      <c r="AP1107" s="79"/>
      <c r="AR1107" s="79"/>
      <c r="AS1107" s="79"/>
      <c r="AT1107" s="79"/>
      <c r="AU1107" s="79"/>
      <c r="AW1107" s="79"/>
      <c r="AX1107" s="79"/>
      <c r="AY1107" s="79"/>
      <c r="AZ1107" s="79"/>
      <c r="BB1107" s="79"/>
      <c r="BC1107" s="79"/>
      <c r="BD1107" s="79"/>
      <c r="BE1107" s="79"/>
      <c r="BF1107" s="79"/>
      <c r="BG1107" s="79"/>
      <c r="BH1107" s="79"/>
      <c r="BI1107" s="79"/>
      <c r="BJ1107" s="79"/>
      <c r="BK1107" s="79"/>
      <c r="BL1107" s="79"/>
      <c r="BM1107" s="79"/>
      <c r="BN1107" s="79"/>
      <c r="BO1107" s="79"/>
      <c r="BP1107" s="79"/>
      <c r="BQ1107" s="79"/>
      <c r="BR1107" s="79"/>
      <c r="BS1107" s="79"/>
      <c r="BT1107" s="79"/>
      <c r="BU1107" s="79"/>
      <c r="BV1107" s="79"/>
      <c r="BW1107" s="79"/>
      <c r="BX1107" s="79"/>
      <c r="BY1107" s="79"/>
      <c r="BZ1107" s="79"/>
      <c r="CA1107" s="79"/>
      <c r="CB1107" s="79"/>
      <c r="CC1107" s="79"/>
      <c r="CD1107" s="79"/>
      <c r="CE1107" s="79"/>
      <c r="CG1107" s="79"/>
      <c r="CH1107" s="79"/>
      <c r="CI1107" s="79"/>
      <c r="CJ1107" s="79"/>
      <c r="CK1107" s="79"/>
    </row>
    <row r="1125" spans="2:89">
      <c r="B1125" s="3922"/>
      <c r="C1125" s="79"/>
      <c r="D1125" s="79"/>
      <c r="E1125" s="2641"/>
      <c r="F1125" s="79"/>
      <c r="G1125" s="79"/>
      <c r="H1125" s="1197"/>
      <c r="I1125" s="1197"/>
      <c r="K1125" s="79"/>
      <c r="M1125" s="79"/>
      <c r="N1125" s="79"/>
      <c r="O1125" s="79"/>
      <c r="P1125" s="79"/>
      <c r="R1125" s="79"/>
      <c r="S1125" s="79"/>
      <c r="T1125" s="79"/>
      <c r="U1125" s="79"/>
      <c r="V1125" s="79"/>
      <c r="W1125" s="79"/>
      <c r="X1125" s="79"/>
      <c r="Y1125" s="79"/>
      <c r="Z1125" s="79"/>
      <c r="AA1125" s="79"/>
      <c r="AB1125" s="79"/>
      <c r="AC1125" s="79"/>
      <c r="AD1125" s="79"/>
      <c r="AE1125" s="79"/>
      <c r="AG1125" s="79"/>
      <c r="AH1125" s="79"/>
      <c r="AI1125" s="79"/>
      <c r="AJ1125" s="79"/>
      <c r="AL1125" s="79"/>
      <c r="AM1125" s="79"/>
      <c r="AN1125" s="79"/>
      <c r="AO1125" s="79"/>
      <c r="AP1125" s="79"/>
      <c r="AR1125" s="79"/>
      <c r="AS1125" s="79"/>
      <c r="AT1125" s="79"/>
      <c r="AU1125" s="79"/>
      <c r="AW1125" s="79"/>
      <c r="AX1125" s="79"/>
      <c r="AY1125" s="79"/>
      <c r="AZ1125" s="79"/>
      <c r="BB1125" s="79"/>
      <c r="BC1125" s="79"/>
      <c r="BD1125" s="79"/>
      <c r="BE1125" s="79"/>
      <c r="BF1125" s="2501"/>
      <c r="BG1125" s="2501"/>
      <c r="BH1125" s="2501"/>
      <c r="BI1125" s="2501"/>
      <c r="BJ1125" s="2501"/>
      <c r="BL1125" s="79"/>
      <c r="BM1125" s="79"/>
      <c r="BN1125" s="79"/>
      <c r="BO1125" s="79"/>
      <c r="BP1125" s="79"/>
      <c r="BQ1125" s="79"/>
      <c r="BR1125" s="79"/>
      <c r="BS1125" s="79"/>
      <c r="BT1125" s="79"/>
      <c r="BU1125" s="79"/>
      <c r="BV1125" s="79"/>
      <c r="BW1125" s="79"/>
      <c r="BX1125" s="79"/>
      <c r="BY1125" s="79"/>
      <c r="BZ1125" s="79"/>
      <c r="CA1125" s="79"/>
      <c r="CB1125" s="79"/>
      <c r="CC1125" s="79"/>
      <c r="CD1125" s="79"/>
      <c r="CE1125" s="79"/>
      <c r="CG1125" s="79"/>
      <c r="CH1125" s="79"/>
      <c r="CI1125" s="79"/>
      <c r="CJ1125" s="79"/>
      <c r="CK1125" s="79"/>
    </row>
    <row r="1147" spans="2:89">
      <c r="B1147" s="3922"/>
      <c r="C1147" s="79"/>
      <c r="D1147" s="79"/>
      <c r="E1147" s="79"/>
      <c r="F1147" s="79"/>
      <c r="G1147" s="79"/>
      <c r="H1147" s="79"/>
      <c r="I1147" s="79"/>
      <c r="K1147" s="79"/>
      <c r="M1147" s="79"/>
      <c r="N1147" s="79"/>
      <c r="O1147" s="79"/>
      <c r="P1147" s="79"/>
      <c r="R1147" s="79"/>
      <c r="S1147" s="79"/>
      <c r="T1147" s="79"/>
      <c r="U1147" s="79"/>
      <c r="V1147" s="79"/>
      <c r="W1147" s="79"/>
      <c r="X1147" s="79"/>
      <c r="Y1147" s="79"/>
      <c r="Z1147" s="79"/>
      <c r="AA1147" s="79"/>
      <c r="AB1147" s="79"/>
      <c r="AC1147" s="79"/>
      <c r="AD1147" s="79"/>
      <c r="AE1147" s="79"/>
      <c r="AG1147" s="79"/>
      <c r="AH1147" s="79"/>
      <c r="AI1147" s="79"/>
      <c r="AJ1147" s="79"/>
      <c r="AK1147" s="79"/>
      <c r="AL1147" s="79"/>
      <c r="AM1147" s="79"/>
      <c r="AN1147" s="79"/>
      <c r="AO1147" s="79"/>
      <c r="AP1147" s="79"/>
      <c r="AR1147" s="79"/>
      <c r="AS1147" s="79"/>
      <c r="AT1147" s="79"/>
      <c r="AU1147" s="79"/>
      <c r="AW1147" s="79"/>
      <c r="AX1147" s="79"/>
      <c r="AY1147" s="79"/>
      <c r="AZ1147" s="79"/>
      <c r="BB1147" s="79"/>
      <c r="BC1147" s="79"/>
      <c r="BD1147" s="79"/>
      <c r="BE1147" s="79"/>
      <c r="BF1147" s="79"/>
      <c r="BG1147" s="79"/>
      <c r="BH1147" s="79"/>
      <c r="BI1147" s="79"/>
      <c r="BJ1147" s="79"/>
      <c r="BK1147" s="79"/>
      <c r="BL1147" s="79"/>
      <c r="BM1147" s="79"/>
      <c r="BN1147" s="79"/>
      <c r="BO1147" s="79"/>
      <c r="BP1147" s="79"/>
      <c r="BQ1147" s="79"/>
      <c r="BR1147" s="79"/>
      <c r="BS1147" s="79"/>
      <c r="BT1147" s="79"/>
      <c r="BU1147" s="79"/>
      <c r="BV1147" s="79"/>
      <c r="BW1147" s="79"/>
      <c r="BX1147" s="79"/>
      <c r="BY1147" s="79"/>
      <c r="BZ1147" s="79"/>
      <c r="CA1147" s="79"/>
      <c r="CB1147" s="79"/>
      <c r="CC1147" s="79"/>
      <c r="CD1147" s="79"/>
      <c r="CE1147" s="79"/>
      <c r="CG1147" s="79"/>
      <c r="CH1147" s="79"/>
      <c r="CI1147" s="79"/>
      <c r="CJ1147" s="79"/>
      <c r="CK1147" s="79"/>
    </row>
    <row r="1149" spans="2:89">
      <c r="B1149" s="3922"/>
      <c r="C1149" s="79"/>
      <c r="D1149" s="79"/>
      <c r="E1149" s="79"/>
      <c r="F1149" s="79"/>
      <c r="G1149" s="79"/>
      <c r="H1149" s="79"/>
      <c r="I1149" s="79"/>
      <c r="K1149" s="79"/>
      <c r="M1149" s="79"/>
      <c r="N1149" s="79"/>
      <c r="O1149" s="79"/>
      <c r="P1149" s="79"/>
      <c r="R1149" s="79"/>
      <c r="S1149" s="79"/>
      <c r="T1149" s="79"/>
      <c r="U1149" s="79"/>
      <c r="V1149" s="79"/>
      <c r="W1149" s="79"/>
      <c r="X1149" s="79"/>
      <c r="Y1149" s="79"/>
      <c r="Z1149" s="79"/>
      <c r="AA1149" s="79"/>
      <c r="AB1149" s="79"/>
      <c r="AC1149" s="79"/>
      <c r="AD1149" s="79"/>
      <c r="AE1149" s="79"/>
      <c r="AG1149" s="79"/>
      <c r="AH1149" s="79"/>
      <c r="AI1149" s="79"/>
      <c r="AJ1149" s="79"/>
      <c r="AK1149" s="79"/>
      <c r="AL1149" s="79"/>
      <c r="AM1149" s="79"/>
      <c r="AN1149" s="79"/>
      <c r="AO1149" s="79"/>
      <c r="AP1149" s="79"/>
      <c r="AR1149" s="79"/>
      <c r="AS1149" s="79"/>
      <c r="AT1149" s="79"/>
      <c r="AU1149" s="79"/>
      <c r="AW1149" s="79"/>
      <c r="AX1149" s="79"/>
      <c r="AY1149" s="79"/>
      <c r="AZ1149" s="79"/>
      <c r="BB1149" s="79"/>
      <c r="BC1149" s="79"/>
      <c r="BD1149" s="79"/>
      <c r="BE1149" s="79"/>
      <c r="BF1149" s="79"/>
      <c r="BG1149" s="79"/>
      <c r="BH1149" s="79"/>
      <c r="BI1149" s="79"/>
      <c r="BJ1149" s="79"/>
      <c r="BK1149" s="79"/>
      <c r="BL1149" s="79"/>
      <c r="BM1149" s="79"/>
      <c r="BN1149" s="79"/>
      <c r="BO1149" s="79"/>
      <c r="BP1149" s="79"/>
      <c r="BQ1149" s="79"/>
      <c r="BR1149" s="79"/>
      <c r="BS1149" s="79"/>
      <c r="BT1149" s="79"/>
      <c r="BU1149" s="79"/>
      <c r="BV1149" s="79"/>
      <c r="BW1149" s="79"/>
      <c r="BX1149" s="79"/>
      <c r="BY1149" s="79"/>
      <c r="BZ1149" s="79"/>
      <c r="CA1149" s="79"/>
      <c r="CB1149" s="79"/>
      <c r="CC1149" s="79"/>
      <c r="CD1149" s="79"/>
      <c r="CE1149" s="79"/>
      <c r="CG1149" s="79"/>
      <c r="CH1149" s="79"/>
      <c r="CI1149" s="79"/>
      <c r="CJ1149" s="79"/>
      <c r="CK1149" s="79"/>
    </row>
    <row r="1165" spans="2:89">
      <c r="E1165" s="2641"/>
    </row>
    <row r="1167" spans="2:89">
      <c r="B1167" s="3922"/>
      <c r="C1167" s="79"/>
      <c r="D1167" s="79"/>
      <c r="E1167" s="80"/>
      <c r="F1167" s="79"/>
      <c r="G1167" s="79"/>
      <c r="H1167" s="1197"/>
      <c r="I1167" s="1197"/>
      <c r="K1167" s="79"/>
      <c r="M1167" s="79"/>
      <c r="N1167" s="79"/>
      <c r="O1167" s="79"/>
      <c r="P1167" s="79"/>
      <c r="R1167" s="79"/>
      <c r="S1167" s="79"/>
      <c r="T1167" s="79"/>
      <c r="U1167" s="79"/>
      <c r="V1167" s="79"/>
      <c r="W1167" s="79"/>
      <c r="X1167" s="79"/>
      <c r="Y1167" s="79"/>
      <c r="Z1167" s="79"/>
      <c r="AA1167" s="79"/>
      <c r="AB1167" s="79"/>
      <c r="AC1167" s="79"/>
      <c r="AD1167" s="79"/>
      <c r="AE1167" s="79"/>
      <c r="AG1167" s="79"/>
      <c r="AH1167" s="79"/>
      <c r="AI1167" s="79"/>
      <c r="AJ1167" s="79"/>
      <c r="AL1167" s="79"/>
      <c r="AM1167" s="79"/>
      <c r="AN1167" s="79"/>
      <c r="AO1167" s="79"/>
      <c r="AP1167" s="79"/>
      <c r="AR1167" s="79"/>
      <c r="AS1167" s="79"/>
      <c r="AT1167" s="79"/>
      <c r="AU1167" s="79"/>
      <c r="AW1167" s="79"/>
      <c r="AX1167" s="79"/>
      <c r="AY1167" s="79"/>
      <c r="AZ1167" s="79"/>
      <c r="BB1167" s="79"/>
      <c r="BC1167" s="79"/>
      <c r="BD1167" s="79"/>
      <c r="BE1167" s="79"/>
      <c r="BF1167" s="2501"/>
      <c r="BG1167" s="2501"/>
      <c r="BH1167" s="2501"/>
      <c r="BI1167" s="2501"/>
      <c r="BJ1167" s="2501"/>
      <c r="BL1167" s="79"/>
      <c r="BM1167" s="79"/>
      <c r="BN1167" s="79"/>
      <c r="BO1167" s="79"/>
      <c r="BP1167" s="79"/>
      <c r="BQ1167" s="79"/>
      <c r="BR1167" s="79"/>
      <c r="BS1167" s="79"/>
      <c r="BT1167" s="79"/>
      <c r="BU1167" s="79"/>
      <c r="BV1167" s="79"/>
      <c r="BW1167" s="79"/>
      <c r="BX1167" s="79"/>
      <c r="BY1167" s="79"/>
      <c r="BZ1167" s="79"/>
      <c r="CA1167" s="79"/>
      <c r="CB1167" s="79"/>
      <c r="CC1167" s="79"/>
      <c r="CD1167" s="79"/>
      <c r="CE1167" s="79"/>
      <c r="CG1167" s="79"/>
      <c r="CH1167" s="79"/>
      <c r="CI1167" s="79"/>
      <c r="CJ1167" s="79"/>
      <c r="CK1167" s="79"/>
    </row>
  </sheetData>
  <sheetProtection selectLockedCells="1" selectUnlockedCells="1"/>
  <sortState ref="A86:IU239">
    <sortCondition descending="1" ref="M86:M239"/>
  </sortState>
  <customSheetViews>
    <customSheetView guid="{D0BE87BB-9A0D-4608-B1AB-43390EC91AF1}" hiddenRows="1" hiddenColumns="1">
      <pane xSplit="16" topLeftCell="Q1" activePane="topRight" state="frozen"/>
      <selection pane="topRight" activeCell="I233" sqref="I233"/>
      <pageMargins left="0.25" right="0.25" top="0.75" bottom="0.75" header="0.3" footer="0.3"/>
      <pageSetup paperSize="9" orientation="landscape" r:id="rId1"/>
    </customSheetView>
  </customSheetViews>
  <mergeCells count="128">
    <mergeCell ref="B256:T256"/>
    <mergeCell ref="B263:P263"/>
    <mergeCell ref="AT6:AU6"/>
    <mergeCell ref="AO3:AP3"/>
    <mergeCell ref="AO4:AP4"/>
    <mergeCell ref="AT3:AU3"/>
    <mergeCell ref="AT4:AU4"/>
    <mergeCell ref="AT5:AU5"/>
    <mergeCell ref="AI5:AJ5"/>
    <mergeCell ref="Y83:Z83"/>
    <mergeCell ref="AD83:AE83"/>
    <mergeCell ref="AO5:AP5"/>
    <mergeCell ref="Y8:Z8"/>
    <mergeCell ref="AD8:AE8"/>
    <mergeCell ref="Y82:Z82"/>
    <mergeCell ref="AD7:AE7"/>
    <mergeCell ref="T7:U7"/>
    <mergeCell ref="Y4:Z4"/>
    <mergeCell ref="Y3:Z3"/>
    <mergeCell ref="T3:U3"/>
    <mergeCell ref="T4:U4"/>
    <mergeCell ref="T5:U5"/>
    <mergeCell ref="AI3:AJ3"/>
    <mergeCell ref="AI4:AJ4"/>
    <mergeCell ref="B271:P271"/>
    <mergeCell ref="B265:P265"/>
    <mergeCell ref="B268:P268"/>
    <mergeCell ref="B269:P269"/>
    <mergeCell ref="B264:P264"/>
    <mergeCell ref="AD3:AE3"/>
    <mergeCell ref="AD4:AE4"/>
    <mergeCell ref="AD5:AE5"/>
    <mergeCell ref="E6:P8"/>
    <mergeCell ref="T83:U83"/>
    <mergeCell ref="T81:U81"/>
    <mergeCell ref="T8:U8"/>
    <mergeCell ref="T82:U82"/>
    <mergeCell ref="M247:P247"/>
    <mergeCell ref="T263:AZ263"/>
    <mergeCell ref="AJ242:BQ243"/>
    <mergeCell ref="BN83:BO83"/>
    <mergeCell ref="AD82:AE82"/>
    <mergeCell ref="Y81:Z81"/>
    <mergeCell ref="AD81:AE81"/>
    <mergeCell ref="B257:T257"/>
    <mergeCell ref="B258:T258"/>
    <mergeCell ref="B259:U259"/>
    <mergeCell ref="B262:P262"/>
    <mergeCell ref="B270:P270"/>
    <mergeCell ref="C6:C9"/>
    <mergeCell ref="D6:D9"/>
    <mergeCell ref="B6:B9"/>
    <mergeCell ref="B252:U252"/>
    <mergeCell ref="B253:T253"/>
    <mergeCell ref="BU9:BV9"/>
    <mergeCell ref="CC9:CD9"/>
    <mergeCell ref="BW8:CD8"/>
    <mergeCell ref="BQ8:BV8"/>
    <mergeCell ref="BN7:BO7"/>
    <mergeCell ref="AO81:AP81"/>
    <mergeCell ref="AT81:AU81"/>
    <mergeCell ref="BN82:BO82"/>
    <mergeCell ref="AY83:AZ83"/>
    <mergeCell ref="AO83:AP83"/>
    <mergeCell ref="AY82:AZ82"/>
    <mergeCell ref="BD83:BE83"/>
    <mergeCell ref="BD81:BE81"/>
    <mergeCell ref="BD82:BE82"/>
    <mergeCell ref="AT82:AU82"/>
    <mergeCell ref="AO8:AP8"/>
    <mergeCell ref="AI82:AJ82"/>
    <mergeCell ref="AO82:AP82"/>
    <mergeCell ref="BD3:BE3"/>
    <mergeCell ref="BN3:BO3"/>
    <mergeCell ref="BN4:BO4"/>
    <mergeCell ref="BN5:BO5"/>
    <mergeCell ref="BD4:BE4"/>
    <mergeCell ref="AY4:AZ4"/>
    <mergeCell ref="CG8:CK8"/>
    <mergeCell ref="AT80:AU80"/>
    <mergeCell ref="BN8:BO8"/>
    <mergeCell ref="BD8:BE8"/>
    <mergeCell ref="AY8:AZ8"/>
    <mergeCell ref="BD7:BE7"/>
    <mergeCell ref="AY7:AZ7"/>
    <mergeCell ref="BD5:BE5"/>
    <mergeCell ref="AY5:AZ5"/>
    <mergeCell ref="AT7:AU7"/>
    <mergeCell ref="BI3:BJ3"/>
    <mergeCell ref="BI4:BJ4"/>
    <mergeCell ref="BI5:BJ5"/>
    <mergeCell ref="BI6:BJ6"/>
    <mergeCell ref="BI7:BJ7"/>
    <mergeCell ref="BI8:BJ8"/>
    <mergeCell ref="BU84:BV84"/>
    <mergeCell ref="CC84:CD84"/>
    <mergeCell ref="BQ83:BV83"/>
    <mergeCell ref="BN81:BO81"/>
    <mergeCell ref="AI81:AJ81"/>
    <mergeCell ref="BW83:CD83"/>
    <mergeCell ref="CG83:CK83"/>
    <mergeCell ref="BN6:BO6"/>
    <mergeCell ref="AI83:AJ83"/>
    <mergeCell ref="BD6:BE6"/>
    <mergeCell ref="AY6:AZ6"/>
    <mergeCell ref="AT83:AU83"/>
    <mergeCell ref="AT8:AU8"/>
    <mergeCell ref="AI8:AJ8"/>
    <mergeCell ref="AI7:AJ7"/>
    <mergeCell ref="AO7:AP7"/>
    <mergeCell ref="B2:P2"/>
    <mergeCell ref="T2:AZ2"/>
    <mergeCell ref="B81:P83"/>
    <mergeCell ref="AO6:AP6"/>
    <mergeCell ref="T6:U6"/>
    <mergeCell ref="Y6:Z6"/>
    <mergeCell ref="AI6:AJ6"/>
    <mergeCell ref="AD6:AE6"/>
    <mergeCell ref="Y5:Z5"/>
    <mergeCell ref="Y7:Z7"/>
    <mergeCell ref="AY81:AZ81"/>
    <mergeCell ref="AY3:AZ3"/>
    <mergeCell ref="B3:P5"/>
    <mergeCell ref="T77:U77"/>
    <mergeCell ref="T78:U78"/>
    <mergeCell ref="T79:U79"/>
    <mergeCell ref="T76:U76"/>
    <mergeCell ref="T80:U80"/>
  </mergeCells>
  <conditionalFormatting sqref="H11:K78 H84:K240">
    <cfRule type="cellIs" dxfId="3" priority="2" stopIfTrue="1" operator="lessThan">
      <formula>2</formula>
    </cfRule>
  </conditionalFormatting>
  <conditionalFormatting sqref="L11:L25">
    <cfRule type="cellIs" dxfId="2" priority="1" stopIfTrue="1" operator="lessThan">
      <formula>2</formula>
    </cfRule>
  </conditionalFormatting>
  <pageMargins left="0.23622047244094491" right="0.23622047244094491" top="0" bottom="0" header="0" footer="0"/>
  <pageSetup paperSize="9" orientation="portrait" r:id="rId2"/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0"/>
  <dimension ref="A1:AH68"/>
  <sheetViews>
    <sheetView topLeftCell="B1" workbookViewId="0">
      <selection activeCell="F68" sqref="F68"/>
    </sheetView>
  </sheetViews>
  <sheetFormatPr defaultRowHeight="15"/>
  <cols>
    <col min="1" max="1" width="0" hidden="1" customWidth="1"/>
    <col min="2" max="2" width="4.7109375" style="1584" customWidth="1"/>
    <col min="3" max="3" width="12.7109375" customWidth="1"/>
    <col min="4" max="5" width="6.7109375" customWidth="1"/>
    <col min="6" max="6" width="26.42578125" customWidth="1"/>
    <col min="7" max="7" width="4.7109375" customWidth="1"/>
    <col min="8" max="8" width="5.7109375" customWidth="1"/>
    <col min="9" max="28" width="5.7109375" hidden="1" customWidth="1"/>
    <col min="29" max="30" width="9.28515625" bestFit="1" customWidth="1"/>
    <col min="31" max="31" width="10.85546875" style="1546" bestFit="1" customWidth="1"/>
    <col min="34" max="34" width="10.140625" bestFit="1" customWidth="1"/>
  </cols>
  <sheetData>
    <row r="1" spans="1:34" ht="15.75" thickBot="1">
      <c r="A1" s="2929"/>
      <c r="B1" s="3044"/>
      <c r="C1" s="2930" t="s">
        <v>2233</v>
      </c>
      <c r="D1" s="1213" t="s">
        <v>986</v>
      </c>
      <c r="E1" s="1213" t="s">
        <v>443</v>
      </c>
      <c r="F1" s="1826" t="s">
        <v>591</v>
      </c>
      <c r="G1" s="1129" t="s">
        <v>2234</v>
      </c>
      <c r="H1" s="1129" t="s">
        <v>2235</v>
      </c>
      <c r="I1" s="2931" t="s">
        <v>593</v>
      </c>
      <c r="J1" s="2932" t="s">
        <v>594</v>
      </c>
      <c r="K1" s="2933" t="s">
        <v>595</v>
      </c>
      <c r="L1" s="2932" t="s">
        <v>596</v>
      </c>
      <c r="M1" s="2933" t="s">
        <v>597</v>
      </c>
      <c r="N1" s="2932" t="s">
        <v>598</v>
      </c>
      <c r="O1" s="2934" t="s">
        <v>599</v>
      </c>
      <c r="P1" s="2935" t="s">
        <v>600</v>
      </c>
      <c r="Q1" s="2932" t="s">
        <v>601</v>
      </c>
      <c r="R1" s="2936" t="s">
        <v>602</v>
      </c>
      <c r="S1" s="2932" t="s">
        <v>603</v>
      </c>
      <c r="T1" s="2936" t="s">
        <v>604</v>
      </c>
      <c r="U1" s="2932" t="s">
        <v>605</v>
      </c>
      <c r="V1" s="2937" t="s">
        <v>606</v>
      </c>
      <c r="W1" s="2938" t="s">
        <v>607</v>
      </c>
      <c r="X1" s="2932" t="s">
        <v>608</v>
      </c>
      <c r="Y1" s="2939" t="s">
        <v>609</v>
      </c>
      <c r="Z1" s="2932" t="s">
        <v>610</v>
      </c>
      <c r="AA1" s="2939" t="s">
        <v>611</v>
      </c>
      <c r="AB1" s="2940" t="s">
        <v>612</v>
      </c>
      <c r="AC1" s="3027" t="s">
        <v>613</v>
      </c>
      <c r="AD1" s="2941" t="s">
        <v>2236</v>
      </c>
      <c r="AE1" s="3028" t="s">
        <v>615</v>
      </c>
    </row>
    <row r="2" spans="1:34" s="1436" customFormat="1" ht="30" customHeight="1" thickBot="1">
      <c r="A2" s="3195">
        <v>3</v>
      </c>
      <c r="B2" s="3045">
        <f>+B1+1</f>
        <v>1</v>
      </c>
      <c r="C2" s="3196" t="s">
        <v>2237</v>
      </c>
      <c r="D2" s="3197">
        <v>9</v>
      </c>
      <c r="E2" s="3197">
        <v>481</v>
      </c>
      <c r="F2" s="3194" t="s">
        <v>260</v>
      </c>
      <c r="G2" s="3198" t="s">
        <v>1915</v>
      </c>
      <c r="H2" s="3199" t="s">
        <v>629</v>
      </c>
      <c r="I2" s="3200">
        <v>182</v>
      </c>
      <c r="J2" s="3201">
        <v>258</v>
      </c>
      <c r="K2" s="3200">
        <v>224</v>
      </c>
      <c r="L2" s="3201">
        <v>127</v>
      </c>
      <c r="M2" s="3200">
        <v>189</v>
      </c>
      <c r="N2" s="3201">
        <v>246</v>
      </c>
      <c r="O2" s="3200">
        <v>183</v>
      </c>
      <c r="P2" s="3202">
        <v>246</v>
      </c>
      <c r="Q2" s="3203">
        <v>162</v>
      </c>
      <c r="R2" s="3202">
        <v>182</v>
      </c>
      <c r="S2" s="3203">
        <v>167</v>
      </c>
      <c r="T2" s="3202">
        <v>244</v>
      </c>
      <c r="U2" s="3201">
        <v>177</v>
      </c>
      <c r="V2" s="3202">
        <v>184</v>
      </c>
      <c r="W2" s="3204">
        <v>245</v>
      </c>
      <c r="X2" s="3203">
        <v>236</v>
      </c>
      <c r="Y2" s="3204">
        <v>153</v>
      </c>
      <c r="Z2" s="3203">
        <v>133</v>
      </c>
      <c r="AA2" s="3205">
        <v>224</v>
      </c>
      <c r="AB2" s="3203">
        <v>188</v>
      </c>
      <c r="AC2" s="3206">
        <f t="shared" ref="AC2:AC15" si="0">SUM(I2:AB2)</f>
        <v>3950</v>
      </c>
      <c r="AD2" s="3207">
        <f t="shared" ref="AD2:AD15" si="1">COUNT(I2:AB2)</f>
        <v>20</v>
      </c>
      <c r="AE2" s="3209">
        <f t="shared" ref="AE2:AE15" si="2">AC2/AD2</f>
        <v>197.5</v>
      </c>
      <c r="AG2" s="3210">
        <v>8000</v>
      </c>
    </row>
    <row r="3" spans="1:34" ht="15.75" thickBot="1">
      <c r="A3" s="2947">
        <v>1</v>
      </c>
      <c r="B3" s="3046">
        <f t="shared" ref="B3:B15" si="3">+B2+1</f>
        <v>2</v>
      </c>
      <c r="C3" s="2949" t="s">
        <v>2237</v>
      </c>
      <c r="D3" s="2950">
        <v>18</v>
      </c>
      <c r="E3" s="2950">
        <v>4</v>
      </c>
      <c r="F3" s="2951" t="s">
        <v>268</v>
      </c>
      <c r="G3" s="2952" t="s">
        <v>1915</v>
      </c>
      <c r="H3" s="2953" t="s">
        <v>629</v>
      </c>
      <c r="I3" s="2954">
        <v>222</v>
      </c>
      <c r="J3" s="2955">
        <v>214</v>
      </c>
      <c r="K3" s="2954">
        <v>157</v>
      </c>
      <c r="L3" s="2955">
        <v>201</v>
      </c>
      <c r="M3" s="2954">
        <v>171</v>
      </c>
      <c r="N3" s="2955">
        <v>206</v>
      </c>
      <c r="O3" s="2954">
        <v>221</v>
      </c>
      <c r="P3" s="2956">
        <v>215</v>
      </c>
      <c r="Q3" s="2957">
        <v>214</v>
      </c>
      <c r="R3" s="2956">
        <v>226</v>
      </c>
      <c r="S3" s="2957">
        <v>214</v>
      </c>
      <c r="T3" s="2956">
        <v>173</v>
      </c>
      <c r="U3" s="2955">
        <v>153</v>
      </c>
      <c r="V3" s="2956">
        <v>171</v>
      </c>
      <c r="W3" s="2958">
        <v>177</v>
      </c>
      <c r="X3" s="2957">
        <v>187</v>
      </c>
      <c r="Y3" s="2958">
        <v>181</v>
      </c>
      <c r="Z3" s="2957">
        <v>173</v>
      </c>
      <c r="AA3" s="2959">
        <v>154</v>
      </c>
      <c r="AB3" s="2957">
        <v>159</v>
      </c>
      <c r="AC3" s="3019">
        <f t="shared" si="0"/>
        <v>3789</v>
      </c>
      <c r="AD3" s="1287">
        <f t="shared" si="1"/>
        <v>20</v>
      </c>
      <c r="AE3" s="3208">
        <f t="shared" si="2"/>
        <v>189.45</v>
      </c>
      <c r="AG3" s="1181"/>
    </row>
    <row r="4" spans="1:34" ht="15.75" thickBot="1">
      <c r="A4" s="2947">
        <v>7</v>
      </c>
      <c r="B4" s="3046">
        <f t="shared" si="3"/>
        <v>3</v>
      </c>
      <c r="C4" s="2949" t="s">
        <v>2237</v>
      </c>
      <c r="D4" s="2950">
        <v>170</v>
      </c>
      <c r="E4" s="2950">
        <v>264</v>
      </c>
      <c r="F4" s="2951" t="s">
        <v>1011</v>
      </c>
      <c r="G4" s="2952" t="s">
        <v>1915</v>
      </c>
      <c r="H4" s="2953" t="s">
        <v>629</v>
      </c>
      <c r="I4" s="2962">
        <v>134</v>
      </c>
      <c r="J4" s="2957">
        <v>175</v>
      </c>
      <c r="K4" s="2954">
        <v>145</v>
      </c>
      <c r="L4" s="2955">
        <v>195</v>
      </c>
      <c r="M4" s="2954">
        <v>206</v>
      </c>
      <c r="N4" s="2955">
        <v>176</v>
      </c>
      <c r="O4" s="2954">
        <v>162</v>
      </c>
      <c r="P4" s="2956">
        <v>146</v>
      </c>
      <c r="Q4" s="2957">
        <v>142</v>
      </c>
      <c r="R4" s="2956">
        <v>226</v>
      </c>
      <c r="S4" s="2957">
        <v>193</v>
      </c>
      <c r="T4" s="2956">
        <v>146</v>
      </c>
      <c r="U4" s="2955">
        <v>178</v>
      </c>
      <c r="V4" s="2956">
        <v>191</v>
      </c>
      <c r="W4" s="2958">
        <v>227</v>
      </c>
      <c r="X4" s="2957">
        <v>233</v>
      </c>
      <c r="Y4" s="2958">
        <v>158</v>
      </c>
      <c r="Z4" s="2957">
        <v>179</v>
      </c>
      <c r="AA4" s="2959">
        <v>211</v>
      </c>
      <c r="AB4" s="2957">
        <v>170</v>
      </c>
      <c r="AC4" s="3019">
        <f t="shared" si="0"/>
        <v>3593</v>
      </c>
      <c r="AD4" s="1287">
        <f t="shared" si="1"/>
        <v>20</v>
      </c>
      <c r="AE4" s="3025">
        <f t="shared" si="2"/>
        <v>179.65</v>
      </c>
      <c r="AH4" s="3227">
        <v>42394</v>
      </c>
    </row>
    <row r="5" spans="1:34">
      <c r="A5" s="2947">
        <v>6</v>
      </c>
      <c r="B5" s="3083">
        <f t="shared" si="3"/>
        <v>4</v>
      </c>
      <c r="C5" s="3084" t="s">
        <v>2237</v>
      </c>
      <c r="D5" s="3085">
        <v>45</v>
      </c>
      <c r="E5" s="3085">
        <v>0</v>
      </c>
      <c r="F5" s="3086" t="s">
        <v>2240</v>
      </c>
      <c r="G5" s="3087" t="s">
        <v>1915</v>
      </c>
      <c r="H5" s="3088" t="s">
        <v>803</v>
      </c>
      <c r="I5" s="3089">
        <v>212</v>
      </c>
      <c r="J5" s="3089">
        <v>185</v>
      </c>
      <c r="K5" s="3090">
        <v>216</v>
      </c>
      <c r="L5" s="3090">
        <v>180</v>
      </c>
      <c r="M5" s="3090">
        <v>162</v>
      </c>
      <c r="N5" s="3090">
        <v>141</v>
      </c>
      <c r="O5" s="3090">
        <v>156</v>
      </c>
      <c r="P5" s="3089">
        <v>210</v>
      </c>
      <c r="Q5" s="3089">
        <v>189</v>
      </c>
      <c r="R5" s="3089">
        <v>179</v>
      </c>
      <c r="S5" s="3089">
        <v>168</v>
      </c>
      <c r="T5" s="3089">
        <v>177</v>
      </c>
      <c r="U5" s="3090">
        <v>155</v>
      </c>
      <c r="V5" s="3089">
        <v>165</v>
      </c>
      <c r="W5" s="3089">
        <v>186</v>
      </c>
      <c r="X5" s="3089">
        <v>146</v>
      </c>
      <c r="Y5" s="3089">
        <v>182</v>
      </c>
      <c r="Z5" s="3089">
        <v>179</v>
      </c>
      <c r="AA5" s="3090">
        <v>212</v>
      </c>
      <c r="AB5" s="3089">
        <v>179</v>
      </c>
      <c r="AC5" s="3091">
        <f t="shared" si="0"/>
        <v>3579</v>
      </c>
      <c r="AD5" s="3070">
        <f t="shared" si="1"/>
        <v>20</v>
      </c>
      <c r="AE5" s="3092">
        <f t="shared" si="2"/>
        <v>178.95</v>
      </c>
    </row>
    <row r="6" spans="1:34">
      <c r="A6" s="2947">
        <v>2</v>
      </c>
      <c r="B6" s="3046">
        <f t="shared" si="3"/>
        <v>5</v>
      </c>
      <c r="C6" s="2949" t="s">
        <v>2237</v>
      </c>
      <c r="D6" s="2950">
        <v>269</v>
      </c>
      <c r="E6" s="2950">
        <v>412</v>
      </c>
      <c r="F6" s="2951" t="s">
        <v>2238</v>
      </c>
      <c r="G6" s="2952" t="s">
        <v>1915</v>
      </c>
      <c r="H6" s="2953" t="s">
        <v>629</v>
      </c>
      <c r="I6" s="2954">
        <v>129</v>
      </c>
      <c r="J6" s="2955">
        <v>146</v>
      </c>
      <c r="K6" s="2954">
        <v>151</v>
      </c>
      <c r="L6" s="2955">
        <v>170</v>
      </c>
      <c r="M6" s="2954">
        <v>158</v>
      </c>
      <c r="N6" s="2955">
        <v>147</v>
      </c>
      <c r="O6" s="2954">
        <v>167</v>
      </c>
      <c r="P6" s="2956">
        <v>181</v>
      </c>
      <c r="Q6" s="2957">
        <v>170</v>
      </c>
      <c r="R6" s="2956">
        <v>178</v>
      </c>
      <c r="S6" s="2957">
        <v>196</v>
      </c>
      <c r="T6" s="2956">
        <v>170</v>
      </c>
      <c r="U6" s="2955">
        <v>178</v>
      </c>
      <c r="V6" s="2956">
        <v>205</v>
      </c>
      <c r="W6" s="2958">
        <v>192</v>
      </c>
      <c r="X6" s="2957">
        <v>163</v>
      </c>
      <c r="Y6" s="2958">
        <v>203</v>
      </c>
      <c r="Z6" s="2957">
        <v>165</v>
      </c>
      <c r="AA6" s="2959">
        <v>166</v>
      </c>
      <c r="AB6" s="2957">
        <v>152</v>
      </c>
      <c r="AC6" s="3019">
        <f t="shared" si="0"/>
        <v>3387</v>
      </c>
      <c r="AD6" s="1287">
        <f t="shared" si="1"/>
        <v>20</v>
      </c>
      <c r="AE6" s="3025">
        <f t="shared" si="2"/>
        <v>169.35</v>
      </c>
    </row>
    <row r="7" spans="1:34">
      <c r="A7" s="2947">
        <v>4</v>
      </c>
      <c r="B7" s="3046">
        <f t="shared" si="3"/>
        <v>6</v>
      </c>
      <c r="C7" s="2949" t="s">
        <v>2237</v>
      </c>
      <c r="D7" s="2950">
        <v>354</v>
      </c>
      <c r="E7" s="2950">
        <v>269</v>
      </c>
      <c r="F7" s="2951" t="s">
        <v>298</v>
      </c>
      <c r="G7" s="2952" t="s">
        <v>1915</v>
      </c>
      <c r="H7" s="2953" t="s">
        <v>629</v>
      </c>
      <c r="I7" s="2954">
        <v>206</v>
      </c>
      <c r="J7" s="2955">
        <v>144</v>
      </c>
      <c r="K7" s="2954">
        <v>148</v>
      </c>
      <c r="L7" s="2955">
        <v>148</v>
      </c>
      <c r="M7" s="2954">
        <v>192</v>
      </c>
      <c r="N7" s="2955">
        <v>197</v>
      </c>
      <c r="O7" s="2954">
        <v>150</v>
      </c>
      <c r="P7" s="2956">
        <v>125</v>
      </c>
      <c r="Q7" s="2957">
        <v>231</v>
      </c>
      <c r="R7" s="2956">
        <v>144</v>
      </c>
      <c r="S7" s="2957">
        <v>175</v>
      </c>
      <c r="T7" s="2956">
        <v>218</v>
      </c>
      <c r="U7" s="2955">
        <v>195</v>
      </c>
      <c r="V7" s="2956">
        <v>188</v>
      </c>
      <c r="W7" s="2958">
        <v>116</v>
      </c>
      <c r="X7" s="2957">
        <v>162</v>
      </c>
      <c r="Y7" s="2958">
        <v>162</v>
      </c>
      <c r="Z7" s="2957">
        <v>131</v>
      </c>
      <c r="AA7" s="2959">
        <v>125</v>
      </c>
      <c r="AB7" s="2957">
        <v>169</v>
      </c>
      <c r="AC7" s="3019">
        <f t="shared" si="0"/>
        <v>3326</v>
      </c>
      <c r="AD7" s="1287">
        <f t="shared" si="1"/>
        <v>20</v>
      </c>
      <c r="AE7" s="3025">
        <f t="shared" si="2"/>
        <v>166.3</v>
      </c>
    </row>
    <row r="8" spans="1:34">
      <c r="A8" s="2947">
        <v>5</v>
      </c>
      <c r="B8" s="3083">
        <f t="shared" si="3"/>
        <v>7</v>
      </c>
      <c r="C8" s="3084" t="s">
        <v>2237</v>
      </c>
      <c r="D8" s="3085">
        <v>43</v>
      </c>
      <c r="E8" s="3085">
        <v>0</v>
      </c>
      <c r="F8" s="3086" t="s">
        <v>2239</v>
      </c>
      <c r="G8" s="3087" t="s">
        <v>1915</v>
      </c>
      <c r="H8" s="3088" t="s">
        <v>803</v>
      </c>
      <c r="I8" s="3089">
        <v>208</v>
      </c>
      <c r="J8" s="3089">
        <v>189</v>
      </c>
      <c r="K8" s="3090">
        <v>148</v>
      </c>
      <c r="L8" s="3090">
        <v>168</v>
      </c>
      <c r="M8" s="3090">
        <v>169</v>
      </c>
      <c r="N8" s="3090">
        <v>151</v>
      </c>
      <c r="O8" s="3090">
        <v>148</v>
      </c>
      <c r="P8" s="3089">
        <v>149</v>
      </c>
      <c r="Q8" s="3089">
        <v>143</v>
      </c>
      <c r="R8" s="3089">
        <v>144</v>
      </c>
      <c r="S8" s="3089">
        <v>172</v>
      </c>
      <c r="T8" s="3089">
        <v>145</v>
      </c>
      <c r="U8" s="3090">
        <v>122</v>
      </c>
      <c r="V8" s="3089">
        <v>169</v>
      </c>
      <c r="W8" s="3089">
        <v>221</v>
      </c>
      <c r="X8" s="3089">
        <v>161</v>
      </c>
      <c r="Y8" s="3089">
        <v>160</v>
      </c>
      <c r="Z8" s="3089">
        <v>211</v>
      </c>
      <c r="AA8" s="3090">
        <v>156</v>
      </c>
      <c r="AB8" s="3089">
        <v>175</v>
      </c>
      <c r="AC8" s="3091">
        <f t="shared" si="0"/>
        <v>3309</v>
      </c>
      <c r="AD8" s="3070">
        <f t="shared" si="1"/>
        <v>20</v>
      </c>
      <c r="AE8" s="3092">
        <f t="shared" si="2"/>
        <v>165.45</v>
      </c>
    </row>
    <row r="9" spans="1:34">
      <c r="A9" s="2947">
        <v>11</v>
      </c>
      <c r="B9" s="3046">
        <f t="shared" si="3"/>
        <v>8</v>
      </c>
      <c r="C9" s="2949" t="s">
        <v>2237</v>
      </c>
      <c r="D9" s="2950">
        <v>801</v>
      </c>
      <c r="E9" s="2950">
        <v>266</v>
      </c>
      <c r="F9" s="2951" t="s">
        <v>420</v>
      </c>
      <c r="G9" s="2952" t="s">
        <v>1915</v>
      </c>
      <c r="H9" s="2953" t="s">
        <v>629</v>
      </c>
      <c r="I9" s="2962">
        <v>173</v>
      </c>
      <c r="J9" s="2957">
        <v>166</v>
      </c>
      <c r="K9" s="2954">
        <v>167</v>
      </c>
      <c r="L9" s="2955">
        <v>186</v>
      </c>
      <c r="M9" s="2954">
        <v>164</v>
      </c>
      <c r="N9" s="2955">
        <v>148</v>
      </c>
      <c r="O9" s="2954">
        <v>152</v>
      </c>
      <c r="P9" s="2956">
        <v>162</v>
      </c>
      <c r="Q9" s="2957">
        <v>155</v>
      </c>
      <c r="R9" s="2956">
        <v>162</v>
      </c>
      <c r="S9" s="2957">
        <v>156</v>
      </c>
      <c r="T9" s="2956">
        <v>163</v>
      </c>
      <c r="U9" s="2955">
        <v>145</v>
      </c>
      <c r="V9" s="2956">
        <v>156</v>
      </c>
      <c r="W9" s="2958">
        <v>168</v>
      </c>
      <c r="X9" s="2957">
        <v>156</v>
      </c>
      <c r="Y9" s="2958">
        <v>142</v>
      </c>
      <c r="Z9" s="2957">
        <v>173</v>
      </c>
      <c r="AA9" s="2959">
        <v>145</v>
      </c>
      <c r="AB9" s="2957">
        <v>171</v>
      </c>
      <c r="AC9" s="3019">
        <f t="shared" si="0"/>
        <v>3210</v>
      </c>
      <c r="AD9" s="1287">
        <f t="shared" si="1"/>
        <v>20</v>
      </c>
      <c r="AE9" s="3025">
        <f t="shared" si="2"/>
        <v>160.5</v>
      </c>
    </row>
    <row r="10" spans="1:34">
      <c r="A10" s="2947">
        <v>9</v>
      </c>
      <c r="B10" s="3046">
        <f t="shared" si="3"/>
        <v>9</v>
      </c>
      <c r="C10" s="2949" t="s">
        <v>2237</v>
      </c>
      <c r="D10" s="2950">
        <v>96</v>
      </c>
      <c r="E10" s="2950">
        <v>71</v>
      </c>
      <c r="F10" s="2951" t="s">
        <v>273</v>
      </c>
      <c r="G10" s="2952" t="s">
        <v>1915</v>
      </c>
      <c r="H10" s="2953" t="s">
        <v>629</v>
      </c>
      <c r="I10" s="2962">
        <v>123</v>
      </c>
      <c r="J10" s="2957">
        <v>134</v>
      </c>
      <c r="K10" s="2954">
        <v>154</v>
      </c>
      <c r="L10" s="2955">
        <v>169</v>
      </c>
      <c r="M10" s="2954">
        <v>144</v>
      </c>
      <c r="N10" s="2955">
        <v>136</v>
      </c>
      <c r="O10" s="2954">
        <v>146</v>
      </c>
      <c r="P10" s="2956">
        <v>179</v>
      </c>
      <c r="Q10" s="2957">
        <v>168</v>
      </c>
      <c r="R10" s="2956">
        <v>158</v>
      </c>
      <c r="S10" s="2957">
        <v>165</v>
      </c>
      <c r="T10" s="2956">
        <v>121</v>
      </c>
      <c r="U10" s="2955">
        <v>139</v>
      </c>
      <c r="V10" s="2956">
        <v>145</v>
      </c>
      <c r="W10" s="2958">
        <v>153</v>
      </c>
      <c r="X10" s="2957">
        <v>145</v>
      </c>
      <c r="Y10" s="2958">
        <v>199</v>
      </c>
      <c r="Z10" s="2957">
        <v>191</v>
      </c>
      <c r="AA10" s="2959">
        <v>154</v>
      </c>
      <c r="AB10" s="2957">
        <v>176</v>
      </c>
      <c r="AC10" s="3019">
        <f t="shared" si="0"/>
        <v>3099</v>
      </c>
      <c r="AD10" s="1287">
        <f t="shared" si="1"/>
        <v>20</v>
      </c>
      <c r="AE10" s="3025">
        <f t="shared" si="2"/>
        <v>154.94999999999999</v>
      </c>
    </row>
    <row r="11" spans="1:34">
      <c r="A11" s="2947">
        <v>13</v>
      </c>
      <c r="B11" s="3046">
        <f t="shared" si="3"/>
        <v>10</v>
      </c>
      <c r="C11" s="2949" t="s">
        <v>2237</v>
      </c>
      <c r="D11" s="2950">
        <v>327</v>
      </c>
      <c r="E11" s="2950">
        <v>559</v>
      </c>
      <c r="F11" s="2951" t="s">
        <v>137</v>
      </c>
      <c r="G11" s="2952" t="s">
        <v>1915</v>
      </c>
      <c r="H11" s="2953" t="s">
        <v>629</v>
      </c>
      <c r="I11" s="2962">
        <v>214</v>
      </c>
      <c r="J11" s="2957">
        <v>128</v>
      </c>
      <c r="K11" s="2954">
        <v>160</v>
      </c>
      <c r="L11" s="2955">
        <v>199</v>
      </c>
      <c r="M11" s="2954">
        <v>139</v>
      </c>
      <c r="N11" s="2955">
        <v>145</v>
      </c>
      <c r="O11" s="2954">
        <v>171</v>
      </c>
      <c r="P11" s="2956">
        <v>170</v>
      </c>
      <c r="Q11" s="2957">
        <v>153</v>
      </c>
      <c r="R11" s="2956">
        <v>143</v>
      </c>
      <c r="S11" s="2957">
        <v>160</v>
      </c>
      <c r="T11" s="2956">
        <v>112</v>
      </c>
      <c r="U11" s="2955">
        <v>123</v>
      </c>
      <c r="V11" s="2956">
        <v>116</v>
      </c>
      <c r="W11" s="2958">
        <v>186</v>
      </c>
      <c r="X11" s="2957">
        <v>155</v>
      </c>
      <c r="Y11" s="2958">
        <v>156</v>
      </c>
      <c r="Z11" s="2957">
        <v>129</v>
      </c>
      <c r="AA11" s="2959">
        <v>170</v>
      </c>
      <c r="AB11" s="2957">
        <v>140</v>
      </c>
      <c r="AC11" s="3019">
        <f t="shared" si="0"/>
        <v>3069</v>
      </c>
      <c r="AD11" s="1287">
        <f t="shared" si="1"/>
        <v>20</v>
      </c>
      <c r="AE11" s="3025">
        <f t="shared" si="2"/>
        <v>153.44999999999999</v>
      </c>
    </row>
    <row r="12" spans="1:34">
      <c r="A12" s="2947">
        <v>8</v>
      </c>
      <c r="B12" s="3046">
        <f t="shared" si="3"/>
        <v>11</v>
      </c>
      <c r="C12" s="2949" t="s">
        <v>2237</v>
      </c>
      <c r="D12" s="2950">
        <v>289</v>
      </c>
      <c r="E12" s="2950">
        <v>374</v>
      </c>
      <c r="F12" s="2951" t="s">
        <v>417</v>
      </c>
      <c r="G12" s="2952" t="s">
        <v>1915</v>
      </c>
      <c r="H12" s="2953" t="s">
        <v>629</v>
      </c>
      <c r="I12" s="2962">
        <v>148</v>
      </c>
      <c r="J12" s="2957">
        <v>151</v>
      </c>
      <c r="K12" s="2954">
        <v>145</v>
      </c>
      <c r="L12" s="2955">
        <v>192</v>
      </c>
      <c r="M12" s="2954">
        <v>116</v>
      </c>
      <c r="N12" s="2955">
        <v>145</v>
      </c>
      <c r="O12" s="2954">
        <v>175</v>
      </c>
      <c r="P12" s="2956">
        <v>157</v>
      </c>
      <c r="Q12" s="2957">
        <v>164</v>
      </c>
      <c r="R12" s="2956">
        <v>201</v>
      </c>
      <c r="S12" s="2957">
        <v>160</v>
      </c>
      <c r="T12" s="2956">
        <v>124</v>
      </c>
      <c r="U12" s="2955">
        <v>160</v>
      </c>
      <c r="V12" s="2956">
        <v>115</v>
      </c>
      <c r="W12" s="2958">
        <v>153</v>
      </c>
      <c r="X12" s="2957">
        <v>149</v>
      </c>
      <c r="Y12" s="2958">
        <v>118</v>
      </c>
      <c r="Z12" s="2957">
        <v>172</v>
      </c>
      <c r="AA12" s="2959">
        <v>143</v>
      </c>
      <c r="AB12" s="2957">
        <v>141</v>
      </c>
      <c r="AC12" s="3019">
        <f t="shared" si="0"/>
        <v>3029</v>
      </c>
      <c r="AD12" s="1287">
        <f t="shared" si="1"/>
        <v>20</v>
      </c>
      <c r="AE12" s="3025">
        <f t="shared" si="2"/>
        <v>151.44999999999999</v>
      </c>
    </row>
    <row r="13" spans="1:34">
      <c r="A13" s="2947">
        <v>10</v>
      </c>
      <c r="B13" s="3046">
        <f t="shared" si="3"/>
        <v>12</v>
      </c>
      <c r="C13" s="2949" t="s">
        <v>2237</v>
      </c>
      <c r="D13" s="2950">
        <v>742</v>
      </c>
      <c r="E13" s="2950">
        <v>777</v>
      </c>
      <c r="F13" s="2951" t="s">
        <v>2241</v>
      </c>
      <c r="G13" s="2952" t="s">
        <v>1915</v>
      </c>
      <c r="H13" s="2953" t="s">
        <v>629</v>
      </c>
      <c r="I13" s="2962">
        <v>142</v>
      </c>
      <c r="J13" s="2957">
        <v>178</v>
      </c>
      <c r="K13" s="2954">
        <v>158</v>
      </c>
      <c r="L13" s="2955">
        <v>156</v>
      </c>
      <c r="M13" s="2954">
        <v>211</v>
      </c>
      <c r="N13" s="2955">
        <v>188</v>
      </c>
      <c r="O13" s="2954">
        <v>180</v>
      </c>
      <c r="P13" s="2956">
        <v>162</v>
      </c>
      <c r="Q13" s="2957">
        <v>133</v>
      </c>
      <c r="R13" s="2956">
        <v>144</v>
      </c>
      <c r="S13" s="2957">
        <v>134</v>
      </c>
      <c r="T13" s="2956">
        <v>130</v>
      </c>
      <c r="U13" s="2955">
        <v>153</v>
      </c>
      <c r="V13" s="2956">
        <v>110</v>
      </c>
      <c r="W13" s="2958">
        <v>169</v>
      </c>
      <c r="X13" s="2957">
        <v>129</v>
      </c>
      <c r="Y13" s="2958">
        <v>127</v>
      </c>
      <c r="Z13" s="2957">
        <v>124</v>
      </c>
      <c r="AA13" s="2959">
        <v>113</v>
      </c>
      <c r="AB13" s="2957">
        <v>156</v>
      </c>
      <c r="AC13" s="3019">
        <f t="shared" si="0"/>
        <v>2997</v>
      </c>
      <c r="AD13" s="1287">
        <f t="shared" si="1"/>
        <v>20</v>
      </c>
      <c r="AE13" s="3025">
        <f t="shared" si="2"/>
        <v>149.85</v>
      </c>
    </row>
    <row r="14" spans="1:34">
      <c r="A14" s="2947">
        <v>12</v>
      </c>
      <c r="B14" s="3046">
        <f t="shared" si="3"/>
        <v>13</v>
      </c>
      <c r="C14" s="2949" t="s">
        <v>2237</v>
      </c>
      <c r="D14" s="2950">
        <v>229</v>
      </c>
      <c r="E14" s="2950">
        <v>231</v>
      </c>
      <c r="F14" s="2951" t="s">
        <v>138</v>
      </c>
      <c r="G14" s="2952" t="s">
        <v>1915</v>
      </c>
      <c r="H14" s="2953" t="s">
        <v>629</v>
      </c>
      <c r="I14" s="2962">
        <v>135</v>
      </c>
      <c r="J14" s="2957">
        <v>97</v>
      </c>
      <c r="K14" s="2954">
        <v>150</v>
      </c>
      <c r="L14" s="2955">
        <v>151</v>
      </c>
      <c r="M14" s="2954">
        <v>140</v>
      </c>
      <c r="N14" s="2955">
        <v>145</v>
      </c>
      <c r="O14" s="2954">
        <v>139</v>
      </c>
      <c r="P14" s="2956">
        <v>143</v>
      </c>
      <c r="Q14" s="2957">
        <v>136</v>
      </c>
      <c r="R14" s="2956">
        <v>151</v>
      </c>
      <c r="S14" s="2957">
        <v>136</v>
      </c>
      <c r="T14" s="2956">
        <v>134</v>
      </c>
      <c r="U14" s="2955">
        <v>120</v>
      </c>
      <c r="V14" s="2956">
        <v>173</v>
      </c>
      <c r="W14" s="2958">
        <v>108</v>
      </c>
      <c r="X14" s="2957">
        <v>136</v>
      </c>
      <c r="Y14" s="2958">
        <v>151</v>
      </c>
      <c r="Z14" s="2957">
        <v>134</v>
      </c>
      <c r="AA14" s="2959">
        <v>150</v>
      </c>
      <c r="AB14" s="2957">
        <v>133</v>
      </c>
      <c r="AC14" s="3019">
        <f t="shared" si="0"/>
        <v>2762</v>
      </c>
      <c r="AD14" s="1287">
        <f t="shared" si="1"/>
        <v>20</v>
      </c>
      <c r="AE14" s="3025">
        <f t="shared" si="2"/>
        <v>138.1</v>
      </c>
    </row>
    <row r="15" spans="1:34" ht="15.75" thickBot="1">
      <c r="A15" s="2963">
        <v>14</v>
      </c>
      <c r="B15" s="3047">
        <f t="shared" si="3"/>
        <v>14</v>
      </c>
      <c r="C15" s="2965" t="s">
        <v>2237</v>
      </c>
      <c r="D15" s="2966">
        <v>1098</v>
      </c>
      <c r="E15" s="2966">
        <v>811</v>
      </c>
      <c r="F15" s="2967" t="s">
        <v>2118</v>
      </c>
      <c r="G15" s="2968" t="s">
        <v>1915</v>
      </c>
      <c r="H15" s="2969" t="s">
        <v>629</v>
      </c>
      <c r="I15" s="2970">
        <v>77</v>
      </c>
      <c r="J15" s="2971">
        <v>88</v>
      </c>
      <c r="K15" s="2972">
        <v>109</v>
      </c>
      <c r="L15" s="2973">
        <v>109</v>
      </c>
      <c r="M15" s="2972">
        <v>47</v>
      </c>
      <c r="N15" s="2973">
        <v>87</v>
      </c>
      <c r="O15" s="2972">
        <v>72</v>
      </c>
      <c r="P15" s="2974">
        <v>85</v>
      </c>
      <c r="Q15" s="2971">
        <v>81</v>
      </c>
      <c r="R15" s="2974">
        <v>104</v>
      </c>
      <c r="S15" s="2971">
        <v>105</v>
      </c>
      <c r="T15" s="2974">
        <v>93</v>
      </c>
      <c r="U15" s="2973">
        <v>96</v>
      </c>
      <c r="V15" s="2974">
        <v>54</v>
      </c>
      <c r="W15" s="2975">
        <v>85</v>
      </c>
      <c r="X15" s="2971">
        <v>103</v>
      </c>
      <c r="Y15" s="2975">
        <v>95</v>
      </c>
      <c r="Z15" s="2971">
        <v>126</v>
      </c>
      <c r="AA15" s="2976">
        <v>60</v>
      </c>
      <c r="AB15" s="2971">
        <v>124</v>
      </c>
      <c r="AC15" s="3021">
        <f t="shared" si="0"/>
        <v>1800</v>
      </c>
      <c r="AD15" s="2978">
        <f t="shared" si="1"/>
        <v>20</v>
      </c>
      <c r="AE15" s="3026">
        <f t="shared" si="2"/>
        <v>90</v>
      </c>
    </row>
    <row r="16" spans="1:34">
      <c r="A16" s="2947"/>
      <c r="B16" s="3046"/>
      <c r="C16" s="3029"/>
      <c r="D16" s="3030"/>
      <c r="E16" s="3030"/>
      <c r="F16" s="3031"/>
      <c r="G16" s="3032"/>
      <c r="H16" s="3033"/>
      <c r="I16" s="3034"/>
      <c r="J16" s="3035"/>
      <c r="K16" s="3036"/>
      <c r="L16" s="3037"/>
      <c r="M16" s="3036"/>
      <c r="N16" s="3037"/>
      <c r="O16" s="3036"/>
      <c r="P16" s="3038"/>
      <c r="Q16" s="3035"/>
      <c r="R16" s="3038"/>
      <c r="S16" s="3035"/>
      <c r="T16" s="3038"/>
      <c r="U16" s="3037"/>
      <c r="V16" s="3038"/>
      <c r="W16" s="3039"/>
      <c r="X16" s="3035"/>
      <c r="Y16" s="3039"/>
      <c r="Z16" s="3035"/>
      <c r="AA16" s="3040"/>
      <c r="AB16" s="3035"/>
      <c r="AC16" s="3041"/>
      <c r="AD16" s="3042"/>
      <c r="AE16" s="3043"/>
    </row>
    <row r="17" spans="1:34">
      <c r="A17" s="2947"/>
      <c r="B17" s="3046"/>
      <c r="C17" s="3029"/>
      <c r="D17" s="3030"/>
      <c r="E17" s="3030"/>
      <c r="F17" s="3031"/>
      <c r="G17" s="3032"/>
      <c r="H17" s="3033"/>
      <c r="I17" s="3034"/>
      <c r="J17" s="3035"/>
      <c r="K17" s="3036"/>
      <c r="L17" s="3037"/>
      <c r="M17" s="3036"/>
      <c r="N17" s="3037"/>
      <c r="O17" s="3036"/>
      <c r="P17" s="3038"/>
      <c r="Q17" s="3035"/>
      <c r="R17" s="3038"/>
      <c r="S17" s="3035"/>
      <c r="T17" s="3038"/>
      <c r="U17" s="3037"/>
      <c r="V17" s="3038"/>
      <c r="W17" s="3039"/>
      <c r="X17" s="3035"/>
      <c r="Y17" s="3039"/>
      <c r="Z17" s="3035"/>
      <c r="AA17" s="3040"/>
      <c r="AB17" s="3035"/>
      <c r="AC17" s="3041"/>
      <c r="AD17" s="3042"/>
      <c r="AE17" s="3043"/>
    </row>
    <row r="18" spans="1:34" ht="15.75" thickBot="1">
      <c r="A18" s="2929"/>
      <c r="B18" s="3044"/>
      <c r="C18" s="2930" t="s">
        <v>2233</v>
      </c>
      <c r="D18" s="1213" t="s">
        <v>986</v>
      </c>
      <c r="E18" s="1213" t="s">
        <v>443</v>
      </c>
      <c r="F18" s="1826" t="s">
        <v>591</v>
      </c>
      <c r="G18" s="1129" t="s">
        <v>2234</v>
      </c>
      <c r="H18" s="1129" t="s">
        <v>2235</v>
      </c>
      <c r="I18" s="2931" t="s">
        <v>593</v>
      </c>
      <c r="J18" s="2932" t="s">
        <v>594</v>
      </c>
      <c r="K18" s="2933" t="s">
        <v>595</v>
      </c>
      <c r="L18" s="2932" t="s">
        <v>596</v>
      </c>
      <c r="M18" s="2933" t="s">
        <v>597</v>
      </c>
      <c r="N18" s="2932" t="s">
        <v>598</v>
      </c>
      <c r="O18" s="2934" t="s">
        <v>599</v>
      </c>
      <c r="P18" s="2935" t="s">
        <v>600</v>
      </c>
      <c r="Q18" s="2932" t="s">
        <v>601</v>
      </c>
      <c r="R18" s="2936" t="s">
        <v>602</v>
      </c>
      <c r="S18" s="2932" t="s">
        <v>603</v>
      </c>
      <c r="T18" s="2936" t="s">
        <v>604</v>
      </c>
      <c r="U18" s="2932" t="s">
        <v>605</v>
      </c>
      <c r="V18" s="2937" t="s">
        <v>606</v>
      </c>
      <c r="W18" s="2938" t="s">
        <v>607</v>
      </c>
      <c r="X18" s="2932" t="s">
        <v>608</v>
      </c>
      <c r="Y18" s="2939" t="s">
        <v>609</v>
      </c>
      <c r="Z18" s="2932" t="s">
        <v>610</v>
      </c>
      <c r="AA18" s="2939" t="s">
        <v>611</v>
      </c>
      <c r="AB18" s="2940" t="s">
        <v>612</v>
      </c>
      <c r="AC18" s="3027" t="s">
        <v>613</v>
      </c>
      <c r="AD18" s="2941" t="s">
        <v>2236</v>
      </c>
      <c r="AE18" s="3028" t="s">
        <v>615</v>
      </c>
    </row>
    <row r="19" spans="1:34" s="1436" customFormat="1" ht="30" customHeight="1" thickBot="1">
      <c r="A19" s="3195">
        <v>23</v>
      </c>
      <c r="B19" s="3045">
        <f t="shared" ref="B19:B64" si="4">+B18+1</f>
        <v>1</v>
      </c>
      <c r="C19" s="3211" t="s">
        <v>2242</v>
      </c>
      <c r="D19" s="3212">
        <v>47</v>
      </c>
      <c r="E19" s="3212">
        <v>482</v>
      </c>
      <c r="F19" s="3213" t="s">
        <v>444</v>
      </c>
      <c r="G19" s="3214" t="s">
        <v>1959</v>
      </c>
      <c r="H19" s="3215" t="s">
        <v>629</v>
      </c>
      <c r="I19" s="3216">
        <v>227</v>
      </c>
      <c r="J19" s="3217">
        <v>203</v>
      </c>
      <c r="K19" s="3218">
        <v>214</v>
      </c>
      <c r="L19" s="3219">
        <v>296</v>
      </c>
      <c r="M19" s="3218">
        <v>214</v>
      </c>
      <c r="N19" s="3219">
        <v>178</v>
      </c>
      <c r="O19" s="3218">
        <v>184</v>
      </c>
      <c r="P19" s="3220">
        <v>290</v>
      </c>
      <c r="Q19" s="3217">
        <v>242</v>
      </c>
      <c r="R19" s="3220">
        <v>190</v>
      </c>
      <c r="S19" s="3217">
        <v>190</v>
      </c>
      <c r="T19" s="3220">
        <v>201</v>
      </c>
      <c r="U19" s="3219">
        <v>194</v>
      </c>
      <c r="V19" s="3220">
        <v>174</v>
      </c>
      <c r="W19" s="3221">
        <v>214</v>
      </c>
      <c r="X19" s="3217">
        <v>210</v>
      </c>
      <c r="Y19" s="3221">
        <v>236</v>
      </c>
      <c r="Z19" s="3217">
        <v>234</v>
      </c>
      <c r="AA19" s="3222">
        <v>219</v>
      </c>
      <c r="AB19" s="3217">
        <v>246</v>
      </c>
      <c r="AC19" s="3206">
        <f t="shared" ref="AC19:AC64" si="5">SUM(I19:AB19)</f>
        <v>4356</v>
      </c>
      <c r="AD19" s="3207">
        <f t="shared" ref="AD19:AD64" si="6">COUNT(I19:AB19)</f>
        <v>20</v>
      </c>
      <c r="AE19" s="3223">
        <f t="shared" ref="AE19:AE64" si="7">AC19/AD19</f>
        <v>217.8</v>
      </c>
      <c r="AG19" s="4539" t="s">
        <v>2288</v>
      </c>
      <c r="AH19" s="4540"/>
    </row>
    <row r="20" spans="1:34">
      <c r="A20" s="2947">
        <v>43</v>
      </c>
      <c r="B20" s="3083">
        <f t="shared" si="4"/>
        <v>2</v>
      </c>
      <c r="C20" s="3095" t="s">
        <v>2242</v>
      </c>
      <c r="D20" s="3096">
        <v>994</v>
      </c>
      <c r="E20" s="3096">
        <v>0</v>
      </c>
      <c r="F20" s="3097" t="s">
        <v>871</v>
      </c>
      <c r="G20" s="3065" t="s">
        <v>1959</v>
      </c>
      <c r="H20" s="3098" t="s">
        <v>853</v>
      </c>
      <c r="I20" s="3068">
        <v>179</v>
      </c>
      <c r="J20" s="3068">
        <v>178</v>
      </c>
      <c r="K20" s="3067">
        <v>201</v>
      </c>
      <c r="L20" s="3067">
        <v>221</v>
      </c>
      <c r="M20" s="3067">
        <v>226</v>
      </c>
      <c r="N20" s="3067">
        <v>186</v>
      </c>
      <c r="O20" s="3067">
        <v>197</v>
      </c>
      <c r="P20" s="3068">
        <v>218</v>
      </c>
      <c r="Q20" s="3068">
        <v>258</v>
      </c>
      <c r="R20" s="3068">
        <v>174</v>
      </c>
      <c r="S20" s="3068">
        <v>191</v>
      </c>
      <c r="T20" s="3068">
        <v>183</v>
      </c>
      <c r="U20" s="3067">
        <v>224</v>
      </c>
      <c r="V20" s="3068">
        <v>200</v>
      </c>
      <c r="W20" s="3068">
        <v>222</v>
      </c>
      <c r="X20" s="3068">
        <v>269</v>
      </c>
      <c r="Y20" s="3068">
        <v>246</v>
      </c>
      <c r="Z20" s="3068">
        <v>244</v>
      </c>
      <c r="AA20" s="3067">
        <v>236</v>
      </c>
      <c r="AB20" s="3068">
        <v>199</v>
      </c>
      <c r="AC20" s="3091">
        <f t="shared" si="5"/>
        <v>4252</v>
      </c>
      <c r="AD20" s="3070">
        <f t="shared" si="6"/>
        <v>20</v>
      </c>
      <c r="AE20" s="3226">
        <f t="shared" si="7"/>
        <v>212.6</v>
      </c>
    </row>
    <row r="21" spans="1:34">
      <c r="A21" s="2947">
        <v>41</v>
      </c>
      <c r="B21" s="3046">
        <f t="shared" si="4"/>
        <v>3</v>
      </c>
      <c r="C21" s="2990" t="s">
        <v>2242</v>
      </c>
      <c r="D21" s="3022">
        <v>83</v>
      </c>
      <c r="E21" s="3022">
        <v>2</v>
      </c>
      <c r="F21" s="3023" t="s">
        <v>153</v>
      </c>
      <c r="G21" s="2993" t="s">
        <v>1959</v>
      </c>
      <c r="H21" s="3024" t="s">
        <v>629</v>
      </c>
      <c r="I21" s="3000">
        <v>224</v>
      </c>
      <c r="J21" s="2997">
        <v>234</v>
      </c>
      <c r="K21" s="2995">
        <v>234</v>
      </c>
      <c r="L21" s="2141">
        <v>221</v>
      </c>
      <c r="M21" s="2995">
        <v>218</v>
      </c>
      <c r="N21" s="2141">
        <v>224</v>
      </c>
      <c r="O21" s="2995">
        <v>191</v>
      </c>
      <c r="P21" s="2996">
        <v>217</v>
      </c>
      <c r="Q21" s="2997">
        <v>200</v>
      </c>
      <c r="R21" s="2996">
        <v>190</v>
      </c>
      <c r="S21" s="2997">
        <v>195</v>
      </c>
      <c r="T21" s="2996">
        <v>223</v>
      </c>
      <c r="U21" s="2141">
        <v>197</v>
      </c>
      <c r="V21" s="2996">
        <v>183</v>
      </c>
      <c r="W21" s="2998">
        <v>244</v>
      </c>
      <c r="X21" s="2997">
        <v>211</v>
      </c>
      <c r="Y21" s="2998">
        <v>188</v>
      </c>
      <c r="Z21" s="2997">
        <v>188</v>
      </c>
      <c r="AA21" s="2999">
        <v>213</v>
      </c>
      <c r="AB21" s="2997">
        <v>182</v>
      </c>
      <c r="AC21" s="3019">
        <f t="shared" si="5"/>
        <v>4177</v>
      </c>
      <c r="AD21" s="1287">
        <f t="shared" si="6"/>
        <v>20</v>
      </c>
      <c r="AE21" s="3020">
        <f t="shared" si="7"/>
        <v>208.85</v>
      </c>
    </row>
    <row r="22" spans="1:34">
      <c r="A22" s="2947">
        <v>21</v>
      </c>
      <c r="B22" s="3083">
        <f t="shared" si="4"/>
        <v>4</v>
      </c>
      <c r="C22" s="3095" t="s">
        <v>2242</v>
      </c>
      <c r="D22" s="3096">
        <v>1</v>
      </c>
      <c r="E22" s="3096">
        <v>0</v>
      </c>
      <c r="F22" s="3097" t="s">
        <v>2243</v>
      </c>
      <c r="G22" s="3065" t="s">
        <v>1959</v>
      </c>
      <c r="H22" s="3098" t="s">
        <v>803</v>
      </c>
      <c r="I22" s="3067">
        <v>198</v>
      </c>
      <c r="J22" s="3067">
        <v>177</v>
      </c>
      <c r="K22" s="3067">
        <v>235</v>
      </c>
      <c r="L22" s="3067">
        <v>171</v>
      </c>
      <c r="M22" s="3067">
        <v>187</v>
      </c>
      <c r="N22" s="3067">
        <v>208</v>
      </c>
      <c r="O22" s="3067">
        <v>200</v>
      </c>
      <c r="P22" s="3068">
        <v>194</v>
      </c>
      <c r="Q22" s="3068">
        <v>204</v>
      </c>
      <c r="R22" s="3068">
        <v>201</v>
      </c>
      <c r="S22" s="3068">
        <v>200</v>
      </c>
      <c r="T22" s="3068">
        <v>213</v>
      </c>
      <c r="U22" s="3067">
        <v>148</v>
      </c>
      <c r="V22" s="3068">
        <v>180</v>
      </c>
      <c r="W22" s="3068">
        <v>163</v>
      </c>
      <c r="X22" s="3068">
        <v>267</v>
      </c>
      <c r="Y22" s="3068">
        <v>224</v>
      </c>
      <c r="Z22" s="3068">
        <v>258</v>
      </c>
      <c r="AA22" s="3067">
        <v>223</v>
      </c>
      <c r="AB22" s="3068">
        <v>194</v>
      </c>
      <c r="AC22" s="3091">
        <f t="shared" si="5"/>
        <v>4045</v>
      </c>
      <c r="AD22" s="3070">
        <f t="shared" si="6"/>
        <v>20</v>
      </c>
      <c r="AE22" s="3099">
        <f t="shared" si="7"/>
        <v>202.25</v>
      </c>
    </row>
    <row r="23" spans="1:34">
      <c r="A23" s="2947">
        <v>49</v>
      </c>
      <c r="B23" s="3083">
        <f t="shared" si="4"/>
        <v>5</v>
      </c>
      <c r="C23" s="3095" t="s">
        <v>2242</v>
      </c>
      <c r="D23" s="3096">
        <v>188</v>
      </c>
      <c r="E23" s="3096">
        <v>0</v>
      </c>
      <c r="F23" s="3097" t="s">
        <v>389</v>
      </c>
      <c r="G23" s="3065" t="s">
        <v>1959</v>
      </c>
      <c r="H23" s="3098" t="s">
        <v>801</v>
      </c>
      <c r="I23" s="3068">
        <v>197</v>
      </c>
      <c r="J23" s="3068">
        <v>180</v>
      </c>
      <c r="K23" s="3067">
        <v>242</v>
      </c>
      <c r="L23" s="3067">
        <v>236</v>
      </c>
      <c r="M23" s="3067">
        <v>165</v>
      </c>
      <c r="N23" s="3067">
        <v>161</v>
      </c>
      <c r="O23" s="3067">
        <v>224</v>
      </c>
      <c r="P23" s="3068">
        <v>200</v>
      </c>
      <c r="Q23" s="3068">
        <v>201</v>
      </c>
      <c r="R23" s="3068">
        <v>180</v>
      </c>
      <c r="S23" s="3068">
        <v>182</v>
      </c>
      <c r="T23" s="3068">
        <v>187</v>
      </c>
      <c r="U23" s="3067">
        <v>169</v>
      </c>
      <c r="V23" s="3068">
        <v>183</v>
      </c>
      <c r="W23" s="3068">
        <v>257</v>
      </c>
      <c r="X23" s="3068">
        <v>215</v>
      </c>
      <c r="Y23" s="3068">
        <v>211</v>
      </c>
      <c r="Z23" s="3068">
        <v>200</v>
      </c>
      <c r="AA23" s="3067">
        <v>265</v>
      </c>
      <c r="AB23" s="3068">
        <v>173</v>
      </c>
      <c r="AC23" s="3091">
        <f t="shared" si="5"/>
        <v>4028</v>
      </c>
      <c r="AD23" s="3070">
        <f t="shared" si="6"/>
        <v>20</v>
      </c>
      <c r="AE23" s="3099">
        <f t="shared" si="7"/>
        <v>201.4</v>
      </c>
    </row>
    <row r="24" spans="1:34">
      <c r="A24" s="2947">
        <v>56</v>
      </c>
      <c r="B24" s="3083">
        <f t="shared" si="4"/>
        <v>6</v>
      </c>
      <c r="C24" s="3095" t="s">
        <v>2242</v>
      </c>
      <c r="D24" s="3096">
        <v>831</v>
      </c>
      <c r="E24" s="3096">
        <v>0</v>
      </c>
      <c r="F24" s="3097" t="s">
        <v>869</v>
      </c>
      <c r="G24" s="3065" t="s">
        <v>1959</v>
      </c>
      <c r="H24" s="3098" t="s">
        <v>823</v>
      </c>
      <c r="I24" s="3068">
        <v>196</v>
      </c>
      <c r="J24" s="3068">
        <v>217</v>
      </c>
      <c r="K24" s="3067">
        <v>235</v>
      </c>
      <c r="L24" s="3067">
        <v>238</v>
      </c>
      <c r="M24" s="3067">
        <v>194</v>
      </c>
      <c r="N24" s="3067">
        <v>202</v>
      </c>
      <c r="O24" s="3067">
        <v>188</v>
      </c>
      <c r="P24" s="3068">
        <v>196</v>
      </c>
      <c r="Q24" s="3068">
        <v>155</v>
      </c>
      <c r="R24" s="3068">
        <v>207</v>
      </c>
      <c r="S24" s="3068">
        <v>214</v>
      </c>
      <c r="T24" s="3068">
        <v>213</v>
      </c>
      <c r="U24" s="3067">
        <v>205</v>
      </c>
      <c r="V24" s="3068">
        <v>163</v>
      </c>
      <c r="W24" s="3068">
        <v>202</v>
      </c>
      <c r="X24" s="3068">
        <v>238</v>
      </c>
      <c r="Y24" s="3068">
        <v>169</v>
      </c>
      <c r="Z24" s="3068">
        <v>206</v>
      </c>
      <c r="AA24" s="3067">
        <v>205</v>
      </c>
      <c r="AB24" s="3068">
        <v>167</v>
      </c>
      <c r="AC24" s="3091">
        <f t="shared" si="5"/>
        <v>4010</v>
      </c>
      <c r="AD24" s="3070">
        <f t="shared" si="6"/>
        <v>20</v>
      </c>
      <c r="AE24" s="3099">
        <f t="shared" si="7"/>
        <v>200.5</v>
      </c>
    </row>
    <row r="25" spans="1:34">
      <c r="A25" s="2947">
        <v>36</v>
      </c>
      <c r="B25" s="3046">
        <f t="shared" si="4"/>
        <v>7</v>
      </c>
      <c r="C25" s="2990" t="s">
        <v>2242</v>
      </c>
      <c r="D25" s="3022">
        <v>1022</v>
      </c>
      <c r="E25" s="3022">
        <v>44</v>
      </c>
      <c r="F25" s="3023" t="s">
        <v>625</v>
      </c>
      <c r="G25" s="2993" t="s">
        <v>1959</v>
      </c>
      <c r="H25" s="3024" t="s">
        <v>629</v>
      </c>
      <c r="I25" s="3000">
        <v>197</v>
      </c>
      <c r="J25" s="2997">
        <v>186</v>
      </c>
      <c r="K25" s="2995">
        <v>203</v>
      </c>
      <c r="L25" s="2141">
        <v>156</v>
      </c>
      <c r="M25" s="2995">
        <v>215</v>
      </c>
      <c r="N25" s="2141">
        <v>199</v>
      </c>
      <c r="O25" s="2995">
        <v>150</v>
      </c>
      <c r="P25" s="2996">
        <v>203</v>
      </c>
      <c r="Q25" s="2997">
        <v>217</v>
      </c>
      <c r="R25" s="2996">
        <v>207</v>
      </c>
      <c r="S25" s="2997">
        <v>225</v>
      </c>
      <c r="T25" s="2996">
        <v>236</v>
      </c>
      <c r="U25" s="2141">
        <v>199</v>
      </c>
      <c r="V25" s="2996">
        <v>189</v>
      </c>
      <c r="W25" s="2998">
        <v>238</v>
      </c>
      <c r="X25" s="2997">
        <v>210</v>
      </c>
      <c r="Y25" s="2998">
        <v>195</v>
      </c>
      <c r="Z25" s="2997">
        <v>159</v>
      </c>
      <c r="AA25" s="2999">
        <v>193</v>
      </c>
      <c r="AB25" s="2997">
        <v>213</v>
      </c>
      <c r="AC25" s="3019">
        <f t="shared" si="5"/>
        <v>3990</v>
      </c>
      <c r="AD25" s="1287">
        <f t="shared" si="6"/>
        <v>20</v>
      </c>
      <c r="AE25" s="3020">
        <f t="shared" si="7"/>
        <v>199.5</v>
      </c>
    </row>
    <row r="26" spans="1:34">
      <c r="A26" s="2947">
        <v>35</v>
      </c>
      <c r="B26" s="3046">
        <f t="shared" si="4"/>
        <v>8</v>
      </c>
      <c r="C26" s="2990" t="s">
        <v>2242</v>
      </c>
      <c r="D26" s="3022">
        <v>88</v>
      </c>
      <c r="E26" s="3022">
        <v>26</v>
      </c>
      <c r="F26" s="3023" t="s">
        <v>140</v>
      </c>
      <c r="G26" s="2993" t="s">
        <v>1959</v>
      </c>
      <c r="H26" s="3024" t="s">
        <v>629</v>
      </c>
      <c r="I26" s="3000">
        <v>195</v>
      </c>
      <c r="J26" s="2997">
        <v>181</v>
      </c>
      <c r="K26" s="2995">
        <v>199</v>
      </c>
      <c r="L26" s="2141">
        <v>233</v>
      </c>
      <c r="M26" s="2995">
        <v>254</v>
      </c>
      <c r="N26" s="2141">
        <v>216</v>
      </c>
      <c r="O26" s="2995">
        <v>177</v>
      </c>
      <c r="P26" s="2996">
        <v>183</v>
      </c>
      <c r="Q26" s="2997">
        <v>171</v>
      </c>
      <c r="R26" s="2996">
        <v>188</v>
      </c>
      <c r="S26" s="2997">
        <v>201</v>
      </c>
      <c r="T26" s="2996">
        <v>184</v>
      </c>
      <c r="U26" s="2141">
        <v>202</v>
      </c>
      <c r="V26" s="2996">
        <v>191</v>
      </c>
      <c r="W26" s="2998">
        <v>214</v>
      </c>
      <c r="X26" s="2997">
        <v>172</v>
      </c>
      <c r="Y26" s="2998">
        <v>226</v>
      </c>
      <c r="Z26" s="2997">
        <v>212</v>
      </c>
      <c r="AA26" s="2999">
        <v>207</v>
      </c>
      <c r="AB26" s="2997">
        <v>166</v>
      </c>
      <c r="AC26" s="3019">
        <f t="shared" si="5"/>
        <v>3972</v>
      </c>
      <c r="AD26" s="1287">
        <f t="shared" si="6"/>
        <v>20</v>
      </c>
      <c r="AE26" s="3020">
        <f t="shared" si="7"/>
        <v>198.6</v>
      </c>
    </row>
    <row r="27" spans="1:34">
      <c r="A27" s="2947">
        <v>19</v>
      </c>
      <c r="B27" s="3083">
        <f t="shared" si="4"/>
        <v>9</v>
      </c>
      <c r="C27" s="3095" t="s">
        <v>2242</v>
      </c>
      <c r="D27" s="3096">
        <v>5</v>
      </c>
      <c r="E27" s="3096">
        <v>0</v>
      </c>
      <c r="F27" s="3097" t="s">
        <v>302</v>
      </c>
      <c r="G27" s="3065" t="s">
        <v>1959</v>
      </c>
      <c r="H27" s="3098" t="s">
        <v>815</v>
      </c>
      <c r="I27" s="3067">
        <v>187</v>
      </c>
      <c r="J27" s="3067">
        <v>165</v>
      </c>
      <c r="K27" s="3067">
        <v>186</v>
      </c>
      <c r="L27" s="3067">
        <v>192</v>
      </c>
      <c r="M27" s="3067">
        <v>171</v>
      </c>
      <c r="N27" s="3067">
        <v>181</v>
      </c>
      <c r="O27" s="3067">
        <v>168</v>
      </c>
      <c r="P27" s="3068">
        <v>222</v>
      </c>
      <c r="Q27" s="3068">
        <v>232</v>
      </c>
      <c r="R27" s="3068">
        <v>232</v>
      </c>
      <c r="S27" s="3068">
        <v>199</v>
      </c>
      <c r="T27" s="3068">
        <v>253</v>
      </c>
      <c r="U27" s="3067">
        <v>180</v>
      </c>
      <c r="V27" s="3068">
        <v>192</v>
      </c>
      <c r="W27" s="3068">
        <v>170</v>
      </c>
      <c r="X27" s="3068">
        <v>236</v>
      </c>
      <c r="Y27" s="3068">
        <v>193</v>
      </c>
      <c r="Z27" s="3068">
        <v>224</v>
      </c>
      <c r="AA27" s="3067">
        <v>203</v>
      </c>
      <c r="AB27" s="3068">
        <v>186</v>
      </c>
      <c r="AC27" s="3091">
        <f t="shared" si="5"/>
        <v>3972</v>
      </c>
      <c r="AD27" s="3070">
        <f t="shared" si="6"/>
        <v>20</v>
      </c>
      <c r="AE27" s="3099">
        <f t="shared" si="7"/>
        <v>198.6</v>
      </c>
    </row>
    <row r="28" spans="1:34">
      <c r="A28" s="2947">
        <v>15</v>
      </c>
      <c r="B28" s="3046">
        <f t="shared" si="4"/>
        <v>10</v>
      </c>
      <c r="C28" s="2990" t="s">
        <v>2242</v>
      </c>
      <c r="D28" s="3022">
        <v>53</v>
      </c>
      <c r="E28" s="3022">
        <v>211</v>
      </c>
      <c r="F28" s="3023" t="s">
        <v>621</v>
      </c>
      <c r="G28" s="2993" t="s">
        <v>1959</v>
      </c>
      <c r="H28" s="3024" t="s">
        <v>629</v>
      </c>
      <c r="I28" s="2995">
        <v>198</v>
      </c>
      <c r="J28" s="2141">
        <v>184</v>
      </c>
      <c r="K28" s="2995">
        <v>156</v>
      </c>
      <c r="L28" s="2141">
        <v>157</v>
      </c>
      <c r="M28" s="2995">
        <v>254</v>
      </c>
      <c r="N28" s="2141">
        <v>256</v>
      </c>
      <c r="O28" s="2995">
        <v>161</v>
      </c>
      <c r="P28" s="2996">
        <v>182</v>
      </c>
      <c r="Q28" s="2997">
        <v>167</v>
      </c>
      <c r="R28" s="2996">
        <v>179</v>
      </c>
      <c r="S28" s="2997">
        <v>170</v>
      </c>
      <c r="T28" s="2996">
        <v>187</v>
      </c>
      <c r="U28" s="2141">
        <v>167</v>
      </c>
      <c r="V28" s="2996">
        <v>204</v>
      </c>
      <c r="W28" s="2998">
        <v>244</v>
      </c>
      <c r="X28" s="2997">
        <v>276</v>
      </c>
      <c r="Y28" s="2998">
        <v>202</v>
      </c>
      <c r="Z28" s="2997">
        <v>214</v>
      </c>
      <c r="AA28" s="2999">
        <v>181</v>
      </c>
      <c r="AB28" s="2997">
        <v>215</v>
      </c>
      <c r="AC28" s="3019">
        <f t="shared" si="5"/>
        <v>3954</v>
      </c>
      <c r="AD28" s="1287">
        <f t="shared" si="6"/>
        <v>20</v>
      </c>
      <c r="AE28" s="3020">
        <f t="shared" si="7"/>
        <v>197.7</v>
      </c>
    </row>
    <row r="29" spans="1:34">
      <c r="A29" s="2947">
        <v>30</v>
      </c>
      <c r="B29" s="3083">
        <f t="shared" si="4"/>
        <v>11</v>
      </c>
      <c r="C29" s="3095" t="s">
        <v>2242</v>
      </c>
      <c r="D29" s="3096">
        <v>71</v>
      </c>
      <c r="E29" s="3096">
        <v>0</v>
      </c>
      <c r="F29" s="3097" t="s">
        <v>1721</v>
      </c>
      <c r="G29" s="3065" t="s">
        <v>1959</v>
      </c>
      <c r="H29" s="3098" t="s">
        <v>853</v>
      </c>
      <c r="I29" s="3068">
        <v>179</v>
      </c>
      <c r="J29" s="3068">
        <v>170</v>
      </c>
      <c r="K29" s="3067">
        <v>235</v>
      </c>
      <c r="L29" s="3067">
        <v>211</v>
      </c>
      <c r="M29" s="3067">
        <v>202</v>
      </c>
      <c r="N29" s="3067">
        <v>184</v>
      </c>
      <c r="O29" s="3067">
        <v>147</v>
      </c>
      <c r="P29" s="3068">
        <v>189</v>
      </c>
      <c r="Q29" s="3068">
        <v>227</v>
      </c>
      <c r="R29" s="3068">
        <v>200</v>
      </c>
      <c r="S29" s="3068">
        <v>190</v>
      </c>
      <c r="T29" s="3068">
        <v>150</v>
      </c>
      <c r="U29" s="3067">
        <v>175</v>
      </c>
      <c r="V29" s="3068">
        <v>223</v>
      </c>
      <c r="W29" s="3068">
        <v>224</v>
      </c>
      <c r="X29" s="3068">
        <v>174</v>
      </c>
      <c r="Y29" s="3068">
        <v>257</v>
      </c>
      <c r="Z29" s="3068">
        <v>193</v>
      </c>
      <c r="AA29" s="3067">
        <v>170</v>
      </c>
      <c r="AB29" s="3068">
        <v>211</v>
      </c>
      <c r="AC29" s="3091">
        <f t="shared" si="5"/>
        <v>3911</v>
      </c>
      <c r="AD29" s="3070">
        <f t="shared" si="6"/>
        <v>20</v>
      </c>
      <c r="AE29" s="3099">
        <f t="shared" si="7"/>
        <v>195.55</v>
      </c>
    </row>
    <row r="30" spans="1:34">
      <c r="A30" s="2947">
        <v>28</v>
      </c>
      <c r="B30" s="3083">
        <f t="shared" si="4"/>
        <v>12</v>
      </c>
      <c r="C30" s="3095" t="s">
        <v>2242</v>
      </c>
      <c r="D30" s="3096">
        <v>78</v>
      </c>
      <c r="E30" s="3096">
        <v>0</v>
      </c>
      <c r="F30" s="3097" t="s">
        <v>2246</v>
      </c>
      <c r="G30" s="3065" t="s">
        <v>1959</v>
      </c>
      <c r="H30" s="3098" t="s">
        <v>902</v>
      </c>
      <c r="I30" s="3068">
        <v>236</v>
      </c>
      <c r="J30" s="3068">
        <v>201</v>
      </c>
      <c r="K30" s="3067">
        <v>184</v>
      </c>
      <c r="L30" s="3067">
        <v>154</v>
      </c>
      <c r="M30" s="3067">
        <v>179</v>
      </c>
      <c r="N30" s="3067">
        <v>173</v>
      </c>
      <c r="O30" s="3067">
        <v>204</v>
      </c>
      <c r="P30" s="3068">
        <v>215</v>
      </c>
      <c r="Q30" s="3068">
        <v>224</v>
      </c>
      <c r="R30" s="3068">
        <v>211</v>
      </c>
      <c r="S30" s="3068">
        <v>256</v>
      </c>
      <c r="T30" s="3068">
        <v>169</v>
      </c>
      <c r="U30" s="3067">
        <v>181</v>
      </c>
      <c r="V30" s="3068">
        <v>181</v>
      </c>
      <c r="W30" s="3068">
        <v>203</v>
      </c>
      <c r="X30" s="3068">
        <v>183</v>
      </c>
      <c r="Y30" s="3068">
        <v>190</v>
      </c>
      <c r="Z30" s="3068">
        <v>189</v>
      </c>
      <c r="AA30" s="3067">
        <v>189</v>
      </c>
      <c r="AB30" s="3068">
        <v>156</v>
      </c>
      <c r="AC30" s="3091">
        <f t="shared" si="5"/>
        <v>3878</v>
      </c>
      <c r="AD30" s="3070">
        <f t="shared" si="6"/>
        <v>20</v>
      </c>
      <c r="AE30" s="3099">
        <f t="shared" si="7"/>
        <v>193.9</v>
      </c>
    </row>
    <row r="31" spans="1:34">
      <c r="A31" s="2947">
        <v>57</v>
      </c>
      <c r="B31" s="3046">
        <f t="shared" si="4"/>
        <v>13</v>
      </c>
      <c r="C31" s="2990" t="s">
        <v>2242</v>
      </c>
      <c r="D31" s="3022">
        <v>67</v>
      </c>
      <c r="E31" s="3022">
        <v>649</v>
      </c>
      <c r="F31" s="3023" t="s">
        <v>143</v>
      </c>
      <c r="G31" s="2993" t="s">
        <v>1959</v>
      </c>
      <c r="H31" s="3024" t="s">
        <v>629</v>
      </c>
      <c r="I31" s="3000">
        <v>199</v>
      </c>
      <c r="J31" s="2997">
        <v>181</v>
      </c>
      <c r="K31" s="2995">
        <v>159</v>
      </c>
      <c r="L31" s="2141">
        <v>156</v>
      </c>
      <c r="M31" s="2995">
        <v>198</v>
      </c>
      <c r="N31" s="2141">
        <v>202</v>
      </c>
      <c r="O31" s="2995">
        <v>203</v>
      </c>
      <c r="P31" s="2996">
        <v>201</v>
      </c>
      <c r="Q31" s="2997">
        <v>185</v>
      </c>
      <c r="R31" s="2996">
        <v>197</v>
      </c>
      <c r="S31" s="2997">
        <v>193</v>
      </c>
      <c r="T31" s="2996">
        <v>221</v>
      </c>
      <c r="U31" s="2141">
        <v>212</v>
      </c>
      <c r="V31" s="2996">
        <v>163</v>
      </c>
      <c r="W31" s="2998">
        <v>160</v>
      </c>
      <c r="X31" s="2997">
        <v>239</v>
      </c>
      <c r="Y31" s="2998">
        <v>280</v>
      </c>
      <c r="Z31" s="2997">
        <v>188</v>
      </c>
      <c r="AA31" s="2999">
        <v>178</v>
      </c>
      <c r="AB31" s="2997">
        <v>161</v>
      </c>
      <c r="AC31" s="3019">
        <f t="shared" si="5"/>
        <v>3876</v>
      </c>
      <c r="AD31" s="1287">
        <f t="shared" si="6"/>
        <v>20</v>
      </c>
      <c r="AE31" s="3020">
        <f t="shared" si="7"/>
        <v>193.8</v>
      </c>
    </row>
    <row r="32" spans="1:34">
      <c r="A32" s="2947">
        <v>17</v>
      </c>
      <c r="B32" s="3083">
        <f t="shared" si="4"/>
        <v>14</v>
      </c>
      <c r="C32" s="3095" t="s">
        <v>2242</v>
      </c>
      <c r="D32" s="3096">
        <v>3</v>
      </c>
      <c r="E32" s="3096">
        <v>0</v>
      </c>
      <c r="F32" s="3097" t="s">
        <v>355</v>
      </c>
      <c r="G32" s="3065" t="s">
        <v>1959</v>
      </c>
      <c r="H32" s="3098" t="s">
        <v>815</v>
      </c>
      <c r="I32" s="3067">
        <v>217</v>
      </c>
      <c r="J32" s="3067">
        <v>191</v>
      </c>
      <c r="K32" s="3067">
        <v>177</v>
      </c>
      <c r="L32" s="3067">
        <v>217</v>
      </c>
      <c r="M32" s="3067">
        <v>203</v>
      </c>
      <c r="N32" s="3067">
        <v>175</v>
      </c>
      <c r="O32" s="3067">
        <v>200</v>
      </c>
      <c r="P32" s="3068">
        <v>257</v>
      </c>
      <c r="Q32" s="3068">
        <v>201</v>
      </c>
      <c r="R32" s="3068">
        <v>176</v>
      </c>
      <c r="S32" s="3068">
        <v>156</v>
      </c>
      <c r="T32" s="3068">
        <v>203</v>
      </c>
      <c r="U32" s="3067">
        <v>198</v>
      </c>
      <c r="V32" s="3068">
        <v>159</v>
      </c>
      <c r="W32" s="3068">
        <v>193</v>
      </c>
      <c r="X32" s="3068">
        <v>202</v>
      </c>
      <c r="Y32" s="3068">
        <v>194</v>
      </c>
      <c r="Z32" s="3068">
        <v>210</v>
      </c>
      <c r="AA32" s="3067">
        <v>171</v>
      </c>
      <c r="AB32" s="3068">
        <v>160</v>
      </c>
      <c r="AC32" s="3091">
        <f t="shared" si="5"/>
        <v>3860</v>
      </c>
      <c r="AD32" s="3070">
        <f t="shared" si="6"/>
        <v>20</v>
      </c>
      <c r="AE32" s="3099">
        <f t="shared" si="7"/>
        <v>193</v>
      </c>
    </row>
    <row r="33" spans="1:31">
      <c r="A33" s="2947">
        <v>60</v>
      </c>
      <c r="B33" s="3046">
        <f t="shared" si="4"/>
        <v>15</v>
      </c>
      <c r="C33" s="2990" t="s">
        <v>2242</v>
      </c>
      <c r="D33" s="3022">
        <v>20</v>
      </c>
      <c r="E33" s="3022">
        <v>814</v>
      </c>
      <c r="F33" s="3023" t="s">
        <v>845</v>
      </c>
      <c r="G33" s="2993" t="s">
        <v>1959</v>
      </c>
      <c r="H33" s="3024" t="s">
        <v>629</v>
      </c>
      <c r="I33" s="3000">
        <v>192</v>
      </c>
      <c r="J33" s="2997">
        <v>138</v>
      </c>
      <c r="K33" s="2995">
        <v>192</v>
      </c>
      <c r="L33" s="2141">
        <v>208</v>
      </c>
      <c r="M33" s="2995">
        <v>244</v>
      </c>
      <c r="N33" s="2141">
        <v>181</v>
      </c>
      <c r="O33" s="2995">
        <v>242</v>
      </c>
      <c r="P33" s="2996">
        <v>167</v>
      </c>
      <c r="Q33" s="2997">
        <v>199</v>
      </c>
      <c r="R33" s="2996">
        <v>236</v>
      </c>
      <c r="S33" s="2997">
        <v>170</v>
      </c>
      <c r="T33" s="2996">
        <v>180</v>
      </c>
      <c r="U33" s="2141">
        <v>173</v>
      </c>
      <c r="V33" s="2996">
        <v>186</v>
      </c>
      <c r="W33" s="2998">
        <v>225</v>
      </c>
      <c r="X33" s="2997">
        <v>155</v>
      </c>
      <c r="Y33" s="2998">
        <v>155</v>
      </c>
      <c r="Z33" s="2997">
        <v>192</v>
      </c>
      <c r="AA33" s="2999">
        <v>217</v>
      </c>
      <c r="AB33" s="2997">
        <v>196</v>
      </c>
      <c r="AC33" s="3019">
        <f t="shared" si="5"/>
        <v>3848</v>
      </c>
      <c r="AD33" s="1287">
        <f t="shared" si="6"/>
        <v>20</v>
      </c>
      <c r="AE33" s="3020">
        <f t="shared" si="7"/>
        <v>192.4</v>
      </c>
    </row>
    <row r="34" spans="1:31">
      <c r="A34" s="2947">
        <v>42</v>
      </c>
      <c r="B34" s="3046">
        <f t="shared" si="4"/>
        <v>16</v>
      </c>
      <c r="C34" s="2990" t="s">
        <v>2242</v>
      </c>
      <c r="D34" s="3022">
        <v>139</v>
      </c>
      <c r="E34" s="3022">
        <v>363</v>
      </c>
      <c r="F34" s="3023" t="s">
        <v>152</v>
      </c>
      <c r="G34" s="2993" t="s">
        <v>1959</v>
      </c>
      <c r="H34" s="3024" t="s">
        <v>629</v>
      </c>
      <c r="I34" s="3000">
        <v>178</v>
      </c>
      <c r="J34" s="2997">
        <v>161</v>
      </c>
      <c r="K34" s="2995">
        <v>184</v>
      </c>
      <c r="L34" s="2141">
        <v>200</v>
      </c>
      <c r="M34" s="2995">
        <v>169</v>
      </c>
      <c r="N34" s="2141">
        <v>189</v>
      </c>
      <c r="O34" s="2995">
        <v>220</v>
      </c>
      <c r="P34" s="2996">
        <v>269</v>
      </c>
      <c r="Q34" s="2997">
        <v>207</v>
      </c>
      <c r="R34" s="2996">
        <v>163</v>
      </c>
      <c r="S34" s="2997">
        <v>186</v>
      </c>
      <c r="T34" s="2996">
        <v>175</v>
      </c>
      <c r="U34" s="2141">
        <v>189</v>
      </c>
      <c r="V34" s="2996">
        <v>201</v>
      </c>
      <c r="W34" s="2998">
        <v>203</v>
      </c>
      <c r="X34" s="2997">
        <v>180</v>
      </c>
      <c r="Y34" s="2998">
        <v>205</v>
      </c>
      <c r="Z34" s="2997">
        <v>193</v>
      </c>
      <c r="AA34" s="2999">
        <v>187</v>
      </c>
      <c r="AB34" s="2997">
        <v>181</v>
      </c>
      <c r="AC34" s="3019">
        <f t="shared" si="5"/>
        <v>3840</v>
      </c>
      <c r="AD34" s="1287">
        <f t="shared" si="6"/>
        <v>20</v>
      </c>
      <c r="AE34" s="3020">
        <f t="shared" si="7"/>
        <v>192</v>
      </c>
    </row>
    <row r="35" spans="1:31">
      <c r="A35" s="2947">
        <v>18</v>
      </c>
      <c r="B35" s="3046">
        <f t="shared" si="4"/>
        <v>17</v>
      </c>
      <c r="C35" s="2990" t="s">
        <v>2242</v>
      </c>
      <c r="D35" s="3022">
        <v>116</v>
      </c>
      <c r="E35" s="3022">
        <v>29</v>
      </c>
      <c r="F35" s="3023" t="s">
        <v>142</v>
      </c>
      <c r="G35" s="2993" t="s">
        <v>1959</v>
      </c>
      <c r="H35" s="3024" t="s">
        <v>629</v>
      </c>
      <c r="I35" s="2995">
        <v>235</v>
      </c>
      <c r="J35" s="2141">
        <v>279</v>
      </c>
      <c r="K35" s="2995">
        <v>182</v>
      </c>
      <c r="L35" s="2141">
        <v>197</v>
      </c>
      <c r="M35" s="2995">
        <v>191</v>
      </c>
      <c r="N35" s="2141">
        <v>147</v>
      </c>
      <c r="O35" s="2995">
        <v>159</v>
      </c>
      <c r="P35" s="2996">
        <v>156</v>
      </c>
      <c r="Q35" s="2997">
        <v>175</v>
      </c>
      <c r="R35" s="2996">
        <v>173</v>
      </c>
      <c r="S35" s="2997">
        <v>168</v>
      </c>
      <c r="T35" s="2996">
        <v>212</v>
      </c>
      <c r="U35" s="2141">
        <v>177</v>
      </c>
      <c r="V35" s="2996">
        <v>199</v>
      </c>
      <c r="W35" s="2998">
        <v>216</v>
      </c>
      <c r="X35" s="2997">
        <v>157</v>
      </c>
      <c r="Y35" s="2998">
        <v>191</v>
      </c>
      <c r="Z35" s="2997">
        <v>195</v>
      </c>
      <c r="AA35" s="2999">
        <v>226</v>
      </c>
      <c r="AB35" s="2997">
        <v>180</v>
      </c>
      <c r="AC35" s="3019">
        <f t="shared" si="5"/>
        <v>3815</v>
      </c>
      <c r="AD35" s="1287">
        <f t="shared" si="6"/>
        <v>20</v>
      </c>
      <c r="AE35" s="3020">
        <f t="shared" si="7"/>
        <v>190.75</v>
      </c>
    </row>
    <row r="36" spans="1:31">
      <c r="A36" s="2947">
        <v>16</v>
      </c>
      <c r="B36" s="3046">
        <f t="shared" si="4"/>
        <v>18</v>
      </c>
      <c r="C36" s="2990" t="s">
        <v>2242</v>
      </c>
      <c r="D36" s="3022">
        <v>14</v>
      </c>
      <c r="E36" s="3022">
        <v>429</v>
      </c>
      <c r="F36" s="3023" t="s">
        <v>141</v>
      </c>
      <c r="G36" s="2993" t="s">
        <v>1959</v>
      </c>
      <c r="H36" s="3024" t="s">
        <v>629</v>
      </c>
      <c r="I36" s="2995">
        <v>170</v>
      </c>
      <c r="J36" s="2141">
        <v>197</v>
      </c>
      <c r="K36" s="2995">
        <v>225</v>
      </c>
      <c r="L36" s="2141">
        <v>194</v>
      </c>
      <c r="M36" s="2995">
        <v>246</v>
      </c>
      <c r="N36" s="2141">
        <v>155</v>
      </c>
      <c r="O36" s="2995">
        <v>175</v>
      </c>
      <c r="P36" s="2996">
        <v>190</v>
      </c>
      <c r="Q36" s="2997">
        <v>182</v>
      </c>
      <c r="R36" s="2996">
        <v>179</v>
      </c>
      <c r="S36" s="2997">
        <v>192</v>
      </c>
      <c r="T36" s="2996">
        <v>193</v>
      </c>
      <c r="U36" s="2141">
        <v>214</v>
      </c>
      <c r="V36" s="2996">
        <v>189</v>
      </c>
      <c r="W36" s="2998">
        <v>212</v>
      </c>
      <c r="X36" s="2997">
        <v>168</v>
      </c>
      <c r="Y36" s="2998">
        <v>168</v>
      </c>
      <c r="Z36" s="2997">
        <v>166</v>
      </c>
      <c r="AA36" s="2999">
        <v>161</v>
      </c>
      <c r="AB36" s="2997">
        <v>235</v>
      </c>
      <c r="AC36" s="3019">
        <f t="shared" si="5"/>
        <v>3811</v>
      </c>
      <c r="AD36" s="1287">
        <f t="shared" si="6"/>
        <v>20</v>
      </c>
      <c r="AE36" s="3020">
        <f t="shared" si="7"/>
        <v>190.55</v>
      </c>
    </row>
    <row r="37" spans="1:31">
      <c r="A37" s="2947">
        <v>46</v>
      </c>
      <c r="B37" s="3046">
        <f t="shared" si="4"/>
        <v>19</v>
      </c>
      <c r="C37" s="2990" t="s">
        <v>2242</v>
      </c>
      <c r="D37" s="3022">
        <v>733</v>
      </c>
      <c r="E37" s="3022">
        <v>243</v>
      </c>
      <c r="F37" s="3023" t="s">
        <v>345</v>
      </c>
      <c r="G37" s="2993" t="s">
        <v>1959</v>
      </c>
      <c r="H37" s="3024" t="s">
        <v>629</v>
      </c>
      <c r="I37" s="3000">
        <v>173</v>
      </c>
      <c r="J37" s="2997">
        <v>123</v>
      </c>
      <c r="K37" s="2995">
        <v>179</v>
      </c>
      <c r="L37" s="2141">
        <v>157</v>
      </c>
      <c r="M37" s="2995">
        <v>218</v>
      </c>
      <c r="N37" s="2141">
        <v>179</v>
      </c>
      <c r="O37" s="2995">
        <v>223</v>
      </c>
      <c r="P37" s="2996">
        <v>185</v>
      </c>
      <c r="Q37" s="2997">
        <v>212</v>
      </c>
      <c r="R37" s="2996">
        <v>175</v>
      </c>
      <c r="S37" s="2997">
        <v>149</v>
      </c>
      <c r="T37" s="2996">
        <v>207</v>
      </c>
      <c r="U37" s="2141">
        <v>201</v>
      </c>
      <c r="V37" s="2996">
        <v>194</v>
      </c>
      <c r="W37" s="2998">
        <v>176</v>
      </c>
      <c r="X37" s="2997">
        <v>224</v>
      </c>
      <c r="Y37" s="2998">
        <v>180</v>
      </c>
      <c r="Z37" s="2997">
        <v>165</v>
      </c>
      <c r="AA37" s="2999">
        <v>230</v>
      </c>
      <c r="AB37" s="2997">
        <v>247</v>
      </c>
      <c r="AC37" s="3019">
        <f t="shared" si="5"/>
        <v>3797</v>
      </c>
      <c r="AD37" s="1287">
        <f t="shared" si="6"/>
        <v>20</v>
      </c>
      <c r="AE37" s="3020">
        <f t="shared" si="7"/>
        <v>189.85</v>
      </c>
    </row>
    <row r="38" spans="1:31">
      <c r="A38" s="2947">
        <v>33</v>
      </c>
      <c r="B38" s="3083">
        <f t="shared" si="4"/>
        <v>20</v>
      </c>
      <c r="C38" s="3095" t="s">
        <v>2242</v>
      </c>
      <c r="D38" s="3096">
        <v>39</v>
      </c>
      <c r="E38" s="3096">
        <v>0</v>
      </c>
      <c r="F38" s="3097" t="s">
        <v>2249</v>
      </c>
      <c r="G38" s="3065" t="s">
        <v>1959</v>
      </c>
      <c r="H38" s="3098" t="s">
        <v>803</v>
      </c>
      <c r="I38" s="3068">
        <v>159</v>
      </c>
      <c r="J38" s="3068">
        <v>242</v>
      </c>
      <c r="K38" s="3067">
        <v>167</v>
      </c>
      <c r="L38" s="3067">
        <v>162</v>
      </c>
      <c r="M38" s="3067">
        <v>155</v>
      </c>
      <c r="N38" s="3067">
        <v>213</v>
      </c>
      <c r="O38" s="3067">
        <v>168</v>
      </c>
      <c r="P38" s="3068">
        <v>170</v>
      </c>
      <c r="Q38" s="3068">
        <v>192</v>
      </c>
      <c r="R38" s="3068">
        <v>208</v>
      </c>
      <c r="S38" s="3068">
        <v>158</v>
      </c>
      <c r="T38" s="3068">
        <v>258</v>
      </c>
      <c r="U38" s="3067">
        <v>194</v>
      </c>
      <c r="V38" s="3068">
        <v>172</v>
      </c>
      <c r="W38" s="3068">
        <v>197</v>
      </c>
      <c r="X38" s="3068">
        <v>224</v>
      </c>
      <c r="Y38" s="3068">
        <v>176</v>
      </c>
      <c r="Z38" s="3068">
        <v>237</v>
      </c>
      <c r="AA38" s="3067">
        <v>132</v>
      </c>
      <c r="AB38" s="3068">
        <v>193</v>
      </c>
      <c r="AC38" s="3091">
        <f t="shared" si="5"/>
        <v>3777</v>
      </c>
      <c r="AD38" s="3070">
        <f t="shared" si="6"/>
        <v>20</v>
      </c>
      <c r="AE38" s="3099">
        <f t="shared" si="7"/>
        <v>188.85</v>
      </c>
    </row>
    <row r="39" spans="1:31">
      <c r="A39" s="2947">
        <v>50</v>
      </c>
      <c r="B39" s="3046">
        <f t="shared" si="4"/>
        <v>21</v>
      </c>
      <c r="C39" s="2990" t="s">
        <v>2242</v>
      </c>
      <c r="D39" s="3022">
        <v>299</v>
      </c>
      <c r="E39" s="3022">
        <v>541</v>
      </c>
      <c r="F39" s="3023" t="s">
        <v>2254</v>
      </c>
      <c r="G39" s="2993" t="s">
        <v>1959</v>
      </c>
      <c r="H39" s="3024" t="s">
        <v>629</v>
      </c>
      <c r="I39" s="3000">
        <v>194</v>
      </c>
      <c r="J39" s="2997">
        <v>145</v>
      </c>
      <c r="K39" s="2995">
        <v>149</v>
      </c>
      <c r="L39" s="2141">
        <v>182</v>
      </c>
      <c r="M39" s="2995">
        <v>168</v>
      </c>
      <c r="N39" s="2141">
        <v>189</v>
      </c>
      <c r="O39" s="2995">
        <v>200</v>
      </c>
      <c r="P39" s="2996">
        <v>176</v>
      </c>
      <c r="Q39" s="2997">
        <v>187</v>
      </c>
      <c r="R39" s="2996">
        <v>277</v>
      </c>
      <c r="S39" s="2997">
        <v>226</v>
      </c>
      <c r="T39" s="2996">
        <v>228</v>
      </c>
      <c r="U39" s="2141">
        <v>203</v>
      </c>
      <c r="V39" s="2996">
        <v>197</v>
      </c>
      <c r="W39" s="2998">
        <v>160</v>
      </c>
      <c r="X39" s="2997">
        <v>160</v>
      </c>
      <c r="Y39" s="2998">
        <v>162</v>
      </c>
      <c r="Z39" s="2997">
        <v>177</v>
      </c>
      <c r="AA39" s="2999">
        <v>172</v>
      </c>
      <c r="AB39" s="2997">
        <v>184</v>
      </c>
      <c r="AC39" s="3019">
        <f t="shared" si="5"/>
        <v>3736</v>
      </c>
      <c r="AD39" s="1287">
        <f t="shared" si="6"/>
        <v>20</v>
      </c>
      <c r="AE39" s="3020">
        <f t="shared" si="7"/>
        <v>186.8</v>
      </c>
    </row>
    <row r="40" spans="1:31">
      <c r="A40" s="2947">
        <v>55</v>
      </c>
      <c r="B40" s="3083">
        <f t="shared" si="4"/>
        <v>22</v>
      </c>
      <c r="C40" s="3095" t="s">
        <v>2242</v>
      </c>
      <c r="D40" s="3096">
        <v>13</v>
      </c>
      <c r="E40" s="3096">
        <v>0</v>
      </c>
      <c r="F40" s="3097" t="s">
        <v>322</v>
      </c>
      <c r="G40" s="3065" t="s">
        <v>1959</v>
      </c>
      <c r="H40" s="3098" t="s">
        <v>823</v>
      </c>
      <c r="I40" s="3068">
        <v>190</v>
      </c>
      <c r="J40" s="3068">
        <v>217</v>
      </c>
      <c r="K40" s="3067">
        <v>188</v>
      </c>
      <c r="L40" s="3067">
        <v>199</v>
      </c>
      <c r="M40" s="3067">
        <v>162</v>
      </c>
      <c r="N40" s="3067">
        <v>149</v>
      </c>
      <c r="O40" s="3067">
        <v>185</v>
      </c>
      <c r="P40" s="3068">
        <v>154</v>
      </c>
      <c r="Q40" s="3068">
        <v>202</v>
      </c>
      <c r="R40" s="3068">
        <v>158</v>
      </c>
      <c r="S40" s="3068">
        <v>173</v>
      </c>
      <c r="T40" s="3068">
        <v>201</v>
      </c>
      <c r="U40" s="3067">
        <v>165</v>
      </c>
      <c r="V40" s="3068">
        <v>186</v>
      </c>
      <c r="W40" s="3068">
        <v>177</v>
      </c>
      <c r="X40" s="3068">
        <v>277</v>
      </c>
      <c r="Y40" s="3068">
        <v>200</v>
      </c>
      <c r="Z40" s="3068">
        <v>201</v>
      </c>
      <c r="AA40" s="3067">
        <v>162</v>
      </c>
      <c r="AB40" s="3068">
        <v>179</v>
      </c>
      <c r="AC40" s="3091">
        <f t="shared" si="5"/>
        <v>3725</v>
      </c>
      <c r="AD40" s="3070">
        <f t="shared" si="6"/>
        <v>20</v>
      </c>
      <c r="AE40" s="3099">
        <f t="shared" si="7"/>
        <v>186.25</v>
      </c>
    </row>
    <row r="41" spans="1:31">
      <c r="A41" s="2947">
        <v>38</v>
      </c>
      <c r="B41" s="3083">
        <f t="shared" si="4"/>
        <v>23</v>
      </c>
      <c r="C41" s="3095" t="s">
        <v>2242</v>
      </c>
      <c r="D41" s="3096">
        <v>7</v>
      </c>
      <c r="E41" s="3096">
        <v>0</v>
      </c>
      <c r="F41" s="3097" t="s">
        <v>2251</v>
      </c>
      <c r="G41" s="3065" t="s">
        <v>1959</v>
      </c>
      <c r="H41" s="3098" t="s">
        <v>803</v>
      </c>
      <c r="I41" s="3068">
        <v>191</v>
      </c>
      <c r="J41" s="3068">
        <v>204</v>
      </c>
      <c r="K41" s="3067">
        <v>200</v>
      </c>
      <c r="L41" s="3067">
        <v>205</v>
      </c>
      <c r="M41" s="3067">
        <v>199</v>
      </c>
      <c r="N41" s="3067">
        <v>192</v>
      </c>
      <c r="O41" s="3067">
        <v>187</v>
      </c>
      <c r="P41" s="3068">
        <v>135</v>
      </c>
      <c r="Q41" s="3068">
        <v>150</v>
      </c>
      <c r="R41" s="3068">
        <v>219</v>
      </c>
      <c r="S41" s="3068">
        <v>218</v>
      </c>
      <c r="T41" s="3068">
        <v>181</v>
      </c>
      <c r="U41" s="3067">
        <v>190</v>
      </c>
      <c r="V41" s="3068">
        <v>192</v>
      </c>
      <c r="W41" s="3068">
        <v>170</v>
      </c>
      <c r="X41" s="3068">
        <v>160</v>
      </c>
      <c r="Y41" s="3068">
        <v>153</v>
      </c>
      <c r="Z41" s="3068">
        <v>197</v>
      </c>
      <c r="AA41" s="3067">
        <v>173</v>
      </c>
      <c r="AB41" s="3068">
        <v>202</v>
      </c>
      <c r="AC41" s="3091">
        <f t="shared" si="5"/>
        <v>3718</v>
      </c>
      <c r="AD41" s="3070">
        <f t="shared" si="6"/>
        <v>20</v>
      </c>
      <c r="AE41" s="3099">
        <f t="shared" si="7"/>
        <v>185.9</v>
      </c>
    </row>
    <row r="42" spans="1:31">
      <c r="A42" s="2947">
        <v>44</v>
      </c>
      <c r="B42" s="3083">
        <f t="shared" si="4"/>
        <v>24</v>
      </c>
      <c r="C42" s="3095" t="s">
        <v>2242</v>
      </c>
      <c r="D42" s="3096">
        <v>63</v>
      </c>
      <c r="E42" s="3096">
        <v>0</v>
      </c>
      <c r="F42" s="3097" t="s">
        <v>326</v>
      </c>
      <c r="G42" s="3065" t="s">
        <v>1959</v>
      </c>
      <c r="H42" s="3098" t="s">
        <v>853</v>
      </c>
      <c r="I42" s="3068">
        <v>131</v>
      </c>
      <c r="J42" s="3068">
        <v>175</v>
      </c>
      <c r="K42" s="3067">
        <v>204</v>
      </c>
      <c r="L42" s="3067">
        <v>140</v>
      </c>
      <c r="M42" s="3067">
        <v>172</v>
      </c>
      <c r="N42" s="3067">
        <v>229</v>
      </c>
      <c r="O42" s="3067">
        <v>166</v>
      </c>
      <c r="P42" s="3068">
        <v>184</v>
      </c>
      <c r="Q42" s="3068">
        <v>195</v>
      </c>
      <c r="R42" s="3068">
        <v>197</v>
      </c>
      <c r="S42" s="3068">
        <v>166</v>
      </c>
      <c r="T42" s="3068">
        <v>170</v>
      </c>
      <c r="U42" s="3067">
        <v>202</v>
      </c>
      <c r="V42" s="3068">
        <v>202</v>
      </c>
      <c r="W42" s="3068">
        <v>188</v>
      </c>
      <c r="X42" s="3068">
        <v>276</v>
      </c>
      <c r="Y42" s="3068">
        <v>198</v>
      </c>
      <c r="Z42" s="3068">
        <v>159</v>
      </c>
      <c r="AA42" s="3067">
        <v>182</v>
      </c>
      <c r="AB42" s="3068">
        <v>160</v>
      </c>
      <c r="AC42" s="3091">
        <f t="shared" si="5"/>
        <v>3696</v>
      </c>
      <c r="AD42" s="3070">
        <f t="shared" si="6"/>
        <v>20</v>
      </c>
      <c r="AE42" s="3099">
        <f t="shared" si="7"/>
        <v>184.8</v>
      </c>
    </row>
    <row r="43" spans="1:31">
      <c r="A43" s="2947">
        <v>39</v>
      </c>
      <c r="B43" s="3083">
        <f t="shared" si="4"/>
        <v>25</v>
      </c>
      <c r="C43" s="3095" t="s">
        <v>2242</v>
      </c>
      <c r="D43" s="3096">
        <v>36</v>
      </c>
      <c r="E43" s="3096">
        <v>0</v>
      </c>
      <c r="F43" s="3097" t="s">
        <v>387</v>
      </c>
      <c r="G43" s="3065" t="s">
        <v>1959</v>
      </c>
      <c r="H43" s="3100" t="s">
        <v>801</v>
      </c>
      <c r="I43" s="3068">
        <v>201</v>
      </c>
      <c r="J43" s="3068">
        <v>210</v>
      </c>
      <c r="K43" s="3067">
        <v>196</v>
      </c>
      <c r="L43" s="3067">
        <v>175</v>
      </c>
      <c r="M43" s="3067">
        <v>211</v>
      </c>
      <c r="N43" s="3067">
        <v>188</v>
      </c>
      <c r="O43" s="3067">
        <v>182</v>
      </c>
      <c r="P43" s="3068">
        <v>179</v>
      </c>
      <c r="Q43" s="3068">
        <v>137</v>
      </c>
      <c r="R43" s="3068">
        <v>175</v>
      </c>
      <c r="S43" s="3068">
        <v>175</v>
      </c>
      <c r="T43" s="3068">
        <v>193</v>
      </c>
      <c r="U43" s="3067">
        <v>174</v>
      </c>
      <c r="V43" s="3068">
        <v>177</v>
      </c>
      <c r="W43" s="3068">
        <v>107</v>
      </c>
      <c r="X43" s="3068">
        <v>213</v>
      </c>
      <c r="Y43" s="3068">
        <v>213</v>
      </c>
      <c r="Z43" s="3068">
        <v>204</v>
      </c>
      <c r="AA43" s="3067">
        <v>175</v>
      </c>
      <c r="AB43" s="3068">
        <v>205</v>
      </c>
      <c r="AC43" s="3091">
        <f t="shared" si="5"/>
        <v>3690</v>
      </c>
      <c r="AD43" s="3070">
        <f t="shared" si="6"/>
        <v>20</v>
      </c>
      <c r="AE43" s="3099">
        <f t="shared" si="7"/>
        <v>184.5</v>
      </c>
    </row>
    <row r="44" spans="1:31">
      <c r="A44" s="2947">
        <v>25</v>
      </c>
      <c r="B44" s="3083">
        <f t="shared" si="4"/>
        <v>26</v>
      </c>
      <c r="C44" s="3095" t="s">
        <v>2242</v>
      </c>
      <c r="D44" s="3096">
        <v>16</v>
      </c>
      <c r="E44" s="3096">
        <v>0</v>
      </c>
      <c r="F44" s="3097" t="s">
        <v>1574</v>
      </c>
      <c r="G44" s="3065" t="s">
        <v>1959</v>
      </c>
      <c r="H44" s="3098" t="s">
        <v>801</v>
      </c>
      <c r="I44" s="3068">
        <v>213</v>
      </c>
      <c r="J44" s="3068">
        <v>163</v>
      </c>
      <c r="K44" s="3067">
        <v>180</v>
      </c>
      <c r="L44" s="3067">
        <v>207</v>
      </c>
      <c r="M44" s="3067">
        <v>199</v>
      </c>
      <c r="N44" s="3067">
        <v>181</v>
      </c>
      <c r="O44" s="3067">
        <v>226</v>
      </c>
      <c r="P44" s="3068">
        <v>165</v>
      </c>
      <c r="Q44" s="3068">
        <v>187</v>
      </c>
      <c r="R44" s="3068">
        <v>162</v>
      </c>
      <c r="S44" s="3068">
        <v>155</v>
      </c>
      <c r="T44" s="3068">
        <v>138</v>
      </c>
      <c r="U44" s="3067">
        <v>179</v>
      </c>
      <c r="V44" s="3068">
        <v>183</v>
      </c>
      <c r="W44" s="3068">
        <v>191</v>
      </c>
      <c r="X44" s="3068">
        <v>197</v>
      </c>
      <c r="Y44" s="3068">
        <v>179</v>
      </c>
      <c r="Z44" s="3068">
        <v>181</v>
      </c>
      <c r="AA44" s="3067">
        <v>191</v>
      </c>
      <c r="AB44" s="3068">
        <v>202</v>
      </c>
      <c r="AC44" s="3091">
        <f t="shared" si="5"/>
        <v>3679</v>
      </c>
      <c r="AD44" s="3070">
        <f t="shared" si="6"/>
        <v>20</v>
      </c>
      <c r="AE44" s="3099">
        <f t="shared" si="7"/>
        <v>183.95</v>
      </c>
    </row>
    <row r="45" spans="1:31">
      <c r="A45" s="2947">
        <v>58</v>
      </c>
      <c r="B45" s="3046">
        <f t="shared" si="4"/>
        <v>27</v>
      </c>
      <c r="C45" s="2990" t="s">
        <v>2242</v>
      </c>
      <c r="D45" s="3022">
        <v>113</v>
      </c>
      <c r="E45" s="3022">
        <v>228</v>
      </c>
      <c r="F45" s="3023" t="s">
        <v>155</v>
      </c>
      <c r="G45" s="2993" t="s">
        <v>1959</v>
      </c>
      <c r="H45" s="3024" t="s">
        <v>629</v>
      </c>
      <c r="I45" s="3000">
        <v>173</v>
      </c>
      <c r="J45" s="2997">
        <v>190</v>
      </c>
      <c r="K45" s="2995">
        <v>208</v>
      </c>
      <c r="L45" s="2141">
        <v>190</v>
      </c>
      <c r="M45" s="2995">
        <v>155</v>
      </c>
      <c r="N45" s="2141">
        <v>219</v>
      </c>
      <c r="O45" s="2995">
        <v>178</v>
      </c>
      <c r="P45" s="2996">
        <v>122</v>
      </c>
      <c r="Q45" s="2997">
        <v>197</v>
      </c>
      <c r="R45" s="2996">
        <v>172</v>
      </c>
      <c r="S45" s="2997">
        <v>182</v>
      </c>
      <c r="T45" s="2996">
        <v>202</v>
      </c>
      <c r="U45" s="2141">
        <v>196</v>
      </c>
      <c r="V45" s="2996">
        <v>202</v>
      </c>
      <c r="W45" s="2998">
        <v>180</v>
      </c>
      <c r="X45" s="2997">
        <v>219</v>
      </c>
      <c r="Y45" s="2998">
        <v>176</v>
      </c>
      <c r="Z45" s="2997">
        <v>141</v>
      </c>
      <c r="AA45" s="2999">
        <v>199</v>
      </c>
      <c r="AB45" s="2997">
        <v>135</v>
      </c>
      <c r="AC45" s="3019">
        <f t="shared" si="5"/>
        <v>3636</v>
      </c>
      <c r="AD45" s="1287">
        <f t="shared" si="6"/>
        <v>20</v>
      </c>
      <c r="AE45" s="3020">
        <f t="shared" si="7"/>
        <v>181.8</v>
      </c>
    </row>
    <row r="46" spans="1:31">
      <c r="A46" s="2947">
        <v>31</v>
      </c>
      <c r="B46" s="3083">
        <f t="shared" si="4"/>
        <v>28</v>
      </c>
      <c r="C46" s="3095" t="s">
        <v>2242</v>
      </c>
      <c r="D46" s="3096">
        <v>19</v>
      </c>
      <c r="E46" s="3096">
        <v>0</v>
      </c>
      <c r="F46" s="3097" t="s">
        <v>2247</v>
      </c>
      <c r="G46" s="3065" t="s">
        <v>1959</v>
      </c>
      <c r="H46" s="3098" t="s">
        <v>803</v>
      </c>
      <c r="I46" s="3068">
        <v>170</v>
      </c>
      <c r="J46" s="3068">
        <v>141</v>
      </c>
      <c r="K46" s="3067">
        <v>180</v>
      </c>
      <c r="L46" s="3067">
        <v>134</v>
      </c>
      <c r="M46" s="3067">
        <v>188</v>
      </c>
      <c r="N46" s="3067">
        <v>174</v>
      </c>
      <c r="O46" s="3067">
        <v>169</v>
      </c>
      <c r="P46" s="3068">
        <v>158</v>
      </c>
      <c r="Q46" s="3068">
        <v>179</v>
      </c>
      <c r="R46" s="3068">
        <v>217</v>
      </c>
      <c r="S46" s="3068">
        <v>214</v>
      </c>
      <c r="T46" s="3068">
        <v>190</v>
      </c>
      <c r="U46" s="3067">
        <v>180</v>
      </c>
      <c r="V46" s="3068">
        <v>201</v>
      </c>
      <c r="W46" s="3068">
        <v>180</v>
      </c>
      <c r="X46" s="3068">
        <v>163</v>
      </c>
      <c r="Y46" s="3068">
        <v>158</v>
      </c>
      <c r="Z46" s="3068">
        <v>214</v>
      </c>
      <c r="AA46" s="3067">
        <v>192</v>
      </c>
      <c r="AB46" s="3068">
        <v>216</v>
      </c>
      <c r="AC46" s="3091">
        <f t="shared" si="5"/>
        <v>3618</v>
      </c>
      <c r="AD46" s="3070">
        <f t="shared" si="6"/>
        <v>20</v>
      </c>
      <c r="AE46" s="3099">
        <f t="shared" si="7"/>
        <v>180.9</v>
      </c>
    </row>
    <row r="47" spans="1:31">
      <c r="A47" s="2947">
        <v>48</v>
      </c>
      <c r="B47" s="3083">
        <f t="shared" si="4"/>
        <v>29</v>
      </c>
      <c r="C47" s="3095" t="s">
        <v>2242</v>
      </c>
      <c r="D47" s="3096">
        <v>656</v>
      </c>
      <c r="E47" s="3096">
        <v>0</v>
      </c>
      <c r="F47" s="3097" t="s">
        <v>1531</v>
      </c>
      <c r="G47" s="3065" t="s">
        <v>1959</v>
      </c>
      <c r="H47" s="3098" t="s">
        <v>815</v>
      </c>
      <c r="I47" s="3068">
        <v>199</v>
      </c>
      <c r="J47" s="3068">
        <v>141</v>
      </c>
      <c r="K47" s="3067">
        <v>202</v>
      </c>
      <c r="L47" s="3067">
        <v>198</v>
      </c>
      <c r="M47" s="3067">
        <v>161</v>
      </c>
      <c r="N47" s="3067">
        <v>181</v>
      </c>
      <c r="O47" s="3067">
        <v>158</v>
      </c>
      <c r="P47" s="3068">
        <v>145</v>
      </c>
      <c r="Q47" s="3068">
        <v>147</v>
      </c>
      <c r="R47" s="3068">
        <v>212</v>
      </c>
      <c r="S47" s="3068">
        <v>210</v>
      </c>
      <c r="T47" s="3068">
        <v>209</v>
      </c>
      <c r="U47" s="3067">
        <v>186</v>
      </c>
      <c r="V47" s="3068">
        <v>139</v>
      </c>
      <c r="W47" s="3068">
        <v>125</v>
      </c>
      <c r="X47" s="3068">
        <v>207</v>
      </c>
      <c r="Y47" s="3068">
        <v>195</v>
      </c>
      <c r="Z47" s="3068">
        <v>203</v>
      </c>
      <c r="AA47" s="3067">
        <v>200</v>
      </c>
      <c r="AB47" s="3068">
        <v>174</v>
      </c>
      <c r="AC47" s="3091">
        <f t="shared" si="5"/>
        <v>3592</v>
      </c>
      <c r="AD47" s="3070">
        <f t="shared" si="6"/>
        <v>20</v>
      </c>
      <c r="AE47" s="3099">
        <f t="shared" si="7"/>
        <v>179.6</v>
      </c>
    </row>
    <row r="48" spans="1:31">
      <c r="A48" s="2947">
        <v>20</v>
      </c>
      <c r="B48" s="3083">
        <f t="shared" si="4"/>
        <v>30</v>
      </c>
      <c r="C48" s="3095" t="s">
        <v>2242</v>
      </c>
      <c r="D48" s="3096">
        <v>37</v>
      </c>
      <c r="E48" s="3096">
        <v>0</v>
      </c>
      <c r="F48" s="3097" t="s">
        <v>851</v>
      </c>
      <c r="G48" s="3065" t="s">
        <v>1959</v>
      </c>
      <c r="H48" s="3098" t="s">
        <v>815</v>
      </c>
      <c r="I48" s="3067">
        <v>198</v>
      </c>
      <c r="J48" s="3067">
        <v>170</v>
      </c>
      <c r="K48" s="3067">
        <v>243</v>
      </c>
      <c r="L48" s="3067">
        <v>191</v>
      </c>
      <c r="M48" s="3067">
        <v>221</v>
      </c>
      <c r="N48" s="3067">
        <v>173</v>
      </c>
      <c r="O48" s="3067">
        <v>149</v>
      </c>
      <c r="P48" s="3068">
        <v>205</v>
      </c>
      <c r="Q48" s="3068">
        <v>171</v>
      </c>
      <c r="R48" s="3068">
        <v>164</v>
      </c>
      <c r="S48" s="3068">
        <v>162</v>
      </c>
      <c r="T48" s="3068">
        <v>203</v>
      </c>
      <c r="U48" s="3067">
        <v>223</v>
      </c>
      <c r="V48" s="3068">
        <v>193</v>
      </c>
      <c r="W48" s="3068">
        <v>166</v>
      </c>
      <c r="X48" s="3068">
        <v>171</v>
      </c>
      <c r="Y48" s="3068">
        <v>164</v>
      </c>
      <c r="Z48" s="3068">
        <v>134</v>
      </c>
      <c r="AA48" s="3067">
        <v>159</v>
      </c>
      <c r="AB48" s="3068">
        <v>131</v>
      </c>
      <c r="AC48" s="3091">
        <f t="shared" si="5"/>
        <v>3591</v>
      </c>
      <c r="AD48" s="3070">
        <f t="shared" si="6"/>
        <v>20</v>
      </c>
      <c r="AE48" s="3099">
        <f t="shared" si="7"/>
        <v>179.55</v>
      </c>
    </row>
    <row r="49" spans="1:31">
      <c r="A49" s="2947">
        <v>29</v>
      </c>
      <c r="B49" s="3083">
        <f t="shared" si="4"/>
        <v>31</v>
      </c>
      <c r="C49" s="3095" t="s">
        <v>2242</v>
      </c>
      <c r="D49" s="3096">
        <v>757</v>
      </c>
      <c r="E49" s="3096">
        <v>0</v>
      </c>
      <c r="F49" s="3097" t="s">
        <v>1590</v>
      </c>
      <c r="G49" s="3065" t="s">
        <v>1959</v>
      </c>
      <c r="H49" s="3098" t="s">
        <v>853</v>
      </c>
      <c r="I49" s="3068">
        <v>184</v>
      </c>
      <c r="J49" s="3068">
        <v>181</v>
      </c>
      <c r="K49" s="3067">
        <v>200</v>
      </c>
      <c r="L49" s="3067">
        <v>191</v>
      </c>
      <c r="M49" s="3067">
        <v>205</v>
      </c>
      <c r="N49" s="3067">
        <v>192</v>
      </c>
      <c r="O49" s="3067">
        <v>190</v>
      </c>
      <c r="P49" s="3068">
        <v>184</v>
      </c>
      <c r="Q49" s="3068">
        <v>160</v>
      </c>
      <c r="R49" s="3068">
        <v>140</v>
      </c>
      <c r="S49" s="3068">
        <v>199</v>
      </c>
      <c r="T49" s="3068">
        <v>168</v>
      </c>
      <c r="U49" s="3067">
        <v>180</v>
      </c>
      <c r="V49" s="3068">
        <v>158</v>
      </c>
      <c r="W49" s="3068">
        <v>176</v>
      </c>
      <c r="X49" s="3068">
        <v>190</v>
      </c>
      <c r="Y49" s="3068">
        <v>186</v>
      </c>
      <c r="Z49" s="3068">
        <v>179</v>
      </c>
      <c r="AA49" s="3067">
        <v>180</v>
      </c>
      <c r="AB49" s="3068">
        <v>125</v>
      </c>
      <c r="AC49" s="3091">
        <f t="shared" si="5"/>
        <v>3568</v>
      </c>
      <c r="AD49" s="3070">
        <f t="shared" si="6"/>
        <v>20</v>
      </c>
      <c r="AE49" s="3099">
        <f t="shared" si="7"/>
        <v>178.4</v>
      </c>
    </row>
    <row r="50" spans="1:31">
      <c r="A50" s="2947">
        <v>40</v>
      </c>
      <c r="B50" s="3083">
        <f t="shared" si="4"/>
        <v>32</v>
      </c>
      <c r="C50" s="3095" t="s">
        <v>2242</v>
      </c>
      <c r="D50" s="3096">
        <v>21</v>
      </c>
      <c r="E50" s="3096">
        <v>0</v>
      </c>
      <c r="F50" s="3224" t="s">
        <v>2252</v>
      </c>
      <c r="G50" s="3065" t="s">
        <v>1959</v>
      </c>
      <c r="H50" s="3098" t="s">
        <v>798</v>
      </c>
      <c r="I50" s="3068">
        <v>148</v>
      </c>
      <c r="J50" s="3068">
        <v>151</v>
      </c>
      <c r="K50" s="3067">
        <v>145</v>
      </c>
      <c r="L50" s="3067">
        <v>216</v>
      </c>
      <c r="M50" s="3067">
        <v>183</v>
      </c>
      <c r="N50" s="3067">
        <v>158</v>
      </c>
      <c r="O50" s="3067">
        <v>200</v>
      </c>
      <c r="P50" s="3068">
        <v>144</v>
      </c>
      <c r="Q50" s="3068">
        <v>187</v>
      </c>
      <c r="R50" s="3068">
        <v>166</v>
      </c>
      <c r="S50" s="3068">
        <v>154</v>
      </c>
      <c r="T50" s="3068">
        <v>176</v>
      </c>
      <c r="U50" s="3067">
        <v>167</v>
      </c>
      <c r="V50" s="3068">
        <v>156</v>
      </c>
      <c r="W50" s="3068">
        <v>174</v>
      </c>
      <c r="X50" s="3068">
        <v>175</v>
      </c>
      <c r="Y50" s="3068">
        <v>244</v>
      </c>
      <c r="Z50" s="3068">
        <v>232</v>
      </c>
      <c r="AA50" s="3067">
        <v>163</v>
      </c>
      <c r="AB50" s="3068">
        <v>203</v>
      </c>
      <c r="AC50" s="3091">
        <f t="shared" si="5"/>
        <v>3542</v>
      </c>
      <c r="AD50" s="3070">
        <f t="shared" si="6"/>
        <v>20</v>
      </c>
      <c r="AE50" s="3099">
        <f t="shared" si="7"/>
        <v>177.1</v>
      </c>
    </row>
    <row r="51" spans="1:31">
      <c r="A51" s="2947">
        <v>53</v>
      </c>
      <c r="B51" s="3046">
        <f t="shared" si="4"/>
        <v>33</v>
      </c>
      <c r="C51" s="2990" t="s">
        <v>2242</v>
      </c>
      <c r="D51" s="3022">
        <v>120</v>
      </c>
      <c r="E51" s="3022">
        <v>274</v>
      </c>
      <c r="F51" s="3023" t="s">
        <v>2119</v>
      </c>
      <c r="G51" s="2993" t="s">
        <v>1959</v>
      </c>
      <c r="H51" s="3024" t="s">
        <v>629</v>
      </c>
      <c r="I51" s="3000">
        <v>166</v>
      </c>
      <c r="J51" s="2997">
        <v>234</v>
      </c>
      <c r="K51" s="2995">
        <v>153</v>
      </c>
      <c r="L51" s="2141">
        <v>198</v>
      </c>
      <c r="M51" s="2995">
        <v>165</v>
      </c>
      <c r="N51" s="2141">
        <v>179</v>
      </c>
      <c r="O51" s="2995">
        <v>205</v>
      </c>
      <c r="P51" s="2996">
        <v>148</v>
      </c>
      <c r="Q51" s="2997">
        <v>180</v>
      </c>
      <c r="R51" s="2996">
        <v>182</v>
      </c>
      <c r="S51" s="2997">
        <v>176</v>
      </c>
      <c r="T51" s="2996">
        <v>192</v>
      </c>
      <c r="U51" s="2141">
        <v>183</v>
      </c>
      <c r="V51" s="2996">
        <v>158</v>
      </c>
      <c r="W51" s="2998">
        <v>162</v>
      </c>
      <c r="X51" s="2997">
        <v>188</v>
      </c>
      <c r="Y51" s="2998">
        <v>164</v>
      </c>
      <c r="Z51" s="2997">
        <v>170</v>
      </c>
      <c r="AA51" s="2999">
        <v>187</v>
      </c>
      <c r="AB51" s="2997">
        <v>145</v>
      </c>
      <c r="AC51" s="3019">
        <f t="shared" si="5"/>
        <v>3535</v>
      </c>
      <c r="AD51" s="1287">
        <f t="shared" si="6"/>
        <v>20</v>
      </c>
      <c r="AE51" s="3020">
        <f t="shared" si="7"/>
        <v>176.75</v>
      </c>
    </row>
    <row r="52" spans="1:31">
      <c r="A52" s="2947">
        <v>26</v>
      </c>
      <c r="B52" s="3083">
        <f t="shared" si="4"/>
        <v>34</v>
      </c>
      <c r="C52" s="3095" t="s">
        <v>2242</v>
      </c>
      <c r="D52" s="3096">
        <v>40</v>
      </c>
      <c r="E52" s="3096">
        <v>0</v>
      </c>
      <c r="F52" s="3097" t="s">
        <v>2245</v>
      </c>
      <c r="G52" s="3065" t="s">
        <v>1959</v>
      </c>
      <c r="H52" s="3098" t="s">
        <v>803</v>
      </c>
      <c r="I52" s="3068">
        <v>173</v>
      </c>
      <c r="J52" s="3068">
        <v>159</v>
      </c>
      <c r="K52" s="3067">
        <v>192</v>
      </c>
      <c r="L52" s="3067">
        <v>207</v>
      </c>
      <c r="M52" s="3067">
        <v>167</v>
      </c>
      <c r="N52" s="3067">
        <v>162</v>
      </c>
      <c r="O52" s="3067">
        <v>216</v>
      </c>
      <c r="P52" s="3068">
        <v>193</v>
      </c>
      <c r="Q52" s="3068">
        <v>156</v>
      </c>
      <c r="R52" s="3068">
        <v>178</v>
      </c>
      <c r="S52" s="3068">
        <v>162</v>
      </c>
      <c r="T52" s="3068">
        <v>185</v>
      </c>
      <c r="U52" s="3067">
        <v>165</v>
      </c>
      <c r="V52" s="3068">
        <v>178</v>
      </c>
      <c r="W52" s="3068">
        <v>142</v>
      </c>
      <c r="X52" s="3068">
        <v>178</v>
      </c>
      <c r="Y52" s="3068">
        <v>194</v>
      </c>
      <c r="Z52" s="3068">
        <v>160</v>
      </c>
      <c r="AA52" s="3067">
        <v>168</v>
      </c>
      <c r="AB52" s="3068">
        <v>192</v>
      </c>
      <c r="AC52" s="3091">
        <f t="shared" si="5"/>
        <v>3527</v>
      </c>
      <c r="AD52" s="3070">
        <f t="shared" si="6"/>
        <v>20</v>
      </c>
      <c r="AE52" s="3099">
        <f t="shared" si="7"/>
        <v>176.35</v>
      </c>
    </row>
    <row r="53" spans="1:31">
      <c r="A53" s="2947">
        <v>54</v>
      </c>
      <c r="B53" s="3046">
        <f t="shared" si="4"/>
        <v>35</v>
      </c>
      <c r="C53" s="2990" t="s">
        <v>2242</v>
      </c>
      <c r="D53" s="3022">
        <v>128</v>
      </c>
      <c r="E53" s="3022">
        <v>216</v>
      </c>
      <c r="F53" s="3023" t="s">
        <v>160</v>
      </c>
      <c r="G53" s="2993" t="s">
        <v>1959</v>
      </c>
      <c r="H53" s="3024" t="s">
        <v>629</v>
      </c>
      <c r="I53" s="3000">
        <v>166</v>
      </c>
      <c r="J53" s="2997">
        <v>182</v>
      </c>
      <c r="K53" s="2995">
        <v>214</v>
      </c>
      <c r="L53" s="2141">
        <v>190</v>
      </c>
      <c r="M53" s="2995">
        <v>174</v>
      </c>
      <c r="N53" s="2141">
        <v>164</v>
      </c>
      <c r="O53" s="2995">
        <v>151</v>
      </c>
      <c r="P53" s="2996">
        <v>175</v>
      </c>
      <c r="Q53" s="2997">
        <v>229</v>
      </c>
      <c r="R53" s="2996">
        <v>179</v>
      </c>
      <c r="S53" s="2997">
        <v>159</v>
      </c>
      <c r="T53" s="2996">
        <v>145</v>
      </c>
      <c r="U53" s="2141">
        <v>236</v>
      </c>
      <c r="V53" s="2996">
        <v>168</v>
      </c>
      <c r="W53" s="2998">
        <v>176</v>
      </c>
      <c r="X53" s="2997">
        <v>160</v>
      </c>
      <c r="Y53" s="2998">
        <v>166</v>
      </c>
      <c r="Z53" s="2997">
        <v>150</v>
      </c>
      <c r="AA53" s="2999">
        <v>177</v>
      </c>
      <c r="AB53" s="2997">
        <v>159</v>
      </c>
      <c r="AC53" s="3019">
        <f t="shared" si="5"/>
        <v>3520</v>
      </c>
      <c r="AD53" s="1287">
        <f t="shared" si="6"/>
        <v>20</v>
      </c>
      <c r="AE53" s="3020">
        <f t="shared" si="7"/>
        <v>176</v>
      </c>
    </row>
    <row r="54" spans="1:31">
      <c r="A54" s="2947">
        <v>45</v>
      </c>
      <c r="B54" s="3046">
        <f t="shared" si="4"/>
        <v>36</v>
      </c>
      <c r="C54" s="2990" t="s">
        <v>2242</v>
      </c>
      <c r="D54" s="3022">
        <v>797</v>
      </c>
      <c r="E54" s="3022">
        <v>780</v>
      </c>
      <c r="F54" s="3023" t="s">
        <v>371</v>
      </c>
      <c r="G54" s="2993" t="s">
        <v>1959</v>
      </c>
      <c r="H54" s="3024" t="s">
        <v>629</v>
      </c>
      <c r="I54" s="3000">
        <v>146</v>
      </c>
      <c r="J54" s="2997">
        <v>216</v>
      </c>
      <c r="K54" s="2995">
        <v>225</v>
      </c>
      <c r="L54" s="2141">
        <v>205</v>
      </c>
      <c r="M54" s="2995">
        <v>166</v>
      </c>
      <c r="N54" s="2141">
        <v>147</v>
      </c>
      <c r="O54" s="2995">
        <v>188</v>
      </c>
      <c r="P54" s="2996">
        <v>181</v>
      </c>
      <c r="Q54" s="2997">
        <v>174</v>
      </c>
      <c r="R54" s="2996">
        <v>169</v>
      </c>
      <c r="S54" s="2997">
        <v>168</v>
      </c>
      <c r="T54" s="2996">
        <v>146</v>
      </c>
      <c r="U54" s="2141">
        <v>197</v>
      </c>
      <c r="V54" s="2996">
        <v>167</v>
      </c>
      <c r="W54" s="2998">
        <v>172</v>
      </c>
      <c r="X54" s="2997">
        <v>186</v>
      </c>
      <c r="Y54" s="2998">
        <v>178</v>
      </c>
      <c r="Z54" s="2997">
        <v>169</v>
      </c>
      <c r="AA54" s="2999">
        <v>152</v>
      </c>
      <c r="AB54" s="2997">
        <v>156</v>
      </c>
      <c r="AC54" s="3019">
        <f t="shared" si="5"/>
        <v>3508</v>
      </c>
      <c r="AD54" s="1287">
        <f t="shared" si="6"/>
        <v>20</v>
      </c>
      <c r="AE54" s="3020">
        <f t="shared" si="7"/>
        <v>175.4</v>
      </c>
    </row>
    <row r="55" spans="1:31">
      <c r="A55" s="2947">
        <v>27</v>
      </c>
      <c r="B55" s="3083">
        <f t="shared" si="4"/>
        <v>37</v>
      </c>
      <c r="C55" s="3095" t="s">
        <v>2242</v>
      </c>
      <c r="D55" s="3096">
        <v>832</v>
      </c>
      <c r="E55" s="3096">
        <v>0</v>
      </c>
      <c r="F55" s="3097" t="s">
        <v>624</v>
      </c>
      <c r="G55" s="3065" t="s">
        <v>1959</v>
      </c>
      <c r="H55" s="3098" t="s">
        <v>902</v>
      </c>
      <c r="I55" s="3068">
        <v>191</v>
      </c>
      <c r="J55" s="3068">
        <v>202</v>
      </c>
      <c r="K55" s="3067">
        <v>174</v>
      </c>
      <c r="L55" s="3067">
        <v>166</v>
      </c>
      <c r="M55" s="3067">
        <v>177</v>
      </c>
      <c r="N55" s="3067">
        <v>160</v>
      </c>
      <c r="O55" s="3067">
        <v>183</v>
      </c>
      <c r="P55" s="3068">
        <v>167</v>
      </c>
      <c r="Q55" s="3068">
        <v>184</v>
      </c>
      <c r="R55" s="3068">
        <v>211</v>
      </c>
      <c r="S55" s="3068">
        <v>150</v>
      </c>
      <c r="T55" s="3068">
        <v>171</v>
      </c>
      <c r="U55" s="3067">
        <v>140</v>
      </c>
      <c r="V55" s="3068">
        <v>136</v>
      </c>
      <c r="W55" s="3068">
        <v>196</v>
      </c>
      <c r="X55" s="3068">
        <v>131</v>
      </c>
      <c r="Y55" s="3068">
        <v>211</v>
      </c>
      <c r="Z55" s="3068">
        <v>170</v>
      </c>
      <c r="AA55" s="3067">
        <v>207</v>
      </c>
      <c r="AB55" s="3068">
        <v>181</v>
      </c>
      <c r="AC55" s="3091">
        <f t="shared" si="5"/>
        <v>3508</v>
      </c>
      <c r="AD55" s="3070">
        <f t="shared" si="6"/>
        <v>20</v>
      </c>
      <c r="AE55" s="3099">
        <f t="shared" si="7"/>
        <v>175.4</v>
      </c>
    </row>
    <row r="56" spans="1:31">
      <c r="A56" s="2947">
        <v>24</v>
      </c>
      <c r="B56" s="3046">
        <f t="shared" si="4"/>
        <v>38</v>
      </c>
      <c r="C56" s="2990" t="s">
        <v>2242</v>
      </c>
      <c r="D56" s="3022">
        <v>103</v>
      </c>
      <c r="E56" s="3022">
        <v>192</v>
      </c>
      <c r="F56" s="3023" t="s">
        <v>175</v>
      </c>
      <c r="G56" s="2993" t="s">
        <v>1959</v>
      </c>
      <c r="H56" s="3024" t="s">
        <v>629</v>
      </c>
      <c r="I56" s="3000">
        <v>188</v>
      </c>
      <c r="J56" s="2997">
        <v>214</v>
      </c>
      <c r="K56" s="2995">
        <v>159</v>
      </c>
      <c r="L56" s="2141">
        <v>213</v>
      </c>
      <c r="M56" s="2995">
        <v>153</v>
      </c>
      <c r="N56" s="2141">
        <v>163</v>
      </c>
      <c r="O56" s="2995">
        <v>147</v>
      </c>
      <c r="P56" s="2996">
        <v>192</v>
      </c>
      <c r="Q56" s="2997">
        <v>184</v>
      </c>
      <c r="R56" s="2996">
        <v>202</v>
      </c>
      <c r="S56" s="2997">
        <v>183</v>
      </c>
      <c r="T56" s="2996">
        <v>133</v>
      </c>
      <c r="U56" s="2141">
        <v>169</v>
      </c>
      <c r="V56" s="2996">
        <v>158</v>
      </c>
      <c r="W56" s="2998">
        <v>145</v>
      </c>
      <c r="X56" s="2997">
        <v>210</v>
      </c>
      <c r="Y56" s="2998">
        <v>172</v>
      </c>
      <c r="Z56" s="2997">
        <v>156</v>
      </c>
      <c r="AA56" s="2999">
        <v>141</v>
      </c>
      <c r="AB56" s="2997">
        <v>168</v>
      </c>
      <c r="AC56" s="3019">
        <f t="shared" si="5"/>
        <v>3450</v>
      </c>
      <c r="AD56" s="1287">
        <f t="shared" si="6"/>
        <v>20</v>
      </c>
      <c r="AE56" s="3020">
        <f t="shared" si="7"/>
        <v>172.5</v>
      </c>
    </row>
    <row r="57" spans="1:31">
      <c r="A57" s="2947">
        <v>52</v>
      </c>
      <c r="B57" s="3083">
        <f t="shared" si="4"/>
        <v>39</v>
      </c>
      <c r="C57" s="3095" t="s">
        <v>2242</v>
      </c>
      <c r="D57" s="3096">
        <v>603</v>
      </c>
      <c r="E57" s="3096">
        <v>0</v>
      </c>
      <c r="F57" s="3097" t="s">
        <v>2256</v>
      </c>
      <c r="G57" s="3065" t="s">
        <v>1959</v>
      </c>
      <c r="H57" s="3098" t="s">
        <v>801</v>
      </c>
      <c r="I57" s="3068">
        <v>163</v>
      </c>
      <c r="J57" s="3068">
        <v>179</v>
      </c>
      <c r="K57" s="3067">
        <v>163</v>
      </c>
      <c r="L57" s="3067">
        <v>171</v>
      </c>
      <c r="M57" s="3067">
        <v>173</v>
      </c>
      <c r="N57" s="3067">
        <v>148</v>
      </c>
      <c r="O57" s="3067">
        <v>190</v>
      </c>
      <c r="P57" s="3068">
        <v>165</v>
      </c>
      <c r="Q57" s="3068">
        <v>155</v>
      </c>
      <c r="R57" s="3068">
        <v>161</v>
      </c>
      <c r="S57" s="3068">
        <v>187</v>
      </c>
      <c r="T57" s="3068">
        <v>156</v>
      </c>
      <c r="U57" s="3067">
        <v>168</v>
      </c>
      <c r="V57" s="3068">
        <v>188</v>
      </c>
      <c r="W57" s="3068">
        <v>159</v>
      </c>
      <c r="X57" s="3068">
        <v>179</v>
      </c>
      <c r="Y57" s="3068">
        <v>194</v>
      </c>
      <c r="Z57" s="3068">
        <v>147</v>
      </c>
      <c r="AA57" s="3067">
        <v>234</v>
      </c>
      <c r="AB57" s="3068">
        <v>167</v>
      </c>
      <c r="AC57" s="3091">
        <f t="shared" si="5"/>
        <v>3447</v>
      </c>
      <c r="AD57" s="3070">
        <f t="shared" si="6"/>
        <v>20</v>
      </c>
      <c r="AE57" s="3099">
        <f t="shared" si="7"/>
        <v>172.35</v>
      </c>
    </row>
    <row r="58" spans="1:31">
      <c r="A58" s="2947">
        <v>34</v>
      </c>
      <c r="B58" s="3083">
        <f t="shared" si="4"/>
        <v>40</v>
      </c>
      <c r="C58" s="3095" t="s">
        <v>2242</v>
      </c>
      <c r="D58" s="3096">
        <v>105</v>
      </c>
      <c r="E58" s="3096">
        <v>0</v>
      </c>
      <c r="F58" s="3097" t="s">
        <v>2250</v>
      </c>
      <c r="G58" s="3065" t="s">
        <v>1959</v>
      </c>
      <c r="H58" s="3098" t="s">
        <v>803</v>
      </c>
      <c r="I58" s="3068">
        <v>166</v>
      </c>
      <c r="J58" s="3068">
        <v>212</v>
      </c>
      <c r="K58" s="3067">
        <v>182</v>
      </c>
      <c r="L58" s="3067">
        <v>118</v>
      </c>
      <c r="M58" s="3067">
        <v>139</v>
      </c>
      <c r="N58" s="3067">
        <v>164</v>
      </c>
      <c r="O58" s="3067">
        <v>160</v>
      </c>
      <c r="P58" s="3068">
        <v>148</v>
      </c>
      <c r="Q58" s="3068">
        <v>176</v>
      </c>
      <c r="R58" s="3068">
        <v>197</v>
      </c>
      <c r="S58" s="3068">
        <v>172</v>
      </c>
      <c r="T58" s="3068">
        <v>186</v>
      </c>
      <c r="U58" s="3067">
        <v>164</v>
      </c>
      <c r="V58" s="3068">
        <v>205</v>
      </c>
      <c r="W58" s="3068">
        <v>173</v>
      </c>
      <c r="X58" s="3068">
        <v>208</v>
      </c>
      <c r="Y58" s="3068">
        <v>187</v>
      </c>
      <c r="Z58" s="3068">
        <v>166</v>
      </c>
      <c r="AA58" s="3067">
        <v>167</v>
      </c>
      <c r="AB58" s="3068">
        <v>146</v>
      </c>
      <c r="AC58" s="3091">
        <f t="shared" si="5"/>
        <v>3436</v>
      </c>
      <c r="AD58" s="3070">
        <f t="shared" si="6"/>
        <v>20</v>
      </c>
      <c r="AE58" s="3099">
        <f t="shared" si="7"/>
        <v>171.8</v>
      </c>
    </row>
    <row r="59" spans="1:31">
      <c r="A59" s="2947">
        <v>37</v>
      </c>
      <c r="B59" s="3083">
        <f t="shared" si="4"/>
        <v>41</v>
      </c>
      <c r="C59" s="3095" t="s">
        <v>2242</v>
      </c>
      <c r="D59" s="3096">
        <v>140</v>
      </c>
      <c r="E59" s="3096">
        <v>0</v>
      </c>
      <c r="F59" s="3097" t="s">
        <v>628</v>
      </c>
      <c r="G59" s="3065" t="s">
        <v>1959</v>
      </c>
      <c r="H59" s="3098" t="s">
        <v>902</v>
      </c>
      <c r="I59" s="3068">
        <v>198</v>
      </c>
      <c r="J59" s="3068">
        <v>165</v>
      </c>
      <c r="K59" s="3067">
        <v>191</v>
      </c>
      <c r="L59" s="3067">
        <v>201</v>
      </c>
      <c r="M59" s="3067">
        <v>128</v>
      </c>
      <c r="N59" s="3067">
        <v>164</v>
      </c>
      <c r="O59" s="3067">
        <v>152</v>
      </c>
      <c r="P59" s="3068">
        <v>162</v>
      </c>
      <c r="Q59" s="3068">
        <v>164</v>
      </c>
      <c r="R59" s="3068">
        <v>199</v>
      </c>
      <c r="S59" s="3068">
        <v>204</v>
      </c>
      <c r="T59" s="3068">
        <v>184</v>
      </c>
      <c r="U59" s="3067">
        <v>180</v>
      </c>
      <c r="V59" s="3068">
        <v>224</v>
      </c>
      <c r="W59" s="3068">
        <v>162</v>
      </c>
      <c r="X59" s="3068">
        <v>140</v>
      </c>
      <c r="Y59" s="3068">
        <v>126</v>
      </c>
      <c r="Z59" s="3068">
        <v>146</v>
      </c>
      <c r="AA59" s="3067">
        <v>163</v>
      </c>
      <c r="AB59" s="3068">
        <v>165</v>
      </c>
      <c r="AC59" s="3091">
        <f t="shared" si="5"/>
        <v>3418</v>
      </c>
      <c r="AD59" s="3070">
        <f t="shared" si="6"/>
        <v>20</v>
      </c>
      <c r="AE59" s="3099">
        <f t="shared" si="7"/>
        <v>170.9</v>
      </c>
    </row>
    <row r="60" spans="1:31">
      <c r="A60" s="2947">
        <v>47</v>
      </c>
      <c r="B60" s="3083">
        <f t="shared" si="4"/>
        <v>42</v>
      </c>
      <c r="C60" s="3095" t="s">
        <v>2242</v>
      </c>
      <c r="D60" s="3096">
        <v>65</v>
      </c>
      <c r="E60" s="3096">
        <v>0</v>
      </c>
      <c r="F60" s="3097" t="s">
        <v>2253</v>
      </c>
      <c r="G60" s="3065" t="s">
        <v>1959</v>
      </c>
      <c r="H60" s="3098" t="s">
        <v>815</v>
      </c>
      <c r="I60" s="3068">
        <v>189</v>
      </c>
      <c r="J60" s="3068">
        <v>186</v>
      </c>
      <c r="K60" s="3067">
        <v>153</v>
      </c>
      <c r="L60" s="3067">
        <v>175</v>
      </c>
      <c r="M60" s="3067">
        <v>205</v>
      </c>
      <c r="N60" s="3067">
        <v>189</v>
      </c>
      <c r="O60" s="3067">
        <v>220</v>
      </c>
      <c r="P60" s="3068">
        <v>220</v>
      </c>
      <c r="Q60" s="3068">
        <v>163</v>
      </c>
      <c r="R60" s="3068">
        <v>140</v>
      </c>
      <c r="S60" s="3068">
        <v>174</v>
      </c>
      <c r="T60" s="3068">
        <v>137</v>
      </c>
      <c r="U60" s="3067">
        <v>122</v>
      </c>
      <c r="V60" s="3068">
        <v>183</v>
      </c>
      <c r="W60" s="3068">
        <v>170</v>
      </c>
      <c r="X60" s="3068">
        <v>164</v>
      </c>
      <c r="Y60" s="3068">
        <v>167</v>
      </c>
      <c r="Z60" s="3068">
        <v>69</v>
      </c>
      <c r="AA60" s="3067"/>
      <c r="AB60" s="3068"/>
      <c r="AC60" s="3091">
        <f t="shared" si="5"/>
        <v>3026</v>
      </c>
      <c r="AD60" s="3070">
        <f t="shared" si="6"/>
        <v>18</v>
      </c>
      <c r="AE60" s="3099">
        <f t="shared" si="7"/>
        <v>168.11111111111111</v>
      </c>
    </row>
    <row r="61" spans="1:31">
      <c r="A61" s="2947">
        <v>22</v>
      </c>
      <c r="B61" s="3083">
        <f t="shared" si="4"/>
        <v>43</v>
      </c>
      <c r="C61" s="3095" t="s">
        <v>2242</v>
      </c>
      <c r="D61" s="3096">
        <v>55</v>
      </c>
      <c r="E61" s="3096">
        <v>0</v>
      </c>
      <c r="F61" s="3097" t="s">
        <v>2244</v>
      </c>
      <c r="G61" s="3065" t="s">
        <v>1959</v>
      </c>
      <c r="H61" s="3098" t="s">
        <v>803</v>
      </c>
      <c r="I61" s="3067">
        <v>161</v>
      </c>
      <c r="J61" s="3067">
        <v>150</v>
      </c>
      <c r="K61" s="3067">
        <v>210</v>
      </c>
      <c r="L61" s="3067">
        <v>161</v>
      </c>
      <c r="M61" s="3067">
        <v>191</v>
      </c>
      <c r="N61" s="3067">
        <v>141</v>
      </c>
      <c r="O61" s="3067">
        <v>172</v>
      </c>
      <c r="P61" s="3068">
        <v>160</v>
      </c>
      <c r="Q61" s="3068">
        <v>140</v>
      </c>
      <c r="R61" s="3068">
        <v>165</v>
      </c>
      <c r="S61" s="3068">
        <v>181</v>
      </c>
      <c r="T61" s="3068">
        <v>157</v>
      </c>
      <c r="U61" s="3067">
        <v>107</v>
      </c>
      <c r="V61" s="3068">
        <v>156</v>
      </c>
      <c r="W61" s="3068">
        <v>181</v>
      </c>
      <c r="X61" s="3068">
        <v>134</v>
      </c>
      <c r="Y61" s="3068">
        <v>160</v>
      </c>
      <c r="Z61" s="3068">
        <v>241</v>
      </c>
      <c r="AA61" s="3067">
        <v>164</v>
      </c>
      <c r="AB61" s="3068">
        <v>230</v>
      </c>
      <c r="AC61" s="3091">
        <f t="shared" si="5"/>
        <v>3362</v>
      </c>
      <c r="AD61" s="3070">
        <f t="shared" si="6"/>
        <v>20</v>
      </c>
      <c r="AE61" s="3099">
        <f t="shared" si="7"/>
        <v>168.1</v>
      </c>
    </row>
    <row r="62" spans="1:31">
      <c r="A62" s="2947">
        <v>51</v>
      </c>
      <c r="B62" s="3083">
        <f t="shared" si="4"/>
        <v>44</v>
      </c>
      <c r="C62" s="3095" t="s">
        <v>2242</v>
      </c>
      <c r="D62" s="3096">
        <v>57</v>
      </c>
      <c r="E62" s="3096">
        <v>0</v>
      </c>
      <c r="F62" s="3097" t="s">
        <v>2255</v>
      </c>
      <c r="G62" s="3065" t="s">
        <v>1959</v>
      </c>
      <c r="H62" s="3098" t="s">
        <v>801</v>
      </c>
      <c r="I62" s="3068">
        <v>166</v>
      </c>
      <c r="J62" s="3068">
        <v>137</v>
      </c>
      <c r="K62" s="3067">
        <v>160</v>
      </c>
      <c r="L62" s="3067">
        <v>175</v>
      </c>
      <c r="M62" s="3067">
        <v>188</v>
      </c>
      <c r="N62" s="3067">
        <v>164</v>
      </c>
      <c r="O62" s="3067">
        <v>175</v>
      </c>
      <c r="P62" s="3068">
        <v>151</v>
      </c>
      <c r="Q62" s="3068">
        <v>173</v>
      </c>
      <c r="R62" s="3068">
        <v>127</v>
      </c>
      <c r="S62" s="3068">
        <v>162</v>
      </c>
      <c r="T62" s="3068">
        <v>169</v>
      </c>
      <c r="U62" s="3067">
        <v>177</v>
      </c>
      <c r="V62" s="3068">
        <v>151</v>
      </c>
      <c r="W62" s="3068">
        <v>184</v>
      </c>
      <c r="X62" s="3068">
        <v>146</v>
      </c>
      <c r="Y62" s="3068">
        <v>160</v>
      </c>
      <c r="Z62" s="3068">
        <v>184</v>
      </c>
      <c r="AA62" s="3067">
        <v>167</v>
      </c>
      <c r="AB62" s="3068">
        <v>186</v>
      </c>
      <c r="AC62" s="3091">
        <f t="shared" si="5"/>
        <v>3302</v>
      </c>
      <c r="AD62" s="3070">
        <f t="shared" si="6"/>
        <v>20</v>
      </c>
      <c r="AE62" s="3099">
        <f t="shared" si="7"/>
        <v>165.1</v>
      </c>
    </row>
    <row r="63" spans="1:31">
      <c r="A63" s="2947">
        <v>59</v>
      </c>
      <c r="B63" s="3046">
        <f t="shared" si="4"/>
        <v>45</v>
      </c>
      <c r="C63" s="2990" t="s">
        <v>2242</v>
      </c>
      <c r="D63" s="3022">
        <v>321</v>
      </c>
      <c r="E63" s="3022">
        <v>768</v>
      </c>
      <c r="F63" s="3023" t="s">
        <v>2257</v>
      </c>
      <c r="G63" s="2993" t="s">
        <v>1959</v>
      </c>
      <c r="H63" s="3024" t="s">
        <v>629</v>
      </c>
      <c r="I63" s="3000">
        <v>166</v>
      </c>
      <c r="J63" s="2997">
        <v>208</v>
      </c>
      <c r="K63" s="2995">
        <v>159</v>
      </c>
      <c r="L63" s="2141">
        <v>214</v>
      </c>
      <c r="M63" s="2995">
        <v>156</v>
      </c>
      <c r="N63" s="2141">
        <v>134</v>
      </c>
      <c r="O63" s="2995">
        <v>146</v>
      </c>
      <c r="P63" s="2996">
        <v>206</v>
      </c>
      <c r="Q63" s="2997">
        <v>152</v>
      </c>
      <c r="R63" s="2996">
        <v>122</v>
      </c>
      <c r="S63" s="2997">
        <v>161</v>
      </c>
      <c r="T63" s="2996">
        <v>140</v>
      </c>
      <c r="U63" s="2141">
        <v>138</v>
      </c>
      <c r="V63" s="2996">
        <v>199</v>
      </c>
      <c r="W63" s="2998">
        <v>141</v>
      </c>
      <c r="X63" s="2997">
        <v>191</v>
      </c>
      <c r="Y63" s="2998">
        <v>175</v>
      </c>
      <c r="Z63" s="2997">
        <v>145</v>
      </c>
      <c r="AA63" s="2999">
        <v>189</v>
      </c>
      <c r="AB63" s="2997">
        <v>155</v>
      </c>
      <c r="AC63" s="3019">
        <f t="shared" si="5"/>
        <v>3297</v>
      </c>
      <c r="AD63" s="1287">
        <f t="shared" si="6"/>
        <v>20</v>
      </c>
      <c r="AE63" s="3020">
        <f t="shared" si="7"/>
        <v>164.85</v>
      </c>
    </row>
    <row r="64" spans="1:31" ht="15.75" thickBot="1">
      <c r="A64" s="2963">
        <v>32</v>
      </c>
      <c r="B64" s="3093">
        <f t="shared" si="4"/>
        <v>46</v>
      </c>
      <c r="C64" s="3101" t="s">
        <v>2242</v>
      </c>
      <c r="D64" s="3102">
        <v>38</v>
      </c>
      <c r="E64" s="3102">
        <v>0</v>
      </c>
      <c r="F64" s="3225" t="s">
        <v>2248</v>
      </c>
      <c r="G64" s="3076" t="s">
        <v>1959</v>
      </c>
      <c r="H64" s="3103" t="s">
        <v>803</v>
      </c>
      <c r="I64" s="3078">
        <v>160</v>
      </c>
      <c r="J64" s="3078">
        <v>198</v>
      </c>
      <c r="K64" s="3079">
        <v>191</v>
      </c>
      <c r="L64" s="3079">
        <v>146</v>
      </c>
      <c r="M64" s="3079">
        <v>117</v>
      </c>
      <c r="N64" s="3079">
        <v>160</v>
      </c>
      <c r="O64" s="3079">
        <v>151</v>
      </c>
      <c r="P64" s="3078">
        <v>158</v>
      </c>
      <c r="Q64" s="3078">
        <v>127</v>
      </c>
      <c r="R64" s="3078">
        <v>140</v>
      </c>
      <c r="S64" s="3078">
        <v>139</v>
      </c>
      <c r="T64" s="3078">
        <v>146</v>
      </c>
      <c r="U64" s="3079">
        <v>178</v>
      </c>
      <c r="V64" s="3078">
        <v>114</v>
      </c>
      <c r="W64" s="3078">
        <v>170</v>
      </c>
      <c r="X64" s="3078">
        <v>143</v>
      </c>
      <c r="Y64" s="3078">
        <v>156</v>
      </c>
      <c r="Z64" s="3078">
        <v>192</v>
      </c>
      <c r="AA64" s="3079">
        <v>188</v>
      </c>
      <c r="AB64" s="3078">
        <v>160</v>
      </c>
      <c r="AC64" s="3094">
        <f t="shared" si="5"/>
        <v>3134</v>
      </c>
      <c r="AD64" s="3081">
        <f t="shared" si="6"/>
        <v>20</v>
      </c>
      <c r="AE64" s="3104">
        <f t="shared" si="7"/>
        <v>156.69999999999999</v>
      </c>
    </row>
    <row r="68" spans="6:6">
      <c r="F68" s="2146" t="s">
        <v>2315</v>
      </c>
    </row>
  </sheetData>
  <sheetProtection password="869E" sheet="1" objects="1" scenarios="1" selectLockedCells="1" selectUnlockedCells="1"/>
  <sortState ref="A20:AH64">
    <sortCondition descending="1" ref="AE20:AE64"/>
  </sortState>
  <mergeCells count="1">
    <mergeCell ref="AG19:AH19"/>
  </mergeCell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1"/>
  <dimension ref="A1:AH67"/>
  <sheetViews>
    <sheetView topLeftCell="C1" workbookViewId="0">
      <selection activeCell="F67" sqref="F67"/>
    </sheetView>
  </sheetViews>
  <sheetFormatPr defaultRowHeight="12.75"/>
  <cols>
    <col min="1" max="2" width="0" hidden="1" customWidth="1"/>
    <col min="4" max="5" width="6.7109375" customWidth="1"/>
    <col min="6" max="6" width="21" customWidth="1"/>
    <col min="7" max="8" width="5.7109375" customWidth="1"/>
    <col min="9" max="28" width="6.7109375" hidden="1" customWidth="1"/>
    <col min="29" max="30" width="9.28515625" bestFit="1" customWidth="1"/>
    <col min="31" max="31" width="10.85546875" bestFit="1" customWidth="1"/>
    <col min="34" max="34" width="10.140625" bestFit="1" customWidth="1"/>
  </cols>
  <sheetData>
    <row r="1" spans="1:34" ht="15.75" thickBot="1">
      <c r="A1" s="2929"/>
      <c r="B1" s="3044"/>
      <c r="C1" s="2930" t="s">
        <v>2233</v>
      </c>
      <c r="D1" s="1213" t="s">
        <v>986</v>
      </c>
      <c r="E1" s="1213" t="s">
        <v>443</v>
      </c>
      <c r="F1" s="3231" t="s">
        <v>591</v>
      </c>
      <c r="G1" s="3231" t="s">
        <v>2234</v>
      </c>
      <c r="H1" s="3231" t="s">
        <v>2235</v>
      </c>
      <c r="I1" s="2931" t="s">
        <v>593</v>
      </c>
      <c r="J1" s="2932" t="s">
        <v>594</v>
      </c>
      <c r="K1" s="2933" t="s">
        <v>595</v>
      </c>
      <c r="L1" s="2932" t="s">
        <v>596</v>
      </c>
      <c r="M1" s="2933" t="s">
        <v>597</v>
      </c>
      <c r="N1" s="2932" t="s">
        <v>598</v>
      </c>
      <c r="O1" s="2934" t="s">
        <v>599</v>
      </c>
      <c r="P1" s="2935" t="s">
        <v>600</v>
      </c>
      <c r="Q1" s="2932" t="s">
        <v>601</v>
      </c>
      <c r="R1" s="2936" t="s">
        <v>602</v>
      </c>
      <c r="S1" s="2932" t="s">
        <v>603</v>
      </c>
      <c r="T1" s="2936" t="s">
        <v>604</v>
      </c>
      <c r="U1" s="2932" t="s">
        <v>605</v>
      </c>
      <c r="V1" s="2937" t="s">
        <v>606</v>
      </c>
      <c r="W1" s="2938" t="s">
        <v>607</v>
      </c>
      <c r="X1" s="2932" t="s">
        <v>608</v>
      </c>
      <c r="Y1" s="2939" t="s">
        <v>609</v>
      </c>
      <c r="Z1" s="2932" t="s">
        <v>610</v>
      </c>
      <c r="AA1" s="2939" t="s">
        <v>611</v>
      </c>
      <c r="AB1" s="2940" t="s">
        <v>612</v>
      </c>
      <c r="AC1" s="3234" t="s">
        <v>613</v>
      </c>
      <c r="AD1" s="3235" t="s">
        <v>2236</v>
      </c>
      <c r="AE1" s="3236" t="s">
        <v>615</v>
      </c>
    </row>
    <row r="2" spans="1:34" s="1435" customFormat="1" ht="23.25" thickBot="1">
      <c r="A2" s="3195">
        <v>84</v>
      </c>
      <c r="B2" s="3228">
        <v>24</v>
      </c>
      <c r="C2" s="3229" t="s">
        <v>2258</v>
      </c>
      <c r="D2" s="3212">
        <v>93</v>
      </c>
      <c r="E2" s="3212">
        <v>124</v>
      </c>
      <c r="F2" s="3213" t="s">
        <v>2265</v>
      </c>
      <c r="G2" s="3214" t="s">
        <v>1959</v>
      </c>
      <c r="H2" s="3215" t="s">
        <v>629</v>
      </c>
      <c r="I2" s="3218">
        <v>186</v>
      </c>
      <c r="J2" s="3219">
        <v>203</v>
      </c>
      <c r="K2" s="3218">
        <v>179</v>
      </c>
      <c r="L2" s="3219">
        <v>192</v>
      </c>
      <c r="M2" s="3218">
        <v>149</v>
      </c>
      <c r="N2" s="3219">
        <v>178</v>
      </c>
      <c r="O2" s="3218">
        <v>184</v>
      </c>
      <c r="P2" s="3220">
        <v>208</v>
      </c>
      <c r="Q2" s="3217">
        <v>158</v>
      </c>
      <c r="R2" s="3220">
        <v>215</v>
      </c>
      <c r="S2" s="3217">
        <v>214</v>
      </c>
      <c r="T2" s="3220">
        <v>181</v>
      </c>
      <c r="U2" s="3219">
        <v>203</v>
      </c>
      <c r="V2" s="3220">
        <v>164</v>
      </c>
      <c r="W2" s="3221">
        <v>222</v>
      </c>
      <c r="X2" s="3217">
        <v>220</v>
      </c>
      <c r="Y2" s="3221">
        <v>202</v>
      </c>
      <c r="Z2" s="3217">
        <v>160</v>
      </c>
      <c r="AA2" s="3222">
        <v>203</v>
      </c>
      <c r="AB2" s="3217">
        <v>176</v>
      </c>
      <c r="AC2" s="3206">
        <f t="shared" ref="AC2:AC25" si="0">SUM(I2:AB2)</f>
        <v>3797</v>
      </c>
      <c r="AD2" s="3207">
        <f t="shared" ref="AD2:AD25" si="1">COUNT(I2:AB2)</f>
        <v>20</v>
      </c>
      <c r="AE2" s="3223">
        <f t="shared" ref="AE2:AE25" si="2">AC2/AD2</f>
        <v>189.85</v>
      </c>
      <c r="AG2" s="4539" t="s">
        <v>2289</v>
      </c>
      <c r="AH2" s="4540"/>
    </row>
    <row r="3" spans="1:34" s="1546" customFormat="1" ht="15.75" thickBot="1">
      <c r="A3" s="2947">
        <v>69</v>
      </c>
      <c r="B3" s="2948">
        <v>9</v>
      </c>
      <c r="C3" s="3011" t="s">
        <v>2258</v>
      </c>
      <c r="D3" s="2991">
        <v>340</v>
      </c>
      <c r="E3" s="2991">
        <v>595</v>
      </c>
      <c r="F3" s="2992" t="s">
        <v>157</v>
      </c>
      <c r="G3" s="2993" t="s">
        <v>1959</v>
      </c>
      <c r="H3" s="2994" t="s">
        <v>629</v>
      </c>
      <c r="I3" s="2995">
        <v>183</v>
      </c>
      <c r="J3" s="2141">
        <v>186</v>
      </c>
      <c r="K3" s="2995">
        <v>208</v>
      </c>
      <c r="L3" s="2141">
        <v>181</v>
      </c>
      <c r="M3" s="2995">
        <v>167</v>
      </c>
      <c r="N3" s="2141">
        <v>187</v>
      </c>
      <c r="O3" s="2995">
        <v>212</v>
      </c>
      <c r="P3" s="2996">
        <v>179</v>
      </c>
      <c r="Q3" s="2997">
        <v>221</v>
      </c>
      <c r="R3" s="2996">
        <v>135</v>
      </c>
      <c r="S3" s="2997">
        <v>209</v>
      </c>
      <c r="T3" s="2996">
        <v>191</v>
      </c>
      <c r="U3" s="2141">
        <v>181</v>
      </c>
      <c r="V3" s="2996">
        <v>221</v>
      </c>
      <c r="W3" s="2998">
        <v>165</v>
      </c>
      <c r="X3" s="2997">
        <v>158</v>
      </c>
      <c r="Y3" s="2998">
        <v>215</v>
      </c>
      <c r="Z3" s="2997">
        <v>155</v>
      </c>
      <c r="AA3" s="2999">
        <v>225</v>
      </c>
      <c r="AB3" s="2997">
        <v>189</v>
      </c>
      <c r="AC3" s="2960">
        <f t="shared" si="0"/>
        <v>3768</v>
      </c>
      <c r="AD3" s="1287">
        <f t="shared" si="1"/>
        <v>20</v>
      </c>
      <c r="AE3" s="3230">
        <f t="shared" si="2"/>
        <v>188.4</v>
      </c>
    </row>
    <row r="4" spans="1:34" s="1546" customFormat="1" ht="15.75" thickBot="1">
      <c r="A4" s="2947">
        <v>83</v>
      </c>
      <c r="B4" s="2948">
        <v>23</v>
      </c>
      <c r="C4" s="3011" t="s">
        <v>2258</v>
      </c>
      <c r="D4" s="2991">
        <v>535</v>
      </c>
      <c r="E4" s="2991">
        <v>581</v>
      </c>
      <c r="F4" s="2992" t="s">
        <v>2264</v>
      </c>
      <c r="G4" s="2993" t="s">
        <v>1959</v>
      </c>
      <c r="H4" s="2994" t="s">
        <v>629</v>
      </c>
      <c r="I4" s="2995">
        <v>172</v>
      </c>
      <c r="J4" s="2141">
        <v>241</v>
      </c>
      <c r="K4" s="2995">
        <v>161</v>
      </c>
      <c r="L4" s="2141">
        <v>152</v>
      </c>
      <c r="M4" s="2995">
        <v>186</v>
      </c>
      <c r="N4" s="2141">
        <v>194</v>
      </c>
      <c r="O4" s="2995">
        <v>244</v>
      </c>
      <c r="P4" s="2996">
        <v>211</v>
      </c>
      <c r="Q4" s="2997">
        <v>190</v>
      </c>
      <c r="R4" s="2996">
        <v>191</v>
      </c>
      <c r="S4" s="2997">
        <v>160</v>
      </c>
      <c r="T4" s="2996">
        <v>216</v>
      </c>
      <c r="U4" s="2141">
        <v>169</v>
      </c>
      <c r="V4" s="2996">
        <v>184</v>
      </c>
      <c r="W4" s="2998">
        <v>172</v>
      </c>
      <c r="X4" s="2997">
        <v>171</v>
      </c>
      <c r="Y4" s="2998">
        <v>168</v>
      </c>
      <c r="Z4" s="2997">
        <v>203</v>
      </c>
      <c r="AA4" s="2999">
        <v>186</v>
      </c>
      <c r="AB4" s="2997">
        <v>186</v>
      </c>
      <c r="AC4" s="2960">
        <f t="shared" si="0"/>
        <v>3757</v>
      </c>
      <c r="AD4" s="1287">
        <f t="shared" si="1"/>
        <v>20</v>
      </c>
      <c r="AE4" s="2961">
        <f t="shared" si="2"/>
        <v>187.85</v>
      </c>
      <c r="AH4" s="3227">
        <v>42394</v>
      </c>
    </row>
    <row r="5" spans="1:34" s="1546" customFormat="1" ht="15">
      <c r="A5" s="2947">
        <v>65</v>
      </c>
      <c r="B5" s="2948">
        <v>5</v>
      </c>
      <c r="C5" s="3062" t="s">
        <v>2258</v>
      </c>
      <c r="D5" s="3063">
        <v>41</v>
      </c>
      <c r="E5" s="3063">
        <v>0</v>
      </c>
      <c r="F5" s="3064" t="s">
        <v>343</v>
      </c>
      <c r="G5" s="3065" t="s">
        <v>1959</v>
      </c>
      <c r="H5" s="3066" t="s">
        <v>823</v>
      </c>
      <c r="I5" s="3068">
        <v>190</v>
      </c>
      <c r="J5" s="3068">
        <v>169</v>
      </c>
      <c r="K5" s="3067">
        <v>209</v>
      </c>
      <c r="L5" s="3067">
        <v>151</v>
      </c>
      <c r="M5" s="3067">
        <v>168</v>
      </c>
      <c r="N5" s="3067">
        <v>244</v>
      </c>
      <c r="O5" s="3067">
        <v>174</v>
      </c>
      <c r="P5" s="3068">
        <v>240</v>
      </c>
      <c r="Q5" s="3068">
        <v>183</v>
      </c>
      <c r="R5" s="3068">
        <v>155</v>
      </c>
      <c r="S5" s="3068">
        <v>168</v>
      </c>
      <c r="T5" s="3068">
        <v>177</v>
      </c>
      <c r="U5" s="3067">
        <v>153</v>
      </c>
      <c r="V5" s="3068">
        <v>203</v>
      </c>
      <c r="W5" s="3068">
        <v>154</v>
      </c>
      <c r="X5" s="3068">
        <v>181</v>
      </c>
      <c r="Y5" s="3068">
        <v>175</v>
      </c>
      <c r="Z5" s="3068">
        <v>195</v>
      </c>
      <c r="AA5" s="3067">
        <v>162</v>
      </c>
      <c r="AB5" s="3068">
        <v>190</v>
      </c>
      <c r="AC5" s="3069">
        <f t="shared" si="0"/>
        <v>3641</v>
      </c>
      <c r="AD5" s="3070">
        <f t="shared" si="1"/>
        <v>20</v>
      </c>
      <c r="AE5" s="3071">
        <f t="shared" si="2"/>
        <v>182.05</v>
      </c>
    </row>
    <row r="6" spans="1:34" s="1546" customFormat="1" ht="15">
      <c r="A6" s="2947">
        <v>68</v>
      </c>
      <c r="B6" s="2948">
        <v>8</v>
      </c>
      <c r="C6" s="3062" t="s">
        <v>2258</v>
      </c>
      <c r="D6" s="3063">
        <v>31</v>
      </c>
      <c r="E6" s="3063">
        <v>0</v>
      </c>
      <c r="F6" s="3064" t="s">
        <v>324</v>
      </c>
      <c r="G6" s="3065" t="s">
        <v>1959</v>
      </c>
      <c r="H6" s="3066" t="s">
        <v>823</v>
      </c>
      <c r="I6" s="3067">
        <v>153</v>
      </c>
      <c r="J6" s="3067">
        <v>200</v>
      </c>
      <c r="K6" s="3067">
        <v>167</v>
      </c>
      <c r="L6" s="3067">
        <v>189</v>
      </c>
      <c r="M6" s="3067">
        <v>185</v>
      </c>
      <c r="N6" s="3067">
        <v>186</v>
      </c>
      <c r="O6" s="3067">
        <v>209</v>
      </c>
      <c r="P6" s="3068">
        <v>221</v>
      </c>
      <c r="Q6" s="3068">
        <v>206</v>
      </c>
      <c r="R6" s="3068">
        <v>181</v>
      </c>
      <c r="S6" s="3068">
        <v>170</v>
      </c>
      <c r="T6" s="3068">
        <v>171</v>
      </c>
      <c r="U6" s="3067">
        <v>167</v>
      </c>
      <c r="V6" s="3068">
        <v>178</v>
      </c>
      <c r="W6" s="3068">
        <v>156</v>
      </c>
      <c r="X6" s="3068">
        <v>192</v>
      </c>
      <c r="Y6" s="3068">
        <v>155</v>
      </c>
      <c r="Z6" s="3068">
        <v>180</v>
      </c>
      <c r="AA6" s="3067">
        <v>181</v>
      </c>
      <c r="AB6" s="3068">
        <v>173</v>
      </c>
      <c r="AC6" s="3069">
        <f t="shared" si="0"/>
        <v>3620</v>
      </c>
      <c r="AD6" s="3070">
        <f t="shared" si="1"/>
        <v>20</v>
      </c>
      <c r="AE6" s="3071">
        <f t="shared" si="2"/>
        <v>181</v>
      </c>
    </row>
    <row r="7" spans="1:34" s="1546" customFormat="1" ht="15">
      <c r="A7" s="2947">
        <v>67</v>
      </c>
      <c r="B7" s="2948">
        <v>7</v>
      </c>
      <c r="C7" s="3062" t="s">
        <v>2258</v>
      </c>
      <c r="D7" s="3063">
        <v>73</v>
      </c>
      <c r="E7" s="3063">
        <v>0</v>
      </c>
      <c r="F7" s="3064" t="s">
        <v>2262</v>
      </c>
      <c r="G7" s="3065" t="s">
        <v>1959</v>
      </c>
      <c r="H7" s="3066" t="s">
        <v>823</v>
      </c>
      <c r="I7" s="3067">
        <v>160</v>
      </c>
      <c r="J7" s="3067">
        <v>189</v>
      </c>
      <c r="K7" s="3067">
        <v>156</v>
      </c>
      <c r="L7" s="3067">
        <v>138</v>
      </c>
      <c r="M7" s="3067">
        <v>184</v>
      </c>
      <c r="N7" s="3067">
        <v>186</v>
      </c>
      <c r="O7" s="3067">
        <v>205</v>
      </c>
      <c r="P7" s="3068">
        <v>181</v>
      </c>
      <c r="Q7" s="3068">
        <v>205</v>
      </c>
      <c r="R7" s="3068">
        <v>158</v>
      </c>
      <c r="S7" s="3068">
        <v>167</v>
      </c>
      <c r="T7" s="3068">
        <v>199</v>
      </c>
      <c r="U7" s="3067">
        <v>183</v>
      </c>
      <c r="V7" s="3068">
        <v>167</v>
      </c>
      <c r="W7" s="3068">
        <v>173</v>
      </c>
      <c r="X7" s="3068">
        <v>173</v>
      </c>
      <c r="Y7" s="3068">
        <v>175</v>
      </c>
      <c r="Z7" s="3068">
        <v>181</v>
      </c>
      <c r="AA7" s="3067">
        <v>187</v>
      </c>
      <c r="AB7" s="3068">
        <v>158</v>
      </c>
      <c r="AC7" s="3069">
        <f t="shared" si="0"/>
        <v>3525</v>
      </c>
      <c r="AD7" s="3070">
        <f t="shared" si="1"/>
        <v>20</v>
      </c>
      <c r="AE7" s="3071">
        <f t="shared" si="2"/>
        <v>176.25</v>
      </c>
    </row>
    <row r="8" spans="1:34" s="1546" customFormat="1" ht="15">
      <c r="A8" s="2947">
        <v>62</v>
      </c>
      <c r="B8" s="2948">
        <v>2</v>
      </c>
      <c r="C8" s="3062" t="s">
        <v>2258</v>
      </c>
      <c r="D8" s="3063">
        <v>122</v>
      </c>
      <c r="E8" s="3063">
        <v>0</v>
      </c>
      <c r="F8" s="3064" t="s">
        <v>1535</v>
      </c>
      <c r="G8" s="3065" t="s">
        <v>1959</v>
      </c>
      <c r="H8" s="3072" t="s">
        <v>1523</v>
      </c>
      <c r="I8" s="3068">
        <v>202</v>
      </c>
      <c r="J8" s="3068">
        <v>219</v>
      </c>
      <c r="K8" s="3067">
        <v>161</v>
      </c>
      <c r="L8" s="3067">
        <v>175</v>
      </c>
      <c r="M8" s="3067">
        <v>160</v>
      </c>
      <c r="N8" s="3067">
        <v>183</v>
      </c>
      <c r="O8" s="3067">
        <v>161</v>
      </c>
      <c r="P8" s="3068">
        <v>142</v>
      </c>
      <c r="Q8" s="3068">
        <v>191</v>
      </c>
      <c r="R8" s="3068">
        <v>155</v>
      </c>
      <c r="S8" s="3068">
        <v>199</v>
      </c>
      <c r="T8" s="3068">
        <v>138</v>
      </c>
      <c r="U8" s="3067">
        <v>166</v>
      </c>
      <c r="V8" s="3068">
        <v>194</v>
      </c>
      <c r="W8" s="3068">
        <v>159</v>
      </c>
      <c r="X8" s="3068">
        <v>170</v>
      </c>
      <c r="Y8" s="3068">
        <v>216</v>
      </c>
      <c r="Z8" s="3068">
        <v>138</v>
      </c>
      <c r="AA8" s="3067">
        <v>216</v>
      </c>
      <c r="AB8" s="3068">
        <v>175</v>
      </c>
      <c r="AC8" s="3069">
        <f t="shared" si="0"/>
        <v>3520</v>
      </c>
      <c r="AD8" s="3070">
        <f t="shared" si="1"/>
        <v>20</v>
      </c>
      <c r="AE8" s="3071">
        <f t="shared" si="2"/>
        <v>176</v>
      </c>
    </row>
    <row r="9" spans="1:34" s="1546" customFormat="1" ht="15">
      <c r="A9" s="2947">
        <v>61</v>
      </c>
      <c r="B9" s="2948">
        <v>1</v>
      </c>
      <c r="C9" s="3062" t="s">
        <v>2258</v>
      </c>
      <c r="D9" s="3063">
        <v>25</v>
      </c>
      <c r="E9" s="3063">
        <v>0</v>
      </c>
      <c r="F9" s="3064" t="s">
        <v>2259</v>
      </c>
      <c r="G9" s="3065" t="s">
        <v>1959</v>
      </c>
      <c r="H9" s="3066" t="s">
        <v>801</v>
      </c>
      <c r="I9" s="3068">
        <v>134</v>
      </c>
      <c r="J9" s="3068">
        <v>124</v>
      </c>
      <c r="K9" s="3067">
        <v>149</v>
      </c>
      <c r="L9" s="3067">
        <v>180</v>
      </c>
      <c r="M9" s="3067">
        <v>208</v>
      </c>
      <c r="N9" s="3067">
        <v>156</v>
      </c>
      <c r="O9" s="3067">
        <v>191</v>
      </c>
      <c r="P9" s="3068">
        <v>143</v>
      </c>
      <c r="Q9" s="3068">
        <v>164</v>
      </c>
      <c r="R9" s="3068">
        <v>185</v>
      </c>
      <c r="S9" s="3068">
        <v>212</v>
      </c>
      <c r="T9" s="3068">
        <v>179</v>
      </c>
      <c r="U9" s="3067">
        <v>180</v>
      </c>
      <c r="V9" s="3068">
        <v>204</v>
      </c>
      <c r="W9" s="3068">
        <v>191</v>
      </c>
      <c r="X9" s="3068">
        <v>169</v>
      </c>
      <c r="Y9" s="3068">
        <v>195</v>
      </c>
      <c r="Z9" s="3068">
        <v>163</v>
      </c>
      <c r="AA9" s="3067">
        <v>201</v>
      </c>
      <c r="AB9" s="3068">
        <v>155</v>
      </c>
      <c r="AC9" s="3069">
        <f t="shared" si="0"/>
        <v>3483</v>
      </c>
      <c r="AD9" s="3070">
        <f t="shared" si="1"/>
        <v>20</v>
      </c>
      <c r="AE9" s="3071">
        <f t="shared" si="2"/>
        <v>174.15</v>
      </c>
    </row>
    <row r="10" spans="1:34" s="1546" customFormat="1" ht="15">
      <c r="A10" s="2947">
        <v>82</v>
      </c>
      <c r="B10" s="2948">
        <v>22</v>
      </c>
      <c r="C10" s="3011" t="s">
        <v>2258</v>
      </c>
      <c r="D10" s="2991">
        <v>247</v>
      </c>
      <c r="E10" s="2991">
        <v>5</v>
      </c>
      <c r="F10" s="2992" t="s">
        <v>341</v>
      </c>
      <c r="G10" s="2993" t="s">
        <v>1959</v>
      </c>
      <c r="H10" s="2994" t="s">
        <v>629</v>
      </c>
      <c r="I10" s="2995">
        <v>191</v>
      </c>
      <c r="J10" s="2141">
        <v>155</v>
      </c>
      <c r="K10" s="2995">
        <v>141</v>
      </c>
      <c r="L10" s="2141">
        <v>182</v>
      </c>
      <c r="M10" s="2995">
        <v>180</v>
      </c>
      <c r="N10" s="2141">
        <v>215</v>
      </c>
      <c r="O10" s="2995">
        <v>163</v>
      </c>
      <c r="P10" s="2996">
        <v>185</v>
      </c>
      <c r="Q10" s="2997">
        <v>198</v>
      </c>
      <c r="R10" s="2996">
        <v>179</v>
      </c>
      <c r="S10" s="2997">
        <v>198</v>
      </c>
      <c r="T10" s="2996">
        <v>160</v>
      </c>
      <c r="U10" s="2141">
        <v>214</v>
      </c>
      <c r="V10" s="2996">
        <v>176</v>
      </c>
      <c r="W10" s="2998">
        <v>168</v>
      </c>
      <c r="X10" s="2997">
        <v>147</v>
      </c>
      <c r="Y10" s="2998">
        <v>155</v>
      </c>
      <c r="Z10" s="2997">
        <v>165</v>
      </c>
      <c r="AA10" s="2999">
        <v>134</v>
      </c>
      <c r="AB10" s="2997">
        <v>171</v>
      </c>
      <c r="AC10" s="2960">
        <f t="shared" si="0"/>
        <v>3477</v>
      </c>
      <c r="AD10" s="1287">
        <f t="shared" si="1"/>
        <v>20</v>
      </c>
      <c r="AE10" s="2961">
        <f t="shared" si="2"/>
        <v>173.85</v>
      </c>
    </row>
    <row r="11" spans="1:34" s="1546" customFormat="1" ht="15">
      <c r="A11" s="2947">
        <v>64</v>
      </c>
      <c r="B11" s="2948">
        <v>4</v>
      </c>
      <c r="C11" s="3062" t="s">
        <v>2258</v>
      </c>
      <c r="D11" s="3063">
        <v>81</v>
      </c>
      <c r="E11" s="3063">
        <v>0</v>
      </c>
      <c r="F11" s="3062" t="s">
        <v>2260</v>
      </c>
      <c r="G11" s="3065" t="s">
        <v>1959</v>
      </c>
      <c r="H11" s="3072" t="s">
        <v>853</v>
      </c>
      <c r="I11" s="3068">
        <v>214</v>
      </c>
      <c r="J11" s="3068">
        <v>156</v>
      </c>
      <c r="K11" s="3067">
        <v>149</v>
      </c>
      <c r="L11" s="3067">
        <v>205</v>
      </c>
      <c r="M11" s="3067">
        <v>176</v>
      </c>
      <c r="N11" s="3067">
        <v>182</v>
      </c>
      <c r="O11" s="3067">
        <v>188</v>
      </c>
      <c r="P11" s="3068">
        <v>152</v>
      </c>
      <c r="Q11" s="3068">
        <v>169</v>
      </c>
      <c r="R11" s="3068">
        <v>151</v>
      </c>
      <c r="S11" s="3068">
        <v>170</v>
      </c>
      <c r="T11" s="3068">
        <v>145</v>
      </c>
      <c r="U11" s="3067">
        <v>192</v>
      </c>
      <c r="V11" s="3068">
        <v>149</v>
      </c>
      <c r="W11" s="3068">
        <v>173</v>
      </c>
      <c r="X11" s="3068">
        <v>184</v>
      </c>
      <c r="Y11" s="3068">
        <v>201</v>
      </c>
      <c r="Z11" s="3068">
        <v>160</v>
      </c>
      <c r="AA11" s="3067">
        <v>153</v>
      </c>
      <c r="AB11" s="3068">
        <v>177</v>
      </c>
      <c r="AC11" s="3069">
        <f t="shared" si="0"/>
        <v>3446</v>
      </c>
      <c r="AD11" s="3070">
        <f t="shared" si="1"/>
        <v>20</v>
      </c>
      <c r="AE11" s="3071">
        <f t="shared" si="2"/>
        <v>172.3</v>
      </c>
    </row>
    <row r="12" spans="1:34" s="1546" customFormat="1" ht="15">
      <c r="A12" s="2947">
        <v>81</v>
      </c>
      <c r="B12" s="2948">
        <v>21</v>
      </c>
      <c r="C12" s="3011" t="s">
        <v>2258</v>
      </c>
      <c r="D12" s="2991">
        <v>106</v>
      </c>
      <c r="E12" s="2991">
        <v>48</v>
      </c>
      <c r="F12" s="2992" t="s">
        <v>622</v>
      </c>
      <c r="G12" s="2993" t="s">
        <v>1959</v>
      </c>
      <c r="H12" s="2994" t="s">
        <v>629</v>
      </c>
      <c r="I12" s="2995">
        <v>156</v>
      </c>
      <c r="J12" s="2141">
        <v>152</v>
      </c>
      <c r="K12" s="2995">
        <v>156</v>
      </c>
      <c r="L12" s="2141">
        <v>146</v>
      </c>
      <c r="M12" s="2995">
        <v>190</v>
      </c>
      <c r="N12" s="2141">
        <v>158</v>
      </c>
      <c r="O12" s="2995">
        <v>168</v>
      </c>
      <c r="P12" s="2996">
        <v>213</v>
      </c>
      <c r="Q12" s="2997">
        <v>190</v>
      </c>
      <c r="R12" s="2996">
        <v>171</v>
      </c>
      <c r="S12" s="2997">
        <v>193</v>
      </c>
      <c r="T12" s="2996">
        <v>174</v>
      </c>
      <c r="U12" s="2141">
        <v>169</v>
      </c>
      <c r="V12" s="2996">
        <v>136</v>
      </c>
      <c r="W12" s="2998">
        <v>161</v>
      </c>
      <c r="X12" s="2997">
        <v>191</v>
      </c>
      <c r="Y12" s="2998">
        <v>189</v>
      </c>
      <c r="Z12" s="2997">
        <v>173</v>
      </c>
      <c r="AA12" s="2999">
        <v>181</v>
      </c>
      <c r="AB12" s="2997">
        <v>176</v>
      </c>
      <c r="AC12" s="2960">
        <f t="shared" si="0"/>
        <v>3443</v>
      </c>
      <c r="AD12" s="1287">
        <f t="shared" si="1"/>
        <v>20</v>
      </c>
      <c r="AE12" s="2961">
        <f t="shared" si="2"/>
        <v>172.15</v>
      </c>
    </row>
    <row r="13" spans="1:34" s="1546" customFormat="1" ht="15">
      <c r="A13" s="2947">
        <v>78</v>
      </c>
      <c r="B13" s="2948">
        <v>18</v>
      </c>
      <c r="C13" s="3062" t="s">
        <v>2258</v>
      </c>
      <c r="D13" s="3063">
        <v>99</v>
      </c>
      <c r="E13" s="3063">
        <v>0</v>
      </c>
      <c r="F13" s="3064" t="s">
        <v>948</v>
      </c>
      <c r="G13" s="3065" t="s">
        <v>1959</v>
      </c>
      <c r="H13" s="3066" t="s">
        <v>902</v>
      </c>
      <c r="I13" s="3067">
        <v>158</v>
      </c>
      <c r="J13" s="3067">
        <v>158</v>
      </c>
      <c r="K13" s="3067">
        <v>128</v>
      </c>
      <c r="L13" s="3067">
        <v>212</v>
      </c>
      <c r="M13" s="3067">
        <v>198</v>
      </c>
      <c r="N13" s="3067">
        <v>182</v>
      </c>
      <c r="O13" s="3067">
        <v>135</v>
      </c>
      <c r="P13" s="3068">
        <v>178</v>
      </c>
      <c r="Q13" s="3068">
        <v>202</v>
      </c>
      <c r="R13" s="3068">
        <v>187</v>
      </c>
      <c r="S13" s="3068">
        <v>159</v>
      </c>
      <c r="T13" s="3068">
        <v>143</v>
      </c>
      <c r="U13" s="3067">
        <v>155</v>
      </c>
      <c r="V13" s="3068">
        <v>222</v>
      </c>
      <c r="W13" s="3068">
        <v>142</v>
      </c>
      <c r="X13" s="3068">
        <v>133</v>
      </c>
      <c r="Y13" s="3068">
        <v>196</v>
      </c>
      <c r="Z13" s="3068">
        <v>164</v>
      </c>
      <c r="AA13" s="3067">
        <v>172</v>
      </c>
      <c r="AB13" s="3068">
        <v>183</v>
      </c>
      <c r="AC13" s="3069">
        <f t="shared" si="0"/>
        <v>3407</v>
      </c>
      <c r="AD13" s="3070">
        <f t="shared" si="1"/>
        <v>20</v>
      </c>
      <c r="AE13" s="3071">
        <f t="shared" si="2"/>
        <v>170.35</v>
      </c>
    </row>
    <row r="14" spans="1:34" s="1546" customFormat="1" ht="15">
      <c r="A14" s="2947">
        <v>70</v>
      </c>
      <c r="B14" s="2948">
        <v>10</v>
      </c>
      <c r="C14" s="3011" t="s">
        <v>2258</v>
      </c>
      <c r="D14" s="2991">
        <v>308</v>
      </c>
      <c r="E14" s="2991">
        <v>666</v>
      </c>
      <c r="F14" s="2992" t="s">
        <v>2121</v>
      </c>
      <c r="G14" s="2993" t="s">
        <v>1959</v>
      </c>
      <c r="H14" s="2994" t="s">
        <v>629</v>
      </c>
      <c r="I14" s="2995">
        <v>141</v>
      </c>
      <c r="J14" s="2141">
        <v>153</v>
      </c>
      <c r="K14" s="2995">
        <v>171</v>
      </c>
      <c r="L14" s="2141">
        <v>167</v>
      </c>
      <c r="M14" s="2995">
        <v>173</v>
      </c>
      <c r="N14" s="2141">
        <v>122</v>
      </c>
      <c r="O14" s="2995">
        <v>214</v>
      </c>
      <c r="P14" s="2996">
        <v>166</v>
      </c>
      <c r="Q14" s="2997">
        <v>134</v>
      </c>
      <c r="R14" s="2996">
        <v>168</v>
      </c>
      <c r="S14" s="2997">
        <v>206</v>
      </c>
      <c r="T14" s="2996">
        <v>178</v>
      </c>
      <c r="U14" s="2141">
        <v>152</v>
      </c>
      <c r="V14" s="2996">
        <v>182</v>
      </c>
      <c r="W14" s="2998">
        <v>228</v>
      </c>
      <c r="X14" s="2997">
        <v>229</v>
      </c>
      <c r="Y14" s="2998">
        <v>138</v>
      </c>
      <c r="Z14" s="2997">
        <v>147</v>
      </c>
      <c r="AA14" s="2999">
        <v>178</v>
      </c>
      <c r="AB14" s="2997">
        <v>158</v>
      </c>
      <c r="AC14" s="2960">
        <f t="shared" si="0"/>
        <v>3405</v>
      </c>
      <c r="AD14" s="1287">
        <f t="shared" si="1"/>
        <v>20</v>
      </c>
      <c r="AE14" s="2961">
        <f t="shared" si="2"/>
        <v>170.25</v>
      </c>
    </row>
    <row r="15" spans="1:34" s="1546" customFormat="1" ht="15">
      <c r="A15" s="2947">
        <v>80</v>
      </c>
      <c r="B15" s="2948">
        <v>20</v>
      </c>
      <c r="C15" s="3011" t="s">
        <v>2258</v>
      </c>
      <c r="D15" s="2991">
        <v>306</v>
      </c>
      <c r="E15" s="2991">
        <v>557</v>
      </c>
      <c r="F15" s="2992" t="s">
        <v>173</v>
      </c>
      <c r="G15" s="2993" t="s">
        <v>1959</v>
      </c>
      <c r="H15" s="2994" t="s">
        <v>629</v>
      </c>
      <c r="I15" s="2995">
        <v>170</v>
      </c>
      <c r="J15" s="2141">
        <v>181</v>
      </c>
      <c r="K15" s="2995">
        <v>140</v>
      </c>
      <c r="L15" s="2141">
        <v>164</v>
      </c>
      <c r="M15" s="2995">
        <v>148</v>
      </c>
      <c r="N15" s="2141">
        <v>152</v>
      </c>
      <c r="O15" s="2995">
        <v>184</v>
      </c>
      <c r="P15" s="2996">
        <v>180</v>
      </c>
      <c r="Q15" s="2997">
        <v>232</v>
      </c>
      <c r="R15" s="2996">
        <v>136</v>
      </c>
      <c r="S15" s="2997">
        <v>173</v>
      </c>
      <c r="T15" s="2996">
        <v>145</v>
      </c>
      <c r="U15" s="2141">
        <v>141</v>
      </c>
      <c r="V15" s="2996">
        <v>222</v>
      </c>
      <c r="W15" s="2998">
        <v>178</v>
      </c>
      <c r="X15" s="2997">
        <v>206</v>
      </c>
      <c r="Y15" s="2998">
        <v>156</v>
      </c>
      <c r="Z15" s="2997">
        <v>172</v>
      </c>
      <c r="AA15" s="2999">
        <v>146</v>
      </c>
      <c r="AB15" s="2997">
        <v>169</v>
      </c>
      <c r="AC15" s="2960">
        <f t="shared" si="0"/>
        <v>3395</v>
      </c>
      <c r="AD15" s="1287">
        <f t="shared" si="1"/>
        <v>20</v>
      </c>
      <c r="AE15" s="2961">
        <f t="shared" si="2"/>
        <v>169.75</v>
      </c>
    </row>
    <row r="16" spans="1:34" s="1546" customFormat="1" ht="15">
      <c r="A16" s="2947">
        <v>79</v>
      </c>
      <c r="B16" s="2948">
        <v>19</v>
      </c>
      <c r="C16" s="3011" t="s">
        <v>2258</v>
      </c>
      <c r="D16" s="2991">
        <v>59</v>
      </c>
      <c r="E16" s="2991">
        <v>405</v>
      </c>
      <c r="F16" s="2992" t="s">
        <v>145</v>
      </c>
      <c r="G16" s="2993" t="s">
        <v>1959</v>
      </c>
      <c r="H16" s="2994" t="s">
        <v>629</v>
      </c>
      <c r="I16" s="2995">
        <v>212</v>
      </c>
      <c r="J16" s="2141">
        <v>146</v>
      </c>
      <c r="K16" s="2995">
        <v>199</v>
      </c>
      <c r="L16" s="2141">
        <v>182</v>
      </c>
      <c r="M16" s="2995">
        <v>183</v>
      </c>
      <c r="N16" s="2141">
        <v>177</v>
      </c>
      <c r="O16" s="2995">
        <v>217</v>
      </c>
      <c r="P16" s="2996">
        <v>142</v>
      </c>
      <c r="Q16" s="2997">
        <v>154</v>
      </c>
      <c r="R16" s="2996">
        <v>135</v>
      </c>
      <c r="S16" s="2997">
        <v>128</v>
      </c>
      <c r="T16" s="2996">
        <v>169</v>
      </c>
      <c r="U16" s="2141">
        <v>156</v>
      </c>
      <c r="V16" s="2996">
        <v>151</v>
      </c>
      <c r="W16" s="2998">
        <v>146</v>
      </c>
      <c r="X16" s="2997">
        <v>158</v>
      </c>
      <c r="Y16" s="2998">
        <v>195</v>
      </c>
      <c r="Z16" s="2997">
        <v>173</v>
      </c>
      <c r="AA16" s="2999">
        <v>177</v>
      </c>
      <c r="AB16" s="2997">
        <v>143</v>
      </c>
      <c r="AC16" s="2960">
        <f t="shared" si="0"/>
        <v>3343</v>
      </c>
      <c r="AD16" s="1287">
        <f t="shared" si="1"/>
        <v>20</v>
      </c>
      <c r="AE16" s="2961">
        <f t="shared" si="2"/>
        <v>167.15</v>
      </c>
    </row>
    <row r="17" spans="1:31" s="1546" customFormat="1" ht="15">
      <c r="A17" s="2947">
        <v>71</v>
      </c>
      <c r="B17" s="2948">
        <v>11</v>
      </c>
      <c r="C17" s="3062" t="s">
        <v>2258</v>
      </c>
      <c r="D17" s="3063">
        <v>79</v>
      </c>
      <c r="E17" s="3063">
        <v>0</v>
      </c>
      <c r="F17" s="3064" t="s">
        <v>950</v>
      </c>
      <c r="G17" s="3065" t="s">
        <v>1959</v>
      </c>
      <c r="H17" s="3066" t="s">
        <v>853</v>
      </c>
      <c r="I17" s="3067">
        <v>155</v>
      </c>
      <c r="J17" s="3067">
        <v>175</v>
      </c>
      <c r="K17" s="3067">
        <v>180</v>
      </c>
      <c r="L17" s="3067">
        <v>145</v>
      </c>
      <c r="M17" s="3067">
        <v>171</v>
      </c>
      <c r="N17" s="3067">
        <v>189</v>
      </c>
      <c r="O17" s="3067">
        <v>163</v>
      </c>
      <c r="P17" s="3068">
        <v>203</v>
      </c>
      <c r="Q17" s="3068">
        <v>133</v>
      </c>
      <c r="R17" s="3068">
        <v>155</v>
      </c>
      <c r="S17" s="3068">
        <v>167</v>
      </c>
      <c r="T17" s="3068">
        <v>180</v>
      </c>
      <c r="U17" s="3067">
        <v>162</v>
      </c>
      <c r="V17" s="3068">
        <v>152</v>
      </c>
      <c r="W17" s="3068">
        <v>160</v>
      </c>
      <c r="X17" s="3068">
        <v>196</v>
      </c>
      <c r="Y17" s="3068">
        <v>144</v>
      </c>
      <c r="Z17" s="3068">
        <v>148</v>
      </c>
      <c r="AA17" s="3067">
        <v>161</v>
      </c>
      <c r="AB17" s="3068">
        <v>191</v>
      </c>
      <c r="AC17" s="3069">
        <f t="shared" si="0"/>
        <v>3330</v>
      </c>
      <c r="AD17" s="3070">
        <f t="shared" si="1"/>
        <v>20</v>
      </c>
      <c r="AE17" s="3071">
        <f t="shared" si="2"/>
        <v>166.5</v>
      </c>
    </row>
    <row r="18" spans="1:31" s="1546" customFormat="1" ht="15">
      <c r="A18" s="2947">
        <v>73</v>
      </c>
      <c r="B18" s="2948">
        <v>13</v>
      </c>
      <c r="C18" s="3011" t="s">
        <v>2258</v>
      </c>
      <c r="D18" s="2991">
        <v>132</v>
      </c>
      <c r="E18" s="2991">
        <v>304</v>
      </c>
      <c r="F18" s="2992" t="s">
        <v>161</v>
      </c>
      <c r="G18" s="2993" t="s">
        <v>1959</v>
      </c>
      <c r="H18" s="2994" t="s">
        <v>629</v>
      </c>
      <c r="I18" s="2995">
        <v>120</v>
      </c>
      <c r="J18" s="2141">
        <v>118</v>
      </c>
      <c r="K18" s="2995">
        <v>165</v>
      </c>
      <c r="L18" s="2141">
        <v>155</v>
      </c>
      <c r="M18" s="2995">
        <v>170</v>
      </c>
      <c r="N18" s="2141">
        <v>212</v>
      </c>
      <c r="O18" s="2995">
        <v>189</v>
      </c>
      <c r="P18" s="2996">
        <v>207</v>
      </c>
      <c r="Q18" s="2997">
        <v>140</v>
      </c>
      <c r="R18" s="2996">
        <v>189</v>
      </c>
      <c r="S18" s="2997">
        <v>155</v>
      </c>
      <c r="T18" s="2996">
        <v>137</v>
      </c>
      <c r="U18" s="2141">
        <v>182</v>
      </c>
      <c r="V18" s="2996">
        <v>179</v>
      </c>
      <c r="W18" s="2998">
        <v>147</v>
      </c>
      <c r="X18" s="2997">
        <v>189</v>
      </c>
      <c r="Y18" s="2998">
        <v>142</v>
      </c>
      <c r="Z18" s="2997">
        <v>144</v>
      </c>
      <c r="AA18" s="2999">
        <v>179</v>
      </c>
      <c r="AB18" s="2997">
        <v>169</v>
      </c>
      <c r="AC18" s="2960">
        <f t="shared" si="0"/>
        <v>3288</v>
      </c>
      <c r="AD18" s="1287">
        <f t="shared" si="1"/>
        <v>20</v>
      </c>
      <c r="AE18" s="2961">
        <f t="shared" si="2"/>
        <v>164.4</v>
      </c>
    </row>
    <row r="19" spans="1:31" s="1546" customFormat="1" ht="15">
      <c r="A19" s="2947">
        <v>72</v>
      </c>
      <c r="B19" s="2948">
        <v>12</v>
      </c>
      <c r="C19" s="3062" t="s">
        <v>2258</v>
      </c>
      <c r="D19" s="3063">
        <v>477</v>
      </c>
      <c r="E19" s="3063">
        <v>0</v>
      </c>
      <c r="F19" s="3064" t="s">
        <v>940</v>
      </c>
      <c r="G19" s="3065" t="s">
        <v>1959</v>
      </c>
      <c r="H19" s="3066" t="s">
        <v>853</v>
      </c>
      <c r="I19" s="3067">
        <v>148</v>
      </c>
      <c r="J19" s="3067">
        <v>182</v>
      </c>
      <c r="K19" s="3067">
        <v>140</v>
      </c>
      <c r="L19" s="3067">
        <v>137</v>
      </c>
      <c r="M19" s="3067">
        <v>174</v>
      </c>
      <c r="N19" s="3067">
        <v>178</v>
      </c>
      <c r="O19" s="3067">
        <v>174</v>
      </c>
      <c r="P19" s="3068">
        <v>160</v>
      </c>
      <c r="Q19" s="3068">
        <v>161</v>
      </c>
      <c r="R19" s="3068">
        <v>162</v>
      </c>
      <c r="S19" s="3068">
        <v>131</v>
      </c>
      <c r="T19" s="3068">
        <v>178</v>
      </c>
      <c r="U19" s="3067">
        <v>175</v>
      </c>
      <c r="V19" s="3068">
        <v>180</v>
      </c>
      <c r="W19" s="3068">
        <v>156</v>
      </c>
      <c r="X19" s="3068">
        <v>166</v>
      </c>
      <c r="Y19" s="3068">
        <v>163</v>
      </c>
      <c r="Z19" s="3068">
        <v>157</v>
      </c>
      <c r="AA19" s="3067">
        <v>150</v>
      </c>
      <c r="AB19" s="3068">
        <v>182</v>
      </c>
      <c r="AC19" s="3069">
        <f t="shared" si="0"/>
        <v>3254</v>
      </c>
      <c r="AD19" s="3070">
        <f t="shared" si="1"/>
        <v>20</v>
      </c>
      <c r="AE19" s="3071">
        <f t="shared" si="2"/>
        <v>162.69999999999999</v>
      </c>
    </row>
    <row r="20" spans="1:31" s="1546" customFormat="1" ht="15">
      <c r="A20" s="2947">
        <v>75</v>
      </c>
      <c r="B20" s="2948">
        <v>15</v>
      </c>
      <c r="C20" s="3062" t="s">
        <v>2258</v>
      </c>
      <c r="D20" s="3063">
        <v>546</v>
      </c>
      <c r="E20" s="3063">
        <v>0</v>
      </c>
      <c r="F20" s="3064" t="s">
        <v>933</v>
      </c>
      <c r="G20" s="3065" t="s">
        <v>1959</v>
      </c>
      <c r="H20" s="3066" t="s">
        <v>902</v>
      </c>
      <c r="I20" s="3067">
        <v>124</v>
      </c>
      <c r="J20" s="3067">
        <v>124</v>
      </c>
      <c r="K20" s="3067">
        <v>178</v>
      </c>
      <c r="L20" s="3067">
        <v>151</v>
      </c>
      <c r="M20" s="3067">
        <v>160</v>
      </c>
      <c r="N20" s="3067">
        <v>159</v>
      </c>
      <c r="O20" s="3067">
        <v>124</v>
      </c>
      <c r="P20" s="3068">
        <v>179</v>
      </c>
      <c r="Q20" s="3068">
        <v>205</v>
      </c>
      <c r="R20" s="3068">
        <v>187</v>
      </c>
      <c r="S20" s="3068">
        <v>144</v>
      </c>
      <c r="T20" s="3068">
        <v>113</v>
      </c>
      <c r="U20" s="3067">
        <v>144</v>
      </c>
      <c r="V20" s="3068">
        <v>196</v>
      </c>
      <c r="W20" s="3068">
        <v>176</v>
      </c>
      <c r="X20" s="3068">
        <v>131</v>
      </c>
      <c r="Y20" s="3068">
        <v>202</v>
      </c>
      <c r="Z20" s="3068">
        <v>142</v>
      </c>
      <c r="AA20" s="3067">
        <v>164</v>
      </c>
      <c r="AB20" s="3068">
        <v>201</v>
      </c>
      <c r="AC20" s="3069">
        <f t="shared" si="0"/>
        <v>3204</v>
      </c>
      <c r="AD20" s="3070">
        <f t="shared" si="1"/>
        <v>20</v>
      </c>
      <c r="AE20" s="3071">
        <f t="shared" si="2"/>
        <v>160.19999999999999</v>
      </c>
    </row>
    <row r="21" spans="1:31" s="1546" customFormat="1" ht="15">
      <c r="A21" s="2947">
        <v>66</v>
      </c>
      <c r="B21" s="2948">
        <v>6</v>
      </c>
      <c r="C21" s="3062" t="s">
        <v>2258</v>
      </c>
      <c r="D21" s="3063">
        <v>347</v>
      </c>
      <c r="E21" s="3063">
        <v>0</v>
      </c>
      <c r="F21" s="3064" t="s">
        <v>2261</v>
      </c>
      <c r="G21" s="3065" t="s">
        <v>1959</v>
      </c>
      <c r="H21" s="3066" t="s">
        <v>909</v>
      </c>
      <c r="I21" s="3067">
        <v>190</v>
      </c>
      <c r="J21" s="3067">
        <v>186</v>
      </c>
      <c r="K21" s="3067">
        <v>190</v>
      </c>
      <c r="L21" s="3067">
        <v>155</v>
      </c>
      <c r="M21" s="3067">
        <v>147</v>
      </c>
      <c r="N21" s="3067">
        <v>131</v>
      </c>
      <c r="O21" s="3067">
        <v>174</v>
      </c>
      <c r="P21" s="3068">
        <v>141</v>
      </c>
      <c r="Q21" s="3068">
        <v>146</v>
      </c>
      <c r="R21" s="3068">
        <v>134</v>
      </c>
      <c r="S21" s="3068">
        <v>171</v>
      </c>
      <c r="T21" s="3068">
        <v>139</v>
      </c>
      <c r="U21" s="3067">
        <v>164</v>
      </c>
      <c r="V21" s="3068">
        <v>133</v>
      </c>
      <c r="W21" s="3068">
        <v>147</v>
      </c>
      <c r="X21" s="3068">
        <v>137</v>
      </c>
      <c r="Y21" s="3068">
        <v>156</v>
      </c>
      <c r="Z21" s="3068">
        <v>183</v>
      </c>
      <c r="AA21" s="3067">
        <v>180</v>
      </c>
      <c r="AB21" s="3068">
        <v>178</v>
      </c>
      <c r="AC21" s="3069">
        <f t="shared" si="0"/>
        <v>3182</v>
      </c>
      <c r="AD21" s="3070">
        <f t="shared" si="1"/>
        <v>20</v>
      </c>
      <c r="AE21" s="3071">
        <f t="shared" si="2"/>
        <v>159.1</v>
      </c>
    </row>
    <row r="22" spans="1:31" s="1546" customFormat="1" ht="15">
      <c r="A22" s="2947">
        <v>63</v>
      </c>
      <c r="B22" s="2948">
        <v>3</v>
      </c>
      <c r="C22" s="3062" t="s">
        <v>2258</v>
      </c>
      <c r="D22" s="3063">
        <v>237</v>
      </c>
      <c r="E22" s="3063">
        <v>0</v>
      </c>
      <c r="F22" s="3064" t="s">
        <v>1551</v>
      </c>
      <c r="G22" s="3065" t="s">
        <v>1959</v>
      </c>
      <c r="H22" s="3066" t="s">
        <v>853</v>
      </c>
      <c r="I22" s="3068">
        <v>146</v>
      </c>
      <c r="J22" s="3068">
        <v>147</v>
      </c>
      <c r="K22" s="3067">
        <v>168</v>
      </c>
      <c r="L22" s="3067">
        <v>146</v>
      </c>
      <c r="M22" s="3067">
        <v>184</v>
      </c>
      <c r="N22" s="3067">
        <v>155</v>
      </c>
      <c r="O22" s="3067">
        <v>150</v>
      </c>
      <c r="P22" s="3068">
        <v>134</v>
      </c>
      <c r="Q22" s="3068">
        <v>147</v>
      </c>
      <c r="R22" s="3068">
        <v>183</v>
      </c>
      <c r="S22" s="3068">
        <v>193</v>
      </c>
      <c r="T22" s="3068">
        <v>145</v>
      </c>
      <c r="U22" s="3067">
        <v>146</v>
      </c>
      <c r="V22" s="3068">
        <v>129</v>
      </c>
      <c r="W22" s="3068">
        <v>146</v>
      </c>
      <c r="X22" s="3068">
        <v>139</v>
      </c>
      <c r="Y22" s="3068">
        <v>178</v>
      </c>
      <c r="Z22" s="3068">
        <v>182</v>
      </c>
      <c r="AA22" s="3067">
        <v>199</v>
      </c>
      <c r="AB22" s="3068">
        <v>143</v>
      </c>
      <c r="AC22" s="3069">
        <f t="shared" si="0"/>
        <v>3160</v>
      </c>
      <c r="AD22" s="3070">
        <f t="shared" si="1"/>
        <v>20</v>
      </c>
      <c r="AE22" s="3071">
        <f t="shared" si="2"/>
        <v>158</v>
      </c>
    </row>
    <row r="23" spans="1:31" s="1546" customFormat="1" ht="15">
      <c r="A23" s="2947">
        <v>76</v>
      </c>
      <c r="B23" s="2948">
        <v>16</v>
      </c>
      <c r="C23" s="3062" t="s">
        <v>2258</v>
      </c>
      <c r="D23" s="3063">
        <v>1027</v>
      </c>
      <c r="E23" s="3063">
        <v>0</v>
      </c>
      <c r="F23" s="3064" t="s">
        <v>1592</v>
      </c>
      <c r="G23" s="3065" t="s">
        <v>1959</v>
      </c>
      <c r="H23" s="3066" t="s">
        <v>902</v>
      </c>
      <c r="I23" s="3067">
        <v>126</v>
      </c>
      <c r="J23" s="3067">
        <v>157</v>
      </c>
      <c r="K23" s="3067">
        <v>128</v>
      </c>
      <c r="L23" s="3067">
        <v>139</v>
      </c>
      <c r="M23" s="3067">
        <v>211</v>
      </c>
      <c r="N23" s="3067">
        <v>134</v>
      </c>
      <c r="O23" s="3067">
        <v>113</v>
      </c>
      <c r="P23" s="3068">
        <v>189</v>
      </c>
      <c r="Q23" s="3068">
        <v>182</v>
      </c>
      <c r="R23" s="3068">
        <v>191</v>
      </c>
      <c r="S23" s="3068">
        <v>169</v>
      </c>
      <c r="T23" s="3068">
        <v>142</v>
      </c>
      <c r="U23" s="3067">
        <v>152</v>
      </c>
      <c r="V23" s="3068">
        <v>141</v>
      </c>
      <c r="W23" s="3068">
        <v>158</v>
      </c>
      <c r="X23" s="3068">
        <v>196</v>
      </c>
      <c r="Y23" s="3068">
        <v>109</v>
      </c>
      <c r="Z23" s="3068">
        <v>145</v>
      </c>
      <c r="AA23" s="3067">
        <v>172</v>
      </c>
      <c r="AB23" s="3068">
        <v>123</v>
      </c>
      <c r="AC23" s="3069">
        <f t="shared" si="0"/>
        <v>3077</v>
      </c>
      <c r="AD23" s="3070">
        <f t="shared" si="1"/>
        <v>20</v>
      </c>
      <c r="AE23" s="3071">
        <f t="shared" si="2"/>
        <v>153.85</v>
      </c>
    </row>
    <row r="24" spans="1:31" s="1546" customFormat="1" ht="15">
      <c r="A24" s="2947">
        <v>74</v>
      </c>
      <c r="B24" s="2948">
        <v>14</v>
      </c>
      <c r="C24" s="3062" t="s">
        <v>2258</v>
      </c>
      <c r="D24" s="3063">
        <v>290</v>
      </c>
      <c r="E24" s="3063">
        <v>0</v>
      </c>
      <c r="F24" s="3064" t="s">
        <v>2263</v>
      </c>
      <c r="G24" s="3065" t="s">
        <v>1959</v>
      </c>
      <c r="H24" s="3066" t="s">
        <v>815</v>
      </c>
      <c r="I24" s="3067">
        <v>164</v>
      </c>
      <c r="J24" s="3067">
        <v>142</v>
      </c>
      <c r="K24" s="3067">
        <v>135</v>
      </c>
      <c r="L24" s="3067">
        <v>201</v>
      </c>
      <c r="M24" s="3067">
        <v>161</v>
      </c>
      <c r="N24" s="3067">
        <v>134</v>
      </c>
      <c r="O24" s="3067">
        <v>134</v>
      </c>
      <c r="P24" s="3068">
        <v>128</v>
      </c>
      <c r="Q24" s="3068">
        <v>133</v>
      </c>
      <c r="R24" s="3068">
        <v>160</v>
      </c>
      <c r="S24" s="3068">
        <v>159</v>
      </c>
      <c r="T24" s="3068">
        <v>126</v>
      </c>
      <c r="U24" s="3067">
        <v>148</v>
      </c>
      <c r="V24" s="3068">
        <v>151</v>
      </c>
      <c r="W24" s="3068">
        <v>130</v>
      </c>
      <c r="X24" s="3068">
        <v>149</v>
      </c>
      <c r="Y24" s="3068">
        <v>169</v>
      </c>
      <c r="Z24" s="3068">
        <v>156</v>
      </c>
      <c r="AA24" s="3067">
        <v>192</v>
      </c>
      <c r="AB24" s="3068">
        <v>170</v>
      </c>
      <c r="AC24" s="3069">
        <f t="shared" si="0"/>
        <v>3042</v>
      </c>
      <c r="AD24" s="3070">
        <f t="shared" si="1"/>
        <v>20</v>
      </c>
      <c r="AE24" s="3071">
        <f t="shared" si="2"/>
        <v>152.1</v>
      </c>
    </row>
    <row r="25" spans="1:31" s="1546" customFormat="1" ht="15.75" thickBot="1">
      <c r="A25" s="2963">
        <v>77</v>
      </c>
      <c r="B25" s="2964">
        <v>17</v>
      </c>
      <c r="C25" s="3073" t="s">
        <v>2258</v>
      </c>
      <c r="D25" s="3074">
        <v>1073</v>
      </c>
      <c r="E25" s="3074">
        <v>0</v>
      </c>
      <c r="F25" s="3075" t="s">
        <v>1545</v>
      </c>
      <c r="G25" s="3076" t="s">
        <v>1959</v>
      </c>
      <c r="H25" s="3077" t="s">
        <v>902</v>
      </c>
      <c r="I25" s="3079">
        <v>129</v>
      </c>
      <c r="J25" s="3079">
        <v>128</v>
      </c>
      <c r="K25" s="3079">
        <v>170</v>
      </c>
      <c r="L25" s="3079">
        <v>148</v>
      </c>
      <c r="M25" s="3079">
        <v>129</v>
      </c>
      <c r="N25" s="3079">
        <v>145</v>
      </c>
      <c r="O25" s="3079">
        <v>127</v>
      </c>
      <c r="P25" s="3078">
        <v>144</v>
      </c>
      <c r="Q25" s="3078">
        <v>135</v>
      </c>
      <c r="R25" s="3078">
        <v>187</v>
      </c>
      <c r="S25" s="3078">
        <v>173</v>
      </c>
      <c r="T25" s="3078">
        <v>154</v>
      </c>
      <c r="U25" s="3079">
        <v>131</v>
      </c>
      <c r="V25" s="3078">
        <v>136</v>
      </c>
      <c r="W25" s="3078">
        <v>147</v>
      </c>
      <c r="X25" s="3078">
        <v>156</v>
      </c>
      <c r="Y25" s="3078">
        <v>158</v>
      </c>
      <c r="Z25" s="3078">
        <v>156</v>
      </c>
      <c r="AA25" s="3079">
        <v>171</v>
      </c>
      <c r="AB25" s="3078">
        <v>168</v>
      </c>
      <c r="AC25" s="3080">
        <f t="shared" si="0"/>
        <v>2992</v>
      </c>
      <c r="AD25" s="3081">
        <f t="shared" si="1"/>
        <v>20</v>
      </c>
      <c r="AE25" s="3082">
        <f t="shared" si="2"/>
        <v>149.6</v>
      </c>
    </row>
    <row r="26" spans="1:31" s="1546" customFormat="1" ht="15">
      <c r="A26" s="2947"/>
      <c r="B26" s="2948"/>
      <c r="C26" s="3048"/>
      <c r="D26" s="3049"/>
      <c r="E26" s="3049"/>
      <c r="F26" s="3050"/>
      <c r="G26" s="3051"/>
      <c r="H26" s="3052"/>
      <c r="I26" s="3053"/>
      <c r="J26" s="3054"/>
      <c r="K26" s="3053"/>
      <c r="L26" s="3054"/>
      <c r="M26" s="3053"/>
      <c r="N26" s="3054"/>
      <c r="O26" s="3053"/>
      <c r="P26" s="3055"/>
      <c r="Q26" s="3056"/>
      <c r="R26" s="3055"/>
      <c r="S26" s="3056"/>
      <c r="T26" s="3055"/>
      <c r="U26" s="3054"/>
      <c r="V26" s="3055"/>
      <c r="W26" s="3057"/>
      <c r="X26" s="3056"/>
      <c r="Y26" s="3057"/>
      <c r="Z26" s="3056"/>
      <c r="AA26" s="3058"/>
      <c r="AB26" s="3056"/>
      <c r="AC26" s="3059"/>
      <c r="AD26" s="3042"/>
      <c r="AE26" s="3060"/>
    </row>
    <row r="27" spans="1:31" s="1546" customFormat="1" ht="15.75" thickBot="1">
      <c r="A27" s="2947"/>
      <c r="B27" s="2948"/>
      <c r="C27" s="3048"/>
      <c r="D27" s="3049"/>
      <c r="E27" s="3049"/>
      <c r="F27" s="3050"/>
      <c r="G27" s="3051"/>
      <c r="H27" s="3052"/>
      <c r="I27" s="3053"/>
      <c r="J27" s="3054"/>
      <c r="K27" s="3053"/>
      <c r="L27" s="3054"/>
      <c r="M27" s="3053"/>
      <c r="N27" s="3054"/>
      <c r="O27" s="3053"/>
      <c r="P27" s="3055"/>
      <c r="Q27" s="3056"/>
      <c r="R27" s="3055"/>
      <c r="S27" s="3056"/>
      <c r="T27" s="3055"/>
      <c r="U27" s="3054"/>
      <c r="V27" s="3055"/>
      <c r="W27" s="3057"/>
      <c r="X27" s="3056"/>
      <c r="Y27" s="3057"/>
      <c r="Z27" s="3056"/>
      <c r="AA27" s="3058"/>
      <c r="AB27" s="3056"/>
      <c r="AC27" s="3059"/>
      <c r="AD27" s="3042"/>
      <c r="AE27" s="3060"/>
    </row>
    <row r="28" spans="1:31" ht="15.75" thickBot="1">
      <c r="A28" s="2929"/>
      <c r="B28" s="3044"/>
      <c r="C28" s="3233" t="s">
        <v>2233</v>
      </c>
      <c r="D28" s="3232" t="s">
        <v>986</v>
      </c>
      <c r="E28" s="3232" t="s">
        <v>443</v>
      </c>
      <c r="F28" s="3231" t="s">
        <v>591</v>
      </c>
      <c r="G28" s="3231" t="s">
        <v>2234</v>
      </c>
      <c r="H28" s="3231" t="s">
        <v>2235</v>
      </c>
      <c r="I28" s="2931" t="s">
        <v>593</v>
      </c>
      <c r="J28" s="2932" t="s">
        <v>594</v>
      </c>
      <c r="K28" s="2933" t="s">
        <v>595</v>
      </c>
      <c r="L28" s="2932" t="s">
        <v>596</v>
      </c>
      <c r="M28" s="2933" t="s">
        <v>597</v>
      </c>
      <c r="N28" s="2932" t="s">
        <v>598</v>
      </c>
      <c r="O28" s="2934" t="s">
        <v>599</v>
      </c>
      <c r="P28" s="2935" t="s">
        <v>600</v>
      </c>
      <c r="Q28" s="2932" t="s">
        <v>601</v>
      </c>
      <c r="R28" s="2936" t="s">
        <v>602</v>
      </c>
      <c r="S28" s="2932" t="s">
        <v>603</v>
      </c>
      <c r="T28" s="2936" t="s">
        <v>604</v>
      </c>
      <c r="U28" s="2932" t="s">
        <v>605</v>
      </c>
      <c r="V28" s="2937" t="s">
        <v>606</v>
      </c>
      <c r="W28" s="2938" t="s">
        <v>607</v>
      </c>
      <c r="X28" s="2932" t="s">
        <v>608</v>
      </c>
      <c r="Y28" s="2939" t="s">
        <v>609</v>
      </c>
      <c r="Z28" s="2932" t="s">
        <v>610</v>
      </c>
      <c r="AA28" s="2939" t="s">
        <v>611</v>
      </c>
      <c r="AB28" s="2940" t="s">
        <v>612</v>
      </c>
      <c r="AC28" s="3234" t="s">
        <v>613</v>
      </c>
      <c r="AD28" s="3235" t="s">
        <v>2236</v>
      </c>
      <c r="AE28" s="3236" t="s">
        <v>615</v>
      </c>
    </row>
    <row r="29" spans="1:31" s="1546" customFormat="1" ht="15">
      <c r="A29" s="2942">
        <v>101</v>
      </c>
      <c r="B29" s="2943">
        <v>17</v>
      </c>
      <c r="C29" s="3013" t="s">
        <v>2266</v>
      </c>
      <c r="D29" s="2980">
        <v>795</v>
      </c>
      <c r="E29" s="2980">
        <v>339</v>
      </c>
      <c r="F29" s="2981" t="s">
        <v>2270</v>
      </c>
      <c r="G29" s="2982" t="s">
        <v>1959</v>
      </c>
      <c r="H29" s="2983" t="s">
        <v>629</v>
      </c>
      <c r="I29" s="2984">
        <v>195</v>
      </c>
      <c r="J29" s="2985">
        <v>151</v>
      </c>
      <c r="K29" s="2984">
        <v>213</v>
      </c>
      <c r="L29" s="2985">
        <v>154</v>
      </c>
      <c r="M29" s="2984">
        <v>147</v>
      </c>
      <c r="N29" s="2985">
        <v>162</v>
      </c>
      <c r="O29" s="2984">
        <v>187</v>
      </c>
      <c r="P29" s="2986">
        <v>210</v>
      </c>
      <c r="Q29" s="2987">
        <v>158</v>
      </c>
      <c r="R29" s="2986">
        <v>169</v>
      </c>
      <c r="S29" s="2987">
        <v>178</v>
      </c>
      <c r="T29" s="2986">
        <v>224</v>
      </c>
      <c r="U29" s="2985">
        <v>167</v>
      </c>
      <c r="V29" s="2986">
        <v>174</v>
      </c>
      <c r="W29" s="2988">
        <v>212</v>
      </c>
      <c r="X29" s="2987">
        <v>178</v>
      </c>
      <c r="Y29" s="2988">
        <v>181</v>
      </c>
      <c r="Z29" s="2987">
        <v>158</v>
      </c>
      <c r="AA29" s="2989">
        <v>160</v>
      </c>
      <c r="AB29" s="2987">
        <v>158</v>
      </c>
      <c r="AC29" s="2944">
        <f t="shared" ref="AC29:AC46" si="3">SUM(I29:AB29)</f>
        <v>3536</v>
      </c>
      <c r="AD29" s="2945">
        <f t="shared" ref="AD29:AD46" si="4">COUNT(I29:AB29)</f>
        <v>20</v>
      </c>
      <c r="AE29" s="2946">
        <f t="shared" ref="AE29:AE46" si="5">AC29/AD29</f>
        <v>176.8</v>
      </c>
    </row>
    <row r="30" spans="1:31" s="1546" customFormat="1" ht="15">
      <c r="A30" s="2947">
        <v>97</v>
      </c>
      <c r="B30" s="2948">
        <v>13</v>
      </c>
      <c r="C30" s="3062" t="s">
        <v>2266</v>
      </c>
      <c r="D30" s="3063">
        <v>168</v>
      </c>
      <c r="E30" s="3063">
        <v>0</v>
      </c>
      <c r="F30" s="3064" t="s">
        <v>961</v>
      </c>
      <c r="G30" s="3065" t="s">
        <v>1959</v>
      </c>
      <c r="H30" s="3066" t="s">
        <v>853</v>
      </c>
      <c r="I30" s="3067">
        <v>150</v>
      </c>
      <c r="J30" s="3067">
        <v>148</v>
      </c>
      <c r="K30" s="3067">
        <v>168</v>
      </c>
      <c r="L30" s="3067">
        <v>166</v>
      </c>
      <c r="M30" s="3067">
        <v>210</v>
      </c>
      <c r="N30" s="3067">
        <v>164</v>
      </c>
      <c r="O30" s="3067">
        <v>174</v>
      </c>
      <c r="P30" s="3068">
        <v>146</v>
      </c>
      <c r="Q30" s="3068">
        <v>156</v>
      </c>
      <c r="R30" s="3068">
        <v>185</v>
      </c>
      <c r="S30" s="3068">
        <v>187</v>
      </c>
      <c r="T30" s="3068">
        <v>182</v>
      </c>
      <c r="U30" s="3067">
        <v>206</v>
      </c>
      <c r="V30" s="3068">
        <v>170</v>
      </c>
      <c r="W30" s="3068">
        <v>201</v>
      </c>
      <c r="X30" s="3068">
        <v>132</v>
      </c>
      <c r="Y30" s="3068">
        <v>162</v>
      </c>
      <c r="Z30" s="3068">
        <v>193</v>
      </c>
      <c r="AA30" s="3067">
        <v>211</v>
      </c>
      <c r="AB30" s="3068">
        <v>196</v>
      </c>
      <c r="AC30" s="3069">
        <f t="shared" si="3"/>
        <v>3507</v>
      </c>
      <c r="AD30" s="3070">
        <f t="shared" si="4"/>
        <v>20</v>
      </c>
      <c r="AE30" s="3071">
        <f t="shared" si="5"/>
        <v>175.35</v>
      </c>
    </row>
    <row r="31" spans="1:31" s="1546" customFormat="1" ht="15">
      <c r="A31" s="2947">
        <v>88</v>
      </c>
      <c r="B31" s="2948">
        <v>4</v>
      </c>
      <c r="C31" s="3014" t="s">
        <v>2266</v>
      </c>
      <c r="D31" s="2991">
        <v>789</v>
      </c>
      <c r="E31" s="2991">
        <v>772</v>
      </c>
      <c r="F31" s="2992" t="s">
        <v>385</v>
      </c>
      <c r="G31" s="2993" t="s">
        <v>1959</v>
      </c>
      <c r="H31" s="2994" t="s">
        <v>629</v>
      </c>
      <c r="I31" s="2995">
        <v>191</v>
      </c>
      <c r="J31" s="2141">
        <v>179</v>
      </c>
      <c r="K31" s="2995">
        <v>150</v>
      </c>
      <c r="L31" s="2141">
        <v>159</v>
      </c>
      <c r="M31" s="2995">
        <v>159</v>
      </c>
      <c r="N31" s="2141">
        <v>179</v>
      </c>
      <c r="O31" s="2995">
        <v>193</v>
      </c>
      <c r="P31" s="2996">
        <v>149</v>
      </c>
      <c r="Q31" s="2997">
        <v>174</v>
      </c>
      <c r="R31" s="2996">
        <v>133</v>
      </c>
      <c r="S31" s="2997">
        <v>170</v>
      </c>
      <c r="T31" s="2996">
        <v>213</v>
      </c>
      <c r="U31" s="2141">
        <v>231</v>
      </c>
      <c r="V31" s="2996">
        <v>153</v>
      </c>
      <c r="W31" s="2998">
        <v>168</v>
      </c>
      <c r="X31" s="2997">
        <v>220</v>
      </c>
      <c r="Y31" s="2998">
        <v>151</v>
      </c>
      <c r="Z31" s="2997">
        <v>168</v>
      </c>
      <c r="AA31" s="2999">
        <v>182</v>
      </c>
      <c r="AB31" s="2997">
        <v>155</v>
      </c>
      <c r="AC31" s="2960">
        <f t="shared" si="3"/>
        <v>3477</v>
      </c>
      <c r="AD31" s="1287">
        <f t="shared" si="4"/>
        <v>20</v>
      </c>
      <c r="AE31" s="2961">
        <f t="shared" si="5"/>
        <v>173.85</v>
      </c>
    </row>
    <row r="32" spans="1:31" s="1546" customFormat="1" ht="15">
      <c r="A32" s="2947">
        <v>100</v>
      </c>
      <c r="B32" s="2948">
        <v>16</v>
      </c>
      <c r="C32" s="3014" t="s">
        <v>2266</v>
      </c>
      <c r="D32" s="2991">
        <v>344</v>
      </c>
      <c r="E32" s="2991">
        <v>49</v>
      </c>
      <c r="F32" s="3012" t="s">
        <v>2269</v>
      </c>
      <c r="G32" s="2993" t="s">
        <v>1959</v>
      </c>
      <c r="H32" s="2994" t="s">
        <v>629</v>
      </c>
      <c r="I32" s="2995">
        <v>185</v>
      </c>
      <c r="J32" s="2141">
        <v>162</v>
      </c>
      <c r="K32" s="2995">
        <v>184</v>
      </c>
      <c r="L32" s="2141">
        <v>181</v>
      </c>
      <c r="M32" s="2995">
        <v>168</v>
      </c>
      <c r="N32" s="2141">
        <v>162</v>
      </c>
      <c r="O32" s="2995">
        <v>205</v>
      </c>
      <c r="P32" s="2996">
        <v>139</v>
      </c>
      <c r="Q32" s="2997">
        <v>161</v>
      </c>
      <c r="R32" s="2996">
        <v>148</v>
      </c>
      <c r="S32" s="2997">
        <v>169</v>
      </c>
      <c r="T32" s="2996">
        <v>180</v>
      </c>
      <c r="U32" s="2141">
        <v>212</v>
      </c>
      <c r="V32" s="2996">
        <v>167</v>
      </c>
      <c r="W32" s="2998">
        <v>145</v>
      </c>
      <c r="X32" s="2997">
        <v>115</v>
      </c>
      <c r="Y32" s="2998">
        <v>190</v>
      </c>
      <c r="Z32" s="2997">
        <v>180</v>
      </c>
      <c r="AA32" s="2999">
        <v>246</v>
      </c>
      <c r="AB32" s="2997">
        <v>177</v>
      </c>
      <c r="AC32" s="2960">
        <f t="shared" si="3"/>
        <v>3476</v>
      </c>
      <c r="AD32" s="1287">
        <f t="shared" si="4"/>
        <v>20</v>
      </c>
      <c r="AE32" s="2961">
        <f t="shared" si="5"/>
        <v>173.8</v>
      </c>
    </row>
    <row r="33" spans="1:31" s="1546" customFormat="1" ht="15">
      <c r="A33" s="2947">
        <v>94</v>
      </c>
      <c r="B33" s="2948">
        <v>10</v>
      </c>
      <c r="C33" s="3062" t="s">
        <v>2266</v>
      </c>
      <c r="D33" s="3063">
        <v>1097</v>
      </c>
      <c r="E33" s="3063">
        <v>0</v>
      </c>
      <c r="F33" s="3064" t="s">
        <v>1552</v>
      </c>
      <c r="G33" s="3065" t="s">
        <v>1959</v>
      </c>
      <c r="H33" s="3066" t="s">
        <v>902</v>
      </c>
      <c r="I33" s="3067">
        <v>177</v>
      </c>
      <c r="J33" s="3067">
        <v>154</v>
      </c>
      <c r="K33" s="3067">
        <v>150</v>
      </c>
      <c r="L33" s="3067">
        <v>173</v>
      </c>
      <c r="M33" s="3067">
        <v>141</v>
      </c>
      <c r="N33" s="3067">
        <v>143</v>
      </c>
      <c r="O33" s="3067">
        <v>162</v>
      </c>
      <c r="P33" s="3068">
        <v>199</v>
      </c>
      <c r="Q33" s="3068">
        <v>179</v>
      </c>
      <c r="R33" s="3068">
        <v>203</v>
      </c>
      <c r="S33" s="3068">
        <v>170</v>
      </c>
      <c r="T33" s="3068">
        <v>180</v>
      </c>
      <c r="U33" s="3067">
        <v>164</v>
      </c>
      <c r="V33" s="3068">
        <v>197</v>
      </c>
      <c r="W33" s="3068">
        <v>153</v>
      </c>
      <c r="X33" s="3068">
        <v>189</v>
      </c>
      <c r="Y33" s="3068">
        <v>157</v>
      </c>
      <c r="Z33" s="3068">
        <v>153</v>
      </c>
      <c r="AA33" s="3067">
        <v>167</v>
      </c>
      <c r="AB33" s="3068">
        <v>162</v>
      </c>
      <c r="AC33" s="3069">
        <f t="shared" si="3"/>
        <v>3373</v>
      </c>
      <c r="AD33" s="3070">
        <f t="shared" si="4"/>
        <v>20</v>
      </c>
      <c r="AE33" s="3071">
        <f t="shared" si="5"/>
        <v>168.65</v>
      </c>
    </row>
    <row r="34" spans="1:31" s="1546" customFormat="1" ht="15">
      <c r="A34" s="2947">
        <v>102</v>
      </c>
      <c r="B34" s="2948">
        <v>18</v>
      </c>
      <c r="C34" s="3014" t="s">
        <v>2266</v>
      </c>
      <c r="D34" s="2991">
        <v>735</v>
      </c>
      <c r="E34" s="2991">
        <v>776</v>
      </c>
      <c r="F34" s="2992" t="s">
        <v>174</v>
      </c>
      <c r="G34" s="2993" t="s">
        <v>1959</v>
      </c>
      <c r="H34" s="2994" t="s">
        <v>629</v>
      </c>
      <c r="I34" s="2995">
        <v>183</v>
      </c>
      <c r="J34" s="2141">
        <v>193</v>
      </c>
      <c r="K34" s="2995">
        <v>132</v>
      </c>
      <c r="L34" s="2141">
        <v>153</v>
      </c>
      <c r="M34" s="2995">
        <v>142</v>
      </c>
      <c r="N34" s="2141">
        <v>194</v>
      </c>
      <c r="O34" s="2995">
        <v>221</v>
      </c>
      <c r="P34" s="2996">
        <v>182</v>
      </c>
      <c r="Q34" s="2997">
        <v>167</v>
      </c>
      <c r="R34" s="2996">
        <v>146</v>
      </c>
      <c r="S34" s="2997">
        <v>176</v>
      </c>
      <c r="T34" s="2996">
        <v>179</v>
      </c>
      <c r="U34" s="2141">
        <v>174</v>
      </c>
      <c r="V34" s="2996">
        <v>177</v>
      </c>
      <c r="W34" s="2998">
        <v>137</v>
      </c>
      <c r="X34" s="2997">
        <v>192</v>
      </c>
      <c r="Y34" s="2998">
        <v>133</v>
      </c>
      <c r="Z34" s="2997">
        <v>150</v>
      </c>
      <c r="AA34" s="2999">
        <v>144</v>
      </c>
      <c r="AB34" s="2997">
        <v>192</v>
      </c>
      <c r="AC34" s="2960">
        <f t="shared" si="3"/>
        <v>3367</v>
      </c>
      <c r="AD34" s="1287">
        <f t="shared" si="4"/>
        <v>20</v>
      </c>
      <c r="AE34" s="2961">
        <f t="shared" si="5"/>
        <v>168.35</v>
      </c>
    </row>
    <row r="35" spans="1:31" s="1546" customFormat="1" ht="15">
      <c r="A35" s="2947">
        <v>91</v>
      </c>
      <c r="B35" s="2948">
        <v>7</v>
      </c>
      <c r="C35" s="3062" t="s">
        <v>2266</v>
      </c>
      <c r="D35" s="3063">
        <v>169</v>
      </c>
      <c r="E35" s="3063">
        <v>0</v>
      </c>
      <c r="F35" s="3064" t="s">
        <v>2267</v>
      </c>
      <c r="G35" s="3065" t="s">
        <v>1959</v>
      </c>
      <c r="H35" s="3066" t="s">
        <v>806</v>
      </c>
      <c r="I35" s="3067">
        <v>198</v>
      </c>
      <c r="J35" s="3067">
        <v>174</v>
      </c>
      <c r="K35" s="3067">
        <v>148</v>
      </c>
      <c r="L35" s="3067">
        <v>222</v>
      </c>
      <c r="M35" s="3067">
        <v>140</v>
      </c>
      <c r="N35" s="3067">
        <v>158</v>
      </c>
      <c r="O35" s="3067">
        <v>161</v>
      </c>
      <c r="P35" s="3068">
        <v>149</v>
      </c>
      <c r="Q35" s="3068">
        <v>166</v>
      </c>
      <c r="R35" s="3068">
        <v>178</v>
      </c>
      <c r="S35" s="3068">
        <v>141</v>
      </c>
      <c r="T35" s="3068">
        <v>129</v>
      </c>
      <c r="U35" s="3067">
        <v>168</v>
      </c>
      <c r="V35" s="3068">
        <v>137</v>
      </c>
      <c r="W35" s="3068">
        <v>155</v>
      </c>
      <c r="X35" s="3068">
        <v>154</v>
      </c>
      <c r="Y35" s="3068">
        <v>154</v>
      </c>
      <c r="Z35" s="3068">
        <v>190</v>
      </c>
      <c r="AA35" s="3067">
        <v>173</v>
      </c>
      <c r="AB35" s="3068">
        <v>155</v>
      </c>
      <c r="AC35" s="3069">
        <f t="shared" si="3"/>
        <v>3250</v>
      </c>
      <c r="AD35" s="3070">
        <f t="shared" si="4"/>
        <v>20</v>
      </c>
      <c r="AE35" s="3071">
        <f t="shared" si="5"/>
        <v>162.5</v>
      </c>
    </row>
    <row r="36" spans="1:31" s="1546" customFormat="1" ht="15">
      <c r="A36" s="2947">
        <v>95</v>
      </c>
      <c r="B36" s="2948">
        <v>11</v>
      </c>
      <c r="C36" s="3014" t="s">
        <v>2266</v>
      </c>
      <c r="D36" s="2991">
        <v>268</v>
      </c>
      <c r="E36" s="2991">
        <v>440</v>
      </c>
      <c r="F36" s="2992" t="s">
        <v>2122</v>
      </c>
      <c r="G36" s="2993" t="s">
        <v>1959</v>
      </c>
      <c r="H36" s="2994" t="s">
        <v>629</v>
      </c>
      <c r="I36" s="2995">
        <v>177</v>
      </c>
      <c r="J36" s="2141">
        <v>211</v>
      </c>
      <c r="K36" s="2995">
        <v>150</v>
      </c>
      <c r="L36" s="2141">
        <v>152</v>
      </c>
      <c r="M36" s="2995">
        <v>168</v>
      </c>
      <c r="N36" s="2141">
        <v>177</v>
      </c>
      <c r="O36" s="2995">
        <v>146</v>
      </c>
      <c r="P36" s="2996">
        <v>151</v>
      </c>
      <c r="Q36" s="2997">
        <v>158</v>
      </c>
      <c r="R36" s="2996">
        <v>184</v>
      </c>
      <c r="S36" s="2997">
        <v>154</v>
      </c>
      <c r="T36" s="2996">
        <v>187</v>
      </c>
      <c r="U36" s="2141">
        <v>112</v>
      </c>
      <c r="V36" s="2996">
        <v>135</v>
      </c>
      <c r="W36" s="3002"/>
      <c r="X36" s="3002"/>
      <c r="Y36" s="3002"/>
      <c r="Z36" s="3002"/>
      <c r="AA36" s="3001"/>
      <c r="AB36" s="3002"/>
      <c r="AC36" s="2960">
        <f t="shared" si="3"/>
        <v>2262</v>
      </c>
      <c r="AD36" s="1287">
        <f t="shared" si="4"/>
        <v>14</v>
      </c>
      <c r="AE36" s="2961">
        <f t="shared" si="5"/>
        <v>161.57142857142858</v>
      </c>
    </row>
    <row r="37" spans="1:31" s="1546" customFormat="1" ht="15">
      <c r="A37" s="2947">
        <v>85</v>
      </c>
      <c r="B37" s="2948">
        <v>1</v>
      </c>
      <c r="C37" s="3014" t="s">
        <v>2266</v>
      </c>
      <c r="D37" s="2991">
        <v>92</v>
      </c>
      <c r="E37" s="2991">
        <v>283</v>
      </c>
      <c r="F37" s="2992" t="s">
        <v>163</v>
      </c>
      <c r="G37" s="2993" t="s">
        <v>1959</v>
      </c>
      <c r="H37" s="2994" t="s">
        <v>629</v>
      </c>
      <c r="I37" s="2995">
        <v>192</v>
      </c>
      <c r="J37" s="2141">
        <v>156</v>
      </c>
      <c r="K37" s="2995">
        <v>153</v>
      </c>
      <c r="L37" s="2141">
        <v>121</v>
      </c>
      <c r="M37" s="2995">
        <v>176</v>
      </c>
      <c r="N37" s="2141">
        <v>150</v>
      </c>
      <c r="O37" s="2995">
        <v>179</v>
      </c>
      <c r="P37" s="2996">
        <v>200</v>
      </c>
      <c r="Q37" s="2997">
        <v>165</v>
      </c>
      <c r="R37" s="2996">
        <v>168</v>
      </c>
      <c r="S37" s="2997">
        <v>151</v>
      </c>
      <c r="T37" s="2996">
        <v>139</v>
      </c>
      <c r="U37" s="2141">
        <v>152</v>
      </c>
      <c r="V37" s="2996">
        <v>152</v>
      </c>
      <c r="W37" s="2998">
        <v>171</v>
      </c>
      <c r="X37" s="2997">
        <v>141</v>
      </c>
      <c r="Y37" s="2998">
        <v>162</v>
      </c>
      <c r="Z37" s="2997">
        <v>146</v>
      </c>
      <c r="AA37" s="2999">
        <v>173</v>
      </c>
      <c r="AB37" s="2997">
        <v>150</v>
      </c>
      <c r="AC37" s="2960">
        <f t="shared" si="3"/>
        <v>3197</v>
      </c>
      <c r="AD37" s="1287">
        <f t="shared" si="4"/>
        <v>20</v>
      </c>
      <c r="AE37" s="2961">
        <f t="shared" si="5"/>
        <v>159.85</v>
      </c>
    </row>
    <row r="38" spans="1:31" s="1546" customFormat="1" ht="15">
      <c r="A38" s="2947">
        <v>98</v>
      </c>
      <c r="B38" s="2948">
        <v>14</v>
      </c>
      <c r="C38" s="3062" t="s">
        <v>2266</v>
      </c>
      <c r="D38" s="3063">
        <v>958</v>
      </c>
      <c r="E38" s="3063">
        <v>0</v>
      </c>
      <c r="F38" s="3064" t="s">
        <v>2268</v>
      </c>
      <c r="G38" s="3065" t="s">
        <v>1959</v>
      </c>
      <c r="H38" s="3066" t="s">
        <v>853</v>
      </c>
      <c r="I38" s="3067">
        <v>146</v>
      </c>
      <c r="J38" s="3067">
        <v>177</v>
      </c>
      <c r="K38" s="3067">
        <v>132</v>
      </c>
      <c r="L38" s="3067">
        <v>132</v>
      </c>
      <c r="M38" s="3067">
        <v>139</v>
      </c>
      <c r="N38" s="3067">
        <v>147</v>
      </c>
      <c r="O38" s="3067">
        <v>142</v>
      </c>
      <c r="P38" s="3068">
        <v>170</v>
      </c>
      <c r="Q38" s="3068">
        <v>185</v>
      </c>
      <c r="R38" s="3068">
        <v>177</v>
      </c>
      <c r="S38" s="3068">
        <v>184</v>
      </c>
      <c r="T38" s="3068">
        <v>169</v>
      </c>
      <c r="U38" s="3067">
        <v>157</v>
      </c>
      <c r="V38" s="3068">
        <v>139</v>
      </c>
      <c r="W38" s="3068">
        <v>163</v>
      </c>
      <c r="X38" s="3068">
        <v>158</v>
      </c>
      <c r="Y38" s="3068">
        <v>165</v>
      </c>
      <c r="Z38" s="3068">
        <v>166</v>
      </c>
      <c r="AA38" s="3067">
        <v>126</v>
      </c>
      <c r="AB38" s="3068">
        <v>186</v>
      </c>
      <c r="AC38" s="3069">
        <f t="shared" si="3"/>
        <v>3160</v>
      </c>
      <c r="AD38" s="3070">
        <f t="shared" si="4"/>
        <v>20</v>
      </c>
      <c r="AE38" s="3071">
        <f t="shared" si="5"/>
        <v>158</v>
      </c>
    </row>
    <row r="39" spans="1:31" s="1546" customFormat="1" ht="15">
      <c r="A39" s="2947">
        <v>92</v>
      </c>
      <c r="B39" s="2948">
        <v>8</v>
      </c>
      <c r="C39" s="3014" t="s">
        <v>2266</v>
      </c>
      <c r="D39" s="2991">
        <v>804</v>
      </c>
      <c r="E39" s="2991">
        <v>771</v>
      </c>
      <c r="F39" s="2992" t="s">
        <v>393</v>
      </c>
      <c r="G39" s="2993" t="s">
        <v>1959</v>
      </c>
      <c r="H39" s="2994" t="s">
        <v>629</v>
      </c>
      <c r="I39" s="2995">
        <v>135</v>
      </c>
      <c r="J39" s="2141">
        <v>165</v>
      </c>
      <c r="K39" s="2995">
        <v>190</v>
      </c>
      <c r="L39" s="2141">
        <v>147</v>
      </c>
      <c r="M39" s="2995">
        <v>142</v>
      </c>
      <c r="N39" s="2141">
        <v>116</v>
      </c>
      <c r="O39" s="2995">
        <v>161</v>
      </c>
      <c r="P39" s="2996">
        <v>157</v>
      </c>
      <c r="Q39" s="2997">
        <v>137</v>
      </c>
      <c r="R39" s="2996">
        <v>186</v>
      </c>
      <c r="S39" s="2997">
        <v>172</v>
      </c>
      <c r="T39" s="2996">
        <v>153</v>
      </c>
      <c r="U39" s="2141">
        <v>176</v>
      </c>
      <c r="V39" s="2996">
        <v>151</v>
      </c>
      <c r="W39" s="2998">
        <v>176</v>
      </c>
      <c r="X39" s="2997">
        <v>137</v>
      </c>
      <c r="Y39" s="2998">
        <v>162</v>
      </c>
      <c r="Z39" s="2997">
        <v>157</v>
      </c>
      <c r="AA39" s="2999">
        <v>156</v>
      </c>
      <c r="AB39" s="2997">
        <v>169</v>
      </c>
      <c r="AC39" s="2960">
        <f t="shared" si="3"/>
        <v>3145</v>
      </c>
      <c r="AD39" s="1287">
        <f t="shared" si="4"/>
        <v>20</v>
      </c>
      <c r="AE39" s="2961">
        <f t="shared" si="5"/>
        <v>157.25</v>
      </c>
    </row>
    <row r="40" spans="1:31" s="1546" customFormat="1" ht="15">
      <c r="A40" s="2947">
        <v>86</v>
      </c>
      <c r="B40" s="2948">
        <v>2</v>
      </c>
      <c r="C40" s="3014" t="s">
        <v>2266</v>
      </c>
      <c r="D40" s="2991">
        <v>165</v>
      </c>
      <c r="E40" s="2991">
        <v>81</v>
      </c>
      <c r="F40" s="2992" t="s">
        <v>342</v>
      </c>
      <c r="G40" s="2993" t="s">
        <v>1959</v>
      </c>
      <c r="H40" s="2994" t="s">
        <v>629</v>
      </c>
      <c r="I40" s="2995">
        <v>196</v>
      </c>
      <c r="J40" s="2141">
        <v>143</v>
      </c>
      <c r="K40" s="2995">
        <v>172</v>
      </c>
      <c r="L40" s="2141">
        <v>134</v>
      </c>
      <c r="M40" s="2995">
        <v>161</v>
      </c>
      <c r="N40" s="2141">
        <v>174</v>
      </c>
      <c r="O40" s="2995">
        <v>190</v>
      </c>
      <c r="P40" s="2996">
        <v>116</v>
      </c>
      <c r="Q40" s="2997">
        <v>153</v>
      </c>
      <c r="R40" s="2996">
        <v>142</v>
      </c>
      <c r="S40" s="2997">
        <v>124</v>
      </c>
      <c r="T40" s="2996">
        <v>184</v>
      </c>
      <c r="U40" s="2141">
        <v>115</v>
      </c>
      <c r="V40" s="2996">
        <v>178</v>
      </c>
      <c r="W40" s="2998">
        <v>145</v>
      </c>
      <c r="X40" s="2997">
        <v>178</v>
      </c>
      <c r="Y40" s="2998">
        <v>153</v>
      </c>
      <c r="Z40" s="2997">
        <v>159</v>
      </c>
      <c r="AA40" s="2999">
        <v>135</v>
      </c>
      <c r="AB40" s="2997">
        <v>178</v>
      </c>
      <c r="AC40" s="2960">
        <f t="shared" si="3"/>
        <v>3130</v>
      </c>
      <c r="AD40" s="1287">
        <f t="shared" si="4"/>
        <v>20</v>
      </c>
      <c r="AE40" s="2961">
        <f t="shared" si="5"/>
        <v>156.5</v>
      </c>
    </row>
    <row r="41" spans="1:31" s="1546" customFormat="1" ht="15">
      <c r="A41" s="2947">
        <v>93</v>
      </c>
      <c r="B41" s="2948">
        <v>9</v>
      </c>
      <c r="C41" s="3062" t="s">
        <v>2266</v>
      </c>
      <c r="D41" s="3063">
        <v>653</v>
      </c>
      <c r="E41" s="3063">
        <v>0</v>
      </c>
      <c r="F41" s="3064" t="s">
        <v>1553</v>
      </c>
      <c r="G41" s="3065" t="s">
        <v>1959</v>
      </c>
      <c r="H41" s="3066" t="s">
        <v>902</v>
      </c>
      <c r="I41" s="3067">
        <v>126</v>
      </c>
      <c r="J41" s="3067">
        <v>124</v>
      </c>
      <c r="K41" s="3067">
        <v>138</v>
      </c>
      <c r="L41" s="3067">
        <v>109</v>
      </c>
      <c r="M41" s="3067">
        <v>196</v>
      </c>
      <c r="N41" s="3067">
        <v>116</v>
      </c>
      <c r="O41" s="3067">
        <v>211</v>
      </c>
      <c r="P41" s="3068">
        <v>144</v>
      </c>
      <c r="Q41" s="3068">
        <v>133</v>
      </c>
      <c r="R41" s="3068">
        <v>120</v>
      </c>
      <c r="S41" s="3068">
        <v>204</v>
      </c>
      <c r="T41" s="3068">
        <v>179</v>
      </c>
      <c r="U41" s="3067">
        <v>171</v>
      </c>
      <c r="V41" s="3068">
        <v>156</v>
      </c>
      <c r="W41" s="3068">
        <v>183</v>
      </c>
      <c r="X41" s="3068">
        <v>188</v>
      </c>
      <c r="Y41" s="3068">
        <v>161</v>
      </c>
      <c r="Z41" s="3068">
        <v>149</v>
      </c>
      <c r="AA41" s="3067">
        <v>150</v>
      </c>
      <c r="AB41" s="3068">
        <v>168</v>
      </c>
      <c r="AC41" s="3069">
        <f t="shared" si="3"/>
        <v>3126</v>
      </c>
      <c r="AD41" s="3070">
        <f t="shared" si="4"/>
        <v>20</v>
      </c>
      <c r="AE41" s="3071">
        <f t="shared" si="5"/>
        <v>156.30000000000001</v>
      </c>
    </row>
    <row r="42" spans="1:31" s="1546" customFormat="1" ht="15">
      <c r="A42" s="2947">
        <v>99</v>
      </c>
      <c r="B42" s="2948">
        <v>15</v>
      </c>
      <c r="C42" s="3014" t="s">
        <v>2266</v>
      </c>
      <c r="D42" s="2991">
        <v>186</v>
      </c>
      <c r="E42" s="2991">
        <v>545</v>
      </c>
      <c r="F42" s="2992" t="s">
        <v>433</v>
      </c>
      <c r="G42" s="2993" t="s">
        <v>1959</v>
      </c>
      <c r="H42" s="2994" t="s">
        <v>629</v>
      </c>
      <c r="I42" s="2995">
        <v>208</v>
      </c>
      <c r="J42" s="2141">
        <v>124</v>
      </c>
      <c r="K42" s="2995">
        <v>200</v>
      </c>
      <c r="L42" s="2141">
        <v>151</v>
      </c>
      <c r="M42" s="2995">
        <v>137</v>
      </c>
      <c r="N42" s="2141">
        <v>144</v>
      </c>
      <c r="O42" s="2995">
        <v>143</v>
      </c>
      <c r="P42" s="2996">
        <v>179</v>
      </c>
      <c r="Q42" s="2997">
        <v>149</v>
      </c>
      <c r="R42" s="2996">
        <v>196</v>
      </c>
      <c r="S42" s="2997">
        <v>129</v>
      </c>
      <c r="T42" s="2996">
        <v>137</v>
      </c>
      <c r="U42" s="2141">
        <v>157</v>
      </c>
      <c r="V42" s="2996">
        <v>149</v>
      </c>
      <c r="W42" s="2998">
        <v>142</v>
      </c>
      <c r="X42" s="2997">
        <v>154</v>
      </c>
      <c r="Y42" s="2998">
        <v>120</v>
      </c>
      <c r="Z42" s="2997">
        <v>159</v>
      </c>
      <c r="AA42" s="2999">
        <v>137</v>
      </c>
      <c r="AB42" s="2997">
        <v>138</v>
      </c>
      <c r="AC42" s="2960">
        <f t="shared" si="3"/>
        <v>3053</v>
      </c>
      <c r="AD42" s="1287">
        <f t="shared" si="4"/>
        <v>20</v>
      </c>
      <c r="AE42" s="2961">
        <f t="shared" si="5"/>
        <v>152.65</v>
      </c>
    </row>
    <row r="43" spans="1:31" s="1546" customFormat="1" ht="15">
      <c r="A43" s="2947">
        <v>96</v>
      </c>
      <c r="B43" s="2948">
        <v>12</v>
      </c>
      <c r="C43" s="3014" t="s">
        <v>2266</v>
      </c>
      <c r="D43" s="2991">
        <v>585</v>
      </c>
      <c r="E43" s="2991">
        <v>58</v>
      </c>
      <c r="F43" s="2992" t="s">
        <v>365</v>
      </c>
      <c r="G43" s="2993" t="s">
        <v>1959</v>
      </c>
      <c r="H43" s="2994" t="s">
        <v>629</v>
      </c>
      <c r="I43" s="2995">
        <v>176</v>
      </c>
      <c r="J43" s="2141">
        <v>154</v>
      </c>
      <c r="K43" s="2995">
        <v>192</v>
      </c>
      <c r="L43" s="2141">
        <v>114</v>
      </c>
      <c r="M43" s="2995">
        <v>181</v>
      </c>
      <c r="N43" s="2141">
        <v>177</v>
      </c>
      <c r="O43" s="2995">
        <v>149</v>
      </c>
      <c r="P43" s="2996">
        <v>168</v>
      </c>
      <c r="Q43" s="2997">
        <v>125</v>
      </c>
      <c r="R43" s="2996">
        <v>116</v>
      </c>
      <c r="S43" s="2997">
        <v>141</v>
      </c>
      <c r="T43" s="2996">
        <v>127</v>
      </c>
      <c r="U43" s="2141">
        <v>127</v>
      </c>
      <c r="V43" s="2996">
        <v>180</v>
      </c>
      <c r="W43" s="3002"/>
      <c r="X43" s="3002"/>
      <c r="Y43" s="3002"/>
      <c r="Z43" s="3002"/>
      <c r="AA43" s="3001"/>
      <c r="AB43" s="3002"/>
      <c r="AC43" s="2960">
        <f t="shared" si="3"/>
        <v>2127</v>
      </c>
      <c r="AD43" s="1287">
        <f t="shared" si="4"/>
        <v>14</v>
      </c>
      <c r="AE43" s="2961">
        <f t="shared" si="5"/>
        <v>151.92857142857142</v>
      </c>
    </row>
    <row r="44" spans="1:31" s="1546" customFormat="1" ht="15">
      <c r="A44" s="2947">
        <v>89</v>
      </c>
      <c r="B44" s="2948">
        <v>5</v>
      </c>
      <c r="C44" s="3062" t="s">
        <v>2266</v>
      </c>
      <c r="D44" s="3063">
        <v>1047</v>
      </c>
      <c r="E44" s="3063">
        <v>0</v>
      </c>
      <c r="F44" s="3064" t="s">
        <v>1560</v>
      </c>
      <c r="G44" s="3065" t="s">
        <v>1959</v>
      </c>
      <c r="H44" s="3066" t="s">
        <v>853</v>
      </c>
      <c r="I44" s="3067">
        <v>152</v>
      </c>
      <c r="J44" s="3067">
        <v>190</v>
      </c>
      <c r="K44" s="3067">
        <v>132</v>
      </c>
      <c r="L44" s="3067">
        <v>159</v>
      </c>
      <c r="M44" s="3067">
        <v>118</v>
      </c>
      <c r="N44" s="3067">
        <v>154</v>
      </c>
      <c r="O44" s="3067">
        <v>138</v>
      </c>
      <c r="P44" s="3068">
        <v>146</v>
      </c>
      <c r="Q44" s="3068">
        <v>104</v>
      </c>
      <c r="R44" s="3068">
        <v>149</v>
      </c>
      <c r="S44" s="3068">
        <v>149</v>
      </c>
      <c r="T44" s="3068">
        <v>173</v>
      </c>
      <c r="U44" s="3067">
        <v>185</v>
      </c>
      <c r="V44" s="3068">
        <v>161</v>
      </c>
      <c r="W44" s="3068">
        <v>158</v>
      </c>
      <c r="X44" s="3068">
        <v>180</v>
      </c>
      <c r="Y44" s="3068">
        <v>144</v>
      </c>
      <c r="Z44" s="3068">
        <v>165</v>
      </c>
      <c r="AA44" s="3067">
        <v>125</v>
      </c>
      <c r="AB44" s="3068">
        <v>155</v>
      </c>
      <c r="AC44" s="3069">
        <f t="shared" si="3"/>
        <v>3037</v>
      </c>
      <c r="AD44" s="3070">
        <f t="shared" si="4"/>
        <v>20</v>
      </c>
      <c r="AE44" s="3071">
        <f t="shared" si="5"/>
        <v>151.85</v>
      </c>
    </row>
    <row r="45" spans="1:31" s="1546" customFormat="1" ht="15">
      <c r="A45" s="2947">
        <v>87</v>
      </c>
      <c r="B45" s="2948">
        <v>3</v>
      </c>
      <c r="C45" s="3014" t="s">
        <v>2266</v>
      </c>
      <c r="D45" s="2991">
        <v>785</v>
      </c>
      <c r="E45" s="2991">
        <v>773</v>
      </c>
      <c r="F45" s="2992" t="s">
        <v>386</v>
      </c>
      <c r="G45" s="2993" t="s">
        <v>1959</v>
      </c>
      <c r="H45" s="2994" t="s">
        <v>629</v>
      </c>
      <c r="I45" s="2995">
        <v>129</v>
      </c>
      <c r="J45" s="2141">
        <v>148</v>
      </c>
      <c r="K45" s="2995">
        <v>127</v>
      </c>
      <c r="L45" s="2141">
        <v>149</v>
      </c>
      <c r="M45" s="2995">
        <v>157</v>
      </c>
      <c r="N45" s="2141">
        <v>114</v>
      </c>
      <c r="O45" s="2995">
        <v>137</v>
      </c>
      <c r="P45" s="2996">
        <v>124</v>
      </c>
      <c r="Q45" s="2997">
        <v>115</v>
      </c>
      <c r="R45" s="2996">
        <v>125</v>
      </c>
      <c r="S45" s="2997">
        <v>168</v>
      </c>
      <c r="T45" s="2996">
        <v>134</v>
      </c>
      <c r="U45" s="2141">
        <v>172</v>
      </c>
      <c r="V45" s="2996">
        <v>105</v>
      </c>
      <c r="W45" s="2998">
        <v>129</v>
      </c>
      <c r="X45" s="2997">
        <v>156</v>
      </c>
      <c r="Y45" s="2998">
        <v>133</v>
      </c>
      <c r="Z45" s="2997">
        <v>117</v>
      </c>
      <c r="AA45" s="2999">
        <v>159</v>
      </c>
      <c r="AB45" s="2997">
        <v>147</v>
      </c>
      <c r="AC45" s="2960">
        <f t="shared" si="3"/>
        <v>2745</v>
      </c>
      <c r="AD45" s="1287">
        <f t="shared" si="4"/>
        <v>20</v>
      </c>
      <c r="AE45" s="2961">
        <f t="shared" si="5"/>
        <v>137.25</v>
      </c>
    </row>
    <row r="46" spans="1:31" s="1546" customFormat="1" ht="15.75" thickBot="1">
      <c r="A46" s="2963">
        <v>90</v>
      </c>
      <c r="B46" s="2964">
        <v>6</v>
      </c>
      <c r="C46" s="3073" t="s">
        <v>2266</v>
      </c>
      <c r="D46" s="3074">
        <v>1055</v>
      </c>
      <c r="E46" s="3074">
        <v>0</v>
      </c>
      <c r="F46" s="3075" t="s">
        <v>1561</v>
      </c>
      <c r="G46" s="3076" t="s">
        <v>1959</v>
      </c>
      <c r="H46" s="3077" t="s">
        <v>853</v>
      </c>
      <c r="I46" s="3079">
        <v>94</v>
      </c>
      <c r="J46" s="3079">
        <v>130</v>
      </c>
      <c r="K46" s="3079">
        <v>133</v>
      </c>
      <c r="L46" s="3079">
        <v>143</v>
      </c>
      <c r="M46" s="3079">
        <v>115</v>
      </c>
      <c r="N46" s="3079">
        <v>119</v>
      </c>
      <c r="O46" s="3079">
        <v>115</v>
      </c>
      <c r="P46" s="3078">
        <v>149</v>
      </c>
      <c r="Q46" s="3078">
        <v>161</v>
      </c>
      <c r="R46" s="3078">
        <v>133</v>
      </c>
      <c r="S46" s="3078">
        <v>166</v>
      </c>
      <c r="T46" s="3078">
        <v>121</v>
      </c>
      <c r="U46" s="3079">
        <v>160</v>
      </c>
      <c r="V46" s="3078">
        <v>117</v>
      </c>
      <c r="W46" s="3078">
        <v>123</v>
      </c>
      <c r="X46" s="3078">
        <v>136</v>
      </c>
      <c r="Y46" s="3078">
        <v>141</v>
      </c>
      <c r="Z46" s="3078">
        <v>143</v>
      </c>
      <c r="AA46" s="3079">
        <v>92</v>
      </c>
      <c r="AB46" s="3078">
        <v>163</v>
      </c>
      <c r="AC46" s="3080">
        <f t="shared" si="3"/>
        <v>2654</v>
      </c>
      <c r="AD46" s="3081">
        <f t="shared" si="4"/>
        <v>20</v>
      </c>
      <c r="AE46" s="3082">
        <f t="shared" si="5"/>
        <v>132.69999999999999</v>
      </c>
    </row>
    <row r="47" spans="1:31" s="1546" customFormat="1" ht="15">
      <c r="A47" s="2947"/>
      <c r="B47" s="2948"/>
      <c r="C47" s="3061"/>
      <c r="D47" s="3049"/>
      <c r="E47" s="3049"/>
      <c r="F47" s="3050"/>
      <c r="G47" s="3051"/>
      <c r="H47" s="3052"/>
      <c r="I47" s="3053"/>
      <c r="J47" s="3054"/>
      <c r="K47" s="3053"/>
      <c r="L47" s="3054"/>
      <c r="M47" s="3053"/>
      <c r="N47" s="3054"/>
      <c r="O47" s="3053"/>
      <c r="P47" s="3055"/>
      <c r="Q47" s="3056"/>
      <c r="R47" s="3055"/>
      <c r="S47" s="3056"/>
      <c r="T47" s="3055"/>
      <c r="U47" s="3054"/>
      <c r="V47" s="3055"/>
      <c r="W47" s="3057"/>
      <c r="X47" s="3056"/>
      <c r="Y47" s="3057"/>
      <c r="Z47" s="3056"/>
      <c r="AA47" s="3058"/>
      <c r="AB47" s="3056"/>
      <c r="AC47" s="3059"/>
      <c r="AD47" s="3042"/>
      <c r="AE47" s="3060"/>
    </row>
    <row r="48" spans="1:31" s="1546" customFormat="1" ht="15.75" thickBot="1">
      <c r="A48" s="2947"/>
      <c r="B48" s="2948"/>
      <c r="C48" s="3061"/>
      <c r="D48" s="3049"/>
      <c r="E48" s="3049"/>
      <c r="F48" s="3050"/>
      <c r="G48" s="3051"/>
      <c r="H48" s="3052"/>
      <c r="I48" s="3053"/>
      <c r="J48" s="3054"/>
      <c r="K48" s="3053"/>
      <c r="L48" s="3054"/>
      <c r="M48" s="3053"/>
      <c r="N48" s="3054"/>
      <c r="O48" s="3053"/>
      <c r="P48" s="3055"/>
      <c r="Q48" s="3056"/>
      <c r="R48" s="3055"/>
      <c r="S48" s="3056"/>
      <c r="T48" s="3055"/>
      <c r="U48" s="3054"/>
      <c r="V48" s="3055"/>
      <c r="W48" s="3057"/>
      <c r="X48" s="3056"/>
      <c r="Y48" s="3057"/>
      <c r="Z48" s="3056"/>
      <c r="AA48" s="3058"/>
      <c r="AB48" s="3056"/>
      <c r="AC48" s="3059"/>
      <c r="AD48" s="3042"/>
      <c r="AE48" s="3060"/>
    </row>
    <row r="49" spans="1:31" ht="15.75" thickBot="1">
      <c r="A49" s="2929"/>
      <c r="B49" s="3044"/>
      <c r="C49" s="3233" t="s">
        <v>2233</v>
      </c>
      <c r="D49" s="3232" t="s">
        <v>986</v>
      </c>
      <c r="E49" s="3232" t="s">
        <v>443</v>
      </c>
      <c r="F49" s="3231" t="s">
        <v>591</v>
      </c>
      <c r="G49" s="3231" t="s">
        <v>2234</v>
      </c>
      <c r="H49" s="3231" t="s">
        <v>2235</v>
      </c>
      <c r="I49" s="2931" t="s">
        <v>593</v>
      </c>
      <c r="J49" s="2932" t="s">
        <v>594</v>
      </c>
      <c r="K49" s="2933" t="s">
        <v>595</v>
      </c>
      <c r="L49" s="2932" t="s">
        <v>596</v>
      </c>
      <c r="M49" s="2933" t="s">
        <v>597</v>
      </c>
      <c r="N49" s="2932" t="s">
        <v>598</v>
      </c>
      <c r="O49" s="2934" t="s">
        <v>599</v>
      </c>
      <c r="P49" s="2935" t="s">
        <v>600</v>
      </c>
      <c r="Q49" s="2932" t="s">
        <v>601</v>
      </c>
      <c r="R49" s="2936" t="s">
        <v>602</v>
      </c>
      <c r="S49" s="2932" t="s">
        <v>603</v>
      </c>
      <c r="T49" s="2936" t="s">
        <v>604</v>
      </c>
      <c r="U49" s="2932" t="s">
        <v>605</v>
      </c>
      <c r="V49" s="2937" t="s">
        <v>606</v>
      </c>
      <c r="W49" s="2938" t="s">
        <v>607</v>
      </c>
      <c r="X49" s="2932" t="s">
        <v>608</v>
      </c>
      <c r="Y49" s="2939" t="s">
        <v>609</v>
      </c>
      <c r="Z49" s="2932" t="s">
        <v>610</v>
      </c>
      <c r="AA49" s="2939" t="s">
        <v>611</v>
      </c>
      <c r="AB49" s="2940" t="s">
        <v>612</v>
      </c>
      <c r="AC49" s="3234" t="s">
        <v>613</v>
      </c>
      <c r="AD49" s="3235" t="s">
        <v>2236</v>
      </c>
      <c r="AE49" s="3236" t="s">
        <v>615</v>
      </c>
    </row>
    <row r="50" spans="1:31" s="1546" customFormat="1" ht="15">
      <c r="A50" s="2942">
        <v>104</v>
      </c>
      <c r="B50" s="2943">
        <v>2</v>
      </c>
      <c r="C50" s="3015" t="s">
        <v>2271</v>
      </c>
      <c r="D50" s="2980">
        <v>834</v>
      </c>
      <c r="E50" s="2980">
        <v>795</v>
      </c>
      <c r="F50" s="2981" t="s">
        <v>626</v>
      </c>
      <c r="G50" s="2982" t="s">
        <v>1959</v>
      </c>
      <c r="H50" s="3237" t="s">
        <v>629</v>
      </c>
      <c r="I50" s="2984">
        <v>170</v>
      </c>
      <c r="J50" s="2985">
        <v>179</v>
      </c>
      <c r="K50" s="2984">
        <v>143</v>
      </c>
      <c r="L50" s="2985">
        <v>172</v>
      </c>
      <c r="M50" s="2984">
        <v>199</v>
      </c>
      <c r="N50" s="2985">
        <v>139</v>
      </c>
      <c r="O50" s="2984">
        <v>197</v>
      </c>
      <c r="P50" s="2986">
        <v>214</v>
      </c>
      <c r="Q50" s="2987">
        <v>182</v>
      </c>
      <c r="R50" s="2986">
        <v>157</v>
      </c>
      <c r="S50" s="2987">
        <v>156</v>
      </c>
      <c r="T50" s="2986">
        <v>199</v>
      </c>
      <c r="U50" s="2985">
        <v>148</v>
      </c>
      <c r="V50" s="2986">
        <v>191</v>
      </c>
      <c r="W50" s="2988">
        <v>215</v>
      </c>
      <c r="X50" s="2987">
        <v>186</v>
      </c>
      <c r="Y50" s="2988">
        <v>189</v>
      </c>
      <c r="Z50" s="2987">
        <v>179</v>
      </c>
      <c r="AA50" s="2989">
        <v>167</v>
      </c>
      <c r="AB50" s="2987">
        <v>185</v>
      </c>
      <c r="AC50" s="2944">
        <f t="shared" ref="AC50:AC61" si="6">SUM(I50:AB50)</f>
        <v>3567</v>
      </c>
      <c r="AD50" s="2945">
        <f t="shared" ref="AD50:AD61" si="7">COUNT(I50:AB50)</f>
        <v>20</v>
      </c>
      <c r="AE50" s="2946">
        <f t="shared" ref="AE50:AE61" si="8">AC50/AD50</f>
        <v>178.35</v>
      </c>
    </row>
    <row r="51" spans="1:31" s="1546" customFormat="1" ht="15">
      <c r="A51" s="2947">
        <v>107</v>
      </c>
      <c r="B51" s="2948">
        <v>5</v>
      </c>
      <c r="C51" s="3016" t="s">
        <v>2271</v>
      </c>
      <c r="D51" s="2991">
        <v>314</v>
      </c>
      <c r="E51" s="2991">
        <v>390</v>
      </c>
      <c r="F51" s="2992" t="s">
        <v>446</v>
      </c>
      <c r="G51" s="2993" t="s">
        <v>1959</v>
      </c>
      <c r="H51" s="2994" t="s">
        <v>629</v>
      </c>
      <c r="I51" s="2995">
        <v>178</v>
      </c>
      <c r="J51" s="2141">
        <v>189</v>
      </c>
      <c r="K51" s="2995">
        <v>147</v>
      </c>
      <c r="L51" s="2141">
        <v>182</v>
      </c>
      <c r="M51" s="2995">
        <v>140</v>
      </c>
      <c r="N51" s="2141">
        <v>122</v>
      </c>
      <c r="O51" s="2995">
        <v>193</v>
      </c>
      <c r="P51" s="2996">
        <v>199</v>
      </c>
      <c r="Q51" s="2997">
        <v>204</v>
      </c>
      <c r="R51" s="2996">
        <v>164</v>
      </c>
      <c r="S51" s="2997">
        <v>190</v>
      </c>
      <c r="T51" s="2996">
        <v>140</v>
      </c>
      <c r="U51" s="2141">
        <v>181</v>
      </c>
      <c r="V51" s="2996">
        <v>187</v>
      </c>
      <c r="W51" s="2998">
        <v>180</v>
      </c>
      <c r="X51" s="2997">
        <v>177</v>
      </c>
      <c r="Y51" s="2998">
        <v>182</v>
      </c>
      <c r="Z51" s="2997">
        <v>166</v>
      </c>
      <c r="AA51" s="2999">
        <v>173</v>
      </c>
      <c r="AB51" s="2997">
        <v>167</v>
      </c>
      <c r="AC51" s="2960">
        <f t="shared" si="6"/>
        <v>3461</v>
      </c>
      <c r="AD51" s="1287">
        <f t="shared" si="7"/>
        <v>20</v>
      </c>
      <c r="AE51" s="2961">
        <f t="shared" si="8"/>
        <v>173.05</v>
      </c>
    </row>
    <row r="52" spans="1:31" s="1546" customFormat="1" ht="15">
      <c r="A52" s="2947">
        <v>110</v>
      </c>
      <c r="B52" s="2948">
        <v>8</v>
      </c>
      <c r="C52" s="3016" t="s">
        <v>2271</v>
      </c>
      <c r="D52" s="2991"/>
      <c r="E52" s="2991"/>
      <c r="F52" s="3012" t="s">
        <v>2226</v>
      </c>
      <c r="G52" s="2993" t="s">
        <v>1959</v>
      </c>
      <c r="H52" s="2994" t="s">
        <v>629</v>
      </c>
      <c r="I52" s="2995">
        <v>190</v>
      </c>
      <c r="J52" s="2141">
        <v>189</v>
      </c>
      <c r="K52" s="2995">
        <v>189</v>
      </c>
      <c r="L52" s="2141">
        <v>171</v>
      </c>
      <c r="M52" s="2995">
        <v>145</v>
      </c>
      <c r="N52" s="2141">
        <v>163</v>
      </c>
      <c r="O52" s="2995">
        <v>162</v>
      </c>
      <c r="P52" s="2996">
        <v>133</v>
      </c>
      <c r="Q52" s="2997">
        <v>155</v>
      </c>
      <c r="R52" s="2996">
        <v>196</v>
      </c>
      <c r="S52" s="2997">
        <v>155</v>
      </c>
      <c r="T52" s="2996">
        <v>161</v>
      </c>
      <c r="U52" s="2141">
        <v>171</v>
      </c>
      <c r="V52" s="2996">
        <v>186</v>
      </c>
      <c r="W52" s="2998">
        <v>146</v>
      </c>
      <c r="X52" s="2997">
        <v>148</v>
      </c>
      <c r="Y52" s="2998">
        <v>201</v>
      </c>
      <c r="Z52" s="2997">
        <v>167</v>
      </c>
      <c r="AA52" s="2999">
        <v>170</v>
      </c>
      <c r="AB52" s="2997">
        <v>206</v>
      </c>
      <c r="AC52" s="2960">
        <f t="shared" si="6"/>
        <v>3404</v>
      </c>
      <c r="AD52" s="1287">
        <f t="shared" si="7"/>
        <v>20</v>
      </c>
      <c r="AE52" s="2961">
        <f t="shared" si="8"/>
        <v>170.2</v>
      </c>
    </row>
    <row r="53" spans="1:31" s="1546" customFormat="1" ht="15">
      <c r="A53" s="2947">
        <v>113</v>
      </c>
      <c r="B53" s="2948">
        <v>11</v>
      </c>
      <c r="C53" s="3016" t="s">
        <v>2271</v>
      </c>
      <c r="D53" s="3012"/>
      <c r="E53" s="2991">
        <v>432</v>
      </c>
      <c r="F53" s="3012" t="s">
        <v>364</v>
      </c>
      <c r="G53" s="2993" t="s">
        <v>1959</v>
      </c>
      <c r="H53" s="2994" t="s">
        <v>629</v>
      </c>
      <c r="I53" s="2995">
        <v>191</v>
      </c>
      <c r="J53" s="2141">
        <v>146</v>
      </c>
      <c r="K53" s="2995">
        <v>141</v>
      </c>
      <c r="L53" s="2141">
        <v>178</v>
      </c>
      <c r="M53" s="2995">
        <v>171</v>
      </c>
      <c r="N53" s="2141">
        <v>144</v>
      </c>
      <c r="O53" s="2995">
        <v>159</v>
      </c>
      <c r="P53" s="2996">
        <v>135</v>
      </c>
      <c r="Q53" s="2997">
        <v>144</v>
      </c>
      <c r="R53" s="2996">
        <v>182</v>
      </c>
      <c r="S53" s="2997">
        <v>173</v>
      </c>
      <c r="T53" s="2996">
        <v>221</v>
      </c>
      <c r="U53" s="2141">
        <v>167</v>
      </c>
      <c r="V53" s="2996">
        <v>209</v>
      </c>
      <c r="W53" s="2998">
        <v>147</v>
      </c>
      <c r="X53" s="2997">
        <v>150</v>
      </c>
      <c r="Y53" s="2998">
        <v>126</v>
      </c>
      <c r="Z53" s="2997">
        <v>169</v>
      </c>
      <c r="AA53" s="2999">
        <v>173</v>
      </c>
      <c r="AB53" s="2997">
        <v>190</v>
      </c>
      <c r="AC53" s="2960">
        <f t="shared" si="6"/>
        <v>3316</v>
      </c>
      <c r="AD53" s="1287">
        <f t="shared" si="7"/>
        <v>20</v>
      </c>
      <c r="AE53" s="2961">
        <f t="shared" si="8"/>
        <v>165.8</v>
      </c>
    </row>
    <row r="54" spans="1:31" s="1546" customFormat="1" ht="15">
      <c r="A54" s="2947">
        <v>108</v>
      </c>
      <c r="B54" s="2948">
        <v>6</v>
      </c>
      <c r="C54" s="3016" t="s">
        <v>2271</v>
      </c>
      <c r="D54" s="2991">
        <v>737</v>
      </c>
      <c r="E54" s="2991">
        <v>764</v>
      </c>
      <c r="F54" s="2992" t="s">
        <v>150</v>
      </c>
      <c r="G54" s="2993" t="s">
        <v>1959</v>
      </c>
      <c r="H54" s="2994" t="s">
        <v>629</v>
      </c>
      <c r="I54" s="2995">
        <v>159</v>
      </c>
      <c r="J54" s="2141">
        <v>175</v>
      </c>
      <c r="K54" s="2995">
        <v>141</v>
      </c>
      <c r="L54" s="2141">
        <v>160</v>
      </c>
      <c r="M54" s="2995">
        <v>190</v>
      </c>
      <c r="N54" s="2141">
        <v>182</v>
      </c>
      <c r="O54" s="2995">
        <v>150</v>
      </c>
      <c r="P54" s="2996">
        <v>146</v>
      </c>
      <c r="Q54" s="2997">
        <v>171</v>
      </c>
      <c r="R54" s="2996">
        <v>178</v>
      </c>
      <c r="S54" s="2997">
        <v>125</v>
      </c>
      <c r="T54" s="2996">
        <v>117</v>
      </c>
      <c r="U54" s="2141">
        <v>162</v>
      </c>
      <c r="V54" s="2996">
        <v>143</v>
      </c>
      <c r="W54" s="2998">
        <v>152</v>
      </c>
      <c r="X54" s="2997">
        <v>168</v>
      </c>
      <c r="Y54" s="2998">
        <v>157</v>
      </c>
      <c r="Z54" s="2997">
        <v>164</v>
      </c>
      <c r="AA54" s="2999">
        <v>154</v>
      </c>
      <c r="AB54" s="2997">
        <v>148</v>
      </c>
      <c r="AC54" s="2960">
        <f t="shared" si="6"/>
        <v>3142</v>
      </c>
      <c r="AD54" s="1287">
        <f t="shared" si="7"/>
        <v>20</v>
      </c>
      <c r="AE54" s="2961">
        <f t="shared" si="8"/>
        <v>157.1</v>
      </c>
    </row>
    <row r="55" spans="1:31" s="1546" customFormat="1" ht="15">
      <c r="A55" s="2947">
        <v>109</v>
      </c>
      <c r="B55" s="2948">
        <v>7</v>
      </c>
      <c r="C55" s="3016" t="s">
        <v>2271</v>
      </c>
      <c r="D55" s="2991">
        <v>792</v>
      </c>
      <c r="E55" s="2991">
        <v>728</v>
      </c>
      <c r="F55" s="2992" t="s">
        <v>630</v>
      </c>
      <c r="G55" s="2993" t="s">
        <v>1959</v>
      </c>
      <c r="H55" s="2994" t="s">
        <v>629</v>
      </c>
      <c r="I55" s="2995">
        <v>144</v>
      </c>
      <c r="J55" s="2141">
        <v>159</v>
      </c>
      <c r="K55" s="2995">
        <v>160</v>
      </c>
      <c r="L55" s="2141">
        <v>191</v>
      </c>
      <c r="M55" s="2995">
        <v>151</v>
      </c>
      <c r="N55" s="2141">
        <v>167</v>
      </c>
      <c r="O55" s="2995">
        <v>170</v>
      </c>
      <c r="P55" s="2996">
        <v>149</v>
      </c>
      <c r="Q55" s="2997">
        <v>120</v>
      </c>
      <c r="R55" s="2996">
        <v>132</v>
      </c>
      <c r="S55" s="2997">
        <v>134</v>
      </c>
      <c r="T55" s="2996">
        <v>198</v>
      </c>
      <c r="U55" s="2141">
        <v>154</v>
      </c>
      <c r="V55" s="2996">
        <v>168</v>
      </c>
      <c r="W55" s="2998">
        <v>138</v>
      </c>
      <c r="X55" s="2997">
        <v>128</v>
      </c>
      <c r="Y55" s="2998">
        <v>189</v>
      </c>
      <c r="Z55" s="2997">
        <v>154</v>
      </c>
      <c r="AA55" s="2999">
        <v>148</v>
      </c>
      <c r="AB55" s="2997">
        <v>179</v>
      </c>
      <c r="AC55" s="2960">
        <f t="shared" si="6"/>
        <v>3133</v>
      </c>
      <c r="AD55" s="1287">
        <f t="shared" si="7"/>
        <v>20</v>
      </c>
      <c r="AE55" s="2961">
        <f t="shared" si="8"/>
        <v>156.65</v>
      </c>
    </row>
    <row r="56" spans="1:31" s="1546" customFormat="1" ht="15">
      <c r="A56" s="2947">
        <v>114</v>
      </c>
      <c r="B56" s="2948">
        <v>12</v>
      </c>
      <c r="C56" s="3016" t="s">
        <v>2271</v>
      </c>
      <c r="D56" s="3012"/>
      <c r="E56" s="2991">
        <v>596</v>
      </c>
      <c r="F56" s="3012" t="s">
        <v>2275</v>
      </c>
      <c r="G56" s="2993" t="s">
        <v>1959</v>
      </c>
      <c r="H56" s="2994" t="s">
        <v>629</v>
      </c>
      <c r="I56" s="2995">
        <v>173</v>
      </c>
      <c r="J56" s="2141">
        <v>168</v>
      </c>
      <c r="K56" s="2995">
        <v>149</v>
      </c>
      <c r="L56" s="2141">
        <v>136</v>
      </c>
      <c r="M56" s="2995">
        <v>203</v>
      </c>
      <c r="N56" s="2141">
        <v>165</v>
      </c>
      <c r="O56" s="2995">
        <v>121</v>
      </c>
      <c r="P56" s="2996">
        <v>133</v>
      </c>
      <c r="Q56" s="2997">
        <v>154</v>
      </c>
      <c r="R56" s="2996">
        <v>175</v>
      </c>
      <c r="S56" s="2997">
        <v>132</v>
      </c>
      <c r="T56" s="2996">
        <v>201</v>
      </c>
      <c r="U56" s="2141">
        <v>182</v>
      </c>
      <c r="V56" s="2996">
        <v>153</v>
      </c>
      <c r="W56" s="2998">
        <v>121</v>
      </c>
      <c r="X56" s="2997">
        <v>151</v>
      </c>
      <c r="Y56" s="2998">
        <v>82</v>
      </c>
      <c r="Z56" s="2997">
        <v>99</v>
      </c>
      <c r="AA56" s="2999">
        <v>154</v>
      </c>
      <c r="AB56" s="2997">
        <v>160</v>
      </c>
      <c r="AC56" s="2960">
        <f t="shared" si="6"/>
        <v>3012</v>
      </c>
      <c r="AD56" s="1287">
        <f t="shared" si="7"/>
        <v>20</v>
      </c>
      <c r="AE56" s="2961">
        <f t="shared" si="8"/>
        <v>150.6</v>
      </c>
    </row>
    <row r="57" spans="1:31" s="1546" customFormat="1" ht="15">
      <c r="A57" s="2947">
        <v>111</v>
      </c>
      <c r="B57" s="2948">
        <v>9</v>
      </c>
      <c r="C57" s="3016" t="s">
        <v>2271</v>
      </c>
      <c r="D57" s="2991">
        <v>318</v>
      </c>
      <c r="E57" s="2991">
        <v>743</v>
      </c>
      <c r="F57" s="2992" t="s">
        <v>359</v>
      </c>
      <c r="G57" s="2993" t="s">
        <v>1959</v>
      </c>
      <c r="H57" s="2994" t="s">
        <v>629</v>
      </c>
      <c r="I57" s="2995">
        <v>140</v>
      </c>
      <c r="J57" s="2141">
        <v>146</v>
      </c>
      <c r="K57" s="2995">
        <v>143</v>
      </c>
      <c r="L57" s="2141">
        <v>148</v>
      </c>
      <c r="M57" s="2995">
        <v>136</v>
      </c>
      <c r="N57" s="2141">
        <v>155</v>
      </c>
      <c r="O57" s="2995">
        <v>186</v>
      </c>
      <c r="P57" s="2996">
        <v>170</v>
      </c>
      <c r="Q57" s="2997">
        <v>129</v>
      </c>
      <c r="R57" s="2996">
        <v>127</v>
      </c>
      <c r="S57" s="2997">
        <v>126</v>
      </c>
      <c r="T57" s="2996">
        <v>157</v>
      </c>
      <c r="U57" s="2141">
        <v>145</v>
      </c>
      <c r="V57" s="2996">
        <v>132</v>
      </c>
      <c r="W57" s="2998">
        <v>159</v>
      </c>
      <c r="X57" s="2997">
        <v>144</v>
      </c>
      <c r="Y57" s="2998">
        <v>162</v>
      </c>
      <c r="Z57" s="2997">
        <v>155</v>
      </c>
      <c r="AA57" s="2999">
        <v>155</v>
      </c>
      <c r="AB57" s="2997">
        <v>138</v>
      </c>
      <c r="AC57" s="2960">
        <f t="shared" si="6"/>
        <v>2953</v>
      </c>
      <c r="AD57" s="1287">
        <f t="shared" si="7"/>
        <v>20</v>
      </c>
      <c r="AE57" s="2961">
        <f t="shared" si="8"/>
        <v>147.65</v>
      </c>
    </row>
    <row r="58" spans="1:31" s="1546" customFormat="1" ht="15">
      <c r="A58" s="2947">
        <v>105</v>
      </c>
      <c r="B58" s="2948">
        <v>3</v>
      </c>
      <c r="C58" s="3062" t="s">
        <v>2271</v>
      </c>
      <c r="D58" s="3063">
        <v>1082</v>
      </c>
      <c r="E58" s="3063">
        <v>0</v>
      </c>
      <c r="F58" s="3064" t="s">
        <v>2273</v>
      </c>
      <c r="G58" s="3065" t="s">
        <v>1959</v>
      </c>
      <c r="H58" s="3066" t="s">
        <v>1523</v>
      </c>
      <c r="I58" s="3067">
        <v>138</v>
      </c>
      <c r="J58" s="3067">
        <v>142</v>
      </c>
      <c r="K58" s="3067">
        <v>116</v>
      </c>
      <c r="L58" s="3067">
        <v>136</v>
      </c>
      <c r="M58" s="3067">
        <v>150</v>
      </c>
      <c r="N58" s="3067">
        <v>189</v>
      </c>
      <c r="O58" s="3067">
        <v>128</v>
      </c>
      <c r="P58" s="3068">
        <v>127</v>
      </c>
      <c r="Q58" s="3068">
        <v>181</v>
      </c>
      <c r="R58" s="3068">
        <v>130</v>
      </c>
      <c r="S58" s="3068">
        <v>125</v>
      </c>
      <c r="T58" s="3068">
        <v>121</v>
      </c>
      <c r="U58" s="3067">
        <v>183</v>
      </c>
      <c r="V58" s="3068">
        <v>144</v>
      </c>
      <c r="W58" s="3068">
        <v>160</v>
      </c>
      <c r="X58" s="3068">
        <v>143</v>
      </c>
      <c r="Y58" s="3068">
        <v>169</v>
      </c>
      <c r="Z58" s="3068">
        <v>145</v>
      </c>
      <c r="AA58" s="3067">
        <v>174</v>
      </c>
      <c r="AB58" s="3068">
        <v>129</v>
      </c>
      <c r="AC58" s="3069">
        <f t="shared" si="6"/>
        <v>2930</v>
      </c>
      <c r="AD58" s="3070">
        <f t="shared" si="7"/>
        <v>20</v>
      </c>
      <c r="AE58" s="3071">
        <f t="shared" si="8"/>
        <v>146.5</v>
      </c>
    </row>
    <row r="59" spans="1:31" s="1546" customFormat="1" ht="15">
      <c r="A59" s="2947">
        <v>103</v>
      </c>
      <c r="B59" s="2948">
        <v>1</v>
      </c>
      <c r="C59" s="3016" t="s">
        <v>2271</v>
      </c>
      <c r="D59" s="2991">
        <v>234</v>
      </c>
      <c r="E59" s="2991">
        <v>306</v>
      </c>
      <c r="F59" s="2992" t="s">
        <v>2272</v>
      </c>
      <c r="G59" s="2993" t="s">
        <v>1959</v>
      </c>
      <c r="H59" s="2994" t="s">
        <v>629</v>
      </c>
      <c r="I59" s="2995">
        <v>176</v>
      </c>
      <c r="J59" s="2141">
        <v>132</v>
      </c>
      <c r="K59" s="2995">
        <v>149</v>
      </c>
      <c r="L59" s="2141">
        <v>134</v>
      </c>
      <c r="M59" s="2995">
        <v>166</v>
      </c>
      <c r="N59" s="2141">
        <v>119</v>
      </c>
      <c r="O59" s="2995">
        <v>180</v>
      </c>
      <c r="P59" s="2996">
        <v>163</v>
      </c>
      <c r="Q59" s="2997">
        <v>146</v>
      </c>
      <c r="R59" s="2996">
        <v>115</v>
      </c>
      <c r="S59" s="2997">
        <v>143</v>
      </c>
      <c r="T59" s="2996">
        <v>115</v>
      </c>
      <c r="U59" s="2141">
        <v>162</v>
      </c>
      <c r="V59" s="2996">
        <v>136</v>
      </c>
      <c r="W59" s="2998">
        <v>152</v>
      </c>
      <c r="X59" s="2997">
        <v>181</v>
      </c>
      <c r="Y59" s="2998">
        <v>113</v>
      </c>
      <c r="Z59" s="2997">
        <v>165</v>
      </c>
      <c r="AA59" s="2999">
        <v>128</v>
      </c>
      <c r="AB59" s="2997">
        <v>132</v>
      </c>
      <c r="AC59" s="2960">
        <f t="shared" si="6"/>
        <v>2907</v>
      </c>
      <c r="AD59" s="1287">
        <f t="shared" si="7"/>
        <v>20</v>
      </c>
      <c r="AE59" s="2961">
        <f t="shared" si="8"/>
        <v>145.35</v>
      </c>
    </row>
    <row r="60" spans="1:31" s="1546" customFormat="1" ht="15">
      <c r="A60" s="2947">
        <v>106</v>
      </c>
      <c r="B60" s="2948">
        <v>4</v>
      </c>
      <c r="C60" s="3062" t="s">
        <v>2271</v>
      </c>
      <c r="D60" s="3062"/>
      <c r="E60" s="3063">
        <v>0</v>
      </c>
      <c r="F60" s="3062" t="s">
        <v>2274</v>
      </c>
      <c r="G60" s="3065" t="s">
        <v>1959</v>
      </c>
      <c r="H60" s="3072" t="s">
        <v>1523</v>
      </c>
      <c r="I60" s="3067">
        <v>162</v>
      </c>
      <c r="J60" s="3067">
        <v>124</v>
      </c>
      <c r="K60" s="3067">
        <v>160</v>
      </c>
      <c r="L60" s="3067">
        <v>131</v>
      </c>
      <c r="M60" s="3067">
        <v>128</v>
      </c>
      <c r="N60" s="3067">
        <v>164</v>
      </c>
      <c r="O60" s="3067">
        <v>111</v>
      </c>
      <c r="P60" s="3068">
        <v>211</v>
      </c>
      <c r="Q60" s="3068">
        <v>133</v>
      </c>
      <c r="R60" s="3068">
        <v>147</v>
      </c>
      <c r="S60" s="3068">
        <v>160</v>
      </c>
      <c r="T60" s="3068">
        <v>134</v>
      </c>
      <c r="U60" s="3067">
        <v>146</v>
      </c>
      <c r="V60" s="3068">
        <v>130</v>
      </c>
      <c r="W60" s="3068">
        <v>143</v>
      </c>
      <c r="X60" s="3068">
        <v>148</v>
      </c>
      <c r="Y60" s="3068">
        <v>164</v>
      </c>
      <c r="Z60" s="3068">
        <v>160</v>
      </c>
      <c r="AA60" s="3067">
        <v>105</v>
      </c>
      <c r="AB60" s="3068">
        <v>132</v>
      </c>
      <c r="AC60" s="3069">
        <f t="shared" si="6"/>
        <v>2893</v>
      </c>
      <c r="AD60" s="3070">
        <f t="shared" si="7"/>
        <v>20</v>
      </c>
      <c r="AE60" s="3071">
        <f t="shared" si="8"/>
        <v>144.65</v>
      </c>
    </row>
    <row r="61" spans="1:31" s="1546" customFormat="1" ht="15.75" thickBot="1">
      <c r="A61" s="2963">
        <v>112</v>
      </c>
      <c r="B61" s="2964">
        <v>10</v>
      </c>
      <c r="C61" s="3017" t="s">
        <v>2271</v>
      </c>
      <c r="D61" s="3003">
        <v>1122</v>
      </c>
      <c r="E61" s="3003">
        <v>816</v>
      </c>
      <c r="F61" s="3018" t="s">
        <v>2129</v>
      </c>
      <c r="G61" s="3004" t="s">
        <v>1959</v>
      </c>
      <c r="H61" s="3005" t="s">
        <v>629</v>
      </c>
      <c r="I61" s="3007">
        <v>87</v>
      </c>
      <c r="J61" s="2196">
        <v>109</v>
      </c>
      <c r="K61" s="3007">
        <v>111</v>
      </c>
      <c r="L61" s="2196">
        <v>139</v>
      </c>
      <c r="M61" s="3007">
        <v>85</v>
      </c>
      <c r="N61" s="2196">
        <v>126</v>
      </c>
      <c r="O61" s="3007">
        <v>111</v>
      </c>
      <c r="P61" s="3008">
        <v>99</v>
      </c>
      <c r="Q61" s="3006">
        <v>128</v>
      </c>
      <c r="R61" s="3008">
        <v>117</v>
      </c>
      <c r="S61" s="3006">
        <v>155</v>
      </c>
      <c r="T61" s="3008">
        <v>131</v>
      </c>
      <c r="U61" s="2196">
        <v>123</v>
      </c>
      <c r="V61" s="3008">
        <v>101</v>
      </c>
      <c r="W61" s="3009">
        <v>113</v>
      </c>
      <c r="X61" s="3006">
        <v>125</v>
      </c>
      <c r="Y61" s="3009">
        <v>113</v>
      </c>
      <c r="Z61" s="3006">
        <v>175</v>
      </c>
      <c r="AA61" s="3010">
        <v>123</v>
      </c>
      <c r="AB61" s="3006">
        <v>156</v>
      </c>
      <c r="AC61" s="2977">
        <f t="shared" si="6"/>
        <v>2427</v>
      </c>
      <c r="AD61" s="2978">
        <f t="shared" si="7"/>
        <v>20</v>
      </c>
      <c r="AE61" s="2979">
        <f t="shared" si="8"/>
        <v>121.35</v>
      </c>
    </row>
    <row r="67" spans="6:6">
      <c r="F67" s="2146" t="s">
        <v>2316</v>
      </c>
    </row>
  </sheetData>
  <sheetProtection password="85DE" sheet="1" objects="1" scenarios="1" selectLockedCells="1" selectUnlockedCells="1"/>
  <sortState ref="A50:AH61">
    <sortCondition descending="1" ref="AE50:AE61"/>
  </sortState>
  <mergeCells count="1">
    <mergeCell ref="AG2:AH2"/>
  </mergeCell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2"/>
  <dimension ref="A1:AC216"/>
  <sheetViews>
    <sheetView zoomScaleNormal="100" workbookViewId="0">
      <selection activeCell="D234" sqref="D234"/>
    </sheetView>
  </sheetViews>
  <sheetFormatPr defaultRowHeight="12.75"/>
  <cols>
    <col min="1" max="1" width="4.42578125" customWidth="1"/>
    <col min="2" max="2" width="7" customWidth="1"/>
    <col min="3" max="3" width="6.5703125" customWidth="1"/>
    <col min="4" max="4" width="23.42578125" customWidth="1"/>
    <col min="5" max="5" width="20" customWidth="1"/>
    <col min="6" max="6" width="8.7109375" customWidth="1"/>
    <col min="7" max="7" width="6" hidden="1" customWidth="1"/>
    <col min="8" max="8" width="9.140625" hidden="1" customWidth="1"/>
    <col min="9" max="14" width="6.7109375" customWidth="1"/>
    <col min="15" max="15" width="0" hidden="1" customWidth="1"/>
    <col min="16" max="16" width="8.28515625" customWidth="1"/>
    <col min="17" max="17" width="8.42578125" customWidth="1"/>
    <col min="18" max="18" width="5.7109375" customWidth="1"/>
    <col min="19" max="19" width="9.5703125" customWidth="1"/>
    <col min="20" max="20" width="7.5703125" customWidth="1"/>
    <col min="21" max="23" width="9.28515625" bestFit="1" customWidth="1"/>
  </cols>
  <sheetData>
    <row r="1" spans="1:27" ht="20.100000000000001" customHeight="1">
      <c r="A1" s="1540"/>
      <c r="B1" s="1540"/>
      <c r="C1" s="1540"/>
      <c r="D1" s="1541"/>
      <c r="E1" s="1541"/>
      <c r="F1" s="1542"/>
      <c r="G1" s="1542"/>
      <c r="H1" s="1542"/>
      <c r="I1" s="1540"/>
      <c r="J1" s="1540"/>
      <c r="K1" s="1540"/>
      <c r="L1" s="1540"/>
      <c r="M1" s="1540"/>
      <c r="N1" s="1540"/>
      <c r="O1" s="1540"/>
      <c r="P1" s="1542"/>
      <c r="Q1" s="1542"/>
      <c r="R1" s="1543"/>
      <c r="S1" s="1544"/>
      <c r="T1" s="1542"/>
      <c r="U1" s="1542"/>
      <c r="V1" s="1542"/>
      <c r="W1" s="1542"/>
    </row>
    <row r="2" spans="1:27" ht="20.100000000000001" customHeight="1">
      <c r="A2" s="4541" t="str">
        <f>[1]M1!A9</f>
        <v>CBBOL - CONFEDERAÇÃO  BRASILEIRA  DE  BOLICHE</v>
      </c>
      <c r="B2" s="4541"/>
      <c r="C2" s="4541"/>
      <c r="D2" s="4541"/>
      <c r="E2" s="4541"/>
      <c r="F2" s="4541"/>
      <c r="G2" s="4541"/>
      <c r="H2" s="4541"/>
      <c r="I2" s="4541"/>
      <c r="J2" s="4541"/>
      <c r="K2" s="4541"/>
      <c r="L2" s="4541"/>
      <c r="M2" s="4541"/>
      <c r="N2" s="4541"/>
      <c r="O2" s="4541"/>
      <c r="P2" s="4541"/>
      <c r="Q2" s="4541"/>
      <c r="R2" s="4541"/>
      <c r="S2" s="4541"/>
      <c r="T2" s="4541"/>
      <c r="U2" s="4541"/>
      <c r="V2" s="4541"/>
      <c r="W2" s="4541"/>
    </row>
    <row r="3" spans="1:27" ht="20.100000000000001" customHeight="1">
      <c r="A3" s="1545"/>
      <c r="B3" s="1545"/>
      <c r="C3" s="1545"/>
      <c r="D3" s="1546"/>
      <c r="E3" s="1546"/>
      <c r="F3" s="1546"/>
      <c r="G3" s="1546"/>
      <c r="H3" s="1547"/>
      <c r="I3" s="1547"/>
      <c r="J3" s="1547"/>
      <c r="K3" s="1548"/>
      <c r="L3" s="1548"/>
      <c r="M3" s="1548"/>
      <c r="N3" s="1548"/>
      <c r="O3" s="1548"/>
      <c r="P3" s="1548"/>
      <c r="Q3" s="1548"/>
      <c r="R3" s="1547"/>
      <c r="S3" s="1547"/>
      <c r="T3" s="1549"/>
      <c r="U3" s="1550"/>
      <c r="V3" s="1550"/>
      <c r="W3" s="1547"/>
    </row>
    <row r="4" spans="1:27" ht="20.100000000000001" customHeight="1">
      <c r="A4" s="4541" t="str">
        <f>[1]M1!A10</f>
        <v>XXX  CAMPEONATO  BRASILEIRO  DE  CLUBES 2015</v>
      </c>
      <c r="B4" s="4541"/>
      <c r="C4" s="4541"/>
      <c r="D4" s="4541"/>
      <c r="E4" s="4541"/>
      <c r="F4" s="4541"/>
      <c r="G4" s="4541"/>
      <c r="H4" s="4541"/>
      <c r="I4" s="4541"/>
      <c r="J4" s="4541"/>
      <c r="K4" s="4541"/>
      <c r="L4" s="4541"/>
      <c r="M4" s="4541"/>
      <c r="N4" s="4541"/>
      <c r="O4" s="4541"/>
      <c r="P4" s="4541"/>
      <c r="Q4" s="4541"/>
      <c r="R4" s="4541"/>
      <c r="S4" s="4541"/>
      <c r="T4" s="4541"/>
      <c r="U4" s="4541"/>
      <c r="V4" s="4541"/>
      <c r="W4" s="4541"/>
    </row>
    <row r="5" spans="1:27" ht="20.100000000000001" customHeight="1">
      <c r="A5" s="4541" t="str">
        <f>[1]M1!A11</f>
        <v>1.ª  DIVISÃO</v>
      </c>
      <c r="B5" s="4541"/>
      <c r="C5" s="4541"/>
      <c r="D5" s="4541"/>
      <c r="E5" s="4541"/>
      <c r="F5" s="4541"/>
      <c r="G5" s="4541"/>
      <c r="H5" s="4541"/>
      <c r="I5" s="4541"/>
      <c r="J5" s="4541"/>
      <c r="K5" s="4541"/>
      <c r="L5" s="4541"/>
      <c r="M5" s="4541"/>
      <c r="N5" s="4541"/>
      <c r="O5" s="4541"/>
      <c r="P5" s="4541"/>
      <c r="Q5" s="4541"/>
      <c r="R5" s="4541"/>
      <c r="S5" s="4541"/>
      <c r="T5" s="4541"/>
      <c r="U5" s="4541"/>
      <c r="V5" s="4541"/>
      <c r="W5" s="4541"/>
    </row>
    <row r="6" spans="1:27" ht="20.100000000000001" customHeight="1">
      <c r="A6" s="4541" t="s">
        <v>1786</v>
      </c>
      <c r="B6" s="4541"/>
      <c r="C6" s="4541"/>
      <c r="D6" s="4541"/>
      <c r="E6" s="4541"/>
      <c r="F6" s="4541"/>
      <c r="G6" s="4541"/>
      <c r="H6" s="4541"/>
      <c r="I6" s="4541"/>
      <c r="J6" s="4541"/>
      <c r="K6" s="4541"/>
      <c r="L6" s="4541"/>
      <c r="M6" s="4541"/>
      <c r="N6" s="4541"/>
      <c r="O6" s="4541"/>
      <c r="P6" s="4541"/>
      <c r="Q6" s="4541"/>
      <c r="R6" s="4541"/>
      <c r="S6" s="4541"/>
      <c r="T6" s="4541"/>
      <c r="U6" s="4541"/>
      <c r="V6" s="4541"/>
      <c r="W6" s="4541"/>
    </row>
    <row r="7" spans="1:27" ht="20.100000000000001" customHeight="1">
      <c r="A7" s="1546"/>
      <c r="B7" s="1546"/>
      <c r="C7" s="1546"/>
      <c r="D7" s="1548"/>
      <c r="E7" s="1548"/>
      <c r="F7" s="1548"/>
      <c r="G7" s="1548"/>
      <c r="H7" s="1548"/>
      <c r="I7" s="1540"/>
      <c r="J7" s="1540"/>
      <c r="K7" s="1540"/>
      <c r="L7" s="1540"/>
      <c r="M7" s="1540"/>
      <c r="N7" s="1540"/>
      <c r="O7" s="1540"/>
      <c r="P7" s="1548"/>
      <c r="Q7" s="1547"/>
      <c r="R7" s="1549"/>
      <c r="S7" s="1550"/>
      <c r="T7" s="1548"/>
      <c r="U7" s="1548"/>
      <c r="V7" s="1548"/>
      <c r="W7" s="1548"/>
    </row>
    <row r="8" spans="1:27" ht="19.5">
      <c r="A8" s="4542" t="s">
        <v>1821</v>
      </c>
      <c r="B8" s="4542" t="s">
        <v>1800</v>
      </c>
      <c r="C8" s="4542" t="s">
        <v>1822</v>
      </c>
      <c r="D8" s="4543" t="s">
        <v>1801</v>
      </c>
      <c r="E8" s="4543" t="s">
        <v>513</v>
      </c>
      <c r="F8" s="1693" t="s">
        <v>1488</v>
      </c>
      <c r="G8" s="1684"/>
      <c r="H8" s="1684"/>
      <c r="I8" s="4545" t="s">
        <v>1787</v>
      </c>
      <c r="J8" s="4545"/>
      <c r="K8" s="4545"/>
      <c r="L8" s="4545"/>
      <c r="M8" s="4545"/>
      <c r="N8" s="4545"/>
      <c r="O8" s="1685"/>
      <c r="P8" s="1693"/>
      <c r="Q8" s="1693" t="s">
        <v>1488</v>
      </c>
      <c r="R8" s="1694" t="s">
        <v>1490</v>
      </c>
      <c r="S8" s="1695"/>
      <c r="T8" s="1693" t="s">
        <v>1788</v>
      </c>
      <c r="U8" s="1693" t="s">
        <v>1788</v>
      </c>
      <c r="V8" s="1696" t="s">
        <v>1491</v>
      </c>
      <c r="W8" s="1696" t="s">
        <v>1491</v>
      </c>
    </row>
    <row r="9" spans="1:27" ht="15.75" thickBot="1">
      <c r="A9" s="4542"/>
      <c r="B9" s="4542"/>
      <c r="C9" s="4542"/>
      <c r="D9" s="4544"/>
      <c r="E9" s="4543"/>
      <c r="F9" s="1693" t="s">
        <v>1492</v>
      </c>
      <c r="G9" s="1689"/>
      <c r="H9" s="1689"/>
      <c r="I9" s="1690" t="s">
        <v>282</v>
      </c>
      <c r="J9" s="1690" t="s">
        <v>283</v>
      </c>
      <c r="K9" s="1690" t="s">
        <v>284</v>
      </c>
      <c r="L9" s="1690" t="s">
        <v>285</v>
      </c>
      <c r="M9" s="1690" t="s">
        <v>286</v>
      </c>
      <c r="N9" s="1690" t="s">
        <v>287</v>
      </c>
      <c r="O9" s="1683"/>
      <c r="P9" s="1693" t="s">
        <v>1493</v>
      </c>
      <c r="Q9" s="1693" t="s">
        <v>5</v>
      </c>
      <c r="R9" s="1697" t="s">
        <v>217</v>
      </c>
      <c r="S9" s="1742" t="s">
        <v>193</v>
      </c>
      <c r="T9" s="1693" t="s">
        <v>1489</v>
      </c>
      <c r="U9" s="1693" t="s">
        <v>1493</v>
      </c>
      <c r="V9" s="1693" t="s">
        <v>1016</v>
      </c>
      <c r="W9" s="1693" t="s">
        <v>1023</v>
      </c>
    </row>
    <row r="10" spans="1:27" s="1584" customFormat="1" ht="30" customHeight="1" thickBot="1">
      <c r="A10" s="1698">
        <v>1</v>
      </c>
      <c r="B10" s="1699" t="s">
        <v>655</v>
      </c>
      <c r="C10" s="1744" t="s">
        <v>987</v>
      </c>
      <c r="D10" s="1747" t="s">
        <v>28</v>
      </c>
      <c r="E10" s="1745" t="s">
        <v>1823</v>
      </c>
      <c r="F10" s="1701">
        <v>3808</v>
      </c>
      <c r="G10" s="1702">
        <v>1</v>
      </c>
      <c r="H10" s="1702">
        <v>121</v>
      </c>
      <c r="I10" s="1703">
        <v>247</v>
      </c>
      <c r="J10" s="1703">
        <v>267</v>
      </c>
      <c r="K10" s="1703">
        <v>300</v>
      </c>
      <c r="L10" s="1703">
        <v>245</v>
      </c>
      <c r="M10" s="1703">
        <v>236</v>
      </c>
      <c r="N10" s="1703">
        <v>258</v>
      </c>
      <c r="O10" s="1698"/>
      <c r="P10" s="1703">
        <v>1553</v>
      </c>
      <c r="Q10" s="1703">
        <v>5361</v>
      </c>
      <c r="R10" s="1740">
        <v>24</v>
      </c>
      <c r="S10" s="1753">
        <v>223.375</v>
      </c>
      <c r="T10" s="1741">
        <v>300</v>
      </c>
      <c r="U10" s="1703">
        <v>1553</v>
      </c>
      <c r="V10" s="1703">
        <v>0</v>
      </c>
      <c r="W10" s="1703">
        <v>379</v>
      </c>
      <c r="Y10" s="1585"/>
      <c r="Z10" s="1585"/>
      <c r="AA10" s="1586"/>
    </row>
    <row r="11" spans="1:27" s="1584" customFormat="1" ht="20.100000000000001" customHeight="1">
      <c r="A11" s="1609">
        <v>2</v>
      </c>
      <c r="B11" s="1710">
        <v>4</v>
      </c>
      <c r="C11" s="1609"/>
      <c r="D11" s="1746" t="s">
        <v>25</v>
      </c>
      <c r="E11" s="1711" t="s">
        <v>1824</v>
      </c>
      <c r="F11" s="1712">
        <v>3849</v>
      </c>
      <c r="G11" s="1713"/>
      <c r="H11" s="1713">
        <v>118</v>
      </c>
      <c r="I11" s="1690">
        <v>213</v>
      </c>
      <c r="J11" s="1690">
        <v>236</v>
      </c>
      <c r="K11" s="1690">
        <v>192</v>
      </c>
      <c r="L11" s="1690">
        <v>218</v>
      </c>
      <c r="M11" s="1690">
        <v>190</v>
      </c>
      <c r="N11" s="1690">
        <v>233</v>
      </c>
      <c r="O11" s="1610"/>
      <c r="P11" s="1690">
        <v>1282</v>
      </c>
      <c r="Q11" s="1690">
        <v>5131</v>
      </c>
      <c r="R11" s="1714">
        <v>24</v>
      </c>
      <c r="S11" s="1743">
        <v>213.79166666666666</v>
      </c>
      <c r="T11" s="1690">
        <v>252</v>
      </c>
      <c r="U11" s="1690">
        <v>1362</v>
      </c>
      <c r="V11" s="1690">
        <v>-230</v>
      </c>
      <c r="W11" s="1690">
        <v>149</v>
      </c>
      <c r="Y11" s="1585"/>
      <c r="Z11" s="1585"/>
      <c r="AA11" s="1586"/>
    </row>
    <row r="12" spans="1:27" s="1584" customFormat="1" ht="20.100000000000001" customHeight="1">
      <c r="A12" s="1610">
        <v>3</v>
      </c>
      <c r="B12" s="1604">
        <v>5</v>
      </c>
      <c r="C12" s="1610"/>
      <c r="D12" s="1711" t="s">
        <v>1386</v>
      </c>
      <c r="E12" s="1711" t="s">
        <v>1825</v>
      </c>
      <c r="F12" s="1712">
        <v>3834</v>
      </c>
      <c r="G12" s="1713"/>
      <c r="H12" s="1713">
        <v>126</v>
      </c>
      <c r="I12" s="1690">
        <v>208</v>
      </c>
      <c r="J12" s="1690">
        <v>211</v>
      </c>
      <c r="K12" s="1690">
        <v>216</v>
      </c>
      <c r="L12" s="1690">
        <v>234</v>
      </c>
      <c r="M12" s="1690">
        <v>215</v>
      </c>
      <c r="N12" s="1690">
        <v>194</v>
      </c>
      <c r="O12" s="1610"/>
      <c r="P12" s="1690">
        <v>1278</v>
      </c>
      <c r="Q12" s="1690">
        <v>5112</v>
      </c>
      <c r="R12" s="1714">
        <v>24</v>
      </c>
      <c r="S12" s="1715">
        <v>213</v>
      </c>
      <c r="T12" s="1690">
        <v>277</v>
      </c>
      <c r="U12" s="1690">
        <v>1417</v>
      </c>
      <c r="V12" s="1690">
        <v>-249</v>
      </c>
      <c r="W12" s="1690">
        <v>130</v>
      </c>
      <c r="Y12" s="1585"/>
      <c r="Z12" s="1585"/>
      <c r="AA12" s="1586"/>
    </row>
    <row r="13" spans="1:27" s="1584" customFormat="1" ht="20.100000000000001" customHeight="1">
      <c r="A13" s="1706">
        <v>4</v>
      </c>
      <c r="B13" s="1707" t="s">
        <v>656</v>
      </c>
      <c r="C13" s="1629" t="s">
        <v>1205</v>
      </c>
      <c r="D13" s="1700" t="s">
        <v>581</v>
      </c>
      <c r="E13" s="1700" t="s">
        <v>1826</v>
      </c>
      <c r="F13" s="1701">
        <v>3890</v>
      </c>
      <c r="G13" s="1702">
        <v>1</v>
      </c>
      <c r="H13" s="1702">
        <v>165</v>
      </c>
      <c r="I13" s="1703">
        <v>206</v>
      </c>
      <c r="J13" s="1703">
        <v>193</v>
      </c>
      <c r="K13" s="1703">
        <v>175</v>
      </c>
      <c r="L13" s="1703">
        <v>202</v>
      </c>
      <c r="M13" s="1703">
        <v>246</v>
      </c>
      <c r="N13" s="1703">
        <v>198</v>
      </c>
      <c r="O13" s="1698"/>
      <c r="P13" s="1703">
        <v>1220</v>
      </c>
      <c r="Q13" s="1703">
        <v>5110</v>
      </c>
      <c r="R13" s="1704">
        <v>24</v>
      </c>
      <c r="S13" s="1705">
        <v>212.91666666666666</v>
      </c>
      <c r="T13" s="1703">
        <v>277</v>
      </c>
      <c r="U13" s="1703">
        <v>1401</v>
      </c>
      <c r="V13" s="1703">
        <v>-251</v>
      </c>
      <c r="W13" s="1703">
        <v>128</v>
      </c>
      <c r="Y13" s="1585"/>
      <c r="Z13" s="1585"/>
      <c r="AA13" s="1586"/>
    </row>
    <row r="14" spans="1:27" s="1584" customFormat="1" ht="20.100000000000001" customHeight="1">
      <c r="A14" s="1610">
        <v>5</v>
      </c>
      <c r="B14" s="1604">
        <v>10</v>
      </c>
      <c r="C14" s="1610"/>
      <c r="D14" s="1711" t="s">
        <v>1827</v>
      </c>
      <c r="E14" s="1711" t="s">
        <v>1828</v>
      </c>
      <c r="F14" s="1712">
        <v>3681</v>
      </c>
      <c r="G14" s="1713"/>
      <c r="H14" s="1713">
        <v>174</v>
      </c>
      <c r="I14" s="1690">
        <v>268</v>
      </c>
      <c r="J14" s="1690">
        <v>213</v>
      </c>
      <c r="K14" s="1690">
        <v>226</v>
      </c>
      <c r="L14" s="1690">
        <v>172</v>
      </c>
      <c r="M14" s="1690">
        <v>204</v>
      </c>
      <c r="N14" s="1690">
        <v>218</v>
      </c>
      <c r="O14" s="1610"/>
      <c r="P14" s="1690">
        <v>1301</v>
      </c>
      <c r="Q14" s="1690">
        <v>4982</v>
      </c>
      <c r="R14" s="1714">
        <v>24</v>
      </c>
      <c r="S14" s="1715">
        <v>207.58333333333334</v>
      </c>
      <c r="T14" s="1690">
        <v>269</v>
      </c>
      <c r="U14" s="1690">
        <v>1301</v>
      </c>
      <c r="V14" s="1690">
        <v>-379</v>
      </c>
      <c r="W14" s="1690">
        <v>0</v>
      </c>
      <c r="Y14" s="1585"/>
      <c r="Z14" s="1585"/>
      <c r="AA14" s="1596"/>
    </row>
    <row r="15" spans="1:27" s="1584" customFormat="1" ht="20.100000000000001" customHeight="1">
      <c r="A15" s="1609">
        <v>6</v>
      </c>
      <c r="B15" s="1603">
        <v>3</v>
      </c>
      <c r="C15" s="1609"/>
      <c r="D15" s="1711" t="s">
        <v>1384</v>
      </c>
      <c r="E15" s="1711" t="s">
        <v>1825</v>
      </c>
      <c r="F15" s="1712">
        <v>3742</v>
      </c>
      <c r="G15" s="1713"/>
      <c r="H15" s="1713">
        <v>125</v>
      </c>
      <c r="I15" s="1690">
        <v>242</v>
      </c>
      <c r="J15" s="1690">
        <v>158</v>
      </c>
      <c r="K15" s="1690">
        <v>189</v>
      </c>
      <c r="L15" s="1690">
        <v>215</v>
      </c>
      <c r="M15" s="1690">
        <v>179</v>
      </c>
      <c r="N15" s="1690">
        <v>229</v>
      </c>
      <c r="O15" s="1610"/>
      <c r="P15" s="1690">
        <v>1212</v>
      </c>
      <c r="Q15" s="1690">
        <v>4954</v>
      </c>
      <c r="R15" s="1714">
        <v>24</v>
      </c>
      <c r="S15" s="1715">
        <v>206.41666666666666</v>
      </c>
      <c r="T15" s="1690">
        <v>289</v>
      </c>
      <c r="U15" s="1690">
        <v>1330</v>
      </c>
      <c r="V15" s="1690">
        <v>-407</v>
      </c>
      <c r="W15" s="1690">
        <v>-28</v>
      </c>
      <c r="Y15" s="1585"/>
      <c r="Z15" s="1585"/>
      <c r="AA15" s="1596"/>
    </row>
    <row r="16" spans="1:27" s="1584" customFormat="1" ht="20.100000000000001" customHeight="1">
      <c r="A16" s="1610">
        <v>7</v>
      </c>
      <c r="B16" s="1604">
        <v>19</v>
      </c>
      <c r="C16" s="1610"/>
      <c r="D16" s="1711" t="s">
        <v>1509</v>
      </c>
      <c r="E16" s="1711" t="s">
        <v>1829</v>
      </c>
      <c r="F16" s="1712">
        <v>3821</v>
      </c>
      <c r="G16" s="1713"/>
      <c r="H16" s="1713">
        <v>151</v>
      </c>
      <c r="I16" s="1690">
        <v>186</v>
      </c>
      <c r="J16" s="1690">
        <v>179</v>
      </c>
      <c r="K16" s="1690">
        <v>172</v>
      </c>
      <c r="L16" s="1690">
        <v>170</v>
      </c>
      <c r="M16" s="1690">
        <v>214</v>
      </c>
      <c r="N16" s="1690">
        <v>205</v>
      </c>
      <c r="O16" s="1610"/>
      <c r="P16" s="1690">
        <v>1126</v>
      </c>
      <c r="Q16" s="1690">
        <v>4947</v>
      </c>
      <c r="R16" s="1714">
        <v>24</v>
      </c>
      <c r="S16" s="1715">
        <v>206.125</v>
      </c>
      <c r="T16" s="1690">
        <v>259</v>
      </c>
      <c r="U16" s="1690">
        <v>1301</v>
      </c>
      <c r="V16" s="1690">
        <v>-414</v>
      </c>
      <c r="W16" s="1690">
        <v>-35</v>
      </c>
      <c r="Y16" s="1585"/>
      <c r="Z16" s="1585"/>
      <c r="AA16" s="1586"/>
    </row>
    <row r="17" spans="1:27" s="1584" customFormat="1" ht="20.100000000000001" customHeight="1">
      <c r="A17" s="1609">
        <v>8</v>
      </c>
      <c r="B17" s="1603">
        <v>7</v>
      </c>
      <c r="C17" s="1609"/>
      <c r="D17" s="1711" t="s">
        <v>1830</v>
      </c>
      <c r="E17" s="1711" t="s">
        <v>1828</v>
      </c>
      <c r="F17" s="1712">
        <v>3654</v>
      </c>
      <c r="G17" s="1713"/>
      <c r="H17" s="1713">
        <v>124</v>
      </c>
      <c r="I17" s="1690">
        <v>179</v>
      </c>
      <c r="J17" s="1690">
        <v>218</v>
      </c>
      <c r="K17" s="1690">
        <v>224</v>
      </c>
      <c r="L17" s="1690">
        <v>192</v>
      </c>
      <c r="M17" s="1690">
        <v>193</v>
      </c>
      <c r="N17" s="1690">
        <v>219</v>
      </c>
      <c r="O17" s="1610"/>
      <c r="P17" s="1690">
        <v>1225</v>
      </c>
      <c r="Q17" s="1690">
        <v>4879</v>
      </c>
      <c r="R17" s="1714">
        <v>24</v>
      </c>
      <c r="S17" s="1715">
        <v>203.29166666666666</v>
      </c>
      <c r="T17" s="1690">
        <v>288</v>
      </c>
      <c r="U17" s="1690">
        <v>1346</v>
      </c>
      <c r="V17" s="1690">
        <v>-482</v>
      </c>
      <c r="W17" s="1690">
        <v>-103</v>
      </c>
      <c r="Y17" s="1585"/>
      <c r="Z17" s="1585"/>
      <c r="AA17" s="1586"/>
    </row>
    <row r="18" spans="1:27" s="1584" customFormat="1" ht="20.100000000000001" customHeight="1">
      <c r="A18" s="1698">
        <v>9</v>
      </c>
      <c r="B18" s="1699" t="s">
        <v>653</v>
      </c>
      <c r="C18" s="1629" t="s">
        <v>1159</v>
      </c>
      <c r="D18" s="1700" t="s">
        <v>27</v>
      </c>
      <c r="E18" s="1700" t="s">
        <v>1826</v>
      </c>
      <c r="F18" s="1701">
        <v>3716</v>
      </c>
      <c r="G18" s="1702">
        <v>1</v>
      </c>
      <c r="H18" s="1702">
        <v>148</v>
      </c>
      <c r="I18" s="1703">
        <v>214</v>
      </c>
      <c r="J18" s="1703">
        <v>208</v>
      </c>
      <c r="K18" s="1703">
        <v>190</v>
      </c>
      <c r="L18" s="1703">
        <v>190</v>
      </c>
      <c r="M18" s="1703">
        <v>178</v>
      </c>
      <c r="N18" s="1703">
        <v>177</v>
      </c>
      <c r="O18" s="1698"/>
      <c r="P18" s="1703">
        <v>1157</v>
      </c>
      <c r="Q18" s="1703">
        <v>4873</v>
      </c>
      <c r="R18" s="1704">
        <v>24</v>
      </c>
      <c r="S18" s="1705">
        <v>203.04166666666666</v>
      </c>
      <c r="T18" s="1703">
        <v>246</v>
      </c>
      <c r="U18" s="1703">
        <v>1296</v>
      </c>
      <c r="V18" s="1703">
        <v>-488</v>
      </c>
      <c r="W18" s="1703">
        <v>-109</v>
      </c>
      <c r="Y18" s="1585"/>
      <c r="Z18" s="1585"/>
      <c r="AA18" s="1586"/>
    </row>
    <row r="19" spans="1:27" s="1584" customFormat="1" ht="20.100000000000001" customHeight="1">
      <c r="A19" s="1609">
        <v>10</v>
      </c>
      <c r="B19" s="1603">
        <v>1</v>
      </c>
      <c r="C19" s="1609"/>
      <c r="D19" s="1711" t="s">
        <v>1501</v>
      </c>
      <c r="E19" s="1711" t="s">
        <v>1831</v>
      </c>
      <c r="F19" s="1712">
        <v>3521</v>
      </c>
      <c r="G19" s="1713"/>
      <c r="H19" s="1713">
        <v>134</v>
      </c>
      <c r="I19" s="1690">
        <v>192</v>
      </c>
      <c r="J19" s="1690">
        <v>244</v>
      </c>
      <c r="K19" s="1690">
        <v>279</v>
      </c>
      <c r="L19" s="1690">
        <v>146</v>
      </c>
      <c r="M19" s="1690">
        <v>216</v>
      </c>
      <c r="N19" s="1690">
        <v>236</v>
      </c>
      <c r="O19" s="1610"/>
      <c r="P19" s="1690">
        <v>1313</v>
      </c>
      <c r="Q19" s="1690">
        <v>4834</v>
      </c>
      <c r="R19" s="1714">
        <v>24</v>
      </c>
      <c r="S19" s="1715">
        <v>201.41666666666666</v>
      </c>
      <c r="T19" s="1690">
        <v>279</v>
      </c>
      <c r="U19" s="1690">
        <v>1313</v>
      </c>
      <c r="V19" s="1690">
        <v>-527</v>
      </c>
      <c r="W19" s="1690">
        <v>-148</v>
      </c>
      <c r="Y19" s="1585"/>
      <c r="Z19" s="1585"/>
      <c r="AA19" s="1586"/>
    </row>
    <row r="20" spans="1:27" s="1584" customFormat="1" ht="20.100000000000001" customHeight="1">
      <c r="A20" s="1698">
        <v>11</v>
      </c>
      <c r="B20" s="1699" t="s">
        <v>662</v>
      </c>
      <c r="C20" s="1629" t="s">
        <v>1160</v>
      </c>
      <c r="D20" s="1700" t="s">
        <v>21</v>
      </c>
      <c r="E20" s="1700" t="s">
        <v>1832</v>
      </c>
      <c r="F20" s="1701">
        <v>3661</v>
      </c>
      <c r="G20" s="1702">
        <v>1</v>
      </c>
      <c r="H20" s="1702">
        <v>146</v>
      </c>
      <c r="I20" s="1703">
        <v>202</v>
      </c>
      <c r="J20" s="1703">
        <v>156</v>
      </c>
      <c r="K20" s="1703">
        <v>227</v>
      </c>
      <c r="L20" s="1703">
        <v>155</v>
      </c>
      <c r="M20" s="1703">
        <v>206</v>
      </c>
      <c r="N20" s="1703">
        <v>212</v>
      </c>
      <c r="O20" s="1698"/>
      <c r="P20" s="1703">
        <v>1158</v>
      </c>
      <c r="Q20" s="1703">
        <v>4819</v>
      </c>
      <c r="R20" s="1704">
        <v>24</v>
      </c>
      <c r="S20" s="1705">
        <v>200.79166666666666</v>
      </c>
      <c r="T20" s="1703">
        <v>244</v>
      </c>
      <c r="U20" s="1703">
        <v>1264</v>
      </c>
      <c r="V20" s="1703">
        <v>-542</v>
      </c>
      <c r="W20" s="1703">
        <v>-163</v>
      </c>
      <c r="Y20" s="1585"/>
      <c r="Z20" s="1585"/>
      <c r="AA20" s="1596"/>
    </row>
    <row r="21" spans="1:27" s="1584" customFormat="1" ht="20.100000000000001" customHeight="1">
      <c r="A21" s="1706">
        <v>12</v>
      </c>
      <c r="B21" s="1699" t="s">
        <v>663</v>
      </c>
      <c r="C21" s="1629" t="s">
        <v>1162</v>
      </c>
      <c r="D21" s="1700" t="s">
        <v>38</v>
      </c>
      <c r="E21" s="1700" t="s">
        <v>1832</v>
      </c>
      <c r="F21" s="1701">
        <v>3688</v>
      </c>
      <c r="G21" s="1702">
        <v>1</v>
      </c>
      <c r="H21" s="1702">
        <v>158</v>
      </c>
      <c r="I21" s="1703">
        <v>179</v>
      </c>
      <c r="J21" s="1703">
        <v>171</v>
      </c>
      <c r="K21" s="1703">
        <v>232</v>
      </c>
      <c r="L21" s="1703">
        <v>178</v>
      </c>
      <c r="M21" s="1703">
        <v>171</v>
      </c>
      <c r="N21" s="1703">
        <v>185</v>
      </c>
      <c r="O21" s="1698"/>
      <c r="P21" s="1703">
        <v>1116</v>
      </c>
      <c r="Q21" s="1703">
        <v>4804</v>
      </c>
      <c r="R21" s="1704">
        <v>24</v>
      </c>
      <c r="S21" s="1705">
        <v>200.16666666666666</v>
      </c>
      <c r="T21" s="1703">
        <v>245</v>
      </c>
      <c r="U21" s="1703">
        <v>1304</v>
      </c>
      <c r="V21" s="1703">
        <v>-557</v>
      </c>
      <c r="W21" s="1703">
        <v>-178</v>
      </c>
      <c r="Y21" s="1585"/>
      <c r="Z21" s="1585"/>
      <c r="AA21" s="1586"/>
    </row>
    <row r="22" spans="1:27" s="1584" customFormat="1" ht="20.100000000000001" customHeight="1">
      <c r="A22" s="1610">
        <v>13</v>
      </c>
      <c r="B22" s="1604">
        <v>406</v>
      </c>
      <c r="C22" s="1610"/>
      <c r="D22" s="1711" t="s">
        <v>1503</v>
      </c>
      <c r="E22" s="1711" t="s">
        <v>1828</v>
      </c>
      <c r="F22" s="1712">
        <v>3508</v>
      </c>
      <c r="G22" s="1713"/>
      <c r="H22" s="1713">
        <v>123</v>
      </c>
      <c r="I22" s="1690">
        <v>204</v>
      </c>
      <c r="J22" s="1690">
        <v>182</v>
      </c>
      <c r="K22" s="1690">
        <v>211</v>
      </c>
      <c r="L22" s="1690">
        <v>199</v>
      </c>
      <c r="M22" s="1690">
        <v>194</v>
      </c>
      <c r="N22" s="1690">
        <v>278</v>
      </c>
      <c r="O22" s="1610"/>
      <c r="P22" s="1690">
        <v>1268</v>
      </c>
      <c r="Q22" s="1690">
        <v>4776</v>
      </c>
      <c r="R22" s="1714">
        <v>24</v>
      </c>
      <c r="S22" s="1715">
        <v>199</v>
      </c>
      <c r="T22" s="1690">
        <v>278</v>
      </c>
      <c r="U22" s="1690">
        <v>1268</v>
      </c>
      <c r="V22" s="1690">
        <v>-585</v>
      </c>
      <c r="W22" s="1690">
        <v>-206</v>
      </c>
      <c r="Y22" s="1585"/>
      <c r="Z22" s="1585"/>
      <c r="AA22" s="1596"/>
    </row>
    <row r="23" spans="1:27" s="1584" customFormat="1" ht="20.100000000000001" customHeight="1">
      <c r="A23" s="1609">
        <v>14</v>
      </c>
      <c r="B23" s="1603">
        <v>339</v>
      </c>
      <c r="C23" s="1609"/>
      <c r="D23" s="1711" t="s">
        <v>1355</v>
      </c>
      <c r="E23" s="1711" t="s">
        <v>1831</v>
      </c>
      <c r="F23" s="1712">
        <v>3546</v>
      </c>
      <c r="G23" s="1713"/>
      <c r="H23" s="1713">
        <v>147</v>
      </c>
      <c r="I23" s="1690">
        <v>194</v>
      </c>
      <c r="J23" s="1690">
        <v>170</v>
      </c>
      <c r="K23" s="1690">
        <v>212</v>
      </c>
      <c r="L23" s="1690">
        <v>206</v>
      </c>
      <c r="M23" s="1690">
        <v>196</v>
      </c>
      <c r="N23" s="1690">
        <v>211</v>
      </c>
      <c r="O23" s="1610"/>
      <c r="P23" s="1690">
        <v>1189</v>
      </c>
      <c r="Q23" s="1690">
        <v>4735</v>
      </c>
      <c r="R23" s="1714">
        <v>24</v>
      </c>
      <c r="S23" s="1715">
        <v>197.29166666666666</v>
      </c>
      <c r="T23" s="1690">
        <v>268</v>
      </c>
      <c r="U23" s="1690">
        <v>1260</v>
      </c>
      <c r="V23" s="1690">
        <v>-626</v>
      </c>
      <c r="W23" s="1690">
        <v>-247</v>
      </c>
      <c r="Y23" s="1585"/>
      <c r="Z23" s="1585"/>
      <c r="AA23" s="1586"/>
    </row>
    <row r="24" spans="1:27" s="1584" customFormat="1" ht="20.100000000000001" customHeight="1">
      <c r="A24" s="1610">
        <v>15</v>
      </c>
      <c r="B24" s="1604">
        <v>28</v>
      </c>
      <c r="C24" s="1610"/>
      <c r="D24" s="1711" t="s">
        <v>1506</v>
      </c>
      <c r="E24" s="1711" t="s">
        <v>1824</v>
      </c>
      <c r="F24" s="1712">
        <v>3619</v>
      </c>
      <c r="G24" s="1713"/>
      <c r="H24" s="1713">
        <v>169</v>
      </c>
      <c r="I24" s="1690">
        <v>213</v>
      </c>
      <c r="J24" s="1690">
        <v>180</v>
      </c>
      <c r="K24" s="1690">
        <v>221</v>
      </c>
      <c r="L24" s="1690">
        <v>192</v>
      </c>
      <c r="M24" s="1690">
        <v>159</v>
      </c>
      <c r="N24" s="1690">
        <v>145</v>
      </c>
      <c r="O24" s="1610"/>
      <c r="P24" s="1690">
        <v>1110</v>
      </c>
      <c r="Q24" s="1690">
        <v>4729</v>
      </c>
      <c r="R24" s="1714">
        <v>24</v>
      </c>
      <c r="S24" s="1715">
        <v>197.04166666666666</v>
      </c>
      <c r="T24" s="1690">
        <v>277</v>
      </c>
      <c r="U24" s="1690">
        <v>1273</v>
      </c>
      <c r="V24" s="1690">
        <v>-632</v>
      </c>
      <c r="W24" s="1690">
        <v>-253</v>
      </c>
      <c r="Y24" s="1585"/>
      <c r="Z24" s="1585"/>
      <c r="AA24" s="1586"/>
    </row>
    <row r="25" spans="1:27" s="1584" customFormat="1" ht="20.100000000000001" customHeight="1">
      <c r="A25" s="1609">
        <v>16</v>
      </c>
      <c r="B25" s="1603">
        <v>16</v>
      </c>
      <c r="C25" s="1609"/>
      <c r="D25" s="1711" t="s">
        <v>1391</v>
      </c>
      <c r="E25" s="1711" t="s">
        <v>1833</v>
      </c>
      <c r="F25" s="1712">
        <v>3462</v>
      </c>
      <c r="G25" s="1713"/>
      <c r="H25" s="1713">
        <v>164</v>
      </c>
      <c r="I25" s="1690">
        <v>179</v>
      </c>
      <c r="J25" s="1690">
        <v>277</v>
      </c>
      <c r="K25" s="1690">
        <v>181</v>
      </c>
      <c r="L25" s="1690">
        <v>212</v>
      </c>
      <c r="M25" s="1690">
        <v>201</v>
      </c>
      <c r="N25" s="1690">
        <v>206</v>
      </c>
      <c r="O25" s="1610"/>
      <c r="P25" s="1690">
        <v>1256</v>
      </c>
      <c r="Q25" s="1690">
        <v>4718</v>
      </c>
      <c r="R25" s="1714">
        <v>24</v>
      </c>
      <c r="S25" s="1715">
        <v>196.58333333333334</v>
      </c>
      <c r="T25" s="1690">
        <v>277</v>
      </c>
      <c r="U25" s="1690">
        <v>1256</v>
      </c>
      <c r="V25" s="1690">
        <v>-643</v>
      </c>
      <c r="W25" s="1690">
        <v>-264</v>
      </c>
      <c r="Y25" s="1585"/>
      <c r="Z25" s="1585"/>
      <c r="AA25" s="1586"/>
    </row>
    <row r="26" spans="1:27" s="1584" customFormat="1" ht="20.100000000000001" customHeight="1">
      <c r="A26" s="1698">
        <v>17</v>
      </c>
      <c r="B26" s="1699" t="s">
        <v>658</v>
      </c>
      <c r="C26" s="1629" t="s">
        <v>988</v>
      </c>
      <c r="D26" s="1700" t="s">
        <v>55</v>
      </c>
      <c r="E26" s="1700" t="s">
        <v>1832</v>
      </c>
      <c r="F26" s="1701">
        <v>3539</v>
      </c>
      <c r="G26" s="1702">
        <v>1</v>
      </c>
      <c r="H26" s="1702">
        <v>172</v>
      </c>
      <c r="I26" s="1703">
        <v>247</v>
      </c>
      <c r="J26" s="1703">
        <v>167</v>
      </c>
      <c r="K26" s="1703">
        <v>189</v>
      </c>
      <c r="L26" s="1703">
        <v>187</v>
      </c>
      <c r="M26" s="1703">
        <v>219</v>
      </c>
      <c r="N26" s="1703">
        <v>166</v>
      </c>
      <c r="O26" s="1698"/>
      <c r="P26" s="1703">
        <v>1175</v>
      </c>
      <c r="Q26" s="1703">
        <v>4714</v>
      </c>
      <c r="R26" s="1704">
        <v>24</v>
      </c>
      <c r="S26" s="1705">
        <v>196.41666666666666</v>
      </c>
      <c r="T26" s="1703">
        <v>247</v>
      </c>
      <c r="U26" s="1703">
        <v>1226</v>
      </c>
      <c r="V26" s="1703">
        <v>-647</v>
      </c>
      <c r="W26" s="1703">
        <v>-268</v>
      </c>
      <c r="Y26" s="1585"/>
      <c r="Z26" s="1585"/>
      <c r="AA26" s="1586"/>
    </row>
    <row r="27" spans="1:27" s="1584" customFormat="1" ht="20.100000000000001" customHeight="1">
      <c r="A27" s="1609">
        <v>18</v>
      </c>
      <c r="B27" s="1603">
        <v>25</v>
      </c>
      <c r="C27" s="1609"/>
      <c r="D27" s="1711" t="s">
        <v>1505</v>
      </c>
      <c r="E27" s="1711" t="s">
        <v>1824</v>
      </c>
      <c r="F27" s="1712">
        <v>3546</v>
      </c>
      <c r="G27" s="1713"/>
      <c r="H27" s="1713">
        <v>143</v>
      </c>
      <c r="I27" s="1690">
        <v>209</v>
      </c>
      <c r="J27" s="1690">
        <v>204</v>
      </c>
      <c r="K27" s="1690">
        <v>185</v>
      </c>
      <c r="L27" s="1690">
        <v>182</v>
      </c>
      <c r="M27" s="1690">
        <v>194</v>
      </c>
      <c r="N27" s="1690">
        <v>160</v>
      </c>
      <c r="O27" s="1610"/>
      <c r="P27" s="1690">
        <v>1134</v>
      </c>
      <c r="Q27" s="1690">
        <v>4680</v>
      </c>
      <c r="R27" s="1714">
        <v>24</v>
      </c>
      <c r="S27" s="1715">
        <v>195</v>
      </c>
      <c r="T27" s="1690">
        <v>256</v>
      </c>
      <c r="U27" s="1690">
        <v>1364</v>
      </c>
      <c r="V27" s="1690">
        <v>-681</v>
      </c>
      <c r="W27" s="1690">
        <v>-302</v>
      </c>
      <c r="Y27" s="1585"/>
      <c r="Z27" s="1585"/>
      <c r="AA27" s="1586"/>
    </row>
    <row r="28" spans="1:27" s="1584" customFormat="1" ht="20.100000000000001" customHeight="1">
      <c r="A28" s="1610">
        <v>19</v>
      </c>
      <c r="B28" s="1604">
        <v>78</v>
      </c>
      <c r="C28" s="1610"/>
      <c r="D28" s="1711" t="s">
        <v>1510</v>
      </c>
      <c r="E28" s="1711" t="s">
        <v>1834</v>
      </c>
      <c r="F28" s="1712">
        <v>3466</v>
      </c>
      <c r="G28" s="1713"/>
      <c r="H28" s="1713">
        <v>132</v>
      </c>
      <c r="I28" s="1690">
        <v>233</v>
      </c>
      <c r="J28" s="1690">
        <v>180</v>
      </c>
      <c r="K28" s="1690">
        <v>201</v>
      </c>
      <c r="L28" s="1690">
        <v>192</v>
      </c>
      <c r="M28" s="1690">
        <v>189</v>
      </c>
      <c r="N28" s="1690">
        <v>203</v>
      </c>
      <c r="O28" s="1610"/>
      <c r="P28" s="1690">
        <v>1198</v>
      </c>
      <c r="Q28" s="1690">
        <v>4664</v>
      </c>
      <c r="R28" s="1714">
        <v>24</v>
      </c>
      <c r="S28" s="1715">
        <v>194.33333333333334</v>
      </c>
      <c r="T28" s="1690">
        <v>245</v>
      </c>
      <c r="U28" s="1690">
        <v>1198</v>
      </c>
      <c r="V28" s="1690">
        <v>-697</v>
      </c>
      <c r="W28" s="1690">
        <v>-318</v>
      </c>
      <c r="Y28" s="1585"/>
      <c r="Z28" s="1585"/>
      <c r="AA28" s="1596"/>
    </row>
    <row r="29" spans="1:27" s="1584" customFormat="1" ht="20.100000000000001" customHeight="1">
      <c r="A29" s="1609">
        <v>20</v>
      </c>
      <c r="B29" s="1603">
        <v>39</v>
      </c>
      <c r="C29" s="1609"/>
      <c r="D29" s="1711" t="s">
        <v>1835</v>
      </c>
      <c r="E29" s="1711" t="s">
        <v>1828</v>
      </c>
      <c r="F29" s="1712">
        <v>3560</v>
      </c>
      <c r="G29" s="1713"/>
      <c r="H29" s="1713">
        <v>175</v>
      </c>
      <c r="I29" s="1690">
        <v>154</v>
      </c>
      <c r="J29" s="1690">
        <v>154</v>
      </c>
      <c r="K29" s="1690">
        <v>157</v>
      </c>
      <c r="L29" s="1690">
        <v>213</v>
      </c>
      <c r="M29" s="1690">
        <v>204</v>
      </c>
      <c r="N29" s="1690">
        <v>193</v>
      </c>
      <c r="O29" s="1610"/>
      <c r="P29" s="1690">
        <v>1075</v>
      </c>
      <c r="Q29" s="1690">
        <v>4635</v>
      </c>
      <c r="R29" s="1714">
        <v>24</v>
      </c>
      <c r="S29" s="1715">
        <v>193.125</v>
      </c>
      <c r="T29" s="1690">
        <v>256</v>
      </c>
      <c r="U29" s="1690">
        <v>1249</v>
      </c>
      <c r="V29" s="1690">
        <v>-726</v>
      </c>
      <c r="W29" s="1690">
        <v>-347</v>
      </c>
      <c r="Y29" s="1585"/>
      <c r="Z29" s="1585"/>
      <c r="AA29" s="1586"/>
    </row>
    <row r="30" spans="1:27" s="1584" customFormat="1" ht="20.100000000000001" customHeight="1">
      <c r="A30" s="1698">
        <v>21</v>
      </c>
      <c r="B30" s="1699" t="s">
        <v>733</v>
      </c>
      <c r="C30" s="1629" t="s">
        <v>1164</v>
      </c>
      <c r="D30" s="1700" t="s">
        <v>50</v>
      </c>
      <c r="E30" s="1700" t="s">
        <v>1823</v>
      </c>
      <c r="F30" s="1701">
        <v>3431</v>
      </c>
      <c r="G30" s="1702">
        <v>1</v>
      </c>
      <c r="H30" s="1702">
        <v>116</v>
      </c>
      <c r="I30" s="1703">
        <v>225</v>
      </c>
      <c r="J30" s="1703">
        <v>190</v>
      </c>
      <c r="K30" s="1703">
        <v>167</v>
      </c>
      <c r="L30" s="1703">
        <v>180</v>
      </c>
      <c r="M30" s="1703">
        <v>230</v>
      </c>
      <c r="N30" s="1703">
        <v>196</v>
      </c>
      <c r="O30" s="1698"/>
      <c r="P30" s="1703">
        <v>1188</v>
      </c>
      <c r="Q30" s="1703">
        <v>4619</v>
      </c>
      <c r="R30" s="1704">
        <v>24</v>
      </c>
      <c r="S30" s="1705">
        <v>192.45833333333334</v>
      </c>
      <c r="T30" s="1703">
        <v>269</v>
      </c>
      <c r="U30" s="1703">
        <v>1204</v>
      </c>
      <c r="V30" s="1703">
        <v>-742</v>
      </c>
      <c r="W30" s="1703">
        <v>-363</v>
      </c>
      <c r="Y30" s="1585"/>
      <c r="Z30" s="1585"/>
      <c r="AA30" s="1586"/>
    </row>
    <row r="31" spans="1:27" s="1584" customFormat="1" ht="20.100000000000001" customHeight="1">
      <c r="A31" s="1706">
        <v>22</v>
      </c>
      <c r="B31" s="1699" t="s">
        <v>1502</v>
      </c>
      <c r="C31" s="1629" t="s">
        <v>1463</v>
      </c>
      <c r="D31" s="1700" t="s">
        <v>1464</v>
      </c>
      <c r="E31" s="1700" t="s">
        <v>1826</v>
      </c>
      <c r="F31" s="1701">
        <v>3491</v>
      </c>
      <c r="G31" s="1702">
        <v>1</v>
      </c>
      <c r="H31" s="1702">
        <v>170</v>
      </c>
      <c r="I31" s="1703">
        <v>170</v>
      </c>
      <c r="J31" s="1703">
        <v>167</v>
      </c>
      <c r="K31" s="1703">
        <v>187</v>
      </c>
      <c r="L31" s="1703">
        <v>176</v>
      </c>
      <c r="M31" s="1703">
        <v>215</v>
      </c>
      <c r="N31" s="1703">
        <v>200</v>
      </c>
      <c r="O31" s="1698"/>
      <c r="P31" s="1703">
        <v>1115</v>
      </c>
      <c r="Q31" s="1703">
        <v>4606</v>
      </c>
      <c r="R31" s="1704">
        <v>24</v>
      </c>
      <c r="S31" s="1705">
        <v>191.91666666666666</v>
      </c>
      <c r="T31" s="1703">
        <v>267</v>
      </c>
      <c r="U31" s="1703">
        <v>1188</v>
      </c>
      <c r="V31" s="1703">
        <v>-755</v>
      </c>
      <c r="W31" s="1703">
        <v>-376</v>
      </c>
      <c r="Y31" s="1585"/>
      <c r="Z31" s="1585"/>
      <c r="AA31" s="1586"/>
    </row>
    <row r="32" spans="1:27" s="1584" customFormat="1" ht="20.100000000000001" customHeight="1">
      <c r="A32" s="1610">
        <v>23</v>
      </c>
      <c r="B32" s="1604">
        <v>27</v>
      </c>
      <c r="C32" s="1610"/>
      <c r="D32" s="1711" t="s">
        <v>1349</v>
      </c>
      <c r="E32" s="1711" t="s">
        <v>1829</v>
      </c>
      <c r="F32" s="1712">
        <v>3455</v>
      </c>
      <c r="G32" s="1713"/>
      <c r="H32" s="1713">
        <v>159</v>
      </c>
      <c r="I32" s="1690">
        <v>203</v>
      </c>
      <c r="J32" s="1690">
        <v>138</v>
      </c>
      <c r="K32" s="1690">
        <v>208</v>
      </c>
      <c r="L32" s="1690">
        <v>138</v>
      </c>
      <c r="M32" s="1690">
        <v>202</v>
      </c>
      <c r="N32" s="1690">
        <v>234</v>
      </c>
      <c r="O32" s="1610"/>
      <c r="P32" s="1690">
        <v>1123</v>
      </c>
      <c r="Q32" s="1690">
        <v>4578</v>
      </c>
      <c r="R32" s="1714">
        <v>24</v>
      </c>
      <c r="S32" s="1715">
        <v>190.75</v>
      </c>
      <c r="T32" s="1690">
        <v>234</v>
      </c>
      <c r="U32" s="1690">
        <v>1166</v>
      </c>
      <c r="V32" s="1690">
        <v>-783</v>
      </c>
      <c r="W32" s="1690">
        <v>-404</v>
      </c>
      <c r="Y32" s="1585"/>
      <c r="Z32" s="1585"/>
      <c r="AA32" s="1586"/>
    </row>
    <row r="33" spans="1:27" s="1584" customFormat="1" ht="20.100000000000001" customHeight="1">
      <c r="A33" s="1609">
        <v>24</v>
      </c>
      <c r="B33" s="1603">
        <v>994</v>
      </c>
      <c r="C33" s="1609"/>
      <c r="D33" s="1711" t="s">
        <v>1424</v>
      </c>
      <c r="E33" s="1711" t="s">
        <v>1836</v>
      </c>
      <c r="F33" s="1712">
        <v>3430</v>
      </c>
      <c r="G33" s="1713"/>
      <c r="H33" s="1713">
        <v>161</v>
      </c>
      <c r="I33" s="1690">
        <v>162</v>
      </c>
      <c r="J33" s="1690">
        <v>149</v>
      </c>
      <c r="K33" s="1690">
        <v>228</v>
      </c>
      <c r="L33" s="1690">
        <v>161</v>
      </c>
      <c r="M33" s="1690">
        <v>210</v>
      </c>
      <c r="N33" s="1690">
        <v>190</v>
      </c>
      <c r="O33" s="1610"/>
      <c r="P33" s="1690">
        <v>1100</v>
      </c>
      <c r="Q33" s="1690">
        <v>4530</v>
      </c>
      <c r="R33" s="1714">
        <v>24</v>
      </c>
      <c r="S33" s="1715">
        <v>188.75</v>
      </c>
      <c r="T33" s="1690">
        <v>235</v>
      </c>
      <c r="U33" s="1690">
        <v>1168</v>
      </c>
      <c r="V33" s="1690">
        <v>-831</v>
      </c>
      <c r="W33" s="1690">
        <v>-452</v>
      </c>
      <c r="Y33" s="1585"/>
      <c r="Z33" s="1585"/>
      <c r="AA33" s="1586"/>
    </row>
    <row r="34" spans="1:27" s="1584" customFormat="1" ht="20.100000000000001" customHeight="1">
      <c r="A34" s="1610">
        <v>25</v>
      </c>
      <c r="B34" s="1604">
        <v>35</v>
      </c>
      <c r="C34" s="1610"/>
      <c r="D34" s="1711" t="s">
        <v>1356</v>
      </c>
      <c r="E34" s="1711" t="s">
        <v>1829</v>
      </c>
      <c r="F34" s="1712">
        <v>3379</v>
      </c>
      <c r="G34" s="1713"/>
      <c r="H34" s="1713">
        <v>142</v>
      </c>
      <c r="I34" s="1690">
        <v>172</v>
      </c>
      <c r="J34" s="1690">
        <v>189</v>
      </c>
      <c r="K34" s="1690">
        <v>184</v>
      </c>
      <c r="L34" s="1690">
        <v>214</v>
      </c>
      <c r="M34" s="1690">
        <v>179</v>
      </c>
      <c r="N34" s="1690">
        <v>185</v>
      </c>
      <c r="O34" s="1610"/>
      <c r="P34" s="1690">
        <v>1123</v>
      </c>
      <c r="Q34" s="1690">
        <v>4502</v>
      </c>
      <c r="R34" s="1714">
        <v>24</v>
      </c>
      <c r="S34" s="1715">
        <v>187.58333333333334</v>
      </c>
      <c r="T34" s="1690">
        <v>265</v>
      </c>
      <c r="U34" s="1690">
        <v>1136</v>
      </c>
      <c r="V34" s="1690">
        <v>-859</v>
      </c>
      <c r="W34" s="1690">
        <v>-480</v>
      </c>
      <c r="Y34" s="1585"/>
      <c r="Z34" s="1585"/>
      <c r="AA34" s="1596"/>
    </row>
    <row r="35" spans="1:27" s="1584" customFormat="1" ht="20.100000000000001" customHeight="1">
      <c r="A35" s="1609">
        <v>26</v>
      </c>
      <c r="B35" s="1603">
        <v>13</v>
      </c>
      <c r="C35" s="1609"/>
      <c r="D35" s="1711" t="s">
        <v>1837</v>
      </c>
      <c r="E35" s="1711" t="s">
        <v>1838</v>
      </c>
      <c r="F35" s="1712">
        <v>3368</v>
      </c>
      <c r="G35" s="1713"/>
      <c r="H35" s="1713">
        <v>149</v>
      </c>
      <c r="I35" s="1690">
        <v>188</v>
      </c>
      <c r="J35" s="1690">
        <v>202</v>
      </c>
      <c r="K35" s="1690">
        <v>179</v>
      </c>
      <c r="L35" s="1690">
        <v>171</v>
      </c>
      <c r="M35" s="1690">
        <v>180</v>
      </c>
      <c r="N35" s="1690">
        <v>209</v>
      </c>
      <c r="O35" s="1610"/>
      <c r="P35" s="1690">
        <v>1129</v>
      </c>
      <c r="Q35" s="1690">
        <v>4497</v>
      </c>
      <c r="R35" s="1714">
        <v>24</v>
      </c>
      <c r="S35" s="1715">
        <v>187.375</v>
      </c>
      <c r="T35" s="1690">
        <v>228</v>
      </c>
      <c r="U35" s="1690">
        <v>1159</v>
      </c>
      <c r="V35" s="1690">
        <v>-864</v>
      </c>
      <c r="W35" s="1690">
        <v>-485</v>
      </c>
      <c r="Y35" s="1585"/>
      <c r="Z35" s="1585"/>
      <c r="AA35" s="1586"/>
    </row>
    <row r="36" spans="1:27" s="1584" customFormat="1" ht="20.100000000000001" customHeight="1">
      <c r="A36" s="1610">
        <v>27</v>
      </c>
      <c r="B36" s="1604">
        <v>31</v>
      </c>
      <c r="C36" s="1610"/>
      <c r="D36" s="1711" t="s">
        <v>1839</v>
      </c>
      <c r="E36" s="1711" t="s">
        <v>1838</v>
      </c>
      <c r="F36" s="1712">
        <v>3351</v>
      </c>
      <c r="G36" s="1713"/>
      <c r="H36" s="1713">
        <v>154</v>
      </c>
      <c r="I36" s="1690">
        <v>192</v>
      </c>
      <c r="J36" s="1690">
        <v>215</v>
      </c>
      <c r="K36" s="1690">
        <v>185</v>
      </c>
      <c r="L36" s="1690">
        <v>199</v>
      </c>
      <c r="M36" s="1690">
        <v>165</v>
      </c>
      <c r="N36" s="1690">
        <v>163</v>
      </c>
      <c r="O36" s="1610"/>
      <c r="P36" s="1690">
        <v>1119</v>
      </c>
      <c r="Q36" s="1690">
        <v>4470</v>
      </c>
      <c r="R36" s="1714">
        <v>24</v>
      </c>
      <c r="S36" s="1715">
        <v>186.25</v>
      </c>
      <c r="T36" s="1690">
        <v>265</v>
      </c>
      <c r="U36" s="1690">
        <v>1182</v>
      </c>
      <c r="V36" s="1690">
        <v>-891</v>
      </c>
      <c r="W36" s="1690">
        <v>-512</v>
      </c>
      <c r="Y36" s="1585"/>
      <c r="Z36" s="1585"/>
      <c r="AA36" s="1586"/>
    </row>
    <row r="37" spans="1:27" s="1584" customFormat="1" ht="20.100000000000001" customHeight="1">
      <c r="A37" s="1609">
        <v>28</v>
      </c>
      <c r="B37" s="1603">
        <v>62</v>
      </c>
      <c r="C37" s="1609"/>
      <c r="D37" s="1711" t="s">
        <v>1394</v>
      </c>
      <c r="E37" s="1711" t="s">
        <v>1833</v>
      </c>
      <c r="F37" s="1712">
        <v>3277</v>
      </c>
      <c r="G37" s="1713"/>
      <c r="H37" s="1713">
        <v>135</v>
      </c>
      <c r="I37" s="1690">
        <v>204</v>
      </c>
      <c r="J37" s="1690">
        <v>162</v>
      </c>
      <c r="K37" s="1690">
        <v>193</v>
      </c>
      <c r="L37" s="1690">
        <v>246</v>
      </c>
      <c r="M37" s="1690">
        <v>180</v>
      </c>
      <c r="N37" s="1690">
        <v>181</v>
      </c>
      <c r="O37" s="1610"/>
      <c r="P37" s="1690">
        <v>1166</v>
      </c>
      <c r="Q37" s="1690">
        <v>4443</v>
      </c>
      <c r="R37" s="1714">
        <v>24</v>
      </c>
      <c r="S37" s="1715">
        <v>185.125</v>
      </c>
      <c r="T37" s="1690">
        <v>246</v>
      </c>
      <c r="U37" s="1690">
        <v>1166</v>
      </c>
      <c r="V37" s="1690">
        <v>-918</v>
      </c>
      <c r="W37" s="1690">
        <v>-539</v>
      </c>
      <c r="Y37" s="1585"/>
      <c r="Z37" s="1585"/>
      <c r="AA37" s="1586"/>
    </row>
    <row r="38" spans="1:27" s="1584" customFormat="1" ht="20.100000000000001" customHeight="1">
      <c r="A38" s="1610">
        <v>29</v>
      </c>
      <c r="B38" s="1604">
        <v>36</v>
      </c>
      <c r="C38" s="1610"/>
      <c r="D38" s="1711" t="s">
        <v>1392</v>
      </c>
      <c r="E38" s="1711" t="s">
        <v>1833</v>
      </c>
      <c r="F38" s="1712">
        <v>3346</v>
      </c>
      <c r="G38" s="1713"/>
      <c r="H38" s="1713">
        <v>171</v>
      </c>
      <c r="I38" s="1690">
        <v>182</v>
      </c>
      <c r="J38" s="1690">
        <v>137</v>
      </c>
      <c r="K38" s="1690">
        <v>167</v>
      </c>
      <c r="L38" s="1690">
        <v>223</v>
      </c>
      <c r="M38" s="1690">
        <v>166</v>
      </c>
      <c r="N38" s="1690">
        <v>213</v>
      </c>
      <c r="O38" s="1610"/>
      <c r="P38" s="1690">
        <v>1088</v>
      </c>
      <c r="Q38" s="1690">
        <v>4434</v>
      </c>
      <c r="R38" s="1714">
        <v>24</v>
      </c>
      <c r="S38" s="1715">
        <v>184.75</v>
      </c>
      <c r="T38" s="1690">
        <v>238</v>
      </c>
      <c r="U38" s="1690">
        <v>1196</v>
      </c>
      <c r="V38" s="1690">
        <v>-927</v>
      </c>
      <c r="W38" s="1690">
        <v>-548</v>
      </c>
      <c r="Y38" s="1585"/>
      <c r="Z38" s="1585"/>
      <c r="AA38" s="1586"/>
    </row>
    <row r="39" spans="1:27" s="1584" customFormat="1" ht="20.100000000000001" customHeight="1">
      <c r="A39" s="1609">
        <v>30</v>
      </c>
      <c r="B39" s="1603">
        <v>63</v>
      </c>
      <c r="C39" s="1609"/>
      <c r="D39" s="1711" t="s">
        <v>1376</v>
      </c>
      <c r="E39" s="1711" t="s">
        <v>1836</v>
      </c>
      <c r="F39" s="1712">
        <v>3323</v>
      </c>
      <c r="G39" s="1713"/>
      <c r="H39" s="1713">
        <v>119</v>
      </c>
      <c r="I39" s="1690">
        <v>198</v>
      </c>
      <c r="J39" s="1690">
        <v>220</v>
      </c>
      <c r="K39" s="1690">
        <v>156</v>
      </c>
      <c r="L39" s="1690">
        <v>164</v>
      </c>
      <c r="M39" s="1690">
        <v>156</v>
      </c>
      <c r="N39" s="1690">
        <v>212</v>
      </c>
      <c r="O39" s="1610"/>
      <c r="P39" s="1690">
        <v>1106</v>
      </c>
      <c r="Q39" s="1690">
        <v>4429</v>
      </c>
      <c r="R39" s="1714">
        <v>24</v>
      </c>
      <c r="S39" s="1715">
        <v>184.54166666666666</v>
      </c>
      <c r="T39" s="1690">
        <v>236</v>
      </c>
      <c r="U39" s="1690">
        <v>1183</v>
      </c>
      <c r="V39" s="1690">
        <v>-932</v>
      </c>
      <c r="W39" s="1690">
        <v>-553</v>
      </c>
      <c r="Y39" s="1585"/>
      <c r="Z39" s="1585"/>
      <c r="AA39" s="1586"/>
    </row>
    <row r="40" spans="1:27" s="1584" customFormat="1" ht="20.100000000000001" customHeight="1">
      <c r="A40" s="1610">
        <v>31</v>
      </c>
      <c r="B40" s="1604">
        <v>73</v>
      </c>
      <c r="C40" s="1610"/>
      <c r="D40" s="1711" t="s">
        <v>1368</v>
      </c>
      <c r="E40" s="1711" t="s">
        <v>1838</v>
      </c>
      <c r="F40" s="1712">
        <v>3144</v>
      </c>
      <c r="G40" s="1713"/>
      <c r="H40" s="1713">
        <v>129</v>
      </c>
      <c r="I40" s="1690">
        <v>209</v>
      </c>
      <c r="J40" s="1690">
        <v>232</v>
      </c>
      <c r="K40" s="1690">
        <v>211</v>
      </c>
      <c r="L40" s="1690">
        <v>209</v>
      </c>
      <c r="M40" s="1690">
        <v>208</v>
      </c>
      <c r="N40" s="1690">
        <v>214</v>
      </c>
      <c r="O40" s="1610"/>
      <c r="P40" s="1690">
        <v>1283</v>
      </c>
      <c r="Q40" s="1690">
        <v>4427</v>
      </c>
      <c r="R40" s="1714">
        <v>24</v>
      </c>
      <c r="S40" s="1715">
        <v>184.45833333333334</v>
      </c>
      <c r="T40" s="1690">
        <v>232</v>
      </c>
      <c r="U40" s="1690">
        <v>1283</v>
      </c>
      <c r="V40" s="1690">
        <v>-934</v>
      </c>
      <c r="W40" s="1690">
        <v>-555</v>
      </c>
      <c r="Y40" s="1585"/>
      <c r="Z40" s="1585"/>
      <c r="AA40" s="1586"/>
    </row>
    <row r="41" spans="1:27" s="1584" customFormat="1" ht="20.100000000000001" customHeight="1">
      <c r="A41" s="1609">
        <v>32</v>
      </c>
      <c r="B41" s="1603">
        <v>56</v>
      </c>
      <c r="C41" s="1609"/>
      <c r="D41" s="1711" t="s">
        <v>1351</v>
      </c>
      <c r="E41" s="1711" t="s">
        <v>1831</v>
      </c>
      <c r="F41" s="1712">
        <v>3233</v>
      </c>
      <c r="G41" s="1713"/>
      <c r="H41" s="1713">
        <v>128</v>
      </c>
      <c r="I41" s="1690">
        <v>190</v>
      </c>
      <c r="J41" s="1690">
        <v>208</v>
      </c>
      <c r="K41" s="1690">
        <v>211</v>
      </c>
      <c r="L41" s="1690">
        <v>199</v>
      </c>
      <c r="M41" s="1690">
        <v>195</v>
      </c>
      <c r="N41" s="1690">
        <v>181</v>
      </c>
      <c r="O41" s="1610"/>
      <c r="P41" s="1690">
        <v>1184</v>
      </c>
      <c r="Q41" s="1690">
        <v>4417</v>
      </c>
      <c r="R41" s="1714">
        <v>24</v>
      </c>
      <c r="S41" s="1715">
        <v>184.04166666666666</v>
      </c>
      <c r="T41" s="1690">
        <v>233</v>
      </c>
      <c r="U41" s="1690">
        <v>1184</v>
      </c>
      <c r="V41" s="1690">
        <v>-944</v>
      </c>
      <c r="W41" s="1690">
        <v>-565</v>
      </c>
      <c r="Y41" s="1585"/>
      <c r="Z41" s="1585"/>
      <c r="AA41" s="1586"/>
    </row>
    <row r="42" spans="1:27" s="1584" customFormat="1" ht="20.100000000000001" customHeight="1">
      <c r="A42" s="1610">
        <v>33</v>
      </c>
      <c r="B42" s="1604">
        <v>140</v>
      </c>
      <c r="C42" s="1610"/>
      <c r="D42" s="1711" t="s">
        <v>1417</v>
      </c>
      <c r="E42" s="1711" t="s">
        <v>1834</v>
      </c>
      <c r="F42" s="1712">
        <v>3295</v>
      </c>
      <c r="G42" s="1713"/>
      <c r="H42" s="1713">
        <v>139</v>
      </c>
      <c r="I42" s="1690">
        <v>183</v>
      </c>
      <c r="J42" s="1690">
        <v>194</v>
      </c>
      <c r="K42" s="1690">
        <v>168</v>
      </c>
      <c r="L42" s="1690">
        <v>195</v>
      </c>
      <c r="M42" s="1690">
        <v>222</v>
      </c>
      <c r="N42" s="1690">
        <v>159</v>
      </c>
      <c r="O42" s="1610"/>
      <c r="P42" s="1690">
        <v>1121</v>
      </c>
      <c r="Q42" s="1690">
        <v>4416</v>
      </c>
      <c r="R42" s="1714">
        <v>24</v>
      </c>
      <c r="S42" s="1715">
        <v>184</v>
      </c>
      <c r="T42" s="1690">
        <v>222</v>
      </c>
      <c r="U42" s="1690">
        <v>1143</v>
      </c>
      <c r="V42" s="1690">
        <v>-945</v>
      </c>
      <c r="W42" s="1690">
        <v>-566</v>
      </c>
      <c r="Y42" s="1585"/>
      <c r="Z42" s="1585"/>
      <c r="AA42" s="1586"/>
    </row>
    <row r="43" spans="1:27" s="1584" customFormat="1" ht="20.100000000000001" customHeight="1">
      <c r="A43" s="1609">
        <v>34</v>
      </c>
      <c r="B43" s="1603">
        <v>832</v>
      </c>
      <c r="C43" s="1609"/>
      <c r="D43" s="1711" t="s">
        <v>1418</v>
      </c>
      <c r="E43" s="1711" t="s">
        <v>1834</v>
      </c>
      <c r="F43" s="1712">
        <v>3304</v>
      </c>
      <c r="G43" s="1713"/>
      <c r="H43" s="1713">
        <v>166</v>
      </c>
      <c r="I43" s="1690">
        <v>202</v>
      </c>
      <c r="J43" s="1690">
        <v>209</v>
      </c>
      <c r="K43" s="1690">
        <v>191</v>
      </c>
      <c r="L43" s="1690">
        <v>144</v>
      </c>
      <c r="M43" s="1690">
        <v>176</v>
      </c>
      <c r="N43" s="1690">
        <v>169</v>
      </c>
      <c r="O43" s="1610"/>
      <c r="P43" s="1690">
        <v>1091</v>
      </c>
      <c r="Q43" s="1690">
        <v>4395</v>
      </c>
      <c r="R43" s="1714">
        <v>24</v>
      </c>
      <c r="S43" s="1715">
        <v>183.125</v>
      </c>
      <c r="T43" s="1690">
        <v>220</v>
      </c>
      <c r="U43" s="1690">
        <v>1148</v>
      </c>
      <c r="V43" s="1690">
        <v>-966</v>
      </c>
      <c r="W43" s="1690">
        <v>-587</v>
      </c>
      <c r="Y43" s="1585"/>
      <c r="Z43" s="1585"/>
      <c r="AA43" s="1586"/>
    </row>
    <row r="44" spans="1:27" s="1584" customFormat="1" ht="20.100000000000001" customHeight="1">
      <c r="A44" s="1610">
        <v>35</v>
      </c>
      <c r="B44" s="1604">
        <v>656</v>
      </c>
      <c r="C44" s="1610"/>
      <c r="D44" s="1711" t="s">
        <v>1508</v>
      </c>
      <c r="E44" s="1711" t="s">
        <v>1825</v>
      </c>
      <c r="F44" s="1712">
        <v>3287</v>
      </c>
      <c r="G44" s="1713"/>
      <c r="H44" s="1713">
        <v>127</v>
      </c>
      <c r="I44" s="1690">
        <v>143</v>
      </c>
      <c r="J44" s="1690">
        <v>168</v>
      </c>
      <c r="K44" s="1690">
        <v>199</v>
      </c>
      <c r="L44" s="1690">
        <v>178</v>
      </c>
      <c r="M44" s="1690">
        <v>163</v>
      </c>
      <c r="N44" s="1690">
        <v>179</v>
      </c>
      <c r="O44" s="1610"/>
      <c r="P44" s="1690">
        <v>1030</v>
      </c>
      <c r="Q44" s="1690">
        <v>4317</v>
      </c>
      <c r="R44" s="1714">
        <v>24</v>
      </c>
      <c r="S44" s="1715">
        <v>179.875</v>
      </c>
      <c r="T44" s="1690">
        <v>225</v>
      </c>
      <c r="U44" s="1690">
        <v>1158</v>
      </c>
      <c r="V44" s="1690">
        <v>-1044</v>
      </c>
      <c r="W44" s="1690">
        <v>-665</v>
      </c>
      <c r="Y44" s="1585"/>
      <c r="Z44" s="1585"/>
      <c r="AA44" s="1586"/>
    </row>
    <row r="45" spans="1:27" s="1584" customFormat="1" ht="20.100000000000001" customHeight="1">
      <c r="A45" s="1706">
        <v>36</v>
      </c>
      <c r="B45" s="1699" t="s">
        <v>673</v>
      </c>
      <c r="C45" s="1629" t="s">
        <v>991</v>
      </c>
      <c r="D45" s="1700" t="s">
        <v>1504</v>
      </c>
      <c r="E45" s="1700" t="s">
        <v>1826</v>
      </c>
      <c r="F45" s="1701">
        <v>3249</v>
      </c>
      <c r="G45" s="1702">
        <v>1</v>
      </c>
      <c r="H45" s="1702">
        <v>168</v>
      </c>
      <c r="I45" s="1703">
        <v>120</v>
      </c>
      <c r="J45" s="1703">
        <v>153</v>
      </c>
      <c r="K45" s="1703">
        <v>221</v>
      </c>
      <c r="L45" s="1703">
        <v>188</v>
      </c>
      <c r="M45" s="1703">
        <v>170</v>
      </c>
      <c r="N45" s="1703">
        <v>172</v>
      </c>
      <c r="O45" s="1698"/>
      <c r="P45" s="1703">
        <v>1024</v>
      </c>
      <c r="Q45" s="1703">
        <v>4273</v>
      </c>
      <c r="R45" s="1704">
        <v>24</v>
      </c>
      <c r="S45" s="1705">
        <v>178.04166666666666</v>
      </c>
      <c r="T45" s="1703">
        <v>221</v>
      </c>
      <c r="U45" s="1703">
        <v>1138</v>
      </c>
      <c r="V45" s="1703">
        <v>-1088</v>
      </c>
      <c r="W45" s="1703">
        <v>-709</v>
      </c>
      <c r="Y45" s="1585"/>
      <c r="Z45" s="1585"/>
      <c r="AA45" s="1586"/>
    </row>
    <row r="46" spans="1:27" s="1584" customFormat="1" ht="20.100000000000001" customHeight="1">
      <c r="A46" s="1610">
        <v>37</v>
      </c>
      <c r="B46" s="1604">
        <v>284</v>
      </c>
      <c r="C46" s="1610"/>
      <c r="D46" s="1711" t="s">
        <v>1396</v>
      </c>
      <c r="E46" s="1711" t="s">
        <v>1833</v>
      </c>
      <c r="F46" s="1712">
        <v>3196</v>
      </c>
      <c r="G46" s="1713"/>
      <c r="H46" s="1713">
        <v>140</v>
      </c>
      <c r="I46" s="1690">
        <v>145</v>
      </c>
      <c r="J46" s="1690">
        <v>203</v>
      </c>
      <c r="K46" s="1690">
        <v>150</v>
      </c>
      <c r="L46" s="1690">
        <v>174</v>
      </c>
      <c r="M46" s="1690">
        <v>181</v>
      </c>
      <c r="N46" s="1690">
        <v>214</v>
      </c>
      <c r="O46" s="1610"/>
      <c r="P46" s="1690">
        <v>1067</v>
      </c>
      <c r="Q46" s="1690">
        <v>4263</v>
      </c>
      <c r="R46" s="1714">
        <v>24</v>
      </c>
      <c r="S46" s="1715">
        <v>177.625</v>
      </c>
      <c r="T46" s="1690">
        <v>223</v>
      </c>
      <c r="U46" s="1690">
        <v>1101</v>
      </c>
      <c r="V46" s="1690">
        <v>-1098</v>
      </c>
      <c r="W46" s="1690">
        <v>-719</v>
      </c>
      <c r="Y46" s="1585"/>
      <c r="Z46" s="1585"/>
      <c r="AA46" s="1586"/>
    </row>
    <row r="47" spans="1:27" s="1584" customFormat="1" ht="20.100000000000001" customHeight="1">
      <c r="A47" s="1609">
        <v>38</v>
      </c>
      <c r="B47" s="1603">
        <v>41</v>
      </c>
      <c r="C47" s="1609"/>
      <c r="D47" s="1711" t="s">
        <v>1840</v>
      </c>
      <c r="E47" s="1711" t="s">
        <v>1838</v>
      </c>
      <c r="F47" s="1712">
        <v>3311</v>
      </c>
      <c r="G47" s="1713"/>
      <c r="H47" s="1713">
        <v>141</v>
      </c>
      <c r="I47" s="1690">
        <v>146</v>
      </c>
      <c r="J47" s="1690">
        <v>179</v>
      </c>
      <c r="K47" s="1690">
        <v>149</v>
      </c>
      <c r="L47" s="1690">
        <v>165</v>
      </c>
      <c r="M47" s="1690">
        <v>150</v>
      </c>
      <c r="N47" s="1690">
        <v>160</v>
      </c>
      <c r="O47" s="1610"/>
      <c r="P47" s="1690">
        <v>949</v>
      </c>
      <c r="Q47" s="1690">
        <v>4260</v>
      </c>
      <c r="R47" s="1714">
        <v>24</v>
      </c>
      <c r="S47" s="1715">
        <v>177.5</v>
      </c>
      <c r="T47" s="1690">
        <v>223</v>
      </c>
      <c r="U47" s="1690">
        <v>1131</v>
      </c>
      <c r="V47" s="1690">
        <v>-1101</v>
      </c>
      <c r="W47" s="1690">
        <v>-722</v>
      </c>
      <c r="Y47" s="1585"/>
      <c r="Z47" s="1585"/>
      <c r="AA47" s="1586"/>
    </row>
    <row r="48" spans="1:27" s="1584" customFormat="1" ht="20.100000000000001" customHeight="1">
      <c r="A48" s="1610">
        <v>39</v>
      </c>
      <c r="B48" s="1604">
        <v>805</v>
      </c>
      <c r="C48" s="1610"/>
      <c r="D48" s="1711" t="s">
        <v>1514</v>
      </c>
      <c r="E48" s="1711" t="s">
        <v>1824</v>
      </c>
      <c r="F48" s="1712">
        <v>3152</v>
      </c>
      <c r="G48" s="1713"/>
      <c r="H48" s="1713">
        <v>163</v>
      </c>
      <c r="I48" s="1690">
        <v>143</v>
      </c>
      <c r="J48" s="1690">
        <v>199</v>
      </c>
      <c r="K48" s="1690">
        <v>177</v>
      </c>
      <c r="L48" s="1690">
        <v>196</v>
      </c>
      <c r="M48" s="1690">
        <v>218</v>
      </c>
      <c r="N48" s="1690">
        <v>142</v>
      </c>
      <c r="O48" s="1610"/>
      <c r="P48" s="1690">
        <v>1075</v>
      </c>
      <c r="Q48" s="1690">
        <v>4227</v>
      </c>
      <c r="R48" s="1714">
        <v>24</v>
      </c>
      <c r="S48" s="1715">
        <v>176.125</v>
      </c>
      <c r="T48" s="1690">
        <v>218</v>
      </c>
      <c r="U48" s="1690">
        <v>1151</v>
      </c>
      <c r="V48" s="1690">
        <v>-1134</v>
      </c>
      <c r="W48" s="1690">
        <v>-755</v>
      </c>
      <c r="Y48" s="1585"/>
      <c r="Z48" s="1585"/>
      <c r="AA48" s="1586"/>
    </row>
    <row r="49" spans="1:27" s="1584" customFormat="1" ht="20.100000000000001" customHeight="1">
      <c r="A49" s="1609">
        <v>40</v>
      </c>
      <c r="B49" s="1603">
        <v>65</v>
      </c>
      <c r="C49" s="1609"/>
      <c r="D49" s="1711" t="s">
        <v>1841</v>
      </c>
      <c r="E49" s="1711" t="s">
        <v>1825</v>
      </c>
      <c r="F49" s="1712">
        <v>3144</v>
      </c>
      <c r="G49" s="1713"/>
      <c r="H49" s="1713">
        <v>160</v>
      </c>
      <c r="I49" s="1690">
        <v>168</v>
      </c>
      <c r="J49" s="1690">
        <v>176</v>
      </c>
      <c r="K49" s="1690">
        <v>159</v>
      </c>
      <c r="L49" s="1690">
        <v>195</v>
      </c>
      <c r="M49" s="1690">
        <v>164</v>
      </c>
      <c r="N49" s="1690">
        <v>205</v>
      </c>
      <c r="O49" s="1610"/>
      <c r="P49" s="1690">
        <v>1067</v>
      </c>
      <c r="Q49" s="1690">
        <v>4211</v>
      </c>
      <c r="R49" s="1714">
        <v>24</v>
      </c>
      <c r="S49" s="1715">
        <v>175.45833333333334</v>
      </c>
      <c r="T49" s="1690">
        <v>228</v>
      </c>
      <c r="U49" s="1690">
        <v>1101</v>
      </c>
      <c r="V49" s="1690">
        <v>-1150</v>
      </c>
      <c r="W49" s="1690">
        <v>-771</v>
      </c>
      <c r="Y49" s="1585"/>
      <c r="Z49" s="1585"/>
      <c r="AA49" s="1586"/>
    </row>
    <row r="50" spans="1:27" s="1584" customFormat="1" ht="20.100000000000001" customHeight="1">
      <c r="A50" s="1610">
        <v>41</v>
      </c>
      <c r="B50" s="1604">
        <v>55</v>
      </c>
      <c r="C50" s="1610"/>
      <c r="D50" s="1711" t="s">
        <v>1842</v>
      </c>
      <c r="E50" s="1711" t="s">
        <v>1831</v>
      </c>
      <c r="F50" s="1712">
        <v>3215</v>
      </c>
      <c r="G50" s="1713"/>
      <c r="H50" s="1713">
        <v>122</v>
      </c>
      <c r="I50" s="1690">
        <v>185</v>
      </c>
      <c r="J50" s="1690">
        <v>162</v>
      </c>
      <c r="K50" s="1690">
        <v>170</v>
      </c>
      <c r="L50" s="1690">
        <v>177</v>
      </c>
      <c r="M50" s="1690">
        <v>160</v>
      </c>
      <c r="N50" s="1690">
        <v>136</v>
      </c>
      <c r="O50" s="1610"/>
      <c r="P50" s="1690">
        <v>990</v>
      </c>
      <c r="Q50" s="1690">
        <v>4205</v>
      </c>
      <c r="R50" s="1714">
        <v>24</v>
      </c>
      <c r="S50" s="1715">
        <v>175.20833333333334</v>
      </c>
      <c r="T50" s="1690">
        <v>254</v>
      </c>
      <c r="U50" s="1690">
        <v>1177</v>
      </c>
      <c r="V50" s="1690">
        <v>-1156</v>
      </c>
      <c r="W50" s="1690">
        <v>-777</v>
      </c>
      <c r="Y50" s="1585"/>
      <c r="Z50" s="1585"/>
      <c r="AA50" s="1586"/>
    </row>
    <row r="51" spans="1:27" s="1584" customFormat="1" ht="20.100000000000001" customHeight="1">
      <c r="A51" s="1609">
        <v>42</v>
      </c>
      <c r="B51" s="1603">
        <v>38</v>
      </c>
      <c r="C51" s="1609"/>
      <c r="D51" s="1711" t="s">
        <v>1515</v>
      </c>
      <c r="E51" s="1711" t="s">
        <v>1829</v>
      </c>
      <c r="F51" s="1712">
        <v>3145</v>
      </c>
      <c r="G51" s="1713"/>
      <c r="H51" s="1713">
        <v>167</v>
      </c>
      <c r="I51" s="1690">
        <v>170</v>
      </c>
      <c r="J51" s="1690">
        <v>163</v>
      </c>
      <c r="K51" s="1690">
        <v>193</v>
      </c>
      <c r="L51" s="1690">
        <v>180</v>
      </c>
      <c r="M51" s="1690">
        <v>168</v>
      </c>
      <c r="N51" s="1690">
        <v>182</v>
      </c>
      <c r="O51" s="1610"/>
      <c r="P51" s="1690">
        <v>1056</v>
      </c>
      <c r="Q51" s="1690">
        <v>4201</v>
      </c>
      <c r="R51" s="1714">
        <v>24</v>
      </c>
      <c r="S51" s="1715">
        <v>175.04166666666666</v>
      </c>
      <c r="T51" s="1690">
        <v>213</v>
      </c>
      <c r="U51" s="1690">
        <v>1069</v>
      </c>
      <c r="V51" s="1690">
        <v>-1160</v>
      </c>
      <c r="W51" s="1690">
        <v>-781</v>
      </c>
      <c r="Y51" s="1585"/>
      <c r="Z51" s="1585"/>
      <c r="AA51" s="1586"/>
    </row>
    <row r="52" spans="1:27" s="1584" customFormat="1" ht="20.100000000000001" customHeight="1">
      <c r="A52" s="1610">
        <v>43</v>
      </c>
      <c r="B52" s="1604">
        <v>79</v>
      </c>
      <c r="C52" s="1610"/>
      <c r="D52" s="1711" t="s">
        <v>1382</v>
      </c>
      <c r="E52" s="1711" t="s">
        <v>1836</v>
      </c>
      <c r="F52" s="1712">
        <v>3056</v>
      </c>
      <c r="G52" s="1713"/>
      <c r="H52" s="1713">
        <v>136</v>
      </c>
      <c r="I52" s="1690">
        <v>204</v>
      </c>
      <c r="J52" s="1690">
        <v>165</v>
      </c>
      <c r="K52" s="1690">
        <v>141</v>
      </c>
      <c r="L52" s="1690">
        <v>226</v>
      </c>
      <c r="M52" s="1690">
        <v>208</v>
      </c>
      <c r="N52" s="1690">
        <v>197</v>
      </c>
      <c r="O52" s="1610"/>
      <c r="P52" s="1690">
        <v>1141</v>
      </c>
      <c r="Q52" s="1690">
        <v>4197</v>
      </c>
      <c r="R52" s="1714">
        <v>24</v>
      </c>
      <c r="S52" s="1715">
        <v>174.875</v>
      </c>
      <c r="T52" s="1690">
        <v>226</v>
      </c>
      <c r="U52" s="1690">
        <v>1141</v>
      </c>
      <c r="V52" s="1690">
        <v>-1164</v>
      </c>
      <c r="W52" s="1690">
        <v>-785</v>
      </c>
      <c r="Y52" s="1585"/>
      <c r="Z52" s="1585"/>
      <c r="AA52" s="1586"/>
    </row>
    <row r="53" spans="1:27" s="1584" customFormat="1" ht="20.100000000000001" customHeight="1">
      <c r="A53" s="1609">
        <v>44</v>
      </c>
      <c r="B53" s="1603">
        <v>546</v>
      </c>
      <c r="C53" s="1609"/>
      <c r="D53" s="1711" t="s">
        <v>1415</v>
      </c>
      <c r="E53" s="1711" t="s">
        <v>1834</v>
      </c>
      <c r="F53" s="1712">
        <v>3059</v>
      </c>
      <c r="G53" s="1713"/>
      <c r="H53" s="1713">
        <v>130</v>
      </c>
      <c r="I53" s="1690">
        <v>206</v>
      </c>
      <c r="J53" s="1690">
        <v>175</v>
      </c>
      <c r="K53" s="1690">
        <v>213</v>
      </c>
      <c r="L53" s="1690">
        <v>204</v>
      </c>
      <c r="M53" s="1690">
        <v>152</v>
      </c>
      <c r="N53" s="1690">
        <v>167</v>
      </c>
      <c r="O53" s="1610"/>
      <c r="P53" s="1690">
        <v>1117</v>
      </c>
      <c r="Q53" s="1690">
        <v>4176</v>
      </c>
      <c r="R53" s="1714">
        <v>24</v>
      </c>
      <c r="S53" s="1715">
        <v>174</v>
      </c>
      <c r="T53" s="1690">
        <v>223</v>
      </c>
      <c r="U53" s="1690">
        <v>1117</v>
      </c>
      <c r="V53" s="1690">
        <v>-1185</v>
      </c>
      <c r="W53" s="1690">
        <v>-806</v>
      </c>
      <c r="Y53" s="1585"/>
      <c r="Z53" s="1585"/>
      <c r="AA53" s="1596"/>
    </row>
    <row r="54" spans="1:27" s="1584" customFormat="1" ht="20.100000000000001" customHeight="1">
      <c r="A54" s="1698">
        <v>45</v>
      </c>
      <c r="B54" s="1708">
        <v>92</v>
      </c>
      <c r="C54" s="1709">
        <v>283</v>
      </c>
      <c r="D54" s="1700" t="s">
        <v>29</v>
      </c>
      <c r="E54" s="1700" t="s">
        <v>1823</v>
      </c>
      <c r="F54" s="1701">
        <v>3047</v>
      </c>
      <c r="G54" s="1702">
        <v>1</v>
      </c>
      <c r="H54" s="1702">
        <v>120</v>
      </c>
      <c r="I54" s="1703">
        <v>177</v>
      </c>
      <c r="J54" s="1703">
        <v>182</v>
      </c>
      <c r="K54" s="1703">
        <v>152</v>
      </c>
      <c r="L54" s="1703">
        <v>184</v>
      </c>
      <c r="M54" s="1703">
        <v>174</v>
      </c>
      <c r="N54" s="1703">
        <v>232</v>
      </c>
      <c r="O54" s="1698"/>
      <c r="P54" s="1703">
        <v>1101</v>
      </c>
      <c r="Q54" s="1703">
        <v>4148</v>
      </c>
      <c r="R54" s="1704">
        <v>24</v>
      </c>
      <c r="S54" s="1705">
        <v>172.83333333333334</v>
      </c>
      <c r="T54" s="1703">
        <v>232</v>
      </c>
      <c r="U54" s="1703">
        <v>1116</v>
      </c>
      <c r="V54" s="1703">
        <v>-1213</v>
      </c>
      <c r="W54" s="1703">
        <v>-834</v>
      </c>
      <c r="Y54" s="1585"/>
      <c r="Z54" s="1585"/>
      <c r="AA54" s="1586"/>
    </row>
    <row r="55" spans="1:27" s="1584" customFormat="1" ht="20.100000000000001" customHeight="1">
      <c r="A55" s="1706">
        <v>46</v>
      </c>
      <c r="B55" s="1699" t="s">
        <v>653</v>
      </c>
      <c r="C55" s="1629" t="s">
        <v>1159</v>
      </c>
      <c r="D55" s="1700" t="s">
        <v>31</v>
      </c>
      <c r="E55" s="1700" t="s">
        <v>1823</v>
      </c>
      <c r="F55" s="1701">
        <v>3133</v>
      </c>
      <c r="G55" s="1702">
        <v>1</v>
      </c>
      <c r="H55" s="1702">
        <v>173</v>
      </c>
      <c r="I55" s="1703">
        <v>197</v>
      </c>
      <c r="J55" s="1703">
        <v>163</v>
      </c>
      <c r="K55" s="1703">
        <v>180</v>
      </c>
      <c r="L55" s="1703">
        <v>162</v>
      </c>
      <c r="M55" s="1703">
        <v>150</v>
      </c>
      <c r="N55" s="1703">
        <v>156</v>
      </c>
      <c r="O55" s="1698"/>
      <c r="P55" s="1703">
        <v>1008</v>
      </c>
      <c r="Q55" s="1703">
        <v>4141</v>
      </c>
      <c r="R55" s="1704">
        <v>24</v>
      </c>
      <c r="S55" s="1705">
        <v>172.54166666666666</v>
      </c>
      <c r="T55" s="1703">
        <v>222</v>
      </c>
      <c r="U55" s="1703">
        <v>1081</v>
      </c>
      <c r="V55" s="1703">
        <v>-1220</v>
      </c>
      <c r="W55" s="1703">
        <v>-841</v>
      </c>
      <c r="Y55" s="1585"/>
      <c r="Z55" s="1585"/>
      <c r="AA55" s="1586"/>
    </row>
    <row r="56" spans="1:27" s="1584" customFormat="1" ht="20.100000000000001" customHeight="1">
      <c r="A56" s="1610">
        <v>47</v>
      </c>
      <c r="B56" s="1716" t="s">
        <v>91</v>
      </c>
      <c r="C56" s="1574" t="s">
        <v>989</v>
      </c>
      <c r="D56" s="1711" t="s">
        <v>22</v>
      </c>
      <c r="E56" s="1711" t="s">
        <v>1832</v>
      </c>
      <c r="F56" s="1712">
        <v>2427</v>
      </c>
      <c r="G56" s="1713"/>
      <c r="H56" s="1713">
        <v>150</v>
      </c>
      <c r="I56" s="1690">
        <v>0</v>
      </c>
      <c r="J56" s="1690">
        <v>0</v>
      </c>
      <c r="K56" s="1690">
        <v>0</v>
      </c>
      <c r="L56" s="1690">
        <v>0</v>
      </c>
      <c r="M56" s="1690">
        <v>0</v>
      </c>
      <c r="N56" s="1690">
        <v>0</v>
      </c>
      <c r="O56" s="1610"/>
      <c r="P56" s="1690">
        <v>0</v>
      </c>
      <c r="Q56" s="1690">
        <v>2427</v>
      </c>
      <c r="R56" s="1714">
        <v>12</v>
      </c>
      <c r="S56" s="1715">
        <v>202.25</v>
      </c>
      <c r="T56" s="1690">
        <v>245</v>
      </c>
      <c r="U56" s="1690">
        <v>1243</v>
      </c>
      <c r="V56" s="1690"/>
      <c r="W56" s="1690"/>
      <c r="Y56" s="1585"/>
      <c r="Z56" s="1585"/>
      <c r="AA56" s="1586"/>
    </row>
    <row r="57" spans="1:27" s="1584" customFormat="1" ht="20.100000000000001" customHeight="1">
      <c r="A57" s="1609">
        <v>48</v>
      </c>
      <c r="B57" s="1603">
        <v>116</v>
      </c>
      <c r="C57" s="1717">
        <v>29</v>
      </c>
      <c r="D57" s="1711" t="s">
        <v>54</v>
      </c>
      <c r="E57" s="1711" t="s">
        <v>1832</v>
      </c>
      <c r="F57" s="1712">
        <v>1112</v>
      </c>
      <c r="G57" s="1713"/>
      <c r="H57" s="1713">
        <v>144</v>
      </c>
      <c r="I57" s="1690">
        <v>201</v>
      </c>
      <c r="J57" s="1690">
        <v>172</v>
      </c>
      <c r="K57" s="1690">
        <v>238</v>
      </c>
      <c r="L57" s="1690">
        <v>219</v>
      </c>
      <c r="M57" s="1690">
        <v>187</v>
      </c>
      <c r="N57" s="1690">
        <v>167</v>
      </c>
      <c r="O57" s="1610"/>
      <c r="P57" s="1690">
        <v>1184</v>
      </c>
      <c r="Q57" s="1690">
        <v>2296</v>
      </c>
      <c r="R57" s="1714">
        <v>12</v>
      </c>
      <c r="S57" s="1715">
        <v>191.33333333333334</v>
      </c>
      <c r="T57" s="1690">
        <v>238</v>
      </c>
      <c r="U57" s="1690">
        <v>1184</v>
      </c>
      <c r="V57" s="1690"/>
      <c r="W57" s="1690"/>
      <c r="Y57" s="1585"/>
      <c r="Z57" s="1585"/>
      <c r="AA57" s="1586"/>
    </row>
    <row r="58" spans="1:27" s="1584" customFormat="1" ht="20.100000000000001" customHeight="1">
      <c r="A58" s="1610">
        <v>49</v>
      </c>
      <c r="B58" s="1604">
        <v>208</v>
      </c>
      <c r="C58" s="1610"/>
      <c r="D58" s="1711" t="s">
        <v>1380</v>
      </c>
      <c r="E58" s="1711" t="s">
        <v>1836</v>
      </c>
      <c r="F58" s="1712">
        <v>2083</v>
      </c>
      <c r="G58" s="1713"/>
      <c r="H58" s="1713">
        <v>117</v>
      </c>
      <c r="I58" s="1690">
        <v>0</v>
      </c>
      <c r="J58" s="1690">
        <v>0</v>
      </c>
      <c r="K58" s="1690">
        <v>0</v>
      </c>
      <c r="L58" s="1690">
        <v>0</v>
      </c>
      <c r="M58" s="1690">
        <v>0</v>
      </c>
      <c r="N58" s="1690">
        <v>0</v>
      </c>
      <c r="O58" s="1610"/>
      <c r="P58" s="1690">
        <v>0</v>
      </c>
      <c r="Q58" s="1690">
        <v>2083</v>
      </c>
      <c r="R58" s="1714">
        <v>12</v>
      </c>
      <c r="S58" s="1715">
        <v>173.58333333333334</v>
      </c>
      <c r="T58" s="1690">
        <v>225</v>
      </c>
      <c r="U58" s="1690">
        <v>1049</v>
      </c>
      <c r="V58" s="1690"/>
      <c r="W58" s="1690"/>
      <c r="Y58" s="1585"/>
      <c r="Z58" s="1585"/>
      <c r="AA58" s="1596"/>
    </row>
    <row r="59" spans="1:27" s="1584" customFormat="1" ht="20.100000000000001" customHeight="1">
      <c r="A59" s="1609">
        <v>50</v>
      </c>
      <c r="B59" s="1605"/>
      <c r="C59" s="1609"/>
      <c r="D59" s="1711" t="s">
        <v>1843</v>
      </c>
      <c r="E59" s="1711" t="s">
        <v>1836</v>
      </c>
      <c r="F59" s="1712">
        <v>905</v>
      </c>
      <c r="G59" s="1713"/>
      <c r="H59" s="1713">
        <v>153</v>
      </c>
      <c r="I59" s="1690">
        <v>106</v>
      </c>
      <c r="J59" s="1690">
        <v>149</v>
      </c>
      <c r="K59" s="1690">
        <v>195</v>
      </c>
      <c r="L59" s="1690">
        <v>131</v>
      </c>
      <c r="M59" s="1690">
        <v>140</v>
      </c>
      <c r="N59" s="1690">
        <v>160</v>
      </c>
      <c r="O59" s="1610"/>
      <c r="P59" s="1690">
        <v>881</v>
      </c>
      <c r="Q59" s="1690">
        <v>1786</v>
      </c>
      <c r="R59" s="1714">
        <v>12</v>
      </c>
      <c r="S59" s="1715">
        <v>148.83333333333334</v>
      </c>
      <c r="T59" s="1690">
        <v>195</v>
      </c>
      <c r="U59" s="1690">
        <v>905</v>
      </c>
      <c r="V59" s="1690"/>
      <c r="W59" s="1690"/>
      <c r="Y59" s="1585"/>
      <c r="Z59" s="1585"/>
      <c r="AA59" s="1586"/>
    </row>
    <row r="60" spans="1:27" ht="18">
      <c r="A60" s="1692"/>
      <c r="B60" s="1555"/>
      <c r="C60" s="1555"/>
      <c r="D60" s="1556"/>
      <c r="E60" s="1557"/>
      <c r="F60" s="1542"/>
      <c r="G60" s="1546"/>
      <c r="H60" s="1546"/>
      <c r="I60" s="1558"/>
      <c r="J60" s="1558"/>
      <c r="K60" s="1558"/>
      <c r="L60" s="1558"/>
      <c r="M60" s="1558"/>
      <c r="N60" s="1558"/>
      <c r="O60" s="1540"/>
      <c r="P60" s="1542"/>
      <c r="Q60" s="1559"/>
      <c r="R60" s="1543"/>
      <c r="S60" s="1560"/>
      <c r="T60" s="1543"/>
      <c r="U60" s="1542"/>
      <c r="V60" s="1542"/>
      <c r="W60" s="1542"/>
      <c r="Y60" s="1551"/>
      <c r="Z60" s="1551"/>
      <c r="AA60" s="1552"/>
    </row>
    <row r="61" spans="1:27" ht="18">
      <c r="A61" s="1553"/>
      <c r="B61" s="1561"/>
      <c r="C61" s="1561"/>
      <c r="D61" s="1562" t="s">
        <v>28</v>
      </c>
      <c r="E61" s="1563" t="s">
        <v>1823</v>
      </c>
      <c r="F61" s="1564"/>
      <c r="G61" s="1565"/>
      <c r="H61" s="1565"/>
      <c r="I61" s="1566" t="s">
        <v>1797</v>
      </c>
      <c r="J61" s="1567"/>
      <c r="K61" s="1565"/>
      <c r="L61" s="1565"/>
      <c r="M61" s="1568">
        <v>300</v>
      </c>
      <c r="N61" s="1568"/>
      <c r="O61" s="1569"/>
      <c r="P61" s="1559"/>
      <c r="Q61" s="1559"/>
      <c r="R61" s="1570"/>
      <c r="S61" s="1560"/>
      <c r="T61" s="1570"/>
      <c r="U61" s="1559"/>
      <c r="V61" s="1559"/>
      <c r="W61" s="1559"/>
      <c r="Y61" s="1551"/>
      <c r="Z61" s="1551"/>
      <c r="AA61" s="1552"/>
    </row>
    <row r="62" spans="1:27" ht="18">
      <c r="A62" s="1569"/>
      <c r="B62" s="1569"/>
      <c r="C62" s="1569"/>
      <c r="D62" s="1562" t="s">
        <v>28</v>
      </c>
      <c r="E62" s="1563" t="s">
        <v>1823</v>
      </c>
      <c r="F62" s="1565"/>
      <c r="G62" s="1565"/>
      <c r="H62" s="1565"/>
      <c r="I62" s="1566" t="s">
        <v>1798</v>
      </c>
      <c r="J62" s="1565"/>
      <c r="K62" s="1565"/>
      <c r="L62" s="1565"/>
      <c r="M62" s="1568">
        <v>1553</v>
      </c>
      <c r="N62" s="1568"/>
      <c r="O62" s="1569"/>
      <c r="P62" s="1559"/>
      <c r="Q62" s="1559"/>
      <c r="R62" s="1570"/>
      <c r="S62" s="1560"/>
      <c r="T62" s="1565"/>
      <c r="U62" s="1559"/>
      <c r="V62" s="1559"/>
      <c r="W62" s="1559"/>
      <c r="Y62" s="1551"/>
      <c r="Z62" s="1551"/>
      <c r="AA62" s="1552"/>
    </row>
    <row r="63" spans="1:27" ht="18">
      <c r="A63" s="1540"/>
      <c r="B63" s="1540"/>
      <c r="C63" s="1540"/>
      <c r="D63" s="1566"/>
      <c r="E63" s="1566"/>
      <c r="F63" s="1546"/>
      <c r="G63" s="1546"/>
      <c r="H63" s="1546"/>
      <c r="I63" s="1546"/>
      <c r="J63" s="1546"/>
      <c r="K63" s="1546"/>
      <c r="L63" s="1546"/>
      <c r="M63" s="1546"/>
      <c r="N63" s="1546"/>
      <c r="O63" s="1540"/>
      <c r="P63" s="1542"/>
      <c r="Q63" s="1559"/>
      <c r="R63" s="1543"/>
      <c r="S63" s="1560"/>
      <c r="T63" s="1546"/>
      <c r="U63" s="1542"/>
      <c r="V63" s="1542"/>
      <c r="W63" s="1542"/>
      <c r="Y63" s="1551"/>
      <c r="Z63" s="1551"/>
      <c r="AA63" s="1552"/>
    </row>
    <row r="64" spans="1:27">
      <c r="A64" s="1540"/>
      <c r="B64" s="1540"/>
      <c r="C64" s="1540"/>
      <c r="D64" s="1541"/>
      <c r="E64" s="1541"/>
      <c r="F64" s="1542"/>
      <c r="G64" s="1542"/>
      <c r="H64" s="1542"/>
      <c r="I64" s="1540"/>
      <c r="J64" s="1540"/>
      <c r="K64" s="1540"/>
      <c r="L64" s="1540"/>
      <c r="M64" s="1540"/>
      <c r="N64" s="1540"/>
      <c r="O64" s="1540"/>
      <c r="P64" s="1542"/>
      <c r="Q64" s="1542"/>
      <c r="R64" s="1543"/>
      <c r="S64" s="1544"/>
      <c r="T64" s="1542"/>
      <c r="U64" s="1542"/>
      <c r="V64" s="1542"/>
      <c r="W64" s="1542"/>
    </row>
    <row r="65" spans="1:28" ht="20.100000000000001" customHeight="1">
      <c r="A65" s="4541" t="e">
        <f>[1]M1!A72</f>
        <v>#REF!</v>
      </c>
      <c r="B65" s="4541"/>
      <c r="C65" s="4541"/>
      <c r="D65" s="4541"/>
      <c r="E65" s="4541"/>
      <c r="F65" s="4541"/>
      <c r="G65" s="4541"/>
      <c r="H65" s="4541"/>
      <c r="I65" s="4541"/>
      <c r="J65" s="4541"/>
      <c r="K65" s="4541"/>
      <c r="L65" s="4541"/>
      <c r="M65" s="4541"/>
      <c r="N65" s="4541"/>
      <c r="O65" s="4541"/>
      <c r="P65" s="4541"/>
      <c r="Q65" s="4541"/>
      <c r="R65" s="4541"/>
      <c r="S65" s="4541"/>
      <c r="T65" s="4541"/>
      <c r="U65" s="4541"/>
      <c r="V65" s="4541"/>
      <c r="W65" s="4541"/>
    </row>
    <row r="66" spans="1:28" ht="20.100000000000001" customHeight="1">
      <c r="A66" s="1571"/>
      <c r="B66" s="1571"/>
      <c r="C66" s="1571"/>
      <c r="D66" s="1546"/>
      <c r="E66" s="1546"/>
      <c r="F66" s="1546"/>
      <c r="G66" s="1546"/>
      <c r="H66" s="1542"/>
      <c r="I66" s="1542"/>
      <c r="J66" s="1542"/>
      <c r="K66" s="1540"/>
      <c r="L66" s="1540"/>
      <c r="M66" s="1540"/>
      <c r="N66" s="1540"/>
      <c r="O66" s="1540"/>
      <c r="P66" s="1540"/>
      <c r="Q66" s="1540"/>
      <c r="R66" s="1542"/>
      <c r="S66" s="1542"/>
      <c r="T66" s="1543"/>
      <c r="U66" s="1544"/>
      <c r="V66" s="1544"/>
      <c r="W66" s="1542"/>
    </row>
    <row r="67" spans="1:28" ht="20.100000000000001" customHeight="1">
      <c r="A67" s="4541"/>
      <c r="B67" s="4541"/>
      <c r="C67" s="4541"/>
      <c r="D67" s="4541"/>
      <c r="E67" s="4541"/>
      <c r="F67" s="4541"/>
      <c r="G67" s="4541"/>
      <c r="H67" s="4541"/>
      <c r="I67" s="4541"/>
      <c r="J67" s="4541"/>
      <c r="K67" s="4541"/>
      <c r="L67" s="4541"/>
      <c r="M67" s="4541"/>
      <c r="N67" s="4541"/>
      <c r="O67" s="4541"/>
      <c r="P67" s="4541"/>
      <c r="Q67" s="4541"/>
      <c r="R67" s="4541"/>
      <c r="S67" s="4541"/>
      <c r="T67" s="4541"/>
      <c r="U67" s="4541"/>
      <c r="V67" s="4541"/>
      <c r="W67" s="4541"/>
    </row>
    <row r="68" spans="1:28" ht="20.100000000000001" customHeight="1">
      <c r="A68" s="4541" t="s">
        <v>1900</v>
      </c>
      <c r="B68" s="4541"/>
      <c r="C68" s="4541"/>
      <c r="D68" s="4541"/>
      <c r="E68" s="4541"/>
      <c r="F68" s="4541"/>
      <c r="G68" s="4541"/>
      <c r="H68" s="4541"/>
      <c r="I68" s="4541"/>
      <c r="J68" s="4541"/>
      <c r="K68" s="4541"/>
      <c r="L68" s="4541"/>
      <c r="M68" s="4541"/>
      <c r="N68" s="4541"/>
      <c r="O68" s="4541"/>
      <c r="P68" s="4541"/>
      <c r="Q68" s="4541"/>
      <c r="R68" s="4541"/>
      <c r="S68" s="4541"/>
      <c r="T68" s="4541"/>
      <c r="U68" s="4541"/>
      <c r="V68" s="4541"/>
      <c r="W68" s="4541"/>
    </row>
    <row r="69" spans="1:28" ht="20.100000000000001" customHeight="1">
      <c r="A69" s="4541" t="s">
        <v>1799</v>
      </c>
      <c r="B69" s="4541"/>
      <c r="C69" s="4541"/>
      <c r="D69" s="4541"/>
      <c r="E69" s="4541"/>
      <c r="F69" s="4541"/>
      <c r="G69" s="4541"/>
      <c r="H69" s="4541"/>
      <c r="I69" s="4541"/>
      <c r="J69" s="4541"/>
      <c r="K69" s="4541"/>
      <c r="L69" s="4541"/>
      <c r="M69" s="4541"/>
      <c r="N69" s="4541"/>
      <c r="O69" s="4541"/>
      <c r="P69" s="4541"/>
      <c r="Q69" s="4541"/>
      <c r="R69" s="4541"/>
      <c r="S69" s="4541"/>
      <c r="T69" s="4541"/>
      <c r="U69" s="4541"/>
      <c r="V69" s="4541"/>
      <c r="W69" s="4541"/>
    </row>
    <row r="70" spans="1:28" ht="20.100000000000001" customHeight="1">
      <c r="A70" s="1546"/>
      <c r="B70" s="1546"/>
      <c r="C70" s="1546"/>
      <c r="D70" s="1540"/>
      <c r="E70" s="1540"/>
      <c r="F70" s="1540"/>
      <c r="G70" s="1540"/>
      <c r="H70" s="1540"/>
      <c r="I70" s="1540"/>
      <c r="J70" s="1540"/>
      <c r="K70" s="1540"/>
      <c r="L70" s="1540"/>
      <c r="M70" s="1540"/>
      <c r="N70" s="1540"/>
      <c r="O70" s="1540"/>
      <c r="P70" s="1540"/>
      <c r="Q70" s="1542"/>
      <c r="R70" s="1543"/>
      <c r="S70" s="1544"/>
      <c r="T70" s="1540"/>
      <c r="U70" s="1540"/>
      <c r="V70" s="1540"/>
      <c r="W70" s="1540"/>
    </row>
    <row r="71" spans="1:28" ht="19.5">
      <c r="A71" s="4542" t="s">
        <v>1821</v>
      </c>
      <c r="B71" s="4542" t="s">
        <v>1800</v>
      </c>
      <c r="C71" s="4542" t="s">
        <v>1822</v>
      </c>
      <c r="D71" s="4543" t="s">
        <v>1801</v>
      </c>
      <c r="E71" s="4543" t="s">
        <v>513</v>
      </c>
      <c r="F71" s="1693" t="s">
        <v>1488</v>
      </c>
      <c r="G71" s="1684"/>
      <c r="H71" s="1684"/>
      <c r="I71" s="4545" t="s">
        <v>1787</v>
      </c>
      <c r="J71" s="4545"/>
      <c r="K71" s="4545"/>
      <c r="L71" s="4545"/>
      <c r="M71" s="4545"/>
      <c r="N71" s="4545"/>
      <c r="O71" s="1685"/>
      <c r="P71" s="1684"/>
      <c r="Q71" s="1684" t="s">
        <v>1488</v>
      </c>
      <c r="R71" s="1686" t="s">
        <v>1490</v>
      </c>
      <c r="S71" s="1687"/>
      <c r="T71" s="1684" t="s">
        <v>1788</v>
      </c>
      <c r="U71" s="1684" t="s">
        <v>1788</v>
      </c>
      <c r="V71" s="1688" t="s">
        <v>1491</v>
      </c>
      <c r="W71" s="1688" t="s">
        <v>1491</v>
      </c>
    </row>
    <row r="72" spans="1:28" ht="15.75" thickBot="1">
      <c r="A72" s="4542"/>
      <c r="B72" s="4542"/>
      <c r="C72" s="4542"/>
      <c r="D72" s="4544"/>
      <c r="E72" s="4543"/>
      <c r="F72" s="1693" t="s">
        <v>1492</v>
      </c>
      <c r="G72" s="1689"/>
      <c r="H72" s="1689"/>
      <c r="I72" s="1690" t="s">
        <v>282</v>
      </c>
      <c r="J72" s="1690" t="s">
        <v>283</v>
      </c>
      <c r="K72" s="1690" t="s">
        <v>284</v>
      </c>
      <c r="L72" s="1690" t="s">
        <v>285</v>
      </c>
      <c r="M72" s="1690" t="s">
        <v>286</v>
      </c>
      <c r="N72" s="1690" t="s">
        <v>287</v>
      </c>
      <c r="O72" s="1683"/>
      <c r="P72" s="1684" t="s">
        <v>1493</v>
      </c>
      <c r="Q72" s="1684" t="s">
        <v>5</v>
      </c>
      <c r="R72" s="1691" t="s">
        <v>217</v>
      </c>
      <c r="S72" s="1752" t="s">
        <v>193</v>
      </c>
      <c r="T72" s="1684" t="s">
        <v>1489</v>
      </c>
      <c r="U72" s="1684" t="s">
        <v>1493</v>
      </c>
      <c r="V72" s="1684" t="s">
        <v>1016</v>
      </c>
      <c r="W72" s="1684" t="s">
        <v>1023</v>
      </c>
    </row>
    <row r="73" spans="1:28" s="1584" customFormat="1" ht="30" customHeight="1" thickBot="1">
      <c r="A73" s="1739">
        <v>1</v>
      </c>
      <c r="B73" s="1620" t="s">
        <v>652</v>
      </c>
      <c r="C73" s="1748" t="s">
        <v>990</v>
      </c>
      <c r="D73" s="1747" t="s">
        <v>10</v>
      </c>
      <c r="E73" s="1749" t="s">
        <v>1832</v>
      </c>
      <c r="F73" s="1632">
        <v>3624</v>
      </c>
      <c r="G73" s="1622">
        <v>1</v>
      </c>
      <c r="H73" s="1622">
        <v>168</v>
      </c>
      <c r="I73" s="1623">
        <v>203</v>
      </c>
      <c r="J73" s="1623">
        <v>182</v>
      </c>
      <c r="K73" s="1623">
        <v>202</v>
      </c>
      <c r="L73" s="1623">
        <v>216</v>
      </c>
      <c r="M73" s="1623">
        <v>211</v>
      </c>
      <c r="N73" s="1623">
        <v>188</v>
      </c>
      <c r="O73" s="1624"/>
      <c r="P73" s="1623">
        <v>1202</v>
      </c>
      <c r="Q73" s="1623">
        <v>4826</v>
      </c>
      <c r="R73" s="1750">
        <v>24</v>
      </c>
      <c r="S73" s="1753">
        <v>201.08333333333334</v>
      </c>
      <c r="T73" s="1751">
        <v>246</v>
      </c>
      <c r="U73" s="1623">
        <v>1312</v>
      </c>
      <c r="V73" s="1623">
        <v>0</v>
      </c>
      <c r="W73" s="1623">
        <v>306</v>
      </c>
      <c r="Y73" s="1585"/>
      <c r="Z73" s="1585"/>
      <c r="AA73" s="1586"/>
      <c r="AB73" s="1587"/>
    </row>
    <row r="74" spans="1:28" s="1584" customFormat="1" ht="20.100000000000001" customHeight="1">
      <c r="A74" s="1628">
        <v>2</v>
      </c>
      <c r="B74" s="1629" t="s">
        <v>654</v>
      </c>
      <c r="C74" s="1629" t="s">
        <v>86</v>
      </c>
      <c r="D74" s="1612" t="s">
        <v>8</v>
      </c>
      <c r="E74" s="1611" t="s">
        <v>1826</v>
      </c>
      <c r="F74" s="1621">
        <v>3546</v>
      </c>
      <c r="G74" s="1622">
        <v>1</v>
      </c>
      <c r="H74" s="1622">
        <v>165</v>
      </c>
      <c r="I74" s="1623">
        <v>216</v>
      </c>
      <c r="J74" s="1623">
        <v>156</v>
      </c>
      <c r="K74" s="1623">
        <v>207</v>
      </c>
      <c r="L74" s="1623">
        <v>187</v>
      </c>
      <c r="M74" s="1623">
        <v>204</v>
      </c>
      <c r="N74" s="1623">
        <v>223</v>
      </c>
      <c r="O74" s="1624"/>
      <c r="P74" s="1625">
        <v>1193</v>
      </c>
      <c r="Q74" s="1625">
        <v>4739</v>
      </c>
      <c r="R74" s="1626">
        <v>24</v>
      </c>
      <c r="S74" s="1633">
        <v>197.45833333333334</v>
      </c>
      <c r="T74" s="1625">
        <v>235</v>
      </c>
      <c r="U74" s="1625">
        <v>1205</v>
      </c>
      <c r="V74" s="1625">
        <v>-87</v>
      </c>
      <c r="W74" s="1625">
        <v>219</v>
      </c>
      <c r="Y74" s="1585"/>
      <c r="Z74" s="1585"/>
      <c r="AA74" s="1586"/>
      <c r="AB74" s="1587"/>
    </row>
    <row r="75" spans="1:28" s="1584" customFormat="1" ht="20.100000000000001" customHeight="1">
      <c r="A75" s="1628">
        <v>3</v>
      </c>
      <c r="B75" s="1629" t="s">
        <v>661</v>
      </c>
      <c r="C75" s="1629" t="s">
        <v>1844</v>
      </c>
      <c r="D75" s="1611" t="s">
        <v>12</v>
      </c>
      <c r="E75" s="1611" t="s">
        <v>1832</v>
      </c>
      <c r="F75" s="1621">
        <v>3430</v>
      </c>
      <c r="G75" s="1622">
        <v>1</v>
      </c>
      <c r="H75" s="1622">
        <v>148</v>
      </c>
      <c r="I75" s="1625">
        <v>185</v>
      </c>
      <c r="J75" s="1625">
        <v>238</v>
      </c>
      <c r="K75" s="1625">
        <v>191</v>
      </c>
      <c r="L75" s="1625">
        <v>222</v>
      </c>
      <c r="M75" s="1625">
        <v>213</v>
      </c>
      <c r="N75" s="1625">
        <v>216</v>
      </c>
      <c r="O75" s="1624"/>
      <c r="P75" s="1625">
        <v>1265</v>
      </c>
      <c r="Q75" s="1625">
        <v>4695</v>
      </c>
      <c r="R75" s="1626">
        <v>24</v>
      </c>
      <c r="S75" s="1627">
        <v>195.625</v>
      </c>
      <c r="T75" s="1625">
        <v>248</v>
      </c>
      <c r="U75" s="1625">
        <v>1276</v>
      </c>
      <c r="V75" s="1625">
        <v>-131</v>
      </c>
      <c r="W75" s="1625">
        <v>175</v>
      </c>
      <c r="Y75" s="1585"/>
      <c r="Z75" s="1585"/>
      <c r="AA75" s="1586"/>
      <c r="AB75" s="1587"/>
    </row>
    <row r="76" spans="1:28" s="1584" customFormat="1" ht="20.100000000000001" customHeight="1">
      <c r="A76" s="1588">
        <v>4</v>
      </c>
      <c r="B76" s="1575">
        <v>26</v>
      </c>
      <c r="C76" s="1575"/>
      <c r="D76" s="1573" t="s">
        <v>1845</v>
      </c>
      <c r="E76" s="1573" t="s">
        <v>1828</v>
      </c>
      <c r="F76" s="1579">
        <v>3412</v>
      </c>
      <c r="G76" s="1580"/>
      <c r="H76" s="1580">
        <v>158</v>
      </c>
      <c r="I76" s="1581">
        <v>210</v>
      </c>
      <c r="J76" s="1581">
        <v>224</v>
      </c>
      <c r="K76" s="1581">
        <v>193</v>
      </c>
      <c r="L76" s="1581">
        <v>150</v>
      </c>
      <c r="M76" s="1581">
        <v>168</v>
      </c>
      <c r="N76" s="1581">
        <v>202</v>
      </c>
      <c r="O76" s="1444"/>
      <c r="P76" s="1582">
        <v>1147</v>
      </c>
      <c r="Q76" s="1582">
        <v>4559</v>
      </c>
      <c r="R76" s="1583">
        <v>24</v>
      </c>
      <c r="S76" s="1606">
        <v>189.95833333333334</v>
      </c>
      <c r="T76" s="1582">
        <v>246</v>
      </c>
      <c r="U76" s="1582">
        <v>1258</v>
      </c>
      <c r="V76" s="1582">
        <v>-267</v>
      </c>
      <c r="W76" s="1582">
        <v>39</v>
      </c>
      <c r="Y76" s="1585"/>
      <c r="Z76" s="1585"/>
      <c r="AA76" s="1586"/>
      <c r="AB76" s="1587"/>
    </row>
    <row r="77" spans="1:28" s="1584" customFormat="1" ht="20.100000000000001" customHeight="1" thickBot="1">
      <c r="A77" s="1589">
        <v>5</v>
      </c>
      <c r="B77" s="1737">
        <v>45</v>
      </c>
      <c r="C77" s="1737"/>
      <c r="D77" s="1576" t="s">
        <v>1499</v>
      </c>
      <c r="E77" s="1576" t="s">
        <v>1831</v>
      </c>
      <c r="F77" s="1590">
        <v>3320</v>
      </c>
      <c r="G77" s="1591"/>
      <c r="H77" s="1591">
        <v>175</v>
      </c>
      <c r="I77" s="1592">
        <v>194</v>
      </c>
      <c r="J77" s="1592">
        <v>160</v>
      </c>
      <c r="K77" s="1592">
        <v>246</v>
      </c>
      <c r="L77" s="1592">
        <v>171</v>
      </c>
      <c r="M77" s="1592">
        <v>184</v>
      </c>
      <c r="N77" s="1592">
        <v>245</v>
      </c>
      <c r="O77" s="1593"/>
      <c r="P77" s="1594">
        <v>1200</v>
      </c>
      <c r="Q77" s="1594">
        <v>4520</v>
      </c>
      <c r="R77" s="1595">
        <v>24</v>
      </c>
      <c r="S77" s="1607">
        <v>188.33333333333334</v>
      </c>
      <c r="T77" s="1594">
        <v>246</v>
      </c>
      <c r="U77" s="1594">
        <v>1200</v>
      </c>
      <c r="V77" s="1594">
        <v>-306</v>
      </c>
      <c r="W77" s="1594">
        <v>0</v>
      </c>
      <c r="Y77" s="1585"/>
      <c r="Z77" s="1585"/>
      <c r="AA77" s="1596"/>
      <c r="AB77" s="1587"/>
    </row>
    <row r="78" spans="1:28" s="1584" customFormat="1" ht="20.100000000000001" customHeight="1">
      <c r="A78" s="1597">
        <v>6</v>
      </c>
      <c r="B78" s="1738">
        <v>207</v>
      </c>
      <c r="C78" s="1738"/>
      <c r="D78" s="1577" t="s">
        <v>1307</v>
      </c>
      <c r="E78" s="1577" t="s">
        <v>1833</v>
      </c>
      <c r="F78" s="1598">
        <v>3314</v>
      </c>
      <c r="G78" s="1599"/>
      <c r="H78" s="1599">
        <v>172</v>
      </c>
      <c r="I78" s="1581">
        <v>213</v>
      </c>
      <c r="J78" s="1581">
        <v>224</v>
      </c>
      <c r="K78" s="1581">
        <v>184</v>
      </c>
      <c r="L78" s="1581">
        <v>180</v>
      </c>
      <c r="M78" s="1581">
        <v>202</v>
      </c>
      <c r="N78" s="1581">
        <v>177</v>
      </c>
      <c r="O78" s="1600"/>
      <c r="P78" s="1581">
        <v>1180</v>
      </c>
      <c r="Q78" s="1581">
        <v>4494</v>
      </c>
      <c r="R78" s="1601">
        <v>24</v>
      </c>
      <c r="S78" s="1608">
        <v>187.25</v>
      </c>
      <c r="T78" s="1581">
        <v>237</v>
      </c>
      <c r="U78" s="1581">
        <v>1202</v>
      </c>
      <c r="V78" s="1581">
        <v>-332</v>
      </c>
      <c r="W78" s="1581">
        <v>-26</v>
      </c>
      <c r="Y78" s="1585"/>
      <c r="Z78" s="1585"/>
      <c r="AA78" s="1596"/>
      <c r="AB78" s="1587"/>
    </row>
    <row r="79" spans="1:28" s="1584" customFormat="1" ht="20.100000000000001" customHeight="1">
      <c r="A79" s="1588">
        <v>7</v>
      </c>
      <c r="B79" s="1575">
        <v>61</v>
      </c>
      <c r="C79" s="1575"/>
      <c r="D79" s="1573" t="s">
        <v>1494</v>
      </c>
      <c r="E79" s="1573" t="s">
        <v>1828</v>
      </c>
      <c r="F79" s="1579">
        <v>3353</v>
      </c>
      <c r="G79" s="1599"/>
      <c r="H79" s="1599">
        <v>146</v>
      </c>
      <c r="I79" s="1581">
        <v>177</v>
      </c>
      <c r="J79" s="1581">
        <v>191</v>
      </c>
      <c r="K79" s="1581">
        <v>202</v>
      </c>
      <c r="L79" s="1581">
        <v>163</v>
      </c>
      <c r="M79" s="1581">
        <v>169</v>
      </c>
      <c r="N79" s="1581">
        <v>156</v>
      </c>
      <c r="O79" s="1600"/>
      <c r="P79" s="1582">
        <v>1058</v>
      </c>
      <c r="Q79" s="1582">
        <v>4411</v>
      </c>
      <c r="R79" s="1583">
        <v>24</v>
      </c>
      <c r="S79" s="1606">
        <v>183.79166666666666</v>
      </c>
      <c r="T79" s="1582">
        <v>243</v>
      </c>
      <c r="U79" s="1582">
        <v>1160</v>
      </c>
      <c r="V79" s="1582">
        <v>-415</v>
      </c>
      <c r="W79" s="1582">
        <v>-109</v>
      </c>
      <c r="Y79" s="1585"/>
      <c r="Z79" s="1585"/>
      <c r="AA79" s="1586"/>
      <c r="AB79" s="1587"/>
    </row>
    <row r="80" spans="1:28" s="1584" customFormat="1" ht="20.100000000000001" customHeight="1">
      <c r="A80" s="1588">
        <v>8</v>
      </c>
      <c r="B80" s="1575">
        <v>206</v>
      </c>
      <c r="C80" s="1575"/>
      <c r="D80" s="1573" t="s">
        <v>1433</v>
      </c>
      <c r="E80" s="1573" t="s">
        <v>1824</v>
      </c>
      <c r="F80" s="1579">
        <v>3244</v>
      </c>
      <c r="G80" s="1580"/>
      <c r="H80" s="1580">
        <v>164</v>
      </c>
      <c r="I80" s="1581">
        <v>244</v>
      </c>
      <c r="J80" s="1581">
        <v>150</v>
      </c>
      <c r="K80" s="1581">
        <v>187</v>
      </c>
      <c r="L80" s="1581">
        <v>161</v>
      </c>
      <c r="M80" s="1581">
        <v>215</v>
      </c>
      <c r="N80" s="1581">
        <v>178</v>
      </c>
      <c r="O80" s="1444"/>
      <c r="P80" s="1582">
        <v>1135</v>
      </c>
      <c r="Q80" s="1582">
        <v>4379</v>
      </c>
      <c r="R80" s="1583">
        <v>24</v>
      </c>
      <c r="S80" s="1606">
        <v>182.45833333333334</v>
      </c>
      <c r="T80" s="1582">
        <v>244</v>
      </c>
      <c r="U80" s="1582">
        <v>1138</v>
      </c>
      <c r="V80" s="1582">
        <v>-447</v>
      </c>
      <c r="W80" s="1582">
        <v>-141</v>
      </c>
      <c r="Y80" s="1585"/>
      <c r="Z80" s="1585"/>
      <c r="AA80" s="1586"/>
      <c r="AB80" s="1587"/>
    </row>
    <row r="81" spans="1:28" s="1584" customFormat="1" ht="20.100000000000001" customHeight="1">
      <c r="A81" s="1588">
        <v>9</v>
      </c>
      <c r="B81" s="1575">
        <v>8</v>
      </c>
      <c r="C81" s="1575"/>
      <c r="D81" s="1573" t="s">
        <v>1846</v>
      </c>
      <c r="E81" s="1573" t="s">
        <v>1829</v>
      </c>
      <c r="F81" s="1579">
        <v>3192</v>
      </c>
      <c r="G81" s="1580"/>
      <c r="H81" s="1580">
        <v>171</v>
      </c>
      <c r="I81" s="1581">
        <v>181</v>
      </c>
      <c r="J81" s="1581">
        <v>181</v>
      </c>
      <c r="K81" s="1581">
        <v>205</v>
      </c>
      <c r="L81" s="1581">
        <v>182</v>
      </c>
      <c r="M81" s="1581">
        <v>235</v>
      </c>
      <c r="N81" s="1581">
        <v>202</v>
      </c>
      <c r="O81" s="1444"/>
      <c r="P81" s="1582">
        <v>1186</v>
      </c>
      <c r="Q81" s="1582">
        <v>4378</v>
      </c>
      <c r="R81" s="1583">
        <v>24</v>
      </c>
      <c r="S81" s="1606">
        <v>182.41666666666666</v>
      </c>
      <c r="T81" s="1582">
        <v>236</v>
      </c>
      <c r="U81" s="1582">
        <v>1186</v>
      </c>
      <c r="V81" s="1582">
        <v>-448</v>
      </c>
      <c r="W81" s="1582">
        <v>-142</v>
      </c>
      <c r="Y81" s="1585"/>
      <c r="Z81" s="1585"/>
      <c r="AA81" s="1586"/>
      <c r="AB81" s="1587"/>
    </row>
    <row r="82" spans="1:28" s="1584" customFormat="1" ht="20.100000000000001" customHeight="1">
      <c r="A82" s="1628">
        <v>10</v>
      </c>
      <c r="B82" s="1629" t="s">
        <v>702</v>
      </c>
      <c r="C82" s="1629" t="s">
        <v>1138</v>
      </c>
      <c r="D82" s="1611" t="s">
        <v>11</v>
      </c>
      <c r="E82" s="1611" t="s">
        <v>1826</v>
      </c>
      <c r="F82" s="1621">
        <v>3334</v>
      </c>
      <c r="G82" s="1630">
        <v>1</v>
      </c>
      <c r="H82" s="1630">
        <v>170</v>
      </c>
      <c r="I82" s="1623">
        <v>159</v>
      </c>
      <c r="J82" s="1623">
        <v>168</v>
      </c>
      <c r="K82" s="1623">
        <v>167</v>
      </c>
      <c r="L82" s="1623">
        <v>159</v>
      </c>
      <c r="M82" s="1623">
        <v>187</v>
      </c>
      <c r="N82" s="1623">
        <v>197</v>
      </c>
      <c r="O82" s="1631"/>
      <c r="P82" s="1625">
        <v>1037</v>
      </c>
      <c r="Q82" s="1625">
        <v>4371</v>
      </c>
      <c r="R82" s="1626">
        <v>24</v>
      </c>
      <c r="S82" s="1627">
        <v>182.125</v>
      </c>
      <c r="T82" s="1625">
        <v>233</v>
      </c>
      <c r="U82" s="1625">
        <v>1173</v>
      </c>
      <c r="V82" s="1625">
        <v>-455</v>
      </c>
      <c r="W82" s="1625">
        <v>-149</v>
      </c>
      <c r="Y82" s="1585"/>
      <c r="Z82" s="1585"/>
      <c r="AA82" s="1586"/>
      <c r="AB82" s="1587"/>
    </row>
    <row r="83" spans="1:28" s="1584" customFormat="1" ht="20.100000000000001" customHeight="1">
      <c r="A83" s="1588">
        <v>11</v>
      </c>
      <c r="B83" s="1575">
        <v>100</v>
      </c>
      <c r="C83" s="1575"/>
      <c r="D83" s="1573" t="s">
        <v>1498</v>
      </c>
      <c r="E83" s="1573" t="s">
        <v>1824</v>
      </c>
      <c r="F83" s="1579">
        <v>3272</v>
      </c>
      <c r="G83" s="1599"/>
      <c r="H83" s="1599">
        <v>140</v>
      </c>
      <c r="I83" s="1581">
        <v>196</v>
      </c>
      <c r="J83" s="1581">
        <v>189</v>
      </c>
      <c r="K83" s="1581">
        <v>166</v>
      </c>
      <c r="L83" s="1581">
        <v>156</v>
      </c>
      <c r="M83" s="1581">
        <v>171</v>
      </c>
      <c r="N83" s="1581">
        <v>136</v>
      </c>
      <c r="O83" s="1600"/>
      <c r="P83" s="1582">
        <v>1014</v>
      </c>
      <c r="Q83" s="1582">
        <v>4286</v>
      </c>
      <c r="R83" s="1583">
        <v>24</v>
      </c>
      <c r="S83" s="1606">
        <v>178.58333333333334</v>
      </c>
      <c r="T83" s="1582">
        <v>257</v>
      </c>
      <c r="U83" s="1582">
        <v>1135</v>
      </c>
      <c r="V83" s="1582">
        <v>-540</v>
      </c>
      <c r="W83" s="1582">
        <v>-234</v>
      </c>
      <c r="Y83" s="1585"/>
      <c r="Z83" s="1585"/>
      <c r="AA83" s="1596"/>
      <c r="AB83" s="1587"/>
    </row>
    <row r="84" spans="1:28" s="1584" customFormat="1" ht="20.100000000000001" customHeight="1">
      <c r="A84" s="1588">
        <v>12</v>
      </c>
      <c r="B84" s="1575">
        <v>43</v>
      </c>
      <c r="C84" s="1575"/>
      <c r="D84" s="1573" t="s">
        <v>1847</v>
      </c>
      <c r="E84" s="1573" t="s">
        <v>1831</v>
      </c>
      <c r="F84" s="1579">
        <v>3176</v>
      </c>
      <c r="G84" s="1599"/>
      <c r="H84" s="1599">
        <v>123</v>
      </c>
      <c r="I84" s="1581">
        <v>136</v>
      </c>
      <c r="J84" s="1581">
        <v>166</v>
      </c>
      <c r="K84" s="1581">
        <v>189</v>
      </c>
      <c r="L84" s="1581">
        <v>169</v>
      </c>
      <c r="M84" s="1581">
        <v>152</v>
      </c>
      <c r="N84" s="1581">
        <v>196</v>
      </c>
      <c r="O84" s="1600"/>
      <c r="P84" s="1582">
        <v>1008</v>
      </c>
      <c r="Q84" s="1582">
        <v>4184</v>
      </c>
      <c r="R84" s="1583">
        <v>24</v>
      </c>
      <c r="S84" s="1606">
        <v>174.33333333333334</v>
      </c>
      <c r="T84" s="1582">
        <v>235</v>
      </c>
      <c r="U84" s="1582">
        <v>1100</v>
      </c>
      <c r="V84" s="1582">
        <v>-642</v>
      </c>
      <c r="W84" s="1582">
        <v>-336</v>
      </c>
      <c r="Y84" s="1585"/>
      <c r="Z84" s="1585"/>
      <c r="AA84" s="1586"/>
      <c r="AB84" s="1587"/>
    </row>
    <row r="85" spans="1:28" s="1584" customFormat="1" ht="20.100000000000001" customHeight="1">
      <c r="A85" s="1628">
        <v>13</v>
      </c>
      <c r="B85" s="1629" t="s">
        <v>681</v>
      </c>
      <c r="C85" s="1629" t="s">
        <v>1133</v>
      </c>
      <c r="D85" s="1611" t="s">
        <v>1279</v>
      </c>
      <c r="E85" s="1611" t="s">
        <v>1823</v>
      </c>
      <c r="F85" s="1621">
        <v>3114</v>
      </c>
      <c r="G85" s="1630">
        <v>1</v>
      </c>
      <c r="H85" s="1630">
        <v>126</v>
      </c>
      <c r="I85" s="1623">
        <v>194</v>
      </c>
      <c r="J85" s="1623">
        <v>225</v>
      </c>
      <c r="K85" s="1623">
        <v>181</v>
      </c>
      <c r="L85" s="1623">
        <v>163</v>
      </c>
      <c r="M85" s="1623">
        <v>166</v>
      </c>
      <c r="N85" s="1623">
        <v>130</v>
      </c>
      <c r="O85" s="1631"/>
      <c r="P85" s="1625">
        <v>1059</v>
      </c>
      <c r="Q85" s="1625">
        <v>4173</v>
      </c>
      <c r="R85" s="1626">
        <v>24</v>
      </c>
      <c r="S85" s="1627">
        <v>173.875</v>
      </c>
      <c r="T85" s="1625">
        <v>225</v>
      </c>
      <c r="U85" s="1625">
        <v>1065</v>
      </c>
      <c r="V85" s="1625">
        <v>-653</v>
      </c>
      <c r="W85" s="1625">
        <v>-347</v>
      </c>
      <c r="Y85" s="1585"/>
      <c r="Z85" s="1585"/>
      <c r="AA85" s="1596"/>
      <c r="AB85" s="1587"/>
    </row>
    <row r="86" spans="1:28" s="1584" customFormat="1" ht="20.100000000000001" customHeight="1">
      <c r="A86" s="1588">
        <v>14</v>
      </c>
      <c r="B86" s="1575">
        <v>187</v>
      </c>
      <c r="C86" s="1575"/>
      <c r="D86" s="1573" t="s">
        <v>1848</v>
      </c>
      <c r="E86" s="1573" t="s">
        <v>1833</v>
      </c>
      <c r="F86" s="1579">
        <v>3109</v>
      </c>
      <c r="G86" s="1599"/>
      <c r="H86" s="1599">
        <v>150</v>
      </c>
      <c r="I86" s="1581">
        <v>176</v>
      </c>
      <c r="J86" s="1581">
        <v>159</v>
      </c>
      <c r="K86" s="1581">
        <v>191</v>
      </c>
      <c r="L86" s="1581">
        <v>156</v>
      </c>
      <c r="M86" s="1581">
        <v>200</v>
      </c>
      <c r="N86" s="1581">
        <v>157</v>
      </c>
      <c r="O86" s="1600"/>
      <c r="P86" s="1582">
        <v>1039</v>
      </c>
      <c r="Q86" s="1582">
        <v>4148</v>
      </c>
      <c r="R86" s="1583">
        <v>24</v>
      </c>
      <c r="S86" s="1606">
        <v>172.83333333333334</v>
      </c>
      <c r="T86" s="1582">
        <v>208</v>
      </c>
      <c r="U86" s="1582">
        <v>1086</v>
      </c>
      <c r="V86" s="1582">
        <v>-678</v>
      </c>
      <c r="W86" s="1582">
        <v>-372</v>
      </c>
      <c r="Y86" s="1585"/>
      <c r="Z86" s="1585"/>
      <c r="AA86" s="1586"/>
      <c r="AB86" s="1587"/>
    </row>
    <row r="87" spans="1:28" s="1584" customFormat="1" ht="20.100000000000001" customHeight="1">
      <c r="A87" s="1588">
        <v>15</v>
      </c>
      <c r="B87" s="1575">
        <v>69</v>
      </c>
      <c r="C87" s="1575"/>
      <c r="D87" s="1573" t="s">
        <v>1297</v>
      </c>
      <c r="E87" s="1573" t="s">
        <v>1836</v>
      </c>
      <c r="F87" s="1579">
        <v>3073</v>
      </c>
      <c r="G87" s="1580"/>
      <c r="H87" s="1580">
        <v>127</v>
      </c>
      <c r="I87" s="1581">
        <v>146</v>
      </c>
      <c r="J87" s="1581">
        <v>130</v>
      </c>
      <c r="K87" s="1581">
        <v>146</v>
      </c>
      <c r="L87" s="1581">
        <v>222</v>
      </c>
      <c r="M87" s="1581">
        <v>200</v>
      </c>
      <c r="N87" s="1581">
        <v>204</v>
      </c>
      <c r="O87" s="1444"/>
      <c r="P87" s="1582">
        <v>1048</v>
      </c>
      <c r="Q87" s="1582">
        <v>4121</v>
      </c>
      <c r="R87" s="1583">
        <v>24</v>
      </c>
      <c r="S87" s="1606">
        <v>171.70833333333334</v>
      </c>
      <c r="T87" s="1582">
        <v>222</v>
      </c>
      <c r="U87" s="1582">
        <v>1081</v>
      </c>
      <c r="V87" s="1582">
        <v>-705</v>
      </c>
      <c r="W87" s="1582">
        <v>-399</v>
      </c>
      <c r="Y87" s="1585"/>
      <c r="Z87" s="1585"/>
      <c r="AA87" s="1586"/>
      <c r="AB87" s="1587"/>
    </row>
    <row r="88" spans="1:28" s="1584" customFormat="1" ht="20.100000000000001" customHeight="1">
      <c r="A88" s="1628">
        <v>16</v>
      </c>
      <c r="B88" s="1629" t="s">
        <v>696</v>
      </c>
      <c r="C88" s="1629" t="s">
        <v>1152</v>
      </c>
      <c r="D88" s="1611" t="s">
        <v>94</v>
      </c>
      <c r="E88" s="1611" t="s">
        <v>1823</v>
      </c>
      <c r="F88" s="1621">
        <v>3014</v>
      </c>
      <c r="G88" s="1622">
        <v>1</v>
      </c>
      <c r="H88" s="1622">
        <v>125</v>
      </c>
      <c r="I88" s="1623">
        <v>215</v>
      </c>
      <c r="J88" s="1623">
        <v>161</v>
      </c>
      <c r="K88" s="1623">
        <v>145</v>
      </c>
      <c r="L88" s="1623">
        <v>158</v>
      </c>
      <c r="M88" s="1623">
        <v>158</v>
      </c>
      <c r="N88" s="1623">
        <v>161</v>
      </c>
      <c r="O88" s="1624"/>
      <c r="P88" s="1625">
        <v>998</v>
      </c>
      <c r="Q88" s="1625">
        <v>4012</v>
      </c>
      <c r="R88" s="1626">
        <v>24</v>
      </c>
      <c r="S88" s="1627">
        <v>167.16666666666666</v>
      </c>
      <c r="T88" s="1625">
        <v>215</v>
      </c>
      <c r="U88" s="1625">
        <v>1104</v>
      </c>
      <c r="V88" s="1625">
        <v>-814</v>
      </c>
      <c r="W88" s="1625">
        <v>-508</v>
      </c>
      <c r="Y88" s="1585"/>
      <c r="Z88" s="1585"/>
      <c r="AA88" s="1586"/>
      <c r="AB88" s="1587"/>
    </row>
    <row r="89" spans="1:28" s="1584" customFormat="1" ht="20.100000000000001" customHeight="1">
      <c r="A89" s="1588">
        <v>17</v>
      </c>
      <c r="B89" s="1575">
        <v>202</v>
      </c>
      <c r="C89" s="1575"/>
      <c r="D89" s="1573" t="s">
        <v>1849</v>
      </c>
      <c r="E89" s="1573" t="s">
        <v>1836</v>
      </c>
      <c r="F89" s="1579">
        <v>2875</v>
      </c>
      <c r="G89" s="1580"/>
      <c r="H89" s="1580">
        <v>160</v>
      </c>
      <c r="I89" s="1581">
        <v>174</v>
      </c>
      <c r="J89" s="1581">
        <v>159</v>
      </c>
      <c r="K89" s="1581">
        <v>187</v>
      </c>
      <c r="L89" s="1581">
        <v>158</v>
      </c>
      <c r="M89" s="1581">
        <v>153</v>
      </c>
      <c r="N89" s="1581">
        <v>191</v>
      </c>
      <c r="O89" s="1444"/>
      <c r="P89" s="1582">
        <v>1022</v>
      </c>
      <c r="Q89" s="1582">
        <v>3897</v>
      </c>
      <c r="R89" s="1583">
        <v>24</v>
      </c>
      <c r="S89" s="1606">
        <v>162.375</v>
      </c>
      <c r="T89" s="1582">
        <v>191</v>
      </c>
      <c r="U89" s="1582">
        <v>1022</v>
      </c>
      <c r="V89" s="1582">
        <v>-929</v>
      </c>
      <c r="W89" s="1582">
        <v>-623</v>
      </c>
      <c r="Y89" s="1585"/>
      <c r="Z89" s="1585"/>
      <c r="AA89" s="1586"/>
      <c r="AB89" s="1587"/>
    </row>
    <row r="90" spans="1:28" s="1584" customFormat="1" ht="20.100000000000001" customHeight="1">
      <c r="A90" s="1588">
        <v>18</v>
      </c>
      <c r="B90" s="1575">
        <v>46</v>
      </c>
      <c r="C90" s="1575"/>
      <c r="D90" s="1573" t="s">
        <v>1288</v>
      </c>
      <c r="E90" s="1573" t="s">
        <v>1829</v>
      </c>
      <c r="F90" s="1579">
        <v>2875</v>
      </c>
      <c r="G90" s="1580"/>
      <c r="H90" s="1580">
        <v>135</v>
      </c>
      <c r="I90" s="1581">
        <v>126</v>
      </c>
      <c r="J90" s="1581">
        <v>127</v>
      </c>
      <c r="K90" s="1581">
        <v>167</v>
      </c>
      <c r="L90" s="1581">
        <v>229</v>
      </c>
      <c r="M90" s="1581">
        <v>198</v>
      </c>
      <c r="N90" s="1581">
        <v>160</v>
      </c>
      <c r="O90" s="1444"/>
      <c r="P90" s="1582">
        <v>1007</v>
      </c>
      <c r="Q90" s="1582">
        <v>3882</v>
      </c>
      <c r="R90" s="1583">
        <v>24</v>
      </c>
      <c r="S90" s="1606">
        <v>161.75</v>
      </c>
      <c r="T90" s="1582">
        <v>229</v>
      </c>
      <c r="U90" s="1582">
        <v>1007</v>
      </c>
      <c r="V90" s="1582">
        <v>-944</v>
      </c>
      <c r="W90" s="1582">
        <v>-638</v>
      </c>
      <c r="Y90" s="1585"/>
      <c r="Z90" s="1585"/>
      <c r="AA90" s="1586"/>
      <c r="AB90" s="1587"/>
    </row>
    <row r="91" spans="1:28" s="1584" customFormat="1" ht="20.100000000000001" customHeight="1">
      <c r="A91" s="1588">
        <v>19</v>
      </c>
      <c r="B91" s="1575">
        <v>1024</v>
      </c>
      <c r="C91" s="1575"/>
      <c r="D91" s="1573" t="s">
        <v>1850</v>
      </c>
      <c r="E91" s="1573" t="s">
        <v>1834</v>
      </c>
      <c r="F91" s="1579">
        <v>2889</v>
      </c>
      <c r="G91" s="1580"/>
      <c r="H91" s="1580">
        <v>147</v>
      </c>
      <c r="I91" s="1581">
        <v>155</v>
      </c>
      <c r="J91" s="1581">
        <v>147</v>
      </c>
      <c r="K91" s="1581">
        <v>149</v>
      </c>
      <c r="L91" s="1581">
        <v>180</v>
      </c>
      <c r="M91" s="1581">
        <v>137</v>
      </c>
      <c r="N91" s="1581">
        <v>183</v>
      </c>
      <c r="O91" s="1444"/>
      <c r="P91" s="1582">
        <v>951</v>
      </c>
      <c r="Q91" s="1582">
        <v>3840</v>
      </c>
      <c r="R91" s="1583">
        <v>24</v>
      </c>
      <c r="S91" s="1606">
        <v>160</v>
      </c>
      <c r="T91" s="1582">
        <v>212</v>
      </c>
      <c r="U91" s="1582">
        <v>1058</v>
      </c>
      <c r="V91" s="1582">
        <v>-986</v>
      </c>
      <c r="W91" s="1582">
        <v>-680</v>
      </c>
      <c r="Y91" s="1585"/>
      <c r="Z91" s="1585"/>
      <c r="AA91" s="1596"/>
      <c r="AB91" s="1587"/>
    </row>
    <row r="92" spans="1:28" s="1584" customFormat="1" ht="20.100000000000001" customHeight="1">
      <c r="A92" s="1588">
        <v>20</v>
      </c>
      <c r="B92" s="1575">
        <v>221</v>
      </c>
      <c r="C92" s="1575"/>
      <c r="D92" s="1573" t="s">
        <v>1293</v>
      </c>
      <c r="E92" s="1573" t="s">
        <v>1838</v>
      </c>
      <c r="F92" s="1579">
        <v>2766</v>
      </c>
      <c r="G92" s="1580"/>
      <c r="H92" s="1580">
        <v>134</v>
      </c>
      <c r="I92" s="1581">
        <v>175</v>
      </c>
      <c r="J92" s="1581">
        <v>155</v>
      </c>
      <c r="K92" s="1581">
        <v>135</v>
      </c>
      <c r="L92" s="1581">
        <v>169</v>
      </c>
      <c r="M92" s="1581">
        <v>156</v>
      </c>
      <c r="N92" s="1581">
        <v>160</v>
      </c>
      <c r="O92" s="1444"/>
      <c r="P92" s="1582">
        <v>950</v>
      </c>
      <c r="Q92" s="1582">
        <v>3716</v>
      </c>
      <c r="R92" s="1583">
        <v>24</v>
      </c>
      <c r="S92" s="1606">
        <v>154.83333333333334</v>
      </c>
      <c r="T92" s="1582">
        <v>195</v>
      </c>
      <c r="U92" s="1582">
        <v>983</v>
      </c>
      <c r="V92" s="1582">
        <v>-1110</v>
      </c>
      <c r="W92" s="1582">
        <v>-804</v>
      </c>
      <c r="Y92" s="1585"/>
      <c r="Z92" s="1585"/>
      <c r="AA92" s="1586"/>
      <c r="AB92" s="1587"/>
    </row>
    <row r="93" spans="1:28" s="1584" customFormat="1" ht="20.100000000000001" customHeight="1">
      <c r="A93" s="1588">
        <v>21</v>
      </c>
      <c r="B93" s="1578"/>
      <c r="C93" s="1575"/>
      <c r="D93" s="1573" t="s">
        <v>1851</v>
      </c>
      <c r="E93" s="1573" t="s">
        <v>1825</v>
      </c>
      <c r="F93" s="1579">
        <v>2615</v>
      </c>
      <c r="G93" s="1580"/>
      <c r="H93" s="1580">
        <v>124</v>
      </c>
      <c r="I93" s="1581">
        <v>126</v>
      </c>
      <c r="J93" s="1581">
        <v>114</v>
      </c>
      <c r="K93" s="1581">
        <v>137</v>
      </c>
      <c r="L93" s="1581">
        <v>161</v>
      </c>
      <c r="M93" s="1581">
        <v>146</v>
      </c>
      <c r="N93" s="1581">
        <v>149</v>
      </c>
      <c r="O93" s="1444"/>
      <c r="P93" s="1582">
        <v>833</v>
      </c>
      <c r="Q93" s="1582">
        <v>3448</v>
      </c>
      <c r="R93" s="1583">
        <v>24</v>
      </c>
      <c r="S93" s="1606">
        <v>143.66666666666666</v>
      </c>
      <c r="T93" s="1582">
        <v>215</v>
      </c>
      <c r="U93" s="1582">
        <v>957</v>
      </c>
      <c r="V93" s="1582">
        <v>-1378</v>
      </c>
      <c r="W93" s="1582">
        <v>-1072</v>
      </c>
      <c r="Y93" s="1585"/>
      <c r="Z93" s="1585"/>
      <c r="AA93" s="1586"/>
      <c r="AB93" s="1587"/>
    </row>
    <row r="94" spans="1:28" s="1584" customFormat="1" ht="20.100000000000001" customHeight="1">
      <c r="A94" s="1588">
        <v>22</v>
      </c>
      <c r="B94" s="1575">
        <v>1026</v>
      </c>
      <c r="C94" s="1575"/>
      <c r="D94" s="1573" t="s">
        <v>1852</v>
      </c>
      <c r="E94" s="1573" t="s">
        <v>1834</v>
      </c>
      <c r="F94" s="1579">
        <v>2579</v>
      </c>
      <c r="G94" s="1580"/>
      <c r="H94" s="1580">
        <v>128</v>
      </c>
      <c r="I94" s="1581">
        <v>121</v>
      </c>
      <c r="J94" s="1581">
        <v>123</v>
      </c>
      <c r="K94" s="1581">
        <v>112</v>
      </c>
      <c r="L94" s="1581">
        <v>122</v>
      </c>
      <c r="M94" s="1581">
        <v>155</v>
      </c>
      <c r="N94" s="1581">
        <v>119</v>
      </c>
      <c r="O94" s="1444"/>
      <c r="P94" s="1582">
        <v>752</v>
      </c>
      <c r="Q94" s="1582">
        <v>3331</v>
      </c>
      <c r="R94" s="1583">
        <v>24</v>
      </c>
      <c r="S94" s="1606">
        <v>138.79166666666666</v>
      </c>
      <c r="T94" s="1582">
        <v>210</v>
      </c>
      <c r="U94" s="1582">
        <v>923</v>
      </c>
      <c r="V94" s="1582">
        <v>-1495</v>
      </c>
      <c r="W94" s="1582">
        <v>-1189</v>
      </c>
      <c r="Y94" s="1585"/>
      <c r="Z94" s="1585"/>
      <c r="AA94" s="1586"/>
      <c r="AB94" s="1587"/>
    </row>
    <row r="95" spans="1:28" s="1584" customFormat="1" ht="20.100000000000001" customHeight="1">
      <c r="A95" s="1588">
        <v>23</v>
      </c>
      <c r="B95" s="1575">
        <v>2005</v>
      </c>
      <c r="C95" s="1575"/>
      <c r="D95" s="1573" t="s">
        <v>1853</v>
      </c>
      <c r="E95" s="1573" t="s">
        <v>1838</v>
      </c>
      <c r="F95" s="1579">
        <v>2220</v>
      </c>
      <c r="G95" s="1580"/>
      <c r="H95" s="1580">
        <v>122</v>
      </c>
      <c r="I95" s="1581">
        <v>117</v>
      </c>
      <c r="J95" s="1581">
        <v>116</v>
      </c>
      <c r="K95" s="1581">
        <v>107</v>
      </c>
      <c r="L95" s="1581">
        <v>120</v>
      </c>
      <c r="M95" s="1581">
        <v>130</v>
      </c>
      <c r="N95" s="1581">
        <v>130</v>
      </c>
      <c r="O95" s="1444"/>
      <c r="P95" s="1582">
        <v>720</v>
      </c>
      <c r="Q95" s="1582">
        <v>2940</v>
      </c>
      <c r="R95" s="1583">
        <v>24</v>
      </c>
      <c r="S95" s="1606">
        <v>122.5</v>
      </c>
      <c r="T95" s="1582">
        <v>166</v>
      </c>
      <c r="U95" s="1582">
        <v>759</v>
      </c>
      <c r="V95" s="1582">
        <v>-1886</v>
      </c>
      <c r="W95" s="1582">
        <v>-1580</v>
      </c>
      <c r="Y95" s="1585"/>
      <c r="Z95" s="1585"/>
      <c r="AA95" s="1586"/>
      <c r="AB95" s="1587"/>
    </row>
    <row r="96" spans="1:28" s="1584" customFormat="1" ht="20.100000000000001" customHeight="1">
      <c r="A96" s="1588">
        <v>24</v>
      </c>
      <c r="B96" s="1578"/>
      <c r="C96" s="1575"/>
      <c r="D96" s="1573" t="s">
        <v>1854</v>
      </c>
      <c r="E96" s="1573" t="s">
        <v>1825</v>
      </c>
      <c r="F96" s="1579">
        <v>1650</v>
      </c>
      <c r="G96" s="1580"/>
      <c r="H96" s="1580">
        <v>174</v>
      </c>
      <c r="I96" s="1581">
        <v>121</v>
      </c>
      <c r="J96" s="1581">
        <v>132</v>
      </c>
      <c r="K96" s="1581">
        <v>155</v>
      </c>
      <c r="L96" s="1581">
        <v>133</v>
      </c>
      <c r="M96" s="1581">
        <v>136</v>
      </c>
      <c r="N96" s="1581">
        <v>168</v>
      </c>
      <c r="O96" s="1444"/>
      <c r="P96" s="1582">
        <v>845</v>
      </c>
      <c r="Q96" s="1582">
        <v>2495</v>
      </c>
      <c r="R96" s="1583">
        <v>18</v>
      </c>
      <c r="S96" s="1606">
        <v>138.61111111111111</v>
      </c>
      <c r="T96" s="1582">
        <v>181</v>
      </c>
      <c r="U96" s="1582">
        <v>880</v>
      </c>
      <c r="V96" s="1602"/>
      <c r="W96" s="1602"/>
      <c r="Y96" s="1585"/>
      <c r="Z96" s="1585"/>
      <c r="AA96" s="1586"/>
      <c r="AB96" s="1587"/>
    </row>
    <row r="97" spans="1:28" ht="18">
      <c r="A97" s="1540"/>
      <c r="B97" s="1540"/>
      <c r="C97" s="1540"/>
      <c r="D97" s="1566"/>
      <c r="E97" s="1572"/>
      <c r="F97" s="1546"/>
      <c r="G97" s="1546"/>
      <c r="H97" s="1546"/>
      <c r="I97" s="1546"/>
      <c r="J97" s="1546"/>
      <c r="K97" s="1546"/>
      <c r="L97" s="1546"/>
      <c r="M97" s="1546"/>
      <c r="N97" s="1546"/>
      <c r="O97" s="1540"/>
      <c r="P97" s="1542"/>
      <c r="Q97" s="1559"/>
      <c r="R97" s="1543"/>
      <c r="S97" s="1560"/>
      <c r="T97" s="1546"/>
      <c r="U97" s="1542"/>
      <c r="V97" s="1542"/>
      <c r="W97" s="1542"/>
      <c r="Y97" s="1551"/>
      <c r="Z97" s="1551"/>
      <c r="AA97" s="1554"/>
      <c r="AB97" s="1183"/>
    </row>
    <row r="98" spans="1:28" ht="18">
      <c r="A98" s="1569"/>
      <c r="B98" s="1569"/>
      <c r="C98" s="1569"/>
      <c r="D98" s="1562" t="s">
        <v>1498</v>
      </c>
      <c r="E98" s="1563" t="s">
        <v>1824</v>
      </c>
      <c r="F98" s="1565"/>
      <c r="G98" s="1565"/>
      <c r="H98" s="1565"/>
      <c r="I98" s="1566" t="s">
        <v>1797</v>
      </c>
      <c r="J98" s="1565"/>
      <c r="K98" s="1565"/>
      <c r="L98" s="1565"/>
      <c r="M98" s="1568">
        <v>257</v>
      </c>
      <c r="N98" s="1568"/>
      <c r="O98" s="1569"/>
      <c r="P98" s="1559"/>
      <c r="Q98" s="1559"/>
      <c r="R98" s="1570"/>
      <c r="S98" s="1560"/>
      <c r="T98" s="1565"/>
      <c r="U98" s="1559"/>
      <c r="V98" s="1559"/>
      <c r="W98" s="1559"/>
      <c r="Y98" s="1551"/>
      <c r="Z98" s="1551"/>
      <c r="AA98" s="1552"/>
      <c r="AB98" s="1183"/>
    </row>
    <row r="99" spans="1:28" ht="18">
      <c r="A99" s="1569"/>
      <c r="B99" s="1569"/>
      <c r="C99" s="1569"/>
      <c r="D99" s="1562" t="s">
        <v>10</v>
      </c>
      <c r="E99" s="1563" t="s">
        <v>1832</v>
      </c>
      <c r="F99" s="1565"/>
      <c r="G99" s="1565"/>
      <c r="H99" s="1565"/>
      <c r="I99" s="1566" t="s">
        <v>1798</v>
      </c>
      <c r="J99" s="1565"/>
      <c r="K99" s="1565"/>
      <c r="L99" s="1565"/>
      <c r="M99" s="1568">
        <v>1312</v>
      </c>
      <c r="N99" s="1568"/>
      <c r="O99" s="1569"/>
      <c r="P99" s="1559"/>
      <c r="Q99" s="1559"/>
      <c r="R99" s="1570"/>
      <c r="S99" s="1560"/>
      <c r="T99" s="1565"/>
      <c r="U99" s="1559"/>
      <c r="V99" s="1559"/>
      <c r="W99" s="1559"/>
      <c r="Y99" s="1551"/>
      <c r="Z99" s="1551"/>
      <c r="AA99" s="1552"/>
      <c r="AB99" s="1183"/>
    </row>
    <row r="100" spans="1:28" ht="18">
      <c r="A100" s="1540"/>
      <c r="B100" s="1540"/>
      <c r="C100" s="1540"/>
      <c r="D100" s="1566"/>
      <c r="E100" s="1566"/>
      <c r="F100" s="1546"/>
      <c r="G100" s="1546"/>
      <c r="H100" s="1546"/>
      <c r="I100" s="1546"/>
      <c r="J100" s="1546"/>
      <c r="K100" s="1546"/>
      <c r="L100" s="1546"/>
      <c r="M100" s="1546"/>
      <c r="N100" s="1546"/>
      <c r="O100" s="1540"/>
      <c r="P100" s="1542"/>
      <c r="Q100" s="1559"/>
      <c r="R100" s="1543"/>
      <c r="S100" s="1560"/>
      <c r="T100" s="1546"/>
      <c r="U100" s="1542"/>
      <c r="V100" s="1542"/>
      <c r="W100" s="1542"/>
      <c r="Y100" s="1551"/>
      <c r="Z100" s="1551"/>
      <c r="AA100" s="1552"/>
      <c r="AB100" s="1183"/>
    </row>
    <row r="101" spans="1:28">
      <c r="A101" s="1540"/>
      <c r="B101" s="1540"/>
      <c r="C101" s="1540"/>
      <c r="D101" s="1541"/>
      <c r="E101" s="1541"/>
      <c r="F101" s="1542"/>
      <c r="G101" s="1542"/>
      <c r="H101" s="1542"/>
      <c r="I101" s="1540"/>
      <c r="J101" s="1540"/>
      <c r="K101" s="1540"/>
      <c r="L101" s="1540"/>
      <c r="M101" s="1540"/>
      <c r="N101" s="1540"/>
      <c r="O101" s="1540"/>
      <c r="P101" s="1542"/>
      <c r="Q101" s="1542"/>
      <c r="R101" s="1543"/>
      <c r="S101" s="1544"/>
      <c r="T101" s="1542"/>
      <c r="U101" s="1542"/>
      <c r="V101" s="1542"/>
      <c r="W101" s="1542"/>
    </row>
    <row r="102" spans="1:28" ht="18">
      <c r="A102" s="4541">
        <f>'[2]2ªDIV_FEM'!A109</f>
        <v>0</v>
      </c>
      <c r="B102" s="4541"/>
      <c r="C102" s="4541"/>
      <c r="D102" s="4541"/>
      <c r="E102" s="4541"/>
      <c r="F102" s="4541"/>
      <c r="G102" s="4541"/>
      <c r="H102" s="4541"/>
      <c r="I102" s="4541"/>
      <c r="J102" s="4541"/>
      <c r="K102" s="4541"/>
      <c r="L102" s="4541"/>
      <c r="M102" s="4541"/>
      <c r="N102" s="4541"/>
      <c r="O102" s="4541"/>
      <c r="P102" s="4541"/>
      <c r="Q102" s="4541"/>
      <c r="R102" s="4541"/>
      <c r="S102" s="4541"/>
      <c r="T102" s="4541"/>
      <c r="U102" s="4541"/>
      <c r="V102" s="4541"/>
      <c r="W102" s="4541"/>
    </row>
    <row r="103" spans="1:28" ht="18">
      <c r="A103" s="1545"/>
      <c r="B103" s="1545"/>
      <c r="C103" s="1545"/>
      <c r="D103" s="1546"/>
      <c r="E103" s="1546"/>
      <c r="F103" s="1546"/>
      <c r="G103" s="1546"/>
      <c r="H103" s="1547"/>
      <c r="I103" s="1547"/>
      <c r="J103" s="1547"/>
      <c r="K103" s="1548"/>
      <c r="L103" s="1548"/>
      <c r="M103" s="1548"/>
      <c r="N103" s="1548"/>
      <c r="O103" s="1548"/>
      <c r="P103" s="1548"/>
      <c r="Q103" s="1548"/>
      <c r="R103" s="1547"/>
      <c r="S103" s="1547"/>
      <c r="T103" s="1549"/>
      <c r="U103" s="1550"/>
      <c r="V103" s="1550"/>
      <c r="W103" s="1547"/>
    </row>
    <row r="104" spans="1:28" ht="18">
      <c r="A104" s="4541">
        <f>'[2]2ªDIV_FEM'!A110</f>
        <v>0</v>
      </c>
      <c r="B104" s="4541"/>
      <c r="C104" s="4541"/>
      <c r="D104" s="4541"/>
      <c r="E104" s="4541"/>
      <c r="F104" s="4541"/>
      <c r="G104" s="4541"/>
      <c r="H104" s="4541"/>
      <c r="I104" s="4541"/>
      <c r="J104" s="4541"/>
      <c r="K104" s="4541"/>
      <c r="L104" s="4541"/>
      <c r="M104" s="4541"/>
      <c r="N104" s="4541"/>
      <c r="O104" s="4541"/>
      <c r="P104" s="4541"/>
      <c r="Q104" s="4541"/>
      <c r="R104" s="4541"/>
      <c r="S104" s="4541"/>
      <c r="T104" s="4541"/>
      <c r="U104" s="4541"/>
      <c r="V104" s="4541"/>
      <c r="W104" s="4541"/>
    </row>
    <row r="105" spans="1:28" ht="18">
      <c r="A105" s="4541" t="s">
        <v>1901</v>
      </c>
      <c r="B105" s="4541"/>
      <c r="C105" s="4541"/>
      <c r="D105" s="4541"/>
      <c r="E105" s="4541"/>
      <c r="F105" s="4541"/>
      <c r="G105" s="4541"/>
      <c r="H105" s="4541"/>
      <c r="I105" s="4541"/>
      <c r="J105" s="4541"/>
      <c r="K105" s="4541"/>
      <c r="L105" s="4541"/>
      <c r="M105" s="4541"/>
      <c r="N105" s="4541"/>
      <c r="O105" s="4541"/>
      <c r="P105" s="4541"/>
      <c r="Q105" s="4541"/>
      <c r="R105" s="4541"/>
      <c r="S105" s="4541"/>
      <c r="T105" s="4541"/>
      <c r="U105" s="4541"/>
      <c r="V105" s="4541"/>
      <c r="W105" s="4541"/>
    </row>
    <row r="106" spans="1:28" ht="18">
      <c r="A106" s="4541" t="s">
        <v>1786</v>
      </c>
      <c r="B106" s="4541"/>
      <c r="C106" s="4541"/>
      <c r="D106" s="4541"/>
      <c r="E106" s="4541"/>
      <c r="F106" s="4541"/>
      <c r="G106" s="4541"/>
      <c r="H106" s="4541"/>
      <c r="I106" s="4541"/>
      <c r="J106" s="4541"/>
      <c r="K106" s="4541"/>
      <c r="L106" s="4541"/>
      <c r="M106" s="4541"/>
      <c r="N106" s="4541"/>
      <c r="O106" s="4541"/>
      <c r="P106" s="4541"/>
      <c r="Q106" s="4541"/>
      <c r="R106" s="4541"/>
      <c r="S106" s="4541"/>
      <c r="T106" s="4541"/>
      <c r="U106" s="4541"/>
      <c r="V106" s="4541"/>
      <c r="W106" s="4541"/>
    </row>
    <row r="107" spans="1:28">
      <c r="A107" s="1546"/>
      <c r="B107" s="1546"/>
      <c r="C107" s="1546"/>
      <c r="D107" s="1548"/>
      <c r="E107" s="1548"/>
      <c r="F107" s="1548"/>
      <c r="G107" s="1548"/>
      <c r="H107" s="1548"/>
      <c r="I107" s="1540"/>
      <c r="J107" s="1540"/>
      <c r="K107" s="1540"/>
      <c r="L107" s="1540"/>
      <c r="M107" s="1540"/>
      <c r="N107" s="1540"/>
      <c r="O107" s="1540"/>
      <c r="P107" s="1548"/>
      <c r="Q107" s="1547"/>
      <c r="R107" s="1549"/>
      <c r="S107" s="1550"/>
      <c r="T107" s="1548"/>
      <c r="U107" s="1548"/>
      <c r="V107" s="1548"/>
      <c r="W107" s="1548"/>
    </row>
    <row r="108" spans="1:28" s="1436" customFormat="1" ht="19.5">
      <c r="A108" s="4546" t="s">
        <v>1855</v>
      </c>
      <c r="B108" s="1683"/>
      <c r="C108" s="1683"/>
      <c r="D108" s="4547" t="s">
        <v>1801</v>
      </c>
      <c r="E108" s="4547" t="s">
        <v>513</v>
      </c>
      <c r="F108" s="1684" t="s">
        <v>1488</v>
      </c>
      <c r="G108" s="1684"/>
      <c r="H108" s="1684"/>
      <c r="I108" s="4545" t="s">
        <v>1787</v>
      </c>
      <c r="J108" s="4545"/>
      <c r="K108" s="4545"/>
      <c r="L108" s="4545"/>
      <c r="M108" s="4545"/>
      <c r="N108" s="4545"/>
      <c r="O108" s="1685"/>
      <c r="P108" s="1684"/>
      <c r="Q108" s="1684" t="s">
        <v>1488</v>
      </c>
      <c r="R108" s="1686" t="s">
        <v>1490</v>
      </c>
      <c r="S108" s="1687"/>
      <c r="T108" s="1684" t="s">
        <v>1788</v>
      </c>
      <c r="U108" s="1684" t="s">
        <v>1788</v>
      </c>
      <c r="V108" s="1688" t="s">
        <v>1491</v>
      </c>
      <c r="W108" s="1688" t="s">
        <v>1491</v>
      </c>
    </row>
    <row r="109" spans="1:28" s="1436" customFormat="1" ht="15">
      <c r="A109" s="4546"/>
      <c r="B109" s="1683"/>
      <c r="C109" s="1683"/>
      <c r="D109" s="4547"/>
      <c r="E109" s="4547"/>
      <c r="F109" s="1684" t="s">
        <v>1492</v>
      </c>
      <c r="G109" s="1689"/>
      <c r="H109" s="1689"/>
      <c r="I109" s="1690" t="s">
        <v>282</v>
      </c>
      <c r="J109" s="1690" t="s">
        <v>283</v>
      </c>
      <c r="K109" s="1690" t="s">
        <v>284</v>
      </c>
      <c r="L109" s="1690" t="s">
        <v>285</v>
      </c>
      <c r="M109" s="1690" t="s">
        <v>286</v>
      </c>
      <c r="N109" s="1690" t="s">
        <v>287</v>
      </c>
      <c r="O109" s="1683"/>
      <c r="P109" s="1684" t="s">
        <v>1493</v>
      </c>
      <c r="Q109" s="1684" t="s">
        <v>5</v>
      </c>
      <c r="R109" s="1691" t="s">
        <v>217</v>
      </c>
      <c r="S109" s="1687" t="s">
        <v>193</v>
      </c>
      <c r="T109" s="1684" t="s">
        <v>1489</v>
      </c>
      <c r="U109" s="1684" t="s">
        <v>1493</v>
      </c>
      <c r="V109" s="1684" t="s">
        <v>1016</v>
      </c>
      <c r="W109" s="1684" t="s">
        <v>1023</v>
      </c>
      <c r="Y109" s="1634"/>
      <c r="Z109" s="1634"/>
      <c r="AA109" s="1634"/>
      <c r="AB109" s="1634"/>
    </row>
    <row r="110" spans="1:28" s="1639" customFormat="1" ht="20.100000000000001" customHeight="1">
      <c r="A110" s="1667">
        <v>1</v>
      </c>
      <c r="B110" s="1667">
        <v>837</v>
      </c>
      <c r="C110" s="1667">
        <v>225</v>
      </c>
      <c r="D110" s="1652" t="s">
        <v>985</v>
      </c>
      <c r="E110" s="1652" t="s">
        <v>1856</v>
      </c>
      <c r="F110" s="1668">
        <v>3804</v>
      </c>
      <c r="G110" s="1669">
        <v>1</v>
      </c>
      <c r="H110" s="1669">
        <v>121</v>
      </c>
      <c r="I110" s="1670">
        <v>228</v>
      </c>
      <c r="J110" s="1670">
        <v>193</v>
      </c>
      <c r="K110" s="1670">
        <v>234</v>
      </c>
      <c r="L110" s="1670">
        <v>199</v>
      </c>
      <c r="M110" s="1670">
        <v>171</v>
      </c>
      <c r="N110" s="1670">
        <v>246</v>
      </c>
      <c r="O110" s="1667"/>
      <c r="P110" s="1670">
        <v>1271</v>
      </c>
      <c r="Q110" s="1670">
        <v>5075</v>
      </c>
      <c r="R110" s="1671">
        <v>24</v>
      </c>
      <c r="S110" s="1672">
        <v>211.45833333333334</v>
      </c>
      <c r="T110" s="1670">
        <v>264</v>
      </c>
      <c r="U110" s="1670">
        <v>1320</v>
      </c>
      <c r="V110" s="1670">
        <v>0</v>
      </c>
      <c r="W110" s="1670">
        <v>356</v>
      </c>
      <c r="Y110" s="1640"/>
      <c r="Z110" s="1640"/>
      <c r="AA110" s="1641"/>
      <c r="AB110" s="1642"/>
    </row>
    <row r="111" spans="1:28" s="1639" customFormat="1" ht="20.100000000000001" customHeight="1">
      <c r="A111" s="1638">
        <v>2</v>
      </c>
      <c r="B111" s="1638">
        <v>124</v>
      </c>
      <c r="C111" s="1638"/>
      <c r="D111" s="1660" t="s">
        <v>1507</v>
      </c>
      <c r="E111" s="1660" t="s">
        <v>1857</v>
      </c>
      <c r="F111" s="1674">
        <v>3591</v>
      </c>
      <c r="G111" s="1675"/>
      <c r="H111" s="1675">
        <v>170</v>
      </c>
      <c r="I111" s="1676">
        <v>242</v>
      </c>
      <c r="J111" s="1676">
        <v>204</v>
      </c>
      <c r="K111" s="1676">
        <v>224</v>
      </c>
      <c r="L111" s="1676">
        <v>214</v>
      </c>
      <c r="M111" s="1676">
        <v>164</v>
      </c>
      <c r="N111" s="1676">
        <v>214</v>
      </c>
      <c r="O111" s="1677"/>
      <c r="P111" s="1676">
        <v>1262</v>
      </c>
      <c r="Q111" s="1676">
        <v>4853</v>
      </c>
      <c r="R111" s="1678">
        <v>24</v>
      </c>
      <c r="S111" s="1679">
        <v>202.20833333333334</v>
      </c>
      <c r="T111" s="1676">
        <v>248</v>
      </c>
      <c r="U111" s="1676">
        <v>1262</v>
      </c>
      <c r="V111" s="1676">
        <v>-222</v>
      </c>
      <c r="W111" s="1676">
        <v>134</v>
      </c>
      <c r="Y111" s="1640"/>
      <c r="Z111" s="1640"/>
      <c r="AA111" s="1641"/>
      <c r="AB111" s="1642"/>
    </row>
    <row r="112" spans="1:28" s="1639" customFormat="1" ht="20.100000000000001" customHeight="1">
      <c r="A112" s="1638">
        <v>3</v>
      </c>
      <c r="B112" s="1638">
        <v>723</v>
      </c>
      <c r="C112" s="1638"/>
      <c r="D112" s="1660" t="s">
        <v>1858</v>
      </c>
      <c r="E112" s="1660" t="s">
        <v>1857</v>
      </c>
      <c r="F112" s="1674">
        <v>3514</v>
      </c>
      <c r="G112" s="1675"/>
      <c r="H112" s="1675">
        <v>165</v>
      </c>
      <c r="I112" s="1676">
        <v>200</v>
      </c>
      <c r="J112" s="1676">
        <v>218</v>
      </c>
      <c r="K112" s="1676">
        <v>183</v>
      </c>
      <c r="L112" s="1676">
        <v>244</v>
      </c>
      <c r="M112" s="1676">
        <v>244</v>
      </c>
      <c r="N112" s="1676">
        <v>202</v>
      </c>
      <c r="O112" s="1677"/>
      <c r="P112" s="1676">
        <v>1291</v>
      </c>
      <c r="Q112" s="1676">
        <v>4805</v>
      </c>
      <c r="R112" s="1678">
        <v>24</v>
      </c>
      <c r="S112" s="1679">
        <v>200.20833333333334</v>
      </c>
      <c r="T112" s="1676">
        <v>267</v>
      </c>
      <c r="U112" s="1676">
        <v>1291</v>
      </c>
      <c r="V112" s="1676">
        <v>-270</v>
      </c>
      <c r="W112" s="1676">
        <v>86</v>
      </c>
      <c r="Y112" s="1640"/>
      <c r="Z112" s="1640"/>
      <c r="AA112" s="1641"/>
      <c r="AB112" s="1642"/>
    </row>
    <row r="113" spans="1:28" s="1639" customFormat="1" ht="20.100000000000001" customHeight="1">
      <c r="A113" s="1673">
        <v>4</v>
      </c>
      <c r="B113" s="1644" t="s">
        <v>753</v>
      </c>
      <c r="C113" s="1644" t="s">
        <v>1165</v>
      </c>
      <c r="D113" s="1652" t="s">
        <v>349</v>
      </c>
      <c r="E113" s="1652" t="s">
        <v>1859</v>
      </c>
      <c r="F113" s="1668">
        <v>3413</v>
      </c>
      <c r="G113" s="1669">
        <v>1</v>
      </c>
      <c r="H113" s="1669">
        <v>134</v>
      </c>
      <c r="I113" s="1670">
        <v>214</v>
      </c>
      <c r="J113" s="1670">
        <v>210</v>
      </c>
      <c r="K113" s="1670">
        <v>227</v>
      </c>
      <c r="L113" s="1670">
        <v>247</v>
      </c>
      <c r="M113" s="1670">
        <v>183</v>
      </c>
      <c r="N113" s="1670">
        <v>230</v>
      </c>
      <c r="O113" s="1667"/>
      <c r="P113" s="1670">
        <v>1311</v>
      </c>
      <c r="Q113" s="1670">
        <v>4724</v>
      </c>
      <c r="R113" s="1671">
        <v>24</v>
      </c>
      <c r="S113" s="1672">
        <v>196.83333333333334</v>
      </c>
      <c r="T113" s="1670">
        <v>247</v>
      </c>
      <c r="U113" s="1670">
        <v>1311</v>
      </c>
      <c r="V113" s="1670">
        <v>-351</v>
      </c>
      <c r="W113" s="1670">
        <v>5</v>
      </c>
      <c r="Y113" s="1640"/>
      <c r="Z113" s="1640"/>
      <c r="AA113" s="1641"/>
      <c r="AB113" s="1642"/>
    </row>
    <row r="114" spans="1:28" s="1639" customFormat="1" ht="20.100000000000001" customHeight="1">
      <c r="A114" s="1673">
        <v>5</v>
      </c>
      <c r="B114" s="1644" t="s">
        <v>771</v>
      </c>
      <c r="C114" s="1644" t="s">
        <v>1168</v>
      </c>
      <c r="D114" s="1652" t="s">
        <v>370</v>
      </c>
      <c r="E114" s="1652" t="s">
        <v>1860</v>
      </c>
      <c r="F114" s="1668">
        <v>3472</v>
      </c>
      <c r="G114" s="1669">
        <v>1</v>
      </c>
      <c r="H114" s="1669">
        <v>146</v>
      </c>
      <c r="I114" s="1670">
        <v>180</v>
      </c>
      <c r="J114" s="1670">
        <v>198</v>
      </c>
      <c r="K114" s="1670">
        <v>191</v>
      </c>
      <c r="L114" s="1670">
        <v>207</v>
      </c>
      <c r="M114" s="1670">
        <v>215</v>
      </c>
      <c r="N114" s="1670">
        <v>256</v>
      </c>
      <c r="O114" s="1667"/>
      <c r="P114" s="1670">
        <v>1247</v>
      </c>
      <c r="Q114" s="1670">
        <v>4719</v>
      </c>
      <c r="R114" s="1671">
        <v>24</v>
      </c>
      <c r="S114" s="1672">
        <v>196.625</v>
      </c>
      <c r="T114" s="1670">
        <v>256</v>
      </c>
      <c r="U114" s="1670">
        <v>1247</v>
      </c>
      <c r="V114" s="1670">
        <v>-356</v>
      </c>
      <c r="W114" s="1670">
        <v>0</v>
      </c>
      <c r="Y114" s="1640"/>
      <c r="Z114" s="1640"/>
      <c r="AA114" s="1643"/>
      <c r="AB114" s="1642"/>
    </row>
    <row r="115" spans="1:28" s="1639" customFormat="1" ht="20.100000000000001" customHeight="1">
      <c r="A115" s="1673">
        <v>6</v>
      </c>
      <c r="B115" s="1644" t="s">
        <v>670</v>
      </c>
      <c r="C115" s="1644" t="s">
        <v>90</v>
      </c>
      <c r="D115" s="1652" t="s">
        <v>30</v>
      </c>
      <c r="E115" s="1652" t="s">
        <v>1861</v>
      </c>
      <c r="F115" s="1668">
        <v>3525</v>
      </c>
      <c r="G115" s="1669">
        <v>1</v>
      </c>
      <c r="H115" s="1669">
        <v>159</v>
      </c>
      <c r="I115" s="1670">
        <v>205</v>
      </c>
      <c r="J115" s="1670">
        <v>189</v>
      </c>
      <c r="K115" s="1670">
        <v>193</v>
      </c>
      <c r="L115" s="1670">
        <v>181</v>
      </c>
      <c r="M115" s="1670">
        <v>184</v>
      </c>
      <c r="N115" s="1670">
        <v>175</v>
      </c>
      <c r="O115" s="1667"/>
      <c r="P115" s="1670">
        <v>1127</v>
      </c>
      <c r="Q115" s="1670">
        <v>4652</v>
      </c>
      <c r="R115" s="1671">
        <v>24</v>
      </c>
      <c r="S115" s="1672">
        <v>193.83333333333334</v>
      </c>
      <c r="T115" s="1670">
        <v>289</v>
      </c>
      <c r="U115" s="1670">
        <v>1273</v>
      </c>
      <c r="V115" s="1670">
        <v>-423</v>
      </c>
      <c r="W115" s="1670">
        <v>-67</v>
      </c>
      <c r="Y115" s="1640"/>
      <c r="Z115" s="1640"/>
      <c r="AA115" s="1643"/>
      <c r="AB115" s="1642"/>
    </row>
    <row r="116" spans="1:28" s="1639" customFormat="1" ht="20.100000000000001" customHeight="1">
      <c r="A116" s="1673">
        <v>7</v>
      </c>
      <c r="B116" s="1644" t="s">
        <v>674</v>
      </c>
      <c r="C116" s="1644" t="s">
        <v>713</v>
      </c>
      <c r="D116" s="1652" t="s">
        <v>59</v>
      </c>
      <c r="E116" s="1652" t="s">
        <v>1862</v>
      </c>
      <c r="F116" s="1668">
        <v>3440</v>
      </c>
      <c r="G116" s="1669">
        <v>1</v>
      </c>
      <c r="H116" s="1669">
        <v>124</v>
      </c>
      <c r="I116" s="1670">
        <v>203</v>
      </c>
      <c r="J116" s="1670">
        <v>154</v>
      </c>
      <c r="K116" s="1670">
        <v>194</v>
      </c>
      <c r="L116" s="1670">
        <v>221</v>
      </c>
      <c r="M116" s="1670">
        <v>224</v>
      </c>
      <c r="N116" s="1670">
        <v>202</v>
      </c>
      <c r="O116" s="1667"/>
      <c r="P116" s="1670">
        <v>1198</v>
      </c>
      <c r="Q116" s="1670">
        <v>4638</v>
      </c>
      <c r="R116" s="1671">
        <v>24</v>
      </c>
      <c r="S116" s="1672">
        <v>193.25</v>
      </c>
      <c r="T116" s="1670">
        <v>268</v>
      </c>
      <c r="U116" s="1670">
        <v>1198</v>
      </c>
      <c r="V116" s="1670">
        <v>-437</v>
      </c>
      <c r="W116" s="1670">
        <v>-81</v>
      </c>
      <c r="Y116" s="1640"/>
      <c r="Z116" s="1640"/>
      <c r="AA116" s="1641"/>
      <c r="AB116" s="1642"/>
    </row>
    <row r="117" spans="1:28" s="1639" customFormat="1" ht="20.100000000000001" customHeight="1">
      <c r="A117" s="1673">
        <v>8</v>
      </c>
      <c r="B117" s="1644" t="s">
        <v>659</v>
      </c>
      <c r="C117" s="1644" t="s">
        <v>1161</v>
      </c>
      <c r="D117" s="1652" t="s">
        <v>62</v>
      </c>
      <c r="E117" s="1652" t="s">
        <v>1863</v>
      </c>
      <c r="F117" s="1668">
        <v>3332</v>
      </c>
      <c r="G117" s="1669">
        <v>1</v>
      </c>
      <c r="H117" s="1669">
        <v>118</v>
      </c>
      <c r="I117" s="1670">
        <v>203</v>
      </c>
      <c r="J117" s="1670">
        <v>200</v>
      </c>
      <c r="K117" s="1670">
        <v>194</v>
      </c>
      <c r="L117" s="1670">
        <v>198</v>
      </c>
      <c r="M117" s="1670">
        <v>203</v>
      </c>
      <c r="N117" s="1670">
        <v>210</v>
      </c>
      <c r="O117" s="1667"/>
      <c r="P117" s="1670">
        <v>1208</v>
      </c>
      <c r="Q117" s="1670">
        <v>4540</v>
      </c>
      <c r="R117" s="1671">
        <v>24</v>
      </c>
      <c r="S117" s="1672">
        <v>189.16666666666666</v>
      </c>
      <c r="T117" s="1670">
        <v>245</v>
      </c>
      <c r="U117" s="1670">
        <v>1208</v>
      </c>
      <c r="V117" s="1670">
        <v>-535</v>
      </c>
      <c r="W117" s="1670">
        <v>-179</v>
      </c>
      <c r="Y117" s="1640"/>
      <c r="Z117" s="1640"/>
      <c r="AA117" s="1641"/>
      <c r="AB117" s="1642"/>
    </row>
    <row r="118" spans="1:28" s="1639" customFormat="1" ht="20.100000000000001" customHeight="1">
      <c r="A118" s="1673">
        <v>9</v>
      </c>
      <c r="B118" s="1644" t="s">
        <v>131</v>
      </c>
      <c r="C118" s="1644" t="s">
        <v>984</v>
      </c>
      <c r="D118" s="1652" t="s">
        <v>1864</v>
      </c>
      <c r="E118" s="1652" t="s">
        <v>1859</v>
      </c>
      <c r="F118" s="1668">
        <v>3397</v>
      </c>
      <c r="G118" s="1669">
        <v>1</v>
      </c>
      <c r="H118" s="1669">
        <v>147</v>
      </c>
      <c r="I118" s="1670">
        <v>206</v>
      </c>
      <c r="J118" s="1670">
        <v>179</v>
      </c>
      <c r="K118" s="1670">
        <v>171</v>
      </c>
      <c r="L118" s="1670">
        <v>136</v>
      </c>
      <c r="M118" s="1670">
        <v>213</v>
      </c>
      <c r="N118" s="1670">
        <v>180</v>
      </c>
      <c r="O118" s="1667"/>
      <c r="P118" s="1670">
        <v>1085</v>
      </c>
      <c r="Q118" s="1670">
        <v>4482</v>
      </c>
      <c r="R118" s="1671">
        <v>24</v>
      </c>
      <c r="S118" s="1672">
        <v>186.75</v>
      </c>
      <c r="T118" s="1670">
        <v>239</v>
      </c>
      <c r="U118" s="1670">
        <v>1277</v>
      </c>
      <c r="V118" s="1670">
        <v>-593</v>
      </c>
      <c r="W118" s="1670">
        <v>-237</v>
      </c>
      <c r="Y118" s="1640"/>
      <c r="Z118" s="1640"/>
      <c r="AA118" s="1641"/>
      <c r="AB118" s="1642"/>
    </row>
    <row r="119" spans="1:28" s="1639" customFormat="1" ht="20.100000000000001" customHeight="1">
      <c r="A119" s="1673">
        <v>10</v>
      </c>
      <c r="B119" s="1644" t="s">
        <v>672</v>
      </c>
      <c r="C119" s="1644" t="s">
        <v>998</v>
      </c>
      <c r="D119" s="1652" t="s">
        <v>23</v>
      </c>
      <c r="E119" s="1652" t="s">
        <v>1859</v>
      </c>
      <c r="F119" s="1668">
        <v>3382</v>
      </c>
      <c r="G119" s="1669">
        <v>1</v>
      </c>
      <c r="H119" s="1669">
        <v>122</v>
      </c>
      <c r="I119" s="1670">
        <v>193</v>
      </c>
      <c r="J119" s="1670">
        <v>167</v>
      </c>
      <c r="K119" s="1670">
        <v>160</v>
      </c>
      <c r="L119" s="1670">
        <v>207</v>
      </c>
      <c r="M119" s="1670">
        <v>202</v>
      </c>
      <c r="N119" s="1670">
        <v>155</v>
      </c>
      <c r="O119" s="1667"/>
      <c r="P119" s="1670">
        <v>1084</v>
      </c>
      <c r="Q119" s="1670">
        <v>4466</v>
      </c>
      <c r="R119" s="1671">
        <v>24</v>
      </c>
      <c r="S119" s="1672">
        <v>186.08333333333334</v>
      </c>
      <c r="T119" s="1670">
        <v>217</v>
      </c>
      <c r="U119" s="1670">
        <v>1151</v>
      </c>
      <c r="V119" s="1670">
        <v>-609</v>
      </c>
      <c r="W119" s="1670">
        <v>-253</v>
      </c>
      <c r="Y119" s="1640"/>
      <c r="Z119" s="1640"/>
      <c r="AA119" s="1641"/>
      <c r="AB119" s="1642"/>
    </row>
    <row r="120" spans="1:28" s="1639" customFormat="1" ht="20.100000000000001" customHeight="1">
      <c r="A120" s="1673">
        <v>11</v>
      </c>
      <c r="B120" s="1644" t="s">
        <v>774</v>
      </c>
      <c r="C120" s="1644" t="s">
        <v>996</v>
      </c>
      <c r="D120" s="1652" t="s">
        <v>583</v>
      </c>
      <c r="E120" s="1652" t="s">
        <v>1861</v>
      </c>
      <c r="F120" s="1668">
        <v>3270</v>
      </c>
      <c r="G120" s="1669">
        <v>1</v>
      </c>
      <c r="H120" s="1669">
        <v>167</v>
      </c>
      <c r="I120" s="1670">
        <v>192</v>
      </c>
      <c r="J120" s="1670">
        <v>221</v>
      </c>
      <c r="K120" s="1670">
        <v>198</v>
      </c>
      <c r="L120" s="1670">
        <v>221</v>
      </c>
      <c r="M120" s="1670">
        <v>180</v>
      </c>
      <c r="N120" s="1670">
        <v>162</v>
      </c>
      <c r="O120" s="1667"/>
      <c r="P120" s="1670">
        <v>1174</v>
      </c>
      <c r="Q120" s="1670">
        <v>4444</v>
      </c>
      <c r="R120" s="1671">
        <v>24</v>
      </c>
      <c r="S120" s="1672">
        <v>185.16666666666666</v>
      </c>
      <c r="T120" s="1670">
        <v>224</v>
      </c>
      <c r="U120" s="1670">
        <v>1174</v>
      </c>
      <c r="V120" s="1670">
        <v>-631</v>
      </c>
      <c r="W120" s="1670">
        <v>-275</v>
      </c>
      <c r="Y120" s="1640"/>
      <c r="Z120" s="1640"/>
      <c r="AA120" s="1643"/>
      <c r="AB120" s="1642"/>
    </row>
    <row r="121" spans="1:28" s="1639" customFormat="1" ht="20.100000000000001" customHeight="1">
      <c r="A121" s="1638">
        <v>12</v>
      </c>
      <c r="B121" s="1638">
        <v>874</v>
      </c>
      <c r="C121" s="1638"/>
      <c r="D121" s="1660" t="s">
        <v>1865</v>
      </c>
      <c r="E121" s="1660" t="s">
        <v>1866</v>
      </c>
      <c r="F121" s="1674">
        <v>3316</v>
      </c>
      <c r="G121" s="1675"/>
      <c r="H121" s="1675">
        <v>135</v>
      </c>
      <c r="I121" s="1676">
        <v>180</v>
      </c>
      <c r="J121" s="1676">
        <v>160</v>
      </c>
      <c r="K121" s="1676">
        <v>192</v>
      </c>
      <c r="L121" s="1676">
        <v>150</v>
      </c>
      <c r="M121" s="1676">
        <v>199</v>
      </c>
      <c r="N121" s="1676">
        <v>222</v>
      </c>
      <c r="O121" s="1677"/>
      <c r="P121" s="1676">
        <v>1103</v>
      </c>
      <c r="Q121" s="1676">
        <v>4419</v>
      </c>
      <c r="R121" s="1678">
        <v>24</v>
      </c>
      <c r="S121" s="1679">
        <v>184.125</v>
      </c>
      <c r="T121" s="1676">
        <v>232</v>
      </c>
      <c r="U121" s="1676">
        <v>1160</v>
      </c>
      <c r="V121" s="1676">
        <v>-656</v>
      </c>
      <c r="W121" s="1676">
        <v>-300</v>
      </c>
      <c r="Y121" s="1640"/>
      <c r="Z121" s="1640"/>
      <c r="AA121" s="1641"/>
      <c r="AB121" s="1642"/>
    </row>
    <row r="122" spans="1:28" s="1639" customFormat="1" ht="20.100000000000001" customHeight="1">
      <c r="A122" s="1638">
        <v>13</v>
      </c>
      <c r="B122" s="1638">
        <v>425</v>
      </c>
      <c r="C122" s="1638"/>
      <c r="D122" s="1660" t="s">
        <v>1867</v>
      </c>
      <c r="E122" s="1660" t="s">
        <v>1868</v>
      </c>
      <c r="F122" s="1674">
        <v>3263</v>
      </c>
      <c r="G122" s="1675"/>
      <c r="H122" s="1675">
        <v>127</v>
      </c>
      <c r="I122" s="1676">
        <v>188</v>
      </c>
      <c r="J122" s="1676">
        <v>198</v>
      </c>
      <c r="K122" s="1676">
        <v>224</v>
      </c>
      <c r="L122" s="1676">
        <v>180</v>
      </c>
      <c r="M122" s="1676">
        <v>172</v>
      </c>
      <c r="N122" s="1676">
        <v>190</v>
      </c>
      <c r="O122" s="1677"/>
      <c r="P122" s="1676">
        <v>1152</v>
      </c>
      <c r="Q122" s="1676">
        <v>4415</v>
      </c>
      <c r="R122" s="1678">
        <v>24</v>
      </c>
      <c r="S122" s="1679">
        <v>183.95833333333334</v>
      </c>
      <c r="T122" s="1676">
        <v>272</v>
      </c>
      <c r="U122" s="1676">
        <v>1211</v>
      </c>
      <c r="V122" s="1676">
        <v>-660</v>
      </c>
      <c r="W122" s="1676">
        <v>-304</v>
      </c>
      <c r="Y122" s="1640"/>
      <c r="Z122" s="1640"/>
      <c r="AA122" s="1643"/>
      <c r="AB122" s="1642"/>
    </row>
    <row r="123" spans="1:28" s="1639" customFormat="1" ht="20.100000000000001" customHeight="1">
      <c r="A123" s="1638">
        <v>14</v>
      </c>
      <c r="B123" s="1638">
        <v>101</v>
      </c>
      <c r="C123" s="1638"/>
      <c r="D123" s="1660" t="s">
        <v>1869</v>
      </c>
      <c r="E123" s="1660" t="s">
        <v>1866</v>
      </c>
      <c r="F123" s="1674">
        <v>3291</v>
      </c>
      <c r="G123" s="1675"/>
      <c r="H123" s="1675">
        <v>140</v>
      </c>
      <c r="I123" s="1676">
        <v>172</v>
      </c>
      <c r="J123" s="1676">
        <v>172</v>
      </c>
      <c r="K123" s="1676">
        <v>184</v>
      </c>
      <c r="L123" s="1676">
        <v>211</v>
      </c>
      <c r="M123" s="1676">
        <v>168</v>
      </c>
      <c r="N123" s="1676">
        <v>199</v>
      </c>
      <c r="O123" s="1677"/>
      <c r="P123" s="1676">
        <v>1106</v>
      </c>
      <c r="Q123" s="1676">
        <v>4397</v>
      </c>
      <c r="R123" s="1678">
        <v>24</v>
      </c>
      <c r="S123" s="1679">
        <v>183.20833333333334</v>
      </c>
      <c r="T123" s="1676">
        <v>226</v>
      </c>
      <c r="U123" s="1676">
        <v>1144</v>
      </c>
      <c r="V123" s="1676">
        <v>-678</v>
      </c>
      <c r="W123" s="1676">
        <v>-322</v>
      </c>
      <c r="Y123" s="1640"/>
      <c r="Z123" s="1640"/>
      <c r="AA123" s="1641"/>
      <c r="AB123" s="1642"/>
    </row>
    <row r="124" spans="1:28" s="1639" customFormat="1" ht="20.100000000000001" customHeight="1">
      <c r="A124" s="1673">
        <v>15</v>
      </c>
      <c r="B124" s="1644" t="s">
        <v>765</v>
      </c>
      <c r="C124" s="1644" t="s">
        <v>1197</v>
      </c>
      <c r="D124" s="1652" t="s">
        <v>401</v>
      </c>
      <c r="E124" s="1652" t="s">
        <v>1860</v>
      </c>
      <c r="F124" s="1668">
        <v>3326</v>
      </c>
      <c r="G124" s="1669">
        <v>1</v>
      </c>
      <c r="H124" s="1669">
        <v>172</v>
      </c>
      <c r="I124" s="1670">
        <v>185</v>
      </c>
      <c r="J124" s="1670">
        <v>204</v>
      </c>
      <c r="K124" s="1670">
        <v>137</v>
      </c>
      <c r="L124" s="1670">
        <v>192</v>
      </c>
      <c r="M124" s="1670">
        <v>167</v>
      </c>
      <c r="N124" s="1670">
        <v>165</v>
      </c>
      <c r="O124" s="1667"/>
      <c r="P124" s="1670">
        <v>1050</v>
      </c>
      <c r="Q124" s="1670">
        <v>4376</v>
      </c>
      <c r="R124" s="1671">
        <v>24</v>
      </c>
      <c r="S124" s="1672">
        <v>182.33333333333334</v>
      </c>
      <c r="T124" s="1670">
        <v>277</v>
      </c>
      <c r="U124" s="1670">
        <v>1201</v>
      </c>
      <c r="V124" s="1670">
        <v>-699</v>
      </c>
      <c r="W124" s="1670">
        <v>-343</v>
      </c>
      <c r="Y124" s="1640"/>
      <c r="Z124" s="1640"/>
      <c r="AA124" s="1641"/>
      <c r="AB124" s="1642"/>
    </row>
    <row r="125" spans="1:28" s="1639" customFormat="1" ht="20.100000000000001" customHeight="1">
      <c r="A125" s="1673">
        <v>16</v>
      </c>
      <c r="B125" s="1644" t="s">
        <v>782</v>
      </c>
      <c r="C125" s="1644" t="s">
        <v>993</v>
      </c>
      <c r="D125" s="1652" t="s">
        <v>1435</v>
      </c>
      <c r="E125" s="1652" t="s">
        <v>1862</v>
      </c>
      <c r="F125" s="1668">
        <v>3271</v>
      </c>
      <c r="G125" s="1669">
        <v>1</v>
      </c>
      <c r="H125" s="1669">
        <v>174</v>
      </c>
      <c r="I125" s="1670">
        <v>214</v>
      </c>
      <c r="J125" s="1670">
        <v>187</v>
      </c>
      <c r="K125" s="1670">
        <v>151</v>
      </c>
      <c r="L125" s="1670">
        <v>181</v>
      </c>
      <c r="M125" s="1670">
        <v>207</v>
      </c>
      <c r="N125" s="1670">
        <v>148</v>
      </c>
      <c r="O125" s="1667"/>
      <c r="P125" s="1670">
        <v>1088</v>
      </c>
      <c r="Q125" s="1670">
        <v>4359</v>
      </c>
      <c r="R125" s="1671">
        <v>24</v>
      </c>
      <c r="S125" s="1672">
        <v>181.625</v>
      </c>
      <c r="T125" s="1670">
        <v>219</v>
      </c>
      <c r="U125" s="1670">
        <v>1162</v>
      </c>
      <c r="V125" s="1670">
        <v>-716</v>
      </c>
      <c r="W125" s="1670">
        <v>-360</v>
      </c>
      <c r="Y125" s="1640"/>
      <c r="Z125" s="1640"/>
      <c r="AA125" s="1641"/>
      <c r="AB125" s="1642"/>
    </row>
    <row r="126" spans="1:28" s="1639" customFormat="1" ht="20.100000000000001" customHeight="1">
      <c r="A126" s="1673">
        <v>17</v>
      </c>
      <c r="B126" s="1644" t="s">
        <v>680</v>
      </c>
      <c r="C126" s="1644" t="s">
        <v>1177</v>
      </c>
      <c r="D126" s="1652" t="s">
        <v>34</v>
      </c>
      <c r="E126" s="1652" t="s">
        <v>1863</v>
      </c>
      <c r="F126" s="1668">
        <v>3356</v>
      </c>
      <c r="G126" s="1669">
        <v>1</v>
      </c>
      <c r="H126" s="1669">
        <v>163</v>
      </c>
      <c r="I126" s="1670">
        <v>202</v>
      </c>
      <c r="J126" s="1670">
        <v>147</v>
      </c>
      <c r="K126" s="1670">
        <v>147</v>
      </c>
      <c r="L126" s="1670">
        <v>175</v>
      </c>
      <c r="M126" s="1670">
        <v>138</v>
      </c>
      <c r="N126" s="1670">
        <v>168</v>
      </c>
      <c r="O126" s="1667"/>
      <c r="P126" s="1670">
        <v>977</v>
      </c>
      <c r="Q126" s="1670">
        <v>4333</v>
      </c>
      <c r="R126" s="1671">
        <v>24</v>
      </c>
      <c r="S126" s="1672">
        <v>180.54166666666666</v>
      </c>
      <c r="T126" s="1670">
        <v>259</v>
      </c>
      <c r="U126" s="1670">
        <v>1159</v>
      </c>
      <c r="V126" s="1670">
        <v>-742</v>
      </c>
      <c r="W126" s="1670">
        <v>-386</v>
      </c>
      <c r="Y126" s="1640"/>
      <c r="Z126" s="1640"/>
      <c r="AA126" s="1641"/>
      <c r="AB126" s="1642"/>
    </row>
    <row r="127" spans="1:28" s="1639" customFormat="1" ht="20.100000000000001" customHeight="1">
      <c r="A127" s="1673">
        <v>18</v>
      </c>
      <c r="B127" s="1644" t="s">
        <v>669</v>
      </c>
      <c r="C127" s="1644" t="s">
        <v>994</v>
      </c>
      <c r="D127" s="1652" t="s">
        <v>1870</v>
      </c>
      <c r="E127" s="1652" t="s">
        <v>1863</v>
      </c>
      <c r="F127" s="1668">
        <v>3164</v>
      </c>
      <c r="G127" s="1669">
        <v>1</v>
      </c>
      <c r="H127" s="1669">
        <v>169</v>
      </c>
      <c r="I127" s="1670">
        <v>196</v>
      </c>
      <c r="J127" s="1670">
        <v>221</v>
      </c>
      <c r="K127" s="1670">
        <v>193</v>
      </c>
      <c r="L127" s="1670">
        <v>144</v>
      </c>
      <c r="M127" s="1670">
        <v>197</v>
      </c>
      <c r="N127" s="1670">
        <v>177</v>
      </c>
      <c r="O127" s="1667"/>
      <c r="P127" s="1670">
        <v>1128</v>
      </c>
      <c r="Q127" s="1670">
        <v>4292</v>
      </c>
      <c r="R127" s="1671">
        <v>24</v>
      </c>
      <c r="S127" s="1672">
        <v>178.83333333333334</v>
      </c>
      <c r="T127" s="1670">
        <v>246</v>
      </c>
      <c r="U127" s="1670">
        <v>1128</v>
      </c>
      <c r="V127" s="1670">
        <v>-783</v>
      </c>
      <c r="W127" s="1670">
        <v>-427</v>
      </c>
      <c r="Y127" s="1640"/>
      <c r="Z127" s="1640"/>
      <c r="AA127" s="1641"/>
      <c r="AB127" s="1642"/>
    </row>
    <row r="128" spans="1:28" s="1639" customFormat="1" ht="20.100000000000001" customHeight="1">
      <c r="A128" s="1673">
        <v>19</v>
      </c>
      <c r="B128" s="1644" t="s">
        <v>703</v>
      </c>
      <c r="C128" s="1644" t="s">
        <v>761</v>
      </c>
      <c r="D128" s="1652" t="s">
        <v>97</v>
      </c>
      <c r="E128" s="1652" t="s">
        <v>1860</v>
      </c>
      <c r="F128" s="1668">
        <v>3189</v>
      </c>
      <c r="G128" s="1669">
        <v>1</v>
      </c>
      <c r="H128" s="1669">
        <v>158</v>
      </c>
      <c r="I128" s="1670">
        <v>149</v>
      </c>
      <c r="J128" s="1670">
        <v>222</v>
      </c>
      <c r="K128" s="1670">
        <v>192</v>
      </c>
      <c r="L128" s="1670">
        <v>164</v>
      </c>
      <c r="M128" s="1670">
        <v>183</v>
      </c>
      <c r="N128" s="1670">
        <v>191</v>
      </c>
      <c r="O128" s="1667"/>
      <c r="P128" s="1670">
        <v>1101</v>
      </c>
      <c r="Q128" s="1670">
        <v>4290</v>
      </c>
      <c r="R128" s="1671">
        <v>24</v>
      </c>
      <c r="S128" s="1672">
        <v>178.75</v>
      </c>
      <c r="T128" s="1670">
        <v>238</v>
      </c>
      <c r="U128" s="1670">
        <v>1203</v>
      </c>
      <c r="V128" s="1670">
        <v>-785</v>
      </c>
      <c r="W128" s="1670">
        <v>-429</v>
      </c>
      <c r="Y128" s="1640"/>
      <c r="Z128" s="1640"/>
      <c r="AA128" s="1643"/>
      <c r="AB128" s="1642"/>
    </row>
    <row r="129" spans="1:28" s="1639" customFormat="1" ht="20.100000000000001" customHeight="1">
      <c r="A129" s="1673">
        <v>20</v>
      </c>
      <c r="B129" s="1644" t="s">
        <v>734</v>
      </c>
      <c r="C129" s="1644" t="s">
        <v>1190</v>
      </c>
      <c r="D129" s="1652" t="s">
        <v>100</v>
      </c>
      <c r="E129" s="1652" t="s">
        <v>1860</v>
      </c>
      <c r="F129" s="1668">
        <v>3255</v>
      </c>
      <c r="G129" s="1669">
        <v>1</v>
      </c>
      <c r="H129" s="1669">
        <v>150</v>
      </c>
      <c r="I129" s="1670">
        <v>157</v>
      </c>
      <c r="J129" s="1670">
        <v>200</v>
      </c>
      <c r="K129" s="1670">
        <v>181</v>
      </c>
      <c r="L129" s="1670">
        <v>156</v>
      </c>
      <c r="M129" s="1670">
        <v>158</v>
      </c>
      <c r="N129" s="1670">
        <v>167</v>
      </c>
      <c r="O129" s="1667"/>
      <c r="P129" s="1670">
        <v>1019</v>
      </c>
      <c r="Q129" s="1670">
        <v>4274</v>
      </c>
      <c r="R129" s="1671">
        <v>24</v>
      </c>
      <c r="S129" s="1672">
        <v>178.08333333333334</v>
      </c>
      <c r="T129" s="1670">
        <v>244</v>
      </c>
      <c r="U129" s="1670">
        <v>1176</v>
      </c>
      <c r="V129" s="1670">
        <v>-801</v>
      </c>
      <c r="W129" s="1670">
        <v>-445</v>
      </c>
      <c r="Y129" s="1640"/>
      <c r="Z129" s="1640"/>
      <c r="AA129" s="1641"/>
      <c r="AB129" s="1642"/>
    </row>
    <row r="130" spans="1:28" s="1639" customFormat="1" ht="20.100000000000001" customHeight="1">
      <c r="A130" s="1673">
        <v>21</v>
      </c>
      <c r="B130" s="1644" t="s">
        <v>701</v>
      </c>
      <c r="C130" s="1644" t="s">
        <v>1192</v>
      </c>
      <c r="D130" s="1652" t="s">
        <v>120</v>
      </c>
      <c r="E130" s="1652" t="s">
        <v>1856</v>
      </c>
      <c r="F130" s="1668">
        <v>3178</v>
      </c>
      <c r="G130" s="1669">
        <v>1</v>
      </c>
      <c r="H130" s="1669">
        <v>120</v>
      </c>
      <c r="I130" s="1670">
        <v>175</v>
      </c>
      <c r="J130" s="1670">
        <v>168</v>
      </c>
      <c r="K130" s="1670">
        <v>190</v>
      </c>
      <c r="L130" s="1670">
        <v>180</v>
      </c>
      <c r="M130" s="1670">
        <v>168</v>
      </c>
      <c r="N130" s="1670">
        <v>195</v>
      </c>
      <c r="O130" s="1667"/>
      <c r="P130" s="1670">
        <v>1076</v>
      </c>
      <c r="Q130" s="1670">
        <v>4254</v>
      </c>
      <c r="R130" s="1671">
        <v>24</v>
      </c>
      <c r="S130" s="1672">
        <v>177.25</v>
      </c>
      <c r="T130" s="1670">
        <v>235</v>
      </c>
      <c r="U130" s="1670">
        <v>1197</v>
      </c>
      <c r="V130" s="1670">
        <v>-821</v>
      </c>
      <c r="W130" s="1670">
        <v>-465</v>
      </c>
      <c r="Y130" s="1640"/>
      <c r="Z130" s="1640"/>
      <c r="AA130" s="1641"/>
      <c r="AB130" s="1642"/>
    </row>
    <row r="131" spans="1:28" s="1639" customFormat="1" ht="20.100000000000001" customHeight="1">
      <c r="A131" s="1673">
        <v>22</v>
      </c>
      <c r="B131" s="1644" t="s">
        <v>657</v>
      </c>
      <c r="C131" s="1644" t="s">
        <v>1170</v>
      </c>
      <c r="D131" s="1652" t="s">
        <v>1871</v>
      </c>
      <c r="E131" s="1652" t="s">
        <v>1861</v>
      </c>
      <c r="F131" s="1668">
        <v>3140</v>
      </c>
      <c r="G131" s="1669">
        <v>1</v>
      </c>
      <c r="H131" s="1669">
        <v>142</v>
      </c>
      <c r="I131" s="1670">
        <v>147</v>
      </c>
      <c r="J131" s="1670">
        <v>199</v>
      </c>
      <c r="K131" s="1670">
        <v>139</v>
      </c>
      <c r="L131" s="1670">
        <v>210</v>
      </c>
      <c r="M131" s="1670">
        <v>175</v>
      </c>
      <c r="N131" s="1670">
        <v>168</v>
      </c>
      <c r="O131" s="1667"/>
      <c r="P131" s="1670">
        <v>1038</v>
      </c>
      <c r="Q131" s="1670">
        <v>4178</v>
      </c>
      <c r="R131" s="1671">
        <v>24</v>
      </c>
      <c r="S131" s="1672">
        <v>174.08333333333334</v>
      </c>
      <c r="T131" s="1670">
        <v>244</v>
      </c>
      <c r="U131" s="1670">
        <v>1090</v>
      </c>
      <c r="V131" s="1670">
        <v>-897</v>
      </c>
      <c r="W131" s="1670">
        <v>-541</v>
      </c>
      <c r="Y131" s="1640"/>
      <c r="Z131" s="1640"/>
      <c r="AA131" s="1641"/>
      <c r="AB131" s="1642"/>
    </row>
    <row r="132" spans="1:28" s="1639" customFormat="1" ht="20.100000000000001" customHeight="1">
      <c r="A132" s="1638">
        <v>23</v>
      </c>
      <c r="B132" s="1638">
        <v>250</v>
      </c>
      <c r="C132" s="1638"/>
      <c r="D132" s="1660" t="s">
        <v>1872</v>
      </c>
      <c r="E132" s="1660" t="s">
        <v>1866</v>
      </c>
      <c r="F132" s="1674">
        <v>3073</v>
      </c>
      <c r="G132" s="1675"/>
      <c r="H132" s="1675">
        <v>164</v>
      </c>
      <c r="I132" s="1676">
        <v>153</v>
      </c>
      <c r="J132" s="1676">
        <v>178</v>
      </c>
      <c r="K132" s="1676">
        <v>198</v>
      </c>
      <c r="L132" s="1676">
        <v>197</v>
      </c>
      <c r="M132" s="1676">
        <v>182</v>
      </c>
      <c r="N132" s="1676">
        <v>185</v>
      </c>
      <c r="O132" s="1677"/>
      <c r="P132" s="1676">
        <v>1093</v>
      </c>
      <c r="Q132" s="1676">
        <v>4166</v>
      </c>
      <c r="R132" s="1678">
        <v>24</v>
      </c>
      <c r="S132" s="1679">
        <v>173.58333333333334</v>
      </c>
      <c r="T132" s="1676">
        <v>235</v>
      </c>
      <c r="U132" s="1676">
        <v>1093</v>
      </c>
      <c r="V132" s="1676">
        <v>-909</v>
      </c>
      <c r="W132" s="1676">
        <v>-553</v>
      </c>
      <c r="Y132" s="1640"/>
      <c r="Z132" s="1640"/>
      <c r="AA132" s="1641"/>
      <c r="AB132" s="1642"/>
    </row>
    <row r="133" spans="1:28" s="1639" customFormat="1" ht="20.100000000000001" customHeight="1">
      <c r="A133" s="1638">
        <v>24</v>
      </c>
      <c r="B133" s="1638">
        <v>199</v>
      </c>
      <c r="C133" s="1638"/>
      <c r="D133" s="1660" t="s">
        <v>1873</v>
      </c>
      <c r="E133" s="1660" t="s">
        <v>1857</v>
      </c>
      <c r="F133" s="1674">
        <v>3073</v>
      </c>
      <c r="G133" s="1675"/>
      <c r="H133" s="1675">
        <v>148</v>
      </c>
      <c r="I133" s="1676">
        <v>170</v>
      </c>
      <c r="J133" s="1676">
        <v>157</v>
      </c>
      <c r="K133" s="1676">
        <v>179</v>
      </c>
      <c r="L133" s="1676">
        <v>235</v>
      </c>
      <c r="M133" s="1676">
        <v>144</v>
      </c>
      <c r="N133" s="1676">
        <v>201</v>
      </c>
      <c r="O133" s="1677"/>
      <c r="P133" s="1676">
        <v>1086</v>
      </c>
      <c r="Q133" s="1676">
        <v>4159</v>
      </c>
      <c r="R133" s="1678">
        <v>24</v>
      </c>
      <c r="S133" s="1679">
        <v>173.29166666666666</v>
      </c>
      <c r="T133" s="1676">
        <v>235</v>
      </c>
      <c r="U133" s="1676">
        <v>1086</v>
      </c>
      <c r="V133" s="1676">
        <v>-916</v>
      </c>
      <c r="W133" s="1676">
        <v>-560</v>
      </c>
      <c r="Y133" s="1640"/>
      <c r="Z133" s="1640"/>
      <c r="AA133" s="1641"/>
      <c r="AB133" s="1642"/>
    </row>
    <row r="134" spans="1:28" s="1639" customFormat="1" ht="20.100000000000001" customHeight="1">
      <c r="A134" s="1638">
        <v>25</v>
      </c>
      <c r="B134" s="1638">
        <v>2006</v>
      </c>
      <c r="C134" s="1638"/>
      <c r="D134" s="1660" t="s">
        <v>1874</v>
      </c>
      <c r="E134" s="1660" t="s">
        <v>1868</v>
      </c>
      <c r="F134" s="1674">
        <v>3104</v>
      </c>
      <c r="G134" s="1675"/>
      <c r="H134" s="1675">
        <v>125</v>
      </c>
      <c r="I134" s="1676">
        <v>172</v>
      </c>
      <c r="J134" s="1676">
        <v>189</v>
      </c>
      <c r="K134" s="1676">
        <v>201</v>
      </c>
      <c r="L134" s="1676">
        <v>149</v>
      </c>
      <c r="M134" s="1676">
        <v>202</v>
      </c>
      <c r="N134" s="1676">
        <v>137</v>
      </c>
      <c r="O134" s="1677"/>
      <c r="P134" s="1676">
        <v>1050</v>
      </c>
      <c r="Q134" s="1676">
        <v>4154</v>
      </c>
      <c r="R134" s="1678">
        <v>24</v>
      </c>
      <c r="S134" s="1679">
        <v>173.08333333333334</v>
      </c>
      <c r="T134" s="1676">
        <v>215</v>
      </c>
      <c r="U134" s="1676">
        <v>1084</v>
      </c>
      <c r="V134" s="1676">
        <v>-921</v>
      </c>
      <c r="W134" s="1676">
        <v>-565</v>
      </c>
      <c r="Y134" s="1640"/>
      <c r="Z134" s="1640"/>
      <c r="AA134" s="1643"/>
      <c r="AB134" s="1642"/>
    </row>
    <row r="135" spans="1:28" s="1639" customFormat="1" ht="20.100000000000001" customHeight="1">
      <c r="A135" s="1638">
        <v>26</v>
      </c>
      <c r="B135" s="1673"/>
      <c r="C135" s="1638"/>
      <c r="D135" s="1660" t="s">
        <v>1875</v>
      </c>
      <c r="E135" s="1660" t="s">
        <v>1868</v>
      </c>
      <c r="F135" s="1674">
        <v>3120</v>
      </c>
      <c r="G135" s="1675"/>
      <c r="H135" s="1675">
        <v>160</v>
      </c>
      <c r="I135" s="1676">
        <v>175</v>
      </c>
      <c r="J135" s="1676">
        <v>142</v>
      </c>
      <c r="K135" s="1676">
        <v>193</v>
      </c>
      <c r="L135" s="1676">
        <v>192</v>
      </c>
      <c r="M135" s="1676">
        <v>153</v>
      </c>
      <c r="N135" s="1676">
        <v>147</v>
      </c>
      <c r="O135" s="1677"/>
      <c r="P135" s="1676">
        <v>1002</v>
      </c>
      <c r="Q135" s="1676">
        <v>4122</v>
      </c>
      <c r="R135" s="1678">
        <v>24</v>
      </c>
      <c r="S135" s="1679">
        <v>171.75</v>
      </c>
      <c r="T135" s="1676">
        <v>210</v>
      </c>
      <c r="U135" s="1676">
        <v>1082</v>
      </c>
      <c r="V135" s="1676">
        <v>-953</v>
      </c>
      <c r="W135" s="1676">
        <v>-597</v>
      </c>
      <c r="Y135" s="1640"/>
      <c r="Z135" s="1640"/>
      <c r="AA135" s="1641"/>
      <c r="AB135" s="1642"/>
    </row>
    <row r="136" spans="1:28" s="1639" customFormat="1" ht="20.100000000000001" customHeight="1">
      <c r="A136" s="1673">
        <v>27</v>
      </c>
      <c r="B136" s="1644" t="s">
        <v>704</v>
      </c>
      <c r="C136" s="1644" t="s">
        <v>1169</v>
      </c>
      <c r="D136" s="1652" t="s">
        <v>61</v>
      </c>
      <c r="E136" s="1652" t="s">
        <v>1859</v>
      </c>
      <c r="F136" s="1668">
        <v>3117</v>
      </c>
      <c r="G136" s="1669">
        <v>1</v>
      </c>
      <c r="H136" s="1669">
        <v>128</v>
      </c>
      <c r="I136" s="1670">
        <v>128</v>
      </c>
      <c r="J136" s="1670">
        <v>159</v>
      </c>
      <c r="K136" s="1670">
        <v>199</v>
      </c>
      <c r="L136" s="1670">
        <v>158</v>
      </c>
      <c r="M136" s="1670">
        <v>191</v>
      </c>
      <c r="N136" s="1670">
        <v>169</v>
      </c>
      <c r="O136" s="1667"/>
      <c r="P136" s="1670">
        <v>1004</v>
      </c>
      <c r="Q136" s="1670">
        <v>4121</v>
      </c>
      <c r="R136" s="1671">
        <v>24</v>
      </c>
      <c r="S136" s="1672">
        <v>171.70833333333334</v>
      </c>
      <c r="T136" s="1670">
        <v>229</v>
      </c>
      <c r="U136" s="1670">
        <v>1092</v>
      </c>
      <c r="V136" s="1670">
        <v>-954</v>
      </c>
      <c r="W136" s="1670">
        <v>-598</v>
      </c>
      <c r="Y136" s="1640"/>
      <c r="Z136" s="1640"/>
      <c r="AA136" s="1641"/>
      <c r="AB136" s="1642"/>
    </row>
    <row r="137" spans="1:28" s="1639" customFormat="1" ht="20.100000000000001" customHeight="1">
      <c r="A137" s="1673">
        <v>28</v>
      </c>
      <c r="B137" s="1644" t="s">
        <v>1809</v>
      </c>
      <c r="C137" s="1644" t="s">
        <v>1876</v>
      </c>
      <c r="D137" s="1652" t="s">
        <v>37</v>
      </c>
      <c r="E137" s="1652" t="s">
        <v>1862</v>
      </c>
      <c r="F137" s="1668">
        <v>3059</v>
      </c>
      <c r="G137" s="1669">
        <v>1</v>
      </c>
      <c r="H137" s="1669">
        <v>175</v>
      </c>
      <c r="I137" s="1670">
        <v>180</v>
      </c>
      <c r="J137" s="1670">
        <v>147</v>
      </c>
      <c r="K137" s="1670">
        <v>179</v>
      </c>
      <c r="L137" s="1670">
        <v>139</v>
      </c>
      <c r="M137" s="1670">
        <v>147</v>
      </c>
      <c r="N137" s="1670">
        <v>224</v>
      </c>
      <c r="O137" s="1667"/>
      <c r="P137" s="1670">
        <v>1016</v>
      </c>
      <c r="Q137" s="1670">
        <v>4075</v>
      </c>
      <c r="R137" s="1671">
        <v>24</v>
      </c>
      <c r="S137" s="1672">
        <v>169.79166666666666</v>
      </c>
      <c r="T137" s="1670">
        <v>224</v>
      </c>
      <c r="U137" s="1670">
        <v>1042</v>
      </c>
      <c r="V137" s="1670">
        <v>-1000</v>
      </c>
      <c r="W137" s="1670">
        <v>-644</v>
      </c>
      <c r="Y137" s="1640"/>
      <c r="Z137" s="1640"/>
      <c r="AA137" s="1641"/>
      <c r="AB137" s="1642"/>
    </row>
    <row r="138" spans="1:28" s="1639" customFormat="1" ht="20.100000000000001" customHeight="1">
      <c r="A138" s="1673">
        <v>29</v>
      </c>
      <c r="B138" s="1644" t="s">
        <v>745</v>
      </c>
      <c r="C138" s="1644" t="s">
        <v>1198</v>
      </c>
      <c r="D138" s="1652" t="s">
        <v>158</v>
      </c>
      <c r="E138" s="1652" t="s">
        <v>1856</v>
      </c>
      <c r="F138" s="1668">
        <v>3076</v>
      </c>
      <c r="G138" s="1669">
        <v>1</v>
      </c>
      <c r="H138" s="1669">
        <v>173</v>
      </c>
      <c r="I138" s="1670">
        <v>224</v>
      </c>
      <c r="J138" s="1670">
        <v>177</v>
      </c>
      <c r="K138" s="1670">
        <v>172</v>
      </c>
      <c r="L138" s="1670">
        <v>125</v>
      </c>
      <c r="M138" s="1670">
        <v>147</v>
      </c>
      <c r="N138" s="1670">
        <v>146</v>
      </c>
      <c r="O138" s="1667"/>
      <c r="P138" s="1670">
        <v>991</v>
      </c>
      <c r="Q138" s="1670">
        <v>4067</v>
      </c>
      <c r="R138" s="1671">
        <v>24</v>
      </c>
      <c r="S138" s="1672">
        <v>169.45833333333334</v>
      </c>
      <c r="T138" s="1670">
        <v>231</v>
      </c>
      <c r="U138" s="1670">
        <v>1053</v>
      </c>
      <c r="V138" s="1670">
        <v>-1008</v>
      </c>
      <c r="W138" s="1670">
        <v>-652</v>
      </c>
      <c r="Y138" s="1640"/>
      <c r="Z138" s="1640"/>
      <c r="AA138" s="1641"/>
      <c r="AB138" s="1642"/>
    </row>
    <row r="139" spans="1:28" s="1639" customFormat="1" ht="20.100000000000001" customHeight="1">
      <c r="A139" s="1673">
        <v>30</v>
      </c>
      <c r="B139" s="1644" t="s">
        <v>714</v>
      </c>
      <c r="C139" s="1644" t="s">
        <v>1211</v>
      </c>
      <c r="D139" s="1652" t="s">
        <v>46</v>
      </c>
      <c r="E139" s="1652" t="s">
        <v>1862</v>
      </c>
      <c r="F139" s="1668">
        <v>3105</v>
      </c>
      <c r="G139" s="1669">
        <v>1</v>
      </c>
      <c r="H139" s="1669">
        <v>123</v>
      </c>
      <c r="I139" s="1670">
        <v>164</v>
      </c>
      <c r="J139" s="1670">
        <v>132</v>
      </c>
      <c r="K139" s="1670">
        <v>162</v>
      </c>
      <c r="L139" s="1670">
        <v>154</v>
      </c>
      <c r="M139" s="1670">
        <v>168</v>
      </c>
      <c r="N139" s="1670">
        <v>138</v>
      </c>
      <c r="O139" s="1667"/>
      <c r="P139" s="1670">
        <v>918</v>
      </c>
      <c r="Q139" s="1670">
        <v>4023</v>
      </c>
      <c r="R139" s="1671">
        <v>24</v>
      </c>
      <c r="S139" s="1672">
        <v>167.625</v>
      </c>
      <c r="T139" s="1670">
        <v>222</v>
      </c>
      <c r="U139" s="1670">
        <v>1052</v>
      </c>
      <c r="V139" s="1670">
        <v>-1052</v>
      </c>
      <c r="W139" s="1670">
        <v>-696</v>
      </c>
      <c r="Y139" s="1640"/>
      <c r="Z139" s="1640"/>
      <c r="AA139" s="1641"/>
      <c r="AB139" s="1642"/>
    </row>
    <row r="140" spans="1:28" s="1639" customFormat="1" ht="20.100000000000001" customHeight="1">
      <c r="A140" s="1673">
        <v>31</v>
      </c>
      <c r="B140" s="1644" t="s">
        <v>714</v>
      </c>
      <c r="C140" s="1644" t="s">
        <v>692</v>
      </c>
      <c r="D140" s="1652" t="s">
        <v>1877</v>
      </c>
      <c r="E140" s="1652" t="s">
        <v>1861</v>
      </c>
      <c r="F140" s="1668">
        <v>2970</v>
      </c>
      <c r="G140" s="1669">
        <v>1</v>
      </c>
      <c r="H140" s="1669">
        <v>151</v>
      </c>
      <c r="I140" s="1670">
        <v>139</v>
      </c>
      <c r="J140" s="1670">
        <v>191</v>
      </c>
      <c r="K140" s="1670">
        <v>163</v>
      </c>
      <c r="L140" s="1670">
        <v>204</v>
      </c>
      <c r="M140" s="1670">
        <v>184</v>
      </c>
      <c r="N140" s="1670">
        <v>151</v>
      </c>
      <c r="O140" s="1667"/>
      <c r="P140" s="1670">
        <v>1032</v>
      </c>
      <c r="Q140" s="1670">
        <v>4002</v>
      </c>
      <c r="R140" s="1671">
        <v>24</v>
      </c>
      <c r="S140" s="1672">
        <v>166.75</v>
      </c>
      <c r="T140" s="1670">
        <v>204</v>
      </c>
      <c r="U140" s="1670">
        <v>1040</v>
      </c>
      <c r="V140" s="1670">
        <v>-1073</v>
      </c>
      <c r="W140" s="1670">
        <v>-717</v>
      </c>
      <c r="Y140" s="1640"/>
      <c r="Z140" s="1640"/>
      <c r="AA140" s="1641"/>
      <c r="AB140" s="1642"/>
    </row>
    <row r="141" spans="1:28" s="1639" customFormat="1" ht="20.100000000000001" customHeight="1">
      <c r="A141" s="1638">
        <v>32</v>
      </c>
      <c r="B141" s="1673"/>
      <c r="C141" s="1638"/>
      <c r="D141" s="1660" t="s">
        <v>1878</v>
      </c>
      <c r="E141" s="1660" t="s">
        <v>1868</v>
      </c>
      <c r="F141" s="1674">
        <v>2897</v>
      </c>
      <c r="G141" s="1675"/>
      <c r="H141" s="1675">
        <v>126</v>
      </c>
      <c r="I141" s="1676">
        <v>184</v>
      </c>
      <c r="J141" s="1676">
        <v>212</v>
      </c>
      <c r="K141" s="1676">
        <v>176</v>
      </c>
      <c r="L141" s="1676">
        <v>171</v>
      </c>
      <c r="M141" s="1676">
        <v>181</v>
      </c>
      <c r="N141" s="1676">
        <v>137</v>
      </c>
      <c r="O141" s="1677"/>
      <c r="P141" s="1676">
        <v>1061</v>
      </c>
      <c r="Q141" s="1676">
        <v>3958</v>
      </c>
      <c r="R141" s="1678">
        <v>24</v>
      </c>
      <c r="S141" s="1679">
        <v>164.91666666666666</v>
      </c>
      <c r="T141" s="1676">
        <v>221</v>
      </c>
      <c r="U141" s="1676">
        <v>1061</v>
      </c>
      <c r="V141" s="1676">
        <v>-1117</v>
      </c>
      <c r="W141" s="1676">
        <v>-761</v>
      </c>
      <c r="Y141" s="1640"/>
      <c r="Z141" s="1640"/>
      <c r="AA141" s="1641"/>
      <c r="AB141" s="1642"/>
    </row>
    <row r="142" spans="1:28" s="1639" customFormat="1" ht="20.100000000000001" customHeight="1">
      <c r="A142" s="1638">
        <v>33</v>
      </c>
      <c r="B142" s="1638">
        <v>528</v>
      </c>
      <c r="C142" s="1638"/>
      <c r="D142" s="1660" t="s">
        <v>1879</v>
      </c>
      <c r="E142" s="1660" t="s">
        <v>1866</v>
      </c>
      <c r="F142" s="1674">
        <v>2958</v>
      </c>
      <c r="G142" s="1675"/>
      <c r="H142" s="1675">
        <v>171</v>
      </c>
      <c r="I142" s="1676">
        <v>139</v>
      </c>
      <c r="J142" s="1676">
        <v>170</v>
      </c>
      <c r="K142" s="1676">
        <v>147</v>
      </c>
      <c r="L142" s="1676">
        <v>154</v>
      </c>
      <c r="M142" s="1676">
        <v>154</v>
      </c>
      <c r="N142" s="1676">
        <v>177</v>
      </c>
      <c r="O142" s="1677"/>
      <c r="P142" s="1676">
        <v>941</v>
      </c>
      <c r="Q142" s="1676">
        <v>3899</v>
      </c>
      <c r="R142" s="1678">
        <v>24</v>
      </c>
      <c r="S142" s="1679">
        <v>162.45833333333334</v>
      </c>
      <c r="T142" s="1676">
        <v>194</v>
      </c>
      <c r="U142" s="1676">
        <v>1034</v>
      </c>
      <c r="V142" s="1676">
        <v>-1176</v>
      </c>
      <c r="W142" s="1676">
        <v>-820</v>
      </c>
      <c r="Y142" s="1640"/>
      <c r="Z142" s="1640"/>
      <c r="AA142" s="1641"/>
      <c r="AB142" s="1642"/>
    </row>
    <row r="143" spans="1:28" s="1639" customFormat="1" ht="20.100000000000001" customHeight="1">
      <c r="A143" s="1673">
        <v>34</v>
      </c>
      <c r="B143" s="1644" t="s">
        <v>685</v>
      </c>
      <c r="C143" s="1644" t="s">
        <v>1005</v>
      </c>
      <c r="D143" s="1652" t="s">
        <v>36</v>
      </c>
      <c r="E143" s="1652" t="s">
        <v>1856</v>
      </c>
      <c r="F143" s="1668">
        <v>2904</v>
      </c>
      <c r="G143" s="1669">
        <v>1</v>
      </c>
      <c r="H143" s="1669">
        <v>116</v>
      </c>
      <c r="I143" s="1670">
        <v>188</v>
      </c>
      <c r="J143" s="1670">
        <v>156</v>
      </c>
      <c r="K143" s="1670">
        <v>133</v>
      </c>
      <c r="L143" s="1670">
        <v>158</v>
      </c>
      <c r="M143" s="1670">
        <v>160</v>
      </c>
      <c r="N143" s="1670">
        <v>180</v>
      </c>
      <c r="O143" s="1667"/>
      <c r="P143" s="1670">
        <v>975</v>
      </c>
      <c r="Q143" s="1670">
        <v>3879</v>
      </c>
      <c r="R143" s="1671">
        <v>24</v>
      </c>
      <c r="S143" s="1672">
        <v>161.625</v>
      </c>
      <c r="T143" s="1670">
        <v>205</v>
      </c>
      <c r="U143" s="1670">
        <v>1017</v>
      </c>
      <c r="V143" s="1670">
        <v>-1196</v>
      </c>
      <c r="W143" s="1670">
        <v>-840</v>
      </c>
      <c r="Y143" s="1640"/>
      <c r="Z143" s="1640"/>
      <c r="AA143" s="1641"/>
      <c r="AB143" s="1642"/>
    </row>
    <row r="144" spans="1:28" s="1639" customFormat="1" ht="20.100000000000001" customHeight="1">
      <c r="A144" s="1638">
        <v>35</v>
      </c>
      <c r="B144" s="1638">
        <v>403</v>
      </c>
      <c r="C144" s="1638"/>
      <c r="D144" s="1660" t="s">
        <v>1880</v>
      </c>
      <c r="E144" s="1660" t="s">
        <v>1857</v>
      </c>
      <c r="F144" s="1674">
        <v>2765</v>
      </c>
      <c r="G144" s="1675"/>
      <c r="H144" s="1675">
        <v>168</v>
      </c>
      <c r="I144" s="1676">
        <v>181</v>
      </c>
      <c r="J144" s="1676">
        <v>150</v>
      </c>
      <c r="K144" s="1676">
        <v>145</v>
      </c>
      <c r="L144" s="1676">
        <v>149</v>
      </c>
      <c r="M144" s="1676">
        <v>162</v>
      </c>
      <c r="N144" s="1676">
        <v>126</v>
      </c>
      <c r="O144" s="1677"/>
      <c r="P144" s="1676">
        <v>913</v>
      </c>
      <c r="Q144" s="1676">
        <v>3678</v>
      </c>
      <c r="R144" s="1678">
        <v>24</v>
      </c>
      <c r="S144" s="1679">
        <v>153.25</v>
      </c>
      <c r="T144" s="1676">
        <v>194</v>
      </c>
      <c r="U144" s="1676">
        <v>954</v>
      </c>
      <c r="V144" s="1676">
        <v>-1397</v>
      </c>
      <c r="W144" s="1676">
        <v>-1041</v>
      </c>
      <c r="Y144" s="1640"/>
      <c r="Z144" s="1640"/>
      <c r="AA144" s="1641"/>
      <c r="AB144" s="1642"/>
    </row>
    <row r="145" spans="1:28" s="1639" customFormat="1" ht="20.100000000000001" customHeight="1">
      <c r="A145" s="1638">
        <v>36</v>
      </c>
      <c r="B145" s="1637" t="s">
        <v>130</v>
      </c>
      <c r="C145" s="1637" t="s">
        <v>1227</v>
      </c>
      <c r="D145" s="1660" t="s">
        <v>40</v>
      </c>
      <c r="E145" s="1660" t="s">
        <v>1863</v>
      </c>
      <c r="F145" s="1674">
        <v>2321</v>
      </c>
      <c r="G145" s="1675"/>
      <c r="H145" s="1675">
        <v>143</v>
      </c>
      <c r="I145" s="1676">
        <v>0</v>
      </c>
      <c r="J145" s="1676">
        <v>0</v>
      </c>
      <c r="K145" s="1676">
        <v>0</v>
      </c>
      <c r="L145" s="1676">
        <v>0</v>
      </c>
      <c r="M145" s="1676">
        <v>0</v>
      </c>
      <c r="N145" s="1676">
        <v>0</v>
      </c>
      <c r="O145" s="1677"/>
      <c r="P145" s="1676">
        <v>0</v>
      </c>
      <c r="Q145" s="1676">
        <v>2321</v>
      </c>
      <c r="R145" s="1678">
        <v>12</v>
      </c>
      <c r="S145" s="1679">
        <v>193.41666666666666</v>
      </c>
      <c r="T145" s="1676">
        <v>252</v>
      </c>
      <c r="U145" s="1676">
        <v>1280</v>
      </c>
      <c r="V145" s="1680">
        <v>-2754</v>
      </c>
      <c r="W145" s="1680">
        <v>-2398</v>
      </c>
      <c r="Y145" s="1640"/>
      <c r="Z145" s="1640"/>
      <c r="AA145" s="1641"/>
      <c r="AB145" s="1642"/>
    </row>
    <row r="146" spans="1:28" s="1639" customFormat="1" ht="20.100000000000001" customHeight="1">
      <c r="A146" s="1638">
        <v>37</v>
      </c>
      <c r="B146" s="1681">
        <v>287</v>
      </c>
      <c r="C146" s="1681">
        <v>602</v>
      </c>
      <c r="D146" s="1682" t="s">
        <v>32</v>
      </c>
      <c r="E146" s="1660" t="s">
        <v>1863</v>
      </c>
      <c r="F146" s="1674">
        <v>1000</v>
      </c>
      <c r="G146" s="1675"/>
      <c r="H146" s="1675">
        <v>136</v>
      </c>
      <c r="I146" s="1676">
        <v>174</v>
      </c>
      <c r="J146" s="1676">
        <v>204</v>
      </c>
      <c r="K146" s="1676">
        <v>196</v>
      </c>
      <c r="L146" s="1676">
        <v>193</v>
      </c>
      <c r="M146" s="1676">
        <v>172</v>
      </c>
      <c r="N146" s="1676">
        <v>165</v>
      </c>
      <c r="O146" s="1677"/>
      <c r="P146" s="1676">
        <v>1104</v>
      </c>
      <c r="Q146" s="1676">
        <v>2104</v>
      </c>
      <c r="R146" s="1678">
        <v>12</v>
      </c>
      <c r="S146" s="1679">
        <v>175.33333333333334</v>
      </c>
      <c r="T146" s="1676">
        <v>204</v>
      </c>
      <c r="U146" s="1676">
        <v>1104</v>
      </c>
      <c r="V146" s="1680">
        <v>-2971</v>
      </c>
      <c r="W146" s="1680">
        <v>-2615</v>
      </c>
      <c r="Y146" s="1640"/>
      <c r="Z146" s="1640"/>
      <c r="AA146" s="1641"/>
      <c r="AB146" s="1642"/>
    </row>
    <row r="147" spans="1:28" ht="18">
      <c r="A147" s="1613"/>
      <c r="B147" s="1613"/>
      <c r="C147" s="1613"/>
      <c r="D147" s="1556"/>
      <c r="E147" s="1557"/>
      <c r="F147" s="1542"/>
      <c r="G147" s="1546"/>
      <c r="H147" s="1546"/>
      <c r="I147" s="1558"/>
      <c r="J147" s="1558"/>
      <c r="K147" s="1558"/>
      <c r="L147" s="1558"/>
      <c r="M147" s="1558"/>
      <c r="N147" s="1558"/>
      <c r="O147" s="1540"/>
      <c r="P147" s="1542"/>
      <c r="Q147" s="1559"/>
      <c r="R147" s="1543"/>
      <c r="S147" s="1560"/>
      <c r="T147" s="1543"/>
      <c r="U147" s="1542"/>
      <c r="V147" s="1542"/>
      <c r="W147" s="1542"/>
      <c r="Y147" s="1551"/>
      <c r="Z147" s="1551"/>
      <c r="AA147" s="1552"/>
      <c r="AB147" s="1183"/>
    </row>
    <row r="148" spans="1:28" ht="18">
      <c r="A148" s="1614"/>
      <c r="B148" s="1614"/>
      <c r="C148" s="1614"/>
      <c r="D148" s="1562" t="s">
        <v>30</v>
      </c>
      <c r="E148" s="1563" t="s">
        <v>1861</v>
      </c>
      <c r="F148" s="1564"/>
      <c r="G148" s="1565"/>
      <c r="H148" s="1565"/>
      <c r="I148" s="1566" t="s">
        <v>1797</v>
      </c>
      <c r="J148" s="1567"/>
      <c r="K148" s="1565"/>
      <c r="L148" s="1565"/>
      <c r="M148" s="1568">
        <v>289</v>
      </c>
      <c r="N148" s="1568"/>
      <c r="O148" s="1569"/>
      <c r="P148" s="1559"/>
      <c r="Q148" s="1559"/>
      <c r="R148" s="1570"/>
      <c r="S148" s="1560"/>
      <c r="T148" s="1570"/>
      <c r="U148" s="1559"/>
      <c r="V148" s="1559"/>
      <c r="W148" s="1559"/>
      <c r="Y148" s="1551"/>
      <c r="Z148" s="1551"/>
      <c r="AA148" s="1552"/>
      <c r="AB148" s="1183"/>
    </row>
    <row r="149" spans="1:28" ht="18">
      <c r="A149" s="1569"/>
      <c r="B149" s="1569"/>
      <c r="C149" s="1569"/>
      <c r="D149" s="1562" t="s">
        <v>985</v>
      </c>
      <c r="E149" s="1563" t="s">
        <v>1856</v>
      </c>
      <c r="F149" s="1565"/>
      <c r="G149" s="1565"/>
      <c r="H149" s="1565"/>
      <c r="I149" s="1566" t="s">
        <v>1798</v>
      </c>
      <c r="J149" s="1565"/>
      <c r="K149" s="1565"/>
      <c r="L149" s="1565"/>
      <c r="M149" s="1568">
        <v>1320</v>
      </c>
      <c r="N149" s="1568"/>
      <c r="O149" s="1569"/>
      <c r="P149" s="1559"/>
      <c r="Q149" s="1559"/>
      <c r="R149" s="1570"/>
      <c r="S149" s="1560"/>
      <c r="T149" s="1565"/>
      <c r="U149" s="1559"/>
      <c r="V149" s="1559"/>
      <c r="W149" s="1559"/>
      <c r="Y149" s="1551"/>
      <c r="Z149" s="1551"/>
      <c r="AA149" s="1552"/>
      <c r="AB149" s="1183"/>
    </row>
    <row r="150" spans="1:28" ht="18">
      <c r="A150" s="1540"/>
      <c r="B150" s="1540"/>
      <c r="C150" s="1540"/>
      <c r="D150" s="1566"/>
      <c r="E150" s="1566"/>
      <c r="F150" s="1546"/>
      <c r="G150" s="1546"/>
      <c r="H150" s="1546"/>
      <c r="I150" s="1546"/>
      <c r="J150" s="1546"/>
      <c r="K150" s="1546"/>
      <c r="L150" s="1546"/>
      <c r="M150" s="1546"/>
      <c r="N150" s="1546"/>
      <c r="O150" s="1540"/>
      <c r="P150" s="1542"/>
      <c r="Q150" s="1559"/>
      <c r="R150" s="1543"/>
      <c r="S150" s="1560"/>
      <c r="T150" s="1546"/>
      <c r="U150" s="1542"/>
      <c r="V150" s="1542"/>
      <c r="W150" s="1542"/>
      <c r="Y150" s="1551"/>
      <c r="Z150" s="1551"/>
      <c r="AA150" s="1552"/>
      <c r="AB150" s="1183"/>
    </row>
    <row r="152" spans="1:28">
      <c r="A152" s="1540"/>
      <c r="B152" s="1540"/>
      <c r="C152" s="1540"/>
      <c r="D152" s="1541"/>
      <c r="E152" s="1541"/>
      <c r="F152" s="1542"/>
      <c r="G152" s="1542"/>
      <c r="H152" s="1542"/>
      <c r="I152" s="1540"/>
      <c r="J152" s="1540"/>
      <c r="K152" s="1540"/>
      <c r="L152" s="1540"/>
      <c r="M152" s="1540"/>
      <c r="N152" s="1540"/>
      <c r="O152" s="1540"/>
      <c r="P152" s="1542"/>
      <c r="Q152" s="1542"/>
      <c r="R152" s="1543"/>
      <c r="S152" s="1544"/>
      <c r="T152" s="1542"/>
      <c r="U152" s="1542"/>
      <c r="V152" s="1542"/>
      <c r="W152" s="1542"/>
    </row>
    <row r="153" spans="1:28">
      <c r="A153" s="1540"/>
      <c r="B153" s="1540"/>
      <c r="C153" s="1540"/>
      <c r="D153" s="1541"/>
      <c r="E153" s="1541"/>
      <c r="F153" s="1542"/>
      <c r="G153" s="1542"/>
      <c r="H153" s="1542"/>
      <c r="I153" s="1540"/>
      <c r="J153" s="1540"/>
      <c r="K153" s="1540"/>
      <c r="L153" s="1540"/>
      <c r="M153" s="1540"/>
      <c r="N153" s="1540"/>
      <c r="O153" s="1540"/>
      <c r="P153" s="1542"/>
      <c r="Q153" s="1542"/>
      <c r="R153" s="1543"/>
      <c r="S153" s="1544"/>
      <c r="T153" s="1542"/>
      <c r="U153" s="1542"/>
      <c r="V153" s="1542"/>
      <c r="W153" s="1542"/>
    </row>
    <row r="154" spans="1:28" ht="18">
      <c r="A154" s="4541">
        <f>'[2]2ªDIV_FEM'!A161</f>
        <v>0</v>
      </c>
      <c r="B154" s="4541"/>
      <c r="C154" s="4541"/>
      <c r="D154" s="4541"/>
      <c r="E154" s="4541"/>
      <c r="F154" s="4541"/>
      <c r="G154" s="4541"/>
      <c r="H154" s="4541"/>
      <c r="I154" s="4541"/>
      <c r="J154" s="4541"/>
      <c r="K154" s="4541"/>
      <c r="L154" s="4541"/>
      <c r="M154" s="4541"/>
      <c r="N154" s="4541"/>
      <c r="O154" s="4541"/>
      <c r="P154" s="4541"/>
      <c r="Q154" s="4541"/>
      <c r="R154" s="4541"/>
      <c r="S154" s="4541"/>
      <c r="T154" s="4541"/>
      <c r="U154" s="4541"/>
      <c r="V154" s="4541"/>
      <c r="W154" s="4541"/>
    </row>
    <row r="155" spans="1:28" ht="18">
      <c r="A155" s="1545"/>
      <c r="B155" s="1545"/>
      <c r="C155" s="1545"/>
      <c r="D155" s="1546"/>
      <c r="E155" s="1546"/>
      <c r="F155" s="1546"/>
      <c r="G155" s="1546"/>
      <c r="H155" s="1547"/>
      <c r="I155" s="1547"/>
      <c r="J155" s="1547"/>
      <c r="K155" s="1548"/>
      <c r="L155" s="1548"/>
      <c r="M155" s="1548"/>
      <c r="N155" s="1548"/>
      <c r="O155" s="1548"/>
      <c r="P155" s="1548"/>
      <c r="Q155" s="1548"/>
      <c r="R155" s="1547"/>
      <c r="S155" s="1547"/>
      <c r="T155" s="1549"/>
      <c r="U155" s="1550"/>
      <c r="V155" s="1550"/>
      <c r="W155" s="1547"/>
    </row>
    <row r="156" spans="1:28" ht="18">
      <c r="A156" s="4541">
        <f>'[2]2ªDIV_FEM'!A162</f>
        <v>0</v>
      </c>
      <c r="B156" s="4541"/>
      <c r="C156" s="4541"/>
      <c r="D156" s="4541"/>
      <c r="E156" s="4541"/>
      <c r="F156" s="4541"/>
      <c r="G156" s="4541"/>
      <c r="H156" s="4541"/>
      <c r="I156" s="4541"/>
      <c r="J156" s="4541"/>
      <c r="K156" s="4541"/>
      <c r="L156" s="4541"/>
      <c r="M156" s="4541"/>
      <c r="N156" s="4541"/>
      <c r="O156" s="4541"/>
      <c r="P156" s="4541"/>
      <c r="Q156" s="4541"/>
      <c r="R156" s="4541"/>
      <c r="S156" s="4541"/>
      <c r="T156" s="4541"/>
      <c r="U156" s="4541"/>
      <c r="V156" s="4541"/>
      <c r="W156" s="4541"/>
    </row>
    <row r="157" spans="1:28" ht="18">
      <c r="A157" s="4541" t="s">
        <v>1901</v>
      </c>
      <c r="B157" s="4541"/>
      <c r="C157" s="4541"/>
      <c r="D157" s="4541"/>
      <c r="E157" s="4541"/>
      <c r="F157" s="4541"/>
      <c r="G157" s="4541"/>
      <c r="H157" s="4541"/>
      <c r="I157" s="4541"/>
      <c r="J157" s="4541"/>
      <c r="K157" s="4541"/>
      <c r="L157" s="4541"/>
      <c r="M157" s="4541"/>
      <c r="N157" s="4541"/>
      <c r="O157" s="4541"/>
      <c r="P157" s="4541"/>
      <c r="Q157" s="4541"/>
      <c r="R157" s="4541"/>
      <c r="S157" s="4541"/>
      <c r="T157" s="4541"/>
      <c r="U157" s="4541"/>
      <c r="V157" s="4541"/>
      <c r="W157" s="4541"/>
    </row>
    <row r="158" spans="1:28" ht="18">
      <c r="A158" s="4541" t="s">
        <v>1799</v>
      </c>
      <c r="B158" s="4541"/>
      <c r="C158" s="4541"/>
      <c r="D158" s="4541"/>
      <c r="E158" s="4541"/>
      <c r="F158" s="4541"/>
      <c r="G158" s="4541"/>
      <c r="H158" s="4541"/>
      <c r="I158" s="4541"/>
      <c r="J158" s="4541"/>
      <c r="K158" s="4541"/>
      <c r="L158" s="4541"/>
      <c r="M158" s="4541"/>
      <c r="N158" s="4541"/>
      <c r="O158" s="4541"/>
      <c r="P158" s="4541"/>
      <c r="Q158" s="4541"/>
      <c r="R158" s="4541"/>
      <c r="S158" s="4541"/>
      <c r="T158" s="4541"/>
      <c r="U158" s="4541"/>
      <c r="V158" s="4541"/>
      <c r="W158" s="4541"/>
    </row>
    <row r="159" spans="1:28">
      <c r="A159" s="1546"/>
      <c r="B159" s="1546"/>
      <c r="C159" s="1546"/>
      <c r="D159" s="1548"/>
      <c r="E159" s="1548"/>
      <c r="F159" s="1548"/>
      <c r="G159" s="1548"/>
      <c r="H159" s="1548"/>
      <c r="I159" s="1540"/>
      <c r="J159" s="1540"/>
      <c r="K159" s="1540"/>
      <c r="L159" s="1540"/>
      <c r="M159" s="1540"/>
      <c r="N159" s="1540"/>
      <c r="O159" s="1540"/>
      <c r="P159" s="1548"/>
      <c r="Q159" s="1547"/>
      <c r="R159" s="1549"/>
      <c r="S159" s="1550"/>
      <c r="T159" s="1548"/>
      <c r="U159" s="1548"/>
      <c r="V159" s="1548"/>
      <c r="W159" s="1548"/>
    </row>
    <row r="160" spans="1:28" s="1436" customFormat="1" ht="19.5">
      <c r="A160" s="4546" t="s">
        <v>1821</v>
      </c>
      <c r="B160" s="4546" t="s">
        <v>1881</v>
      </c>
      <c r="C160" s="4546" t="s">
        <v>1822</v>
      </c>
      <c r="D160" s="4547" t="s">
        <v>1801</v>
      </c>
      <c r="E160" s="4547" t="s">
        <v>513</v>
      </c>
      <c r="F160" s="1684" t="s">
        <v>1488</v>
      </c>
      <c r="G160" s="1684"/>
      <c r="H160" s="1684"/>
      <c r="I160" s="4545" t="s">
        <v>1787</v>
      </c>
      <c r="J160" s="4545"/>
      <c r="K160" s="4545"/>
      <c r="L160" s="4545"/>
      <c r="M160" s="4545"/>
      <c r="N160" s="4545"/>
      <c r="O160" s="1685"/>
      <c r="P160" s="1684"/>
      <c r="Q160" s="1684" t="s">
        <v>1488</v>
      </c>
      <c r="R160" s="1686" t="s">
        <v>1490</v>
      </c>
      <c r="S160" s="1687"/>
      <c r="T160" s="1684" t="s">
        <v>1788</v>
      </c>
      <c r="U160" s="1684" t="s">
        <v>1788</v>
      </c>
      <c r="V160" s="1688" t="s">
        <v>1491</v>
      </c>
      <c r="W160" s="1688" t="s">
        <v>1491</v>
      </c>
    </row>
    <row r="161" spans="1:29" s="1436" customFormat="1" ht="15">
      <c r="A161" s="4546"/>
      <c r="B161" s="4546"/>
      <c r="C161" s="4546"/>
      <c r="D161" s="4547"/>
      <c r="E161" s="4547"/>
      <c r="F161" s="1684" t="s">
        <v>1492</v>
      </c>
      <c r="G161" s="1689"/>
      <c r="H161" s="1689"/>
      <c r="I161" s="1690" t="s">
        <v>282</v>
      </c>
      <c r="J161" s="1690" t="s">
        <v>283</v>
      </c>
      <c r="K161" s="1690" t="s">
        <v>284</v>
      </c>
      <c r="L161" s="1690" t="s">
        <v>285</v>
      </c>
      <c r="M161" s="1690" t="s">
        <v>286</v>
      </c>
      <c r="N161" s="1690" t="s">
        <v>287</v>
      </c>
      <c r="O161" s="1683"/>
      <c r="P161" s="1684" t="s">
        <v>1493</v>
      </c>
      <c r="Q161" s="1684" t="s">
        <v>5</v>
      </c>
      <c r="R161" s="1691" t="s">
        <v>217</v>
      </c>
      <c r="S161" s="1687" t="s">
        <v>193</v>
      </c>
      <c r="T161" s="1684" t="s">
        <v>1489</v>
      </c>
      <c r="U161" s="1684" t="s">
        <v>1493</v>
      </c>
      <c r="V161" s="1684" t="s">
        <v>1016</v>
      </c>
      <c r="W161" s="1684" t="s">
        <v>1023</v>
      </c>
    </row>
    <row r="162" spans="1:29" s="1635" customFormat="1" ht="20.100000000000001" customHeight="1">
      <c r="A162" s="1650">
        <v>1</v>
      </c>
      <c r="B162" s="1649" t="s">
        <v>725</v>
      </c>
      <c r="C162" s="1649" t="s">
        <v>1882</v>
      </c>
      <c r="D162" s="1651" t="s">
        <v>14</v>
      </c>
      <c r="E162" s="1652" t="s">
        <v>1863</v>
      </c>
      <c r="F162" s="1653">
        <v>3298</v>
      </c>
      <c r="G162" s="1650">
        <v>1</v>
      </c>
      <c r="H162" s="1650">
        <v>140</v>
      </c>
      <c r="I162" s="1654">
        <v>201</v>
      </c>
      <c r="J162" s="1654">
        <v>152</v>
      </c>
      <c r="K162" s="1654">
        <v>141</v>
      </c>
      <c r="L162" s="1654">
        <v>159</v>
      </c>
      <c r="M162" s="1654">
        <v>199</v>
      </c>
      <c r="N162" s="1654">
        <v>227</v>
      </c>
      <c r="O162" s="1650"/>
      <c r="P162" s="1654">
        <v>1079</v>
      </c>
      <c r="Q162" s="1654">
        <v>4377</v>
      </c>
      <c r="R162" s="1655">
        <v>24</v>
      </c>
      <c r="S162" s="1656">
        <v>182.375</v>
      </c>
      <c r="T162" s="1654">
        <v>227</v>
      </c>
      <c r="U162" s="1654">
        <v>1150</v>
      </c>
      <c r="V162" s="1654">
        <v>0</v>
      </c>
      <c r="W162" s="1654">
        <v>286</v>
      </c>
      <c r="Y162" s="1646"/>
      <c r="Z162" s="1646"/>
      <c r="AA162" s="1648"/>
      <c r="AB162" s="1648"/>
      <c r="AC162" s="1648"/>
    </row>
    <row r="163" spans="1:29" s="1635" customFormat="1" ht="20.100000000000001" customHeight="1">
      <c r="A163" s="1658">
        <v>2</v>
      </c>
      <c r="B163" s="1645">
        <v>238</v>
      </c>
      <c r="C163" s="1645"/>
      <c r="D163" s="1659" t="s">
        <v>1883</v>
      </c>
      <c r="E163" s="1660" t="s">
        <v>1857</v>
      </c>
      <c r="F163" s="1661">
        <v>3152</v>
      </c>
      <c r="G163" s="1662"/>
      <c r="H163" s="1662">
        <v>165</v>
      </c>
      <c r="I163" s="1663">
        <v>214</v>
      </c>
      <c r="J163" s="1663">
        <v>166</v>
      </c>
      <c r="K163" s="1663">
        <v>173</v>
      </c>
      <c r="L163" s="1663">
        <v>155</v>
      </c>
      <c r="M163" s="1663">
        <v>182</v>
      </c>
      <c r="N163" s="1663">
        <v>166</v>
      </c>
      <c r="O163" s="1662"/>
      <c r="P163" s="1663">
        <v>1056</v>
      </c>
      <c r="Q163" s="1663">
        <v>4208</v>
      </c>
      <c r="R163" s="1664">
        <v>24</v>
      </c>
      <c r="S163" s="1665">
        <v>175.33333333333334</v>
      </c>
      <c r="T163" s="1663">
        <v>215</v>
      </c>
      <c r="U163" s="1663">
        <v>1113</v>
      </c>
      <c r="V163" s="1663">
        <v>-169</v>
      </c>
      <c r="W163" s="1663">
        <v>117</v>
      </c>
      <c r="Y163" s="1646"/>
      <c r="Z163" s="1646"/>
      <c r="AA163" s="1648"/>
      <c r="AB163" s="1648"/>
      <c r="AC163" s="1648"/>
    </row>
    <row r="164" spans="1:29" s="1635" customFormat="1" ht="20.100000000000001" customHeight="1">
      <c r="A164" s="1657">
        <v>3</v>
      </c>
      <c r="B164" s="1649" t="s">
        <v>786</v>
      </c>
      <c r="C164" s="1649" t="s">
        <v>1153</v>
      </c>
      <c r="D164" s="1651" t="s">
        <v>397</v>
      </c>
      <c r="E164" s="1652" t="s">
        <v>1860</v>
      </c>
      <c r="F164" s="1653">
        <v>3080</v>
      </c>
      <c r="G164" s="1650">
        <v>1</v>
      </c>
      <c r="H164" s="1650">
        <v>148</v>
      </c>
      <c r="I164" s="1654">
        <v>171</v>
      </c>
      <c r="J164" s="1654">
        <v>185</v>
      </c>
      <c r="K164" s="1654">
        <v>180</v>
      </c>
      <c r="L164" s="1654">
        <v>167</v>
      </c>
      <c r="M164" s="1654">
        <v>169</v>
      </c>
      <c r="N164" s="1654">
        <v>164</v>
      </c>
      <c r="O164" s="1650"/>
      <c r="P164" s="1654">
        <v>1036</v>
      </c>
      <c r="Q164" s="1654">
        <v>4116</v>
      </c>
      <c r="R164" s="1655">
        <v>24</v>
      </c>
      <c r="S164" s="1656">
        <v>171.5</v>
      </c>
      <c r="T164" s="1654">
        <v>213</v>
      </c>
      <c r="U164" s="1654">
        <v>1092</v>
      </c>
      <c r="V164" s="1654">
        <v>-261</v>
      </c>
      <c r="W164" s="1654">
        <v>25</v>
      </c>
      <c r="Y164" s="1646"/>
      <c r="Z164" s="1646"/>
      <c r="AA164" s="1648"/>
      <c r="AB164" s="1648"/>
      <c r="AC164" s="1648"/>
    </row>
    <row r="165" spans="1:29" s="1635" customFormat="1" ht="20.100000000000001" customHeight="1">
      <c r="A165" s="1657">
        <v>4</v>
      </c>
      <c r="B165" s="1649" t="s">
        <v>736</v>
      </c>
      <c r="C165" s="1649" t="s">
        <v>702</v>
      </c>
      <c r="D165" s="1651" t="s">
        <v>17</v>
      </c>
      <c r="E165" s="1652" t="s">
        <v>1861</v>
      </c>
      <c r="F165" s="1653">
        <v>3067</v>
      </c>
      <c r="G165" s="1650">
        <v>1</v>
      </c>
      <c r="H165" s="1650">
        <v>171</v>
      </c>
      <c r="I165" s="1654">
        <v>158</v>
      </c>
      <c r="J165" s="1654">
        <v>187</v>
      </c>
      <c r="K165" s="1654">
        <v>199</v>
      </c>
      <c r="L165" s="1654">
        <v>145</v>
      </c>
      <c r="M165" s="1654">
        <v>183</v>
      </c>
      <c r="N165" s="1654">
        <v>175</v>
      </c>
      <c r="O165" s="1650"/>
      <c r="P165" s="1654">
        <v>1047</v>
      </c>
      <c r="Q165" s="1654">
        <v>4114</v>
      </c>
      <c r="R165" s="1655">
        <v>24</v>
      </c>
      <c r="S165" s="1656">
        <v>171.41666666666666</v>
      </c>
      <c r="T165" s="1654">
        <v>223</v>
      </c>
      <c r="U165" s="1654">
        <v>1070</v>
      </c>
      <c r="V165" s="1654">
        <v>-263</v>
      </c>
      <c r="W165" s="1654">
        <v>23</v>
      </c>
      <c r="Y165" s="1646"/>
      <c r="Z165" s="1646"/>
      <c r="AA165" s="1648"/>
      <c r="AB165" s="1648"/>
      <c r="AC165" s="1648"/>
    </row>
    <row r="166" spans="1:29" s="1635" customFormat="1" ht="20.100000000000001" customHeight="1">
      <c r="A166" s="1657">
        <v>5</v>
      </c>
      <c r="B166" s="1649" t="s">
        <v>707</v>
      </c>
      <c r="C166" s="1649" t="s">
        <v>1151</v>
      </c>
      <c r="D166" s="1651" t="s">
        <v>58</v>
      </c>
      <c r="E166" s="1652" t="s">
        <v>1862</v>
      </c>
      <c r="F166" s="1653">
        <v>3091</v>
      </c>
      <c r="G166" s="1650">
        <v>1</v>
      </c>
      <c r="H166" s="1650">
        <v>146</v>
      </c>
      <c r="I166" s="1654">
        <v>157</v>
      </c>
      <c r="J166" s="1654">
        <v>170</v>
      </c>
      <c r="K166" s="1654">
        <v>180</v>
      </c>
      <c r="L166" s="1654">
        <v>150</v>
      </c>
      <c r="M166" s="1654">
        <v>186</v>
      </c>
      <c r="N166" s="1654">
        <v>157</v>
      </c>
      <c r="O166" s="1650"/>
      <c r="P166" s="1654">
        <v>1000</v>
      </c>
      <c r="Q166" s="1654">
        <v>4091</v>
      </c>
      <c r="R166" s="1655">
        <v>24</v>
      </c>
      <c r="S166" s="1656">
        <v>170.45833333333334</v>
      </c>
      <c r="T166" s="1654">
        <v>220</v>
      </c>
      <c r="U166" s="1654">
        <v>1136</v>
      </c>
      <c r="V166" s="1654">
        <v>-286</v>
      </c>
      <c r="W166" s="1654">
        <v>0</v>
      </c>
      <c r="Y166" s="1646"/>
      <c r="Z166" s="1646"/>
      <c r="AA166" s="1648"/>
      <c r="AB166" s="1648"/>
      <c r="AC166" s="1648"/>
    </row>
    <row r="167" spans="1:29" s="1635" customFormat="1" ht="20.100000000000001" customHeight="1">
      <c r="A167" s="1657">
        <v>6</v>
      </c>
      <c r="B167" s="1649" t="s">
        <v>718</v>
      </c>
      <c r="C167" s="1649" t="s">
        <v>1137</v>
      </c>
      <c r="D167" s="1651" t="s">
        <v>16</v>
      </c>
      <c r="E167" s="1652" t="s">
        <v>1862</v>
      </c>
      <c r="F167" s="1653">
        <v>3062</v>
      </c>
      <c r="G167" s="1650">
        <v>1</v>
      </c>
      <c r="H167" s="1650">
        <v>158</v>
      </c>
      <c r="I167" s="1654">
        <v>146</v>
      </c>
      <c r="J167" s="1654">
        <v>181</v>
      </c>
      <c r="K167" s="1654">
        <v>154</v>
      </c>
      <c r="L167" s="1654">
        <v>153</v>
      </c>
      <c r="M167" s="1654">
        <v>148</v>
      </c>
      <c r="N167" s="1654">
        <v>163</v>
      </c>
      <c r="O167" s="1650"/>
      <c r="P167" s="1654">
        <v>945</v>
      </c>
      <c r="Q167" s="1654">
        <v>4007</v>
      </c>
      <c r="R167" s="1655">
        <v>24</v>
      </c>
      <c r="S167" s="1656">
        <v>166.95833333333334</v>
      </c>
      <c r="T167" s="1654">
        <v>201</v>
      </c>
      <c r="U167" s="1654">
        <v>1063</v>
      </c>
      <c r="V167" s="1654">
        <v>-370</v>
      </c>
      <c r="W167" s="1654">
        <v>-84</v>
      </c>
      <c r="Y167" s="1646"/>
      <c r="Z167" s="1646"/>
      <c r="AA167" s="1648"/>
      <c r="AB167" s="1648"/>
      <c r="AC167" s="1648"/>
    </row>
    <row r="168" spans="1:29" s="1635" customFormat="1" ht="20.100000000000001" customHeight="1">
      <c r="A168" s="1658">
        <v>7</v>
      </c>
      <c r="B168" s="1645">
        <v>136</v>
      </c>
      <c r="C168" s="1645"/>
      <c r="D168" s="1659" t="s">
        <v>1303</v>
      </c>
      <c r="E168" s="1660" t="s">
        <v>1857</v>
      </c>
      <c r="F168" s="1661">
        <v>3019</v>
      </c>
      <c r="G168" s="1662"/>
      <c r="H168" s="1662">
        <v>170</v>
      </c>
      <c r="I168" s="1663">
        <v>180</v>
      </c>
      <c r="J168" s="1663">
        <v>129</v>
      </c>
      <c r="K168" s="1663">
        <v>150</v>
      </c>
      <c r="L168" s="1663">
        <v>179</v>
      </c>
      <c r="M168" s="1663">
        <v>159</v>
      </c>
      <c r="N168" s="1663">
        <v>177</v>
      </c>
      <c r="O168" s="1662"/>
      <c r="P168" s="1663">
        <v>974</v>
      </c>
      <c r="Q168" s="1663">
        <v>3993</v>
      </c>
      <c r="R168" s="1664">
        <v>24</v>
      </c>
      <c r="S168" s="1665">
        <v>166.375</v>
      </c>
      <c r="T168" s="1663">
        <v>225</v>
      </c>
      <c r="U168" s="1663">
        <v>1120</v>
      </c>
      <c r="V168" s="1663">
        <v>-384</v>
      </c>
      <c r="W168" s="1663">
        <v>-98</v>
      </c>
      <c r="Y168" s="1646"/>
      <c r="Z168" s="1646"/>
      <c r="AA168" s="1648"/>
      <c r="AB168" s="1636"/>
    </row>
    <row r="169" spans="1:29" s="1635" customFormat="1" ht="20.100000000000001" customHeight="1">
      <c r="A169" s="1657">
        <v>8</v>
      </c>
      <c r="B169" s="1649" t="s">
        <v>777</v>
      </c>
      <c r="C169" s="1649" t="s">
        <v>755</v>
      </c>
      <c r="D169" s="1651" t="s">
        <v>637</v>
      </c>
      <c r="E169" s="1652" t="s">
        <v>1863</v>
      </c>
      <c r="F169" s="1653">
        <v>2940</v>
      </c>
      <c r="G169" s="1650">
        <v>1</v>
      </c>
      <c r="H169" s="1650">
        <v>164</v>
      </c>
      <c r="I169" s="1654">
        <v>208</v>
      </c>
      <c r="J169" s="1654">
        <v>166</v>
      </c>
      <c r="K169" s="1654">
        <v>140</v>
      </c>
      <c r="L169" s="1654">
        <v>150</v>
      </c>
      <c r="M169" s="1654">
        <v>192</v>
      </c>
      <c r="N169" s="1654">
        <v>140</v>
      </c>
      <c r="O169" s="1650"/>
      <c r="P169" s="1654">
        <v>996</v>
      </c>
      <c r="Q169" s="1654">
        <v>3936</v>
      </c>
      <c r="R169" s="1655">
        <v>24</v>
      </c>
      <c r="S169" s="1656">
        <v>164</v>
      </c>
      <c r="T169" s="1654">
        <v>221</v>
      </c>
      <c r="U169" s="1654">
        <v>1093</v>
      </c>
      <c r="V169" s="1654">
        <v>-441</v>
      </c>
      <c r="W169" s="1654">
        <v>-155</v>
      </c>
      <c r="Y169" s="1646"/>
      <c r="Z169" s="1646"/>
      <c r="AA169" s="1648"/>
      <c r="AB169" s="1636"/>
    </row>
    <row r="170" spans="1:29" s="1635" customFormat="1" ht="20.100000000000001" customHeight="1">
      <c r="A170" s="1657">
        <v>9</v>
      </c>
      <c r="B170" s="1649" t="s">
        <v>665</v>
      </c>
      <c r="C170" s="1649" t="s">
        <v>999</v>
      </c>
      <c r="D170" s="1651" t="s">
        <v>9</v>
      </c>
      <c r="E170" s="1652" t="s">
        <v>1859</v>
      </c>
      <c r="F170" s="1653">
        <v>2973</v>
      </c>
      <c r="G170" s="1650">
        <v>1</v>
      </c>
      <c r="H170" s="1650">
        <v>175</v>
      </c>
      <c r="I170" s="1654">
        <v>161</v>
      </c>
      <c r="J170" s="1654">
        <v>135</v>
      </c>
      <c r="K170" s="1654">
        <v>153</v>
      </c>
      <c r="L170" s="1654">
        <v>170</v>
      </c>
      <c r="M170" s="1654">
        <v>168</v>
      </c>
      <c r="N170" s="1654">
        <v>141</v>
      </c>
      <c r="O170" s="1650"/>
      <c r="P170" s="1654">
        <v>928</v>
      </c>
      <c r="Q170" s="1654">
        <v>3901</v>
      </c>
      <c r="R170" s="1655">
        <v>24</v>
      </c>
      <c r="S170" s="1656">
        <v>162.54166666666666</v>
      </c>
      <c r="T170" s="1654">
        <v>201</v>
      </c>
      <c r="U170" s="1654">
        <v>1015</v>
      </c>
      <c r="V170" s="1654">
        <v>-476</v>
      </c>
      <c r="W170" s="1654">
        <v>-190</v>
      </c>
      <c r="Y170" s="1646"/>
      <c r="Z170" s="1646"/>
      <c r="AA170" s="1648"/>
      <c r="AB170" s="1636"/>
    </row>
    <row r="171" spans="1:29" s="1635" customFormat="1" ht="20.100000000000001" customHeight="1">
      <c r="A171" s="1657">
        <v>10</v>
      </c>
      <c r="B171" s="1649" t="s">
        <v>700</v>
      </c>
      <c r="C171" s="1649" t="s">
        <v>1136</v>
      </c>
      <c r="D171" s="1651" t="s">
        <v>52</v>
      </c>
      <c r="E171" s="1652" t="s">
        <v>1860</v>
      </c>
      <c r="F171" s="1653">
        <v>2878</v>
      </c>
      <c r="G171" s="1650">
        <v>1</v>
      </c>
      <c r="H171" s="1650">
        <v>168</v>
      </c>
      <c r="I171" s="1654">
        <v>159</v>
      </c>
      <c r="J171" s="1654">
        <v>176</v>
      </c>
      <c r="K171" s="1654">
        <v>150</v>
      </c>
      <c r="L171" s="1654">
        <v>198</v>
      </c>
      <c r="M171" s="1654">
        <v>166</v>
      </c>
      <c r="N171" s="1654">
        <v>134</v>
      </c>
      <c r="O171" s="1650"/>
      <c r="P171" s="1654">
        <v>983</v>
      </c>
      <c r="Q171" s="1654">
        <v>3861</v>
      </c>
      <c r="R171" s="1655">
        <v>24</v>
      </c>
      <c r="S171" s="1656">
        <v>160.875</v>
      </c>
      <c r="T171" s="1654">
        <v>246</v>
      </c>
      <c r="U171" s="1654">
        <v>1124</v>
      </c>
      <c r="V171" s="1654">
        <v>-516</v>
      </c>
      <c r="W171" s="1654">
        <v>-230</v>
      </c>
      <c r="Y171" s="1646"/>
      <c r="Z171" s="1646"/>
      <c r="AA171" s="1648"/>
      <c r="AB171" s="1636"/>
    </row>
    <row r="172" spans="1:29" s="1635" customFormat="1" ht="20.100000000000001" customHeight="1">
      <c r="A172" s="1657">
        <v>11</v>
      </c>
      <c r="B172" s="1649" t="s">
        <v>726</v>
      </c>
      <c r="C172" s="1649" t="s">
        <v>1139</v>
      </c>
      <c r="D172" s="1651" t="s">
        <v>18</v>
      </c>
      <c r="E172" s="1652" t="s">
        <v>1859</v>
      </c>
      <c r="F172" s="1653">
        <v>2760</v>
      </c>
      <c r="G172" s="1650">
        <v>1</v>
      </c>
      <c r="H172" s="1650">
        <v>123</v>
      </c>
      <c r="I172" s="1654">
        <v>133</v>
      </c>
      <c r="J172" s="1654">
        <v>161</v>
      </c>
      <c r="K172" s="1654">
        <v>160</v>
      </c>
      <c r="L172" s="1654">
        <v>158</v>
      </c>
      <c r="M172" s="1654">
        <v>151</v>
      </c>
      <c r="N172" s="1654">
        <v>161</v>
      </c>
      <c r="O172" s="1650"/>
      <c r="P172" s="1654">
        <v>924</v>
      </c>
      <c r="Q172" s="1654">
        <v>3684</v>
      </c>
      <c r="R172" s="1655">
        <v>24</v>
      </c>
      <c r="S172" s="1656">
        <v>153.5</v>
      </c>
      <c r="T172" s="1654">
        <v>194</v>
      </c>
      <c r="U172" s="1654">
        <v>989</v>
      </c>
      <c r="V172" s="1654">
        <v>-693</v>
      </c>
      <c r="W172" s="1654">
        <v>-407</v>
      </c>
      <c r="Y172" s="1646"/>
      <c r="Z172" s="1646"/>
      <c r="AA172" s="1648"/>
      <c r="AB172" s="1636"/>
    </row>
    <row r="173" spans="1:29" s="1635" customFormat="1" ht="20.100000000000001" customHeight="1">
      <c r="A173" s="1658">
        <v>12</v>
      </c>
      <c r="B173" s="1645">
        <v>1003</v>
      </c>
      <c r="C173" s="1645"/>
      <c r="D173" s="1659" t="s">
        <v>1413</v>
      </c>
      <c r="E173" s="1660" t="s">
        <v>1866</v>
      </c>
      <c r="F173" s="1661">
        <v>2574</v>
      </c>
      <c r="G173" s="1662"/>
      <c r="H173" s="1662">
        <v>172</v>
      </c>
      <c r="I173" s="1663">
        <v>145</v>
      </c>
      <c r="J173" s="1663">
        <v>150</v>
      </c>
      <c r="K173" s="1663">
        <v>139</v>
      </c>
      <c r="L173" s="1663">
        <v>195</v>
      </c>
      <c r="M173" s="1663">
        <v>146</v>
      </c>
      <c r="N173" s="1663">
        <v>176</v>
      </c>
      <c r="O173" s="1662"/>
      <c r="P173" s="1663">
        <v>951</v>
      </c>
      <c r="Q173" s="1663">
        <v>3525</v>
      </c>
      <c r="R173" s="1664">
        <v>24</v>
      </c>
      <c r="S173" s="1665">
        <v>146.875</v>
      </c>
      <c r="T173" s="1663">
        <v>195</v>
      </c>
      <c r="U173" s="1663">
        <v>951</v>
      </c>
      <c r="V173" s="1663">
        <v>-852</v>
      </c>
      <c r="W173" s="1663">
        <v>-566</v>
      </c>
      <c r="Y173" s="1646"/>
      <c r="Z173" s="1646"/>
      <c r="AA173" s="1648"/>
      <c r="AB173" s="1636"/>
    </row>
    <row r="174" spans="1:29" s="1635" customFormat="1" ht="20.100000000000001" customHeight="1">
      <c r="A174" s="1657">
        <v>13</v>
      </c>
      <c r="B174" s="1649" t="s">
        <v>713</v>
      </c>
      <c r="C174" s="1649" t="s">
        <v>1141</v>
      </c>
      <c r="D174" s="1651" t="s">
        <v>1884</v>
      </c>
      <c r="E174" s="1652" t="s">
        <v>1856</v>
      </c>
      <c r="F174" s="1653">
        <v>2664</v>
      </c>
      <c r="G174" s="1650">
        <v>1</v>
      </c>
      <c r="H174" s="1650">
        <v>126</v>
      </c>
      <c r="I174" s="1654">
        <v>156</v>
      </c>
      <c r="J174" s="1654">
        <v>139</v>
      </c>
      <c r="K174" s="1654">
        <v>116</v>
      </c>
      <c r="L174" s="1654">
        <v>192</v>
      </c>
      <c r="M174" s="1654">
        <v>141</v>
      </c>
      <c r="N174" s="1654">
        <v>116</v>
      </c>
      <c r="O174" s="1650"/>
      <c r="P174" s="1654">
        <v>860</v>
      </c>
      <c r="Q174" s="1654">
        <v>3524</v>
      </c>
      <c r="R174" s="1655">
        <v>24</v>
      </c>
      <c r="S174" s="1656">
        <v>146.83333333333334</v>
      </c>
      <c r="T174" s="1654">
        <v>192</v>
      </c>
      <c r="U174" s="1654">
        <v>967</v>
      </c>
      <c r="V174" s="1654">
        <v>-853</v>
      </c>
      <c r="W174" s="1654">
        <v>-567</v>
      </c>
      <c r="Y174" s="1646"/>
      <c r="Z174" s="1646"/>
      <c r="AA174" s="1648"/>
      <c r="AB174" s="1636"/>
    </row>
    <row r="175" spans="1:29" s="1635" customFormat="1" ht="20.100000000000001" customHeight="1">
      <c r="A175" s="1658">
        <v>14</v>
      </c>
      <c r="B175" s="1645">
        <v>271</v>
      </c>
      <c r="C175" s="1645"/>
      <c r="D175" s="1659" t="s">
        <v>1885</v>
      </c>
      <c r="E175" s="1660" t="s">
        <v>1866</v>
      </c>
      <c r="F175" s="1661">
        <v>2664</v>
      </c>
      <c r="G175" s="1662"/>
      <c r="H175" s="1662">
        <v>150</v>
      </c>
      <c r="I175" s="1663">
        <v>144</v>
      </c>
      <c r="J175" s="1663">
        <v>152</v>
      </c>
      <c r="K175" s="1663">
        <v>146</v>
      </c>
      <c r="L175" s="1663">
        <v>116</v>
      </c>
      <c r="M175" s="1663">
        <v>167</v>
      </c>
      <c r="N175" s="1663">
        <v>126</v>
      </c>
      <c r="O175" s="1662"/>
      <c r="P175" s="1663">
        <v>851</v>
      </c>
      <c r="Q175" s="1663">
        <v>3515</v>
      </c>
      <c r="R175" s="1664">
        <v>24</v>
      </c>
      <c r="S175" s="1665">
        <v>146.45833333333334</v>
      </c>
      <c r="T175" s="1663">
        <v>177</v>
      </c>
      <c r="U175" s="1663">
        <v>903</v>
      </c>
      <c r="V175" s="1663">
        <v>-862</v>
      </c>
      <c r="W175" s="1663">
        <v>-576</v>
      </c>
      <c r="Y175" s="1646"/>
      <c r="Z175" s="1646"/>
      <c r="AA175" s="1648"/>
      <c r="AB175" s="1636"/>
    </row>
    <row r="176" spans="1:29" s="1635" customFormat="1" ht="20.100000000000001" customHeight="1">
      <c r="A176" s="1657">
        <v>15</v>
      </c>
      <c r="B176" s="1649" t="s">
        <v>690</v>
      </c>
      <c r="C176" s="1649" t="s">
        <v>1143</v>
      </c>
      <c r="D176" s="1651" t="s">
        <v>13</v>
      </c>
      <c r="E176" s="1652" t="s">
        <v>1856</v>
      </c>
      <c r="F176" s="1653">
        <v>2574</v>
      </c>
      <c r="G176" s="1650">
        <v>1</v>
      </c>
      <c r="H176" s="1650">
        <v>125</v>
      </c>
      <c r="I176" s="1654">
        <v>158</v>
      </c>
      <c r="J176" s="1654">
        <v>159</v>
      </c>
      <c r="K176" s="1654">
        <v>94</v>
      </c>
      <c r="L176" s="1654">
        <v>148</v>
      </c>
      <c r="M176" s="1654">
        <v>162</v>
      </c>
      <c r="N176" s="1654">
        <v>129</v>
      </c>
      <c r="O176" s="1650"/>
      <c r="P176" s="1654">
        <v>850</v>
      </c>
      <c r="Q176" s="1654">
        <v>3424</v>
      </c>
      <c r="R176" s="1655">
        <v>24</v>
      </c>
      <c r="S176" s="1656">
        <v>142.66666666666666</v>
      </c>
      <c r="T176" s="1654">
        <v>182</v>
      </c>
      <c r="U176" s="1654">
        <v>910</v>
      </c>
      <c r="V176" s="1654">
        <v>-953</v>
      </c>
      <c r="W176" s="1654">
        <v>-667</v>
      </c>
      <c r="Y176" s="1646"/>
      <c r="Z176" s="1646"/>
      <c r="AA176" s="1648"/>
      <c r="AB176" s="1636"/>
    </row>
    <row r="177" spans="1:28" s="1635" customFormat="1" ht="20.100000000000001" customHeight="1">
      <c r="A177" s="1658">
        <v>16</v>
      </c>
      <c r="B177" s="1645">
        <v>1018</v>
      </c>
      <c r="C177" s="1645"/>
      <c r="D177" s="1659" t="s">
        <v>1886</v>
      </c>
      <c r="E177" s="1660" t="s">
        <v>1868</v>
      </c>
      <c r="F177" s="1661">
        <v>2402</v>
      </c>
      <c r="G177" s="1662"/>
      <c r="H177" s="1662">
        <v>174</v>
      </c>
      <c r="I177" s="1663">
        <v>89</v>
      </c>
      <c r="J177" s="1663">
        <v>145</v>
      </c>
      <c r="K177" s="1663">
        <v>152</v>
      </c>
      <c r="L177" s="1663">
        <v>151</v>
      </c>
      <c r="M177" s="1663">
        <v>133</v>
      </c>
      <c r="N177" s="1663">
        <v>145</v>
      </c>
      <c r="O177" s="1662"/>
      <c r="P177" s="1663">
        <v>815</v>
      </c>
      <c r="Q177" s="1663">
        <v>3217</v>
      </c>
      <c r="R177" s="1664">
        <v>24</v>
      </c>
      <c r="S177" s="1665">
        <v>134.04166666666666</v>
      </c>
      <c r="T177" s="1663">
        <v>171</v>
      </c>
      <c r="U177" s="1663">
        <v>836</v>
      </c>
      <c r="V177" s="1663">
        <v>-1160</v>
      </c>
      <c r="W177" s="1663">
        <v>-874</v>
      </c>
      <c r="Y177" s="1646"/>
      <c r="Z177" s="1646"/>
      <c r="AA177" s="1648"/>
      <c r="AB177" s="1636"/>
    </row>
    <row r="178" spans="1:28" s="1635" customFormat="1" ht="20.100000000000001" customHeight="1">
      <c r="A178" s="1658">
        <v>17</v>
      </c>
      <c r="B178" s="1645">
        <v>1083</v>
      </c>
      <c r="C178" s="1645"/>
      <c r="D178" s="1659" t="s">
        <v>1887</v>
      </c>
      <c r="E178" s="1660" t="s">
        <v>1868</v>
      </c>
      <c r="F178" s="1661">
        <v>2410</v>
      </c>
      <c r="G178" s="1662"/>
      <c r="H178" s="1662">
        <v>124</v>
      </c>
      <c r="I178" s="1663">
        <v>149</v>
      </c>
      <c r="J178" s="1663">
        <v>126</v>
      </c>
      <c r="K178" s="1663">
        <v>127</v>
      </c>
      <c r="L178" s="1663">
        <v>123</v>
      </c>
      <c r="M178" s="1663">
        <v>132</v>
      </c>
      <c r="N178" s="1663">
        <v>102</v>
      </c>
      <c r="O178" s="1662"/>
      <c r="P178" s="1663">
        <v>759</v>
      </c>
      <c r="Q178" s="1663">
        <v>3169</v>
      </c>
      <c r="R178" s="1664">
        <v>24</v>
      </c>
      <c r="S178" s="1665">
        <v>132.04166666666666</v>
      </c>
      <c r="T178" s="1663">
        <v>167</v>
      </c>
      <c r="U178" s="1663">
        <v>817</v>
      </c>
      <c r="V178" s="1663">
        <v>-1208</v>
      </c>
      <c r="W178" s="1663">
        <v>-922</v>
      </c>
      <c r="Y178" s="1646"/>
      <c r="Z178" s="1646"/>
      <c r="AA178" s="1648"/>
      <c r="AB178" s="1636"/>
    </row>
    <row r="179" spans="1:28" s="1635" customFormat="1" ht="20.100000000000001" customHeight="1">
      <c r="A179" s="1658">
        <v>18</v>
      </c>
      <c r="B179" s="1647" t="s">
        <v>1888</v>
      </c>
      <c r="C179" s="1647" t="s">
        <v>1375</v>
      </c>
      <c r="D179" s="1659" t="s">
        <v>1889</v>
      </c>
      <c r="E179" s="1660" t="s">
        <v>1861</v>
      </c>
      <c r="F179" s="1661">
        <v>2055</v>
      </c>
      <c r="G179" s="1662"/>
      <c r="H179" s="1662">
        <v>135</v>
      </c>
      <c r="I179" s="1663">
        <v>0</v>
      </c>
      <c r="J179" s="1663">
        <v>0</v>
      </c>
      <c r="K179" s="1663">
        <v>0</v>
      </c>
      <c r="L179" s="1663">
        <v>0</v>
      </c>
      <c r="M179" s="1663">
        <v>0</v>
      </c>
      <c r="N179" s="1663">
        <v>0</v>
      </c>
      <c r="O179" s="1662"/>
      <c r="P179" s="1663">
        <v>0</v>
      </c>
      <c r="Q179" s="1663">
        <v>2055</v>
      </c>
      <c r="R179" s="1664">
        <v>12</v>
      </c>
      <c r="S179" s="1665">
        <v>171.25</v>
      </c>
      <c r="T179" s="1663">
        <v>225</v>
      </c>
      <c r="U179" s="1663">
        <v>1092</v>
      </c>
      <c r="V179" s="1666"/>
      <c r="W179" s="1666"/>
      <c r="Y179" s="1646"/>
      <c r="Z179" s="1646"/>
      <c r="AA179" s="1648"/>
      <c r="AB179" s="1636"/>
    </row>
    <row r="180" spans="1:28" s="1635" customFormat="1" ht="20.100000000000001" customHeight="1">
      <c r="A180" s="1658">
        <v>19</v>
      </c>
      <c r="B180" s="1647"/>
      <c r="C180" s="1647"/>
      <c r="D180" s="1659" t="s">
        <v>1890</v>
      </c>
      <c r="E180" s="1660" t="s">
        <v>1861</v>
      </c>
      <c r="F180" s="1661">
        <v>807</v>
      </c>
      <c r="G180" s="1662"/>
      <c r="H180" s="1662">
        <v>125</v>
      </c>
      <c r="I180" s="1663">
        <v>132</v>
      </c>
      <c r="J180" s="1663">
        <v>124</v>
      </c>
      <c r="K180" s="1663">
        <v>152</v>
      </c>
      <c r="L180" s="1663">
        <v>96</v>
      </c>
      <c r="M180" s="1663">
        <v>150</v>
      </c>
      <c r="N180" s="1663">
        <v>127</v>
      </c>
      <c r="O180" s="1662"/>
      <c r="P180" s="1663">
        <v>781</v>
      </c>
      <c r="Q180" s="1663">
        <v>1588</v>
      </c>
      <c r="R180" s="1664">
        <v>12</v>
      </c>
      <c r="S180" s="1665">
        <v>132.33333333333334</v>
      </c>
      <c r="T180" s="1663">
        <v>175</v>
      </c>
      <c r="U180" s="1663">
        <v>807</v>
      </c>
      <c r="V180" s="1666"/>
      <c r="W180" s="1666"/>
      <c r="Y180" s="1646"/>
      <c r="Z180" s="1646"/>
      <c r="AA180" s="1648"/>
      <c r="AB180" s="1636"/>
    </row>
    <row r="181" spans="1:28" ht="18">
      <c r="A181" s="1540"/>
      <c r="B181" s="1540"/>
      <c r="C181" s="1540"/>
      <c r="D181" s="1566"/>
      <c r="E181" s="1572"/>
      <c r="F181" s="1546"/>
      <c r="G181" s="1546"/>
      <c r="H181" s="1546"/>
      <c r="I181" s="1546"/>
      <c r="J181" s="1546"/>
      <c r="K181" s="1546"/>
      <c r="L181" s="1546"/>
      <c r="M181" s="1546"/>
      <c r="N181" s="1546"/>
      <c r="O181" s="1540"/>
      <c r="P181" s="1542"/>
      <c r="Q181" s="1559"/>
      <c r="R181" s="1543"/>
      <c r="S181" s="1560"/>
      <c r="T181" s="1546"/>
      <c r="U181" s="1542"/>
      <c r="V181" s="1542"/>
      <c r="W181" s="1542"/>
      <c r="Y181" s="1551"/>
      <c r="Z181" s="1551"/>
      <c r="AA181" s="1552"/>
      <c r="AB181" s="1183"/>
    </row>
    <row r="182" spans="1:28" ht="18">
      <c r="A182" s="1569"/>
      <c r="B182" s="1569"/>
      <c r="C182" s="1569"/>
      <c r="D182" s="1562" t="s">
        <v>52</v>
      </c>
      <c r="E182" s="1563" t="s">
        <v>1860</v>
      </c>
      <c r="F182" s="1565"/>
      <c r="G182" s="1565"/>
      <c r="H182" s="1565"/>
      <c r="I182" s="1566" t="s">
        <v>1797</v>
      </c>
      <c r="J182" s="1565"/>
      <c r="K182" s="1565"/>
      <c r="L182" s="1565"/>
      <c r="M182" s="1568">
        <v>246</v>
      </c>
      <c r="N182" s="1568"/>
      <c r="O182" s="1569"/>
      <c r="P182" s="1559"/>
      <c r="Q182" s="1559"/>
      <c r="R182" s="1570"/>
      <c r="S182" s="1560"/>
      <c r="T182" s="1565"/>
      <c r="U182" s="1559"/>
      <c r="V182" s="1559"/>
      <c r="W182" s="1559"/>
      <c r="Y182" s="1551"/>
      <c r="Z182" s="1551"/>
      <c r="AA182" s="1552"/>
      <c r="AB182" s="1183"/>
    </row>
    <row r="183" spans="1:28" ht="18">
      <c r="A183" s="1569"/>
      <c r="B183" s="1569"/>
      <c r="C183" s="1569"/>
      <c r="D183" s="1562" t="s">
        <v>14</v>
      </c>
      <c r="E183" s="1563" t="s">
        <v>1863</v>
      </c>
      <c r="F183" s="1565"/>
      <c r="G183" s="1565"/>
      <c r="H183" s="1565"/>
      <c r="I183" s="1566" t="s">
        <v>1798</v>
      </c>
      <c r="J183" s="1565"/>
      <c r="K183" s="1565"/>
      <c r="L183" s="1565"/>
      <c r="M183" s="1568">
        <v>1150</v>
      </c>
      <c r="N183" s="1568"/>
      <c r="O183" s="1569"/>
      <c r="P183" s="1559"/>
      <c r="Q183" s="1559"/>
      <c r="R183" s="1570"/>
      <c r="S183" s="1560"/>
      <c r="T183" s="1565"/>
      <c r="U183" s="1559"/>
      <c r="V183" s="1559"/>
      <c r="W183" s="1559"/>
      <c r="Y183" s="1551"/>
      <c r="Z183" s="1551"/>
      <c r="AA183" s="1552"/>
      <c r="AB183" s="1183"/>
    </row>
    <row r="184" spans="1:28" ht="18">
      <c r="A184" s="1540"/>
      <c r="B184" s="1540"/>
      <c r="C184" s="1540"/>
      <c r="D184" s="1566"/>
      <c r="E184" s="1566"/>
      <c r="F184" s="1546"/>
      <c r="G184" s="1546"/>
      <c r="H184" s="1546"/>
      <c r="I184" s="1546"/>
      <c r="J184" s="1546"/>
      <c r="K184" s="1546"/>
      <c r="L184" s="1546"/>
      <c r="M184" s="1546"/>
      <c r="N184" s="1546"/>
      <c r="O184" s="1540"/>
      <c r="P184" s="1542"/>
      <c r="Q184" s="1559"/>
      <c r="R184" s="1543"/>
      <c r="S184" s="1560"/>
      <c r="T184" s="1546"/>
      <c r="U184" s="1542"/>
      <c r="V184" s="1542"/>
      <c r="W184" s="1542"/>
      <c r="Y184" s="1551"/>
      <c r="Z184" s="1551"/>
      <c r="AA184" s="1552"/>
      <c r="AB184" s="1183"/>
    </row>
    <row r="185" spans="1:28">
      <c r="A185" s="1540"/>
      <c r="B185" s="1540"/>
      <c r="C185" s="1540"/>
      <c r="D185" s="1548"/>
      <c r="E185" s="1548"/>
      <c r="F185" s="1548"/>
      <c r="G185" s="1548"/>
      <c r="H185" s="1547"/>
      <c r="I185" s="1547"/>
      <c r="J185" s="1547"/>
      <c r="K185" s="1548"/>
      <c r="L185" s="1548"/>
      <c r="M185" s="1548"/>
      <c r="N185" s="1548"/>
      <c r="O185" s="1548"/>
      <c r="P185" s="1548"/>
      <c r="Q185" s="1548"/>
      <c r="R185" s="1547"/>
      <c r="S185" s="1547"/>
      <c r="T185" s="1549"/>
      <c r="U185" s="1550"/>
      <c r="V185" s="1550"/>
      <c r="W185" s="1547"/>
      <c r="X185" s="1546"/>
    </row>
    <row r="186" spans="1:28" ht="18">
      <c r="A186" s="4541">
        <f>[3]TERC_MISTO!A185</f>
        <v>0</v>
      </c>
      <c r="B186" s="4541"/>
      <c r="C186" s="4541"/>
      <c r="D186" s="4541"/>
      <c r="E186" s="4541"/>
      <c r="F186" s="4541"/>
      <c r="G186" s="4541"/>
      <c r="H186" s="4541"/>
      <c r="I186" s="4541"/>
      <c r="J186" s="4541"/>
      <c r="K186" s="4541"/>
      <c r="L186" s="4541"/>
      <c r="M186" s="4541"/>
      <c r="N186" s="4541"/>
      <c r="O186" s="4541"/>
      <c r="P186" s="4541"/>
      <c r="Q186" s="4541"/>
      <c r="R186" s="4541"/>
      <c r="S186" s="4541"/>
      <c r="T186" s="4541"/>
      <c r="U186" s="4541"/>
      <c r="V186" s="4541"/>
      <c r="W186" s="4541"/>
      <c r="X186" s="1546"/>
    </row>
    <row r="187" spans="1:28" ht="18">
      <c r="A187" s="4541" t="s">
        <v>1462</v>
      </c>
      <c r="B187" s="4541"/>
      <c r="C187" s="4541"/>
      <c r="D187" s="4541"/>
      <c r="E187" s="4541"/>
      <c r="F187" s="4541"/>
      <c r="G187" s="4541"/>
      <c r="H187" s="4541"/>
      <c r="I187" s="4541"/>
      <c r="J187" s="4541"/>
      <c r="K187" s="4541"/>
      <c r="L187" s="4541"/>
      <c r="M187" s="4541"/>
      <c r="N187" s="4541"/>
      <c r="O187" s="4541"/>
      <c r="P187" s="4541"/>
      <c r="Q187" s="4541"/>
      <c r="R187" s="4541"/>
      <c r="S187" s="4541"/>
      <c r="T187" s="4541"/>
      <c r="U187" s="4541"/>
      <c r="V187" s="4541"/>
      <c r="W187" s="4541"/>
      <c r="X187" s="1546"/>
    </row>
    <row r="188" spans="1:28">
      <c r="A188" s="1540"/>
      <c r="B188" s="1540"/>
      <c r="C188" s="1540"/>
      <c r="D188" s="1541"/>
      <c r="E188" s="1540"/>
      <c r="F188" s="1541"/>
      <c r="G188" s="1541"/>
      <c r="H188" s="1542"/>
      <c r="I188" s="1542"/>
      <c r="J188" s="1542"/>
      <c r="K188" s="1540"/>
      <c r="L188" s="1540"/>
      <c r="M188" s="1540"/>
      <c r="N188" s="1540"/>
      <c r="O188" s="1540"/>
      <c r="P188" s="1540"/>
      <c r="Q188" s="1540"/>
      <c r="R188" s="1542"/>
      <c r="S188" s="1542"/>
      <c r="T188" s="1543"/>
      <c r="U188" s="1550"/>
      <c r="V188" s="1550"/>
      <c r="W188" s="1547"/>
      <c r="X188" s="1546"/>
    </row>
    <row r="189" spans="1:28" ht="18">
      <c r="A189" s="4541" t="s">
        <v>1891</v>
      </c>
      <c r="B189" s="4541"/>
      <c r="C189" s="4541"/>
      <c r="D189" s="4541"/>
      <c r="E189" s="4541"/>
      <c r="F189" s="4541"/>
      <c r="G189" s="4541"/>
      <c r="H189" s="4541"/>
      <c r="I189" s="4541"/>
      <c r="J189" s="4541"/>
      <c r="K189" s="4541"/>
      <c r="L189" s="4541"/>
      <c r="M189" s="4541"/>
      <c r="N189" s="4541"/>
      <c r="O189" s="4541"/>
      <c r="P189" s="4541"/>
      <c r="Q189" s="4541"/>
      <c r="R189" s="4541"/>
      <c r="S189" s="4541"/>
      <c r="T189" s="4541"/>
      <c r="U189" s="4541"/>
      <c r="V189" s="4541"/>
      <c r="W189" s="4541"/>
      <c r="X189" s="4541"/>
    </row>
    <row r="190" spans="1:28">
      <c r="A190" s="1546"/>
      <c r="B190" s="1546"/>
      <c r="C190" s="1546"/>
      <c r="D190" s="1548"/>
      <c r="E190" s="1548"/>
      <c r="F190" s="1548"/>
      <c r="G190" s="1548"/>
      <c r="H190" s="1548"/>
      <c r="I190" s="1540"/>
      <c r="J190" s="1540"/>
      <c r="K190" s="1540"/>
      <c r="L190" s="1540"/>
      <c r="M190" s="1540"/>
      <c r="N190" s="1540"/>
      <c r="O190" s="1540"/>
      <c r="P190" s="1548"/>
      <c r="Q190" s="1547"/>
      <c r="R190" s="1549"/>
      <c r="S190" s="1550"/>
      <c r="T190" s="1548"/>
      <c r="U190" s="1548"/>
      <c r="V190" s="1548"/>
      <c r="W190" s="1548"/>
      <c r="X190" s="1546"/>
    </row>
    <row r="191" spans="1:28" s="1718" customFormat="1" ht="20.100000000000001" customHeight="1">
      <c r="A191" s="4548" t="s">
        <v>1821</v>
      </c>
      <c r="B191" s="4548" t="s">
        <v>1800</v>
      </c>
      <c r="C191" s="4548" t="s">
        <v>1822</v>
      </c>
      <c r="D191" s="4548" t="s">
        <v>1801</v>
      </c>
      <c r="E191" s="1677"/>
      <c r="F191" s="1676" t="s">
        <v>1488</v>
      </c>
      <c r="G191" s="1676"/>
      <c r="H191" s="1676"/>
      <c r="I191" s="4549" t="s">
        <v>1787</v>
      </c>
      <c r="J191" s="4549"/>
      <c r="K191" s="4549"/>
      <c r="L191" s="4549"/>
      <c r="M191" s="4549"/>
      <c r="N191" s="4549"/>
      <c r="O191" s="1677"/>
      <c r="P191" s="1676"/>
      <c r="Q191" s="1676" t="s">
        <v>1488</v>
      </c>
      <c r="R191" s="1678" t="s">
        <v>1490</v>
      </c>
      <c r="S191" s="1679"/>
      <c r="T191" s="1676" t="s">
        <v>1788</v>
      </c>
      <c r="U191" s="1676" t="s">
        <v>1788</v>
      </c>
      <c r="V191" s="1676" t="s">
        <v>1491</v>
      </c>
      <c r="W191" s="1676" t="s">
        <v>1491</v>
      </c>
      <c r="X191" s="1677"/>
    </row>
    <row r="192" spans="1:28" s="1718" customFormat="1" ht="20.100000000000001" customHeight="1">
      <c r="A192" s="4548"/>
      <c r="B192" s="4548"/>
      <c r="C192" s="4548"/>
      <c r="D192" s="4548"/>
      <c r="E192" s="1677" t="s">
        <v>0</v>
      </c>
      <c r="F192" s="1676" t="s">
        <v>1492</v>
      </c>
      <c r="G192" s="1719"/>
      <c r="H192" s="1719"/>
      <c r="I192" s="1676" t="s">
        <v>282</v>
      </c>
      <c r="J192" s="1676" t="s">
        <v>283</v>
      </c>
      <c r="K192" s="1676" t="s">
        <v>284</v>
      </c>
      <c r="L192" s="1676" t="s">
        <v>285</v>
      </c>
      <c r="M192" s="1676" t="s">
        <v>286</v>
      </c>
      <c r="N192" s="1676" t="s">
        <v>287</v>
      </c>
      <c r="O192" s="1677"/>
      <c r="P192" s="1676" t="s">
        <v>1493</v>
      </c>
      <c r="Q192" s="1676" t="s">
        <v>5</v>
      </c>
      <c r="R192" s="1720" t="s">
        <v>217</v>
      </c>
      <c r="S192" s="1679" t="s">
        <v>193</v>
      </c>
      <c r="T192" s="1676" t="s">
        <v>1489</v>
      </c>
      <c r="U192" s="1676" t="s">
        <v>1493</v>
      </c>
      <c r="V192" s="1676" t="s">
        <v>1016</v>
      </c>
      <c r="W192" s="1676" t="s">
        <v>1023</v>
      </c>
      <c r="X192" s="1677"/>
    </row>
    <row r="193" spans="1:27" s="1722" customFormat="1" ht="20.100000000000001" customHeight="1">
      <c r="A193" s="1723">
        <v>1</v>
      </c>
      <c r="B193" s="1723">
        <v>151</v>
      </c>
      <c r="C193" s="1723"/>
      <c r="D193" s="1724" t="s">
        <v>1289</v>
      </c>
      <c r="E193" s="1724" t="s">
        <v>806</v>
      </c>
      <c r="F193" s="1725">
        <v>3464</v>
      </c>
      <c r="G193" s="1723"/>
      <c r="H193" s="1723">
        <v>128</v>
      </c>
      <c r="I193" s="1725">
        <v>203</v>
      </c>
      <c r="J193" s="1725">
        <v>206</v>
      </c>
      <c r="K193" s="1725">
        <v>212</v>
      </c>
      <c r="L193" s="1725">
        <v>247</v>
      </c>
      <c r="M193" s="1725">
        <v>234</v>
      </c>
      <c r="N193" s="1725">
        <v>203</v>
      </c>
      <c r="O193" s="1723"/>
      <c r="P193" s="1725">
        <v>1305</v>
      </c>
      <c r="Q193" s="1725">
        <v>4769</v>
      </c>
      <c r="R193" s="1726">
        <v>24</v>
      </c>
      <c r="S193" s="1727">
        <v>198.70833333333334</v>
      </c>
      <c r="T193" s="1726">
        <v>247</v>
      </c>
      <c r="U193" s="1726">
        <v>1305</v>
      </c>
      <c r="V193" s="1725">
        <v>0</v>
      </c>
      <c r="W193" s="1725">
        <v>184</v>
      </c>
      <c r="X193" s="1723"/>
    </row>
    <row r="194" spans="1:27" s="1718" customFormat="1" ht="20.100000000000001" customHeight="1">
      <c r="A194" s="1638">
        <v>2</v>
      </c>
      <c r="B194" s="1645">
        <v>822</v>
      </c>
      <c r="C194" s="1645"/>
      <c r="D194" s="1660" t="s">
        <v>1518</v>
      </c>
      <c r="E194" s="1660" t="s">
        <v>803</v>
      </c>
      <c r="F194" s="1676">
        <v>3419</v>
      </c>
      <c r="G194" s="1677"/>
      <c r="H194" s="1677">
        <v>117</v>
      </c>
      <c r="I194" s="1676">
        <v>196</v>
      </c>
      <c r="J194" s="1676">
        <v>214</v>
      </c>
      <c r="K194" s="1676">
        <v>187</v>
      </c>
      <c r="L194" s="1676">
        <v>216</v>
      </c>
      <c r="M194" s="1676">
        <v>258</v>
      </c>
      <c r="N194" s="1676">
        <v>183</v>
      </c>
      <c r="O194" s="1677"/>
      <c r="P194" s="1676">
        <v>1254</v>
      </c>
      <c r="Q194" s="1676">
        <v>4673</v>
      </c>
      <c r="R194" s="1678">
        <v>24</v>
      </c>
      <c r="S194" s="1679">
        <v>194.70833333333334</v>
      </c>
      <c r="T194" s="1678">
        <v>258</v>
      </c>
      <c r="U194" s="1678">
        <v>1254</v>
      </c>
      <c r="V194" s="1676">
        <v>-96</v>
      </c>
      <c r="W194" s="1676">
        <v>88</v>
      </c>
      <c r="X194" s="1677"/>
      <c r="Y194" s="1637"/>
      <c r="Z194" s="1637"/>
      <c r="AA194" s="1721"/>
    </row>
    <row r="195" spans="1:27" s="1718" customFormat="1" ht="20.100000000000001" customHeight="1">
      <c r="A195" s="1638">
        <v>3</v>
      </c>
      <c r="B195" s="1645">
        <v>1039</v>
      </c>
      <c r="C195" s="1645"/>
      <c r="D195" s="1660" t="s">
        <v>1892</v>
      </c>
      <c r="E195" s="1660" t="s">
        <v>1893</v>
      </c>
      <c r="F195" s="1676">
        <v>3517</v>
      </c>
      <c r="G195" s="1677"/>
      <c r="H195" s="1677">
        <v>122</v>
      </c>
      <c r="I195" s="1676">
        <v>156</v>
      </c>
      <c r="J195" s="1676">
        <v>166</v>
      </c>
      <c r="K195" s="1676">
        <v>164</v>
      </c>
      <c r="L195" s="1676">
        <v>180</v>
      </c>
      <c r="M195" s="1676">
        <v>223</v>
      </c>
      <c r="N195" s="1676">
        <v>219</v>
      </c>
      <c r="O195" s="1677"/>
      <c r="P195" s="1676">
        <v>1108</v>
      </c>
      <c r="Q195" s="1676">
        <v>4625</v>
      </c>
      <c r="R195" s="1678">
        <v>24</v>
      </c>
      <c r="S195" s="1679">
        <v>192.70833333333334</v>
      </c>
      <c r="T195" s="1678">
        <v>253</v>
      </c>
      <c r="U195" s="1678">
        <v>1184</v>
      </c>
      <c r="V195" s="1676">
        <v>-144</v>
      </c>
      <c r="W195" s="1676">
        <v>40</v>
      </c>
      <c r="X195" s="1677"/>
      <c r="Y195" s="1637"/>
      <c r="Z195" s="1637"/>
      <c r="AA195" s="1721"/>
    </row>
    <row r="196" spans="1:27" s="1718" customFormat="1" ht="20.100000000000001" customHeight="1">
      <c r="A196" s="1638">
        <v>4</v>
      </c>
      <c r="B196" s="1645">
        <v>163</v>
      </c>
      <c r="C196" s="1645"/>
      <c r="D196" s="1660" t="s">
        <v>1894</v>
      </c>
      <c r="E196" s="1660" t="s">
        <v>806</v>
      </c>
      <c r="F196" s="1676">
        <v>3553</v>
      </c>
      <c r="G196" s="1677"/>
      <c r="H196" s="1677">
        <v>129</v>
      </c>
      <c r="I196" s="1676">
        <v>200</v>
      </c>
      <c r="J196" s="1676">
        <v>169</v>
      </c>
      <c r="K196" s="1676">
        <v>175</v>
      </c>
      <c r="L196" s="1676">
        <v>162</v>
      </c>
      <c r="M196" s="1676">
        <v>201</v>
      </c>
      <c r="N196" s="1676">
        <v>162</v>
      </c>
      <c r="O196" s="1677"/>
      <c r="P196" s="1676">
        <v>1069</v>
      </c>
      <c r="Q196" s="1676">
        <v>4622</v>
      </c>
      <c r="R196" s="1678">
        <v>24</v>
      </c>
      <c r="S196" s="1679">
        <v>192.58333333333334</v>
      </c>
      <c r="T196" s="1678">
        <v>245</v>
      </c>
      <c r="U196" s="1678">
        <v>1271</v>
      </c>
      <c r="V196" s="1676">
        <v>-147</v>
      </c>
      <c r="W196" s="1676">
        <v>37</v>
      </c>
      <c r="X196" s="1677"/>
      <c r="Y196" s="1637"/>
      <c r="Z196" s="1637"/>
      <c r="AA196" s="1721"/>
    </row>
    <row r="197" spans="1:27" s="1718" customFormat="1" ht="20.100000000000001" customHeight="1">
      <c r="A197" s="1638">
        <v>5</v>
      </c>
      <c r="B197" s="1645">
        <v>57</v>
      </c>
      <c r="C197" s="1645"/>
      <c r="D197" s="1660" t="s">
        <v>1513</v>
      </c>
      <c r="E197" s="1660" t="s">
        <v>803</v>
      </c>
      <c r="F197" s="1676">
        <v>3365</v>
      </c>
      <c r="G197" s="1677"/>
      <c r="H197" s="1677">
        <v>118</v>
      </c>
      <c r="I197" s="1676">
        <v>181</v>
      </c>
      <c r="J197" s="1676">
        <v>218</v>
      </c>
      <c r="K197" s="1676">
        <v>220</v>
      </c>
      <c r="L197" s="1676">
        <v>214</v>
      </c>
      <c r="M197" s="1676">
        <v>193</v>
      </c>
      <c r="N197" s="1676">
        <v>194</v>
      </c>
      <c r="O197" s="1677"/>
      <c r="P197" s="1676">
        <v>1220</v>
      </c>
      <c r="Q197" s="1676">
        <v>4585</v>
      </c>
      <c r="R197" s="1678">
        <v>24</v>
      </c>
      <c r="S197" s="1679">
        <v>191.04166666666666</v>
      </c>
      <c r="T197" s="1678">
        <v>237</v>
      </c>
      <c r="U197" s="1678">
        <v>1220</v>
      </c>
      <c r="V197" s="1676">
        <v>-184</v>
      </c>
      <c r="W197" s="1676">
        <v>0</v>
      </c>
      <c r="X197" s="1677"/>
      <c r="Y197" s="1637"/>
      <c r="Z197" s="1637"/>
      <c r="AA197" s="1721"/>
    </row>
    <row r="198" spans="1:27" s="1718" customFormat="1" ht="20.100000000000001" customHeight="1">
      <c r="A198" s="1638">
        <v>6</v>
      </c>
      <c r="B198" s="1645">
        <v>188</v>
      </c>
      <c r="C198" s="1645"/>
      <c r="D198" s="1660" t="s">
        <v>1449</v>
      </c>
      <c r="E198" s="1660" t="s">
        <v>1895</v>
      </c>
      <c r="F198" s="1676">
        <v>3324</v>
      </c>
      <c r="G198" s="1677"/>
      <c r="H198" s="1677">
        <v>120</v>
      </c>
      <c r="I198" s="1676">
        <v>183</v>
      </c>
      <c r="J198" s="1676">
        <v>203</v>
      </c>
      <c r="K198" s="1676">
        <v>176</v>
      </c>
      <c r="L198" s="1676">
        <v>177</v>
      </c>
      <c r="M198" s="1676">
        <v>185</v>
      </c>
      <c r="N198" s="1676">
        <v>246</v>
      </c>
      <c r="O198" s="1677"/>
      <c r="P198" s="1676">
        <v>1170</v>
      </c>
      <c r="Q198" s="1676">
        <v>4494</v>
      </c>
      <c r="R198" s="1678">
        <v>24</v>
      </c>
      <c r="S198" s="1679">
        <v>187.25</v>
      </c>
      <c r="T198" s="1678">
        <v>246</v>
      </c>
      <c r="U198" s="1678">
        <v>1170</v>
      </c>
      <c r="V198" s="1676">
        <v>-275</v>
      </c>
      <c r="W198" s="1676">
        <v>-91</v>
      </c>
      <c r="X198" s="1677"/>
      <c r="Y198" s="1637"/>
      <c r="Z198" s="1637"/>
      <c r="AA198" s="1721"/>
    </row>
    <row r="199" spans="1:27" s="1718" customFormat="1" ht="20.100000000000001" customHeight="1">
      <c r="A199" s="1638">
        <v>7</v>
      </c>
      <c r="B199" s="1645">
        <v>111</v>
      </c>
      <c r="C199" s="1645"/>
      <c r="D199" s="1660" t="s">
        <v>1896</v>
      </c>
      <c r="E199" s="1660" t="s">
        <v>806</v>
      </c>
      <c r="F199" s="1676">
        <v>3439</v>
      </c>
      <c r="G199" s="1677"/>
      <c r="H199" s="1677">
        <v>130</v>
      </c>
      <c r="I199" s="1676">
        <v>150</v>
      </c>
      <c r="J199" s="1676">
        <v>162</v>
      </c>
      <c r="K199" s="1676">
        <v>224</v>
      </c>
      <c r="L199" s="1676">
        <v>173</v>
      </c>
      <c r="M199" s="1676">
        <v>178</v>
      </c>
      <c r="N199" s="1676">
        <v>167</v>
      </c>
      <c r="O199" s="1677"/>
      <c r="P199" s="1676">
        <v>1054</v>
      </c>
      <c r="Q199" s="1676">
        <v>4493</v>
      </c>
      <c r="R199" s="1678">
        <v>24</v>
      </c>
      <c r="S199" s="1679">
        <v>187.20833333333334</v>
      </c>
      <c r="T199" s="1678">
        <v>234</v>
      </c>
      <c r="U199" s="1678">
        <v>1266</v>
      </c>
      <c r="V199" s="1676">
        <v>-276</v>
      </c>
      <c r="W199" s="1676">
        <v>-92</v>
      </c>
      <c r="X199" s="1677"/>
      <c r="Y199" s="1637"/>
      <c r="Z199" s="1637"/>
      <c r="AA199" s="1721"/>
    </row>
    <row r="200" spans="1:27" s="1718" customFormat="1" ht="20.100000000000001" customHeight="1">
      <c r="A200" s="1638">
        <v>8</v>
      </c>
      <c r="B200" s="1645">
        <v>511</v>
      </c>
      <c r="C200" s="1645"/>
      <c r="D200" s="1660" t="s">
        <v>1457</v>
      </c>
      <c r="E200" s="1660" t="s">
        <v>1895</v>
      </c>
      <c r="F200" s="1676">
        <v>3331</v>
      </c>
      <c r="G200" s="1677"/>
      <c r="H200" s="1677">
        <v>119</v>
      </c>
      <c r="I200" s="1676">
        <v>143</v>
      </c>
      <c r="J200" s="1676">
        <v>146</v>
      </c>
      <c r="K200" s="1676">
        <v>190</v>
      </c>
      <c r="L200" s="1676">
        <v>173</v>
      </c>
      <c r="M200" s="1676">
        <v>172</v>
      </c>
      <c r="N200" s="1676">
        <v>180</v>
      </c>
      <c r="O200" s="1677"/>
      <c r="P200" s="1676">
        <v>1004</v>
      </c>
      <c r="Q200" s="1676">
        <v>4335</v>
      </c>
      <c r="R200" s="1678">
        <v>24</v>
      </c>
      <c r="S200" s="1679">
        <v>180.625</v>
      </c>
      <c r="T200" s="1678">
        <v>235</v>
      </c>
      <c r="U200" s="1678">
        <v>1184</v>
      </c>
      <c r="V200" s="1676">
        <v>-434</v>
      </c>
      <c r="W200" s="1676">
        <v>-250</v>
      </c>
      <c r="X200" s="1677"/>
      <c r="Y200" s="1637"/>
      <c r="Z200" s="1637"/>
      <c r="AA200" s="1721"/>
    </row>
    <row r="201" spans="1:27" s="1718" customFormat="1" ht="20.100000000000001" customHeight="1">
      <c r="A201" s="1673">
        <v>9</v>
      </c>
      <c r="B201" s="1735">
        <v>804</v>
      </c>
      <c r="C201" s="1735">
        <v>771</v>
      </c>
      <c r="D201" s="1652" t="s">
        <v>398</v>
      </c>
      <c r="E201" s="1652" t="s">
        <v>629</v>
      </c>
      <c r="F201" s="1670">
        <v>3250</v>
      </c>
      <c r="G201" s="1667">
        <v>1</v>
      </c>
      <c r="H201" s="1667">
        <v>125</v>
      </c>
      <c r="I201" s="1670">
        <v>160</v>
      </c>
      <c r="J201" s="1670">
        <v>235</v>
      </c>
      <c r="K201" s="1670">
        <v>148</v>
      </c>
      <c r="L201" s="1670">
        <v>137</v>
      </c>
      <c r="M201" s="1670">
        <v>192</v>
      </c>
      <c r="N201" s="1670">
        <v>168</v>
      </c>
      <c r="O201" s="1667"/>
      <c r="P201" s="1670">
        <v>1040</v>
      </c>
      <c r="Q201" s="1670">
        <v>4290</v>
      </c>
      <c r="R201" s="1671">
        <v>24</v>
      </c>
      <c r="S201" s="1672">
        <v>178.75</v>
      </c>
      <c r="T201" s="1671">
        <v>235</v>
      </c>
      <c r="U201" s="1671">
        <v>1161</v>
      </c>
      <c r="V201" s="1670">
        <v>-479</v>
      </c>
      <c r="W201" s="1670">
        <v>-295</v>
      </c>
      <c r="X201" s="1677"/>
      <c r="Y201" s="1637"/>
      <c r="Z201" s="1637"/>
      <c r="AA201" s="1721"/>
    </row>
    <row r="202" spans="1:27" s="1718" customFormat="1" ht="20.100000000000001" customHeight="1">
      <c r="A202" s="1638">
        <v>10</v>
      </c>
      <c r="B202" s="1645">
        <v>154</v>
      </c>
      <c r="C202" s="1645"/>
      <c r="D202" s="1660" t="s">
        <v>1455</v>
      </c>
      <c r="E202" s="1660" t="s">
        <v>1895</v>
      </c>
      <c r="F202" s="1676">
        <v>3226</v>
      </c>
      <c r="G202" s="1677"/>
      <c r="H202" s="1677">
        <v>121</v>
      </c>
      <c r="I202" s="1676">
        <v>176</v>
      </c>
      <c r="J202" s="1676">
        <v>164</v>
      </c>
      <c r="K202" s="1676">
        <v>156</v>
      </c>
      <c r="L202" s="1676">
        <v>169</v>
      </c>
      <c r="M202" s="1676">
        <v>172</v>
      </c>
      <c r="N202" s="1676">
        <v>193</v>
      </c>
      <c r="O202" s="1677"/>
      <c r="P202" s="1676">
        <v>1030</v>
      </c>
      <c r="Q202" s="1676">
        <v>4256</v>
      </c>
      <c r="R202" s="1678">
        <v>24</v>
      </c>
      <c r="S202" s="1679">
        <v>177.33333333333334</v>
      </c>
      <c r="T202" s="1678">
        <v>235</v>
      </c>
      <c r="U202" s="1678">
        <v>1094</v>
      </c>
      <c r="V202" s="1676">
        <v>-513</v>
      </c>
      <c r="W202" s="1676">
        <v>-329</v>
      </c>
      <c r="X202" s="1677"/>
      <c r="Y202" s="1637"/>
      <c r="Z202" s="1637"/>
      <c r="AA202" s="1721"/>
    </row>
    <row r="203" spans="1:27" s="1718" customFormat="1" ht="20.100000000000001" customHeight="1">
      <c r="A203" s="1638">
        <v>11</v>
      </c>
      <c r="B203" s="1645">
        <v>1040</v>
      </c>
      <c r="C203" s="1645"/>
      <c r="D203" s="1660" t="s">
        <v>1520</v>
      </c>
      <c r="E203" s="1660" t="s">
        <v>1893</v>
      </c>
      <c r="F203" s="1676">
        <v>3054</v>
      </c>
      <c r="G203" s="1677"/>
      <c r="H203" s="1677">
        <v>124</v>
      </c>
      <c r="I203" s="1676">
        <v>212</v>
      </c>
      <c r="J203" s="1676">
        <v>180</v>
      </c>
      <c r="K203" s="1676">
        <v>135</v>
      </c>
      <c r="L203" s="1676">
        <v>225</v>
      </c>
      <c r="M203" s="1676">
        <v>180</v>
      </c>
      <c r="N203" s="1676">
        <v>208</v>
      </c>
      <c r="O203" s="1677"/>
      <c r="P203" s="1676">
        <v>1140</v>
      </c>
      <c r="Q203" s="1676">
        <v>4194</v>
      </c>
      <c r="R203" s="1678">
        <v>24</v>
      </c>
      <c r="S203" s="1679">
        <v>174.75</v>
      </c>
      <c r="T203" s="1678">
        <v>225</v>
      </c>
      <c r="U203" s="1678">
        <v>1140</v>
      </c>
      <c r="V203" s="1676">
        <v>-575</v>
      </c>
      <c r="W203" s="1676">
        <v>-391</v>
      </c>
      <c r="X203" s="1677"/>
      <c r="Y203" s="1637"/>
      <c r="Z203" s="1637"/>
      <c r="AA203" s="1721"/>
    </row>
    <row r="204" spans="1:27" s="1718" customFormat="1" ht="20.100000000000001" customHeight="1">
      <c r="A204" s="1673">
        <v>12</v>
      </c>
      <c r="B204" s="1735">
        <v>793</v>
      </c>
      <c r="C204" s="1735">
        <v>770</v>
      </c>
      <c r="D204" s="1652" t="s">
        <v>399</v>
      </c>
      <c r="E204" s="1652" t="s">
        <v>629</v>
      </c>
      <c r="F204" s="1670">
        <v>3189</v>
      </c>
      <c r="G204" s="1667">
        <v>1</v>
      </c>
      <c r="H204" s="1667">
        <v>127</v>
      </c>
      <c r="I204" s="1670">
        <v>143</v>
      </c>
      <c r="J204" s="1670">
        <v>202</v>
      </c>
      <c r="K204" s="1670">
        <v>207</v>
      </c>
      <c r="L204" s="1670">
        <v>133</v>
      </c>
      <c r="M204" s="1670">
        <v>115</v>
      </c>
      <c r="N204" s="1670">
        <v>196</v>
      </c>
      <c r="O204" s="1667"/>
      <c r="P204" s="1670">
        <v>996</v>
      </c>
      <c r="Q204" s="1670">
        <v>4185</v>
      </c>
      <c r="R204" s="1671">
        <v>24</v>
      </c>
      <c r="S204" s="1672">
        <v>174.375</v>
      </c>
      <c r="T204" s="1671">
        <v>212</v>
      </c>
      <c r="U204" s="1671">
        <v>1098</v>
      </c>
      <c r="V204" s="1670">
        <v>-584</v>
      </c>
      <c r="W204" s="1670">
        <v>-400</v>
      </c>
      <c r="X204" s="1677"/>
      <c r="Y204" s="1637"/>
      <c r="Z204" s="1637"/>
      <c r="AA204" s="1721"/>
    </row>
    <row r="205" spans="1:27" s="1718" customFormat="1" ht="20.100000000000001" customHeight="1">
      <c r="A205" s="1638">
        <v>13</v>
      </c>
      <c r="B205" s="1645">
        <v>1038</v>
      </c>
      <c r="C205" s="1645"/>
      <c r="D205" s="1660" t="s">
        <v>1897</v>
      </c>
      <c r="E205" s="1660" t="s">
        <v>1893</v>
      </c>
      <c r="F205" s="1676">
        <v>3154</v>
      </c>
      <c r="G205" s="1677"/>
      <c r="H205" s="1677">
        <v>123</v>
      </c>
      <c r="I205" s="1676">
        <v>161</v>
      </c>
      <c r="J205" s="1676">
        <v>193</v>
      </c>
      <c r="K205" s="1676">
        <v>186</v>
      </c>
      <c r="L205" s="1676">
        <v>160</v>
      </c>
      <c r="M205" s="1676">
        <v>180</v>
      </c>
      <c r="N205" s="1676">
        <v>149</v>
      </c>
      <c r="O205" s="1677"/>
      <c r="P205" s="1676">
        <v>1029</v>
      </c>
      <c r="Q205" s="1676">
        <v>4183</v>
      </c>
      <c r="R205" s="1678">
        <v>24</v>
      </c>
      <c r="S205" s="1679">
        <v>174.29166666666666</v>
      </c>
      <c r="T205" s="1678">
        <v>234</v>
      </c>
      <c r="U205" s="1678">
        <v>1168</v>
      </c>
      <c r="V205" s="1676">
        <v>-586</v>
      </c>
      <c r="W205" s="1676">
        <v>-402</v>
      </c>
      <c r="X205" s="1677"/>
      <c r="Y205" s="1637"/>
      <c r="Z205" s="1637"/>
      <c r="AA205" s="1721"/>
    </row>
    <row r="206" spans="1:27" s="1722" customFormat="1" ht="20.100000000000001" customHeight="1">
      <c r="A206" s="1728">
        <v>14</v>
      </c>
      <c r="B206" s="1729"/>
      <c r="C206" s="1728"/>
      <c r="D206" s="1724" t="s">
        <v>1409</v>
      </c>
      <c r="E206" s="1724" t="s">
        <v>853</v>
      </c>
      <c r="F206" s="1725">
        <v>2876</v>
      </c>
      <c r="G206" s="1723"/>
      <c r="H206" s="1723">
        <v>131</v>
      </c>
      <c r="I206" s="1725">
        <v>174</v>
      </c>
      <c r="J206" s="1725">
        <v>137</v>
      </c>
      <c r="K206" s="1725">
        <v>161</v>
      </c>
      <c r="L206" s="1725">
        <v>143</v>
      </c>
      <c r="M206" s="1725">
        <v>179</v>
      </c>
      <c r="N206" s="1725">
        <v>163</v>
      </c>
      <c r="O206" s="1723"/>
      <c r="P206" s="1725">
        <v>957</v>
      </c>
      <c r="Q206" s="1725">
        <v>3833</v>
      </c>
      <c r="R206" s="1726">
        <v>24</v>
      </c>
      <c r="S206" s="1727">
        <v>159.70833333333334</v>
      </c>
      <c r="T206" s="1726">
        <v>192</v>
      </c>
      <c r="U206" s="1726">
        <v>1020</v>
      </c>
      <c r="V206" s="1725">
        <v>-936</v>
      </c>
      <c r="W206" s="1725">
        <v>-752</v>
      </c>
      <c r="X206" s="1723"/>
      <c r="Y206" s="1637"/>
      <c r="Z206" s="1637"/>
      <c r="AA206" s="1721"/>
    </row>
    <row r="207" spans="1:27" s="1718" customFormat="1" ht="20.100000000000001" customHeight="1">
      <c r="A207" s="1638">
        <v>15</v>
      </c>
      <c r="B207" s="1645">
        <v>814</v>
      </c>
      <c r="C207" s="1645"/>
      <c r="D207" s="1660" t="s">
        <v>1443</v>
      </c>
      <c r="E207" s="1660" t="s">
        <v>803</v>
      </c>
      <c r="F207" s="1676">
        <v>2776</v>
      </c>
      <c r="G207" s="1677"/>
      <c r="H207" s="1677">
        <v>116</v>
      </c>
      <c r="I207" s="1676">
        <v>189</v>
      </c>
      <c r="J207" s="1676">
        <v>123</v>
      </c>
      <c r="K207" s="1676">
        <v>182</v>
      </c>
      <c r="L207" s="1676">
        <v>174</v>
      </c>
      <c r="M207" s="1676">
        <v>197</v>
      </c>
      <c r="N207" s="1676">
        <v>138</v>
      </c>
      <c r="O207" s="1677"/>
      <c r="P207" s="1676">
        <v>1003</v>
      </c>
      <c r="Q207" s="1676">
        <v>3779</v>
      </c>
      <c r="R207" s="1678">
        <v>24</v>
      </c>
      <c r="S207" s="1679">
        <v>157.45833333333334</v>
      </c>
      <c r="T207" s="1678">
        <v>197</v>
      </c>
      <c r="U207" s="1678">
        <v>1012</v>
      </c>
      <c r="V207" s="1676">
        <v>-990</v>
      </c>
      <c r="W207" s="1676">
        <v>-806</v>
      </c>
      <c r="X207" s="1677"/>
      <c r="Y207" s="1637"/>
      <c r="Z207" s="1637"/>
      <c r="AA207" s="1721"/>
    </row>
    <row r="208" spans="1:27" s="1718" customFormat="1" ht="20.100000000000001" customHeight="1">
      <c r="A208" s="1638">
        <v>16</v>
      </c>
      <c r="B208" s="1645">
        <v>758</v>
      </c>
      <c r="C208" s="1645">
        <v>745</v>
      </c>
      <c r="D208" s="1730" t="s">
        <v>92</v>
      </c>
      <c r="E208" s="1730" t="s">
        <v>629</v>
      </c>
      <c r="F208" s="1731">
        <v>1889</v>
      </c>
      <c r="G208" s="1731"/>
      <c r="H208" s="1731"/>
      <c r="I208" s="1731">
        <v>0</v>
      </c>
      <c r="J208" s="1731">
        <v>0</v>
      </c>
      <c r="K208" s="1731">
        <v>0</v>
      </c>
      <c r="L208" s="1731">
        <v>0</v>
      </c>
      <c r="M208" s="1731">
        <v>0</v>
      </c>
      <c r="N208" s="1731">
        <v>0</v>
      </c>
      <c r="O208" s="1731">
        <v>0</v>
      </c>
      <c r="P208" s="1731">
        <v>0</v>
      </c>
      <c r="Q208" s="1731">
        <v>1889</v>
      </c>
      <c r="R208" s="1732">
        <v>12</v>
      </c>
      <c r="S208" s="1733">
        <v>157.41666666666666</v>
      </c>
      <c r="T208" s="1732">
        <v>202</v>
      </c>
      <c r="U208" s="1732">
        <v>951</v>
      </c>
      <c r="V208" s="1731"/>
      <c r="W208" s="1731"/>
      <c r="X208" s="1734"/>
      <c r="Y208" s="1637"/>
      <c r="Z208" s="1637"/>
      <c r="AA208" s="1721"/>
    </row>
    <row r="209" spans="1:28" s="1718" customFormat="1" ht="20.100000000000001" customHeight="1">
      <c r="A209" s="1638">
        <v>17</v>
      </c>
      <c r="B209" s="1735"/>
      <c r="C209" s="1645"/>
      <c r="D209" s="1660" t="s">
        <v>1898</v>
      </c>
      <c r="E209" s="1660" t="s">
        <v>853</v>
      </c>
      <c r="F209" s="1676">
        <v>2692</v>
      </c>
      <c r="G209" s="1677"/>
      <c r="H209" s="1677">
        <v>133</v>
      </c>
      <c r="I209" s="1676">
        <v>121</v>
      </c>
      <c r="J209" s="1676">
        <v>171</v>
      </c>
      <c r="K209" s="1676">
        <v>127</v>
      </c>
      <c r="L209" s="1676">
        <v>172</v>
      </c>
      <c r="M209" s="1676">
        <v>140</v>
      </c>
      <c r="N209" s="1676">
        <v>163</v>
      </c>
      <c r="O209" s="1677"/>
      <c r="P209" s="1676">
        <v>894</v>
      </c>
      <c r="Q209" s="1676">
        <v>3586</v>
      </c>
      <c r="R209" s="1678">
        <v>24</v>
      </c>
      <c r="S209" s="1679">
        <v>149.41666666666666</v>
      </c>
      <c r="T209" s="1678">
        <v>192</v>
      </c>
      <c r="U209" s="1678">
        <v>962</v>
      </c>
      <c r="V209" s="1676">
        <v>-1183</v>
      </c>
      <c r="W209" s="1676">
        <v>-999</v>
      </c>
      <c r="X209" s="1677"/>
      <c r="Y209" s="1637"/>
      <c r="Z209" s="1637"/>
      <c r="AA209" s="1721"/>
    </row>
    <row r="210" spans="1:28" s="1722" customFormat="1" ht="20.100000000000001" customHeight="1">
      <c r="A210" s="1728">
        <v>18</v>
      </c>
      <c r="B210" s="1729"/>
      <c r="C210" s="1728"/>
      <c r="D210" s="1724" t="s">
        <v>1414</v>
      </c>
      <c r="E210" s="1724" t="s">
        <v>853</v>
      </c>
      <c r="F210" s="1725">
        <v>2522</v>
      </c>
      <c r="G210" s="1723"/>
      <c r="H210" s="1723">
        <v>132</v>
      </c>
      <c r="I210" s="1725">
        <v>171</v>
      </c>
      <c r="J210" s="1725">
        <v>151</v>
      </c>
      <c r="K210" s="1725">
        <v>152</v>
      </c>
      <c r="L210" s="1725">
        <v>128</v>
      </c>
      <c r="M210" s="1725">
        <v>127</v>
      </c>
      <c r="N210" s="1725">
        <v>113</v>
      </c>
      <c r="O210" s="1723"/>
      <c r="P210" s="1725">
        <v>842</v>
      </c>
      <c r="Q210" s="1725">
        <v>3364</v>
      </c>
      <c r="R210" s="1726">
        <v>24</v>
      </c>
      <c r="S210" s="1727">
        <v>140.16666666666666</v>
      </c>
      <c r="T210" s="1726">
        <v>171</v>
      </c>
      <c r="U210" s="1726">
        <v>857</v>
      </c>
      <c r="V210" s="1725">
        <v>-1405</v>
      </c>
      <c r="W210" s="1725">
        <v>-1221</v>
      </c>
      <c r="X210" s="1723"/>
      <c r="Y210" s="1637"/>
      <c r="Z210" s="1637"/>
      <c r="AA210" s="1721"/>
    </row>
    <row r="211" spans="1:28" s="1718" customFormat="1" ht="20.100000000000001" customHeight="1">
      <c r="A211" s="1734" t="s">
        <v>282</v>
      </c>
      <c r="B211" s="1734"/>
      <c r="C211" s="1734"/>
      <c r="D211" s="1736" t="s">
        <v>53</v>
      </c>
      <c r="E211" s="1730" t="s">
        <v>629</v>
      </c>
      <c r="F211" s="1731">
        <v>899</v>
      </c>
      <c r="G211" s="1731"/>
      <c r="H211" s="1731"/>
      <c r="I211" s="1734">
        <v>161</v>
      </c>
      <c r="J211" s="1734">
        <v>153</v>
      </c>
      <c r="K211" s="1734">
        <v>161</v>
      </c>
      <c r="L211" s="1734">
        <v>153</v>
      </c>
      <c r="M211" s="1734">
        <v>161</v>
      </c>
      <c r="N211" s="1734">
        <v>109</v>
      </c>
      <c r="O211" s="1734">
        <v>109</v>
      </c>
      <c r="P211" s="1731">
        <v>898</v>
      </c>
      <c r="Q211" s="1731">
        <v>1797</v>
      </c>
      <c r="R211" s="1732">
        <v>12</v>
      </c>
      <c r="S211" s="1733">
        <v>149.75</v>
      </c>
      <c r="T211" s="1734">
        <v>163</v>
      </c>
      <c r="U211" s="1731">
        <v>899</v>
      </c>
      <c r="V211" s="1731"/>
      <c r="W211" s="1731"/>
      <c r="X211" s="1734"/>
      <c r="Z211" s="1637"/>
      <c r="AA211" s="1721"/>
    </row>
    <row r="212" spans="1:28" ht="18">
      <c r="A212" s="1569"/>
      <c r="B212" s="1569"/>
      <c r="C212" s="1540"/>
      <c r="D212" s="1541"/>
      <c r="E212" s="1541"/>
      <c r="F212" s="1546"/>
      <c r="G212" s="1546"/>
      <c r="H212" s="1546"/>
      <c r="I212" s="1546"/>
      <c r="J212" s="1546"/>
      <c r="K212" s="1546"/>
      <c r="L212" s="1546"/>
      <c r="M212" s="1546"/>
      <c r="N212" s="1540"/>
      <c r="O212" s="1542"/>
      <c r="P212" s="1542"/>
      <c r="Q212" s="1543"/>
      <c r="R212" s="1544"/>
      <c r="S212" s="1546"/>
      <c r="T212" s="1542"/>
      <c r="U212" s="1542"/>
      <c r="V212" s="1542"/>
      <c r="W212" s="1546"/>
      <c r="X212" s="1565"/>
      <c r="Y212" s="1551"/>
      <c r="Z212" s="1551"/>
      <c r="AA212" s="1552"/>
      <c r="AB212" s="1183"/>
    </row>
    <row r="213" spans="1:28" ht="18">
      <c r="A213" s="1540"/>
      <c r="B213" s="1540"/>
      <c r="C213" s="1569"/>
      <c r="D213" s="1615" t="s">
        <v>1518</v>
      </c>
      <c r="E213" s="1559" t="s">
        <v>803</v>
      </c>
      <c r="F213" s="1565"/>
      <c r="G213" s="1565"/>
      <c r="H213" s="1566" t="s">
        <v>1797</v>
      </c>
      <c r="I213" s="1565"/>
      <c r="J213" s="1565"/>
      <c r="K213" s="1565"/>
      <c r="L213" s="1568">
        <v>258</v>
      </c>
      <c r="M213" s="1616"/>
      <c r="N213" s="1569"/>
      <c r="O213" s="1559"/>
      <c r="P213" s="1559"/>
      <c r="Q213" s="1570"/>
      <c r="R213" s="1560"/>
      <c r="S213" s="1565"/>
      <c r="T213" s="1559"/>
      <c r="U213" s="1559"/>
      <c r="V213" s="1559"/>
      <c r="W213" s="1565"/>
      <c r="X213" s="1546"/>
      <c r="Y213" s="1551"/>
      <c r="Z213" s="1551"/>
      <c r="AA213" s="1552"/>
      <c r="AB213" s="1183"/>
    </row>
    <row r="214" spans="1:28" ht="18">
      <c r="A214" s="1540"/>
      <c r="B214" s="1540"/>
      <c r="C214" s="1569"/>
      <c r="D214" s="1615" t="s">
        <v>1289</v>
      </c>
      <c r="E214" s="1559" t="s">
        <v>806</v>
      </c>
      <c r="F214" s="1565"/>
      <c r="G214" s="1565"/>
      <c r="H214" s="1566" t="s">
        <v>1798</v>
      </c>
      <c r="I214" s="1565"/>
      <c r="J214" s="1565"/>
      <c r="K214" s="1565"/>
      <c r="L214" s="1568">
        <v>1305</v>
      </c>
      <c r="M214" s="1616"/>
      <c r="N214" s="1569"/>
      <c r="O214" s="1559"/>
      <c r="P214" s="1559"/>
      <c r="Q214" s="1570"/>
      <c r="R214" s="1560"/>
      <c r="S214" s="1565"/>
      <c r="T214" s="1559"/>
      <c r="U214" s="1559"/>
      <c r="V214" s="1559"/>
      <c r="W214" s="1565"/>
      <c r="X214" s="1546"/>
      <c r="Y214" s="1551"/>
      <c r="Z214" s="1551"/>
      <c r="AA214" s="1552"/>
      <c r="AB214" s="1183"/>
    </row>
    <row r="215" spans="1:28">
      <c r="A215" s="1540"/>
      <c r="B215" s="1540"/>
      <c r="C215" s="1540"/>
      <c r="D215" s="1541"/>
      <c r="E215" s="1541"/>
      <c r="F215" s="1546"/>
      <c r="G215" s="1546"/>
      <c r="H215" s="1546"/>
      <c r="I215" s="1540"/>
      <c r="J215" s="1540"/>
      <c r="K215" s="1540"/>
      <c r="L215" s="1540"/>
      <c r="M215" s="1540"/>
      <c r="N215" s="1546"/>
      <c r="O215" s="1540"/>
      <c r="P215" s="1542"/>
      <c r="Q215" s="1542"/>
      <c r="R215" s="1543"/>
      <c r="S215" s="1544"/>
      <c r="T215" s="1542"/>
      <c r="U215" s="1542"/>
      <c r="V215" s="1542"/>
      <c r="W215" s="1542"/>
      <c r="X215" s="1546"/>
      <c r="Y215" s="1551"/>
      <c r="Z215" s="1551"/>
      <c r="AA215" s="1552"/>
      <c r="AB215" s="1183"/>
    </row>
    <row r="216" spans="1:28">
      <c r="A216" s="1540"/>
      <c r="B216" s="1540"/>
      <c r="C216" s="1540"/>
      <c r="D216" s="1541"/>
      <c r="E216" s="1541"/>
      <c r="F216" s="1546"/>
      <c r="G216" s="1546"/>
      <c r="H216" s="1546"/>
      <c r="I216" s="1617"/>
      <c r="J216" s="1540"/>
      <c r="K216" s="1563"/>
      <c r="L216" s="1546"/>
      <c r="M216" s="1541"/>
      <c r="N216" s="1546"/>
      <c r="O216" s="1540"/>
      <c r="P216" s="1542"/>
      <c r="Q216" s="1542"/>
      <c r="R216" s="1543"/>
      <c r="S216" s="1544"/>
      <c r="T216" s="1542"/>
      <c r="U216" s="1542"/>
      <c r="V216" s="1542"/>
      <c r="W216" s="1542"/>
      <c r="X216" s="1546"/>
      <c r="Y216" s="1551"/>
      <c r="Z216" s="1551"/>
      <c r="AA216" s="1552"/>
      <c r="AB216" s="1183"/>
    </row>
  </sheetData>
  <sheetProtection password="CCF0" sheet="1" objects="1" scenarios="1" selectLockedCells="1" selectUnlockedCells="1"/>
  <mergeCells count="46">
    <mergeCell ref="A186:W186"/>
    <mergeCell ref="A187:W187"/>
    <mergeCell ref="A189:X189"/>
    <mergeCell ref="A191:A192"/>
    <mergeCell ref="B191:B192"/>
    <mergeCell ref="C191:C192"/>
    <mergeCell ref="D191:D192"/>
    <mergeCell ref="I191:N191"/>
    <mergeCell ref="A154:W154"/>
    <mergeCell ref="A158:W158"/>
    <mergeCell ref="A160:A161"/>
    <mergeCell ref="B160:B161"/>
    <mergeCell ref="C160:C161"/>
    <mergeCell ref="D160:D161"/>
    <mergeCell ref="E160:E161"/>
    <mergeCell ref="I160:N160"/>
    <mergeCell ref="A156:W156"/>
    <mergeCell ref="A157:W157"/>
    <mergeCell ref="A102:W102"/>
    <mergeCell ref="A104:W104"/>
    <mergeCell ref="A105:W105"/>
    <mergeCell ref="A106:W106"/>
    <mergeCell ref="A108:A109"/>
    <mergeCell ref="D108:D109"/>
    <mergeCell ref="E108:E109"/>
    <mergeCell ref="I108:N108"/>
    <mergeCell ref="A65:W65"/>
    <mergeCell ref="A67:W67"/>
    <mergeCell ref="A68:W68"/>
    <mergeCell ref="A69:W69"/>
    <mergeCell ref="A71:A72"/>
    <mergeCell ref="B71:B72"/>
    <mergeCell ref="C71:C72"/>
    <mergeCell ref="D71:D72"/>
    <mergeCell ref="E71:E72"/>
    <mergeCell ref="I71:N71"/>
    <mergeCell ref="A2:W2"/>
    <mergeCell ref="A4:W4"/>
    <mergeCell ref="A5:W5"/>
    <mergeCell ref="A6:W6"/>
    <mergeCell ref="A8:A9"/>
    <mergeCell ref="B8:B9"/>
    <mergeCell ref="C8:C9"/>
    <mergeCell ref="D8:D9"/>
    <mergeCell ref="E8:E9"/>
    <mergeCell ref="I8:N8"/>
  </mergeCells>
  <pageMargins left="0" right="0" top="0" bottom="0" header="0" footer="0"/>
  <pageSetup paperSize="9" orientation="landscape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3"/>
  <dimension ref="B2:M104"/>
  <sheetViews>
    <sheetView workbookViewId="0">
      <selection activeCell="B104" sqref="B104"/>
    </sheetView>
  </sheetViews>
  <sheetFormatPr defaultColWidth="12.5703125" defaultRowHeight="12.75"/>
  <cols>
    <col min="4" max="4" width="8.28515625" style="1540" customWidth="1"/>
    <col min="5" max="5" width="7.5703125" customWidth="1"/>
    <col min="6" max="6" width="24.140625" customWidth="1"/>
    <col min="13" max="13" width="28.42578125" customWidth="1"/>
  </cols>
  <sheetData>
    <row r="2" spans="4:13">
      <c r="L2" s="4550" t="s">
        <v>2324</v>
      </c>
      <c r="M2" s="4550"/>
    </row>
    <row r="3" spans="4:13" ht="18.75">
      <c r="F3" s="3338" t="s">
        <v>2322</v>
      </c>
      <c r="L3" s="4550"/>
      <c r="M3" s="4550"/>
    </row>
    <row r="5" spans="4:13" ht="16.5" thickBot="1">
      <c r="E5" s="3336"/>
      <c r="F5" s="3337" t="s">
        <v>2290</v>
      </c>
      <c r="G5" s="3337" t="s">
        <v>1488</v>
      </c>
      <c r="H5" s="3337" t="s">
        <v>2291</v>
      </c>
      <c r="I5" s="3337" t="s">
        <v>193</v>
      </c>
    </row>
    <row r="6" spans="4:13" ht="20.100000000000001" customHeight="1" thickBot="1">
      <c r="D6" s="3254" t="s">
        <v>2321</v>
      </c>
      <c r="E6" s="3328">
        <f t="shared" ref="E6:E14" si="0">+E5+1</f>
        <v>1</v>
      </c>
      <c r="F6" s="3332" t="s">
        <v>10</v>
      </c>
      <c r="G6" s="1635">
        <v>4900</v>
      </c>
      <c r="H6" s="1635">
        <v>24</v>
      </c>
      <c r="I6" s="3334">
        <v>204.17</v>
      </c>
      <c r="K6" s="3335">
        <v>10000</v>
      </c>
    </row>
    <row r="7" spans="4:13" ht="15">
      <c r="D7" s="3254" t="s">
        <v>2321</v>
      </c>
      <c r="E7" s="3328">
        <f t="shared" si="0"/>
        <v>2</v>
      </c>
      <c r="F7" s="3329" t="s">
        <v>8</v>
      </c>
      <c r="G7" s="1635">
        <v>4420</v>
      </c>
      <c r="H7" s="1635">
        <v>24</v>
      </c>
      <c r="I7" s="3330">
        <v>184.17</v>
      </c>
    </row>
    <row r="8" spans="4:13" ht="15">
      <c r="D8" s="3254" t="s">
        <v>2321</v>
      </c>
      <c r="E8" s="3328">
        <f t="shared" si="0"/>
        <v>3</v>
      </c>
      <c r="F8" s="3329" t="s">
        <v>11</v>
      </c>
      <c r="G8" s="1635">
        <v>4207</v>
      </c>
      <c r="H8" s="1635">
        <v>24</v>
      </c>
      <c r="I8" s="3330">
        <v>175.29</v>
      </c>
    </row>
    <row r="9" spans="4:13" ht="15">
      <c r="D9" s="3254" t="s">
        <v>2321</v>
      </c>
      <c r="E9" s="3328">
        <f t="shared" si="0"/>
        <v>4</v>
      </c>
      <c r="F9" s="3329" t="s">
        <v>2297</v>
      </c>
      <c r="G9" s="1635">
        <v>4070</v>
      </c>
      <c r="H9" s="1635">
        <v>24</v>
      </c>
      <c r="I9" s="3330">
        <v>169.58</v>
      </c>
    </row>
    <row r="10" spans="4:13" ht="15">
      <c r="D10" s="3254" t="s">
        <v>2321</v>
      </c>
      <c r="E10" s="3328">
        <f t="shared" si="0"/>
        <v>5</v>
      </c>
      <c r="F10" s="3329" t="s">
        <v>9</v>
      </c>
      <c r="G10" s="1635">
        <v>3916</v>
      </c>
      <c r="H10" s="1635">
        <v>24</v>
      </c>
      <c r="I10" s="3330">
        <v>163.16999999999999</v>
      </c>
    </row>
    <row r="11" spans="4:13" ht="15">
      <c r="D11" s="3254" t="s">
        <v>2321</v>
      </c>
      <c r="E11" s="3328">
        <f t="shared" si="0"/>
        <v>6</v>
      </c>
      <c r="F11" s="3329" t="s">
        <v>16</v>
      </c>
      <c r="G11" s="1635">
        <v>3752</v>
      </c>
      <c r="H11" s="1635">
        <v>24</v>
      </c>
      <c r="I11" s="3330">
        <v>156.33000000000001</v>
      </c>
    </row>
    <row r="12" spans="4:13" ht="15">
      <c r="D12" s="3254" t="s">
        <v>2321</v>
      </c>
      <c r="E12" s="3328">
        <f t="shared" si="0"/>
        <v>7</v>
      </c>
      <c r="F12" s="3329" t="s">
        <v>17</v>
      </c>
      <c r="G12" s="1635">
        <v>3680</v>
      </c>
      <c r="H12" s="1635">
        <v>24</v>
      </c>
      <c r="I12" s="3330">
        <v>153.33000000000001</v>
      </c>
    </row>
    <row r="13" spans="4:13" ht="15">
      <c r="D13" s="3254" t="s">
        <v>2321</v>
      </c>
      <c r="E13" s="3328">
        <f t="shared" si="0"/>
        <v>8</v>
      </c>
      <c r="F13" s="3329" t="s">
        <v>2306</v>
      </c>
      <c r="G13" s="1635">
        <v>3633</v>
      </c>
      <c r="H13" s="1635">
        <v>24</v>
      </c>
      <c r="I13" s="3330">
        <v>151.38</v>
      </c>
    </row>
    <row r="14" spans="4:13" ht="15">
      <c r="D14" s="3254" t="s">
        <v>2321</v>
      </c>
      <c r="E14" s="3328">
        <f t="shared" si="0"/>
        <v>9</v>
      </c>
      <c r="F14" s="3329" t="s">
        <v>13</v>
      </c>
      <c r="G14" s="1635">
        <v>3537</v>
      </c>
      <c r="H14" s="1635">
        <v>24</v>
      </c>
      <c r="I14" s="3330">
        <v>147.38</v>
      </c>
    </row>
    <row r="15" spans="4:13" ht="15">
      <c r="D15" s="3254"/>
      <c r="E15" s="3328"/>
      <c r="F15" s="3329"/>
      <c r="G15" s="1635"/>
      <c r="H15" s="1635"/>
      <c r="I15" s="3330"/>
    </row>
    <row r="16" spans="4:13" ht="15">
      <c r="D16" s="3254"/>
      <c r="E16" s="3328"/>
      <c r="F16" s="3329"/>
      <c r="G16" s="1635"/>
      <c r="H16" s="1635"/>
      <c r="I16" s="3330"/>
    </row>
    <row r="17" spans="4:11" ht="18.75">
      <c r="D17" s="3254"/>
      <c r="E17" s="3328"/>
      <c r="F17" s="2030" t="s">
        <v>2323</v>
      </c>
      <c r="G17" s="1635"/>
      <c r="H17" s="1635"/>
      <c r="I17" s="3330"/>
    </row>
    <row r="18" spans="4:11" ht="15.75">
      <c r="E18" s="3254"/>
      <c r="F18" s="3337" t="s">
        <v>2290</v>
      </c>
      <c r="G18" s="3337" t="s">
        <v>1488</v>
      </c>
      <c r="H18" s="3337" t="s">
        <v>2291</v>
      </c>
      <c r="I18" s="3337" t="s">
        <v>193</v>
      </c>
    </row>
    <row r="19" spans="4:11" ht="16.5" thickBot="1">
      <c r="E19" s="3254"/>
      <c r="F19" s="3337"/>
      <c r="G19" s="3337"/>
      <c r="H19" s="3337"/>
      <c r="I19" s="3337"/>
    </row>
    <row r="20" spans="4:11" s="1540" customFormat="1" ht="20.100000000000001" customHeight="1" thickBot="1">
      <c r="D20" s="3254" t="s">
        <v>2318</v>
      </c>
      <c r="E20" s="3328">
        <v>1</v>
      </c>
      <c r="F20" s="3333" t="s">
        <v>2292</v>
      </c>
      <c r="G20" s="1635">
        <v>5761</v>
      </c>
      <c r="H20" s="1635">
        <v>24</v>
      </c>
      <c r="I20" s="3334">
        <v>240.04</v>
      </c>
      <c r="K20" s="3335">
        <v>10000</v>
      </c>
    </row>
    <row r="21" spans="4:11" ht="15">
      <c r="D21" s="3254" t="s">
        <v>2318</v>
      </c>
      <c r="E21" s="3328">
        <f t="shared" ref="E21:E37" si="1">+E20+1</f>
        <v>2</v>
      </c>
      <c r="F21" s="3329" t="s">
        <v>581</v>
      </c>
      <c r="G21" s="1635">
        <v>5360</v>
      </c>
      <c r="H21" s="1635">
        <v>24</v>
      </c>
      <c r="I21" s="3330">
        <v>223.33</v>
      </c>
    </row>
    <row r="22" spans="4:11" ht="15">
      <c r="D22" s="3254" t="s">
        <v>2318</v>
      </c>
      <c r="E22" s="3328">
        <f t="shared" si="1"/>
        <v>3</v>
      </c>
      <c r="F22" s="3329" t="s">
        <v>38</v>
      </c>
      <c r="G22" s="1635">
        <v>4884</v>
      </c>
      <c r="H22" s="1635">
        <v>24</v>
      </c>
      <c r="I22" s="3330">
        <v>203.5</v>
      </c>
    </row>
    <row r="23" spans="4:11" ht="15">
      <c r="D23" s="3254" t="s">
        <v>2318</v>
      </c>
      <c r="E23" s="3328">
        <f t="shared" si="1"/>
        <v>4</v>
      </c>
      <c r="F23" s="3329" t="s">
        <v>583</v>
      </c>
      <c r="G23" s="1635">
        <v>4873</v>
      </c>
      <c r="H23" s="1635">
        <v>24</v>
      </c>
      <c r="I23" s="3330">
        <v>203.04</v>
      </c>
    </row>
    <row r="24" spans="4:11" ht="15">
      <c r="D24" s="3254" t="s">
        <v>2318</v>
      </c>
      <c r="E24" s="3328">
        <f t="shared" si="1"/>
        <v>5</v>
      </c>
      <c r="F24" s="3329" t="s">
        <v>985</v>
      </c>
      <c r="G24" s="1635">
        <v>4826</v>
      </c>
      <c r="H24" s="1635">
        <v>24</v>
      </c>
      <c r="I24" s="3330">
        <v>201.08</v>
      </c>
    </row>
    <row r="25" spans="4:11" ht="15">
      <c r="D25" s="3254" t="s">
        <v>2318</v>
      </c>
      <c r="E25" s="3328">
        <f t="shared" si="1"/>
        <v>6</v>
      </c>
      <c r="F25" s="3329" t="s">
        <v>22</v>
      </c>
      <c r="G25" s="1635">
        <v>4771</v>
      </c>
      <c r="H25" s="1635">
        <v>24</v>
      </c>
      <c r="I25" s="3330">
        <v>198.79</v>
      </c>
    </row>
    <row r="26" spans="4:11" ht="15">
      <c r="D26" s="3254" t="s">
        <v>2318</v>
      </c>
      <c r="E26" s="3328">
        <f t="shared" si="1"/>
        <v>7</v>
      </c>
      <c r="F26" s="3329" t="s">
        <v>27</v>
      </c>
      <c r="G26" s="1635">
        <v>4746</v>
      </c>
      <c r="H26" s="1635">
        <v>24</v>
      </c>
      <c r="I26" s="3330">
        <v>197.75</v>
      </c>
    </row>
    <row r="27" spans="4:11" ht="15">
      <c r="D27" s="3254" t="s">
        <v>2318</v>
      </c>
      <c r="E27" s="3328">
        <f t="shared" si="1"/>
        <v>8</v>
      </c>
      <c r="F27" s="3329" t="s">
        <v>21</v>
      </c>
      <c r="G27" s="1635">
        <v>4745</v>
      </c>
      <c r="H27" s="1635">
        <v>24</v>
      </c>
      <c r="I27" s="3330">
        <v>197.71</v>
      </c>
    </row>
    <row r="28" spans="4:11" ht="15">
      <c r="D28" s="3254" t="s">
        <v>2318</v>
      </c>
      <c r="E28" s="3328">
        <f t="shared" si="1"/>
        <v>9</v>
      </c>
      <c r="F28" s="3329" t="s">
        <v>55</v>
      </c>
      <c r="G28" s="1635">
        <v>4655</v>
      </c>
      <c r="H28" s="1635">
        <v>24</v>
      </c>
      <c r="I28" s="3330">
        <v>193.96</v>
      </c>
    </row>
    <row r="29" spans="4:11" ht="15">
      <c r="D29" s="3254" t="s">
        <v>2318</v>
      </c>
      <c r="E29" s="3328">
        <f t="shared" si="1"/>
        <v>10</v>
      </c>
      <c r="F29" s="3329" t="s">
        <v>1389</v>
      </c>
      <c r="G29" s="1635">
        <v>4612</v>
      </c>
      <c r="H29" s="1635">
        <v>24</v>
      </c>
      <c r="I29" s="3330">
        <v>192.17</v>
      </c>
    </row>
    <row r="30" spans="4:11" ht="15">
      <c r="D30" s="3254" t="s">
        <v>2318</v>
      </c>
      <c r="E30" s="3328">
        <f t="shared" si="1"/>
        <v>11</v>
      </c>
      <c r="F30" s="3329" t="s">
        <v>54</v>
      </c>
      <c r="G30" s="1635">
        <v>4605</v>
      </c>
      <c r="H30" s="1635">
        <v>24</v>
      </c>
      <c r="I30" s="3330">
        <v>191.88</v>
      </c>
    </row>
    <row r="31" spans="4:11" ht="15">
      <c r="D31" s="3254" t="s">
        <v>2318</v>
      </c>
      <c r="E31" s="3328">
        <f t="shared" si="1"/>
        <v>12</v>
      </c>
      <c r="F31" s="3329" t="s">
        <v>370</v>
      </c>
      <c r="G31" s="1635">
        <v>4524</v>
      </c>
      <c r="H31" s="1635">
        <v>24</v>
      </c>
      <c r="I31" s="3330">
        <v>188.5</v>
      </c>
    </row>
    <row r="32" spans="4:11" ht="15">
      <c r="D32" s="3254" t="s">
        <v>2318</v>
      </c>
      <c r="E32" s="3328">
        <f t="shared" si="1"/>
        <v>13</v>
      </c>
      <c r="F32" s="3329" t="s">
        <v>2293</v>
      </c>
      <c r="G32" s="1635">
        <v>4441</v>
      </c>
      <c r="H32" s="1635">
        <v>24</v>
      </c>
      <c r="I32" s="3330">
        <v>185.04</v>
      </c>
    </row>
    <row r="33" spans="4:9" ht="15">
      <c r="D33" s="3254" t="s">
        <v>2318</v>
      </c>
      <c r="E33" s="3328">
        <f t="shared" si="1"/>
        <v>14</v>
      </c>
      <c r="F33" s="3329" t="s">
        <v>1145</v>
      </c>
      <c r="G33" s="1635">
        <v>4436</v>
      </c>
      <c r="H33" s="1635">
        <v>24</v>
      </c>
      <c r="I33" s="3330">
        <v>184.83</v>
      </c>
    </row>
    <row r="34" spans="4:9" ht="15">
      <c r="D34" s="3254" t="s">
        <v>2318</v>
      </c>
      <c r="E34" s="3328">
        <f t="shared" si="1"/>
        <v>15</v>
      </c>
      <c r="F34" s="3329" t="s">
        <v>1481</v>
      </c>
      <c r="G34" s="1635">
        <v>4329</v>
      </c>
      <c r="H34" s="1635">
        <v>24</v>
      </c>
      <c r="I34" s="3330">
        <v>180.38</v>
      </c>
    </row>
    <row r="35" spans="4:9" ht="15">
      <c r="D35" s="3254" t="s">
        <v>2318</v>
      </c>
      <c r="E35" s="3328">
        <f t="shared" si="1"/>
        <v>16</v>
      </c>
      <c r="F35" s="3329" t="s">
        <v>102</v>
      </c>
      <c r="G35" s="1635">
        <v>4263</v>
      </c>
      <c r="H35" s="1635">
        <v>24</v>
      </c>
      <c r="I35" s="3330">
        <v>177.63</v>
      </c>
    </row>
    <row r="36" spans="4:9" ht="15">
      <c r="D36" s="3254" t="s">
        <v>2318</v>
      </c>
      <c r="E36" s="3328">
        <f t="shared" si="1"/>
        <v>17</v>
      </c>
      <c r="F36" s="3329" t="s">
        <v>128</v>
      </c>
      <c r="G36" s="1635">
        <v>4083</v>
      </c>
      <c r="H36" s="1635">
        <v>24</v>
      </c>
      <c r="I36" s="3330">
        <v>170.13</v>
      </c>
    </row>
    <row r="37" spans="4:9" ht="15">
      <c r="D37" s="3254" t="s">
        <v>2318</v>
      </c>
      <c r="E37" s="3328">
        <f t="shared" si="1"/>
        <v>18</v>
      </c>
      <c r="F37" s="3329" t="s">
        <v>61</v>
      </c>
      <c r="G37" s="1635">
        <v>3950</v>
      </c>
      <c r="H37" s="1635">
        <v>24</v>
      </c>
      <c r="I37" s="3330">
        <v>164.58</v>
      </c>
    </row>
    <row r="38" spans="4:9" ht="15">
      <c r="D38" s="3254"/>
      <c r="E38" s="3328"/>
      <c r="F38" s="3329"/>
      <c r="G38" s="1635"/>
      <c r="H38" s="1635"/>
      <c r="I38" s="3330"/>
    </row>
    <row r="39" spans="4:9" ht="15">
      <c r="D39" s="3254"/>
      <c r="E39" s="3328"/>
      <c r="F39" s="3329"/>
      <c r="G39" s="1635"/>
      <c r="H39" s="1635"/>
      <c r="I39" s="3330"/>
    </row>
    <row r="40" spans="4:9" ht="18.75">
      <c r="D40" s="3331"/>
      <c r="E40" s="3328"/>
      <c r="F40" s="2030" t="s">
        <v>2325</v>
      </c>
      <c r="G40" s="1635"/>
      <c r="H40" s="1635"/>
      <c r="I40" s="3330"/>
    </row>
    <row r="41" spans="4:9" ht="14.25">
      <c r="D41" s="3331"/>
      <c r="E41" s="3328"/>
      <c r="F41" s="3328"/>
      <c r="G41" s="1635"/>
      <c r="H41" s="1635"/>
      <c r="I41" s="3330"/>
    </row>
    <row r="42" spans="4:9" ht="15.75">
      <c r="E42" s="3328"/>
      <c r="F42" s="3337" t="s">
        <v>2290</v>
      </c>
      <c r="G42" s="3337" t="s">
        <v>1488</v>
      </c>
      <c r="H42" s="3337" t="s">
        <v>2291</v>
      </c>
      <c r="I42" s="3337" t="s">
        <v>193</v>
      </c>
    </row>
    <row r="43" spans="4:9" ht="15">
      <c r="D43" s="3254" t="s">
        <v>2319</v>
      </c>
      <c r="E43" s="3328">
        <f t="shared" ref="E43:E59" si="2">+E42+1</f>
        <v>1</v>
      </c>
      <c r="F43" s="3329" t="s">
        <v>50</v>
      </c>
      <c r="G43" s="1635">
        <v>4885</v>
      </c>
      <c r="H43" s="1635">
        <v>24</v>
      </c>
      <c r="I43" s="3330">
        <v>203.54</v>
      </c>
    </row>
    <row r="44" spans="4:9" ht="15">
      <c r="D44" s="3254" t="s">
        <v>2319</v>
      </c>
      <c r="E44" s="3328">
        <f t="shared" si="2"/>
        <v>2</v>
      </c>
      <c r="F44" s="3329" t="s">
        <v>30</v>
      </c>
      <c r="G44" s="1635">
        <v>4800</v>
      </c>
      <c r="H44" s="1635">
        <v>24</v>
      </c>
      <c r="I44" s="3330">
        <v>200</v>
      </c>
    </row>
    <row r="45" spans="4:9" ht="15">
      <c r="D45" s="3254" t="s">
        <v>2319</v>
      </c>
      <c r="E45" s="3328">
        <f t="shared" si="2"/>
        <v>3</v>
      </c>
      <c r="F45" s="3329" t="s">
        <v>25</v>
      </c>
      <c r="G45" s="1635">
        <v>4759</v>
      </c>
      <c r="H45" s="1635">
        <v>24</v>
      </c>
      <c r="I45" s="3330">
        <v>198.29</v>
      </c>
    </row>
    <row r="46" spans="4:9" ht="15">
      <c r="D46" s="3254" t="s">
        <v>2319</v>
      </c>
      <c r="E46" s="3328">
        <f t="shared" si="2"/>
        <v>4</v>
      </c>
      <c r="F46" s="3329" t="s">
        <v>403</v>
      </c>
      <c r="G46" s="1635">
        <v>4486</v>
      </c>
      <c r="H46" s="1635">
        <v>24</v>
      </c>
      <c r="I46" s="3330">
        <v>186.92</v>
      </c>
    </row>
    <row r="47" spans="4:9" ht="15">
      <c r="D47" s="3254" t="s">
        <v>2319</v>
      </c>
      <c r="E47" s="3328">
        <f t="shared" si="2"/>
        <v>5</v>
      </c>
      <c r="F47" s="3329" t="s">
        <v>23</v>
      </c>
      <c r="G47" s="1635">
        <v>4465</v>
      </c>
      <c r="H47" s="1635">
        <v>24</v>
      </c>
      <c r="I47" s="3330">
        <v>186.04</v>
      </c>
    </row>
    <row r="48" spans="4:9" ht="15">
      <c r="D48" s="3254" t="s">
        <v>2319</v>
      </c>
      <c r="E48" s="3328">
        <f t="shared" si="2"/>
        <v>6</v>
      </c>
      <c r="F48" s="3329" t="s">
        <v>2294</v>
      </c>
      <c r="G48" s="1635">
        <v>4422</v>
      </c>
      <c r="H48" s="1635">
        <v>24</v>
      </c>
      <c r="I48" s="3330">
        <v>184.25</v>
      </c>
    </row>
    <row r="49" spans="4:9" ht="15">
      <c r="D49" s="3254" t="s">
        <v>2319</v>
      </c>
      <c r="E49" s="3328">
        <f t="shared" si="2"/>
        <v>7</v>
      </c>
      <c r="F49" s="3329" t="s">
        <v>123</v>
      </c>
      <c r="G49" s="1635">
        <v>4356</v>
      </c>
      <c r="H49" s="1635">
        <v>24</v>
      </c>
      <c r="I49" s="3330">
        <v>181.5</v>
      </c>
    </row>
    <row r="50" spans="4:9" ht="15">
      <c r="D50" s="3254" t="s">
        <v>2319</v>
      </c>
      <c r="E50" s="3328">
        <f t="shared" si="2"/>
        <v>8</v>
      </c>
      <c r="F50" s="3329" t="s">
        <v>59</v>
      </c>
      <c r="G50" s="1635">
        <v>4294</v>
      </c>
      <c r="H50" s="1635">
        <v>24</v>
      </c>
      <c r="I50" s="3330">
        <v>178.92</v>
      </c>
    </row>
    <row r="51" spans="4:9" ht="15">
      <c r="D51" s="3254" t="s">
        <v>2319</v>
      </c>
      <c r="E51" s="3328">
        <f t="shared" si="2"/>
        <v>9</v>
      </c>
      <c r="F51" s="3329" t="s">
        <v>43</v>
      </c>
      <c r="G51" s="1635">
        <v>4268</v>
      </c>
      <c r="H51" s="1635">
        <v>24</v>
      </c>
      <c r="I51" s="3330">
        <v>177.83</v>
      </c>
    </row>
    <row r="52" spans="4:9" ht="15">
      <c r="D52" s="3254" t="s">
        <v>2319</v>
      </c>
      <c r="E52" s="3328">
        <f t="shared" si="2"/>
        <v>10</v>
      </c>
      <c r="F52" s="3329" t="s">
        <v>122</v>
      </c>
      <c r="G52" s="1635">
        <v>4185</v>
      </c>
      <c r="H52" s="1635">
        <v>24</v>
      </c>
      <c r="I52" s="3330">
        <v>174.38</v>
      </c>
    </row>
    <row r="53" spans="4:9" ht="15">
      <c r="D53" s="3254" t="s">
        <v>2319</v>
      </c>
      <c r="E53" s="3328">
        <f t="shared" si="2"/>
        <v>11</v>
      </c>
      <c r="F53" s="3329" t="s">
        <v>2298</v>
      </c>
      <c r="G53" s="1635">
        <v>4070</v>
      </c>
      <c r="H53" s="1635">
        <v>24</v>
      </c>
      <c r="I53" s="3330">
        <v>169.58</v>
      </c>
    </row>
    <row r="54" spans="4:9" ht="15">
      <c r="D54" s="3254" t="s">
        <v>2319</v>
      </c>
      <c r="E54" s="3328">
        <f t="shared" si="2"/>
        <v>12</v>
      </c>
      <c r="F54" s="3329" t="s">
        <v>398</v>
      </c>
      <c r="G54" s="1635">
        <v>4049</v>
      </c>
      <c r="H54" s="1635">
        <v>24</v>
      </c>
      <c r="I54" s="3330">
        <v>168.71</v>
      </c>
    </row>
    <row r="55" spans="4:9" ht="15">
      <c r="D55" s="3254" t="s">
        <v>2319</v>
      </c>
      <c r="E55" s="3328">
        <f t="shared" si="2"/>
        <v>13</v>
      </c>
      <c r="F55" s="3329" t="s">
        <v>92</v>
      </c>
      <c r="G55" s="1635">
        <v>3998</v>
      </c>
      <c r="H55" s="1635">
        <v>24</v>
      </c>
      <c r="I55" s="3330">
        <v>166.58</v>
      </c>
    </row>
    <row r="56" spans="4:9" ht="15">
      <c r="D56" s="3254" t="s">
        <v>2319</v>
      </c>
      <c r="E56" s="3328">
        <f t="shared" si="2"/>
        <v>14</v>
      </c>
      <c r="F56" s="3329" t="s">
        <v>2301</v>
      </c>
      <c r="G56" s="1635">
        <v>3939</v>
      </c>
      <c r="H56" s="1635">
        <v>24</v>
      </c>
      <c r="I56" s="3330">
        <v>164.13</v>
      </c>
    </row>
    <row r="57" spans="4:9" ht="15">
      <c r="D57" s="3254" t="s">
        <v>2319</v>
      </c>
      <c r="E57" s="3328">
        <f t="shared" si="2"/>
        <v>15</v>
      </c>
      <c r="F57" s="3329" t="s">
        <v>1877</v>
      </c>
      <c r="G57" s="1635">
        <v>3895</v>
      </c>
      <c r="H57" s="1635">
        <v>24</v>
      </c>
      <c r="I57" s="3330">
        <v>162.29</v>
      </c>
    </row>
    <row r="58" spans="4:9" ht="15">
      <c r="D58" s="3254" t="s">
        <v>2319</v>
      </c>
      <c r="E58" s="3328">
        <f t="shared" si="2"/>
        <v>16</v>
      </c>
      <c r="F58" s="3329" t="s">
        <v>36</v>
      </c>
      <c r="G58" s="1635">
        <v>3121</v>
      </c>
      <c r="H58" s="1635">
        <v>20</v>
      </c>
      <c r="I58" s="3330">
        <v>156.05000000000001</v>
      </c>
    </row>
    <row r="59" spans="4:9" ht="15">
      <c r="D59" s="3254" t="s">
        <v>2319</v>
      </c>
      <c r="E59" s="3328">
        <f t="shared" si="2"/>
        <v>17</v>
      </c>
      <c r="F59" s="3329" t="s">
        <v>2305</v>
      </c>
      <c r="G59" s="1635">
        <v>3682</v>
      </c>
      <c r="H59" s="1635">
        <v>24</v>
      </c>
      <c r="I59" s="3330">
        <v>153.41999999999999</v>
      </c>
    </row>
    <row r="60" spans="4:9" ht="15">
      <c r="D60" s="3254"/>
      <c r="E60" s="3328"/>
      <c r="F60" s="3329"/>
      <c r="G60" s="1635"/>
      <c r="H60" s="1635"/>
      <c r="I60" s="3330"/>
    </row>
    <row r="61" spans="4:9" ht="15">
      <c r="D61" s="3254"/>
      <c r="E61" s="3328"/>
      <c r="F61" s="3329"/>
      <c r="G61" s="1635"/>
      <c r="H61" s="1635"/>
      <c r="I61" s="3330"/>
    </row>
    <row r="62" spans="4:9" ht="18.75">
      <c r="E62" s="3328"/>
      <c r="F62" s="2030" t="s">
        <v>2326</v>
      </c>
      <c r="G62" s="1635"/>
      <c r="H62" s="1635"/>
      <c r="I62" s="3330"/>
    </row>
    <row r="63" spans="4:9" ht="14.25">
      <c r="E63" s="3328"/>
      <c r="F63" s="3328"/>
      <c r="G63" s="1635"/>
      <c r="H63" s="1635"/>
      <c r="I63" s="3330"/>
    </row>
    <row r="64" spans="4:9" ht="15.75">
      <c r="E64" s="3328"/>
      <c r="F64" s="3337" t="s">
        <v>2290</v>
      </c>
      <c r="G64" s="3337" t="s">
        <v>1488</v>
      </c>
      <c r="H64" s="3337" t="s">
        <v>2291</v>
      </c>
      <c r="I64" s="3337" t="s">
        <v>193</v>
      </c>
    </row>
    <row r="65" spans="4:9" ht="15">
      <c r="D65" s="3254" t="s">
        <v>2320</v>
      </c>
      <c r="E65" s="3328">
        <f t="shared" ref="E65:E78" si="3">+E64+1</f>
        <v>1</v>
      </c>
      <c r="F65" s="3329" t="s">
        <v>2295</v>
      </c>
      <c r="G65" s="1635">
        <v>4422</v>
      </c>
      <c r="H65" s="1635">
        <v>24</v>
      </c>
      <c r="I65" s="3330">
        <v>184.25</v>
      </c>
    </row>
    <row r="66" spans="4:9" ht="15">
      <c r="D66" s="3254" t="s">
        <v>2320</v>
      </c>
      <c r="E66" s="3328">
        <f t="shared" si="3"/>
        <v>2</v>
      </c>
      <c r="F66" s="3329" t="s">
        <v>400</v>
      </c>
      <c r="G66" s="1635">
        <v>4254</v>
      </c>
      <c r="H66" s="1635">
        <v>24</v>
      </c>
      <c r="I66" s="3330">
        <v>177.25</v>
      </c>
    </row>
    <row r="67" spans="4:9" ht="15">
      <c r="D67" s="3254" t="s">
        <v>2320</v>
      </c>
      <c r="E67" s="3328">
        <f t="shared" si="3"/>
        <v>3</v>
      </c>
      <c r="F67" s="3329" t="s">
        <v>2296</v>
      </c>
      <c r="G67" s="1635">
        <v>4225</v>
      </c>
      <c r="H67" s="1635">
        <v>24</v>
      </c>
      <c r="I67" s="3330">
        <v>176.04</v>
      </c>
    </row>
    <row r="68" spans="4:9" ht="15">
      <c r="D68" s="3254" t="s">
        <v>2320</v>
      </c>
      <c r="E68" s="3328">
        <f t="shared" si="3"/>
        <v>4</v>
      </c>
      <c r="F68" s="3329" t="s">
        <v>2230</v>
      </c>
      <c r="G68" s="1635">
        <v>4182</v>
      </c>
      <c r="H68" s="1635">
        <v>24</v>
      </c>
      <c r="I68" s="3330">
        <v>174.25</v>
      </c>
    </row>
    <row r="69" spans="4:9" ht="15">
      <c r="D69" s="3254" t="s">
        <v>2320</v>
      </c>
      <c r="E69" s="3328">
        <f t="shared" si="3"/>
        <v>5</v>
      </c>
      <c r="F69" s="3329" t="s">
        <v>2178</v>
      </c>
      <c r="G69" s="1635">
        <v>4158</v>
      </c>
      <c r="H69" s="1635">
        <v>24</v>
      </c>
      <c r="I69" s="3330">
        <v>173.25</v>
      </c>
    </row>
    <row r="70" spans="4:9" ht="15">
      <c r="D70" s="3254" t="s">
        <v>2320</v>
      </c>
      <c r="E70" s="3328">
        <f t="shared" si="3"/>
        <v>6</v>
      </c>
      <c r="F70" s="3329" t="s">
        <v>2299</v>
      </c>
      <c r="G70" s="1635">
        <v>4046</v>
      </c>
      <c r="H70" s="1635">
        <v>24</v>
      </c>
      <c r="I70" s="3330">
        <v>168.58</v>
      </c>
    </row>
    <row r="71" spans="4:9" ht="15">
      <c r="D71" s="3254" t="s">
        <v>2320</v>
      </c>
      <c r="E71" s="3328">
        <f t="shared" si="3"/>
        <v>7</v>
      </c>
      <c r="F71" s="3329" t="s">
        <v>2300</v>
      </c>
      <c r="G71" s="1635">
        <v>3947</v>
      </c>
      <c r="H71" s="1635">
        <v>24</v>
      </c>
      <c r="I71" s="3330">
        <v>164.46</v>
      </c>
    </row>
    <row r="72" spans="4:9" ht="15">
      <c r="D72" s="3254" t="s">
        <v>2320</v>
      </c>
      <c r="E72" s="3328">
        <f t="shared" si="3"/>
        <v>8</v>
      </c>
      <c r="F72" s="3329" t="s">
        <v>2302</v>
      </c>
      <c r="G72" s="1635">
        <v>3919</v>
      </c>
      <c r="H72" s="1635">
        <v>24</v>
      </c>
      <c r="I72" s="3330">
        <v>163.29</v>
      </c>
    </row>
    <row r="73" spans="4:9" ht="15">
      <c r="D73" s="3254" t="s">
        <v>2320</v>
      </c>
      <c r="E73" s="3328">
        <f t="shared" si="3"/>
        <v>9</v>
      </c>
      <c r="F73" s="3329" t="s">
        <v>73</v>
      </c>
      <c r="G73" s="1635">
        <v>3757</v>
      </c>
      <c r="H73" s="1635">
        <v>24</v>
      </c>
      <c r="I73" s="3330">
        <v>156.54</v>
      </c>
    </row>
    <row r="74" spans="4:9" ht="15">
      <c r="D74" s="3254" t="s">
        <v>2320</v>
      </c>
      <c r="E74" s="3328">
        <f t="shared" si="3"/>
        <v>10</v>
      </c>
      <c r="F74" s="3329" t="s">
        <v>2303</v>
      </c>
      <c r="G74" s="1635">
        <v>3715</v>
      </c>
      <c r="H74" s="1635">
        <v>24</v>
      </c>
      <c r="I74" s="3330">
        <v>154.79</v>
      </c>
    </row>
    <row r="75" spans="4:9" ht="15">
      <c r="D75" s="3254" t="s">
        <v>2320</v>
      </c>
      <c r="E75" s="3328">
        <f t="shared" si="3"/>
        <v>11</v>
      </c>
      <c r="F75" s="3329" t="s">
        <v>2304</v>
      </c>
      <c r="G75" s="1635">
        <v>3690</v>
      </c>
      <c r="H75" s="1635">
        <v>24</v>
      </c>
      <c r="I75" s="3330">
        <v>153.75</v>
      </c>
    </row>
    <row r="76" spans="4:9" ht="15">
      <c r="D76" s="3254" t="s">
        <v>2320</v>
      </c>
      <c r="E76" s="3328">
        <f t="shared" si="3"/>
        <v>12</v>
      </c>
      <c r="F76" s="3329" t="s">
        <v>2307</v>
      </c>
      <c r="G76" s="1635">
        <v>3582</v>
      </c>
      <c r="H76" s="1635">
        <v>24</v>
      </c>
      <c r="I76" s="3330">
        <v>149.25</v>
      </c>
    </row>
    <row r="77" spans="4:9" ht="15">
      <c r="D77" s="3254" t="s">
        <v>2320</v>
      </c>
      <c r="E77" s="3328">
        <f t="shared" si="3"/>
        <v>13</v>
      </c>
      <c r="F77" s="3329" t="s">
        <v>2186</v>
      </c>
      <c r="G77" s="1635">
        <v>3283</v>
      </c>
      <c r="H77" s="1635">
        <v>24</v>
      </c>
      <c r="I77" s="3330">
        <v>136.79</v>
      </c>
    </row>
    <row r="78" spans="4:9" ht="15">
      <c r="D78" s="3254" t="s">
        <v>2320</v>
      </c>
      <c r="E78" s="3328">
        <f t="shared" si="3"/>
        <v>14</v>
      </c>
      <c r="F78" s="3329" t="s">
        <v>2308</v>
      </c>
      <c r="G78" s="1635">
        <v>3187</v>
      </c>
      <c r="H78" s="1635">
        <v>24</v>
      </c>
      <c r="I78" s="3330">
        <v>132.79</v>
      </c>
    </row>
    <row r="79" spans="4:9">
      <c r="I79" s="3255"/>
    </row>
    <row r="80" spans="4:9">
      <c r="I80" s="3255"/>
    </row>
    <row r="104" spans="2:2">
      <c r="B104" s="2146" t="s">
        <v>2327</v>
      </c>
    </row>
  </sheetData>
  <sheetProtection password="C9FC" sheet="1" objects="1" scenarios="1" selectLockedCells="1" selectUnlockedCells="1"/>
  <sortState ref="D31:I59">
    <sortCondition ref="D31:D59"/>
  </sortState>
  <mergeCells count="1">
    <mergeCell ref="L2:M3"/>
  </mergeCells>
  <pageMargins left="0.511811024" right="0.511811024" top="0.78740157499999996" bottom="0.78740157499999996" header="0.31496062000000002" footer="0.3149606200000000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4"/>
  <dimension ref="A1:K99"/>
  <sheetViews>
    <sheetView zoomScaleNormal="100" workbookViewId="0">
      <selection activeCell="B99" sqref="B99"/>
    </sheetView>
  </sheetViews>
  <sheetFormatPr defaultRowHeight="12.75"/>
  <cols>
    <col min="1" max="1" width="9.140625" style="1540"/>
    <col min="2" max="2" width="22.140625" customWidth="1"/>
    <col min="5" max="5" width="9.140625" style="3255"/>
    <col min="11" max="11" width="51.5703125" customWidth="1"/>
  </cols>
  <sheetData>
    <row r="1" spans="1:11" ht="13.5" thickBot="1"/>
    <row r="2" spans="1:11" ht="30" customHeight="1" thickBot="1">
      <c r="K2" s="1446" t="s">
        <v>2351</v>
      </c>
    </row>
    <row r="3" spans="1:11" ht="13.5" thickBot="1">
      <c r="A3" s="1287"/>
      <c r="B3" s="3355" t="s">
        <v>2345</v>
      </c>
      <c r="C3" s="3352"/>
      <c r="D3" s="3352"/>
      <c r="E3" s="3353"/>
    </row>
    <row r="4" spans="1:11" s="3382" customFormat="1" ht="20.100000000000001" customHeight="1" thickBot="1">
      <c r="A4" s="3384">
        <v>1</v>
      </c>
      <c r="B4" s="3386" t="s">
        <v>581</v>
      </c>
      <c r="C4" s="3381">
        <v>5361</v>
      </c>
      <c r="D4" s="3381">
        <v>24</v>
      </c>
      <c r="E4" s="3383">
        <v>223.38</v>
      </c>
      <c r="G4" s="3380">
        <v>10000</v>
      </c>
    </row>
    <row r="5" spans="1:11">
      <c r="A5" s="1287">
        <v>2</v>
      </c>
      <c r="B5" s="3352" t="s">
        <v>2292</v>
      </c>
      <c r="C5" s="3352">
        <v>5211</v>
      </c>
      <c r="D5" s="3352">
        <v>24</v>
      </c>
      <c r="E5" s="3353">
        <v>217.13</v>
      </c>
    </row>
    <row r="6" spans="1:11">
      <c r="A6" s="1287">
        <v>3</v>
      </c>
      <c r="B6" s="3352" t="s">
        <v>25</v>
      </c>
      <c r="C6" s="3352">
        <v>5168</v>
      </c>
      <c r="D6" s="3352">
        <v>24</v>
      </c>
      <c r="E6" s="3353">
        <v>215.33</v>
      </c>
    </row>
    <row r="7" spans="1:11">
      <c r="A7" s="1287">
        <v>4</v>
      </c>
      <c r="B7" s="3352" t="s">
        <v>38</v>
      </c>
      <c r="C7" s="3352">
        <v>5053</v>
      </c>
      <c r="D7" s="3352">
        <v>24</v>
      </c>
      <c r="E7" s="3353">
        <v>210.54</v>
      </c>
    </row>
    <row r="8" spans="1:11">
      <c r="A8" s="1287">
        <v>5</v>
      </c>
      <c r="B8" s="3352" t="s">
        <v>27</v>
      </c>
      <c r="C8" s="3352">
        <v>4995</v>
      </c>
      <c r="D8" s="3352">
        <v>24</v>
      </c>
      <c r="E8" s="3353">
        <v>208.13</v>
      </c>
    </row>
    <row r="9" spans="1:11">
      <c r="A9" s="1287">
        <v>6</v>
      </c>
      <c r="B9" s="3352" t="s">
        <v>2330</v>
      </c>
      <c r="C9" s="3352">
        <v>4967</v>
      </c>
      <c r="D9" s="3352">
        <v>24</v>
      </c>
      <c r="E9" s="3353">
        <v>206.96</v>
      </c>
    </row>
    <row r="10" spans="1:11">
      <c r="A10" s="1287">
        <v>7</v>
      </c>
      <c r="B10" s="3352" t="s">
        <v>985</v>
      </c>
      <c r="C10" s="3352">
        <v>4937</v>
      </c>
      <c r="D10" s="3352">
        <v>24</v>
      </c>
      <c r="E10" s="3353">
        <v>205.71</v>
      </c>
    </row>
    <row r="11" spans="1:11">
      <c r="A11" s="1287">
        <v>8</v>
      </c>
      <c r="B11" s="3352" t="s">
        <v>55</v>
      </c>
      <c r="C11" s="3352">
        <v>4886</v>
      </c>
      <c r="D11" s="3352">
        <v>24</v>
      </c>
      <c r="E11" s="3353">
        <v>203.58</v>
      </c>
    </row>
    <row r="12" spans="1:11">
      <c r="A12" s="1287">
        <v>9</v>
      </c>
      <c r="B12" s="3352" t="s">
        <v>583</v>
      </c>
      <c r="C12" s="3352">
        <v>4746</v>
      </c>
      <c r="D12" s="3352">
        <v>24</v>
      </c>
      <c r="E12" s="3353">
        <v>197.75</v>
      </c>
    </row>
    <row r="13" spans="1:11">
      <c r="A13" s="1287">
        <v>10</v>
      </c>
      <c r="B13" s="3352" t="s">
        <v>50</v>
      </c>
      <c r="C13" s="3352">
        <v>4721</v>
      </c>
      <c r="D13" s="3352">
        <v>24</v>
      </c>
      <c r="E13" s="3353">
        <v>196.71</v>
      </c>
    </row>
    <row r="14" spans="1:11">
      <c r="A14" s="1287">
        <v>11</v>
      </c>
      <c r="B14" s="3352" t="s">
        <v>21</v>
      </c>
      <c r="C14" s="3352">
        <v>4674</v>
      </c>
      <c r="D14" s="3352">
        <v>24</v>
      </c>
      <c r="E14" s="3353">
        <v>194.75</v>
      </c>
    </row>
    <row r="15" spans="1:11">
      <c r="A15" s="1287">
        <v>12</v>
      </c>
      <c r="B15" s="3352" t="s">
        <v>370</v>
      </c>
      <c r="C15" s="3352">
        <v>4659</v>
      </c>
      <c r="D15" s="3352">
        <v>24</v>
      </c>
      <c r="E15" s="3353">
        <v>194.13</v>
      </c>
    </row>
    <row r="16" spans="1:11">
      <c r="A16" s="1287">
        <v>13</v>
      </c>
      <c r="B16" s="3352" t="s">
        <v>54</v>
      </c>
      <c r="C16" s="3352">
        <v>4650</v>
      </c>
      <c r="D16" s="3352">
        <v>24</v>
      </c>
      <c r="E16" s="3353">
        <v>193.75</v>
      </c>
    </row>
    <row r="17" spans="1:5">
      <c r="A17" s="1287">
        <v>14</v>
      </c>
      <c r="B17" s="3352" t="s">
        <v>1145</v>
      </c>
      <c r="C17" s="3352">
        <v>4624</v>
      </c>
      <c r="D17" s="3352">
        <v>24</v>
      </c>
      <c r="E17" s="3353">
        <v>192.67</v>
      </c>
    </row>
    <row r="18" spans="1:5">
      <c r="A18" s="1287">
        <v>15</v>
      </c>
      <c r="B18" s="3352" t="s">
        <v>30</v>
      </c>
      <c r="C18" s="3352">
        <v>4556</v>
      </c>
      <c r="D18" s="3352">
        <v>24</v>
      </c>
      <c r="E18" s="3353">
        <v>189.83</v>
      </c>
    </row>
    <row r="19" spans="1:5">
      <c r="A19" s="1287">
        <v>16</v>
      </c>
      <c r="B19" s="3352" t="s">
        <v>349</v>
      </c>
      <c r="C19" s="3352">
        <v>4490</v>
      </c>
      <c r="D19" s="3352">
        <v>24</v>
      </c>
      <c r="E19" s="3353">
        <v>187.08</v>
      </c>
    </row>
    <row r="20" spans="1:5">
      <c r="A20" s="1287">
        <v>17</v>
      </c>
      <c r="B20" s="3352" t="s">
        <v>401</v>
      </c>
      <c r="C20" s="3352">
        <v>4457</v>
      </c>
      <c r="D20" s="3352">
        <v>24</v>
      </c>
      <c r="E20" s="3353">
        <v>185.71</v>
      </c>
    </row>
    <row r="21" spans="1:5">
      <c r="A21" s="1287">
        <v>18</v>
      </c>
      <c r="B21" s="3352" t="s">
        <v>1389</v>
      </c>
      <c r="C21" s="3352">
        <v>4364</v>
      </c>
      <c r="D21" s="3352">
        <v>24</v>
      </c>
      <c r="E21" s="3353">
        <v>181.83</v>
      </c>
    </row>
    <row r="22" spans="1:5">
      <c r="A22" s="1287">
        <v>19</v>
      </c>
      <c r="B22" s="3352" t="s">
        <v>102</v>
      </c>
      <c r="C22" s="3352">
        <v>4331</v>
      </c>
      <c r="D22" s="3352">
        <v>24</v>
      </c>
      <c r="E22" s="3353">
        <v>180.46</v>
      </c>
    </row>
    <row r="26" spans="1:5">
      <c r="A26" s="1287"/>
      <c r="B26" s="3355" t="s">
        <v>2344</v>
      </c>
      <c r="C26" s="3352"/>
      <c r="D26" s="3352"/>
      <c r="E26" s="3353"/>
    </row>
    <row r="27" spans="1:5">
      <c r="A27" s="1287">
        <v>1</v>
      </c>
      <c r="B27" s="3352" t="s">
        <v>122</v>
      </c>
      <c r="C27" s="3352">
        <v>4956</v>
      </c>
      <c r="D27" s="3352">
        <v>24</v>
      </c>
      <c r="E27" s="3353">
        <v>206.5</v>
      </c>
    </row>
    <row r="28" spans="1:5">
      <c r="A28" s="1287">
        <v>2</v>
      </c>
      <c r="B28" s="3352" t="s">
        <v>1481</v>
      </c>
      <c r="C28" s="3352">
        <v>4634</v>
      </c>
      <c r="D28" s="3352">
        <v>24</v>
      </c>
      <c r="E28" s="3353">
        <v>193.08</v>
      </c>
    </row>
    <row r="29" spans="1:5">
      <c r="A29" s="1287">
        <v>3</v>
      </c>
      <c r="B29" s="3352" t="s">
        <v>29</v>
      </c>
      <c r="C29" s="3352">
        <v>4575</v>
      </c>
      <c r="D29" s="3352">
        <v>24</v>
      </c>
      <c r="E29" s="3353">
        <v>190.63</v>
      </c>
    </row>
    <row r="30" spans="1:5">
      <c r="A30" s="1287">
        <v>4</v>
      </c>
      <c r="B30" s="3352" t="s">
        <v>398</v>
      </c>
      <c r="C30" s="3352">
        <v>4564</v>
      </c>
      <c r="D30" s="3352">
        <v>24</v>
      </c>
      <c r="E30" s="3353">
        <v>190.17</v>
      </c>
    </row>
    <row r="31" spans="1:5">
      <c r="A31" s="1287">
        <v>5</v>
      </c>
      <c r="B31" s="3352" t="s">
        <v>2331</v>
      </c>
      <c r="C31" s="3352">
        <v>4524</v>
      </c>
      <c r="D31" s="3352">
        <v>24</v>
      </c>
      <c r="E31" s="3353">
        <v>188.5</v>
      </c>
    </row>
    <row r="32" spans="1:5">
      <c r="A32" s="1287">
        <v>6</v>
      </c>
      <c r="B32" s="3352" t="s">
        <v>59</v>
      </c>
      <c r="C32" s="3352">
        <v>4475</v>
      </c>
      <c r="D32" s="3352">
        <v>24</v>
      </c>
      <c r="E32" s="3353">
        <v>186.46</v>
      </c>
    </row>
    <row r="33" spans="1:5">
      <c r="A33" s="1287">
        <v>7</v>
      </c>
      <c r="B33" s="3352" t="s">
        <v>403</v>
      </c>
      <c r="C33" s="3352">
        <v>4399</v>
      </c>
      <c r="D33" s="3352">
        <v>24</v>
      </c>
      <c r="E33" s="3353">
        <v>183.29</v>
      </c>
    </row>
    <row r="34" spans="1:5">
      <c r="A34" s="1287">
        <v>8</v>
      </c>
      <c r="B34" s="3352" t="s">
        <v>123</v>
      </c>
      <c r="C34" s="3352">
        <v>4391</v>
      </c>
      <c r="D34" s="3352">
        <v>24</v>
      </c>
      <c r="E34" s="3353">
        <v>182.96</v>
      </c>
    </row>
    <row r="35" spans="1:5">
      <c r="A35" s="1287">
        <v>9</v>
      </c>
      <c r="B35" s="3352" t="s">
        <v>23</v>
      </c>
      <c r="C35" s="3352">
        <v>4382</v>
      </c>
      <c r="D35" s="3352">
        <v>24</v>
      </c>
      <c r="E35" s="3353">
        <v>182.58</v>
      </c>
    </row>
    <row r="36" spans="1:5">
      <c r="A36" s="1287">
        <v>10</v>
      </c>
      <c r="B36" s="3352" t="s">
        <v>2294</v>
      </c>
      <c r="C36" s="3352">
        <v>4317</v>
      </c>
      <c r="D36" s="3352">
        <v>24</v>
      </c>
      <c r="E36" s="3353">
        <v>179.88</v>
      </c>
    </row>
    <row r="37" spans="1:5">
      <c r="A37" s="1287">
        <v>11</v>
      </c>
      <c r="B37" s="3352" t="s">
        <v>1803</v>
      </c>
      <c r="C37" s="3352">
        <v>4313</v>
      </c>
      <c r="D37" s="3352">
        <v>24</v>
      </c>
      <c r="E37" s="3353">
        <v>179.71</v>
      </c>
    </row>
    <row r="38" spans="1:5">
      <c r="A38" s="1287">
        <v>12</v>
      </c>
      <c r="B38" s="3352" t="s">
        <v>46</v>
      </c>
      <c r="C38" s="3352">
        <v>4276</v>
      </c>
      <c r="D38" s="3352">
        <v>24</v>
      </c>
      <c r="E38" s="3353">
        <v>178.17</v>
      </c>
    </row>
    <row r="39" spans="1:5">
      <c r="A39" s="1287">
        <v>13</v>
      </c>
      <c r="B39" s="3352" t="s">
        <v>128</v>
      </c>
      <c r="C39" s="3352">
        <v>4204</v>
      </c>
      <c r="D39" s="3352">
        <v>24</v>
      </c>
      <c r="E39" s="3353">
        <v>175.17</v>
      </c>
    </row>
    <row r="40" spans="1:5">
      <c r="A40" s="1287">
        <v>14</v>
      </c>
      <c r="B40" s="3352" t="s">
        <v>2293</v>
      </c>
      <c r="C40" s="3352">
        <v>4194</v>
      </c>
      <c r="D40" s="3352">
        <v>24</v>
      </c>
      <c r="E40" s="3353">
        <v>174.75</v>
      </c>
    </row>
    <row r="41" spans="1:5">
      <c r="A41" s="1287">
        <v>15</v>
      </c>
      <c r="B41" s="3352" t="s">
        <v>2333</v>
      </c>
      <c r="C41" s="3352">
        <v>4190</v>
      </c>
      <c r="D41" s="3352">
        <v>24</v>
      </c>
      <c r="E41" s="3353">
        <v>174.58</v>
      </c>
    </row>
    <row r="42" spans="1:5">
      <c r="A42" s="1287">
        <v>16</v>
      </c>
      <c r="B42" s="3352" t="s">
        <v>31</v>
      </c>
      <c r="C42" s="3352">
        <v>4189</v>
      </c>
      <c r="D42" s="3352">
        <v>24</v>
      </c>
      <c r="E42" s="3353">
        <v>174.54</v>
      </c>
    </row>
    <row r="43" spans="1:5">
      <c r="A43" s="1287">
        <v>17</v>
      </c>
      <c r="B43" s="3352" t="s">
        <v>1435</v>
      </c>
      <c r="C43" s="3352">
        <v>4169</v>
      </c>
      <c r="D43" s="3352">
        <v>24</v>
      </c>
      <c r="E43" s="3353">
        <v>173.71</v>
      </c>
    </row>
    <row r="44" spans="1:5">
      <c r="A44" s="1287">
        <v>18</v>
      </c>
      <c r="B44" s="3352" t="s">
        <v>61</v>
      </c>
      <c r="C44" s="3352">
        <v>4107</v>
      </c>
      <c r="D44" s="3352">
        <v>24</v>
      </c>
      <c r="E44" s="3353">
        <v>171.13</v>
      </c>
    </row>
    <row r="45" spans="1:5">
      <c r="A45" s="1287">
        <v>19</v>
      </c>
      <c r="B45" s="3351" t="s">
        <v>43</v>
      </c>
      <c r="C45" s="3352">
        <v>4037</v>
      </c>
      <c r="D45" s="3352">
        <v>24</v>
      </c>
      <c r="E45" s="3353">
        <v>168.21</v>
      </c>
    </row>
    <row r="46" spans="1:5">
      <c r="A46" s="1287">
        <v>20</v>
      </c>
      <c r="B46" s="3352" t="s">
        <v>2335</v>
      </c>
      <c r="C46" s="3352">
        <v>4018</v>
      </c>
      <c r="D46" s="3352">
        <v>24</v>
      </c>
      <c r="E46" s="3353">
        <v>167.42</v>
      </c>
    </row>
    <row r="47" spans="1:5">
      <c r="A47" s="1287"/>
      <c r="B47" s="3352"/>
      <c r="C47" s="3352"/>
      <c r="D47" s="3352"/>
      <c r="E47" s="3353"/>
    </row>
    <row r="48" spans="1:5">
      <c r="B48" s="3339"/>
    </row>
    <row r="49" spans="1:5">
      <c r="B49" s="3339"/>
    </row>
    <row r="50" spans="1:5">
      <c r="B50" s="3339"/>
    </row>
    <row r="51" spans="1:5">
      <c r="A51" s="1287"/>
      <c r="B51" s="3354" t="s">
        <v>2346</v>
      </c>
      <c r="C51" s="3352"/>
      <c r="D51" s="3352"/>
      <c r="E51" s="3353"/>
    </row>
    <row r="52" spans="1:5">
      <c r="A52" s="1287">
        <v>1</v>
      </c>
      <c r="B52" s="3352" t="s">
        <v>2296</v>
      </c>
      <c r="C52" s="3352">
        <v>4542</v>
      </c>
      <c r="D52" s="3352">
        <v>24</v>
      </c>
      <c r="E52" s="3353">
        <v>189.25</v>
      </c>
    </row>
    <row r="53" spans="1:5">
      <c r="A53" s="1287">
        <v>2</v>
      </c>
      <c r="B53" s="3352" t="s">
        <v>2332</v>
      </c>
      <c r="C53" s="3352">
        <v>4456</v>
      </c>
      <c r="D53" s="3352">
        <v>24</v>
      </c>
      <c r="E53" s="3353">
        <v>185.67</v>
      </c>
    </row>
    <row r="54" spans="1:5">
      <c r="A54" s="1287">
        <v>3</v>
      </c>
      <c r="B54" s="3352" t="s">
        <v>47</v>
      </c>
      <c r="C54" s="3352">
        <v>4213</v>
      </c>
      <c r="D54" s="3352">
        <v>24</v>
      </c>
      <c r="E54" s="3353">
        <v>175.54</v>
      </c>
    </row>
    <row r="55" spans="1:5">
      <c r="A55" s="1287">
        <v>4</v>
      </c>
      <c r="B55" s="3352" t="s">
        <v>99</v>
      </c>
      <c r="C55" s="3352">
        <v>4173</v>
      </c>
      <c r="D55" s="3352">
        <v>24</v>
      </c>
      <c r="E55" s="3353">
        <v>173.88</v>
      </c>
    </row>
    <row r="56" spans="1:5">
      <c r="A56" s="1287">
        <v>5</v>
      </c>
      <c r="B56" s="3352" t="s">
        <v>101</v>
      </c>
      <c r="C56" s="3352">
        <v>4171</v>
      </c>
      <c r="D56" s="3352">
        <v>24</v>
      </c>
      <c r="E56" s="3353">
        <v>173.79</v>
      </c>
    </row>
    <row r="57" spans="1:5">
      <c r="A57" s="1287">
        <v>6</v>
      </c>
      <c r="B57" s="3352" t="s">
        <v>2230</v>
      </c>
      <c r="C57" s="3352">
        <v>4133</v>
      </c>
      <c r="D57" s="3352">
        <v>24</v>
      </c>
      <c r="E57" s="3353">
        <v>172.21</v>
      </c>
    </row>
    <row r="58" spans="1:5">
      <c r="A58" s="1287">
        <v>7</v>
      </c>
      <c r="B58" s="3352" t="s">
        <v>2334</v>
      </c>
      <c r="C58" s="3352">
        <v>4132</v>
      </c>
      <c r="D58" s="3352">
        <v>24</v>
      </c>
      <c r="E58" s="3353">
        <v>172.17</v>
      </c>
    </row>
    <row r="59" spans="1:5">
      <c r="A59" s="1287">
        <v>8</v>
      </c>
      <c r="B59" s="3352" t="s">
        <v>2305</v>
      </c>
      <c r="C59" s="3352">
        <v>4050</v>
      </c>
      <c r="D59" s="3352">
        <v>24</v>
      </c>
      <c r="E59" s="3353">
        <v>168.75</v>
      </c>
    </row>
    <row r="60" spans="1:5">
      <c r="A60" s="1287">
        <v>9</v>
      </c>
      <c r="B60" s="3352" t="s">
        <v>2298</v>
      </c>
      <c r="C60" s="3352">
        <v>4035</v>
      </c>
      <c r="D60" s="3352">
        <v>24</v>
      </c>
      <c r="E60" s="3353">
        <v>168.13</v>
      </c>
    </row>
    <row r="61" spans="1:5">
      <c r="A61" s="1287">
        <v>10</v>
      </c>
      <c r="B61" s="3352" t="s">
        <v>2336</v>
      </c>
      <c r="C61" s="3352">
        <v>4015</v>
      </c>
      <c r="D61" s="3352">
        <v>24</v>
      </c>
      <c r="E61" s="3353">
        <v>167.29</v>
      </c>
    </row>
    <row r="62" spans="1:5">
      <c r="A62" s="1287">
        <v>11</v>
      </c>
      <c r="B62" s="3352" t="s">
        <v>402</v>
      </c>
      <c r="C62" s="3352">
        <v>4000</v>
      </c>
      <c r="D62" s="3352">
        <v>24</v>
      </c>
      <c r="E62" s="3353">
        <v>166.67</v>
      </c>
    </row>
    <row r="63" spans="1:5">
      <c r="A63" s="1287">
        <v>12</v>
      </c>
      <c r="B63" s="3352" t="s">
        <v>73</v>
      </c>
      <c r="C63" s="3352">
        <v>3996</v>
      </c>
      <c r="D63" s="3352">
        <v>24</v>
      </c>
      <c r="E63" s="3353">
        <v>166.5</v>
      </c>
    </row>
    <row r="64" spans="1:5">
      <c r="A64" s="1287">
        <v>13</v>
      </c>
      <c r="B64" s="3352" t="s">
        <v>2299</v>
      </c>
      <c r="C64" s="3352">
        <v>3946</v>
      </c>
      <c r="D64" s="3352">
        <v>24</v>
      </c>
      <c r="E64" s="3353">
        <v>164.42</v>
      </c>
    </row>
    <row r="65" spans="1:7">
      <c r="A65" s="1287">
        <v>14</v>
      </c>
      <c r="B65" s="3352" t="s">
        <v>2337</v>
      </c>
      <c r="C65" s="3352">
        <v>3888</v>
      </c>
      <c r="D65" s="3352">
        <v>24</v>
      </c>
      <c r="E65" s="3353">
        <v>162</v>
      </c>
    </row>
    <row r="66" spans="1:7">
      <c r="A66" s="1287">
        <v>15</v>
      </c>
      <c r="B66" s="3352" t="s">
        <v>1877</v>
      </c>
      <c r="C66" s="3352">
        <v>3791</v>
      </c>
      <c r="D66" s="3352">
        <v>24</v>
      </c>
      <c r="E66" s="3353">
        <v>157.96</v>
      </c>
    </row>
    <row r="67" spans="1:7">
      <c r="A67" s="1287">
        <v>16</v>
      </c>
      <c r="B67" s="3352" t="s">
        <v>2304</v>
      </c>
      <c r="C67" s="3352">
        <v>3708</v>
      </c>
      <c r="D67" s="3352">
        <v>24</v>
      </c>
      <c r="E67" s="3353">
        <v>154.5</v>
      </c>
    </row>
    <row r="68" spans="1:7">
      <c r="A68" s="1287">
        <v>17</v>
      </c>
      <c r="B68" s="3352" t="s">
        <v>2339</v>
      </c>
      <c r="C68" s="3352">
        <v>3665</v>
      </c>
      <c r="D68" s="3352">
        <v>24</v>
      </c>
      <c r="E68" s="3353">
        <v>152.71</v>
      </c>
    </row>
    <row r="69" spans="1:7">
      <c r="A69" s="1287">
        <v>18</v>
      </c>
      <c r="B69" s="3352" t="s">
        <v>2340</v>
      </c>
      <c r="C69" s="3352">
        <v>3515</v>
      </c>
      <c r="D69" s="3352">
        <v>24</v>
      </c>
      <c r="E69" s="3353">
        <v>146.46</v>
      </c>
    </row>
    <row r="72" spans="1:7" ht="13.5" thickBot="1">
      <c r="A72" s="1287"/>
      <c r="B72" s="3355" t="s">
        <v>2347</v>
      </c>
      <c r="C72" s="3352"/>
      <c r="D72" s="3352"/>
      <c r="E72" s="3357"/>
    </row>
    <row r="73" spans="1:7" ht="20.100000000000001" customHeight="1" thickBot="1">
      <c r="A73" s="1287">
        <v>1</v>
      </c>
      <c r="B73" s="3385" t="s">
        <v>10</v>
      </c>
      <c r="C73" s="3352">
        <v>4794</v>
      </c>
      <c r="D73" s="1350">
        <v>24</v>
      </c>
      <c r="E73" s="3359">
        <v>199.75</v>
      </c>
      <c r="G73" s="3356">
        <v>10000</v>
      </c>
    </row>
    <row r="74" spans="1:7">
      <c r="A74" s="1287">
        <v>2</v>
      </c>
      <c r="B74" s="3351" t="s">
        <v>9</v>
      </c>
      <c r="C74" s="3352">
        <v>4618</v>
      </c>
      <c r="D74" s="3352">
        <v>24</v>
      </c>
      <c r="E74" s="3358">
        <v>192.42</v>
      </c>
    </row>
    <row r="75" spans="1:7">
      <c r="A75" s="1287">
        <v>3</v>
      </c>
      <c r="B75" s="3351" t="s">
        <v>8</v>
      </c>
      <c r="C75" s="3352">
        <v>4485</v>
      </c>
      <c r="D75" s="3352">
        <v>24</v>
      </c>
      <c r="E75" s="3353">
        <v>186.88</v>
      </c>
    </row>
    <row r="76" spans="1:7">
      <c r="A76" s="1287">
        <v>4</v>
      </c>
      <c r="B76" s="3351" t="s">
        <v>11</v>
      </c>
      <c r="C76" s="3352">
        <v>4217</v>
      </c>
      <c r="D76" s="3352">
        <v>24</v>
      </c>
      <c r="E76" s="3353">
        <v>175.71</v>
      </c>
    </row>
    <row r="77" spans="1:7">
      <c r="A77" s="1287">
        <v>5</v>
      </c>
      <c r="B77" s="3351" t="s">
        <v>2297</v>
      </c>
      <c r="C77" s="3352">
        <v>4193</v>
      </c>
      <c r="D77" s="3352">
        <v>24</v>
      </c>
      <c r="E77" s="3353">
        <v>174.71</v>
      </c>
    </row>
    <row r="78" spans="1:7">
      <c r="A78" s="1287">
        <v>6</v>
      </c>
      <c r="B78" s="3351" t="s">
        <v>397</v>
      </c>
      <c r="C78" s="3352">
        <v>4073</v>
      </c>
      <c r="D78" s="3352">
        <v>24</v>
      </c>
      <c r="E78" s="3353">
        <v>169.71</v>
      </c>
    </row>
    <row r="79" spans="1:7">
      <c r="A79" s="1287">
        <v>7</v>
      </c>
      <c r="B79" s="3351" t="s">
        <v>58</v>
      </c>
      <c r="C79" s="3352">
        <v>3943</v>
      </c>
      <c r="D79" s="3352">
        <v>24</v>
      </c>
      <c r="E79" s="3353">
        <v>164.29</v>
      </c>
    </row>
    <row r="80" spans="1:7">
      <c r="A80" s="1287">
        <v>8</v>
      </c>
      <c r="B80" s="3351" t="s">
        <v>94</v>
      </c>
      <c r="C80" s="3352">
        <v>3892</v>
      </c>
      <c r="D80" s="3352">
        <v>24</v>
      </c>
      <c r="E80" s="3353">
        <v>162.16999999999999</v>
      </c>
    </row>
    <row r="81" spans="1:5">
      <c r="A81" s="1287"/>
      <c r="B81" s="3351"/>
      <c r="C81" s="3352"/>
      <c r="D81" s="3352"/>
      <c r="E81" s="3353"/>
    </row>
    <row r="82" spans="1:5">
      <c r="A82" s="1287"/>
      <c r="B82" s="3351"/>
      <c r="C82" s="3352"/>
      <c r="D82" s="3352"/>
      <c r="E82" s="3353"/>
    </row>
    <row r="83" spans="1:5">
      <c r="A83" s="1287"/>
      <c r="B83" s="3331" t="s">
        <v>2348</v>
      </c>
      <c r="C83" s="3352"/>
      <c r="D83" s="3352"/>
      <c r="E83" s="3353"/>
    </row>
    <row r="84" spans="1:5">
      <c r="A84" s="1287">
        <v>1</v>
      </c>
      <c r="B84" s="3351" t="s">
        <v>1805</v>
      </c>
      <c r="C84" s="3352">
        <v>3987</v>
      </c>
      <c r="D84" s="3352">
        <v>24</v>
      </c>
      <c r="E84" s="3353">
        <v>166.13</v>
      </c>
    </row>
    <row r="85" spans="1:5">
      <c r="A85" s="1287">
        <v>2</v>
      </c>
      <c r="B85" s="3351" t="s">
        <v>1403</v>
      </c>
      <c r="C85" s="3352">
        <v>3960</v>
      </c>
      <c r="D85" s="3352">
        <v>24</v>
      </c>
      <c r="E85" s="3353">
        <v>165</v>
      </c>
    </row>
    <row r="86" spans="1:5">
      <c r="A86" s="1287">
        <v>3</v>
      </c>
      <c r="B86" s="3351" t="s">
        <v>16</v>
      </c>
      <c r="C86" s="3352">
        <v>3850</v>
      </c>
      <c r="D86" s="3352">
        <v>24</v>
      </c>
      <c r="E86" s="3353">
        <v>160.41999999999999</v>
      </c>
    </row>
    <row r="87" spans="1:5">
      <c r="A87" s="1287">
        <v>4</v>
      </c>
      <c r="B87" s="3351" t="s">
        <v>18</v>
      </c>
      <c r="C87" s="3352">
        <v>3834</v>
      </c>
      <c r="D87" s="3352">
        <v>24</v>
      </c>
      <c r="E87" s="3353">
        <v>159.75</v>
      </c>
    </row>
    <row r="88" spans="1:5">
      <c r="A88" s="1287">
        <v>5</v>
      </c>
      <c r="B88" s="3351" t="s">
        <v>2338</v>
      </c>
      <c r="C88" s="3352">
        <v>3827</v>
      </c>
      <c r="D88" s="3352">
        <v>24</v>
      </c>
      <c r="E88" s="3353">
        <v>159.46</v>
      </c>
    </row>
    <row r="89" spans="1:5">
      <c r="A89" s="1287">
        <v>6</v>
      </c>
      <c r="B89" s="3351" t="s">
        <v>17</v>
      </c>
      <c r="C89" s="3352">
        <v>3774</v>
      </c>
      <c r="D89" s="3352">
        <v>24</v>
      </c>
      <c r="E89" s="3353">
        <v>157.25</v>
      </c>
    </row>
    <row r="90" spans="1:5">
      <c r="A90" s="1287">
        <v>7</v>
      </c>
      <c r="B90" s="3351" t="s">
        <v>13</v>
      </c>
      <c r="C90" s="3352">
        <v>3727</v>
      </c>
      <c r="D90" s="3352">
        <v>24</v>
      </c>
      <c r="E90" s="3353">
        <v>155.29</v>
      </c>
    </row>
    <row r="91" spans="1:5">
      <c r="A91" s="1287">
        <v>8</v>
      </c>
      <c r="B91" s="3351" t="s">
        <v>2341</v>
      </c>
      <c r="C91" s="3352">
        <v>2293</v>
      </c>
      <c r="D91" s="3352">
        <v>24</v>
      </c>
      <c r="E91" s="3353">
        <v>95.54</v>
      </c>
    </row>
    <row r="99" spans="2:2">
      <c r="B99" s="2146" t="s">
        <v>2352</v>
      </c>
    </row>
  </sheetData>
  <sheetProtection password="C9DE" sheet="1" objects="1" scenarios="1" selectLockedCells="1" selectUnlockedCells="1"/>
  <sortState ref="A27:G47">
    <sortCondition descending="1" ref="C27:C47"/>
  </sortState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5"/>
  <dimension ref="A2:W203"/>
  <sheetViews>
    <sheetView zoomScaleNormal="100" workbookViewId="0">
      <selection activeCell="D71" sqref="D71"/>
    </sheetView>
  </sheetViews>
  <sheetFormatPr defaultRowHeight="12.75"/>
  <cols>
    <col min="1" max="1" width="4.140625" customWidth="1"/>
    <col min="2" max="2" width="5" customWidth="1"/>
    <col min="3" max="3" width="4.85546875" customWidth="1"/>
    <col min="4" max="4" width="21.28515625" customWidth="1"/>
    <col min="5" max="5" width="6.140625" customWidth="1"/>
    <col min="6" max="6" width="8.28515625" customWidth="1"/>
    <col min="7" max="20" width="8.7109375" customWidth="1"/>
    <col min="21" max="21" width="19.42578125" customWidth="1"/>
    <col min="22" max="22" width="19.28515625" customWidth="1"/>
  </cols>
  <sheetData>
    <row r="2" spans="1:21" ht="13.5" thickBot="1"/>
    <row r="3" spans="1:21" ht="15.75" thickBot="1">
      <c r="N3" s="4564">
        <v>42085</v>
      </c>
      <c r="O3" s="4565"/>
    </row>
    <row r="7" spans="1:21" s="1436" customFormat="1" ht="20.100000000000001" customHeight="1">
      <c r="A7" s="4563" t="s">
        <v>1785</v>
      </c>
      <c r="B7" s="4563"/>
      <c r="C7" s="4563"/>
      <c r="D7" s="4563"/>
      <c r="E7" s="4563"/>
      <c r="F7" s="4563"/>
      <c r="G7" s="4563"/>
      <c r="H7" s="4563"/>
      <c r="I7" s="4563"/>
      <c r="J7" s="4563"/>
      <c r="K7" s="4563"/>
      <c r="L7" s="4563"/>
      <c r="M7" s="4563"/>
      <c r="N7" s="4563"/>
      <c r="O7" s="4563"/>
      <c r="P7" s="4563"/>
      <c r="Q7" s="4563"/>
      <c r="R7" s="4563"/>
      <c r="S7" s="4563"/>
      <c r="T7" s="4563"/>
    </row>
    <row r="9" spans="1:21" s="1435" customFormat="1" ht="20.100000000000001" customHeight="1" thickBot="1">
      <c r="A9" s="4552" t="s">
        <v>1601</v>
      </c>
      <c r="B9" s="4552"/>
      <c r="C9" s="4552"/>
      <c r="D9" s="4552"/>
      <c r="E9" s="4552"/>
      <c r="F9" s="4552"/>
      <c r="G9" s="4552"/>
      <c r="H9" s="4552"/>
      <c r="I9" s="4552"/>
      <c r="J9" s="4552"/>
      <c r="K9" s="4552"/>
      <c r="L9" s="4552"/>
      <c r="M9" s="4552"/>
      <c r="N9" s="4552"/>
      <c r="O9" s="4552"/>
      <c r="P9" s="4552"/>
      <c r="Q9" s="4552"/>
      <c r="R9" s="4552"/>
      <c r="S9" s="4552"/>
      <c r="T9" s="4552"/>
    </row>
    <row r="10" spans="1:21" ht="20.100000000000001" customHeight="1" thickBot="1">
      <c r="D10" s="1473">
        <v>10000</v>
      </c>
    </row>
    <row r="11" spans="1:21" s="1435" customFormat="1" ht="20.100000000000001" customHeight="1">
      <c r="A11" s="4552" t="s">
        <v>1786</v>
      </c>
      <c r="B11" s="4552"/>
      <c r="C11" s="4552"/>
      <c r="D11" s="4552"/>
      <c r="E11" s="4552"/>
      <c r="F11" s="4552"/>
      <c r="G11" s="4552"/>
      <c r="H11" s="4552"/>
      <c r="I11" s="4552"/>
      <c r="J11" s="4552"/>
      <c r="K11" s="4552"/>
      <c r="L11" s="4552"/>
      <c r="M11" s="4552"/>
      <c r="N11" s="4552"/>
      <c r="O11" s="4552"/>
      <c r="P11" s="4552"/>
      <c r="Q11" s="4552"/>
      <c r="R11" s="4552"/>
      <c r="S11" s="4552"/>
      <c r="T11" s="4552"/>
    </row>
    <row r="12" spans="1:21" ht="13.5" thickBot="1"/>
    <row r="13" spans="1:21" s="1444" customFormat="1" ht="20.100000000000001" customHeight="1" thickBot="1">
      <c r="F13" s="1455" t="s">
        <v>1488</v>
      </c>
      <c r="G13" s="4566" t="s">
        <v>1787</v>
      </c>
      <c r="H13" s="4567"/>
      <c r="I13" s="4567"/>
      <c r="J13" s="4567"/>
      <c r="K13" s="4567"/>
      <c r="L13" s="4568"/>
      <c r="M13" s="1446"/>
      <c r="N13" s="1453" t="s">
        <v>1488</v>
      </c>
      <c r="O13" s="1453" t="s">
        <v>1490</v>
      </c>
      <c r="P13" s="1453"/>
      <c r="Q13" s="1455" t="s">
        <v>1788</v>
      </c>
      <c r="R13" s="1455" t="s">
        <v>1788</v>
      </c>
      <c r="S13" s="1455" t="s">
        <v>1491</v>
      </c>
      <c r="T13" s="1455" t="s">
        <v>1491</v>
      </c>
      <c r="U13" s="1437"/>
    </row>
    <row r="14" spans="1:21" s="1434" customFormat="1" ht="20.100000000000001" customHeight="1" thickBot="1">
      <c r="A14" s="1454" t="s">
        <v>117</v>
      </c>
      <c r="B14" s="1524" t="s">
        <v>1146</v>
      </c>
      <c r="C14" s="1524" t="s">
        <v>1814</v>
      </c>
      <c r="D14" s="1453" t="s">
        <v>195</v>
      </c>
      <c r="E14" s="1454" t="s">
        <v>0</v>
      </c>
      <c r="F14" s="1455" t="s">
        <v>1492</v>
      </c>
      <c r="G14" s="1453" t="s">
        <v>282</v>
      </c>
      <c r="H14" s="1453" t="s">
        <v>283</v>
      </c>
      <c r="I14" s="1453" t="s">
        <v>284</v>
      </c>
      <c r="J14" s="1453" t="s">
        <v>285</v>
      </c>
      <c r="K14" s="1453" t="s">
        <v>286</v>
      </c>
      <c r="L14" s="1453" t="s">
        <v>287</v>
      </c>
      <c r="M14" s="1453" t="s">
        <v>1493</v>
      </c>
      <c r="N14" s="1453" t="s">
        <v>5</v>
      </c>
      <c r="O14" s="1453" t="s">
        <v>217</v>
      </c>
      <c r="P14" s="1453" t="s">
        <v>1789</v>
      </c>
      <c r="Q14" s="1455" t="s">
        <v>1489</v>
      </c>
      <c r="R14" s="1455" t="s">
        <v>1493</v>
      </c>
      <c r="S14" s="1455" t="s">
        <v>1016</v>
      </c>
      <c r="T14" s="1455" t="s">
        <v>1790</v>
      </c>
      <c r="U14" s="1445"/>
    </row>
    <row r="15" spans="1:21" hidden="1">
      <c r="A15" s="1433"/>
      <c r="B15" s="1433"/>
      <c r="C15" s="1433"/>
      <c r="E15" s="1433"/>
    </row>
    <row r="16" spans="1:21" s="1444" customFormat="1" ht="20.100000000000001" customHeight="1" thickBot="1">
      <c r="A16" s="1443" t="s">
        <v>515</v>
      </c>
      <c r="B16" s="1443">
        <v>83</v>
      </c>
      <c r="C16" s="1443">
        <v>2</v>
      </c>
      <c r="D16" s="1448" t="s">
        <v>21</v>
      </c>
      <c r="E16" s="1443" t="s">
        <v>1467</v>
      </c>
      <c r="F16" s="1456">
        <v>4154</v>
      </c>
      <c r="G16" s="1449">
        <v>234</v>
      </c>
      <c r="H16" s="1449">
        <v>223</v>
      </c>
      <c r="I16" s="1449">
        <v>194</v>
      </c>
      <c r="J16" s="1449">
        <v>176</v>
      </c>
      <c r="K16" s="1449">
        <v>215</v>
      </c>
      <c r="L16" s="1449">
        <v>236</v>
      </c>
      <c r="M16" s="1456">
        <v>1278</v>
      </c>
      <c r="N16" s="1456">
        <v>5432</v>
      </c>
      <c r="O16" s="1467">
        <v>24</v>
      </c>
      <c r="P16" s="1447">
        <v>226.33</v>
      </c>
      <c r="Q16" s="1449">
        <v>265</v>
      </c>
      <c r="R16" s="1467">
        <v>1491</v>
      </c>
      <c r="S16" s="1467">
        <v>0</v>
      </c>
      <c r="T16" s="1467">
        <v>365</v>
      </c>
    </row>
    <row r="17" spans="1:20" s="1444" customFormat="1" ht="20.100000000000001" customHeight="1">
      <c r="A17" s="1462" t="s">
        <v>518</v>
      </c>
      <c r="B17" s="1462">
        <v>88</v>
      </c>
      <c r="C17" s="1462">
        <v>26</v>
      </c>
      <c r="D17" s="1458" t="s">
        <v>38</v>
      </c>
      <c r="E17" s="1462" t="s">
        <v>1467</v>
      </c>
      <c r="F17" s="1457">
        <v>3798</v>
      </c>
      <c r="G17" s="1450">
        <v>193</v>
      </c>
      <c r="H17" s="1450">
        <v>204</v>
      </c>
      <c r="I17" s="1450">
        <v>233</v>
      </c>
      <c r="J17" s="1450">
        <v>205</v>
      </c>
      <c r="K17" s="1450">
        <v>234</v>
      </c>
      <c r="L17" s="1450">
        <v>237</v>
      </c>
      <c r="M17" s="1457">
        <v>1306</v>
      </c>
      <c r="N17" s="1457">
        <v>5104</v>
      </c>
      <c r="O17" s="1458">
        <v>24</v>
      </c>
      <c r="P17" s="1458">
        <v>212.67</v>
      </c>
      <c r="Q17" s="1450">
        <v>258</v>
      </c>
      <c r="R17" s="1458">
        <v>1306</v>
      </c>
      <c r="S17" s="1458">
        <v>-328</v>
      </c>
      <c r="T17" s="1458">
        <v>37</v>
      </c>
    </row>
    <row r="18" spans="1:20" s="1444" customFormat="1" ht="20.100000000000001" customHeight="1">
      <c r="A18" s="1462" t="s">
        <v>520</v>
      </c>
      <c r="B18" s="1462">
        <v>301</v>
      </c>
      <c r="C18" s="1462">
        <v>756</v>
      </c>
      <c r="D18" s="1458" t="s">
        <v>102</v>
      </c>
      <c r="E18" s="1462" t="s">
        <v>1470</v>
      </c>
      <c r="F18" s="1457">
        <v>3906</v>
      </c>
      <c r="G18" s="1450">
        <v>184</v>
      </c>
      <c r="H18" s="1450">
        <v>237</v>
      </c>
      <c r="I18" s="1450">
        <v>217</v>
      </c>
      <c r="J18" s="1450">
        <v>164</v>
      </c>
      <c r="K18" s="1450">
        <v>155</v>
      </c>
      <c r="L18" s="1450">
        <v>204</v>
      </c>
      <c r="M18" s="1457">
        <v>1161</v>
      </c>
      <c r="N18" s="1457">
        <v>5067</v>
      </c>
      <c r="O18" s="1458">
        <v>24</v>
      </c>
      <c r="P18" s="1458">
        <v>211.13</v>
      </c>
      <c r="Q18" s="1450">
        <v>255</v>
      </c>
      <c r="R18" s="1458">
        <v>1328</v>
      </c>
      <c r="S18" s="1458">
        <v>-365</v>
      </c>
      <c r="T18" s="1458">
        <v>0</v>
      </c>
    </row>
    <row r="19" spans="1:20" s="1444" customFormat="1" ht="20.100000000000001" customHeight="1">
      <c r="A19" s="1462" t="s">
        <v>522</v>
      </c>
      <c r="B19" s="1462">
        <v>14</v>
      </c>
      <c r="C19" s="1462">
        <v>429</v>
      </c>
      <c r="D19" s="1458" t="s">
        <v>27</v>
      </c>
      <c r="E19" s="1462" t="s">
        <v>1468</v>
      </c>
      <c r="F19" s="1457">
        <v>3804</v>
      </c>
      <c r="G19" s="1450">
        <v>214</v>
      </c>
      <c r="H19" s="1450">
        <v>174</v>
      </c>
      <c r="I19" s="1450">
        <v>224</v>
      </c>
      <c r="J19" s="1450">
        <v>193</v>
      </c>
      <c r="K19" s="1450">
        <v>195</v>
      </c>
      <c r="L19" s="1450">
        <v>254</v>
      </c>
      <c r="M19" s="1457">
        <v>1254</v>
      </c>
      <c r="N19" s="1457">
        <v>5058</v>
      </c>
      <c r="O19" s="1458">
        <v>24</v>
      </c>
      <c r="P19" s="1458">
        <v>210.75</v>
      </c>
      <c r="Q19" s="1450">
        <v>290</v>
      </c>
      <c r="R19" s="1458">
        <v>1338</v>
      </c>
      <c r="S19" s="1458">
        <v>-374</v>
      </c>
      <c r="T19" s="1458">
        <v>-9</v>
      </c>
    </row>
    <row r="20" spans="1:20" s="1444" customFormat="1" ht="20.100000000000001" customHeight="1">
      <c r="A20" s="1462" t="s">
        <v>524</v>
      </c>
      <c r="B20" s="1462">
        <v>53</v>
      </c>
      <c r="C20" s="1462">
        <v>211</v>
      </c>
      <c r="D20" s="1458" t="s">
        <v>581</v>
      </c>
      <c r="E20" s="1462" t="s">
        <v>1468</v>
      </c>
      <c r="F20" s="1457">
        <v>3777</v>
      </c>
      <c r="G20" s="1450">
        <v>191</v>
      </c>
      <c r="H20" s="1450">
        <v>256</v>
      </c>
      <c r="I20" s="1450">
        <v>204</v>
      </c>
      <c r="J20" s="1450">
        <v>192</v>
      </c>
      <c r="K20" s="1450">
        <v>162</v>
      </c>
      <c r="L20" s="1450">
        <v>149</v>
      </c>
      <c r="M20" s="1457">
        <v>1154</v>
      </c>
      <c r="N20" s="1457">
        <v>4931</v>
      </c>
      <c r="O20" s="1458">
        <v>24</v>
      </c>
      <c r="P20" s="1458">
        <v>205.46</v>
      </c>
      <c r="Q20" s="1450">
        <v>266</v>
      </c>
      <c r="R20" s="1458">
        <v>1297</v>
      </c>
      <c r="S20" s="1458">
        <v>-501</v>
      </c>
      <c r="T20" s="1458">
        <v>-136</v>
      </c>
    </row>
    <row r="21" spans="1:20" s="1444" customFormat="1" ht="20.100000000000001" customHeight="1">
      <c r="A21" s="1462" t="s">
        <v>1791</v>
      </c>
      <c r="B21" s="1462">
        <v>74</v>
      </c>
      <c r="C21" s="1462">
        <v>702</v>
      </c>
      <c r="D21" s="1458" t="s">
        <v>62</v>
      </c>
      <c r="E21" s="1462" t="s">
        <v>1469</v>
      </c>
      <c r="F21" s="1457">
        <v>3728</v>
      </c>
      <c r="G21" s="1450">
        <v>191</v>
      </c>
      <c r="H21" s="1450">
        <v>206</v>
      </c>
      <c r="I21" s="1450">
        <v>186</v>
      </c>
      <c r="J21" s="1450">
        <v>205</v>
      </c>
      <c r="K21" s="1450">
        <v>232</v>
      </c>
      <c r="L21" s="1450">
        <v>149</v>
      </c>
      <c r="M21" s="1457">
        <v>1169</v>
      </c>
      <c r="N21" s="1457">
        <v>4897</v>
      </c>
      <c r="O21" s="1458">
        <v>24</v>
      </c>
      <c r="P21" s="1458">
        <v>204.04</v>
      </c>
      <c r="Q21" s="1450">
        <v>255</v>
      </c>
      <c r="R21" s="1458">
        <v>1285</v>
      </c>
      <c r="S21" s="1458">
        <v>-535</v>
      </c>
      <c r="T21" s="1458">
        <v>-170</v>
      </c>
    </row>
    <row r="22" spans="1:20" s="1444" customFormat="1" ht="20.100000000000001" customHeight="1">
      <c r="A22" s="1462" t="s">
        <v>1792</v>
      </c>
      <c r="B22" s="1462">
        <v>67</v>
      </c>
      <c r="C22" s="1462">
        <v>649</v>
      </c>
      <c r="D22" s="1458" t="s">
        <v>55</v>
      </c>
      <c r="E22" s="1462" t="s">
        <v>1467</v>
      </c>
      <c r="F22" s="1457">
        <v>3729</v>
      </c>
      <c r="G22" s="1450">
        <v>237</v>
      </c>
      <c r="H22" s="1450">
        <v>188</v>
      </c>
      <c r="I22" s="1450">
        <v>146</v>
      </c>
      <c r="J22" s="1450">
        <v>217</v>
      </c>
      <c r="K22" s="1450">
        <v>168</v>
      </c>
      <c r="L22" s="1450">
        <v>208</v>
      </c>
      <c r="M22" s="1457">
        <v>1164</v>
      </c>
      <c r="N22" s="1457">
        <v>4893</v>
      </c>
      <c r="O22" s="1458">
        <v>24</v>
      </c>
      <c r="P22" s="1458">
        <v>203.88</v>
      </c>
      <c r="Q22" s="1450">
        <v>247</v>
      </c>
      <c r="R22" s="1458">
        <v>1299</v>
      </c>
      <c r="S22" s="1458">
        <v>-539</v>
      </c>
      <c r="T22" s="1458">
        <v>-174</v>
      </c>
    </row>
    <row r="23" spans="1:20" s="1444" customFormat="1" ht="20.100000000000001" customHeight="1">
      <c r="A23" s="1462" t="s">
        <v>1793</v>
      </c>
      <c r="B23" s="1462">
        <v>228</v>
      </c>
      <c r="C23" s="1462">
        <v>741</v>
      </c>
      <c r="D23" s="1458" t="s">
        <v>72</v>
      </c>
      <c r="E23" s="1462" t="s">
        <v>1471</v>
      </c>
      <c r="F23" s="1457">
        <v>3678</v>
      </c>
      <c r="G23" s="1450">
        <v>237</v>
      </c>
      <c r="H23" s="1450">
        <v>247</v>
      </c>
      <c r="I23" s="1450">
        <v>148</v>
      </c>
      <c r="J23" s="1450">
        <v>167</v>
      </c>
      <c r="K23" s="1450">
        <v>220</v>
      </c>
      <c r="L23" s="1450">
        <v>166</v>
      </c>
      <c r="M23" s="1457">
        <v>1185</v>
      </c>
      <c r="N23" s="1457">
        <v>4863</v>
      </c>
      <c r="O23" s="1458">
        <v>24</v>
      </c>
      <c r="P23" s="1458">
        <v>202.63</v>
      </c>
      <c r="Q23" s="1450">
        <v>247</v>
      </c>
      <c r="R23" s="1458">
        <v>1256</v>
      </c>
      <c r="S23" s="1458">
        <v>-569</v>
      </c>
      <c r="T23" s="1458">
        <v>-204</v>
      </c>
    </row>
    <row r="24" spans="1:20" s="1444" customFormat="1" ht="20.100000000000001" customHeight="1">
      <c r="A24" s="1462" t="s">
        <v>1794</v>
      </c>
      <c r="B24" s="1462">
        <v>920</v>
      </c>
      <c r="C24" s="1462">
        <v>788</v>
      </c>
      <c r="D24" s="1458" t="s">
        <v>1795</v>
      </c>
      <c r="E24" s="1462" t="s">
        <v>1470</v>
      </c>
      <c r="F24" s="1457">
        <v>3560</v>
      </c>
      <c r="G24" s="1450">
        <v>168</v>
      </c>
      <c r="H24" s="1450">
        <v>161</v>
      </c>
      <c r="I24" s="1450">
        <v>222</v>
      </c>
      <c r="J24" s="1450">
        <v>225</v>
      </c>
      <c r="K24" s="1450">
        <v>257</v>
      </c>
      <c r="L24" s="1450">
        <v>185</v>
      </c>
      <c r="M24" s="1457">
        <v>1218</v>
      </c>
      <c r="N24" s="1457">
        <v>4778</v>
      </c>
      <c r="O24" s="1458">
        <v>24</v>
      </c>
      <c r="P24" s="1458">
        <v>199.08</v>
      </c>
      <c r="Q24" s="1450">
        <v>257</v>
      </c>
      <c r="R24" s="1458">
        <v>1218</v>
      </c>
      <c r="S24" s="1458">
        <v>-654</v>
      </c>
      <c r="T24" s="1458">
        <v>-289</v>
      </c>
    </row>
    <row r="25" spans="1:20" s="1444" customFormat="1" ht="20.100000000000001" customHeight="1">
      <c r="A25" s="1462" t="s">
        <v>272</v>
      </c>
      <c r="B25" s="1462">
        <v>789</v>
      </c>
      <c r="C25" s="1462">
        <v>772</v>
      </c>
      <c r="D25" s="1458" t="s">
        <v>401</v>
      </c>
      <c r="E25" s="1462" t="s">
        <v>1470</v>
      </c>
      <c r="F25" s="1457">
        <v>3540</v>
      </c>
      <c r="G25" s="1450">
        <v>165</v>
      </c>
      <c r="H25" s="1450">
        <v>184</v>
      </c>
      <c r="I25" s="1450">
        <v>205</v>
      </c>
      <c r="J25" s="1450">
        <v>184</v>
      </c>
      <c r="K25" s="1450">
        <v>216</v>
      </c>
      <c r="L25" s="1450">
        <v>243</v>
      </c>
      <c r="M25" s="1457">
        <v>1197</v>
      </c>
      <c r="N25" s="1457">
        <v>4737</v>
      </c>
      <c r="O25" s="1458">
        <v>24</v>
      </c>
      <c r="P25" s="1458">
        <v>197.38</v>
      </c>
      <c r="Q25" s="1450">
        <v>274</v>
      </c>
      <c r="R25" s="1458">
        <v>1249</v>
      </c>
      <c r="S25" s="1458">
        <v>-695</v>
      </c>
      <c r="T25" s="1458">
        <v>-330</v>
      </c>
    </row>
    <row r="26" spans="1:20" s="1444" customFormat="1" ht="20.100000000000001" customHeight="1">
      <c r="A26" s="1462" t="s">
        <v>274</v>
      </c>
      <c r="B26" s="1462">
        <v>93</v>
      </c>
      <c r="C26" s="1462">
        <v>124</v>
      </c>
      <c r="D26" s="1458" t="s">
        <v>1145</v>
      </c>
      <c r="E26" s="1462" t="s">
        <v>1471</v>
      </c>
      <c r="F26" s="1457">
        <v>3573</v>
      </c>
      <c r="G26" s="1450">
        <v>193</v>
      </c>
      <c r="H26" s="1450">
        <v>159</v>
      </c>
      <c r="I26" s="1450">
        <v>203</v>
      </c>
      <c r="J26" s="1450">
        <v>163</v>
      </c>
      <c r="K26" s="1450">
        <v>169</v>
      </c>
      <c r="L26" s="1450">
        <v>195</v>
      </c>
      <c r="M26" s="1457">
        <v>1082</v>
      </c>
      <c r="N26" s="1457">
        <v>4655</v>
      </c>
      <c r="O26" s="1458">
        <v>24</v>
      </c>
      <c r="P26" s="1458">
        <v>193.96</v>
      </c>
      <c r="Q26" s="1450">
        <v>246</v>
      </c>
      <c r="R26" s="1458">
        <v>1274</v>
      </c>
      <c r="S26" s="1458">
        <v>-777</v>
      </c>
      <c r="T26" s="1458">
        <v>-412</v>
      </c>
    </row>
    <row r="27" spans="1:20" s="1444" customFormat="1" ht="20.100000000000001" customHeight="1">
      <c r="A27" s="1462" t="s">
        <v>275</v>
      </c>
      <c r="B27" s="1462">
        <v>733</v>
      </c>
      <c r="C27" s="1462">
        <v>243</v>
      </c>
      <c r="D27" s="1458" t="s">
        <v>349</v>
      </c>
      <c r="E27" s="1462" t="s">
        <v>1468</v>
      </c>
      <c r="F27" s="1457">
        <v>3427</v>
      </c>
      <c r="G27" s="1450">
        <v>223</v>
      </c>
      <c r="H27" s="1450">
        <v>184</v>
      </c>
      <c r="I27" s="1450">
        <v>176</v>
      </c>
      <c r="J27" s="1450">
        <v>200</v>
      </c>
      <c r="K27" s="1450">
        <v>205</v>
      </c>
      <c r="L27" s="1450">
        <v>212</v>
      </c>
      <c r="M27" s="1457">
        <v>1200</v>
      </c>
      <c r="N27" s="1457">
        <v>4627</v>
      </c>
      <c r="O27" s="1458">
        <v>24</v>
      </c>
      <c r="P27" s="1458">
        <v>192.79</v>
      </c>
      <c r="Q27" s="1450">
        <v>247</v>
      </c>
      <c r="R27" s="1458">
        <v>1248</v>
      </c>
      <c r="S27" s="1458">
        <v>-805</v>
      </c>
      <c r="T27" s="1458">
        <v>-440</v>
      </c>
    </row>
    <row r="28" spans="1:20" s="1444" customFormat="1" ht="20.100000000000001" customHeight="1">
      <c r="A28" s="1462" t="s">
        <v>276</v>
      </c>
      <c r="B28" s="1462">
        <v>139</v>
      </c>
      <c r="C28" s="1462">
        <v>363</v>
      </c>
      <c r="D28" s="1458" t="s">
        <v>22</v>
      </c>
      <c r="E28" s="1462" t="s">
        <v>1467</v>
      </c>
      <c r="F28" s="1457">
        <v>3486</v>
      </c>
      <c r="G28" s="1450">
        <v>176</v>
      </c>
      <c r="H28" s="1450">
        <v>227</v>
      </c>
      <c r="I28" s="1450">
        <v>197</v>
      </c>
      <c r="J28" s="1450">
        <v>164</v>
      </c>
      <c r="K28" s="1450">
        <v>154</v>
      </c>
      <c r="L28" s="1450">
        <v>174</v>
      </c>
      <c r="M28" s="1457">
        <v>1092</v>
      </c>
      <c r="N28" s="1457">
        <v>4578</v>
      </c>
      <c r="O28" s="1458">
        <v>24</v>
      </c>
      <c r="P28" s="1458">
        <v>190.75</v>
      </c>
      <c r="Q28" s="1450">
        <v>231</v>
      </c>
      <c r="R28" s="1458">
        <v>1209</v>
      </c>
      <c r="S28" s="1458">
        <v>-854</v>
      </c>
      <c r="T28" s="1458">
        <v>-489</v>
      </c>
    </row>
    <row r="29" spans="1:20" s="1444" customFormat="1" ht="20.100000000000001" customHeight="1">
      <c r="A29" s="1462" t="s">
        <v>277</v>
      </c>
      <c r="B29" s="1462">
        <v>276</v>
      </c>
      <c r="C29" s="1462">
        <v>749</v>
      </c>
      <c r="D29" s="1458" t="s">
        <v>97</v>
      </c>
      <c r="E29" s="1462" t="s">
        <v>1470</v>
      </c>
      <c r="F29" s="1457">
        <v>3379</v>
      </c>
      <c r="G29" s="1450">
        <v>233</v>
      </c>
      <c r="H29" s="1450">
        <v>165</v>
      </c>
      <c r="I29" s="1450">
        <v>200</v>
      </c>
      <c r="J29" s="1450">
        <v>154</v>
      </c>
      <c r="K29" s="1450">
        <v>225</v>
      </c>
      <c r="L29" s="1450">
        <v>214</v>
      </c>
      <c r="M29" s="1457">
        <v>1191</v>
      </c>
      <c r="N29" s="1457">
        <v>4570</v>
      </c>
      <c r="O29" s="1458">
        <v>24</v>
      </c>
      <c r="P29" s="1458">
        <v>190.42</v>
      </c>
      <c r="Q29" s="1450">
        <v>253</v>
      </c>
      <c r="R29" s="1458">
        <v>1261</v>
      </c>
      <c r="S29" s="1458">
        <v>-862</v>
      </c>
      <c r="T29" s="1458">
        <v>-497</v>
      </c>
    </row>
    <row r="30" spans="1:20" s="1444" customFormat="1" ht="20.100000000000001" customHeight="1">
      <c r="A30" s="1462" t="s">
        <v>278</v>
      </c>
      <c r="B30" s="1462">
        <v>116</v>
      </c>
      <c r="C30" s="1462">
        <v>29</v>
      </c>
      <c r="D30" s="1458" t="s">
        <v>54</v>
      </c>
      <c r="E30" s="1462" t="s">
        <v>1471</v>
      </c>
      <c r="F30" s="1457">
        <v>3531</v>
      </c>
      <c r="G30" s="1450">
        <v>193</v>
      </c>
      <c r="H30" s="1450">
        <v>183</v>
      </c>
      <c r="I30" s="1450">
        <v>175</v>
      </c>
      <c r="J30" s="1450">
        <v>149</v>
      </c>
      <c r="K30" s="1450">
        <v>130</v>
      </c>
      <c r="L30" s="1450">
        <v>151</v>
      </c>
      <c r="M30" s="1458">
        <v>981</v>
      </c>
      <c r="N30" s="1457">
        <v>4512</v>
      </c>
      <c r="O30" s="1458">
        <v>24</v>
      </c>
      <c r="P30" s="1450">
        <v>188</v>
      </c>
      <c r="Q30" s="1450">
        <v>245</v>
      </c>
      <c r="R30" s="1458">
        <v>1245</v>
      </c>
      <c r="S30" s="1458">
        <v>-920</v>
      </c>
      <c r="T30" s="1458">
        <v>-555</v>
      </c>
    </row>
    <row r="31" spans="1:20" s="1444" customFormat="1" ht="20.100000000000001" customHeight="1">
      <c r="A31" s="1462" t="s">
        <v>279</v>
      </c>
      <c r="B31" s="1462">
        <v>340</v>
      </c>
      <c r="C31" s="1462">
        <v>595</v>
      </c>
      <c r="D31" s="1458" t="s">
        <v>50</v>
      </c>
      <c r="E31" s="1462" t="s">
        <v>1469</v>
      </c>
      <c r="F31" s="1457">
        <v>3335</v>
      </c>
      <c r="G31" s="1450">
        <v>166</v>
      </c>
      <c r="H31" s="1450">
        <v>203</v>
      </c>
      <c r="I31" s="1450">
        <v>174</v>
      </c>
      <c r="J31" s="1450">
        <v>202</v>
      </c>
      <c r="K31" s="1450">
        <v>212</v>
      </c>
      <c r="L31" s="1450">
        <v>167</v>
      </c>
      <c r="M31" s="1457">
        <v>1124</v>
      </c>
      <c r="N31" s="1457">
        <v>4459</v>
      </c>
      <c r="O31" s="1458">
        <v>24</v>
      </c>
      <c r="P31" s="1458">
        <v>185.79</v>
      </c>
      <c r="Q31" s="1450">
        <v>238</v>
      </c>
      <c r="R31" s="1458">
        <v>1230</v>
      </c>
      <c r="S31" s="1458">
        <v>-973</v>
      </c>
      <c r="T31" s="1458">
        <v>-608</v>
      </c>
    </row>
    <row r="32" spans="1:20" s="1444" customFormat="1" ht="20.100000000000001" customHeight="1">
      <c r="A32" s="1462" t="s">
        <v>280</v>
      </c>
      <c r="B32" s="1462">
        <v>294</v>
      </c>
      <c r="C32" s="1462">
        <v>618</v>
      </c>
      <c r="D32" s="1458" t="s">
        <v>37</v>
      </c>
      <c r="E32" s="1462" t="s">
        <v>1471</v>
      </c>
      <c r="F32" s="1457">
        <v>3319</v>
      </c>
      <c r="G32" s="1450">
        <v>168</v>
      </c>
      <c r="H32" s="1450">
        <v>161</v>
      </c>
      <c r="I32" s="1450">
        <v>192</v>
      </c>
      <c r="J32" s="1450">
        <v>130</v>
      </c>
      <c r="K32" s="1450">
        <v>180</v>
      </c>
      <c r="L32" s="1450">
        <v>145</v>
      </c>
      <c r="M32" s="1458">
        <v>976</v>
      </c>
      <c r="N32" s="1457">
        <v>4295</v>
      </c>
      <c r="O32" s="1458">
        <v>24</v>
      </c>
      <c r="P32" s="1458">
        <v>178.96</v>
      </c>
      <c r="Q32" s="1450">
        <v>234</v>
      </c>
      <c r="R32" s="1458">
        <v>1170</v>
      </c>
      <c r="S32" s="1457">
        <v>-1137</v>
      </c>
      <c r="T32" s="1458">
        <v>-772</v>
      </c>
    </row>
    <row r="33" spans="1:23" s="1444" customFormat="1" ht="20.100000000000001" customHeight="1">
      <c r="A33" s="1463" t="s">
        <v>281</v>
      </c>
      <c r="B33" s="1463">
        <v>47</v>
      </c>
      <c r="C33" s="1463">
        <v>482</v>
      </c>
      <c r="D33" s="1460" t="s">
        <v>28</v>
      </c>
      <c r="E33" s="1463" t="s">
        <v>1469</v>
      </c>
      <c r="F33" s="1459">
        <v>2625</v>
      </c>
      <c r="G33" s="1451">
        <v>215</v>
      </c>
      <c r="H33" s="1451">
        <v>185</v>
      </c>
      <c r="I33" s="1451">
        <v>196</v>
      </c>
      <c r="J33" s="1451">
        <v>178</v>
      </c>
      <c r="K33" s="1451">
        <v>202</v>
      </c>
      <c r="L33" s="1451">
        <v>157</v>
      </c>
      <c r="M33" s="1459">
        <v>1133</v>
      </c>
      <c r="N33" s="1459">
        <v>3758</v>
      </c>
      <c r="O33" s="1460">
        <v>18</v>
      </c>
      <c r="P33" s="1460">
        <v>208.78</v>
      </c>
      <c r="Q33" s="1451">
        <v>245</v>
      </c>
      <c r="R33" s="1460">
        <v>1315</v>
      </c>
      <c r="S33" s="1459">
        <v>-1674</v>
      </c>
      <c r="T33" s="1459">
        <v>-1309</v>
      </c>
      <c r="U33" s="1444" t="s">
        <v>1815</v>
      </c>
      <c r="W33" s="1444" t="s">
        <v>1816</v>
      </c>
    </row>
    <row r="34" spans="1:23" s="1444" customFormat="1" ht="20.100000000000001" customHeight="1">
      <c r="A34" s="1463" t="s">
        <v>282</v>
      </c>
      <c r="B34" s="1463">
        <v>711</v>
      </c>
      <c r="C34" s="1463">
        <v>123</v>
      </c>
      <c r="D34" s="1460" t="s">
        <v>1464</v>
      </c>
      <c r="E34" s="1463" t="s">
        <v>1468</v>
      </c>
      <c r="F34" s="1459">
        <v>2586</v>
      </c>
      <c r="G34" s="1451">
        <v>0</v>
      </c>
      <c r="H34" s="1451">
        <v>0</v>
      </c>
      <c r="I34" s="1451">
        <v>0</v>
      </c>
      <c r="J34" s="1451">
        <v>0</v>
      </c>
      <c r="K34" s="1451">
        <v>0</v>
      </c>
      <c r="L34" s="1451">
        <v>0</v>
      </c>
      <c r="M34" s="1460">
        <v>0</v>
      </c>
      <c r="N34" s="1459">
        <v>2586</v>
      </c>
      <c r="O34" s="1460">
        <v>12</v>
      </c>
      <c r="P34" s="1451">
        <v>215.5</v>
      </c>
      <c r="Q34" s="1451">
        <v>263</v>
      </c>
      <c r="R34" s="1460">
        <v>1371</v>
      </c>
      <c r="S34" s="1459">
        <v>-2846</v>
      </c>
      <c r="T34" s="1459">
        <v>-2481</v>
      </c>
      <c r="U34" s="1444" t="s">
        <v>1815</v>
      </c>
      <c r="W34" s="1444" t="s">
        <v>1816</v>
      </c>
    </row>
    <row r="35" spans="1:23" s="1444" customFormat="1" ht="20.100000000000001" customHeight="1">
      <c r="A35" s="1463" t="s">
        <v>283</v>
      </c>
      <c r="B35" s="1463">
        <v>227</v>
      </c>
      <c r="C35" s="1463">
        <v>703</v>
      </c>
      <c r="D35" s="1460" t="s">
        <v>71</v>
      </c>
      <c r="E35" s="1463" t="s">
        <v>1469</v>
      </c>
      <c r="F35" s="1459">
        <v>2515</v>
      </c>
      <c r="G35" s="1451">
        <v>0</v>
      </c>
      <c r="H35" s="1451">
        <v>0</v>
      </c>
      <c r="I35" s="1451">
        <v>0</v>
      </c>
      <c r="J35" s="1451">
        <v>0</v>
      </c>
      <c r="K35" s="1451">
        <v>0</v>
      </c>
      <c r="L35" s="1451">
        <v>0</v>
      </c>
      <c r="M35" s="1460">
        <v>0</v>
      </c>
      <c r="N35" s="1459">
        <v>2515</v>
      </c>
      <c r="O35" s="1460">
        <v>12</v>
      </c>
      <c r="P35" s="1460">
        <v>209.58</v>
      </c>
      <c r="Q35" s="1451">
        <v>259</v>
      </c>
      <c r="R35" s="1460">
        <v>1326</v>
      </c>
      <c r="S35" s="1459">
        <v>-2917</v>
      </c>
      <c r="T35" s="1459">
        <v>-2552</v>
      </c>
      <c r="U35" s="1444" t="s">
        <v>1815</v>
      </c>
      <c r="W35" s="1444" t="s">
        <v>1816</v>
      </c>
    </row>
    <row r="36" spans="1:23" s="1444" customFormat="1" ht="20.100000000000001" customHeight="1">
      <c r="A36" s="1463" t="s">
        <v>284</v>
      </c>
      <c r="B36" s="1463">
        <v>611</v>
      </c>
      <c r="C36" s="1463">
        <v>348</v>
      </c>
      <c r="D36" s="1460" t="s">
        <v>1796</v>
      </c>
      <c r="E36" s="1463" t="s">
        <v>1469</v>
      </c>
      <c r="F36" s="1459">
        <v>1264</v>
      </c>
      <c r="G36" s="1451">
        <v>198</v>
      </c>
      <c r="H36" s="1451">
        <v>189</v>
      </c>
      <c r="I36" s="1451">
        <v>187</v>
      </c>
      <c r="J36" s="1451">
        <v>203</v>
      </c>
      <c r="K36" s="1451">
        <v>154</v>
      </c>
      <c r="L36" s="1451">
        <v>177</v>
      </c>
      <c r="M36" s="1459">
        <v>1108</v>
      </c>
      <c r="N36" s="1459">
        <v>2372</v>
      </c>
      <c r="O36" s="1460">
        <v>12</v>
      </c>
      <c r="P36" s="1460">
        <v>197.67</v>
      </c>
      <c r="Q36" s="1451">
        <v>237</v>
      </c>
      <c r="R36" s="1459">
        <v>1264</v>
      </c>
      <c r="S36" s="1459">
        <v>-3060</v>
      </c>
      <c r="T36" s="1459">
        <v>-2559</v>
      </c>
      <c r="U36" s="1444" t="s">
        <v>1815</v>
      </c>
      <c r="W36" s="1444" t="s">
        <v>1816</v>
      </c>
    </row>
    <row r="37" spans="1:23" s="1444" customFormat="1" ht="20.100000000000001" customHeight="1" thickBot="1">
      <c r="A37" s="1464" t="s">
        <v>285</v>
      </c>
      <c r="B37" s="1464">
        <v>296</v>
      </c>
      <c r="C37" s="1464">
        <v>230</v>
      </c>
      <c r="D37" s="1465" t="s">
        <v>1148</v>
      </c>
      <c r="E37" s="1464" t="s">
        <v>1468</v>
      </c>
      <c r="F37" s="1465">
        <v>993</v>
      </c>
      <c r="G37" s="1452">
        <v>137</v>
      </c>
      <c r="H37" s="1452">
        <v>159</v>
      </c>
      <c r="I37" s="1452">
        <v>155</v>
      </c>
      <c r="J37" s="1452">
        <v>161</v>
      </c>
      <c r="K37" s="1452">
        <v>188</v>
      </c>
      <c r="L37" s="1452">
        <v>203</v>
      </c>
      <c r="M37" s="1461">
        <v>1003</v>
      </c>
      <c r="N37" s="1461">
        <v>1996</v>
      </c>
      <c r="O37" s="1465">
        <v>12</v>
      </c>
      <c r="P37" s="1465">
        <v>166.33</v>
      </c>
      <c r="Q37" s="1452">
        <v>203</v>
      </c>
      <c r="R37" s="1461">
        <v>1003</v>
      </c>
      <c r="S37" s="1461">
        <v>-3436</v>
      </c>
      <c r="T37" s="1461">
        <v>-2935</v>
      </c>
      <c r="U37" s="1444" t="s">
        <v>1815</v>
      </c>
      <c r="W37" s="1444" t="s">
        <v>1816</v>
      </c>
    </row>
    <row r="39" spans="1:23" s="1444" customFormat="1" ht="20.100000000000001" customHeight="1">
      <c r="F39" s="4551" t="s">
        <v>1797</v>
      </c>
      <c r="G39" s="4551"/>
      <c r="H39" s="4551"/>
      <c r="I39" s="1476">
        <v>290</v>
      </c>
      <c r="K39" s="1444" t="s">
        <v>27</v>
      </c>
    </row>
    <row r="40" spans="1:23" s="1444" customFormat="1" ht="20.100000000000001" customHeight="1">
      <c r="I40" s="1476"/>
    </row>
    <row r="41" spans="1:23" s="1444" customFormat="1" ht="20.100000000000001" customHeight="1">
      <c r="F41" s="4551" t="s">
        <v>1798</v>
      </c>
      <c r="G41" s="4551"/>
      <c r="H41" s="4551"/>
      <c r="I41" s="1478">
        <v>1491</v>
      </c>
      <c r="K41" s="1444" t="s">
        <v>21</v>
      </c>
    </row>
    <row r="43" spans="1:23" s="1435" customFormat="1" ht="20.100000000000001" customHeight="1">
      <c r="A43" s="4552" t="s">
        <v>1799</v>
      </c>
      <c r="B43" s="4552"/>
      <c r="C43" s="4552"/>
      <c r="D43" s="4552"/>
      <c r="E43" s="4552"/>
      <c r="F43" s="4552"/>
      <c r="G43" s="4552"/>
      <c r="H43" s="4552"/>
      <c r="I43" s="4552"/>
      <c r="J43" s="4552"/>
      <c r="K43" s="4552"/>
      <c r="L43" s="4552"/>
      <c r="M43" s="4552"/>
      <c r="N43" s="4552"/>
      <c r="O43" s="4552"/>
      <c r="P43" s="4552"/>
      <c r="Q43" s="4552"/>
      <c r="R43" s="4552"/>
      <c r="S43" s="4552"/>
      <c r="T43" s="4552"/>
    </row>
    <row r="44" spans="1:23" ht="13.5" thickBot="1"/>
    <row r="45" spans="1:23" s="1444" customFormat="1" ht="20.100000000000001" customHeight="1" thickBot="1">
      <c r="F45" s="1453" t="s">
        <v>1488</v>
      </c>
      <c r="G45" s="4553" t="s">
        <v>1787</v>
      </c>
      <c r="H45" s="4554"/>
      <c r="I45" s="4554"/>
      <c r="J45" s="4554"/>
      <c r="K45" s="4554"/>
      <c r="L45" s="4554"/>
      <c r="M45" s="4555"/>
      <c r="N45" s="1442" t="s">
        <v>1488</v>
      </c>
      <c r="O45" s="1442" t="s">
        <v>1490</v>
      </c>
      <c r="P45" s="1442"/>
      <c r="Q45" s="1471" t="s">
        <v>1788</v>
      </c>
      <c r="R45" s="1471" t="s">
        <v>1788</v>
      </c>
      <c r="S45" s="1471" t="s">
        <v>1491</v>
      </c>
      <c r="T45" s="1471" t="s">
        <v>1491</v>
      </c>
    </row>
    <row r="46" spans="1:23" s="1444" customFormat="1" ht="20.100000000000001" customHeight="1" thickBot="1">
      <c r="A46" s="1454" t="s">
        <v>117</v>
      </c>
      <c r="B46" s="1524" t="s">
        <v>1146</v>
      </c>
      <c r="C46" s="1524" t="s">
        <v>1814</v>
      </c>
      <c r="D46" s="1453" t="s">
        <v>195</v>
      </c>
      <c r="E46" s="1454" t="s">
        <v>0</v>
      </c>
      <c r="F46" s="1455" t="s">
        <v>1492</v>
      </c>
      <c r="G46" s="1453" t="s">
        <v>282</v>
      </c>
      <c r="H46" s="1453" t="s">
        <v>283</v>
      </c>
      <c r="I46" s="1453" t="s">
        <v>284</v>
      </c>
      <c r="J46" s="1453" t="s">
        <v>285</v>
      </c>
      <c r="K46" s="1453" t="s">
        <v>286</v>
      </c>
      <c r="L46" s="1453" t="s">
        <v>287</v>
      </c>
      <c r="M46" s="1453" t="s">
        <v>1493</v>
      </c>
      <c r="N46" s="1453" t="s">
        <v>5</v>
      </c>
      <c r="O46" s="1453" t="s">
        <v>217</v>
      </c>
      <c r="P46" s="1453" t="s">
        <v>1789</v>
      </c>
      <c r="Q46" s="1455" t="s">
        <v>1489</v>
      </c>
      <c r="R46" s="1455" t="s">
        <v>1493</v>
      </c>
      <c r="S46" s="1455" t="s">
        <v>1016</v>
      </c>
      <c r="T46" s="1455" t="s">
        <v>1790</v>
      </c>
    </row>
    <row r="47" spans="1:23" s="1444" customFormat="1" ht="20.100000000000001" hidden="1" customHeight="1">
      <c r="A47" s="1462"/>
      <c r="B47" s="1462"/>
      <c r="C47" s="1462"/>
      <c r="D47" s="1458"/>
      <c r="E47" s="1462"/>
      <c r="F47" s="1458"/>
      <c r="G47" s="1458"/>
      <c r="H47" s="1458"/>
      <c r="I47" s="1458"/>
      <c r="J47" s="1458"/>
      <c r="K47" s="1458"/>
      <c r="L47" s="1458"/>
      <c r="M47" s="1458"/>
      <c r="N47" s="1458"/>
      <c r="O47" s="1458"/>
      <c r="P47" s="1458"/>
      <c r="Q47" s="1458"/>
      <c r="R47" s="1458"/>
      <c r="S47" s="1458"/>
      <c r="T47" s="1458"/>
    </row>
    <row r="48" spans="1:23" s="1444" customFormat="1" ht="20.100000000000001" customHeight="1" thickBot="1">
      <c r="A48" s="1462" t="s">
        <v>515</v>
      </c>
      <c r="B48" s="1462">
        <v>9</v>
      </c>
      <c r="C48" s="1462">
        <v>481</v>
      </c>
      <c r="D48" s="1447" t="s">
        <v>10</v>
      </c>
      <c r="E48" s="1462" t="s">
        <v>1467</v>
      </c>
      <c r="F48" s="1458">
        <v>4039</v>
      </c>
      <c r="G48" s="1450">
        <v>300</v>
      </c>
      <c r="H48" s="1450">
        <v>277</v>
      </c>
      <c r="I48" s="1450">
        <v>212</v>
      </c>
      <c r="J48" s="1450">
        <v>169</v>
      </c>
      <c r="K48" s="1450">
        <v>205</v>
      </c>
      <c r="L48" s="1450">
        <v>236</v>
      </c>
      <c r="M48" s="1458">
        <v>1399</v>
      </c>
      <c r="N48" s="1458">
        <v>5438</v>
      </c>
      <c r="O48" s="1458">
        <v>24</v>
      </c>
      <c r="P48" s="1447">
        <v>226.58</v>
      </c>
      <c r="Q48" s="1450">
        <v>300</v>
      </c>
      <c r="R48" s="1458">
        <v>1472</v>
      </c>
      <c r="S48" s="1458">
        <v>0</v>
      </c>
      <c r="T48" s="1458">
        <v>989</v>
      </c>
    </row>
    <row r="49" spans="1:20" s="1444" customFormat="1" ht="20.100000000000001" customHeight="1">
      <c r="A49" s="1462" t="s">
        <v>518</v>
      </c>
      <c r="B49" s="1462">
        <v>18</v>
      </c>
      <c r="C49" s="1462">
        <v>4</v>
      </c>
      <c r="D49" s="1458" t="s">
        <v>8</v>
      </c>
      <c r="E49" s="1462" t="s">
        <v>1468</v>
      </c>
      <c r="F49" s="1458">
        <v>3881</v>
      </c>
      <c r="G49" s="1450">
        <v>178</v>
      </c>
      <c r="H49" s="1450">
        <v>181</v>
      </c>
      <c r="I49" s="1450">
        <v>169</v>
      </c>
      <c r="J49" s="1450">
        <v>167</v>
      </c>
      <c r="K49" s="1450">
        <v>176</v>
      </c>
      <c r="L49" s="1450">
        <v>212</v>
      </c>
      <c r="M49" s="1458">
        <v>1083</v>
      </c>
      <c r="N49" s="1458">
        <v>4964</v>
      </c>
      <c r="O49" s="1458">
        <v>24</v>
      </c>
      <c r="P49" s="1458">
        <v>206.83</v>
      </c>
      <c r="Q49" s="1450">
        <v>280</v>
      </c>
      <c r="R49" s="1458">
        <v>1404</v>
      </c>
      <c r="S49" s="1458">
        <v>-474</v>
      </c>
      <c r="T49" s="1458">
        <v>515</v>
      </c>
    </row>
    <row r="50" spans="1:20" s="1444" customFormat="1" ht="20.100000000000001" customHeight="1">
      <c r="A50" s="1462" t="s">
        <v>520</v>
      </c>
      <c r="B50" s="1462">
        <v>170</v>
      </c>
      <c r="C50" s="1462">
        <v>264</v>
      </c>
      <c r="D50" s="1458" t="s">
        <v>1279</v>
      </c>
      <c r="E50" s="1462" t="s">
        <v>1469</v>
      </c>
      <c r="F50" s="1458">
        <v>3322</v>
      </c>
      <c r="G50" s="1450">
        <v>189</v>
      </c>
      <c r="H50" s="1450">
        <v>158</v>
      </c>
      <c r="I50" s="1450">
        <v>205</v>
      </c>
      <c r="J50" s="1450">
        <v>146</v>
      </c>
      <c r="K50" s="1450">
        <v>225</v>
      </c>
      <c r="L50" s="1450">
        <v>204</v>
      </c>
      <c r="M50" s="1458">
        <v>1127</v>
      </c>
      <c r="N50" s="1458">
        <v>4449</v>
      </c>
      <c r="O50" s="1458">
        <v>24</v>
      </c>
      <c r="P50" s="1458">
        <v>185.38</v>
      </c>
      <c r="Q50" s="1450">
        <v>225</v>
      </c>
      <c r="R50" s="1458">
        <v>1127</v>
      </c>
      <c r="S50" s="1458">
        <v>-989</v>
      </c>
      <c r="T50" s="1458">
        <v>0</v>
      </c>
    </row>
    <row r="51" spans="1:20" s="1444" customFormat="1" ht="20.100000000000001" customHeight="1">
      <c r="A51" s="1462" t="s">
        <v>522</v>
      </c>
      <c r="B51" s="1462">
        <v>289</v>
      </c>
      <c r="C51" s="1462">
        <v>374</v>
      </c>
      <c r="D51" s="1458" t="s">
        <v>58</v>
      </c>
      <c r="E51" s="1462" t="s">
        <v>1471</v>
      </c>
      <c r="F51" s="1458">
        <v>3224</v>
      </c>
      <c r="G51" s="1450">
        <v>165</v>
      </c>
      <c r="H51" s="1450">
        <v>137</v>
      </c>
      <c r="I51" s="1450">
        <v>150</v>
      </c>
      <c r="J51" s="1450">
        <v>161</v>
      </c>
      <c r="K51" s="1450">
        <v>186</v>
      </c>
      <c r="L51" s="1450">
        <v>167</v>
      </c>
      <c r="M51" s="1458">
        <v>966</v>
      </c>
      <c r="N51" s="1458">
        <v>4190</v>
      </c>
      <c r="O51" s="1458">
        <v>24</v>
      </c>
      <c r="P51" s="1458">
        <v>174.58</v>
      </c>
      <c r="Q51" s="1450">
        <v>224</v>
      </c>
      <c r="R51" s="1458">
        <v>1127</v>
      </c>
      <c r="S51" s="1458">
        <v>-1248</v>
      </c>
      <c r="T51" s="1458">
        <v>-259</v>
      </c>
    </row>
    <row r="52" spans="1:20" s="1444" customFormat="1" ht="20.100000000000001" customHeight="1" thickBot="1">
      <c r="A52" s="1469" t="s">
        <v>524</v>
      </c>
      <c r="B52" s="1469">
        <v>801</v>
      </c>
      <c r="C52" s="1469">
        <v>266</v>
      </c>
      <c r="D52" s="1470" t="s">
        <v>397</v>
      </c>
      <c r="E52" s="1469" t="s">
        <v>1470</v>
      </c>
      <c r="F52" s="1470">
        <v>3062</v>
      </c>
      <c r="G52" s="1472">
        <v>132</v>
      </c>
      <c r="H52" s="1472">
        <v>179</v>
      </c>
      <c r="I52" s="1472">
        <v>191</v>
      </c>
      <c r="J52" s="1472">
        <v>222</v>
      </c>
      <c r="K52" s="1472">
        <v>169</v>
      </c>
      <c r="L52" s="1472">
        <v>170</v>
      </c>
      <c r="M52" s="1470">
        <v>1063</v>
      </c>
      <c r="N52" s="1470">
        <v>4125</v>
      </c>
      <c r="O52" s="1470">
        <v>24</v>
      </c>
      <c r="P52" s="1470">
        <v>171.88</v>
      </c>
      <c r="Q52" s="1472">
        <v>222</v>
      </c>
      <c r="R52" s="1470">
        <v>1063</v>
      </c>
      <c r="S52" s="1470">
        <v>-1313</v>
      </c>
      <c r="T52" s="1470">
        <v>-324</v>
      </c>
    </row>
    <row r="53" spans="1:20" ht="15">
      <c r="B53" s="1432"/>
      <c r="C53" s="1432"/>
      <c r="E53" s="1433"/>
    </row>
    <row r="54" spans="1:20" s="1444" customFormat="1" ht="20.100000000000001" customHeight="1">
      <c r="F54" s="4551" t="s">
        <v>1797</v>
      </c>
      <c r="G54" s="4551"/>
      <c r="H54" s="4551"/>
      <c r="I54" s="1476">
        <v>300</v>
      </c>
      <c r="K54" s="1444" t="s">
        <v>10</v>
      </c>
    </row>
    <row r="55" spans="1:20" s="1444" customFormat="1" ht="20.100000000000001" customHeight="1">
      <c r="I55" s="1476"/>
    </row>
    <row r="56" spans="1:20" s="1444" customFormat="1" ht="20.100000000000001" customHeight="1">
      <c r="F56" s="4551" t="s">
        <v>1798</v>
      </c>
      <c r="G56" s="4551"/>
      <c r="H56" s="4551"/>
      <c r="I56" s="1478">
        <v>1472</v>
      </c>
      <c r="K56" s="1444" t="s">
        <v>10</v>
      </c>
    </row>
    <row r="58" spans="1:20" s="1435" customFormat="1" ht="20.100000000000001" customHeight="1">
      <c r="A58" s="4552" t="s">
        <v>1785</v>
      </c>
      <c r="B58" s="4552"/>
      <c r="C58" s="4552"/>
      <c r="D58" s="4552"/>
      <c r="E58" s="4552"/>
      <c r="F58" s="4552"/>
      <c r="G58" s="4552"/>
      <c r="H58" s="4552"/>
      <c r="I58" s="4552"/>
      <c r="J58" s="4552"/>
      <c r="K58" s="4552"/>
      <c r="L58" s="4552"/>
      <c r="M58" s="4552"/>
      <c r="N58" s="4552"/>
      <c r="O58" s="4552"/>
      <c r="P58" s="4552"/>
      <c r="Q58" s="4552"/>
      <c r="R58" s="4552"/>
      <c r="S58" s="4552"/>
      <c r="T58" s="4552"/>
    </row>
    <row r="59" spans="1:20" s="1435" customFormat="1" ht="20.100000000000001" customHeight="1">
      <c r="B59" s="1474"/>
      <c r="C59" s="1474"/>
    </row>
    <row r="60" spans="1:20" s="1435" customFormat="1" ht="20.100000000000001" customHeight="1">
      <c r="A60" s="4552" t="s">
        <v>1603</v>
      </c>
      <c r="B60" s="4552"/>
      <c r="C60" s="4552"/>
      <c r="D60" s="4552"/>
      <c r="E60" s="4552"/>
      <c r="F60" s="4552"/>
      <c r="G60" s="4552"/>
      <c r="H60" s="4552"/>
      <c r="I60" s="4552"/>
      <c r="J60" s="4552"/>
      <c r="K60" s="4552"/>
      <c r="L60" s="4552"/>
      <c r="M60" s="4552"/>
      <c r="N60" s="4552"/>
      <c r="O60" s="4552"/>
      <c r="P60" s="4552"/>
      <c r="Q60" s="4552"/>
      <c r="R60" s="4552"/>
      <c r="S60" s="4552"/>
      <c r="T60" s="4552"/>
    </row>
    <row r="61" spans="1:20" s="1435" customFormat="1" ht="20.100000000000001" customHeight="1">
      <c r="B61" s="1474"/>
      <c r="C61" s="1474"/>
    </row>
    <row r="62" spans="1:20" s="1435" customFormat="1" ht="20.100000000000001" customHeight="1">
      <c r="A62" s="4552" t="s">
        <v>1786</v>
      </c>
      <c r="B62" s="4552"/>
      <c r="C62" s="4552"/>
      <c r="D62" s="4552"/>
      <c r="E62" s="4552"/>
      <c r="F62" s="4552"/>
      <c r="G62" s="4552"/>
      <c r="H62" s="4552"/>
      <c r="I62" s="4552"/>
      <c r="J62" s="4552"/>
      <c r="K62" s="4552"/>
      <c r="L62" s="4552"/>
      <c r="M62" s="4552"/>
      <c r="N62" s="4552"/>
      <c r="O62" s="4552"/>
      <c r="P62" s="4552"/>
      <c r="Q62" s="4552"/>
      <c r="R62" s="4552"/>
      <c r="S62" s="4552"/>
      <c r="T62" s="4552"/>
    </row>
    <row r="63" spans="1:20" s="1435" customFormat="1" ht="20.100000000000001" customHeight="1" thickBot="1">
      <c r="B63" s="1474"/>
      <c r="C63" s="1474"/>
    </row>
    <row r="64" spans="1:20" s="1434" customFormat="1" ht="20.100000000000001" customHeight="1" thickBot="1">
      <c r="A64" s="1441"/>
      <c r="B64" s="1475"/>
      <c r="C64" s="1475"/>
      <c r="D64" s="1441"/>
      <c r="E64" s="1441"/>
      <c r="F64" s="1455" t="s">
        <v>1488</v>
      </c>
      <c r="G64" s="4554" t="s">
        <v>1787</v>
      </c>
      <c r="H64" s="4554"/>
      <c r="I64" s="4554"/>
      <c r="J64" s="4554"/>
      <c r="K64" s="4554"/>
      <c r="L64" s="4554"/>
      <c r="M64" s="4555"/>
      <c r="N64" s="1453" t="s">
        <v>1488</v>
      </c>
      <c r="O64" s="1453" t="s">
        <v>1490</v>
      </c>
      <c r="P64" s="1453"/>
      <c r="Q64" s="1455" t="s">
        <v>1788</v>
      </c>
      <c r="R64" s="1455" t="s">
        <v>1788</v>
      </c>
      <c r="S64" s="1455" t="s">
        <v>1491</v>
      </c>
      <c r="T64" s="1455" t="s">
        <v>1491</v>
      </c>
    </row>
    <row r="65" spans="1:20" s="1434" customFormat="1" ht="20.100000000000001" customHeight="1" thickBot="1">
      <c r="A65" s="1454" t="s">
        <v>117</v>
      </c>
      <c r="B65" s="1524" t="s">
        <v>1800</v>
      </c>
      <c r="C65" s="1524" t="s">
        <v>1814</v>
      </c>
      <c r="D65" s="1453" t="s">
        <v>1801</v>
      </c>
      <c r="E65" s="1480" t="s">
        <v>513</v>
      </c>
      <c r="F65" s="1455" t="s">
        <v>1802</v>
      </c>
      <c r="G65" s="1453" t="s">
        <v>282</v>
      </c>
      <c r="H65" s="1453" t="s">
        <v>283</v>
      </c>
      <c r="I65" s="1453" t="s">
        <v>284</v>
      </c>
      <c r="J65" s="1453" t="s">
        <v>285</v>
      </c>
      <c r="K65" s="1453" t="s">
        <v>286</v>
      </c>
      <c r="L65" s="1453" t="s">
        <v>287</v>
      </c>
      <c r="M65" s="1453" t="s">
        <v>1493</v>
      </c>
      <c r="N65" s="1453" t="s">
        <v>5</v>
      </c>
      <c r="O65" s="1453" t="s">
        <v>217</v>
      </c>
      <c r="P65" s="1492" t="s">
        <v>193</v>
      </c>
      <c r="Q65" s="1488" t="s">
        <v>1489</v>
      </c>
      <c r="R65" s="1455" t="s">
        <v>1493</v>
      </c>
      <c r="S65" s="1455" t="s">
        <v>1016</v>
      </c>
      <c r="T65" s="1455" t="s">
        <v>1790</v>
      </c>
    </row>
    <row r="66" spans="1:20" s="1434" customFormat="1" ht="20.100000000000001" hidden="1" customHeight="1">
      <c r="A66" s="1482"/>
      <c r="B66" s="1484"/>
      <c r="C66" s="1484"/>
      <c r="D66" s="1485"/>
      <c r="E66" s="1484"/>
      <c r="F66" s="1485"/>
      <c r="G66" s="1485"/>
      <c r="H66" s="1485"/>
      <c r="I66" s="1485"/>
      <c r="J66" s="1485"/>
      <c r="K66" s="1485"/>
      <c r="L66" s="1485"/>
      <c r="M66" s="1485"/>
      <c r="N66" s="1485"/>
      <c r="O66" s="1485"/>
      <c r="P66" s="1493"/>
    </row>
    <row r="67" spans="1:20" s="1434" customFormat="1" ht="20.100000000000001" customHeight="1">
      <c r="A67" s="1482" t="s">
        <v>515</v>
      </c>
      <c r="B67" s="1462">
        <v>1022</v>
      </c>
      <c r="C67" s="1462">
        <v>44</v>
      </c>
      <c r="D67" s="1485" t="s">
        <v>583</v>
      </c>
      <c r="E67" s="1462" t="s">
        <v>1467</v>
      </c>
      <c r="F67" s="1489">
        <v>3704</v>
      </c>
      <c r="G67" s="1493">
        <v>164</v>
      </c>
      <c r="H67" s="1493">
        <v>197</v>
      </c>
      <c r="I67" s="1493">
        <v>174</v>
      </c>
      <c r="J67" s="1493">
        <v>227</v>
      </c>
      <c r="K67" s="1493">
        <v>234</v>
      </c>
      <c r="L67" s="1493">
        <v>242</v>
      </c>
      <c r="M67" s="1489">
        <v>1238</v>
      </c>
      <c r="N67" s="1489">
        <v>4942</v>
      </c>
      <c r="O67" s="1485">
        <v>24</v>
      </c>
      <c r="P67" s="1493">
        <v>205.92</v>
      </c>
      <c r="Q67" s="1496">
        <v>278</v>
      </c>
      <c r="R67" s="1497">
        <v>1308</v>
      </c>
      <c r="S67" s="1497">
        <v>0</v>
      </c>
      <c r="T67" s="1497">
        <v>159</v>
      </c>
    </row>
    <row r="68" spans="1:20" s="1434" customFormat="1" ht="20.100000000000001" customHeight="1">
      <c r="A68" s="1482" t="s">
        <v>518</v>
      </c>
      <c r="B68" s="1462">
        <v>113</v>
      </c>
      <c r="C68" s="1462">
        <v>228</v>
      </c>
      <c r="D68" s="1485" t="s">
        <v>30</v>
      </c>
      <c r="E68" s="1462" t="s">
        <v>1467</v>
      </c>
      <c r="F68" s="1489">
        <v>3640</v>
      </c>
      <c r="G68" s="1493">
        <v>184</v>
      </c>
      <c r="H68" s="1493">
        <v>225</v>
      </c>
      <c r="I68" s="1493">
        <v>223</v>
      </c>
      <c r="J68" s="1493">
        <v>234</v>
      </c>
      <c r="K68" s="1493">
        <v>201</v>
      </c>
      <c r="L68" s="1493">
        <v>167</v>
      </c>
      <c r="M68" s="1489">
        <v>1234</v>
      </c>
      <c r="N68" s="1489">
        <v>4874</v>
      </c>
      <c r="O68" s="1485">
        <v>24</v>
      </c>
      <c r="P68" s="1493">
        <v>203.08</v>
      </c>
      <c r="Q68" s="1493">
        <v>257</v>
      </c>
      <c r="R68" s="1485">
        <v>1298</v>
      </c>
      <c r="S68" s="1485">
        <v>-68</v>
      </c>
      <c r="T68" s="1485">
        <v>91</v>
      </c>
    </row>
    <row r="69" spans="1:20" s="1434" customFormat="1" ht="20.100000000000001" customHeight="1">
      <c r="A69" s="1482" t="s">
        <v>520</v>
      </c>
      <c r="B69" s="1462">
        <v>128</v>
      </c>
      <c r="C69" s="1462">
        <v>216</v>
      </c>
      <c r="D69" s="1485" t="s">
        <v>23</v>
      </c>
      <c r="E69" s="1462" t="s">
        <v>1468</v>
      </c>
      <c r="F69" s="1489">
        <v>3667</v>
      </c>
      <c r="G69" s="1493">
        <v>158</v>
      </c>
      <c r="H69" s="1493">
        <v>182</v>
      </c>
      <c r="I69" s="1493">
        <v>167</v>
      </c>
      <c r="J69" s="1493">
        <v>214</v>
      </c>
      <c r="K69" s="1493">
        <v>171</v>
      </c>
      <c r="L69" s="1493">
        <v>224</v>
      </c>
      <c r="M69" s="1489">
        <v>1116</v>
      </c>
      <c r="N69" s="1489">
        <v>4783</v>
      </c>
      <c r="O69" s="1485">
        <v>24</v>
      </c>
      <c r="P69" s="1493">
        <v>199.29</v>
      </c>
      <c r="Q69" s="1493">
        <v>268</v>
      </c>
      <c r="R69" s="1485">
        <v>1284</v>
      </c>
      <c r="S69" s="1485">
        <v>-159</v>
      </c>
      <c r="T69" s="1485">
        <v>0</v>
      </c>
    </row>
    <row r="70" spans="1:20" s="1434" customFormat="1" ht="20.100000000000001" customHeight="1">
      <c r="A70" s="1482" t="s">
        <v>522</v>
      </c>
      <c r="B70" s="1462">
        <v>132</v>
      </c>
      <c r="C70" s="1462">
        <v>304</v>
      </c>
      <c r="D70" s="1485" t="s">
        <v>59</v>
      </c>
      <c r="E70" s="1462" t="s">
        <v>1471</v>
      </c>
      <c r="F70" s="1489">
        <v>3572</v>
      </c>
      <c r="G70" s="1493">
        <v>179</v>
      </c>
      <c r="H70" s="1493">
        <v>160</v>
      </c>
      <c r="I70" s="1493">
        <v>222</v>
      </c>
      <c r="J70" s="1493">
        <v>193</v>
      </c>
      <c r="K70" s="1493">
        <v>178</v>
      </c>
      <c r="L70" s="1493">
        <v>183</v>
      </c>
      <c r="M70" s="1489">
        <v>1115</v>
      </c>
      <c r="N70" s="1489">
        <v>4687</v>
      </c>
      <c r="O70" s="1485">
        <v>24</v>
      </c>
      <c r="P70" s="1493">
        <v>195.29</v>
      </c>
      <c r="Q70" s="1493">
        <v>232</v>
      </c>
      <c r="R70" s="1485">
        <v>1203</v>
      </c>
      <c r="S70" s="1485">
        <v>-255</v>
      </c>
      <c r="T70" s="1485">
        <v>-96</v>
      </c>
    </row>
    <row r="71" spans="1:20" s="1434" customFormat="1" ht="20.100000000000001" customHeight="1">
      <c r="A71" s="1482" t="s">
        <v>524</v>
      </c>
      <c r="B71" s="1462">
        <v>783</v>
      </c>
      <c r="C71" s="1462">
        <v>371</v>
      </c>
      <c r="D71" s="1485" t="s">
        <v>1803</v>
      </c>
      <c r="E71" s="1462" t="s">
        <v>1469</v>
      </c>
      <c r="F71" s="1489">
        <v>3530</v>
      </c>
      <c r="G71" s="1493">
        <v>191</v>
      </c>
      <c r="H71" s="1493">
        <v>167</v>
      </c>
      <c r="I71" s="1493">
        <v>173</v>
      </c>
      <c r="J71" s="1493">
        <v>189</v>
      </c>
      <c r="K71" s="1493">
        <v>226</v>
      </c>
      <c r="L71" s="1493">
        <v>195</v>
      </c>
      <c r="M71" s="1489">
        <v>1141</v>
      </c>
      <c r="N71" s="1489">
        <v>4671</v>
      </c>
      <c r="O71" s="1485">
        <v>24</v>
      </c>
      <c r="P71" s="1493">
        <v>194.63</v>
      </c>
      <c r="Q71" s="1493">
        <v>247</v>
      </c>
      <c r="R71" s="1485">
        <v>1198</v>
      </c>
      <c r="S71" s="1485">
        <v>-271</v>
      </c>
      <c r="T71" s="1485">
        <v>-112</v>
      </c>
    </row>
    <row r="72" spans="1:20" s="1434" customFormat="1" ht="20.100000000000001" customHeight="1">
      <c r="A72" s="1482" t="s">
        <v>1791</v>
      </c>
      <c r="B72" s="1462">
        <v>255</v>
      </c>
      <c r="C72" s="1462">
        <v>317</v>
      </c>
      <c r="D72" s="1485" t="s">
        <v>63</v>
      </c>
      <c r="E72" s="1462" t="s">
        <v>1469</v>
      </c>
      <c r="F72" s="1489">
        <v>3615</v>
      </c>
      <c r="G72" s="1493">
        <v>150</v>
      </c>
      <c r="H72" s="1493">
        <v>189</v>
      </c>
      <c r="I72" s="1493">
        <v>135</v>
      </c>
      <c r="J72" s="1493">
        <v>191</v>
      </c>
      <c r="K72" s="1493">
        <v>188</v>
      </c>
      <c r="L72" s="1493">
        <v>162</v>
      </c>
      <c r="M72" s="1489">
        <v>1015</v>
      </c>
      <c r="N72" s="1489">
        <v>4630</v>
      </c>
      <c r="O72" s="1485">
        <v>24</v>
      </c>
      <c r="P72" s="1493">
        <v>192.92</v>
      </c>
      <c r="Q72" s="1493">
        <v>237</v>
      </c>
      <c r="R72" s="1485">
        <v>1288</v>
      </c>
      <c r="S72" s="1485">
        <v>-312</v>
      </c>
      <c r="T72" s="1485">
        <v>-153</v>
      </c>
    </row>
    <row r="73" spans="1:20" s="1434" customFormat="1" ht="20.100000000000001" customHeight="1">
      <c r="A73" s="1482" t="s">
        <v>1792</v>
      </c>
      <c r="B73" s="1462">
        <v>164</v>
      </c>
      <c r="C73" s="1462">
        <v>15</v>
      </c>
      <c r="D73" s="1485" t="s">
        <v>42</v>
      </c>
      <c r="E73" s="1462" t="s">
        <v>1467</v>
      </c>
      <c r="F73" s="1489">
        <v>3486</v>
      </c>
      <c r="G73" s="1493">
        <v>158</v>
      </c>
      <c r="H73" s="1493">
        <v>189</v>
      </c>
      <c r="I73" s="1493">
        <v>223</v>
      </c>
      <c r="J73" s="1493">
        <v>174</v>
      </c>
      <c r="K73" s="1493">
        <v>176</v>
      </c>
      <c r="L73" s="1493">
        <v>190</v>
      </c>
      <c r="M73" s="1489">
        <v>1110</v>
      </c>
      <c r="N73" s="1489">
        <v>4596</v>
      </c>
      <c r="O73" s="1485">
        <v>24</v>
      </c>
      <c r="P73" s="1493">
        <v>191.5</v>
      </c>
      <c r="Q73" s="1493">
        <v>244</v>
      </c>
      <c r="R73" s="1485">
        <v>1178</v>
      </c>
      <c r="S73" s="1485">
        <v>-346</v>
      </c>
      <c r="T73" s="1485">
        <v>-187</v>
      </c>
    </row>
    <row r="74" spans="1:20" s="1434" customFormat="1" ht="20.100000000000001" customHeight="1">
      <c r="A74" s="1482" t="s">
        <v>1793</v>
      </c>
      <c r="B74" s="1462">
        <v>108</v>
      </c>
      <c r="C74" s="1462">
        <v>496</v>
      </c>
      <c r="D74" s="1485" t="s">
        <v>132</v>
      </c>
      <c r="E74" s="1462" t="s">
        <v>1469</v>
      </c>
      <c r="F74" s="1489">
        <v>3507</v>
      </c>
      <c r="G74" s="1493">
        <v>218</v>
      </c>
      <c r="H74" s="1493">
        <v>143</v>
      </c>
      <c r="I74" s="1493">
        <v>140</v>
      </c>
      <c r="J74" s="1493">
        <v>186</v>
      </c>
      <c r="K74" s="1493">
        <v>158</v>
      </c>
      <c r="L74" s="1493">
        <v>209</v>
      </c>
      <c r="M74" s="1489">
        <v>1054</v>
      </c>
      <c r="N74" s="1489">
        <v>4561</v>
      </c>
      <c r="O74" s="1485">
        <v>24</v>
      </c>
      <c r="P74" s="1493">
        <v>190.04</v>
      </c>
      <c r="Q74" s="1493">
        <v>256</v>
      </c>
      <c r="R74" s="1485">
        <v>1211</v>
      </c>
      <c r="S74" s="1485">
        <v>-381</v>
      </c>
      <c r="T74" s="1485">
        <v>-222</v>
      </c>
    </row>
    <row r="75" spans="1:20" s="1434" customFormat="1" ht="20.100000000000001" customHeight="1">
      <c r="A75" s="1482" t="s">
        <v>1794</v>
      </c>
      <c r="B75" s="1462">
        <v>299</v>
      </c>
      <c r="C75" s="1462">
        <v>541</v>
      </c>
      <c r="D75" s="1485" t="s">
        <v>135</v>
      </c>
      <c r="E75" s="1462" t="s">
        <v>1469</v>
      </c>
      <c r="F75" s="1489">
        <v>3475</v>
      </c>
      <c r="G75" s="1493">
        <v>163</v>
      </c>
      <c r="H75" s="1493">
        <v>180</v>
      </c>
      <c r="I75" s="1493">
        <v>167</v>
      </c>
      <c r="J75" s="1493">
        <v>218</v>
      </c>
      <c r="K75" s="1493">
        <v>190</v>
      </c>
      <c r="L75" s="1493">
        <v>162</v>
      </c>
      <c r="M75" s="1489">
        <v>1080</v>
      </c>
      <c r="N75" s="1489">
        <v>4555</v>
      </c>
      <c r="O75" s="1485">
        <v>24</v>
      </c>
      <c r="P75" s="1493">
        <v>189.79</v>
      </c>
      <c r="Q75" s="1493">
        <v>255</v>
      </c>
      <c r="R75" s="1485">
        <v>1213</v>
      </c>
      <c r="S75" s="1485">
        <v>-387</v>
      </c>
      <c r="T75" s="1485">
        <v>-228</v>
      </c>
    </row>
    <row r="76" spans="1:20" s="1434" customFormat="1" ht="20.100000000000001" customHeight="1">
      <c r="A76" s="1482" t="s">
        <v>272</v>
      </c>
      <c r="B76" s="1462">
        <v>103</v>
      </c>
      <c r="C76" s="1462">
        <v>192</v>
      </c>
      <c r="D76" s="1485" t="s">
        <v>31</v>
      </c>
      <c r="E76" s="1462" t="s">
        <v>1469</v>
      </c>
      <c r="F76" s="1489">
        <v>3490</v>
      </c>
      <c r="G76" s="1493">
        <v>146</v>
      </c>
      <c r="H76" s="1493">
        <v>216</v>
      </c>
      <c r="I76" s="1493">
        <v>144</v>
      </c>
      <c r="J76" s="1493">
        <v>146</v>
      </c>
      <c r="K76" s="1493">
        <v>195</v>
      </c>
      <c r="L76" s="1493">
        <v>194</v>
      </c>
      <c r="M76" s="1489">
        <v>1041</v>
      </c>
      <c r="N76" s="1489">
        <v>4531</v>
      </c>
      <c r="O76" s="1485">
        <v>24</v>
      </c>
      <c r="P76" s="1493">
        <v>188.79</v>
      </c>
      <c r="Q76" s="1493">
        <v>267</v>
      </c>
      <c r="R76" s="1485">
        <v>1297</v>
      </c>
      <c r="S76" s="1485">
        <v>-411</v>
      </c>
      <c r="T76" s="1485">
        <v>-252</v>
      </c>
    </row>
    <row r="77" spans="1:20" s="1434" customFormat="1" ht="20.100000000000001" customHeight="1">
      <c r="A77" s="1482" t="s">
        <v>274</v>
      </c>
      <c r="B77" s="1462">
        <v>131</v>
      </c>
      <c r="C77" s="1462">
        <v>546</v>
      </c>
      <c r="D77" s="1485" t="s">
        <v>123</v>
      </c>
      <c r="E77" s="1462" t="s">
        <v>1468</v>
      </c>
      <c r="F77" s="1489">
        <v>3455</v>
      </c>
      <c r="G77" s="1493">
        <v>213</v>
      </c>
      <c r="H77" s="1493">
        <v>145</v>
      </c>
      <c r="I77" s="1493">
        <v>180</v>
      </c>
      <c r="J77" s="1493">
        <v>160</v>
      </c>
      <c r="K77" s="1493">
        <v>203</v>
      </c>
      <c r="L77" s="1493">
        <v>170</v>
      </c>
      <c r="M77" s="1489">
        <v>1071</v>
      </c>
      <c r="N77" s="1489">
        <v>4526</v>
      </c>
      <c r="O77" s="1485">
        <v>24</v>
      </c>
      <c r="P77" s="1493">
        <v>188.58</v>
      </c>
      <c r="Q77" s="1493">
        <v>247</v>
      </c>
      <c r="R77" s="1485">
        <v>1300</v>
      </c>
      <c r="S77" s="1485">
        <v>-416</v>
      </c>
      <c r="T77" s="1485">
        <v>-257</v>
      </c>
    </row>
    <row r="78" spans="1:20" s="1434" customFormat="1" ht="20.100000000000001" customHeight="1">
      <c r="A78" s="1482" t="s">
        <v>275</v>
      </c>
      <c r="B78" s="1462">
        <v>278</v>
      </c>
      <c r="C78" s="1462">
        <v>696</v>
      </c>
      <c r="D78" s="1485" t="s">
        <v>61</v>
      </c>
      <c r="E78" s="1462" t="s">
        <v>1468</v>
      </c>
      <c r="F78" s="1489">
        <v>3438</v>
      </c>
      <c r="G78" s="1493">
        <v>153</v>
      </c>
      <c r="H78" s="1493">
        <v>187</v>
      </c>
      <c r="I78" s="1493">
        <v>178</v>
      </c>
      <c r="J78" s="1493">
        <v>174</v>
      </c>
      <c r="K78" s="1493">
        <v>199</v>
      </c>
      <c r="L78" s="1493">
        <v>154</v>
      </c>
      <c r="M78" s="1489">
        <v>1045</v>
      </c>
      <c r="N78" s="1489">
        <v>4483</v>
      </c>
      <c r="O78" s="1485">
        <v>24</v>
      </c>
      <c r="P78" s="1493">
        <v>186.79</v>
      </c>
      <c r="Q78" s="1493">
        <v>233</v>
      </c>
      <c r="R78" s="1485">
        <v>1166</v>
      </c>
      <c r="S78" s="1485">
        <v>-459</v>
      </c>
      <c r="T78" s="1485">
        <v>-300</v>
      </c>
    </row>
    <row r="79" spans="1:20" s="1434" customFormat="1" ht="20.100000000000001" customHeight="1">
      <c r="A79" s="1482" t="s">
        <v>276</v>
      </c>
      <c r="B79" s="1462">
        <v>535</v>
      </c>
      <c r="C79" s="1462">
        <v>581</v>
      </c>
      <c r="D79" s="1485" t="s">
        <v>134</v>
      </c>
      <c r="E79" s="1462" t="s">
        <v>1471</v>
      </c>
      <c r="F79" s="1489">
        <v>3384</v>
      </c>
      <c r="G79" s="1493">
        <v>187</v>
      </c>
      <c r="H79" s="1493">
        <v>144</v>
      </c>
      <c r="I79" s="1493">
        <v>192</v>
      </c>
      <c r="J79" s="1493">
        <v>159</v>
      </c>
      <c r="K79" s="1493">
        <v>206</v>
      </c>
      <c r="L79" s="1493">
        <v>169</v>
      </c>
      <c r="M79" s="1489">
        <v>1057</v>
      </c>
      <c r="N79" s="1489">
        <v>4441</v>
      </c>
      <c r="O79" s="1485">
        <v>24</v>
      </c>
      <c r="P79" s="1493">
        <v>185.04</v>
      </c>
      <c r="Q79" s="1493">
        <v>243</v>
      </c>
      <c r="R79" s="1485">
        <v>1271</v>
      </c>
      <c r="S79" s="1485">
        <v>-501</v>
      </c>
      <c r="T79" s="1485">
        <v>-342</v>
      </c>
    </row>
    <row r="80" spans="1:20" s="1434" customFormat="1" ht="20.100000000000001" customHeight="1">
      <c r="A80" s="1482" t="s">
        <v>277</v>
      </c>
      <c r="B80" s="1462">
        <v>120</v>
      </c>
      <c r="C80" s="1462">
        <v>274</v>
      </c>
      <c r="D80" s="1485" t="s">
        <v>122</v>
      </c>
      <c r="E80" s="1462" t="s">
        <v>1468</v>
      </c>
      <c r="F80" s="1489">
        <v>3338</v>
      </c>
      <c r="G80" s="1493">
        <v>169</v>
      </c>
      <c r="H80" s="1493">
        <v>177</v>
      </c>
      <c r="I80" s="1493">
        <v>224</v>
      </c>
      <c r="J80" s="1493">
        <v>198</v>
      </c>
      <c r="K80" s="1493">
        <v>171</v>
      </c>
      <c r="L80" s="1493">
        <v>158</v>
      </c>
      <c r="M80" s="1489">
        <v>1097</v>
      </c>
      <c r="N80" s="1489">
        <v>4435</v>
      </c>
      <c r="O80" s="1485">
        <v>24</v>
      </c>
      <c r="P80" s="1493">
        <v>184.79</v>
      </c>
      <c r="Q80" s="1493">
        <v>245</v>
      </c>
      <c r="R80" s="1485">
        <v>1299</v>
      </c>
      <c r="S80" s="1485">
        <v>-507</v>
      </c>
      <c r="T80" s="1485">
        <v>-348</v>
      </c>
    </row>
    <row r="81" spans="1:23" s="1434" customFormat="1" ht="20.100000000000001" customHeight="1">
      <c r="A81" s="1482" t="s">
        <v>278</v>
      </c>
      <c r="B81" s="1462">
        <v>165</v>
      </c>
      <c r="C81" s="1462">
        <v>81</v>
      </c>
      <c r="D81" s="1485" t="s">
        <v>34</v>
      </c>
      <c r="E81" s="1462" t="s">
        <v>1469</v>
      </c>
      <c r="F81" s="1489">
        <v>3371</v>
      </c>
      <c r="G81" s="1493">
        <v>190</v>
      </c>
      <c r="H81" s="1493">
        <v>155</v>
      </c>
      <c r="I81" s="1493">
        <v>160</v>
      </c>
      <c r="J81" s="1493">
        <v>122</v>
      </c>
      <c r="K81" s="1493">
        <v>179</v>
      </c>
      <c r="L81" s="1493">
        <v>228</v>
      </c>
      <c r="M81" s="1489">
        <v>1034</v>
      </c>
      <c r="N81" s="1489">
        <v>4405</v>
      </c>
      <c r="O81" s="1485">
        <v>24</v>
      </c>
      <c r="P81" s="1493">
        <v>183.54</v>
      </c>
      <c r="Q81" s="1493">
        <v>232</v>
      </c>
      <c r="R81" s="1485">
        <v>1198</v>
      </c>
      <c r="S81" s="1485">
        <v>-537</v>
      </c>
      <c r="T81" s="1485">
        <v>-378</v>
      </c>
    </row>
    <row r="82" spans="1:23" s="1434" customFormat="1" ht="20.100000000000001" customHeight="1">
      <c r="A82" s="1482" t="s">
        <v>279</v>
      </c>
      <c r="B82" s="1462">
        <v>739</v>
      </c>
      <c r="C82" s="1462">
        <v>453</v>
      </c>
      <c r="D82" s="1485" t="s">
        <v>105</v>
      </c>
      <c r="E82" s="1462" t="s">
        <v>1469</v>
      </c>
      <c r="F82" s="1489">
        <v>3252</v>
      </c>
      <c r="G82" s="1493">
        <v>165</v>
      </c>
      <c r="H82" s="1493">
        <v>200</v>
      </c>
      <c r="I82" s="1493">
        <v>188</v>
      </c>
      <c r="J82" s="1493">
        <v>152</v>
      </c>
      <c r="K82" s="1493">
        <v>214</v>
      </c>
      <c r="L82" s="1493">
        <v>162</v>
      </c>
      <c r="M82" s="1489">
        <v>1081</v>
      </c>
      <c r="N82" s="1489">
        <v>4333</v>
      </c>
      <c r="O82" s="1485">
        <v>24</v>
      </c>
      <c r="P82" s="1493">
        <v>180.54</v>
      </c>
      <c r="Q82" s="1493">
        <v>245</v>
      </c>
      <c r="R82" s="1485">
        <v>1130</v>
      </c>
      <c r="S82" s="1485">
        <v>-609</v>
      </c>
      <c r="T82" s="1485">
        <v>-450</v>
      </c>
    </row>
    <row r="83" spans="1:23" s="1434" customFormat="1" ht="20.100000000000001" customHeight="1">
      <c r="A83" s="1482" t="s">
        <v>280</v>
      </c>
      <c r="B83" s="1462">
        <v>920</v>
      </c>
      <c r="C83" s="1462">
        <v>48</v>
      </c>
      <c r="D83" s="1485" t="s">
        <v>1435</v>
      </c>
      <c r="E83" s="1462" t="s">
        <v>1471</v>
      </c>
      <c r="F83" s="1489">
        <v>3280</v>
      </c>
      <c r="G83" s="1493">
        <v>192</v>
      </c>
      <c r="H83" s="1493">
        <v>179</v>
      </c>
      <c r="I83" s="1493">
        <v>188</v>
      </c>
      <c r="J83" s="1493">
        <v>146</v>
      </c>
      <c r="K83" s="1493">
        <v>187</v>
      </c>
      <c r="L83" s="1493">
        <v>152</v>
      </c>
      <c r="M83" s="1489">
        <v>1044</v>
      </c>
      <c r="N83" s="1489">
        <v>4324</v>
      </c>
      <c r="O83" s="1485">
        <v>24</v>
      </c>
      <c r="P83" s="1493">
        <v>180.17</v>
      </c>
      <c r="Q83" s="1493">
        <v>218</v>
      </c>
      <c r="R83" s="1485">
        <v>1192</v>
      </c>
      <c r="S83" s="1485">
        <v>-618</v>
      </c>
      <c r="T83" s="1485">
        <v>-459</v>
      </c>
    </row>
    <row r="84" spans="1:23" s="1434" customFormat="1" ht="20.100000000000001" customHeight="1">
      <c r="A84" s="1482" t="s">
        <v>281</v>
      </c>
      <c r="B84" s="1462">
        <v>247</v>
      </c>
      <c r="C84" s="1462">
        <v>5</v>
      </c>
      <c r="D84" s="1485" t="s">
        <v>26</v>
      </c>
      <c r="E84" s="1462" t="s">
        <v>1471</v>
      </c>
      <c r="F84" s="1489">
        <v>3102</v>
      </c>
      <c r="G84" s="1493">
        <v>180</v>
      </c>
      <c r="H84" s="1493">
        <v>203</v>
      </c>
      <c r="I84" s="1493">
        <v>173</v>
      </c>
      <c r="J84" s="1493">
        <v>175</v>
      </c>
      <c r="K84" s="1493">
        <v>213</v>
      </c>
      <c r="L84" s="1493">
        <v>200</v>
      </c>
      <c r="M84" s="1489">
        <v>1144</v>
      </c>
      <c r="N84" s="1489">
        <v>4246</v>
      </c>
      <c r="O84" s="1485">
        <v>24</v>
      </c>
      <c r="P84" s="1493">
        <v>176.92</v>
      </c>
      <c r="Q84" s="1493">
        <v>213</v>
      </c>
      <c r="R84" s="1485">
        <v>1144</v>
      </c>
      <c r="S84" s="1485">
        <v>-696</v>
      </c>
      <c r="T84" s="1485">
        <v>-537</v>
      </c>
    </row>
    <row r="85" spans="1:23" s="1434" customFormat="1" ht="20.100000000000001" customHeight="1" thickBot="1">
      <c r="A85" s="1482" t="s">
        <v>282</v>
      </c>
      <c r="B85" s="1462">
        <v>92</v>
      </c>
      <c r="C85" s="1462">
        <v>283</v>
      </c>
      <c r="D85" s="1485" t="s">
        <v>29</v>
      </c>
      <c r="E85" s="1462" t="s">
        <v>1469</v>
      </c>
      <c r="F85" s="1489">
        <v>3046</v>
      </c>
      <c r="G85" s="1493">
        <v>138</v>
      </c>
      <c r="H85" s="1493">
        <v>181</v>
      </c>
      <c r="I85" s="1493">
        <v>171</v>
      </c>
      <c r="J85" s="1493">
        <v>162</v>
      </c>
      <c r="K85" s="1493">
        <v>166</v>
      </c>
      <c r="L85" s="1493">
        <v>171</v>
      </c>
      <c r="M85" s="1485">
        <v>989</v>
      </c>
      <c r="N85" s="1489">
        <v>4035</v>
      </c>
      <c r="O85" s="1485">
        <v>24</v>
      </c>
      <c r="P85" s="1493">
        <v>168.13</v>
      </c>
      <c r="Q85" s="1493">
        <v>213</v>
      </c>
      <c r="R85" s="1485">
        <v>1061</v>
      </c>
      <c r="S85" s="1485">
        <v>-907</v>
      </c>
      <c r="T85" s="1485">
        <v>-748</v>
      </c>
    </row>
    <row r="86" spans="1:23" s="1434" customFormat="1" ht="20.100000000000001" customHeight="1" thickBot="1">
      <c r="A86" s="1482" t="s">
        <v>283</v>
      </c>
      <c r="B86" s="1463">
        <v>15</v>
      </c>
      <c r="C86" s="1463">
        <v>120</v>
      </c>
      <c r="D86" s="1486" t="s">
        <v>1235</v>
      </c>
      <c r="E86" s="1463" t="s">
        <v>1467</v>
      </c>
      <c r="F86" s="1490">
        <v>2364</v>
      </c>
      <c r="G86" s="1494">
        <v>158</v>
      </c>
      <c r="H86" s="1494">
        <v>258</v>
      </c>
      <c r="I86" s="1494">
        <v>192</v>
      </c>
      <c r="J86" s="1494">
        <v>183</v>
      </c>
      <c r="K86" s="1494">
        <v>185</v>
      </c>
      <c r="L86" s="1494">
        <v>209</v>
      </c>
      <c r="M86" s="1490">
        <v>1185</v>
      </c>
      <c r="N86" s="1490">
        <v>3549</v>
      </c>
      <c r="O86" s="1504">
        <v>18</v>
      </c>
      <c r="P86" s="1494">
        <v>197.17</v>
      </c>
      <c r="Q86" s="1494">
        <v>278</v>
      </c>
      <c r="R86" s="1486">
        <v>1204</v>
      </c>
      <c r="S86" s="1490">
        <v>-1393</v>
      </c>
      <c r="T86" s="1490">
        <v>-1234</v>
      </c>
      <c r="U86" s="1434" t="s">
        <v>1817</v>
      </c>
      <c r="W86" s="1434" t="s">
        <v>1819</v>
      </c>
    </row>
    <row r="87" spans="1:23" s="1434" customFormat="1" ht="20.100000000000001" customHeight="1" thickBot="1">
      <c r="A87" s="1483" t="s">
        <v>284</v>
      </c>
      <c r="B87" s="1464">
        <v>234</v>
      </c>
      <c r="C87" s="1464"/>
      <c r="D87" s="1487" t="s">
        <v>691</v>
      </c>
      <c r="E87" s="1464" t="s">
        <v>1467</v>
      </c>
      <c r="F87" s="1491">
        <v>1021</v>
      </c>
      <c r="G87" s="1495">
        <v>0</v>
      </c>
      <c r="H87" s="1495">
        <v>0</v>
      </c>
      <c r="I87" s="1495">
        <v>0</v>
      </c>
      <c r="J87" s="1495">
        <v>0</v>
      </c>
      <c r="K87" s="1495">
        <v>0</v>
      </c>
      <c r="L87" s="1495">
        <v>0</v>
      </c>
      <c r="M87" s="1487">
        <v>0</v>
      </c>
      <c r="N87" s="1491">
        <v>1021</v>
      </c>
      <c r="O87" s="1487">
        <v>6</v>
      </c>
      <c r="P87" s="1495">
        <v>170.17</v>
      </c>
      <c r="Q87" s="1495">
        <v>187</v>
      </c>
      <c r="R87" s="1487">
        <v>1021</v>
      </c>
      <c r="S87" s="1491">
        <v>-3921</v>
      </c>
      <c r="T87" s="1491">
        <v>-3650</v>
      </c>
      <c r="U87" s="1434" t="s">
        <v>1817</v>
      </c>
      <c r="W87" s="1434" t="s">
        <v>1818</v>
      </c>
    </row>
    <row r="88" spans="1:23" s="1434" customFormat="1" ht="20.100000000000001" customHeight="1">
      <c r="B88" s="1477"/>
      <c r="C88" s="1477"/>
    </row>
    <row r="89" spans="1:23" s="1434" customFormat="1" ht="20.100000000000001" customHeight="1">
      <c r="B89" s="1477"/>
      <c r="C89" s="1477"/>
      <c r="F89" s="4558" t="s">
        <v>1797</v>
      </c>
      <c r="G89" s="4558"/>
      <c r="H89" s="4558"/>
      <c r="I89" s="1476">
        <v>278</v>
      </c>
      <c r="K89" s="1434" t="s">
        <v>583</v>
      </c>
    </row>
    <row r="90" spans="1:23" s="1434" customFormat="1" ht="20.100000000000001" customHeight="1">
      <c r="B90" s="1477"/>
      <c r="C90" s="1477"/>
      <c r="I90" s="1476"/>
    </row>
    <row r="91" spans="1:23" s="1434" customFormat="1" ht="20.100000000000001" customHeight="1">
      <c r="B91" s="1477"/>
      <c r="C91" s="1477"/>
      <c r="F91" s="4558" t="s">
        <v>1798</v>
      </c>
      <c r="G91" s="4558"/>
      <c r="H91" s="4558"/>
      <c r="I91" s="1478">
        <v>1308</v>
      </c>
      <c r="K91" s="1434" t="s">
        <v>583</v>
      </c>
    </row>
    <row r="92" spans="1:23" s="1434" customFormat="1" ht="20.100000000000001" customHeight="1">
      <c r="B92" s="1477"/>
      <c r="C92" s="1477"/>
    </row>
    <row r="93" spans="1:23" s="1434" customFormat="1" ht="20.100000000000001" customHeight="1">
      <c r="A93" s="4552" t="s">
        <v>1799</v>
      </c>
      <c r="B93" s="4552"/>
      <c r="C93" s="4552"/>
      <c r="D93" s="4552"/>
      <c r="E93" s="4552"/>
      <c r="F93" s="4552"/>
      <c r="G93" s="4552"/>
      <c r="H93" s="4552"/>
      <c r="I93" s="4552"/>
      <c r="J93" s="4552"/>
      <c r="K93" s="4552"/>
      <c r="L93" s="4552"/>
      <c r="M93" s="4552"/>
      <c r="N93" s="4552"/>
      <c r="O93" s="4552"/>
      <c r="P93" s="4552"/>
      <c r="Q93" s="4552"/>
      <c r="R93" s="4552"/>
      <c r="S93" s="4552"/>
      <c r="T93" s="4552"/>
    </row>
    <row r="94" spans="1:23" s="1434" customFormat="1" ht="20.100000000000001" customHeight="1" thickBot="1">
      <c r="B94" s="1477"/>
      <c r="C94" s="1477"/>
    </row>
    <row r="95" spans="1:23" s="1434" customFormat="1" ht="20.100000000000001" customHeight="1" thickBot="1">
      <c r="A95" s="1441"/>
      <c r="B95" s="1475"/>
      <c r="C95" s="1475"/>
      <c r="D95" s="1441"/>
      <c r="E95" s="1441"/>
      <c r="F95" s="1455" t="s">
        <v>1488</v>
      </c>
      <c r="G95" s="4553" t="s">
        <v>1787</v>
      </c>
      <c r="H95" s="4554"/>
      <c r="I95" s="4554"/>
      <c r="J95" s="4554"/>
      <c r="K95" s="4554"/>
      <c r="L95" s="4554"/>
      <c r="M95" s="4555"/>
      <c r="N95" s="1453" t="s">
        <v>1488</v>
      </c>
      <c r="O95" s="1453" t="s">
        <v>1490</v>
      </c>
      <c r="P95" s="1453"/>
      <c r="Q95" s="1455" t="s">
        <v>1788</v>
      </c>
      <c r="R95" s="1455" t="s">
        <v>1788</v>
      </c>
      <c r="S95" s="1455" t="s">
        <v>1491</v>
      </c>
      <c r="T95" s="1455" t="s">
        <v>1491</v>
      </c>
    </row>
    <row r="96" spans="1:23" s="1434" customFormat="1" ht="20.100000000000001" customHeight="1" thickBot="1">
      <c r="A96" s="1454" t="s">
        <v>117</v>
      </c>
      <c r="B96" s="1525" t="s">
        <v>1146</v>
      </c>
      <c r="C96" s="1524" t="s">
        <v>1814</v>
      </c>
      <c r="D96" s="1468" t="s">
        <v>1801</v>
      </c>
      <c r="E96" s="1480" t="s">
        <v>513</v>
      </c>
      <c r="F96" s="1455" t="s">
        <v>1492</v>
      </c>
      <c r="G96" s="1453" t="s">
        <v>282</v>
      </c>
      <c r="H96" s="1453" t="s">
        <v>283</v>
      </c>
      <c r="I96" s="1453" t="s">
        <v>284</v>
      </c>
      <c r="J96" s="1453" t="s">
        <v>285</v>
      </c>
      <c r="K96" s="1453" t="s">
        <v>286</v>
      </c>
      <c r="L96" s="1453" t="s">
        <v>287</v>
      </c>
      <c r="M96" s="1453" t="s">
        <v>1493</v>
      </c>
      <c r="N96" s="1453" t="s">
        <v>5</v>
      </c>
      <c r="O96" s="1453" t="s">
        <v>217</v>
      </c>
      <c r="P96" s="1453" t="s">
        <v>193</v>
      </c>
      <c r="Q96" s="1455" t="s">
        <v>1489</v>
      </c>
      <c r="R96" s="1455" t="s">
        <v>1493</v>
      </c>
      <c r="S96" s="1455" t="s">
        <v>1016</v>
      </c>
      <c r="T96" s="1455" t="s">
        <v>1790</v>
      </c>
    </row>
    <row r="97" spans="1:20" s="1434" customFormat="1" ht="20.100000000000001" hidden="1" customHeight="1">
      <c r="A97" s="1482"/>
      <c r="B97" s="1477"/>
      <c r="C97" s="1477"/>
      <c r="E97" s="1484"/>
      <c r="F97" s="1485"/>
      <c r="G97" s="1485"/>
      <c r="H97" s="1485"/>
      <c r="I97" s="1485"/>
      <c r="J97" s="1485"/>
      <c r="K97" s="1485"/>
      <c r="L97" s="1485"/>
      <c r="M97" s="1485"/>
      <c r="N97" s="1485"/>
      <c r="O97" s="1485"/>
      <c r="P97" s="1485"/>
      <c r="Q97" s="1485"/>
      <c r="R97" s="1485"/>
      <c r="S97" s="1485"/>
      <c r="T97" s="1485"/>
    </row>
    <row r="98" spans="1:20" s="1434" customFormat="1" ht="20.100000000000001" customHeight="1">
      <c r="A98" s="1482" t="s">
        <v>515</v>
      </c>
      <c r="B98" s="1513">
        <v>269</v>
      </c>
      <c r="C98" s="1443">
        <v>412</v>
      </c>
      <c r="D98" s="1497" t="s">
        <v>1277</v>
      </c>
      <c r="E98" s="1482" t="s">
        <v>1468</v>
      </c>
      <c r="F98" s="1485">
        <v>3195</v>
      </c>
      <c r="G98" s="1493">
        <v>176</v>
      </c>
      <c r="H98" s="1493">
        <v>171</v>
      </c>
      <c r="I98" s="1493">
        <v>169</v>
      </c>
      <c r="J98" s="1493">
        <v>155</v>
      </c>
      <c r="K98" s="1493">
        <v>162</v>
      </c>
      <c r="L98" s="1493">
        <v>191</v>
      </c>
      <c r="M98" s="1485">
        <v>1024</v>
      </c>
      <c r="N98" s="1485">
        <v>4219</v>
      </c>
      <c r="O98" s="1485">
        <v>24</v>
      </c>
      <c r="P98" s="1493">
        <v>175.792</v>
      </c>
      <c r="Q98" s="1493">
        <v>213</v>
      </c>
      <c r="R98" s="1485">
        <v>1072</v>
      </c>
      <c r="S98" s="1485">
        <v>0</v>
      </c>
      <c r="T98" s="1485">
        <v>98</v>
      </c>
    </row>
    <row r="99" spans="1:20" s="1434" customFormat="1" ht="20.100000000000001" customHeight="1">
      <c r="A99" s="1482" t="s">
        <v>518</v>
      </c>
      <c r="B99" s="1514">
        <v>354</v>
      </c>
      <c r="C99" s="1462">
        <v>269</v>
      </c>
      <c r="D99" s="1485" t="s">
        <v>17</v>
      </c>
      <c r="E99" s="1482" t="s">
        <v>1467</v>
      </c>
      <c r="F99" s="1485">
        <v>3161</v>
      </c>
      <c r="G99" s="1493">
        <v>202</v>
      </c>
      <c r="H99" s="1493">
        <v>176</v>
      </c>
      <c r="I99" s="1493">
        <v>151</v>
      </c>
      <c r="J99" s="1493">
        <v>154</v>
      </c>
      <c r="K99" s="1493">
        <v>144</v>
      </c>
      <c r="L99" s="1493">
        <v>212</v>
      </c>
      <c r="M99" s="1485">
        <v>1039</v>
      </c>
      <c r="N99" s="1485">
        <v>4200</v>
      </c>
      <c r="O99" s="1485">
        <v>24</v>
      </c>
      <c r="P99" s="1493">
        <v>175</v>
      </c>
      <c r="Q99" s="1493">
        <v>215</v>
      </c>
      <c r="R99" s="1485">
        <v>1076</v>
      </c>
      <c r="S99" s="1485">
        <v>-19</v>
      </c>
      <c r="T99" s="1485">
        <v>79</v>
      </c>
    </row>
    <row r="100" spans="1:20" s="1434" customFormat="1" ht="20.100000000000001" customHeight="1">
      <c r="A100" s="1482" t="s">
        <v>520</v>
      </c>
      <c r="B100" s="1514">
        <v>246</v>
      </c>
      <c r="C100" s="1462">
        <v>553</v>
      </c>
      <c r="D100" s="1485" t="s">
        <v>94</v>
      </c>
      <c r="E100" s="1482" t="s">
        <v>1469</v>
      </c>
      <c r="F100" s="1485">
        <v>3060</v>
      </c>
      <c r="G100" s="1493">
        <v>175</v>
      </c>
      <c r="H100" s="1493">
        <v>190</v>
      </c>
      <c r="I100" s="1493">
        <v>195</v>
      </c>
      <c r="J100" s="1493">
        <v>152</v>
      </c>
      <c r="K100" s="1493">
        <v>169</v>
      </c>
      <c r="L100" s="1493">
        <v>180</v>
      </c>
      <c r="M100" s="1485">
        <v>1061</v>
      </c>
      <c r="N100" s="1485">
        <v>4121</v>
      </c>
      <c r="O100" s="1485">
        <v>24</v>
      </c>
      <c r="P100" s="1493">
        <v>171.708</v>
      </c>
      <c r="Q100" s="1493">
        <v>199</v>
      </c>
      <c r="R100" s="1485">
        <v>1099</v>
      </c>
      <c r="S100" s="1485">
        <v>-98</v>
      </c>
      <c r="T100" s="1485">
        <v>0</v>
      </c>
    </row>
    <row r="101" spans="1:20" s="1434" customFormat="1" ht="20.100000000000001" customHeight="1">
      <c r="A101" s="1482" t="s">
        <v>522</v>
      </c>
      <c r="B101" s="1514">
        <v>312</v>
      </c>
      <c r="C101" s="1462">
        <v>11</v>
      </c>
      <c r="D101" s="1485" t="s">
        <v>16</v>
      </c>
      <c r="E101" s="1482" t="s">
        <v>1471</v>
      </c>
      <c r="F101" s="1485">
        <v>2848</v>
      </c>
      <c r="G101" s="1493">
        <v>146</v>
      </c>
      <c r="H101" s="1493">
        <v>169</v>
      </c>
      <c r="I101" s="1493">
        <v>144</v>
      </c>
      <c r="J101" s="1493">
        <v>170</v>
      </c>
      <c r="K101" s="1493">
        <v>135</v>
      </c>
      <c r="L101" s="1493">
        <v>171</v>
      </c>
      <c r="M101" s="1485">
        <v>935</v>
      </c>
      <c r="N101" s="1485">
        <v>3783</v>
      </c>
      <c r="O101" s="1485">
        <v>24</v>
      </c>
      <c r="P101" s="1493">
        <v>157.625</v>
      </c>
      <c r="Q101" s="1493">
        <v>211</v>
      </c>
      <c r="R101" s="1485">
        <v>990</v>
      </c>
      <c r="S101" s="1485">
        <v>-436</v>
      </c>
      <c r="T101" s="1485">
        <v>-338</v>
      </c>
    </row>
    <row r="102" spans="1:20" s="1434" customFormat="1" ht="20.100000000000001" customHeight="1" thickBot="1">
      <c r="A102" s="1483" t="s">
        <v>524</v>
      </c>
      <c r="B102" s="1515">
        <v>749</v>
      </c>
      <c r="C102" s="1469">
        <v>370</v>
      </c>
      <c r="D102" s="1498" t="s">
        <v>1403</v>
      </c>
      <c r="E102" s="1483" t="s">
        <v>1469</v>
      </c>
      <c r="F102" s="1498">
        <v>2799</v>
      </c>
      <c r="G102" s="1512">
        <v>157</v>
      </c>
      <c r="H102" s="1512">
        <v>132</v>
      </c>
      <c r="I102" s="1512">
        <v>151</v>
      </c>
      <c r="J102" s="1512">
        <v>163</v>
      </c>
      <c r="K102" s="1512">
        <v>146</v>
      </c>
      <c r="L102" s="1512">
        <v>158</v>
      </c>
      <c r="M102" s="1498">
        <v>907</v>
      </c>
      <c r="N102" s="1498">
        <v>3706</v>
      </c>
      <c r="O102" s="1498">
        <v>24</v>
      </c>
      <c r="P102" s="1512">
        <v>154.417</v>
      </c>
      <c r="Q102" s="1512">
        <v>207</v>
      </c>
      <c r="R102" s="1498">
        <v>952</v>
      </c>
      <c r="S102" s="1498">
        <v>-513</v>
      </c>
      <c r="T102" s="1498">
        <v>-415</v>
      </c>
    </row>
    <row r="103" spans="1:20" s="1181" customFormat="1">
      <c r="B103" s="1479"/>
      <c r="C103" s="1479"/>
    </row>
    <row r="104" spans="1:20" s="1444" customFormat="1" ht="20.100000000000001" customHeight="1">
      <c r="B104" s="1499"/>
      <c r="C104" s="1499"/>
      <c r="F104" s="4551" t="s">
        <v>1797</v>
      </c>
      <c r="G104" s="4551"/>
      <c r="H104" s="4551"/>
      <c r="I104" s="1499">
        <v>215</v>
      </c>
      <c r="K104" s="1444" t="s">
        <v>17</v>
      </c>
    </row>
    <row r="105" spans="1:20" s="1444" customFormat="1" ht="20.100000000000001" customHeight="1">
      <c r="B105" s="1499"/>
      <c r="C105" s="1499"/>
      <c r="I105" s="1499"/>
    </row>
    <row r="106" spans="1:20" s="1444" customFormat="1" ht="20.100000000000001" customHeight="1">
      <c r="B106" s="1499"/>
      <c r="C106" s="1499"/>
      <c r="F106" s="4551" t="s">
        <v>1798</v>
      </c>
      <c r="G106" s="4551"/>
      <c r="H106" s="4551"/>
      <c r="I106" s="1500">
        <v>1099</v>
      </c>
      <c r="K106" s="1444" t="s">
        <v>94</v>
      </c>
    </row>
    <row r="107" spans="1:20" s="1444" customFormat="1" ht="20.100000000000001" customHeight="1">
      <c r="B107" s="1499"/>
      <c r="C107" s="1499"/>
    </row>
    <row r="108" spans="1:20" s="1444" customFormat="1" ht="20.100000000000001" customHeight="1">
      <c r="A108" s="4562" t="s">
        <v>1785</v>
      </c>
      <c r="B108" s="4562"/>
      <c r="C108" s="4562"/>
      <c r="D108" s="4562"/>
      <c r="E108" s="4562"/>
      <c r="F108" s="4562"/>
      <c r="G108" s="4562"/>
      <c r="H108" s="4562"/>
      <c r="I108" s="4562"/>
      <c r="J108" s="4562"/>
      <c r="K108" s="4562"/>
      <c r="L108" s="4562"/>
      <c r="M108" s="4562"/>
      <c r="N108" s="4562"/>
      <c r="O108" s="4562"/>
      <c r="P108" s="4562"/>
      <c r="Q108" s="4562"/>
      <c r="R108" s="4562"/>
      <c r="S108" s="4562"/>
      <c r="T108" s="4562"/>
    </row>
    <row r="109" spans="1:20" s="1444" customFormat="1" ht="20.100000000000001" customHeight="1"/>
    <row r="110" spans="1:20" s="1444" customFormat="1" ht="20.100000000000001" customHeight="1">
      <c r="A110" s="4562" t="s">
        <v>1604</v>
      </c>
      <c r="B110" s="4562"/>
      <c r="C110" s="4562"/>
      <c r="D110" s="4562"/>
      <c r="E110" s="4562"/>
      <c r="F110" s="4562"/>
      <c r="G110" s="4562"/>
      <c r="H110" s="4562"/>
      <c r="I110" s="4562"/>
      <c r="J110" s="4562"/>
      <c r="K110" s="4562"/>
      <c r="L110" s="4562"/>
      <c r="M110" s="4562"/>
      <c r="N110" s="4562"/>
      <c r="O110" s="4562"/>
      <c r="P110" s="4562"/>
      <c r="Q110" s="4562"/>
      <c r="R110" s="4562"/>
      <c r="S110" s="4562"/>
      <c r="T110" s="4562"/>
    </row>
    <row r="111" spans="1:20" s="1444" customFormat="1" ht="20.100000000000001" customHeight="1"/>
    <row r="112" spans="1:20" s="1444" customFormat="1" ht="20.100000000000001" customHeight="1">
      <c r="A112" s="4562" t="s">
        <v>1786</v>
      </c>
      <c r="B112" s="4562"/>
      <c r="C112" s="4562"/>
      <c r="D112" s="4562"/>
      <c r="E112" s="4562"/>
      <c r="F112" s="4562"/>
      <c r="G112" s="4562"/>
      <c r="H112" s="4562"/>
      <c r="I112" s="4562"/>
      <c r="J112" s="4562"/>
      <c r="K112" s="4562"/>
      <c r="L112" s="4562"/>
      <c r="M112" s="4562"/>
      <c r="N112" s="4562"/>
      <c r="O112" s="4562"/>
      <c r="P112" s="4562"/>
      <c r="Q112" s="4562"/>
      <c r="R112" s="4562"/>
      <c r="S112" s="4562"/>
      <c r="T112" s="4562"/>
    </row>
    <row r="113" spans="1:20" s="1444" customFormat="1" ht="20.100000000000001" customHeight="1" thickBot="1">
      <c r="D113" s="1526"/>
    </row>
    <row r="114" spans="1:20" s="1444" customFormat="1" ht="20.100000000000001" customHeight="1" thickBot="1">
      <c r="F114" s="1501" t="s">
        <v>1488</v>
      </c>
      <c r="G114" s="4559" t="s">
        <v>1787</v>
      </c>
      <c r="H114" s="4560"/>
      <c r="I114" s="4560"/>
      <c r="J114" s="4560"/>
      <c r="K114" s="4560"/>
      <c r="L114" s="4560"/>
      <c r="M114" s="4561"/>
      <c r="N114" s="1501" t="s">
        <v>1488</v>
      </c>
      <c r="O114" s="1501" t="s">
        <v>1490</v>
      </c>
      <c r="P114" s="1501"/>
      <c r="Q114" s="1501" t="s">
        <v>1788</v>
      </c>
      <c r="R114" s="1501" t="s">
        <v>1788</v>
      </c>
      <c r="S114" s="1501" t="s">
        <v>1491</v>
      </c>
      <c r="T114" s="1501" t="s">
        <v>1491</v>
      </c>
    </row>
    <row r="115" spans="1:20" s="1444" customFormat="1" ht="20.100000000000001" customHeight="1" thickBot="1">
      <c r="A115" s="1443" t="s">
        <v>117</v>
      </c>
      <c r="B115" s="1524" t="s">
        <v>986</v>
      </c>
      <c r="C115" s="1527" t="s">
        <v>1814</v>
      </c>
      <c r="D115" s="1501" t="s">
        <v>1801</v>
      </c>
      <c r="E115" s="1480" t="s">
        <v>513</v>
      </c>
      <c r="F115" s="1455" t="s">
        <v>1492</v>
      </c>
      <c r="G115" s="1501" t="s">
        <v>282</v>
      </c>
      <c r="H115" s="1501" t="s">
        <v>283</v>
      </c>
      <c r="I115" s="1501" t="s">
        <v>284</v>
      </c>
      <c r="J115" s="1501" t="s">
        <v>285</v>
      </c>
      <c r="K115" s="1501" t="s">
        <v>286</v>
      </c>
      <c r="L115" s="1501" t="s">
        <v>287</v>
      </c>
      <c r="M115" s="1501" t="s">
        <v>1493</v>
      </c>
      <c r="N115" s="1501" t="s">
        <v>5</v>
      </c>
      <c r="O115" s="1501" t="s">
        <v>217</v>
      </c>
      <c r="P115" s="1501" t="s">
        <v>1789</v>
      </c>
      <c r="Q115" s="1501" t="s">
        <v>1489</v>
      </c>
      <c r="R115" s="1501" t="s">
        <v>1493</v>
      </c>
      <c r="S115" s="1501" t="s">
        <v>1016</v>
      </c>
      <c r="T115" s="1501" t="s">
        <v>1790</v>
      </c>
    </row>
    <row r="116" spans="1:20" s="1444" customFormat="1" ht="20.100000000000001" hidden="1" customHeight="1">
      <c r="A116" s="1516"/>
      <c r="B116" s="1458"/>
      <c r="D116" s="1458"/>
      <c r="E116" s="1516"/>
      <c r="F116" s="1458"/>
      <c r="G116" s="1458"/>
      <c r="H116" s="1458"/>
      <c r="I116" s="1458"/>
      <c r="J116" s="1458"/>
      <c r="K116" s="1458"/>
      <c r="L116" s="1458"/>
      <c r="M116" s="1458"/>
      <c r="N116" s="1458"/>
      <c r="O116" s="1458"/>
    </row>
    <row r="117" spans="1:20" s="1444" customFormat="1" ht="20.100000000000001" customHeight="1">
      <c r="A117" s="1462" t="s">
        <v>515</v>
      </c>
      <c r="B117" s="1505">
        <v>797</v>
      </c>
      <c r="C117" s="1508">
        <v>780</v>
      </c>
      <c r="D117" s="1458" t="s">
        <v>370</v>
      </c>
      <c r="E117" s="1462" t="s">
        <v>1470</v>
      </c>
      <c r="F117" s="1457">
        <v>3654</v>
      </c>
      <c r="G117" s="1450">
        <v>143</v>
      </c>
      <c r="H117" s="1450">
        <v>191</v>
      </c>
      <c r="I117" s="1450">
        <v>169</v>
      </c>
      <c r="J117" s="1450">
        <v>237</v>
      </c>
      <c r="K117" s="1450">
        <v>251</v>
      </c>
      <c r="L117" s="1450">
        <v>222</v>
      </c>
      <c r="M117" s="1457">
        <v>1213</v>
      </c>
      <c r="N117" s="1457">
        <v>4867</v>
      </c>
      <c r="O117" s="1458">
        <v>24</v>
      </c>
      <c r="P117" s="1520">
        <v>202.79</v>
      </c>
      <c r="Q117" s="1467">
        <v>278</v>
      </c>
      <c r="R117" s="1467">
        <v>1289</v>
      </c>
      <c r="S117" s="1467">
        <v>0</v>
      </c>
      <c r="T117" s="1467">
        <v>302</v>
      </c>
    </row>
    <row r="118" spans="1:20" s="1444" customFormat="1" ht="20.100000000000001" customHeight="1">
      <c r="A118" s="1462" t="s">
        <v>518</v>
      </c>
      <c r="B118" s="1506">
        <v>837</v>
      </c>
      <c r="C118" s="1509">
        <v>225</v>
      </c>
      <c r="D118" s="1458" t="s">
        <v>985</v>
      </c>
      <c r="E118" s="1462" t="s">
        <v>1468</v>
      </c>
      <c r="F118" s="1457">
        <v>3463</v>
      </c>
      <c r="G118" s="1450">
        <v>187</v>
      </c>
      <c r="H118" s="1450">
        <v>248</v>
      </c>
      <c r="I118" s="1450">
        <v>178</v>
      </c>
      <c r="J118" s="1450">
        <v>222</v>
      </c>
      <c r="K118" s="1450">
        <v>190</v>
      </c>
      <c r="L118" s="1450">
        <v>182</v>
      </c>
      <c r="M118" s="1457">
        <v>1207</v>
      </c>
      <c r="N118" s="1457">
        <v>4670</v>
      </c>
      <c r="O118" s="1458">
        <v>24</v>
      </c>
      <c r="P118" s="1521">
        <v>194.58</v>
      </c>
      <c r="Q118" s="1458">
        <v>248</v>
      </c>
      <c r="R118" s="1458">
        <v>1207</v>
      </c>
      <c r="S118" s="1458">
        <v>-197</v>
      </c>
      <c r="T118" s="1458">
        <v>105</v>
      </c>
    </row>
    <row r="119" spans="1:20" s="1444" customFormat="1" ht="20.100000000000001" customHeight="1">
      <c r="A119" s="1462" t="s">
        <v>520</v>
      </c>
      <c r="B119" s="1506">
        <v>348</v>
      </c>
      <c r="C119" s="1509">
        <v>754</v>
      </c>
      <c r="D119" s="1458" t="s">
        <v>100</v>
      </c>
      <c r="E119" s="1462" t="s">
        <v>1470</v>
      </c>
      <c r="F119" s="1457">
        <v>3407</v>
      </c>
      <c r="G119" s="1450">
        <v>170</v>
      </c>
      <c r="H119" s="1450">
        <v>216</v>
      </c>
      <c r="I119" s="1450">
        <v>212</v>
      </c>
      <c r="J119" s="1450">
        <v>190</v>
      </c>
      <c r="K119" s="1450">
        <v>187</v>
      </c>
      <c r="L119" s="1450">
        <v>183</v>
      </c>
      <c r="M119" s="1457">
        <v>1158</v>
      </c>
      <c r="N119" s="1457">
        <v>4565</v>
      </c>
      <c r="O119" s="1458">
        <v>24</v>
      </c>
      <c r="P119" s="1521">
        <v>190.21</v>
      </c>
      <c r="Q119" s="1458">
        <v>243</v>
      </c>
      <c r="R119" s="1458">
        <v>1158</v>
      </c>
      <c r="S119" s="1458">
        <v>-302</v>
      </c>
      <c r="T119" s="1458">
        <v>0</v>
      </c>
    </row>
    <row r="120" spans="1:20" s="1444" customFormat="1" ht="20.100000000000001" customHeight="1">
      <c r="A120" s="1462" t="s">
        <v>522</v>
      </c>
      <c r="B120" s="1506">
        <v>135</v>
      </c>
      <c r="C120" s="1509">
        <v>72</v>
      </c>
      <c r="D120" s="1458" t="s">
        <v>39</v>
      </c>
      <c r="E120" s="1462" t="s">
        <v>1468</v>
      </c>
      <c r="F120" s="1457">
        <v>3466</v>
      </c>
      <c r="G120" s="1450">
        <v>185</v>
      </c>
      <c r="H120" s="1450">
        <v>178</v>
      </c>
      <c r="I120" s="1450">
        <v>150</v>
      </c>
      <c r="J120" s="1450">
        <v>165</v>
      </c>
      <c r="K120" s="1450">
        <v>147</v>
      </c>
      <c r="L120" s="1450">
        <v>203</v>
      </c>
      <c r="M120" s="1457">
        <v>1028</v>
      </c>
      <c r="N120" s="1457">
        <v>4494</v>
      </c>
      <c r="O120" s="1458">
        <v>24</v>
      </c>
      <c r="P120" s="1521">
        <v>187.25</v>
      </c>
      <c r="Q120" s="1458">
        <v>265</v>
      </c>
      <c r="R120" s="1458">
        <v>1279</v>
      </c>
      <c r="S120" s="1458">
        <v>-373</v>
      </c>
      <c r="T120" s="1458">
        <v>-71</v>
      </c>
    </row>
    <row r="121" spans="1:20" s="1444" customFormat="1" ht="20.100000000000001" customHeight="1">
      <c r="A121" s="1462" t="s">
        <v>524</v>
      </c>
      <c r="B121" s="1506">
        <v>137</v>
      </c>
      <c r="C121" s="1509">
        <v>738</v>
      </c>
      <c r="D121" s="1458" t="s">
        <v>1804</v>
      </c>
      <c r="E121" s="1462" t="s">
        <v>1471</v>
      </c>
      <c r="F121" s="1457">
        <v>3418</v>
      </c>
      <c r="G121" s="1450">
        <v>148</v>
      </c>
      <c r="H121" s="1450">
        <v>166</v>
      </c>
      <c r="I121" s="1450">
        <v>151</v>
      </c>
      <c r="J121" s="1450">
        <v>184</v>
      </c>
      <c r="K121" s="1450">
        <v>200</v>
      </c>
      <c r="L121" s="1450">
        <v>206</v>
      </c>
      <c r="M121" s="1457">
        <v>1055</v>
      </c>
      <c r="N121" s="1457">
        <v>4473</v>
      </c>
      <c r="O121" s="1458">
        <v>24</v>
      </c>
      <c r="P121" s="1521">
        <v>186.38</v>
      </c>
      <c r="Q121" s="1458">
        <v>268</v>
      </c>
      <c r="R121" s="1458">
        <v>1243</v>
      </c>
      <c r="S121" s="1458">
        <v>-394</v>
      </c>
      <c r="T121" s="1458">
        <v>-92</v>
      </c>
    </row>
    <row r="122" spans="1:20" s="1444" customFormat="1" ht="20.100000000000001" customHeight="1">
      <c r="A122" s="1462" t="s">
        <v>1791</v>
      </c>
      <c r="B122" s="1506">
        <v>314</v>
      </c>
      <c r="C122" s="1509">
        <v>390</v>
      </c>
      <c r="D122" s="1458" t="s">
        <v>49</v>
      </c>
      <c r="E122" s="1462" t="s">
        <v>1472</v>
      </c>
      <c r="F122" s="1457">
        <v>3352</v>
      </c>
      <c r="G122" s="1450">
        <v>194</v>
      </c>
      <c r="H122" s="1450">
        <v>188</v>
      </c>
      <c r="I122" s="1450">
        <v>180</v>
      </c>
      <c r="J122" s="1450">
        <v>173</v>
      </c>
      <c r="K122" s="1450">
        <v>157</v>
      </c>
      <c r="L122" s="1450">
        <v>212</v>
      </c>
      <c r="M122" s="1457">
        <v>1104</v>
      </c>
      <c r="N122" s="1457">
        <v>4456</v>
      </c>
      <c r="O122" s="1458">
        <v>24</v>
      </c>
      <c r="P122" s="1521">
        <v>185.67</v>
      </c>
      <c r="Q122" s="1458">
        <v>245</v>
      </c>
      <c r="R122" s="1458">
        <v>1217</v>
      </c>
      <c r="S122" s="1458">
        <v>-411</v>
      </c>
      <c r="T122" s="1458">
        <v>-109</v>
      </c>
    </row>
    <row r="123" spans="1:20" s="1444" customFormat="1" ht="20.100000000000001" customHeight="1">
      <c r="A123" s="1462" t="s">
        <v>1792</v>
      </c>
      <c r="B123" s="1506">
        <v>735</v>
      </c>
      <c r="C123" s="1509">
        <v>776</v>
      </c>
      <c r="D123" s="1458" t="s">
        <v>128</v>
      </c>
      <c r="E123" s="1462" t="s">
        <v>1470</v>
      </c>
      <c r="F123" s="1457">
        <v>3374</v>
      </c>
      <c r="G123" s="1450">
        <v>148</v>
      </c>
      <c r="H123" s="1450">
        <v>141</v>
      </c>
      <c r="I123" s="1450">
        <v>172</v>
      </c>
      <c r="J123" s="1450">
        <v>177</v>
      </c>
      <c r="K123" s="1450">
        <v>161</v>
      </c>
      <c r="L123" s="1450">
        <v>196</v>
      </c>
      <c r="M123" s="1458">
        <v>995</v>
      </c>
      <c r="N123" s="1457">
        <v>4369</v>
      </c>
      <c r="O123" s="1458">
        <v>24</v>
      </c>
      <c r="P123" s="1521">
        <v>182.04</v>
      </c>
      <c r="Q123" s="1458">
        <v>224</v>
      </c>
      <c r="R123" s="1458">
        <v>1207</v>
      </c>
      <c r="S123" s="1458">
        <v>-498</v>
      </c>
      <c r="T123" s="1458">
        <v>-196</v>
      </c>
    </row>
    <row r="124" spans="1:20" s="1444" customFormat="1" ht="20.100000000000001" customHeight="1">
      <c r="A124" s="1462" t="s">
        <v>1793</v>
      </c>
      <c r="B124" s="1506">
        <v>186</v>
      </c>
      <c r="C124" s="1509">
        <v>545</v>
      </c>
      <c r="D124" s="1458" t="s">
        <v>36</v>
      </c>
      <c r="E124" s="1462" t="s">
        <v>1468</v>
      </c>
      <c r="F124" s="1457">
        <v>3271</v>
      </c>
      <c r="G124" s="1450">
        <v>175</v>
      </c>
      <c r="H124" s="1450">
        <v>172</v>
      </c>
      <c r="I124" s="1450">
        <v>177</v>
      </c>
      <c r="J124" s="1450">
        <v>189</v>
      </c>
      <c r="K124" s="1450">
        <v>191</v>
      </c>
      <c r="L124" s="1450">
        <v>183</v>
      </c>
      <c r="M124" s="1457">
        <v>1087</v>
      </c>
      <c r="N124" s="1457">
        <v>4358</v>
      </c>
      <c r="O124" s="1458">
        <v>24</v>
      </c>
      <c r="P124" s="1521">
        <v>181.58</v>
      </c>
      <c r="Q124" s="1458">
        <v>223</v>
      </c>
      <c r="R124" s="1458">
        <v>1129</v>
      </c>
      <c r="S124" s="1458">
        <v>-509</v>
      </c>
      <c r="T124" s="1458">
        <v>-207</v>
      </c>
    </row>
    <row r="125" spans="1:20" s="1444" customFormat="1" ht="20.100000000000001" customHeight="1">
      <c r="A125" s="1462" t="s">
        <v>1794</v>
      </c>
      <c r="B125" s="1506">
        <v>306</v>
      </c>
      <c r="C125" s="1509">
        <v>557</v>
      </c>
      <c r="D125" s="1458" t="s">
        <v>46</v>
      </c>
      <c r="E125" s="1462" t="s">
        <v>1471</v>
      </c>
      <c r="F125" s="1457">
        <v>3241</v>
      </c>
      <c r="G125" s="1450">
        <v>148</v>
      </c>
      <c r="H125" s="1450">
        <v>235</v>
      </c>
      <c r="I125" s="1450">
        <v>187</v>
      </c>
      <c r="J125" s="1450">
        <v>213</v>
      </c>
      <c r="K125" s="1450">
        <v>178</v>
      </c>
      <c r="L125" s="1450">
        <v>149</v>
      </c>
      <c r="M125" s="1457">
        <v>1110</v>
      </c>
      <c r="N125" s="1457">
        <v>4351</v>
      </c>
      <c r="O125" s="1458">
        <v>24</v>
      </c>
      <c r="P125" s="1521">
        <v>181.29</v>
      </c>
      <c r="Q125" s="1458">
        <v>235</v>
      </c>
      <c r="R125" s="1458">
        <v>1112</v>
      </c>
      <c r="S125" s="1458">
        <v>-516</v>
      </c>
      <c r="T125" s="1458">
        <v>-214</v>
      </c>
    </row>
    <row r="126" spans="1:20" s="1444" customFormat="1" ht="20.100000000000001" customHeight="1">
      <c r="A126" s="1462" t="s">
        <v>272</v>
      </c>
      <c r="B126" s="1506">
        <v>144</v>
      </c>
      <c r="C126" s="1509">
        <v>607</v>
      </c>
      <c r="D126" s="1458" t="s">
        <v>47</v>
      </c>
      <c r="E126" s="1462" t="s">
        <v>1472</v>
      </c>
      <c r="F126" s="1457">
        <v>3250</v>
      </c>
      <c r="G126" s="1450">
        <v>153</v>
      </c>
      <c r="H126" s="1450">
        <v>202</v>
      </c>
      <c r="I126" s="1450">
        <v>179</v>
      </c>
      <c r="J126" s="1450">
        <v>200</v>
      </c>
      <c r="K126" s="1450">
        <v>166</v>
      </c>
      <c r="L126" s="1450">
        <v>194</v>
      </c>
      <c r="M126" s="1457">
        <v>1094</v>
      </c>
      <c r="N126" s="1457">
        <v>4344</v>
      </c>
      <c r="O126" s="1458">
        <v>24</v>
      </c>
      <c r="P126" s="1521">
        <v>181</v>
      </c>
      <c r="Q126" s="1458">
        <v>234</v>
      </c>
      <c r="R126" s="1458">
        <v>1145</v>
      </c>
      <c r="S126" s="1458">
        <v>-523</v>
      </c>
      <c r="T126" s="1458">
        <v>-221</v>
      </c>
    </row>
    <row r="127" spans="1:20" s="1444" customFormat="1" ht="20.100000000000001" customHeight="1">
      <c r="A127" s="1462" t="s">
        <v>274</v>
      </c>
      <c r="B127" s="1506">
        <v>308</v>
      </c>
      <c r="C127" s="1509">
        <v>666</v>
      </c>
      <c r="D127" s="1458" t="s">
        <v>125</v>
      </c>
      <c r="E127" s="1462" t="s">
        <v>1471</v>
      </c>
      <c r="F127" s="1457">
        <v>3204</v>
      </c>
      <c r="G127" s="1450">
        <v>159</v>
      </c>
      <c r="H127" s="1450">
        <v>189</v>
      </c>
      <c r="I127" s="1450">
        <v>178</v>
      </c>
      <c r="J127" s="1450">
        <v>172</v>
      </c>
      <c r="K127" s="1450">
        <v>241</v>
      </c>
      <c r="L127" s="1450">
        <v>173</v>
      </c>
      <c r="M127" s="1457">
        <v>1112</v>
      </c>
      <c r="N127" s="1457">
        <v>4316</v>
      </c>
      <c r="O127" s="1458">
        <v>24</v>
      </c>
      <c r="P127" s="1521">
        <v>179.83</v>
      </c>
      <c r="Q127" s="1458">
        <v>241</v>
      </c>
      <c r="R127" s="1458">
        <v>1112</v>
      </c>
      <c r="S127" s="1458">
        <v>-551</v>
      </c>
      <c r="T127" s="1458">
        <v>-249</v>
      </c>
    </row>
    <row r="128" spans="1:20" s="1444" customFormat="1" ht="20.100000000000001" customHeight="1">
      <c r="A128" s="1462" t="s">
        <v>275</v>
      </c>
      <c r="B128" s="1506">
        <v>795</v>
      </c>
      <c r="C128" s="1509">
        <v>339</v>
      </c>
      <c r="D128" s="1458" t="s">
        <v>403</v>
      </c>
      <c r="E128" s="1462" t="s">
        <v>1470</v>
      </c>
      <c r="F128" s="1457">
        <v>3145</v>
      </c>
      <c r="G128" s="1450">
        <v>225</v>
      </c>
      <c r="H128" s="1450">
        <v>204</v>
      </c>
      <c r="I128" s="1450">
        <v>175</v>
      </c>
      <c r="J128" s="1450">
        <v>191</v>
      </c>
      <c r="K128" s="1450">
        <v>155</v>
      </c>
      <c r="L128" s="1450">
        <v>173</v>
      </c>
      <c r="M128" s="1457">
        <v>1123</v>
      </c>
      <c r="N128" s="1457">
        <v>4268</v>
      </c>
      <c r="O128" s="1458">
        <v>24</v>
      </c>
      <c r="P128" s="1521">
        <v>177.83</v>
      </c>
      <c r="Q128" s="1458">
        <v>235</v>
      </c>
      <c r="R128" s="1458">
        <v>1123</v>
      </c>
      <c r="S128" s="1458">
        <v>-599</v>
      </c>
      <c r="T128" s="1458">
        <v>-297</v>
      </c>
    </row>
    <row r="129" spans="1:21" s="1444" customFormat="1" ht="20.100000000000001" customHeight="1">
      <c r="A129" s="1462" t="s">
        <v>276</v>
      </c>
      <c r="B129" s="1506">
        <v>796</v>
      </c>
      <c r="C129" s="1509">
        <v>486</v>
      </c>
      <c r="D129" s="1458" t="s">
        <v>177</v>
      </c>
      <c r="E129" s="1462" t="s">
        <v>1471</v>
      </c>
      <c r="F129" s="1457">
        <v>3213</v>
      </c>
      <c r="G129" s="1450">
        <v>154</v>
      </c>
      <c r="H129" s="1450">
        <v>192</v>
      </c>
      <c r="I129" s="1450">
        <v>149</v>
      </c>
      <c r="J129" s="1450">
        <v>177</v>
      </c>
      <c r="K129" s="1450">
        <v>215</v>
      </c>
      <c r="L129" s="1450">
        <v>158</v>
      </c>
      <c r="M129" s="1457">
        <v>1045</v>
      </c>
      <c r="N129" s="1457">
        <v>4258</v>
      </c>
      <c r="O129" s="1458">
        <v>24</v>
      </c>
      <c r="P129" s="1521">
        <v>177.42</v>
      </c>
      <c r="Q129" s="1458">
        <v>224</v>
      </c>
      <c r="R129" s="1458">
        <v>1137</v>
      </c>
      <c r="S129" s="1458">
        <v>-609</v>
      </c>
      <c r="T129" s="1458">
        <v>-307</v>
      </c>
    </row>
    <row r="130" spans="1:21" s="1444" customFormat="1" ht="20.100000000000001" customHeight="1">
      <c r="A130" s="1462" t="s">
        <v>277</v>
      </c>
      <c r="B130" s="1506">
        <v>59</v>
      </c>
      <c r="C130" s="1509">
        <v>405</v>
      </c>
      <c r="D130" s="1458" t="s">
        <v>43</v>
      </c>
      <c r="E130" s="1462" t="s">
        <v>1472</v>
      </c>
      <c r="F130" s="1457">
        <v>3185</v>
      </c>
      <c r="G130" s="1450">
        <v>132</v>
      </c>
      <c r="H130" s="1450">
        <v>124</v>
      </c>
      <c r="I130" s="1450">
        <v>150</v>
      </c>
      <c r="J130" s="1450">
        <v>233</v>
      </c>
      <c r="K130" s="1450">
        <v>198</v>
      </c>
      <c r="L130" s="1450">
        <v>173</v>
      </c>
      <c r="M130" s="1457">
        <v>1010</v>
      </c>
      <c r="N130" s="1457">
        <v>4195</v>
      </c>
      <c r="O130" s="1458">
        <v>24</v>
      </c>
      <c r="P130" s="1521">
        <v>174.79</v>
      </c>
      <c r="Q130" s="1458">
        <v>233</v>
      </c>
      <c r="R130" s="1458">
        <v>1131</v>
      </c>
      <c r="S130" s="1458">
        <v>-672</v>
      </c>
      <c r="T130" s="1458">
        <v>-370</v>
      </c>
    </row>
    <row r="131" spans="1:21" s="1444" customFormat="1" ht="20.100000000000001" customHeight="1" thickBot="1">
      <c r="A131" s="1462" t="s">
        <v>278</v>
      </c>
      <c r="B131" s="1506">
        <v>585</v>
      </c>
      <c r="C131" s="1509">
        <v>58</v>
      </c>
      <c r="D131" s="1458" t="s">
        <v>158</v>
      </c>
      <c r="E131" s="1462" t="s">
        <v>1468</v>
      </c>
      <c r="F131" s="1457">
        <v>3087</v>
      </c>
      <c r="G131" s="1450">
        <v>181</v>
      </c>
      <c r="H131" s="1450">
        <v>145</v>
      </c>
      <c r="I131" s="1450">
        <v>132</v>
      </c>
      <c r="J131" s="1450">
        <v>192</v>
      </c>
      <c r="K131" s="1450">
        <v>145</v>
      </c>
      <c r="L131" s="1450">
        <v>165</v>
      </c>
      <c r="M131" s="1458">
        <v>960</v>
      </c>
      <c r="N131" s="1457">
        <v>4047</v>
      </c>
      <c r="O131" s="1470">
        <v>24</v>
      </c>
      <c r="P131" s="1521">
        <v>168.63</v>
      </c>
      <c r="Q131" s="1458">
        <v>239</v>
      </c>
      <c r="R131" s="1458">
        <v>1037</v>
      </c>
      <c r="S131" s="1458">
        <v>-820</v>
      </c>
      <c r="T131" s="1458">
        <v>-518</v>
      </c>
    </row>
    <row r="132" spans="1:21" s="1444" customFormat="1" ht="20.100000000000001" customHeight="1" thickBot="1">
      <c r="A132" s="1507" t="s">
        <v>279</v>
      </c>
      <c r="B132" s="1507">
        <v>882</v>
      </c>
      <c r="C132" s="1510">
        <v>611</v>
      </c>
      <c r="D132" s="1511" t="s">
        <v>101</v>
      </c>
      <c r="E132" s="1507" t="s">
        <v>1472</v>
      </c>
      <c r="F132" s="1517">
        <v>3366</v>
      </c>
      <c r="G132" s="1503">
        <v>143</v>
      </c>
      <c r="H132" s="1503">
        <v>156</v>
      </c>
      <c r="I132" s="1503"/>
      <c r="J132" s="1503"/>
      <c r="K132" s="1503"/>
      <c r="L132" s="1503"/>
      <c r="M132" s="1511">
        <v>299</v>
      </c>
      <c r="N132" s="1517">
        <v>3665</v>
      </c>
      <c r="O132" s="1518">
        <v>20</v>
      </c>
      <c r="P132" s="1503">
        <v>152.69999999999999</v>
      </c>
      <c r="Q132" s="1470">
        <v>225</v>
      </c>
      <c r="R132" s="1470">
        <v>1153</v>
      </c>
      <c r="S132" s="1522">
        <v>-1202</v>
      </c>
      <c r="T132" s="1470">
        <v>-900</v>
      </c>
      <c r="U132" s="1444" t="s">
        <v>1820</v>
      </c>
    </row>
    <row r="133" spans="1:21" s="1444" customFormat="1" ht="20.100000000000001" customHeight="1"/>
    <row r="134" spans="1:21" s="1444" customFormat="1" ht="20.100000000000001" customHeight="1">
      <c r="F134" s="4551" t="s">
        <v>1797</v>
      </c>
      <c r="G134" s="4551"/>
      <c r="H134" s="4551"/>
      <c r="I134" s="1499">
        <v>278</v>
      </c>
      <c r="K134" s="1444" t="s">
        <v>370</v>
      </c>
    </row>
    <row r="135" spans="1:21" s="1444" customFormat="1" ht="20.100000000000001" customHeight="1"/>
    <row r="136" spans="1:21" s="1444" customFormat="1" ht="20.100000000000001" customHeight="1">
      <c r="F136" s="4551" t="s">
        <v>1798</v>
      </c>
      <c r="G136" s="4551"/>
      <c r="H136" s="4551"/>
      <c r="I136" s="1500">
        <v>1289</v>
      </c>
      <c r="K136" s="1444" t="s">
        <v>370</v>
      </c>
    </row>
    <row r="137" spans="1:21" s="1444" customFormat="1" ht="20.100000000000001" customHeight="1"/>
    <row r="138" spans="1:21" s="1444" customFormat="1" ht="20.100000000000001" customHeight="1">
      <c r="A138" s="4562" t="s">
        <v>1799</v>
      </c>
      <c r="B138" s="4562"/>
      <c r="C138" s="4562"/>
      <c r="D138" s="4562"/>
      <c r="E138" s="4562"/>
      <c r="F138" s="4562"/>
      <c r="G138" s="4562"/>
      <c r="H138" s="4562"/>
      <c r="I138" s="4562"/>
      <c r="J138" s="4562"/>
      <c r="K138" s="4562"/>
      <c r="L138" s="4562"/>
      <c r="M138" s="4562"/>
      <c r="N138" s="4562"/>
      <c r="O138" s="4562"/>
      <c r="P138" s="4562"/>
      <c r="Q138" s="4562"/>
      <c r="R138" s="4562"/>
      <c r="S138" s="4562"/>
      <c r="T138" s="4562"/>
    </row>
    <row r="139" spans="1:21" s="1444" customFormat="1" ht="20.100000000000001" customHeight="1" thickBot="1"/>
    <row r="140" spans="1:21" s="1444" customFormat="1" ht="20.100000000000001" customHeight="1" thickBot="1">
      <c r="F140" s="1501" t="s">
        <v>1488</v>
      </c>
      <c r="G140" s="4559" t="s">
        <v>1787</v>
      </c>
      <c r="H140" s="4560"/>
      <c r="I140" s="4560"/>
      <c r="J140" s="4560"/>
      <c r="K140" s="4560"/>
      <c r="L140" s="4560"/>
      <c r="M140" s="4561"/>
      <c r="N140" s="1502" t="s">
        <v>1488</v>
      </c>
      <c r="O140" s="1519" t="s">
        <v>1490</v>
      </c>
      <c r="P140" s="1519"/>
      <c r="Q140" s="1519" t="s">
        <v>1788</v>
      </c>
      <c r="R140" s="1519" t="s">
        <v>1788</v>
      </c>
      <c r="S140" s="1519" t="s">
        <v>1491</v>
      </c>
      <c r="T140" s="1519" t="s">
        <v>1491</v>
      </c>
    </row>
    <row r="141" spans="1:21" s="1444" customFormat="1" ht="20.100000000000001" customHeight="1" thickBot="1">
      <c r="A141" s="1454" t="s">
        <v>117</v>
      </c>
      <c r="B141" s="1480" t="s">
        <v>986</v>
      </c>
      <c r="C141" s="1481" t="s">
        <v>1814</v>
      </c>
      <c r="D141" s="1446" t="s">
        <v>1801</v>
      </c>
      <c r="E141" s="1480" t="s">
        <v>513</v>
      </c>
      <c r="F141" s="1454" t="s">
        <v>1492</v>
      </c>
      <c r="G141" s="1501" t="s">
        <v>282</v>
      </c>
      <c r="H141" s="1501" t="s">
        <v>283</v>
      </c>
      <c r="I141" s="1501" t="s">
        <v>284</v>
      </c>
      <c r="J141" s="1501" t="s">
        <v>285</v>
      </c>
      <c r="K141" s="1501" t="s">
        <v>286</v>
      </c>
      <c r="L141" s="1501" t="s">
        <v>287</v>
      </c>
      <c r="M141" s="1501" t="s">
        <v>1493</v>
      </c>
      <c r="N141" s="1502" t="s">
        <v>5</v>
      </c>
      <c r="O141" s="1501" t="s">
        <v>217</v>
      </c>
      <c r="P141" s="1501" t="s">
        <v>1789</v>
      </c>
      <c r="Q141" s="1501" t="s">
        <v>1489</v>
      </c>
      <c r="R141" s="1501" t="s">
        <v>1493</v>
      </c>
      <c r="S141" s="1501" t="s">
        <v>1016</v>
      </c>
      <c r="T141" s="1501" t="s">
        <v>1790</v>
      </c>
    </row>
    <row r="142" spans="1:21" s="1444" customFormat="1" ht="20.100000000000001" hidden="1" customHeight="1">
      <c r="A142" s="1516"/>
      <c r="B142" s="1458"/>
      <c r="E142" s="1499"/>
      <c r="O142" s="1458"/>
      <c r="P142" s="1458"/>
      <c r="Q142" s="1458"/>
      <c r="R142" s="1458"/>
      <c r="S142" s="1458"/>
      <c r="T142" s="1458"/>
    </row>
    <row r="143" spans="1:21" s="1444" customFormat="1" ht="20.100000000000001" customHeight="1">
      <c r="A143" s="1462" t="s">
        <v>515</v>
      </c>
      <c r="B143" s="1506">
        <v>96</v>
      </c>
      <c r="C143" s="1505">
        <v>71</v>
      </c>
      <c r="D143" s="1467" t="s">
        <v>9</v>
      </c>
      <c r="E143" s="1443" t="s">
        <v>1468</v>
      </c>
      <c r="F143" s="1467">
        <v>2975</v>
      </c>
      <c r="G143" s="1449">
        <v>158</v>
      </c>
      <c r="H143" s="1449">
        <v>180</v>
      </c>
      <c r="I143" s="1449">
        <v>152</v>
      </c>
      <c r="J143" s="1449">
        <v>136</v>
      </c>
      <c r="K143" s="1449">
        <v>170</v>
      </c>
      <c r="L143" s="1449">
        <v>228</v>
      </c>
      <c r="M143" s="1467">
        <v>1024</v>
      </c>
      <c r="N143" s="1528">
        <v>3999</v>
      </c>
      <c r="O143" s="1458">
        <v>24</v>
      </c>
      <c r="P143" s="1450">
        <v>166.63</v>
      </c>
      <c r="Q143" s="1458">
        <v>228</v>
      </c>
      <c r="R143" s="1458">
        <v>1049</v>
      </c>
      <c r="S143" s="1458">
        <v>0</v>
      </c>
      <c r="T143" s="1458">
        <v>140</v>
      </c>
    </row>
    <row r="144" spans="1:21" s="1444" customFormat="1" ht="20.100000000000001" customHeight="1">
      <c r="A144" s="1462" t="s">
        <v>518</v>
      </c>
      <c r="B144" s="1506">
        <v>262</v>
      </c>
      <c r="C144" s="1506">
        <v>643</v>
      </c>
      <c r="D144" s="1458" t="s">
        <v>1805</v>
      </c>
      <c r="E144" s="1462" t="s">
        <v>1470</v>
      </c>
      <c r="F144" s="1458">
        <v>2930</v>
      </c>
      <c r="G144" s="1450">
        <v>187</v>
      </c>
      <c r="H144" s="1450">
        <v>113</v>
      </c>
      <c r="I144" s="1450">
        <v>198</v>
      </c>
      <c r="J144" s="1450">
        <v>192</v>
      </c>
      <c r="K144" s="1450">
        <v>150</v>
      </c>
      <c r="L144" s="1450">
        <v>190</v>
      </c>
      <c r="M144" s="1458">
        <v>1030</v>
      </c>
      <c r="N144" s="1529">
        <v>3960</v>
      </c>
      <c r="O144" s="1458">
        <v>24</v>
      </c>
      <c r="P144" s="1450">
        <v>165</v>
      </c>
      <c r="Q144" s="1458">
        <v>198</v>
      </c>
      <c r="R144" s="1458">
        <v>1030</v>
      </c>
      <c r="S144" s="1458">
        <v>-39</v>
      </c>
      <c r="T144" s="1458">
        <v>101</v>
      </c>
    </row>
    <row r="145" spans="1:20" s="1444" customFormat="1" ht="20.100000000000001" customHeight="1">
      <c r="A145" s="1462" t="s">
        <v>520</v>
      </c>
      <c r="B145" s="1506">
        <v>485</v>
      </c>
      <c r="C145" s="1506">
        <v>461</v>
      </c>
      <c r="D145" s="1458" t="s">
        <v>544</v>
      </c>
      <c r="E145" s="1462" t="s">
        <v>1471</v>
      </c>
      <c r="F145" s="1458">
        <v>2923</v>
      </c>
      <c r="G145" s="1450">
        <v>134</v>
      </c>
      <c r="H145" s="1450">
        <v>127</v>
      </c>
      <c r="I145" s="1450">
        <v>144</v>
      </c>
      <c r="J145" s="1450">
        <v>164</v>
      </c>
      <c r="K145" s="1450">
        <v>154</v>
      </c>
      <c r="L145" s="1450">
        <v>213</v>
      </c>
      <c r="M145" s="1458">
        <v>936</v>
      </c>
      <c r="N145" s="1529">
        <v>3859</v>
      </c>
      <c r="O145" s="1458">
        <v>24</v>
      </c>
      <c r="P145" s="1450">
        <v>160.79</v>
      </c>
      <c r="Q145" s="1458">
        <v>213</v>
      </c>
      <c r="R145" s="1458">
        <v>1061</v>
      </c>
      <c r="S145" s="1458">
        <v>-140</v>
      </c>
      <c r="T145" s="1458">
        <v>0</v>
      </c>
    </row>
    <row r="146" spans="1:20" s="1444" customFormat="1" ht="20.100000000000001" customHeight="1" thickBot="1">
      <c r="A146" s="1469" t="s">
        <v>522</v>
      </c>
      <c r="B146" s="1523" t="s">
        <v>1806</v>
      </c>
      <c r="C146" s="1523">
        <v>488</v>
      </c>
      <c r="D146" s="1470" t="s">
        <v>545</v>
      </c>
      <c r="E146" s="1469" t="s">
        <v>1472</v>
      </c>
      <c r="F146" s="1470">
        <v>2815</v>
      </c>
      <c r="G146" s="1472">
        <v>166</v>
      </c>
      <c r="H146" s="1472">
        <v>159</v>
      </c>
      <c r="I146" s="1472">
        <v>148</v>
      </c>
      <c r="J146" s="1472">
        <v>136</v>
      </c>
      <c r="K146" s="1472">
        <v>156</v>
      </c>
      <c r="L146" s="1472">
        <v>123</v>
      </c>
      <c r="M146" s="1470">
        <v>888</v>
      </c>
      <c r="N146" s="1530">
        <v>3703</v>
      </c>
      <c r="O146" s="1470">
        <v>24</v>
      </c>
      <c r="P146" s="1472">
        <v>154.29</v>
      </c>
      <c r="Q146" s="1470">
        <v>223</v>
      </c>
      <c r="R146" s="1470">
        <v>1009</v>
      </c>
      <c r="S146" s="1470">
        <v>-296</v>
      </c>
      <c r="T146" s="1470">
        <v>-156</v>
      </c>
    </row>
    <row r="147" spans="1:20" s="1444" customFormat="1" ht="20.100000000000001" customHeight="1"/>
    <row r="148" spans="1:20" s="1444" customFormat="1" ht="20.100000000000001" customHeight="1">
      <c r="F148" s="4551" t="s">
        <v>1797</v>
      </c>
      <c r="G148" s="4551"/>
      <c r="H148" s="4551"/>
      <c r="I148" s="1499">
        <v>228</v>
      </c>
      <c r="K148" s="1444" t="s">
        <v>9</v>
      </c>
    </row>
    <row r="149" spans="1:20" s="1444" customFormat="1" ht="20.100000000000001" customHeight="1">
      <c r="I149" s="1499"/>
    </row>
    <row r="150" spans="1:20" s="1444" customFormat="1" ht="20.100000000000001" customHeight="1">
      <c r="F150" s="4551" t="s">
        <v>1798</v>
      </c>
      <c r="G150" s="4551"/>
      <c r="H150" s="4551"/>
      <c r="I150" s="1500">
        <v>1061</v>
      </c>
      <c r="K150" s="1444" t="s">
        <v>544</v>
      </c>
    </row>
    <row r="151" spans="1:20" s="1444" customFormat="1" ht="20.100000000000001" customHeight="1"/>
    <row r="152" spans="1:20" s="1444" customFormat="1" ht="20.100000000000001" customHeight="1">
      <c r="A152" s="4562" t="s">
        <v>1785</v>
      </c>
      <c r="B152" s="4562"/>
      <c r="C152" s="4562"/>
      <c r="D152" s="4562"/>
      <c r="E152" s="4562"/>
      <c r="F152" s="4562"/>
      <c r="G152" s="4562"/>
      <c r="H152" s="4562"/>
      <c r="I152" s="4562"/>
      <c r="J152" s="4562"/>
      <c r="K152" s="4562"/>
      <c r="L152" s="4562"/>
      <c r="M152" s="4562"/>
      <c r="N152" s="4562"/>
      <c r="O152" s="4562"/>
      <c r="P152" s="4562"/>
      <c r="Q152" s="4562"/>
      <c r="R152" s="4562"/>
      <c r="S152" s="4562"/>
      <c r="T152" s="4562"/>
    </row>
    <row r="153" spans="1:20" s="1444" customFormat="1" ht="20.100000000000001" customHeight="1"/>
    <row r="154" spans="1:20" s="1444" customFormat="1" ht="20.100000000000001" customHeight="1">
      <c r="A154" s="4562" t="s">
        <v>1605</v>
      </c>
      <c r="B154" s="4562"/>
      <c r="C154" s="4562"/>
      <c r="D154" s="4562"/>
      <c r="E154" s="4562"/>
      <c r="F154" s="4562"/>
      <c r="G154" s="4562"/>
      <c r="H154" s="4562"/>
      <c r="I154" s="4562"/>
      <c r="J154" s="4562"/>
      <c r="K154" s="4562"/>
      <c r="L154" s="4562"/>
      <c r="M154" s="4562"/>
      <c r="N154" s="4562"/>
      <c r="O154" s="4562"/>
      <c r="P154" s="4562"/>
      <c r="Q154" s="4562"/>
      <c r="R154" s="4562"/>
      <c r="S154" s="4562"/>
      <c r="T154" s="4562"/>
    </row>
    <row r="155" spans="1:20" s="1444" customFormat="1" ht="20.100000000000001" customHeight="1"/>
    <row r="156" spans="1:20" s="1444" customFormat="1" ht="20.100000000000001" customHeight="1">
      <c r="A156" s="4562" t="s">
        <v>1786</v>
      </c>
      <c r="B156" s="4562"/>
      <c r="C156" s="4562"/>
      <c r="D156" s="4562"/>
      <c r="E156" s="4562"/>
      <c r="F156" s="4562"/>
      <c r="G156" s="4562"/>
      <c r="H156" s="4562"/>
      <c r="I156" s="4562"/>
      <c r="J156" s="4562"/>
      <c r="K156" s="4562"/>
      <c r="L156" s="4562"/>
      <c r="M156" s="4562"/>
      <c r="N156" s="4562"/>
      <c r="O156" s="4562"/>
      <c r="P156" s="4562"/>
      <c r="Q156" s="4562"/>
      <c r="R156" s="4562"/>
      <c r="S156" s="4562"/>
      <c r="T156" s="4562"/>
    </row>
    <row r="157" spans="1:20" s="1444" customFormat="1" ht="20.100000000000001" customHeight="1" thickBot="1"/>
    <row r="158" spans="1:20" s="1444" customFormat="1" ht="20.100000000000001" customHeight="1" thickBot="1">
      <c r="F158" s="1501" t="s">
        <v>1488</v>
      </c>
      <c r="G158" s="4559" t="s">
        <v>1787</v>
      </c>
      <c r="H158" s="4560"/>
      <c r="I158" s="4560"/>
      <c r="J158" s="4560"/>
      <c r="K158" s="4560"/>
      <c r="L158" s="4560"/>
      <c r="M158" s="4561"/>
      <c r="N158" s="1501" t="s">
        <v>1488</v>
      </c>
      <c r="O158" s="1501" t="s">
        <v>1490</v>
      </c>
      <c r="P158" s="1501"/>
      <c r="Q158" s="1501" t="s">
        <v>1788</v>
      </c>
      <c r="R158" s="1501" t="s">
        <v>1788</v>
      </c>
      <c r="S158" s="1501" t="s">
        <v>1491</v>
      </c>
      <c r="T158" s="1501" t="s">
        <v>1491</v>
      </c>
    </row>
    <row r="159" spans="1:20" s="1444" customFormat="1" ht="20.100000000000001" customHeight="1" thickBot="1">
      <c r="A159" s="1454" t="s">
        <v>117</v>
      </c>
      <c r="B159" s="1466" t="s">
        <v>1146</v>
      </c>
      <c r="C159" s="1454" t="s">
        <v>1814</v>
      </c>
      <c r="D159" s="1446" t="s">
        <v>1801</v>
      </c>
      <c r="E159" s="1480" t="s">
        <v>513</v>
      </c>
      <c r="F159" s="1454" t="s">
        <v>1492</v>
      </c>
      <c r="G159" s="1501" t="s">
        <v>282</v>
      </c>
      <c r="H159" s="1501" t="s">
        <v>283</v>
      </c>
      <c r="I159" s="1501" t="s">
        <v>284</v>
      </c>
      <c r="J159" s="1501" t="s">
        <v>285</v>
      </c>
      <c r="K159" s="1501" t="s">
        <v>286</v>
      </c>
      <c r="L159" s="1501" t="s">
        <v>287</v>
      </c>
      <c r="M159" s="1501" t="s">
        <v>1493</v>
      </c>
      <c r="N159" s="1501" t="s">
        <v>5</v>
      </c>
      <c r="O159" s="1501" t="s">
        <v>217</v>
      </c>
      <c r="P159" s="1502" t="s">
        <v>193</v>
      </c>
      <c r="Q159" s="1501" t="s">
        <v>1489</v>
      </c>
      <c r="R159" s="1501" t="s">
        <v>1493</v>
      </c>
      <c r="S159" s="1501" t="s">
        <v>1016</v>
      </c>
      <c r="T159" s="1501" t="s">
        <v>1790</v>
      </c>
    </row>
    <row r="160" spans="1:20" s="1444" customFormat="1" ht="20.100000000000001" hidden="1" customHeight="1">
      <c r="A160" s="1516"/>
      <c r="B160" s="1499"/>
      <c r="C160" s="1499"/>
      <c r="E160" s="1499"/>
      <c r="Q160" s="1458"/>
      <c r="R160" s="1458"/>
      <c r="S160" s="1458"/>
      <c r="T160" s="1458"/>
    </row>
    <row r="161" spans="1:20" s="1444" customFormat="1" ht="20.100000000000001" customHeight="1">
      <c r="A161" s="1462" t="s">
        <v>515</v>
      </c>
      <c r="B161" s="1513">
        <v>793</v>
      </c>
      <c r="C161" s="1443">
        <v>770</v>
      </c>
      <c r="D161" s="1467" t="s">
        <v>399</v>
      </c>
      <c r="E161" s="1443" t="s">
        <v>1470</v>
      </c>
      <c r="F161" s="1456">
        <v>3239</v>
      </c>
      <c r="G161" s="1449">
        <v>183</v>
      </c>
      <c r="H161" s="1449">
        <v>164</v>
      </c>
      <c r="I161" s="1449">
        <v>229</v>
      </c>
      <c r="J161" s="1449">
        <v>186</v>
      </c>
      <c r="K161" s="1449">
        <v>209</v>
      </c>
      <c r="L161" s="1449">
        <v>216</v>
      </c>
      <c r="M161" s="1456">
        <v>1187</v>
      </c>
      <c r="N161" s="1456">
        <v>4426</v>
      </c>
      <c r="O161" s="1467">
        <v>24</v>
      </c>
      <c r="P161" s="1449">
        <v>184.42</v>
      </c>
      <c r="Q161" s="1450">
        <v>245</v>
      </c>
      <c r="R161" s="1458">
        <v>1187</v>
      </c>
      <c r="S161" s="1458">
        <v>0</v>
      </c>
      <c r="T161" s="1458">
        <v>108</v>
      </c>
    </row>
    <row r="162" spans="1:20" s="1444" customFormat="1" ht="20.100000000000001" customHeight="1">
      <c r="A162" s="1462" t="s">
        <v>518</v>
      </c>
      <c r="B162" s="1514">
        <v>804</v>
      </c>
      <c r="C162" s="1462">
        <v>771</v>
      </c>
      <c r="D162" s="1458" t="s">
        <v>398</v>
      </c>
      <c r="E162" s="1462" t="s">
        <v>1470</v>
      </c>
      <c r="F162" s="1457">
        <v>3244</v>
      </c>
      <c r="G162" s="1450">
        <v>149</v>
      </c>
      <c r="H162" s="1450">
        <v>197</v>
      </c>
      <c r="I162" s="1450">
        <v>181</v>
      </c>
      <c r="J162" s="1450">
        <v>193</v>
      </c>
      <c r="K162" s="1450">
        <v>225</v>
      </c>
      <c r="L162" s="1450">
        <v>183</v>
      </c>
      <c r="M162" s="1457">
        <v>1128</v>
      </c>
      <c r="N162" s="1457">
        <v>4372</v>
      </c>
      <c r="O162" s="1458">
        <v>24</v>
      </c>
      <c r="P162" s="1450">
        <v>182.17</v>
      </c>
      <c r="Q162" s="1450">
        <v>231</v>
      </c>
      <c r="R162" s="1458">
        <v>1128</v>
      </c>
      <c r="S162" s="1458">
        <v>-54</v>
      </c>
      <c r="T162" s="1458">
        <v>54</v>
      </c>
    </row>
    <row r="163" spans="1:20" s="1444" customFormat="1" ht="20.100000000000001" customHeight="1">
      <c r="A163" s="1462" t="s">
        <v>520</v>
      </c>
      <c r="B163" s="1514">
        <v>798</v>
      </c>
      <c r="C163" s="1462">
        <v>797</v>
      </c>
      <c r="D163" s="1458" t="s">
        <v>103</v>
      </c>
      <c r="E163" s="1462" t="s">
        <v>1471</v>
      </c>
      <c r="F163" s="1457">
        <v>3198</v>
      </c>
      <c r="G163" s="1450">
        <v>169</v>
      </c>
      <c r="H163" s="1450">
        <v>203</v>
      </c>
      <c r="I163" s="1450">
        <v>183</v>
      </c>
      <c r="J163" s="1450">
        <v>183</v>
      </c>
      <c r="K163" s="1450">
        <v>179</v>
      </c>
      <c r="L163" s="1450">
        <v>203</v>
      </c>
      <c r="M163" s="1457">
        <v>1120</v>
      </c>
      <c r="N163" s="1457">
        <v>4318</v>
      </c>
      <c r="O163" s="1458">
        <v>24</v>
      </c>
      <c r="P163" s="1450">
        <v>179.92</v>
      </c>
      <c r="Q163" s="1450">
        <v>228</v>
      </c>
      <c r="R163" s="1458">
        <v>1126</v>
      </c>
      <c r="S163" s="1458">
        <v>-108</v>
      </c>
      <c r="T163" s="1458">
        <v>0</v>
      </c>
    </row>
    <row r="164" spans="1:20" s="1444" customFormat="1" ht="20.100000000000001" customHeight="1">
      <c r="A164" s="1462" t="s">
        <v>522</v>
      </c>
      <c r="B164" s="1514">
        <v>527</v>
      </c>
      <c r="C164" s="1462">
        <v>727</v>
      </c>
      <c r="D164" s="1458" t="s">
        <v>1807</v>
      </c>
      <c r="E164" s="1462" t="s">
        <v>1471</v>
      </c>
      <c r="F164" s="1457">
        <v>3208</v>
      </c>
      <c r="G164" s="1450">
        <v>200</v>
      </c>
      <c r="H164" s="1450">
        <v>166</v>
      </c>
      <c r="I164" s="1450">
        <v>199</v>
      </c>
      <c r="J164" s="1450">
        <v>156</v>
      </c>
      <c r="K164" s="1450">
        <v>195</v>
      </c>
      <c r="L164" s="1450">
        <v>130</v>
      </c>
      <c r="M164" s="1457">
        <v>1046</v>
      </c>
      <c r="N164" s="1457">
        <v>4254</v>
      </c>
      <c r="O164" s="1458">
        <v>24</v>
      </c>
      <c r="P164" s="1450">
        <v>177.25</v>
      </c>
      <c r="Q164" s="1450">
        <v>224</v>
      </c>
      <c r="R164" s="1458">
        <v>1112</v>
      </c>
      <c r="S164" s="1458">
        <v>-172</v>
      </c>
      <c r="T164" s="1458">
        <v>-64</v>
      </c>
    </row>
    <row r="165" spans="1:20" s="1444" customFormat="1" ht="20.100000000000001" customHeight="1">
      <c r="A165" s="1462" t="s">
        <v>524</v>
      </c>
      <c r="B165" s="1514">
        <v>617</v>
      </c>
      <c r="C165" s="1462">
        <v>644</v>
      </c>
      <c r="D165" s="1458" t="s">
        <v>53</v>
      </c>
      <c r="E165" s="1462" t="s">
        <v>1470</v>
      </c>
      <c r="F165" s="1457">
        <v>3194</v>
      </c>
      <c r="G165" s="1450">
        <v>166</v>
      </c>
      <c r="H165" s="1450">
        <v>176</v>
      </c>
      <c r="I165" s="1450">
        <v>163</v>
      </c>
      <c r="J165" s="1450">
        <v>179</v>
      </c>
      <c r="K165" s="1450">
        <v>158</v>
      </c>
      <c r="L165" s="1450">
        <v>180</v>
      </c>
      <c r="M165" s="1457">
        <v>1022</v>
      </c>
      <c r="N165" s="1457">
        <v>4216</v>
      </c>
      <c r="O165" s="1458">
        <v>24</v>
      </c>
      <c r="P165" s="1450">
        <v>175.67</v>
      </c>
      <c r="Q165" s="1450">
        <v>232</v>
      </c>
      <c r="R165" s="1458">
        <v>1182</v>
      </c>
      <c r="S165" s="1458">
        <v>-210</v>
      </c>
      <c r="T165" s="1458">
        <v>-102</v>
      </c>
    </row>
    <row r="166" spans="1:20" s="1444" customFormat="1" ht="20.100000000000001" customHeight="1">
      <c r="A166" s="1462" t="s">
        <v>1791</v>
      </c>
      <c r="B166" s="1514">
        <v>647</v>
      </c>
      <c r="C166" s="1462">
        <v>693</v>
      </c>
      <c r="D166" s="1458" t="s">
        <v>400</v>
      </c>
      <c r="E166" s="1462" t="s">
        <v>1468</v>
      </c>
      <c r="F166" s="1457">
        <v>3121</v>
      </c>
      <c r="G166" s="1450">
        <v>166</v>
      </c>
      <c r="H166" s="1450">
        <v>167</v>
      </c>
      <c r="I166" s="1450">
        <v>170</v>
      </c>
      <c r="J166" s="1450">
        <v>196</v>
      </c>
      <c r="K166" s="1450">
        <v>170</v>
      </c>
      <c r="L166" s="1450">
        <v>153</v>
      </c>
      <c r="M166" s="1457">
        <v>1022</v>
      </c>
      <c r="N166" s="1457">
        <v>4143</v>
      </c>
      <c r="O166" s="1458">
        <v>24</v>
      </c>
      <c r="P166" s="1450">
        <v>172.63</v>
      </c>
      <c r="Q166" s="1450">
        <v>242</v>
      </c>
      <c r="R166" s="1458">
        <v>1091</v>
      </c>
      <c r="S166" s="1458">
        <v>-283</v>
      </c>
      <c r="T166" s="1458">
        <v>-175</v>
      </c>
    </row>
    <row r="167" spans="1:20" s="1444" customFormat="1" ht="20.100000000000001" customHeight="1">
      <c r="A167" s="1462" t="s">
        <v>1792</v>
      </c>
      <c r="B167" s="1514">
        <v>317</v>
      </c>
      <c r="C167" s="1462">
        <v>750</v>
      </c>
      <c r="D167" s="1458" t="s">
        <v>96</v>
      </c>
      <c r="E167" s="1462" t="s">
        <v>1470</v>
      </c>
      <c r="F167" s="1457">
        <v>3025</v>
      </c>
      <c r="G167" s="1450">
        <v>179</v>
      </c>
      <c r="H167" s="1450">
        <v>138</v>
      </c>
      <c r="I167" s="1450">
        <v>186</v>
      </c>
      <c r="J167" s="1450">
        <v>185</v>
      </c>
      <c r="K167" s="1450">
        <v>256</v>
      </c>
      <c r="L167" s="1450">
        <v>170</v>
      </c>
      <c r="M167" s="1457">
        <v>1114</v>
      </c>
      <c r="N167" s="1457">
        <v>4139</v>
      </c>
      <c r="O167" s="1458">
        <v>24</v>
      </c>
      <c r="P167" s="1450">
        <v>172.46</v>
      </c>
      <c r="Q167" s="1450">
        <v>256</v>
      </c>
      <c r="R167" s="1458">
        <v>1114</v>
      </c>
      <c r="S167" s="1458">
        <v>-287</v>
      </c>
      <c r="T167" s="1458">
        <v>-179</v>
      </c>
    </row>
    <row r="168" spans="1:20" s="1444" customFormat="1" ht="20.100000000000001" customHeight="1">
      <c r="A168" s="1462" t="s">
        <v>1793</v>
      </c>
      <c r="B168" s="1514">
        <v>235</v>
      </c>
      <c r="C168" s="1462">
        <v>591</v>
      </c>
      <c r="D168" s="1458" t="s">
        <v>35</v>
      </c>
      <c r="E168" s="1462" t="s">
        <v>1471</v>
      </c>
      <c r="F168" s="1457">
        <v>3136</v>
      </c>
      <c r="G168" s="1450">
        <v>189</v>
      </c>
      <c r="H168" s="1450">
        <v>186</v>
      </c>
      <c r="I168" s="1450">
        <v>142</v>
      </c>
      <c r="J168" s="1450">
        <v>169</v>
      </c>
      <c r="K168" s="1450">
        <v>137</v>
      </c>
      <c r="L168" s="1450">
        <v>171</v>
      </c>
      <c r="M168" s="1458">
        <v>994</v>
      </c>
      <c r="N168" s="1457">
        <v>4130</v>
      </c>
      <c r="O168" s="1458">
        <v>24</v>
      </c>
      <c r="P168" s="1450">
        <v>172.08</v>
      </c>
      <c r="Q168" s="1450">
        <v>212</v>
      </c>
      <c r="R168" s="1458">
        <v>1132</v>
      </c>
      <c r="S168" s="1458">
        <v>-296</v>
      </c>
      <c r="T168" s="1458">
        <v>-188</v>
      </c>
    </row>
    <row r="169" spans="1:20" s="1444" customFormat="1" ht="20.100000000000001" customHeight="1">
      <c r="A169" s="1462" t="s">
        <v>1794</v>
      </c>
      <c r="B169" s="1514">
        <v>742</v>
      </c>
      <c r="C169" s="1462">
        <v>856</v>
      </c>
      <c r="D169" s="1458" t="s">
        <v>95</v>
      </c>
      <c r="E169" s="1462" t="s">
        <v>1471</v>
      </c>
      <c r="F169" s="1457">
        <v>3068</v>
      </c>
      <c r="G169" s="1450">
        <v>219</v>
      </c>
      <c r="H169" s="1450">
        <v>175</v>
      </c>
      <c r="I169" s="1450">
        <v>133</v>
      </c>
      <c r="J169" s="1450">
        <v>147</v>
      </c>
      <c r="K169" s="1450">
        <v>175</v>
      </c>
      <c r="L169" s="1450">
        <v>178</v>
      </c>
      <c r="M169" s="1457">
        <v>1027</v>
      </c>
      <c r="N169" s="1457">
        <v>4095</v>
      </c>
      <c r="O169" s="1458">
        <v>24</v>
      </c>
      <c r="P169" s="1450">
        <v>170.63</v>
      </c>
      <c r="Q169" s="1450">
        <v>219</v>
      </c>
      <c r="R169" s="1458">
        <v>1103</v>
      </c>
      <c r="S169" s="1458">
        <v>-331</v>
      </c>
      <c r="T169" s="1458">
        <v>-223</v>
      </c>
    </row>
    <row r="170" spans="1:20" s="1444" customFormat="1" ht="20.100000000000001" customHeight="1">
      <c r="A170" s="1462" t="s">
        <v>272</v>
      </c>
      <c r="B170" s="1514">
        <v>758</v>
      </c>
      <c r="C170" s="1462">
        <v>745</v>
      </c>
      <c r="D170" s="1458" t="s">
        <v>92</v>
      </c>
      <c r="E170" s="1462" t="s">
        <v>1470</v>
      </c>
      <c r="F170" s="1457">
        <v>3002</v>
      </c>
      <c r="G170" s="1450">
        <v>172</v>
      </c>
      <c r="H170" s="1450">
        <v>166</v>
      </c>
      <c r="I170" s="1450">
        <v>127</v>
      </c>
      <c r="J170" s="1450">
        <v>189</v>
      </c>
      <c r="K170" s="1450">
        <v>167</v>
      </c>
      <c r="L170" s="1450">
        <v>215</v>
      </c>
      <c r="M170" s="1457">
        <v>1036</v>
      </c>
      <c r="N170" s="1457">
        <v>4038</v>
      </c>
      <c r="O170" s="1458">
        <v>24</v>
      </c>
      <c r="P170" s="1450">
        <v>168.25</v>
      </c>
      <c r="Q170" s="1450">
        <v>215</v>
      </c>
      <c r="R170" s="1458">
        <v>1036</v>
      </c>
      <c r="S170" s="1458">
        <v>-388</v>
      </c>
      <c r="T170" s="1458">
        <v>-280</v>
      </c>
    </row>
    <row r="171" spans="1:20" s="1444" customFormat="1" ht="20.100000000000001" customHeight="1">
      <c r="A171" s="1462" t="s">
        <v>274</v>
      </c>
      <c r="B171" s="1514">
        <v>792</v>
      </c>
      <c r="C171" s="1462">
        <v>728</v>
      </c>
      <c r="D171" s="1458" t="s">
        <v>127</v>
      </c>
      <c r="E171" s="1462" t="s">
        <v>1470</v>
      </c>
      <c r="F171" s="1457">
        <v>3094</v>
      </c>
      <c r="G171" s="1450">
        <v>155</v>
      </c>
      <c r="H171" s="1450">
        <v>161</v>
      </c>
      <c r="I171" s="1450">
        <v>171</v>
      </c>
      <c r="J171" s="1450">
        <v>136</v>
      </c>
      <c r="K171" s="1450">
        <v>166</v>
      </c>
      <c r="L171" s="1450">
        <v>139</v>
      </c>
      <c r="M171" s="1458">
        <v>928</v>
      </c>
      <c r="N171" s="1457">
        <v>4022</v>
      </c>
      <c r="O171" s="1458">
        <v>24</v>
      </c>
      <c r="P171" s="1450">
        <v>167.58</v>
      </c>
      <c r="Q171" s="1450">
        <v>205</v>
      </c>
      <c r="R171" s="1458">
        <v>1049</v>
      </c>
      <c r="S171" s="1458">
        <v>-404</v>
      </c>
      <c r="T171" s="1458">
        <v>-296</v>
      </c>
    </row>
    <row r="172" spans="1:20" s="1444" customFormat="1" ht="20.100000000000001" customHeight="1">
      <c r="A172" s="1462" t="s">
        <v>275</v>
      </c>
      <c r="B172" s="1514">
        <v>318</v>
      </c>
      <c r="C172" s="1462">
        <v>743</v>
      </c>
      <c r="D172" s="1458" t="s">
        <v>73</v>
      </c>
      <c r="E172" s="1462" t="s">
        <v>1471</v>
      </c>
      <c r="F172" s="1457">
        <v>3011</v>
      </c>
      <c r="G172" s="1450">
        <v>168</v>
      </c>
      <c r="H172" s="1450">
        <v>167</v>
      </c>
      <c r="I172" s="1450">
        <v>159</v>
      </c>
      <c r="J172" s="1450">
        <v>114</v>
      </c>
      <c r="K172" s="1450">
        <v>220</v>
      </c>
      <c r="L172" s="1450">
        <v>149</v>
      </c>
      <c r="M172" s="1458">
        <v>977</v>
      </c>
      <c r="N172" s="1457">
        <v>3988</v>
      </c>
      <c r="O172" s="1458">
        <v>24</v>
      </c>
      <c r="P172" s="1450">
        <v>166.17</v>
      </c>
      <c r="Q172" s="1450">
        <v>220</v>
      </c>
      <c r="R172" s="1458">
        <v>1063</v>
      </c>
      <c r="S172" s="1458">
        <v>-438</v>
      </c>
      <c r="T172" s="1458">
        <v>-330</v>
      </c>
    </row>
    <row r="173" spans="1:20" s="1444" customFormat="1" ht="20.100000000000001" customHeight="1">
      <c r="A173" s="1462" t="s">
        <v>276</v>
      </c>
      <c r="B173" s="1514">
        <v>329</v>
      </c>
      <c r="C173" s="1462">
        <v>440</v>
      </c>
      <c r="D173" s="1458" t="s">
        <v>64</v>
      </c>
      <c r="E173" s="1462" t="s">
        <v>1468</v>
      </c>
      <c r="F173" s="1457">
        <v>2903</v>
      </c>
      <c r="G173" s="1450">
        <v>160</v>
      </c>
      <c r="H173" s="1450">
        <v>170</v>
      </c>
      <c r="I173" s="1450">
        <v>146</v>
      </c>
      <c r="J173" s="1450">
        <v>190</v>
      </c>
      <c r="K173" s="1450">
        <v>247</v>
      </c>
      <c r="L173" s="1450">
        <v>148</v>
      </c>
      <c r="M173" s="1457">
        <v>1061</v>
      </c>
      <c r="N173" s="1457">
        <v>3964</v>
      </c>
      <c r="O173" s="1458">
        <v>24</v>
      </c>
      <c r="P173" s="1450">
        <v>165.17</v>
      </c>
      <c r="Q173" s="1450">
        <v>247</v>
      </c>
      <c r="R173" s="1458">
        <v>1065</v>
      </c>
      <c r="S173" s="1458">
        <v>-462</v>
      </c>
      <c r="T173" s="1458">
        <v>-354</v>
      </c>
    </row>
    <row r="174" spans="1:20" s="1444" customFormat="1" ht="20.100000000000001" customHeight="1">
      <c r="A174" s="1462" t="s">
        <v>277</v>
      </c>
      <c r="B174" s="1514">
        <v>737</v>
      </c>
      <c r="C174" s="1462">
        <v>764</v>
      </c>
      <c r="D174" s="1458" t="s">
        <v>176</v>
      </c>
      <c r="E174" s="1462" t="s">
        <v>1468</v>
      </c>
      <c r="F174" s="1457">
        <v>3001</v>
      </c>
      <c r="G174" s="1450">
        <v>180</v>
      </c>
      <c r="H174" s="1450">
        <v>137</v>
      </c>
      <c r="I174" s="1450">
        <v>155</v>
      </c>
      <c r="J174" s="1450">
        <v>150</v>
      </c>
      <c r="K174" s="1450">
        <v>169</v>
      </c>
      <c r="L174" s="1450">
        <v>142</v>
      </c>
      <c r="M174" s="1458">
        <v>933</v>
      </c>
      <c r="N174" s="1457">
        <v>3934</v>
      </c>
      <c r="O174" s="1458">
        <v>24</v>
      </c>
      <c r="P174" s="1450">
        <v>163.92</v>
      </c>
      <c r="Q174" s="1450">
        <v>214</v>
      </c>
      <c r="R174" s="1458">
        <v>1013</v>
      </c>
      <c r="S174" s="1458">
        <v>-492</v>
      </c>
      <c r="T174" s="1458">
        <v>-384</v>
      </c>
    </row>
    <row r="175" spans="1:20" s="1444" customFormat="1" ht="20.100000000000001" customHeight="1">
      <c r="A175" s="1462" t="s">
        <v>278</v>
      </c>
      <c r="B175" s="1514">
        <v>604</v>
      </c>
      <c r="C175" s="1462">
        <v>663</v>
      </c>
      <c r="D175" s="1458" t="s">
        <v>109</v>
      </c>
      <c r="E175" s="1462" t="s">
        <v>1471</v>
      </c>
      <c r="F175" s="1457">
        <v>2918</v>
      </c>
      <c r="G175" s="1450">
        <v>145</v>
      </c>
      <c r="H175" s="1450">
        <v>144</v>
      </c>
      <c r="I175" s="1450">
        <v>166</v>
      </c>
      <c r="J175" s="1450">
        <v>160</v>
      </c>
      <c r="K175" s="1450">
        <v>157</v>
      </c>
      <c r="L175" s="1450">
        <v>198</v>
      </c>
      <c r="M175" s="1458">
        <v>970</v>
      </c>
      <c r="N175" s="1457">
        <v>3888</v>
      </c>
      <c r="O175" s="1458">
        <v>24</v>
      </c>
      <c r="P175" s="1450">
        <v>162</v>
      </c>
      <c r="Q175" s="1450">
        <v>220</v>
      </c>
      <c r="R175" s="1458">
        <v>1002</v>
      </c>
      <c r="S175" s="1458">
        <v>-538</v>
      </c>
      <c r="T175" s="1458">
        <v>-430</v>
      </c>
    </row>
    <row r="176" spans="1:20" s="1444" customFormat="1" ht="20.100000000000001" customHeight="1">
      <c r="A176" s="1462" t="s">
        <v>279</v>
      </c>
      <c r="B176" s="1514">
        <v>785</v>
      </c>
      <c r="C176" s="1462">
        <v>773</v>
      </c>
      <c r="D176" s="1458" t="s">
        <v>402</v>
      </c>
      <c r="E176" s="1462" t="s">
        <v>1470</v>
      </c>
      <c r="F176" s="1457">
        <v>2841</v>
      </c>
      <c r="G176" s="1450">
        <v>171</v>
      </c>
      <c r="H176" s="1450">
        <v>139</v>
      </c>
      <c r="I176" s="1450">
        <v>171</v>
      </c>
      <c r="J176" s="1450">
        <v>156</v>
      </c>
      <c r="K176" s="1450">
        <v>202</v>
      </c>
      <c r="L176" s="1450">
        <v>177</v>
      </c>
      <c r="M176" s="1457">
        <v>1016</v>
      </c>
      <c r="N176" s="1457">
        <v>3857</v>
      </c>
      <c r="O176" s="1458">
        <v>24</v>
      </c>
      <c r="P176" s="1450">
        <v>160.71</v>
      </c>
      <c r="Q176" s="1450">
        <v>202</v>
      </c>
      <c r="R176" s="1458">
        <v>1016</v>
      </c>
      <c r="S176" s="1458">
        <v>-569</v>
      </c>
      <c r="T176" s="1458">
        <v>-461</v>
      </c>
    </row>
    <row r="177" spans="1:20" s="1444" customFormat="1" ht="20.100000000000001" customHeight="1">
      <c r="A177" s="1462" t="s">
        <v>280</v>
      </c>
      <c r="B177" s="1514">
        <v>753</v>
      </c>
      <c r="C177" s="1462">
        <v>321</v>
      </c>
      <c r="D177" s="1458" t="s">
        <v>980</v>
      </c>
      <c r="E177" s="1462" t="s">
        <v>1468</v>
      </c>
      <c r="F177" s="1457">
        <v>2851</v>
      </c>
      <c r="G177" s="1450">
        <v>137</v>
      </c>
      <c r="H177" s="1450">
        <v>220</v>
      </c>
      <c r="I177" s="1450">
        <v>165</v>
      </c>
      <c r="J177" s="1450">
        <v>137</v>
      </c>
      <c r="K177" s="1450">
        <v>166</v>
      </c>
      <c r="L177" s="1450">
        <v>143</v>
      </c>
      <c r="M177" s="1458">
        <v>968</v>
      </c>
      <c r="N177" s="1457">
        <v>3819</v>
      </c>
      <c r="O177" s="1458">
        <v>24</v>
      </c>
      <c r="P177" s="1450">
        <v>159.13</v>
      </c>
      <c r="Q177" s="1450">
        <v>220</v>
      </c>
      <c r="R177" s="1458">
        <v>1047</v>
      </c>
      <c r="S177" s="1458">
        <v>-607</v>
      </c>
      <c r="T177" s="1458">
        <v>-499</v>
      </c>
    </row>
    <row r="178" spans="1:20" s="1444" customFormat="1" ht="20.100000000000001" customHeight="1">
      <c r="A178" s="1462" t="s">
        <v>281</v>
      </c>
      <c r="B178" s="1514">
        <v>946</v>
      </c>
      <c r="C178" s="1531"/>
      <c r="D178" s="1458" t="s">
        <v>1595</v>
      </c>
      <c r="E178" s="1462" t="s">
        <v>1470</v>
      </c>
      <c r="F178" s="1457">
        <v>2598</v>
      </c>
      <c r="G178" s="1450">
        <v>161</v>
      </c>
      <c r="H178" s="1450">
        <v>180</v>
      </c>
      <c r="I178" s="1450">
        <v>124</v>
      </c>
      <c r="J178" s="1450">
        <v>144</v>
      </c>
      <c r="K178" s="1450">
        <v>128</v>
      </c>
      <c r="L178" s="1450">
        <v>155</v>
      </c>
      <c r="M178" s="1458">
        <v>892</v>
      </c>
      <c r="N178" s="1457">
        <v>3490</v>
      </c>
      <c r="O178" s="1458">
        <v>24</v>
      </c>
      <c r="P178" s="1450">
        <v>145.41999999999999</v>
      </c>
      <c r="Q178" s="1450">
        <v>180</v>
      </c>
      <c r="R178" s="1458">
        <v>926</v>
      </c>
      <c r="S178" s="1458">
        <v>-936</v>
      </c>
      <c r="T178" s="1458">
        <v>-828</v>
      </c>
    </row>
    <row r="179" spans="1:20" s="1444" customFormat="1" ht="20.100000000000001" customHeight="1">
      <c r="A179" s="1462" t="s">
        <v>282</v>
      </c>
      <c r="B179" s="1514">
        <v>274</v>
      </c>
      <c r="C179" s="1462">
        <v>139</v>
      </c>
      <c r="D179" s="1458" t="s">
        <v>1808</v>
      </c>
      <c r="E179" s="1462" t="s">
        <v>1471</v>
      </c>
      <c r="F179" s="1457">
        <v>2635</v>
      </c>
      <c r="G179" s="1450">
        <v>123</v>
      </c>
      <c r="H179" s="1450">
        <v>149</v>
      </c>
      <c r="I179" s="1450">
        <v>146</v>
      </c>
      <c r="J179" s="1450">
        <v>132</v>
      </c>
      <c r="K179" s="1450">
        <v>136</v>
      </c>
      <c r="L179" s="1450">
        <v>168</v>
      </c>
      <c r="M179" s="1458">
        <v>854</v>
      </c>
      <c r="N179" s="1457">
        <v>3489</v>
      </c>
      <c r="O179" s="1458">
        <v>24</v>
      </c>
      <c r="P179" s="1450">
        <v>145.38</v>
      </c>
      <c r="Q179" s="1450">
        <v>200</v>
      </c>
      <c r="R179" s="1458">
        <v>898</v>
      </c>
      <c r="S179" s="1458">
        <v>-937</v>
      </c>
      <c r="T179" s="1458">
        <v>-829</v>
      </c>
    </row>
    <row r="180" spans="1:20" s="1444" customFormat="1" ht="20.100000000000001" customHeight="1" thickBot="1">
      <c r="A180" s="1469" t="s">
        <v>283</v>
      </c>
      <c r="B180" s="1515">
        <v>741</v>
      </c>
      <c r="C180" s="1469">
        <v>713</v>
      </c>
      <c r="D180" s="1470" t="s">
        <v>110</v>
      </c>
      <c r="E180" s="1469" t="s">
        <v>1471</v>
      </c>
      <c r="F180" s="1522">
        <v>2473</v>
      </c>
      <c r="G180" s="1472">
        <v>130</v>
      </c>
      <c r="H180" s="1472">
        <v>139</v>
      </c>
      <c r="I180" s="1472">
        <v>120</v>
      </c>
      <c r="J180" s="1472">
        <v>157</v>
      </c>
      <c r="K180" s="1472">
        <v>145</v>
      </c>
      <c r="L180" s="1472">
        <v>137</v>
      </c>
      <c r="M180" s="1470">
        <v>828</v>
      </c>
      <c r="N180" s="1522">
        <v>3301</v>
      </c>
      <c r="O180" s="1470">
        <v>24</v>
      </c>
      <c r="P180" s="1472">
        <v>137.54</v>
      </c>
      <c r="Q180" s="1472">
        <v>191</v>
      </c>
      <c r="R180" s="1470">
        <v>883</v>
      </c>
      <c r="S180" s="1522">
        <v>-1125</v>
      </c>
      <c r="T180" s="1522">
        <v>-1017</v>
      </c>
    </row>
    <row r="181" spans="1:20" s="1444" customFormat="1" ht="20.100000000000001" customHeight="1"/>
    <row r="182" spans="1:20" s="1444" customFormat="1" ht="20.100000000000001" customHeight="1">
      <c r="F182" s="4551" t="s">
        <v>1797</v>
      </c>
      <c r="G182" s="4551"/>
      <c r="H182" s="4551"/>
      <c r="I182" s="1499">
        <v>256</v>
      </c>
      <c r="K182" s="1444" t="s">
        <v>96</v>
      </c>
    </row>
    <row r="183" spans="1:20" s="1444" customFormat="1" ht="20.100000000000001" customHeight="1">
      <c r="I183" s="1499"/>
    </row>
    <row r="184" spans="1:20" s="1444" customFormat="1" ht="20.100000000000001" customHeight="1">
      <c r="F184" s="4551" t="s">
        <v>1798</v>
      </c>
      <c r="G184" s="4551"/>
      <c r="H184" s="4551"/>
      <c r="I184" s="1500">
        <v>1187</v>
      </c>
      <c r="K184" s="1444" t="s">
        <v>399</v>
      </c>
    </row>
    <row r="185" spans="1:20" s="1444" customFormat="1" ht="20.100000000000001" customHeight="1"/>
    <row r="186" spans="1:20" s="1444" customFormat="1" ht="20.100000000000001" customHeight="1">
      <c r="A186" s="4562" t="s">
        <v>1799</v>
      </c>
      <c r="B186" s="4562"/>
      <c r="C186" s="4562"/>
      <c r="D186" s="4562"/>
      <c r="E186" s="4562"/>
      <c r="F186" s="4562"/>
      <c r="G186" s="4562"/>
      <c r="H186" s="4562"/>
      <c r="I186" s="4562"/>
      <c r="J186" s="4562"/>
      <c r="K186" s="4562"/>
      <c r="L186" s="4562"/>
      <c r="M186" s="4562"/>
      <c r="N186" s="4562"/>
      <c r="O186" s="4562"/>
      <c r="P186" s="4562"/>
      <c r="Q186" s="4562"/>
      <c r="R186" s="4562"/>
      <c r="S186" s="4562"/>
      <c r="T186" s="4562"/>
    </row>
    <row r="187" spans="1:20" s="1444" customFormat="1" ht="20.100000000000001" customHeight="1" thickBot="1"/>
    <row r="188" spans="1:20" s="1444" customFormat="1" ht="20.100000000000001" customHeight="1" thickBot="1">
      <c r="F188" s="1532" t="s">
        <v>1488</v>
      </c>
      <c r="G188" s="4556" t="s">
        <v>1787</v>
      </c>
      <c r="H188" s="4557"/>
      <c r="I188" s="4557"/>
      <c r="J188" s="4557"/>
      <c r="K188" s="4557"/>
      <c r="L188" s="4557"/>
      <c r="M188" s="4557"/>
      <c r="N188" s="1538" t="s">
        <v>1488</v>
      </c>
      <c r="O188" s="1538" t="s">
        <v>1490</v>
      </c>
      <c r="P188" s="1538"/>
      <c r="Q188" s="1538" t="s">
        <v>1788</v>
      </c>
      <c r="R188" s="1538" t="s">
        <v>1788</v>
      </c>
      <c r="S188" s="1538" t="s">
        <v>1491</v>
      </c>
      <c r="T188" s="1538" t="s">
        <v>1491</v>
      </c>
    </row>
    <row r="189" spans="1:20" s="1444" customFormat="1" ht="20.100000000000001" customHeight="1" thickBot="1">
      <c r="A189" s="1454" t="s">
        <v>117</v>
      </c>
      <c r="B189" s="1454" t="s">
        <v>1146</v>
      </c>
      <c r="C189" s="1454" t="s">
        <v>1814</v>
      </c>
      <c r="D189" s="1446" t="s">
        <v>1801</v>
      </c>
      <c r="E189" s="1480" t="s">
        <v>513</v>
      </c>
      <c r="F189" s="1536" t="s">
        <v>1492</v>
      </c>
      <c r="G189" s="1533" t="s">
        <v>282</v>
      </c>
      <c r="H189" s="1533" t="s">
        <v>283</v>
      </c>
      <c r="I189" s="1532" t="s">
        <v>284</v>
      </c>
      <c r="J189" s="1532" t="s">
        <v>285</v>
      </c>
      <c r="K189" s="1534" t="s">
        <v>286</v>
      </c>
      <c r="L189" s="1535" t="s">
        <v>287</v>
      </c>
      <c r="M189" s="1537" t="s">
        <v>1493</v>
      </c>
      <c r="N189" s="1539" t="s">
        <v>5</v>
      </c>
      <c r="O189" s="1539" t="s">
        <v>217</v>
      </c>
      <c r="P189" s="1539" t="s">
        <v>193</v>
      </c>
      <c r="Q189" s="1539" t="s">
        <v>1489</v>
      </c>
      <c r="R189" s="1539" t="s">
        <v>1493</v>
      </c>
      <c r="S189" s="1539" t="s">
        <v>1016</v>
      </c>
      <c r="T189" s="1539" t="s">
        <v>1790</v>
      </c>
    </row>
    <row r="190" spans="1:20" s="1444" customFormat="1" ht="20.100000000000001" hidden="1" customHeight="1">
      <c r="E190" s="1499"/>
      <c r="N190" s="1458"/>
      <c r="O190" s="1458"/>
      <c r="P190" s="1458"/>
      <c r="Q190" s="1458"/>
      <c r="R190" s="1458"/>
      <c r="S190" s="1458"/>
      <c r="T190" s="1458"/>
    </row>
    <row r="191" spans="1:20" s="1444" customFormat="1" ht="20.100000000000001" customHeight="1">
      <c r="A191" s="1443" t="s">
        <v>515</v>
      </c>
      <c r="B191" s="1443">
        <v>815</v>
      </c>
      <c r="C191" s="1443">
        <v>782</v>
      </c>
      <c r="D191" s="1467" t="s">
        <v>440</v>
      </c>
      <c r="E191" s="1462" t="s">
        <v>1470</v>
      </c>
      <c r="F191" s="1467">
        <v>2894</v>
      </c>
      <c r="G191" s="1449">
        <v>173</v>
      </c>
      <c r="H191" s="1449">
        <v>179</v>
      </c>
      <c r="I191" s="1449">
        <v>183</v>
      </c>
      <c r="J191" s="1449">
        <v>133</v>
      </c>
      <c r="K191" s="1449">
        <v>194</v>
      </c>
      <c r="L191" s="1449">
        <v>188</v>
      </c>
      <c r="M191" s="1528">
        <v>1050</v>
      </c>
      <c r="N191" s="1458">
        <v>3944</v>
      </c>
      <c r="O191" s="1458">
        <v>23</v>
      </c>
      <c r="P191" s="1458">
        <v>164.33</v>
      </c>
      <c r="Q191" s="1450">
        <v>223</v>
      </c>
      <c r="R191" s="1458">
        <v>1050</v>
      </c>
      <c r="S191" s="1458">
        <v>0</v>
      </c>
      <c r="T191" s="1458">
        <v>183</v>
      </c>
    </row>
    <row r="192" spans="1:20" s="1444" customFormat="1" ht="20.100000000000001" customHeight="1">
      <c r="A192" s="1462" t="s">
        <v>518</v>
      </c>
      <c r="B192" s="1462">
        <v>291</v>
      </c>
      <c r="C192" s="1462">
        <v>279</v>
      </c>
      <c r="D192" s="1458" t="s">
        <v>15</v>
      </c>
      <c r="E192" s="1462" t="s">
        <v>1471</v>
      </c>
      <c r="F192" s="1458">
        <v>2868</v>
      </c>
      <c r="G192" s="1450">
        <v>170</v>
      </c>
      <c r="H192" s="1450">
        <v>162</v>
      </c>
      <c r="I192" s="1450">
        <v>173</v>
      </c>
      <c r="J192" s="1450">
        <v>141</v>
      </c>
      <c r="K192" s="1450">
        <v>164</v>
      </c>
      <c r="L192" s="1450">
        <v>135</v>
      </c>
      <c r="M192" s="1529">
        <v>945</v>
      </c>
      <c r="N192" s="1458">
        <v>3813</v>
      </c>
      <c r="O192" s="1458">
        <v>24</v>
      </c>
      <c r="P192" s="1458">
        <v>158.88</v>
      </c>
      <c r="Q192" s="1450">
        <v>203</v>
      </c>
      <c r="R192" s="1458">
        <v>959</v>
      </c>
      <c r="S192" s="1458">
        <v>-131</v>
      </c>
      <c r="T192" s="1458">
        <v>52</v>
      </c>
    </row>
    <row r="193" spans="1:20" s="1444" customFormat="1" ht="20.100000000000001" customHeight="1">
      <c r="A193" s="1462" t="s">
        <v>520</v>
      </c>
      <c r="B193" s="1462">
        <v>327</v>
      </c>
      <c r="C193" s="1462">
        <v>559</v>
      </c>
      <c r="D193" s="1458" t="s">
        <v>18</v>
      </c>
      <c r="E193" s="1462" t="s">
        <v>1468</v>
      </c>
      <c r="F193" s="1458">
        <v>2813</v>
      </c>
      <c r="G193" s="1450">
        <v>118</v>
      </c>
      <c r="H193" s="1450">
        <v>191</v>
      </c>
      <c r="I193" s="1450">
        <v>152</v>
      </c>
      <c r="J193" s="1450">
        <v>161</v>
      </c>
      <c r="K193" s="1450">
        <v>182</v>
      </c>
      <c r="L193" s="1450">
        <v>144</v>
      </c>
      <c r="M193" s="1529">
        <v>948</v>
      </c>
      <c r="N193" s="1458">
        <v>3761</v>
      </c>
      <c r="O193" s="1458">
        <v>24</v>
      </c>
      <c r="P193" s="1458">
        <v>156.71</v>
      </c>
      <c r="Q193" s="1450">
        <v>200</v>
      </c>
      <c r="R193" s="1458">
        <v>1041</v>
      </c>
      <c r="S193" s="1458">
        <v>-183</v>
      </c>
      <c r="T193" s="1458">
        <v>0</v>
      </c>
    </row>
    <row r="194" spans="1:20" s="1444" customFormat="1" ht="20.100000000000001" customHeight="1">
      <c r="A194" s="1462" t="s">
        <v>522</v>
      </c>
      <c r="B194" s="1462">
        <v>742</v>
      </c>
      <c r="C194" s="1462">
        <v>777</v>
      </c>
      <c r="D194" s="1458" t="s">
        <v>183</v>
      </c>
      <c r="E194" s="1462" t="s">
        <v>1470</v>
      </c>
      <c r="F194" s="1458">
        <v>2601</v>
      </c>
      <c r="G194" s="1450">
        <v>135</v>
      </c>
      <c r="H194" s="1450">
        <v>138</v>
      </c>
      <c r="I194" s="1450">
        <v>176</v>
      </c>
      <c r="J194" s="1450">
        <v>178</v>
      </c>
      <c r="K194" s="1450">
        <v>140</v>
      </c>
      <c r="L194" s="1450">
        <v>149</v>
      </c>
      <c r="M194" s="1529">
        <v>916</v>
      </c>
      <c r="N194" s="1458">
        <v>3517</v>
      </c>
      <c r="O194" s="1458">
        <v>24</v>
      </c>
      <c r="P194" s="1458">
        <v>146.54</v>
      </c>
      <c r="Q194" s="1450">
        <v>178</v>
      </c>
      <c r="R194" s="1458">
        <v>957</v>
      </c>
      <c r="S194" s="1458">
        <v>-427</v>
      </c>
      <c r="T194" s="1458">
        <v>-244</v>
      </c>
    </row>
    <row r="195" spans="1:20" s="1444" customFormat="1" ht="20.100000000000001" customHeight="1" thickBot="1">
      <c r="A195" s="1469" t="s">
        <v>524</v>
      </c>
      <c r="B195" s="1469">
        <v>1098</v>
      </c>
      <c r="C195" s="1469">
        <v>374</v>
      </c>
      <c r="D195" s="1470" t="s">
        <v>1600</v>
      </c>
      <c r="E195" s="1469" t="s">
        <v>1471</v>
      </c>
      <c r="F195" s="1470">
        <v>1798</v>
      </c>
      <c r="G195" s="1472">
        <v>132</v>
      </c>
      <c r="H195" s="1472">
        <v>87</v>
      </c>
      <c r="I195" s="1472">
        <v>106</v>
      </c>
      <c r="J195" s="1472">
        <v>94</v>
      </c>
      <c r="K195" s="1472">
        <v>91</v>
      </c>
      <c r="L195" s="1472">
        <v>111</v>
      </c>
      <c r="M195" s="1530">
        <v>621</v>
      </c>
      <c r="N195" s="1470">
        <v>2419</v>
      </c>
      <c r="O195" s="1470">
        <v>24</v>
      </c>
      <c r="P195" s="1470">
        <v>100.79</v>
      </c>
      <c r="Q195" s="1472">
        <v>132</v>
      </c>
      <c r="R195" s="1470">
        <v>653</v>
      </c>
      <c r="S195" s="1470">
        <v>-1525</v>
      </c>
      <c r="T195" s="1470">
        <v>-1342</v>
      </c>
    </row>
    <row r="196" spans="1:20" s="1444" customFormat="1" ht="20.100000000000001" customHeight="1"/>
    <row r="197" spans="1:20" s="1444" customFormat="1" ht="20.100000000000001" customHeight="1">
      <c r="F197" s="4551" t="s">
        <v>1797</v>
      </c>
      <c r="G197" s="4551"/>
      <c r="H197" s="4551"/>
      <c r="I197" s="1499">
        <v>223</v>
      </c>
      <c r="K197" s="1444" t="s">
        <v>440</v>
      </c>
    </row>
    <row r="198" spans="1:20" s="1444" customFormat="1" ht="20.100000000000001" customHeight="1">
      <c r="I198" s="1499"/>
    </row>
    <row r="199" spans="1:20" s="1444" customFormat="1" ht="20.100000000000001" customHeight="1">
      <c r="F199" s="4551" t="s">
        <v>1798</v>
      </c>
      <c r="G199" s="4551"/>
      <c r="H199" s="4551"/>
      <c r="I199" s="1500">
        <v>1050</v>
      </c>
      <c r="K199" s="1444" t="s">
        <v>440</v>
      </c>
    </row>
    <row r="200" spans="1:20" s="1444" customFormat="1" ht="20.100000000000001" customHeight="1"/>
    <row r="201" spans="1:20" s="1444" customFormat="1" ht="20.100000000000001" customHeight="1"/>
    <row r="202" spans="1:20" s="1444" customFormat="1" ht="20.100000000000001" customHeight="1"/>
    <row r="203" spans="1:20" s="1444" customFormat="1" ht="20.100000000000001" customHeight="1"/>
  </sheetData>
  <sheetProtection password="EE7D" sheet="1" objects="1" scenarios="1" selectLockedCells="1" selectUnlockedCells="1"/>
  <mergeCells count="41">
    <mergeCell ref="N3:O3"/>
    <mergeCell ref="F134:H134"/>
    <mergeCell ref="F136:H136"/>
    <mergeCell ref="A11:T11"/>
    <mergeCell ref="G13:L13"/>
    <mergeCell ref="F39:H39"/>
    <mergeCell ref="A58:T58"/>
    <mergeCell ref="A60:T60"/>
    <mergeCell ref="A93:T93"/>
    <mergeCell ref="A186:T186"/>
    <mergeCell ref="A138:T138"/>
    <mergeCell ref="F148:H148"/>
    <mergeCell ref="F182:H182"/>
    <mergeCell ref="A7:T7"/>
    <mergeCell ref="A9:T9"/>
    <mergeCell ref="F104:H104"/>
    <mergeCell ref="G140:M140"/>
    <mergeCell ref="G158:M158"/>
    <mergeCell ref="G95:M95"/>
    <mergeCell ref="F106:H106"/>
    <mergeCell ref="A108:T108"/>
    <mergeCell ref="A110:T110"/>
    <mergeCell ref="A112:T112"/>
    <mergeCell ref="A154:T154"/>
    <mergeCell ref="A156:T156"/>
    <mergeCell ref="F199:H199"/>
    <mergeCell ref="F184:H184"/>
    <mergeCell ref="F41:H41"/>
    <mergeCell ref="A43:T43"/>
    <mergeCell ref="G45:M45"/>
    <mergeCell ref="F54:H54"/>
    <mergeCell ref="F56:H56"/>
    <mergeCell ref="G188:M188"/>
    <mergeCell ref="F150:H150"/>
    <mergeCell ref="A62:T62"/>
    <mergeCell ref="G64:M64"/>
    <mergeCell ref="F89:H89"/>
    <mergeCell ref="F91:H91"/>
    <mergeCell ref="G114:M114"/>
    <mergeCell ref="A152:T152"/>
    <mergeCell ref="F197:H197"/>
  </mergeCells>
  <pageMargins left="0.511811024" right="0.511811024" top="0.78740157499999996" bottom="0.78740157499999996" header="0.31496062000000002" footer="0.31496062000000002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6"/>
  <dimension ref="A1:AX559"/>
  <sheetViews>
    <sheetView workbookViewId="0">
      <selection activeCell="AC560" sqref="AC560"/>
    </sheetView>
  </sheetViews>
  <sheetFormatPr defaultColWidth="9.140625" defaultRowHeight="12.75"/>
  <cols>
    <col min="1" max="1" width="0.28515625" style="95" customWidth="1"/>
    <col min="2" max="2" width="4.42578125" style="95" customWidth="1"/>
    <col min="3" max="3" width="0.28515625" style="95" hidden="1" customWidth="1"/>
    <col min="4" max="4" width="25.42578125" style="95" customWidth="1"/>
    <col min="5" max="5" width="4.5703125" style="95" hidden="1" customWidth="1"/>
    <col min="6" max="7" width="6.42578125" style="95" customWidth="1"/>
    <col min="8" max="8" width="0.28515625" style="95" hidden="1" customWidth="1"/>
    <col min="9" max="9" width="6.7109375" style="95" customWidth="1"/>
    <col min="10" max="10" width="0.5703125" style="95" hidden="1" customWidth="1"/>
    <col min="11" max="11" width="8.140625" style="95" customWidth="1"/>
    <col min="12" max="12" width="0.5703125" style="95" hidden="1" customWidth="1"/>
    <col min="13" max="22" width="4.85546875" style="95" hidden="1" customWidth="1"/>
    <col min="23" max="23" width="0.5703125" style="95" hidden="1" customWidth="1"/>
    <col min="24" max="24" width="4.85546875" style="95" hidden="1" customWidth="1"/>
    <col min="25" max="25" width="0.5703125" style="95" hidden="1" customWidth="1"/>
    <col min="26" max="31" width="6.7109375" style="95" customWidth="1"/>
    <col min="32" max="33" width="5.5703125" style="95" hidden="1" customWidth="1"/>
    <col min="34" max="34" width="0.28515625" style="95" hidden="1" customWidth="1"/>
    <col min="35" max="35" width="6.7109375" style="95" customWidth="1"/>
    <col min="36" max="36" width="5.140625" style="95" hidden="1" customWidth="1"/>
    <col min="37" max="38" width="6.7109375" style="95" customWidth="1"/>
    <col min="39" max="39" width="10" style="95" customWidth="1"/>
    <col min="40" max="40" width="6.7109375" style="95" hidden="1" customWidth="1"/>
    <col min="41" max="42" width="6.7109375" style="95" customWidth="1"/>
    <col min="43" max="43" width="0.28515625" style="95" hidden="1" customWidth="1"/>
    <col min="44" max="44" width="4.7109375" style="95" hidden="1" customWidth="1"/>
    <col min="45" max="45" width="5.28515625" style="95" hidden="1" customWidth="1"/>
    <col min="46" max="46" width="0.85546875" style="95" hidden="1" customWidth="1"/>
    <col min="47" max="47" width="0" style="95" hidden="1" customWidth="1"/>
    <col min="48" max="49" width="8.7109375" style="95" hidden="1" customWidth="1"/>
    <col min="50" max="52" width="0" style="95" hidden="1" customWidth="1"/>
    <col min="53" max="16384" width="9.140625" style="95"/>
  </cols>
  <sheetData>
    <row r="1" spans="2:50" ht="12.75" customHeight="1">
      <c r="AJ1" s="616"/>
      <c r="AK1" s="4507">
        <v>41735</v>
      </c>
      <c r="AL1" s="4507"/>
      <c r="AM1" s="4507"/>
    </row>
    <row r="2" spans="2:50" ht="20.100000000000001" customHeight="1">
      <c r="B2" s="785" t="s">
        <v>405</v>
      </c>
      <c r="C2" s="785"/>
      <c r="D2" s="785"/>
      <c r="E2" s="785"/>
      <c r="F2" s="785"/>
      <c r="G2" s="785"/>
      <c r="H2" s="785"/>
      <c r="I2" s="785"/>
      <c r="J2" s="785"/>
      <c r="K2" s="785"/>
      <c r="L2" s="785"/>
      <c r="M2" s="785"/>
      <c r="N2" s="785"/>
      <c r="O2" s="785"/>
      <c r="P2" s="785"/>
      <c r="Q2" s="785"/>
      <c r="R2" s="785"/>
      <c r="S2" s="785"/>
      <c r="T2" s="785"/>
      <c r="U2" s="785"/>
      <c r="V2" s="785"/>
      <c r="W2" s="785"/>
      <c r="X2" s="785"/>
      <c r="Y2" s="785"/>
      <c r="Z2" s="785"/>
      <c r="AA2" s="785"/>
      <c r="AB2" s="785"/>
      <c r="AC2" s="785"/>
      <c r="AD2" s="785"/>
      <c r="AE2" s="785"/>
      <c r="AF2" s="785"/>
      <c r="AG2" s="785"/>
      <c r="AH2" s="785"/>
      <c r="AI2" s="785"/>
      <c r="AJ2" s="785"/>
      <c r="AK2" s="785"/>
      <c r="AL2" s="785"/>
      <c r="AM2" s="785"/>
      <c r="AN2" s="785"/>
      <c r="AO2" s="785"/>
      <c r="AP2" s="785"/>
      <c r="AQ2" s="785"/>
      <c r="AR2" s="785"/>
      <c r="AS2" s="785"/>
    </row>
    <row r="3" spans="2:50" ht="20.100000000000001" customHeight="1">
      <c r="B3" s="786" t="s">
        <v>185</v>
      </c>
      <c r="C3" s="626"/>
      <c r="D3" s="626"/>
      <c r="E3" s="626"/>
      <c r="F3" s="626"/>
      <c r="G3" s="626"/>
      <c r="H3" s="626"/>
      <c r="I3" s="626"/>
      <c r="J3" s="626"/>
      <c r="K3" s="626"/>
      <c r="L3" s="626"/>
      <c r="M3" s="626"/>
      <c r="N3" s="626"/>
      <c r="O3" s="626"/>
      <c r="P3" s="626"/>
      <c r="Q3" s="626"/>
      <c r="R3" s="626"/>
      <c r="S3" s="626"/>
      <c r="T3" s="626"/>
      <c r="U3" s="626"/>
      <c r="V3" s="626"/>
      <c r="W3" s="626"/>
      <c r="X3" s="626"/>
      <c r="Y3" s="626"/>
      <c r="Z3" s="786"/>
      <c r="AA3" s="626"/>
      <c r="AL3" s="787" t="s">
        <v>406</v>
      </c>
    </row>
    <row r="4" spans="2:50" ht="33.950000000000003" customHeight="1">
      <c r="D4" s="4501" t="s">
        <v>254</v>
      </c>
      <c r="E4" s="4501"/>
      <c r="F4" s="4501"/>
      <c r="G4" s="4501"/>
      <c r="H4" s="4501"/>
      <c r="I4" s="4501"/>
      <c r="J4" s="4501"/>
      <c r="K4" s="4501"/>
      <c r="V4" s="618"/>
      <c r="Z4" s="788" t="s">
        <v>407</v>
      </c>
      <c r="AA4" s="789"/>
      <c r="AB4" s="789"/>
      <c r="AC4" s="789"/>
      <c r="AD4" s="789"/>
      <c r="AE4" s="789"/>
      <c r="AF4" s="789"/>
      <c r="AG4" s="789"/>
      <c r="AL4" s="644" t="s">
        <v>408</v>
      </c>
    </row>
    <row r="5" spans="2:50" ht="3" customHeight="1"/>
    <row r="6" spans="2:50" s="805" customFormat="1" ht="15" customHeight="1">
      <c r="B6" s="848"/>
      <c r="E6" s="813" t="s">
        <v>255</v>
      </c>
      <c r="F6" s="849" t="s">
        <v>1243</v>
      </c>
      <c r="G6" s="813" t="s">
        <v>1243</v>
      </c>
      <c r="I6" s="813"/>
      <c r="K6" s="813" t="s">
        <v>188</v>
      </c>
      <c r="M6" s="850" t="s">
        <v>189</v>
      </c>
      <c r="N6" s="850"/>
      <c r="O6" s="850"/>
      <c r="P6" s="850"/>
      <c r="Q6" s="851" t="s">
        <v>190</v>
      </c>
      <c r="R6" s="850"/>
      <c r="S6" s="850"/>
      <c r="T6" s="850"/>
      <c r="U6" s="850"/>
      <c r="V6" s="850"/>
      <c r="X6" s="850"/>
      <c r="Z6" s="852" t="s">
        <v>191</v>
      </c>
      <c r="AA6" s="853"/>
      <c r="AB6" s="853"/>
      <c r="AC6" s="853"/>
      <c r="AD6" s="853"/>
      <c r="AE6" s="853"/>
      <c r="AF6" s="853"/>
      <c r="AG6" s="853"/>
      <c r="AI6" s="813" t="s">
        <v>188</v>
      </c>
      <c r="AK6" s="852" t="s">
        <v>192</v>
      </c>
      <c r="AL6" s="852"/>
      <c r="AM6" s="852"/>
      <c r="AO6" s="854" t="s">
        <v>194</v>
      </c>
      <c r="AP6" s="854"/>
      <c r="AR6" s="855" t="s">
        <v>104</v>
      </c>
      <c r="AS6" s="856"/>
    </row>
    <row r="7" spans="2:50" s="805" customFormat="1" ht="15" customHeight="1">
      <c r="B7" s="848" t="s">
        <v>117</v>
      </c>
      <c r="D7" s="857" t="s">
        <v>195</v>
      </c>
      <c r="E7" s="858" t="s">
        <v>256</v>
      </c>
      <c r="F7" s="849" t="s">
        <v>794</v>
      </c>
      <c r="G7" s="858" t="s">
        <v>1244</v>
      </c>
      <c r="I7" s="858" t="s">
        <v>0</v>
      </c>
      <c r="K7" s="858" t="s">
        <v>197</v>
      </c>
      <c r="M7" s="851" t="s">
        <v>198</v>
      </c>
      <c r="N7" s="851" t="s">
        <v>199</v>
      </c>
      <c r="O7" s="859" t="s">
        <v>200</v>
      </c>
      <c r="P7" s="859" t="s">
        <v>201</v>
      </c>
      <c r="Q7" s="859" t="s">
        <v>202</v>
      </c>
      <c r="R7" s="859" t="s">
        <v>203</v>
      </c>
      <c r="S7" s="859" t="s">
        <v>204</v>
      </c>
      <c r="T7" s="859" t="s">
        <v>205</v>
      </c>
      <c r="U7" s="859" t="s">
        <v>206</v>
      </c>
      <c r="V7" s="859" t="s">
        <v>207</v>
      </c>
      <c r="X7" s="851" t="s">
        <v>208</v>
      </c>
      <c r="Z7" s="859" t="s">
        <v>213</v>
      </c>
      <c r="AA7" s="859" t="s">
        <v>214</v>
      </c>
      <c r="AB7" s="859" t="s">
        <v>409</v>
      </c>
      <c r="AC7" s="859" t="s">
        <v>410</v>
      </c>
      <c r="AD7" s="859" t="s">
        <v>411</v>
      </c>
      <c r="AE7" s="859" t="s">
        <v>412</v>
      </c>
      <c r="AF7" s="859"/>
      <c r="AG7" s="859"/>
      <c r="AI7" s="848" t="s">
        <v>413</v>
      </c>
      <c r="AK7" s="860" t="s">
        <v>188</v>
      </c>
      <c r="AL7" s="851" t="s">
        <v>217</v>
      </c>
      <c r="AM7" s="813" t="s">
        <v>193</v>
      </c>
      <c r="AO7" s="851" t="s">
        <v>257</v>
      </c>
      <c r="AP7" s="851" t="s">
        <v>414</v>
      </c>
      <c r="AR7" s="861" t="s">
        <v>217</v>
      </c>
      <c r="AS7" s="861" t="s">
        <v>218</v>
      </c>
    </row>
    <row r="8" spans="2:50" ht="3" customHeight="1" thickBot="1">
      <c r="K8" s="629"/>
      <c r="AR8" s="131"/>
      <c r="AS8" s="131"/>
    </row>
    <row r="9" spans="2:50" s="805" customFormat="1" ht="15" customHeight="1" thickBot="1">
      <c r="B9" s="806" t="s">
        <v>259</v>
      </c>
      <c r="D9" s="739" t="s">
        <v>260</v>
      </c>
      <c r="E9" s="807">
        <v>1</v>
      </c>
      <c r="F9" s="808" t="s">
        <v>652</v>
      </c>
      <c r="G9" s="809" t="s">
        <v>990</v>
      </c>
      <c r="I9" s="810" t="s">
        <v>1245</v>
      </c>
      <c r="K9" s="811">
        <v>3572</v>
      </c>
      <c r="M9" s="812" t="s">
        <v>220</v>
      </c>
      <c r="N9" s="812" t="s">
        <v>220</v>
      </c>
      <c r="O9" s="812" t="s">
        <v>220</v>
      </c>
      <c r="P9" s="812">
        <v>0</v>
      </c>
      <c r="Q9" s="812" t="s">
        <v>220</v>
      </c>
      <c r="R9" s="812" t="s">
        <v>220</v>
      </c>
      <c r="S9" s="812" t="s">
        <v>220</v>
      </c>
      <c r="T9" s="812">
        <v>0</v>
      </c>
      <c r="U9" s="812" t="s">
        <v>220</v>
      </c>
      <c r="V9" s="812" t="s">
        <v>220</v>
      </c>
      <c r="X9" s="813">
        <v>0</v>
      </c>
      <c r="Z9" s="814">
        <v>217</v>
      </c>
      <c r="AA9" s="814">
        <v>179</v>
      </c>
      <c r="AB9" s="814">
        <v>300</v>
      </c>
      <c r="AC9" s="814">
        <v>213</v>
      </c>
      <c r="AD9" s="814">
        <v>243</v>
      </c>
      <c r="AE9" s="814">
        <v>245</v>
      </c>
      <c r="AF9" s="814"/>
      <c r="AG9" s="814"/>
      <c r="AI9" s="815">
        <v>1397</v>
      </c>
      <c r="AJ9" s="805">
        <v>20</v>
      </c>
      <c r="AK9" s="815">
        <v>4969</v>
      </c>
      <c r="AL9" s="814">
        <v>24</v>
      </c>
      <c r="AM9" s="819">
        <v>207.04166666666666</v>
      </c>
      <c r="AO9" s="806">
        <v>0</v>
      </c>
      <c r="AP9" s="806">
        <v>780</v>
      </c>
      <c r="AR9" s="817">
        <v>300</v>
      </c>
      <c r="AS9" s="817">
        <v>1397</v>
      </c>
      <c r="AU9" s="805">
        <v>227.25</v>
      </c>
      <c r="AV9" s="805">
        <v>233.75</v>
      </c>
      <c r="AW9" s="818">
        <v>-14.6625</v>
      </c>
      <c r="AX9" s="818">
        <v>-20.1875</v>
      </c>
    </row>
    <row r="10" spans="2:50" s="805" customFormat="1" ht="15" customHeight="1">
      <c r="B10" s="806" t="s">
        <v>261</v>
      </c>
      <c r="D10" s="821" t="s">
        <v>268</v>
      </c>
      <c r="E10" s="807">
        <v>7</v>
      </c>
      <c r="F10" s="808" t="s">
        <v>654</v>
      </c>
      <c r="G10" s="809" t="s">
        <v>86</v>
      </c>
      <c r="I10" s="810" t="s">
        <v>1246</v>
      </c>
      <c r="K10" s="811">
        <v>3659</v>
      </c>
      <c r="M10" s="812">
        <v>0</v>
      </c>
      <c r="N10" s="812">
        <v>0</v>
      </c>
      <c r="O10" s="812">
        <v>0</v>
      </c>
      <c r="P10" s="812" t="s">
        <v>220</v>
      </c>
      <c r="Q10" s="812">
        <v>0</v>
      </c>
      <c r="R10" s="812">
        <v>0</v>
      </c>
      <c r="S10" s="812">
        <v>0</v>
      </c>
      <c r="T10" s="812" t="s">
        <v>220</v>
      </c>
      <c r="U10" s="812" t="s">
        <v>220</v>
      </c>
      <c r="V10" s="812" t="s">
        <v>220</v>
      </c>
      <c r="X10" s="813">
        <v>0</v>
      </c>
      <c r="Z10" s="814">
        <v>168</v>
      </c>
      <c r="AA10" s="814">
        <v>213</v>
      </c>
      <c r="AB10" s="814">
        <v>187</v>
      </c>
      <c r="AC10" s="814">
        <v>192</v>
      </c>
      <c r="AD10" s="814">
        <v>198</v>
      </c>
      <c r="AE10" s="814">
        <v>258</v>
      </c>
      <c r="AF10" s="814"/>
      <c r="AG10" s="814"/>
      <c r="AI10" s="815">
        <v>1216</v>
      </c>
      <c r="AJ10" s="805">
        <v>24</v>
      </c>
      <c r="AK10" s="815">
        <v>4875</v>
      </c>
      <c r="AL10" s="814">
        <v>24</v>
      </c>
      <c r="AM10" s="816">
        <v>203.125</v>
      </c>
      <c r="AO10" s="806">
        <v>-94</v>
      </c>
      <c r="AP10" s="806">
        <v>686</v>
      </c>
      <c r="AR10" s="817">
        <v>300</v>
      </c>
      <c r="AS10" s="817">
        <v>1379</v>
      </c>
    </row>
    <row r="11" spans="2:50" s="805" customFormat="1" ht="15" customHeight="1">
      <c r="B11" s="806" t="s">
        <v>263</v>
      </c>
      <c r="D11" s="821" t="s">
        <v>1011</v>
      </c>
      <c r="E11" s="807">
        <v>13</v>
      </c>
      <c r="F11" s="808" t="s">
        <v>681</v>
      </c>
      <c r="G11" s="809" t="s">
        <v>1133</v>
      </c>
      <c r="I11" s="810" t="s">
        <v>1247</v>
      </c>
      <c r="K11" s="811">
        <v>3094</v>
      </c>
      <c r="M11" s="812">
        <v>0</v>
      </c>
      <c r="N11" s="812">
        <v>0</v>
      </c>
      <c r="O11" s="812">
        <v>0</v>
      </c>
      <c r="P11" s="812">
        <v>0</v>
      </c>
      <c r="Q11" s="812">
        <v>0</v>
      </c>
      <c r="R11" s="812">
        <v>0</v>
      </c>
      <c r="S11" s="812">
        <v>0</v>
      </c>
      <c r="T11" s="812">
        <v>0</v>
      </c>
      <c r="U11" s="812" t="s">
        <v>220</v>
      </c>
      <c r="V11" s="812" t="s">
        <v>220</v>
      </c>
      <c r="X11" s="813">
        <v>0</v>
      </c>
      <c r="Z11" s="814">
        <v>144</v>
      </c>
      <c r="AA11" s="814">
        <v>161</v>
      </c>
      <c r="AB11" s="814">
        <v>234</v>
      </c>
      <c r="AC11" s="814">
        <v>161</v>
      </c>
      <c r="AD11" s="814">
        <v>204</v>
      </c>
      <c r="AE11" s="814">
        <v>191</v>
      </c>
      <c r="AF11" s="814"/>
      <c r="AG11" s="814"/>
      <c r="AI11" s="815">
        <v>1095</v>
      </c>
      <c r="AJ11" s="805">
        <v>20</v>
      </c>
      <c r="AK11" s="815">
        <v>4189</v>
      </c>
      <c r="AL11" s="814">
        <v>24</v>
      </c>
      <c r="AM11" s="816">
        <v>174.54166666666666</v>
      </c>
      <c r="AO11" s="806">
        <v>-780</v>
      </c>
      <c r="AP11" s="806">
        <v>0</v>
      </c>
      <c r="AR11" s="817">
        <v>234</v>
      </c>
      <c r="AS11" s="817">
        <v>1106</v>
      </c>
    </row>
    <row r="12" spans="2:50" s="805" customFormat="1" ht="15" customHeight="1">
      <c r="B12" s="806" t="s">
        <v>264</v>
      </c>
      <c r="D12" s="821" t="s">
        <v>1248</v>
      </c>
      <c r="E12" s="807">
        <v>25</v>
      </c>
      <c r="F12" s="808" t="s">
        <v>760</v>
      </c>
      <c r="G12" s="809" t="s">
        <v>1236</v>
      </c>
      <c r="I12" s="810" t="s">
        <v>1249</v>
      </c>
      <c r="K12" s="811">
        <v>2991</v>
      </c>
      <c r="M12" s="812">
        <v>0</v>
      </c>
      <c r="N12" s="812">
        <v>0</v>
      </c>
      <c r="O12" s="812">
        <v>0</v>
      </c>
      <c r="P12" s="812">
        <v>0</v>
      </c>
      <c r="Q12" s="812">
        <v>0</v>
      </c>
      <c r="R12" s="812">
        <v>0</v>
      </c>
      <c r="S12" s="812">
        <v>0</v>
      </c>
      <c r="T12" s="812">
        <v>0</v>
      </c>
      <c r="U12" s="812" t="s">
        <v>220</v>
      </c>
      <c r="V12" s="812" t="s">
        <v>220</v>
      </c>
      <c r="X12" s="813">
        <v>0</v>
      </c>
      <c r="Z12" s="814">
        <v>163</v>
      </c>
      <c r="AA12" s="814">
        <v>150</v>
      </c>
      <c r="AB12" s="814">
        <v>188</v>
      </c>
      <c r="AC12" s="814">
        <v>150</v>
      </c>
      <c r="AD12" s="814">
        <v>147</v>
      </c>
      <c r="AE12" s="814">
        <v>184</v>
      </c>
      <c r="AF12" s="814"/>
      <c r="AG12" s="814"/>
      <c r="AI12" s="815">
        <v>982</v>
      </c>
      <c r="AJ12" s="805">
        <v>20</v>
      </c>
      <c r="AK12" s="815">
        <v>3973</v>
      </c>
      <c r="AL12" s="814">
        <v>24</v>
      </c>
      <c r="AM12" s="816">
        <v>165.54166666666666</v>
      </c>
      <c r="AO12" s="806">
        <v>-996</v>
      </c>
      <c r="AP12" s="806">
        <v>-216</v>
      </c>
      <c r="AR12" s="817">
        <v>202</v>
      </c>
      <c r="AS12" s="817">
        <v>1060</v>
      </c>
    </row>
    <row r="13" spans="2:50" s="805" customFormat="1" ht="15" customHeight="1">
      <c r="B13" s="806" t="s">
        <v>265</v>
      </c>
      <c r="D13" s="821" t="s">
        <v>1250</v>
      </c>
      <c r="E13" s="807">
        <v>31</v>
      </c>
      <c r="F13" s="808" t="s">
        <v>761</v>
      </c>
      <c r="G13" s="809" t="s">
        <v>1157</v>
      </c>
      <c r="I13" s="810" t="s">
        <v>1251</v>
      </c>
      <c r="K13" s="811">
        <v>2754</v>
      </c>
      <c r="M13" s="812">
        <v>0</v>
      </c>
      <c r="N13" s="812">
        <v>0</v>
      </c>
      <c r="O13" s="812">
        <v>0</v>
      </c>
      <c r="P13" s="812">
        <v>0</v>
      </c>
      <c r="Q13" s="812">
        <v>0</v>
      </c>
      <c r="R13" s="812">
        <v>0</v>
      </c>
      <c r="S13" s="812">
        <v>0</v>
      </c>
      <c r="T13" s="812">
        <v>0</v>
      </c>
      <c r="U13" s="812" t="s">
        <v>220</v>
      </c>
      <c r="V13" s="812" t="s">
        <v>220</v>
      </c>
      <c r="X13" s="813">
        <v>0</v>
      </c>
      <c r="Z13" s="814">
        <v>164</v>
      </c>
      <c r="AA13" s="814">
        <v>145</v>
      </c>
      <c r="AB13" s="814">
        <v>150</v>
      </c>
      <c r="AC13" s="814">
        <v>167</v>
      </c>
      <c r="AD13" s="814">
        <v>149</v>
      </c>
      <c r="AE13" s="814">
        <v>176</v>
      </c>
      <c r="AF13" s="814"/>
      <c r="AG13" s="814"/>
      <c r="AI13" s="815">
        <v>951</v>
      </c>
      <c r="AJ13" s="805">
        <v>21</v>
      </c>
      <c r="AK13" s="815">
        <v>3705</v>
      </c>
      <c r="AL13" s="814">
        <v>24</v>
      </c>
      <c r="AM13" s="816">
        <v>154.375</v>
      </c>
      <c r="AO13" s="806">
        <v>-1264</v>
      </c>
      <c r="AP13" s="806">
        <v>-484</v>
      </c>
      <c r="AR13" s="817">
        <v>181</v>
      </c>
      <c r="AS13" s="817">
        <v>959</v>
      </c>
    </row>
    <row r="14" spans="2:50" s="805" customFormat="1" ht="15" customHeight="1">
      <c r="B14" s="806" t="s">
        <v>266</v>
      </c>
      <c r="D14" s="821" t="s">
        <v>354</v>
      </c>
      <c r="E14" s="807">
        <v>19</v>
      </c>
      <c r="F14" s="808" t="s">
        <v>718</v>
      </c>
      <c r="G14" s="809" t="s">
        <v>1137</v>
      </c>
      <c r="I14" s="810" t="s">
        <v>1252</v>
      </c>
      <c r="K14" s="811">
        <v>2697</v>
      </c>
      <c r="M14" s="812">
        <v>0</v>
      </c>
      <c r="N14" s="812">
        <v>0</v>
      </c>
      <c r="O14" s="812">
        <v>0</v>
      </c>
      <c r="P14" s="812">
        <v>0</v>
      </c>
      <c r="Q14" s="812">
        <v>0</v>
      </c>
      <c r="R14" s="812">
        <v>0</v>
      </c>
      <c r="S14" s="812">
        <v>0</v>
      </c>
      <c r="T14" s="812">
        <v>0</v>
      </c>
      <c r="U14" s="812" t="s">
        <v>220</v>
      </c>
      <c r="V14" s="812" t="s">
        <v>220</v>
      </c>
      <c r="X14" s="813">
        <v>0</v>
      </c>
      <c r="Z14" s="814">
        <v>126</v>
      </c>
      <c r="AA14" s="814">
        <v>147</v>
      </c>
      <c r="AB14" s="814">
        <v>103</v>
      </c>
      <c r="AC14" s="814">
        <v>157</v>
      </c>
      <c r="AD14" s="814">
        <v>163</v>
      </c>
      <c r="AE14" s="814">
        <v>144</v>
      </c>
      <c r="AF14" s="814"/>
      <c r="AG14" s="814"/>
      <c r="AI14" s="815">
        <v>840</v>
      </c>
      <c r="AJ14" s="805">
        <v>20</v>
      </c>
      <c r="AK14" s="815">
        <v>3537</v>
      </c>
      <c r="AL14" s="814">
        <v>24</v>
      </c>
      <c r="AM14" s="816">
        <v>147.375</v>
      </c>
      <c r="AO14" s="806">
        <v>-1432</v>
      </c>
      <c r="AP14" s="806">
        <v>-652</v>
      </c>
      <c r="AR14" s="817">
        <v>186</v>
      </c>
      <c r="AS14" s="817">
        <v>939</v>
      </c>
    </row>
    <row r="15" spans="2:50" ht="11.45" hidden="1" customHeight="1">
      <c r="B15" s="96" t="s">
        <v>267</v>
      </c>
      <c r="D15" s="95" t="s">
        <v>88</v>
      </c>
      <c r="E15" s="790"/>
      <c r="F15" s="95">
        <v>0</v>
      </c>
      <c r="G15" s="96" t="s">
        <v>88</v>
      </c>
      <c r="I15" s="97" t="s">
        <v>88</v>
      </c>
      <c r="K15" s="383">
        <v>0</v>
      </c>
      <c r="M15" s="99">
        <v>0</v>
      </c>
      <c r="N15" s="99">
        <v>0</v>
      </c>
      <c r="O15" s="99">
        <v>0</v>
      </c>
      <c r="P15" s="99">
        <v>0</v>
      </c>
      <c r="Q15" s="99">
        <v>0</v>
      </c>
      <c r="R15" s="99">
        <v>0</v>
      </c>
      <c r="S15" s="99">
        <v>0</v>
      </c>
      <c r="T15" s="99">
        <v>0</v>
      </c>
      <c r="U15" s="99" t="s">
        <v>220</v>
      </c>
      <c r="V15" s="99" t="s">
        <v>220</v>
      </c>
      <c r="X15" s="159">
        <v>0</v>
      </c>
      <c r="Z15" s="555" t="s">
        <v>226</v>
      </c>
      <c r="AA15" s="555" t="s">
        <v>226</v>
      </c>
      <c r="AB15" s="555" t="s">
        <v>226</v>
      </c>
      <c r="AC15" s="555" t="s">
        <v>226</v>
      </c>
      <c r="AD15" s="555" t="s">
        <v>226</v>
      </c>
      <c r="AE15" s="555" t="s">
        <v>226</v>
      </c>
      <c r="AF15" s="555"/>
      <c r="AG15" s="555"/>
      <c r="AI15" s="561">
        <v>0</v>
      </c>
      <c r="AJ15" s="95">
        <v>25</v>
      </c>
      <c r="AK15" s="561">
        <v>0</v>
      </c>
      <c r="AL15" s="555">
        <v>18</v>
      </c>
      <c r="AM15" s="630">
        <v>0</v>
      </c>
      <c r="AO15" s="96">
        <v>-4969</v>
      </c>
      <c r="AP15" s="96">
        <v>-4189</v>
      </c>
      <c r="AR15" s="631">
        <v>0</v>
      </c>
      <c r="AS15" s="631">
        <v>0</v>
      </c>
    </row>
    <row r="16" spans="2:50" ht="11.25" hidden="1" customHeight="1">
      <c r="B16" s="96" t="s">
        <v>269</v>
      </c>
      <c r="D16" s="95" t="s">
        <v>88</v>
      </c>
      <c r="E16" s="790"/>
      <c r="F16" s="95">
        <v>0</v>
      </c>
      <c r="G16" s="96" t="s">
        <v>88</v>
      </c>
      <c r="I16" s="97" t="s">
        <v>88</v>
      </c>
      <c r="K16" s="383">
        <v>0</v>
      </c>
      <c r="M16" s="99">
        <v>0</v>
      </c>
      <c r="N16" s="99">
        <v>0</v>
      </c>
      <c r="O16" s="99">
        <v>0</v>
      </c>
      <c r="P16" s="99">
        <v>0</v>
      </c>
      <c r="Q16" s="99">
        <v>0</v>
      </c>
      <c r="R16" s="99">
        <v>0</v>
      </c>
      <c r="S16" s="99">
        <v>0</v>
      </c>
      <c r="T16" s="99">
        <v>0</v>
      </c>
      <c r="U16" s="99" t="s">
        <v>220</v>
      </c>
      <c r="V16" s="99" t="s">
        <v>220</v>
      </c>
      <c r="X16" s="159">
        <v>0</v>
      </c>
      <c r="Z16" s="555" t="s">
        <v>226</v>
      </c>
      <c r="AA16" s="555" t="s">
        <v>226</v>
      </c>
      <c r="AB16" s="555" t="s">
        <v>226</v>
      </c>
      <c r="AC16" s="555" t="s">
        <v>226</v>
      </c>
      <c r="AD16" s="555" t="s">
        <v>226</v>
      </c>
      <c r="AE16" s="555" t="s">
        <v>226</v>
      </c>
      <c r="AF16" s="555"/>
      <c r="AG16" s="555"/>
      <c r="AI16" s="561">
        <v>0</v>
      </c>
      <c r="AJ16" s="95">
        <v>23</v>
      </c>
      <c r="AK16" s="561">
        <v>0</v>
      </c>
      <c r="AL16" s="555">
        <v>18</v>
      </c>
      <c r="AM16" s="630">
        <v>0</v>
      </c>
      <c r="AO16" s="96">
        <v>-4969</v>
      </c>
      <c r="AP16" s="96">
        <v>-4189</v>
      </c>
      <c r="AR16" s="631">
        <v>0</v>
      </c>
      <c r="AS16" s="631">
        <v>0</v>
      </c>
    </row>
    <row r="17" spans="2:45" ht="11.45" hidden="1" customHeight="1">
      <c r="B17" s="96" t="s">
        <v>271</v>
      </c>
      <c r="D17" s="95" t="s">
        <v>88</v>
      </c>
      <c r="E17" s="790"/>
      <c r="F17" s="95">
        <v>0</v>
      </c>
      <c r="G17" s="96" t="s">
        <v>88</v>
      </c>
      <c r="I17" s="97" t="s">
        <v>88</v>
      </c>
      <c r="K17" s="383">
        <v>0</v>
      </c>
      <c r="M17" s="99">
        <v>0</v>
      </c>
      <c r="N17" s="99">
        <v>0</v>
      </c>
      <c r="O17" s="99">
        <v>0</v>
      </c>
      <c r="P17" s="99">
        <v>0</v>
      </c>
      <c r="Q17" s="99">
        <v>0</v>
      </c>
      <c r="R17" s="99">
        <v>0</v>
      </c>
      <c r="S17" s="99">
        <v>0</v>
      </c>
      <c r="T17" s="99">
        <v>0</v>
      </c>
      <c r="U17" s="99" t="s">
        <v>220</v>
      </c>
      <c r="V17" s="99" t="s">
        <v>220</v>
      </c>
      <c r="X17" s="159">
        <v>0</v>
      </c>
      <c r="Z17" s="555" t="s">
        <v>226</v>
      </c>
      <c r="AA17" s="555" t="s">
        <v>226</v>
      </c>
      <c r="AB17" s="555" t="s">
        <v>226</v>
      </c>
      <c r="AC17" s="555" t="s">
        <v>226</v>
      </c>
      <c r="AD17" s="555" t="s">
        <v>226</v>
      </c>
      <c r="AE17" s="555" t="s">
        <v>226</v>
      </c>
      <c r="AF17" s="555"/>
      <c r="AG17" s="555"/>
      <c r="AI17" s="561">
        <v>0</v>
      </c>
      <c r="AJ17" s="95">
        <v>20</v>
      </c>
      <c r="AK17" s="561">
        <v>0</v>
      </c>
      <c r="AL17" s="555">
        <v>18</v>
      </c>
      <c r="AM17" s="630">
        <v>0</v>
      </c>
      <c r="AO17" s="96">
        <v>-4969</v>
      </c>
      <c r="AP17" s="96">
        <v>-4189</v>
      </c>
      <c r="AR17" s="631">
        <v>0</v>
      </c>
      <c r="AS17" s="631">
        <v>0</v>
      </c>
    </row>
    <row r="18" spans="2:45" ht="11.45" hidden="1" customHeight="1">
      <c r="B18" s="96" t="s">
        <v>272</v>
      </c>
      <c r="D18" s="95" t="s">
        <v>88</v>
      </c>
      <c r="E18" s="790"/>
      <c r="F18" s="95">
        <v>0</v>
      </c>
      <c r="G18" s="96" t="s">
        <v>88</v>
      </c>
      <c r="I18" s="97" t="s">
        <v>88</v>
      </c>
      <c r="K18" s="383">
        <v>0</v>
      </c>
      <c r="M18" s="99">
        <v>0</v>
      </c>
      <c r="N18" s="99">
        <v>0</v>
      </c>
      <c r="O18" s="99">
        <v>0</v>
      </c>
      <c r="P18" s="99">
        <v>0</v>
      </c>
      <c r="Q18" s="99">
        <v>0</v>
      </c>
      <c r="R18" s="99">
        <v>0</v>
      </c>
      <c r="S18" s="99">
        <v>0</v>
      </c>
      <c r="T18" s="99">
        <v>0</v>
      </c>
      <c r="U18" s="99" t="s">
        <v>220</v>
      </c>
      <c r="V18" s="99" t="s">
        <v>220</v>
      </c>
      <c r="X18" s="159">
        <v>0</v>
      </c>
      <c r="Z18" s="555" t="s">
        <v>226</v>
      </c>
      <c r="AA18" s="555" t="s">
        <v>226</v>
      </c>
      <c r="AB18" s="555" t="s">
        <v>226</v>
      </c>
      <c r="AC18" s="555" t="s">
        <v>226</v>
      </c>
      <c r="AD18" s="555" t="s">
        <v>226</v>
      </c>
      <c r="AE18" s="555" t="s">
        <v>226</v>
      </c>
      <c r="AF18" s="555"/>
      <c r="AG18" s="555"/>
      <c r="AI18" s="561">
        <v>0</v>
      </c>
      <c r="AJ18" s="95">
        <v>22</v>
      </c>
      <c r="AK18" s="561">
        <v>0</v>
      </c>
      <c r="AL18" s="555">
        <v>18</v>
      </c>
      <c r="AM18" s="630">
        <v>0</v>
      </c>
      <c r="AO18" s="96">
        <v>-4969</v>
      </c>
      <c r="AP18" s="96">
        <v>-4189</v>
      </c>
      <c r="AR18" s="631">
        <v>0</v>
      </c>
      <c r="AS18" s="631">
        <v>0</v>
      </c>
    </row>
    <row r="19" spans="2:45" ht="11.45" hidden="1" customHeight="1">
      <c r="B19" s="96" t="s">
        <v>274</v>
      </c>
      <c r="D19" s="95" t="s">
        <v>88</v>
      </c>
      <c r="E19" s="389"/>
      <c r="F19" s="95">
        <v>0</v>
      </c>
      <c r="G19" s="96" t="s">
        <v>88</v>
      </c>
      <c r="I19" s="97" t="s">
        <v>88</v>
      </c>
      <c r="K19" s="383">
        <v>0</v>
      </c>
      <c r="M19" s="99">
        <v>0</v>
      </c>
      <c r="N19" s="99">
        <v>0</v>
      </c>
      <c r="O19" s="99">
        <v>0</v>
      </c>
      <c r="P19" s="99">
        <v>0</v>
      </c>
      <c r="Q19" s="99">
        <v>0</v>
      </c>
      <c r="R19" s="99">
        <v>0</v>
      </c>
      <c r="S19" s="99">
        <v>0</v>
      </c>
      <c r="T19" s="99">
        <v>0</v>
      </c>
      <c r="U19" s="99" t="s">
        <v>220</v>
      </c>
      <c r="V19" s="99" t="s">
        <v>220</v>
      </c>
      <c r="X19" s="159">
        <v>0</v>
      </c>
      <c r="Z19" s="555" t="s">
        <v>226</v>
      </c>
      <c r="AA19" s="555" t="s">
        <v>226</v>
      </c>
      <c r="AB19" s="555" t="s">
        <v>226</v>
      </c>
      <c r="AC19" s="555" t="s">
        <v>226</v>
      </c>
      <c r="AD19" s="555" t="s">
        <v>226</v>
      </c>
      <c r="AE19" s="555" t="s">
        <v>226</v>
      </c>
      <c r="AF19" s="555"/>
      <c r="AG19" s="555"/>
      <c r="AI19" s="561">
        <v>0</v>
      </c>
      <c r="AJ19" s="95">
        <v>26</v>
      </c>
      <c r="AK19" s="561">
        <v>0</v>
      </c>
      <c r="AL19" s="555">
        <v>18</v>
      </c>
      <c r="AM19" s="630">
        <v>0</v>
      </c>
      <c r="AO19" s="96">
        <v>-4969</v>
      </c>
      <c r="AP19" s="96">
        <v>-4189</v>
      </c>
      <c r="AR19" s="631">
        <v>0</v>
      </c>
      <c r="AS19" s="631">
        <v>0</v>
      </c>
    </row>
    <row r="20" spans="2:45" ht="11.45" hidden="1" customHeight="1">
      <c r="B20" s="96" t="s">
        <v>275</v>
      </c>
      <c r="D20" s="95" t="s">
        <v>88</v>
      </c>
      <c r="E20" s="160"/>
      <c r="F20" s="95">
        <v>0</v>
      </c>
      <c r="G20" s="96" t="s">
        <v>88</v>
      </c>
      <c r="I20" s="97" t="s">
        <v>88</v>
      </c>
      <c r="K20" s="383">
        <v>0</v>
      </c>
      <c r="M20" s="99">
        <v>0</v>
      </c>
      <c r="N20" s="99">
        <v>0</v>
      </c>
      <c r="O20" s="99">
        <v>0</v>
      </c>
      <c r="P20" s="99">
        <v>0</v>
      </c>
      <c r="Q20" s="99">
        <v>0</v>
      </c>
      <c r="R20" s="99">
        <v>0</v>
      </c>
      <c r="S20" s="99">
        <v>0</v>
      </c>
      <c r="T20" s="99">
        <v>0</v>
      </c>
      <c r="U20" s="99" t="s">
        <v>220</v>
      </c>
      <c r="V20" s="99" t="s">
        <v>220</v>
      </c>
      <c r="X20" s="159">
        <v>0</v>
      </c>
      <c r="Z20" s="555" t="s">
        <v>226</v>
      </c>
      <c r="AA20" s="555" t="s">
        <v>226</v>
      </c>
      <c r="AB20" s="555" t="s">
        <v>226</v>
      </c>
      <c r="AC20" s="555" t="s">
        <v>226</v>
      </c>
      <c r="AD20" s="555" t="s">
        <v>226</v>
      </c>
      <c r="AE20" s="555" t="s">
        <v>226</v>
      </c>
      <c r="AF20" s="555"/>
      <c r="AG20" s="555"/>
      <c r="AI20" s="561">
        <v>0</v>
      </c>
      <c r="AJ20" s="95">
        <v>20</v>
      </c>
      <c r="AK20" s="561">
        <v>0</v>
      </c>
      <c r="AL20" s="555">
        <v>18</v>
      </c>
      <c r="AM20" s="630">
        <v>0</v>
      </c>
      <c r="AO20" s="96">
        <v>-4969</v>
      </c>
      <c r="AP20" s="96">
        <v>-4189</v>
      </c>
      <c r="AR20" s="631">
        <v>0</v>
      </c>
      <c r="AS20" s="631">
        <v>0</v>
      </c>
    </row>
    <row r="21" spans="2:45" ht="11.45" hidden="1" customHeight="1">
      <c r="B21" s="96" t="s">
        <v>276</v>
      </c>
      <c r="D21" s="95" t="s">
        <v>88</v>
      </c>
      <c r="E21" s="160"/>
      <c r="F21" s="95">
        <v>0</v>
      </c>
      <c r="G21" s="96" t="s">
        <v>88</v>
      </c>
      <c r="I21" s="97" t="s">
        <v>88</v>
      </c>
      <c r="K21" s="383">
        <v>0</v>
      </c>
      <c r="M21" s="99">
        <v>0</v>
      </c>
      <c r="N21" s="99">
        <v>0</v>
      </c>
      <c r="O21" s="99">
        <v>0</v>
      </c>
      <c r="P21" s="99">
        <v>0</v>
      </c>
      <c r="Q21" s="99">
        <v>0</v>
      </c>
      <c r="R21" s="99">
        <v>0</v>
      </c>
      <c r="S21" s="99">
        <v>0</v>
      </c>
      <c r="T21" s="99">
        <v>0</v>
      </c>
      <c r="U21" s="99" t="s">
        <v>220</v>
      </c>
      <c r="V21" s="99" t="s">
        <v>220</v>
      </c>
      <c r="X21" s="159">
        <v>0</v>
      </c>
      <c r="Z21" s="555" t="s">
        <v>226</v>
      </c>
      <c r="AA21" s="555" t="s">
        <v>226</v>
      </c>
      <c r="AB21" s="555" t="s">
        <v>226</v>
      </c>
      <c r="AC21" s="555" t="s">
        <v>226</v>
      </c>
      <c r="AD21" s="555" t="s">
        <v>226</v>
      </c>
      <c r="AE21" s="555" t="s">
        <v>226</v>
      </c>
      <c r="AF21" s="555"/>
      <c r="AG21" s="555"/>
      <c r="AI21" s="561">
        <v>0</v>
      </c>
      <c r="AJ21" s="95">
        <v>20</v>
      </c>
      <c r="AK21" s="561">
        <v>0</v>
      </c>
      <c r="AL21" s="555">
        <v>18</v>
      </c>
      <c r="AM21" s="630">
        <v>0</v>
      </c>
      <c r="AO21" s="96">
        <v>-4969</v>
      </c>
      <c r="AP21" s="96">
        <v>-4189</v>
      </c>
      <c r="AR21" s="631">
        <v>0</v>
      </c>
      <c r="AS21" s="631">
        <v>0</v>
      </c>
    </row>
    <row r="22" spans="2:45" ht="11.45" hidden="1" customHeight="1">
      <c r="B22" s="96" t="s">
        <v>277</v>
      </c>
      <c r="D22" s="95" t="s">
        <v>88</v>
      </c>
      <c r="E22" s="160"/>
      <c r="F22" s="95">
        <v>0</v>
      </c>
      <c r="G22" s="96" t="s">
        <v>88</v>
      </c>
      <c r="I22" s="97" t="s">
        <v>88</v>
      </c>
      <c r="K22" s="383">
        <v>0</v>
      </c>
      <c r="M22" s="99">
        <v>0</v>
      </c>
      <c r="N22" s="99">
        <v>0</v>
      </c>
      <c r="O22" s="99">
        <v>0</v>
      </c>
      <c r="P22" s="99">
        <v>0</v>
      </c>
      <c r="Q22" s="99">
        <v>0</v>
      </c>
      <c r="R22" s="99">
        <v>0</v>
      </c>
      <c r="S22" s="99">
        <v>0</v>
      </c>
      <c r="T22" s="99">
        <v>0</v>
      </c>
      <c r="U22" s="99" t="s">
        <v>220</v>
      </c>
      <c r="V22" s="99" t="s">
        <v>220</v>
      </c>
      <c r="X22" s="159">
        <v>0</v>
      </c>
      <c r="Z22" s="555" t="s">
        <v>226</v>
      </c>
      <c r="AA22" s="555" t="s">
        <v>226</v>
      </c>
      <c r="AB22" s="555" t="s">
        <v>226</v>
      </c>
      <c r="AC22" s="555" t="s">
        <v>226</v>
      </c>
      <c r="AD22" s="555" t="s">
        <v>226</v>
      </c>
      <c r="AE22" s="555" t="s">
        <v>226</v>
      </c>
      <c r="AF22" s="555"/>
      <c r="AG22" s="555"/>
      <c r="AI22" s="561">
        <v>0</v>
      </c>
      <c r="AJ22" s="95">
        <v>20</v>
      </c>
      <c r="AK22" s="561">
        <v>0</v>
      </c>
      <c r="AL22" s="555">
        <v>18</v>
      </c>
      <c r="AM22" s="630">
        <v>0</v>
      </c>
      <c r="AO22" s="96">
        <v>-4969</v>
      </c>
      <c r="AP22" s="96">
        <v>-4189</v>
      </c>
      <c r="AR22" s="631">
        <v>0</v>
      </c>
      <c r="AS22" s="631">
        <v>0</v>
      </c>
    </row>
    <row r="23" spans="2:45" ht="11.45" hidden="1" customHeight="1">
      <c r="B23" s="96" t="s">
        <v>278</v>
      </c>
      <c r="D23" s="95" t="s">
        <v>88</v>
      </c>
      <c r="E23" s="160"/>
      <c r="F23" s="95">
        <v>0</v>
      </c>
      <c r="G23" s="96" t="s">
        <v>88</v>
      </c>
      <c r="I23" s="97" t="s">
        <v>88</v>
      </c>
      <c r="K23" s="383">
        <v>0</v>
      </c>
      <c r="M23" s="99">
        <v>0</v>
      </c>
      <c r="N23" s="99">
        <v>0</v>
      </c>
      <c r="O23" s="99">
        <v>0</v>
      </c>
      <c r="P23" s="99">
        <v>0</v>
      </c>
      <c r="Q23" s="99">
        <v>0</v>
      </c>
      <c r="R23" s="99">
        <v>0</v>
      </c>
      <c r="S23" s="99">
        <v>0</v>
      </c>
      <c r="T23" s="99">
        <v>0</v>
      </c>
      <c r="U23" s="99" t="s">
        <v>220</v>
      </c>
      <c r="V23" s="99" t="s">
        <v>220</v>
      </c>
      <c r="X23" s="159">
        <v>0</v>
      </c>
      <c r="Z23" s="555" t="s">
        <v>226</v>
      </c>
      <c r="AA23" s="555" t="s">
        <v>226</v>
      </c>
      <c r="AB23" s="555" t="s">
        <v>226</v>
      </c>
      <c r="AC23" s="555" t="s">
        <v>226</v>
      </c>
      <c r="AD23" s="555" t="s">
        <v>226</v>
      </c>
      <c r="AE23" s="555" t="s">
        <v>226</v>
      </c>
      <c r="AF23" s="555"/>
      <c r="AG23" s="555"/>
      <c r="AI23" s="561">
        <v>0</v>
      </c>
      <c r="AJ23" s="95">
        <v>20</v>
      </c>
      <c r="AK23" s="561">
        <v>0</v>
      </c>
      <c r="AL23" s="555">
        <v>18</v>
      </c>
      <c r="AM23" s="630">
        <v>0</v>
      </c>
      <c r="AO23" s="96">
        <v>-4969</v>
      </c>
      <c r="AP23" s="96">
        <v>-4189</v>
      </c>
      <c r="AR23" s="631">
        <v>0</v>
      </c>
      <c r="AS23" s="631">
        <v>0</v>
      </c>
    </row>
    <row r="24" spans="2:45" ht="11.45" hidden="1" customHeight="1">
      <c r="B24" s="96" t="s">
        <v>279</v>
      </c>
      <c r="D24" s="95" t="s">
        <v>88</v>
      </c>
      <c r="E24" s="160"/>
      <c r="F24" s="95">
        <v>0</v>
      </c>
      <c r="G24" s="96" t="s">
        <v>88</v>
      </c>
      <c r="I24" s="97" t="s">
        <v>88</v>
      </c>
      <c r="K24" s="383">
        <v>0</v>
      </c>
      <c r="M24" s="99">
        <v>0</v>
      </c>
      <c r="N24" s="99">
        <v>0</v>
      </c>
      <c r="O24" s="99">
        <v>0</v>
      </c>
      <c r="P24" s="99">
        <v>0</v>
      </c>
      <c r="Q24" s="99">
        <v>0</v>
      </c>
      <c r="R24" s="99">
        <v>0</v>
      </c>
      <c r="S24" s="99">
        <v>0</v>
      </c>
      <c r="T24" s="99">
        <v>0</v>
      </c>
      <c r="U24" s="99" t="s">
        <v>220</v>
      </c>
      <c r="V24" s="99" t="s">
        <v>220</v>
      </c>
      <c r="X24" s="159">
        <v>0</v>
      </c>
      <c r="Z24" s="555" t="s">
        <v>226</v>
      </c>
      <c r="AA24" s="555" t="s">
        <v>226</v>
      </c>
      <c r="AB24" s="555" t="s">
        <v>226</v>
      </c>
      <c r="AC24" s="555" t="s">
        <v>226</v>
      </c>
      <c r="AD24" s="555" t="s">
        <v>226</v>
      </c>
      <c r="AE24" s="555" t="s">
        <v>226</v>
      </c>
      <c r="AF24" s="555"/>
      <c r="AG24" s="555"/>
      <c r="AI24" s="561">
        <v>0</v>
      </c>
      <c r="AJ24" s="95">
        <v>20</v>
      </c>
      <c r="AK24" s="561">
        <v>0</v>
      </c>
      <c r="AL24" s="555">
        <v>18</v>
      </c>
      <c r="AM24" s="630">
        <v>0</v>
      </c>
      <c r="AO24" s="96">
        <v>-4969</v>
      </c>
      <c r="AP24" s="96">
        <v>-4189</v>
      </c>
      <c r="AR24" s="631">
        <v>0</v>
      </c>
      <c r="AS24" s="631">
        <v>0</v>
      </c>
    </row>
    <row r="25" spans="2:45" ht="11.45" hidden="1" customHeight="1">
      <c r="B25" s="96" t="s">
        <v>280</v>
      </c>
      <c r="D25" s="95" t="s">
        <v>88</v>
      </c>
      <c r="E25" s="160"/>
      <c r="F25" s="95">
        <v>0</v>
      </c>
      <c r="G25" s="96" t="s">
        <v>88</v>
      </c>
      <c r="I25" s="97" t="s">
        <v>88</v>
      </c>
      <c r="K25" s="383">
        <v>0</v>
      </c>
      <c r="M25" s="99">
        <v>0</v>
      </c>
      <c r="N25" s="99">
        <v>0</v>
      </c>
      <c r="O25" s="99">
        <v>0</v>
      </c>
      <c r="P25" s="99">
        <v>0</v>
      </c>
      <c r="Q25" s="99">
        <v>0</v>
      </c>
      <c r="R25" s="99">
        <v>0</v>
      </c>
      <c r="S25" s="99">
        <v>0</v>
      </c>
      <c r="T25" s="99">
        <v>0</v>
      </c>
      <c r="U25" s="99" t="s">
        <v>220</v>
      </c>
      <c r="V25" s="99" t="s">
        <v>220</v>
      </c>
      <c r="X25" s="159">
        <v>0</v>
      </c>
      <c r="Z25" s="555" t="s">
        <v>226</v>
      </c>
      <c r="AA25" s="555" t="s">
        <v>226</v>
      </c>
      <c r="AB25" s="555" t="s">
        <v>226</v>
      </c>
      <c r="AC25" s="555" t="s">
        <v>226</v>
      </c>
      <c r="AD25" s="555" t="s">
        <v>226</v>
      </c>
      <c r="AE25" s="555" t="s">
        <v>226</v>
      </c>
      <c r="AF25" s="555"/>
      <c r="AG25" s="555"/>
      <c r="AI25" s="561">
        <v>0</v>
      </c>
      <c r="AJ25" s="95">
        <v>20</v>
      </c>
      <c r="AK25" s="561">
        <v>0</v>
      </c>
      <c r="AL25" s="555">
        <v>18</v>
      </c>
      <c r="AM25" s="630">
        <v>0</v>
      </c>
      <c r="AO25" s="96">
        <v>-4969</v>
      </c>
      <c r="AP25" s="96">
        <v>-4189</v>
      </c>
      <c r="AR25" s="631">
        <v>0</v>
      </c>
      <c r="AS25" s="631">
        <v>0</v>
      </c>
    </row>
    <row r="26" spans="2:45" ht="11.45" hidden="1" customHeight="1">
      <c r="B26" s="96" t="s">
        <v>281</v>
      </c>
      <c r="D26" s="95" t="s">
        <v>88</v>
      </c>
      <c r="E26" s="160"/>
      <c r="F26" s="95">
        <v>0</v>
      </c>
      <c r="G26" s="96" t="s">
        <v>88</v>
      </c>
      <c r="I26" s="97" t="s">
        <v>88</v>
      </c>
      <c r="K26" s="383">
        <v>0</v>
      </c>
      <c r="M26" s="99">
        <v>0</v>
      </c>
      <c r="N26" s="99">
        <v>0</v>
      </c>
      <c r="O26" s="99">
        <v>0</v>
      </c>
      <c r="P26" s="99">
        <v>0</v>
      </c>
      <c r="Q26" s="99">
        <v>0</v>
      </c>
      <c r="R26" s="99">
        <v>0</v>
      </c>
      <c r="S26" s="99">
        <v>0</v>
      </c>
      <c r="T26" s="99">
        <v>0</v>
      </c>
      <c r="U26" s="99" t="s">
        <v>220</v>
      </c>
      <c r="V26" s="99" t="s">
        <v>220</v>
      </c>
      <c r="X26" s="159">
        <v>0</v>
      </c>
      <c r="Z26" s="555" t="s">
        <v>226</v>
      </c>
      <c r="AA26" s="555" t="s">
        <v>226</v>
      </c>
      <c r="AB26" s="555" t="s">
        <v>226</v>
      </c>
      <c r="AC26" s="555" t="s">
        <v>226</v>
      </c>
      <c r="AD26" s="555" t="s">
        <v>226</v>
      </c>
      <c r="AE26" s="555" t="s">
        <v>226</v>
      </c>
      <c r="AF26" s="555"/>
      <c r="AG26" s="555"/>
      <c r="AI26" s="561">
        <v>0</v>
      </c>
      <c r="AJ26" s="95">
        <v>20</v>
      </c>
      <c r="AK26" s="561">
        <v>0</v>
      </c>
      <c r="AL26" s="555">
        <v>18</v>
      </c>
      <c r="AM26" s="630">
        <v>0</v>
      </c>
      <c r="AO26" s="96">
        <v>-4969</v>
      </c>
      <c r="AP26" s="96">
        <v>-4189</v>
      </c>
      <c r="AR26" s="631">
        <v>0</v>
      </c>
      <c r="AS26" s="631">
        <v>0</v>
      </c>
    </row>
    <row r="27" spans="2:45" ht="11.45" hidden="1" customHeight="1">
      <c r="B27" s="96" t="s">
        <v>282</v>
      </c>
      <c r="D27" s="95" t="s">
        <v>88</v>
      </c>
      <c r="E27" s="160"/>
      <c r="F27" s="95">
        <v>0</v>
      </c>
      <c r="G27" s="96" t="s">
        <v>88</v>
      </c>
      <c r="I27" s="97" t="s">
        <v>88</v>
      </c>
      <c r="K27" s="383">
        <v>0</v>
      </c>
      <c r="M27" s="99">
        <v>0</v>
      </c>
      <c r="N27" s="99">
        <v>0</v>
      </c>
      <c r="O27" s="99">
        <v>0</v>
      </c>
      <c r="P27" s="99">
        <v>0</v>
      </c>
      <c r="Q27" s="99">
        <v>0</v>
      </c>
      <c r="R27" s="99">
        <v>0</v>
      </c>
      <c r="S27" s="99">
        <v>0</v>
      </c>
      <c r="T27" s="99">
        <v>0</v>
      </c>
      <c r="U27" s="99" t="s">
        <v>220</v>
      </c>
      <c r="V27" s="99" t="s">
        <v>220</v>
      </c>
      <c r="X27" s="159">
        <v>0</v>
      </c>
      <c r="Z27" s="555" t="s">
        <v>226</v>
      </c>
      <c r="AA27" s="555" t="s">
        <v>226</v>
      </c>
      <c r="AB27" s="555" t="s">
        <v>226</v>
      </c>
      <c r="AC27" s="555" t="s">
        <v>226</v>
      </c>
      <c r="AD27" s="555" t="s">
        <v>226</v>
      </c>
      <c r="AE27" s="555" t="s">
        <v>226</v>
      </c>
      <c r="AF27" s="555"/>
      <c r="AG27" s="555"/>
      <c r="AI27" s="561">
        <v>0</v>
      </c>
      <c r="AJ27" s="95">
        <v>20</v>
      </c>
      <c r="AK27" s="561">
        <v>0</v>
      </c>
      <c r="AL27" s="555">
        <v>18</v>
      </c>
      <c r="AM27" s="630">
        <v>0</v>
      </c>
      <c r="AO27" s="96">
        <v>-4969</v>
      </c>
      <c r="AP27" s="96">
        <v>-4189</v>
      </c>
      <c r="AR27" s="631">
        <v>0</v>
      </c>
      <c r="AS27" s="631">
        <v>0</v>
      </c>
    </row>
    <row r="28" spans="2:45" ht="11.45" hidden="1" customHeight="1">
      <c r="B28" s="96" t="s">
        <v>283</v>
      </c>
      <c r="D28" s="95" t="s">
        <v>88</v>
      </c>
      <c r="E28" s="160"/>
      <c r="F28" s="95">
        <v>0</v>
      </c>
      <c r="G28" s="96" t="s">
        <v>88</v>
      </c>
      <c r="I28" s="97" t="s">
        <v>88</v>
      </c>
      <c r="K28" s="383">
        <v>0</v>
      </c>
      <c r="M28" s="99">
        <v>0</v>
      </c>
      <c r="N28" s="99">
        <v>0</v>
      </c>
      <c r="O28" s="99">
        <v>0</v>
      </c>
      <c r="P28" s="99">
        <v>0</v>
      </c>
      <c r="Q28" s="99">
        <v>0</v>
      </c>
      <c r="R28" s="99">
        <v>0</v>
      </c>
      <c r="S28" s="99">
        <v>0</v>
      </c>
      <c r="T28" s="99">
        <v>0</v>
      </c>
      <c r="U28" s="99" t="s">
        <v>220</v>
      </c>
      <c r="V28" s="99" t="s">
        <v>220</v>
      </c>
      <c r="X28" s="159">
        <v>0</v>
      </c>
      <c r="Z28" s="555" t="s">
        <v>226</v>
      </c>
      <c r="AA28" s="555" t="s">
        <v>226</v>
      </c>
      <c r="AB28" s="555" t="s">
        <v>226</v>
      </c>
      <c r="AC28" s="555" t="s">
        <v>226</v>
      </c>
      <c r="AD28" s="555" t="s">
        <v>226</v>
      </c>
      <c r="AE28" s="555" t="s">
        <v>226</v>
      </c>
      <c r="AF28" s="555"/>
      <c r="AG28" s="555"/>
      <c r="AI28" s="561">
        <v>0</v>
      </c>
      <c r="AJ28" s="95">
        <v>20</v>
      </c>
      <c r="AK28" s="561">
        <v>0</v>
      </c>
      <c r="AL28" s="555">
        <v>18</v>
      </c>
      <c r="AM28" s="630">
        <v>0</v>
      </c>
      <c r="AO28" s="96">
        <v>-4969</v>
      </c>
      <c r="AP28" s="96">
        <v>-4189</v>
      </c>
      <c r="AR28" s="631">
        <v>0</v>
      </c>
      <c r="AS28" s="631">
        <v>0</v>
      </c>
    </row>
    <row r="29" spans="2:45" ht="11.45" hidden="1" customHeight="1">
      <c r="B29" s="96" t="s">
        <v>284</v>
      </c>
      <c r="D29" s="95" t="s">
        <v>88</v>
      </c>
      <c r="E29" s="160"/>
      <c r="F29" s="95">
        <v>0</v>
      </c>
      <c r="G29" s="96" t="s">
        <v>88</v>
      </c>
      <c r="I29" s="97" t="s">
        <v>88</v>
      </c>
      <c r="K29" s="383">
        <v>0</v>
      </c>
      <c r="M29" s="99">
        <v>0</v>
      </c>
      <c r="N29" s="99">
        <v>0</v>
      </c>
      <c r="O29" s="99">
        <v>0</v>
      </c>
      <c r="P29" s="99">
        <v>0</v>
      </c>
      <c r="Q29" s="99">
        <v>0</v>
      </c>
      <c r="R29" s="99">
        <v>0</v>
      </c>
      <c r="S29" s="99">
        <v>0</v>
      </c>
      <c r="T29" s="99">
        <v>0</v>
      </c>
      <c r="U29" s="99" t="s">
        <v>220</v>
      </c>
      <c r="V29" s="99" t="s">
        <v>220</v>
      </c>
      <c r="X29" s="159">
        <v>0</v>
      </c>
      <c r="Z29" s="555" t="s">
        <v>226</v>
      </c>
      <c r="AA29" s="555" t="s">
        <v>226</v>
      </c>
      <c r="AB29" s="555" t="s">
        <v>226</v>
      </c>
      <c r="AC29" s="555" t="s">
        <v>226</v>
      </c>
      <c r="AD29" s="555" t="s">
        <v>226</v>
      </c>
      <c r="AE29" s="555" t="s">
        <v>226</v>
      </c>
      <c r="AF29" s="555"/>
      <c r="AG29" s="555"/>
      <c r="AI29" s="561">
        <v>0</v>
      </c>
      <c r="AJ29" s="95">
        <v>20</v>
      </c>
      <c r="AK29" s="561">
        <v>0</v>
      </c>
      <c r="AL29" s="555">
        <v>18</v>
      </c>
      <c r="AM29" s="630">
        <v>0</v>
      </c>
      <c r="AO29" s="96">
        <v>-4969</v>
      </c>
      <c r="AP29" s="96">
        <v>-4189</v>
      </c>
      <c r="AR29" s="631">
        <v>0</v>
      </c>
      <c r="AS29" s="631">
        <v>0</v>
      </c>
    </row>
    <row r="30" spans="2:45" ht="11.45" hidden="1" customHeight="1">
      <c r="B30" s="96" t="s">
        <v>285</v>
      </c>
      <c r="D30" s="95" t="s">
        <v>88</v>
      </c>
      <c r="E30" s="160"/>
      <c r="F30" s="95">
        <v>0</v>
      </c>
      <c r="G30" s="96" t="s">
        <v>88</v>
      </c>
      <c r="I30" s="97" t="s">
        <v>88</v>
      </c>
      <c r="K30" s="383">
        <v>0</v>
      </c>
      <c r="M30" s="99">
        <v>0</v>
      </c>
      <c r="N30" s="99">
        <v>0</v>
      </c>
      <c r="O30" s="99">
        <v>0</v>
      </c>
      <c r="P30" s="99">
        <v>0</v>
      </c>
      <c r="Q30" s="99">
        <v>0</v>
      </c>
      <c r="R30" s="99">
        <v>0</v>
      </c>
      <c r="S30" s="99">
        <v>0</v>
      </c>
      <c r="T30" s="99">
        <v>0</v>
      </c>
      <c r="U30" s="99" t="s">
        <v>220</v>
      </c>
      <c r="V30" s="99" t="s">
        <v>220</v>
      </c>
      <c r="X30" s="159">
        <v>0</v>
      </c>
      <c r="Z30" s="555" t="s">
        <v>226</v>
      </c>
      <c r="AA30" s="555" t="s">
        <v>226</v>
      </c>
      <c r="AB30" s="555" t="s">
        <v>226</v>
      </c>
      <c r="AC30" s="555" t="s">
        <v>226</v>
      </c>
      <c r="AD30" s="555" t="s">
        <v>226</v>
      </c>
      <c r="AE30" s="555" t="s">
        <v>226</v>
      </c>
      <c r="AF30" s="555"/>
      <c r="AG30" s="555"/>
      <c r="AI30" s="561">
        <v>0</v>
      </c>
      <c r="AJ30" s="95">
        <v>20</v>
      </c>
      <c r="AK30" s="561">
        <v>0</v>
      </c>
      <c r="AL30" s="555">
        <v>18</v>
      </c>
      <c r="AM30" s="630">
        <v>0</v>
      </c>
      <c r="AO30" s="96">
        <v>-4969</v>
      </c>
      <c r="AP30" s="96">
        <v>-4189</v>
      </c>
      <c r="AR30" s="631">
        <v>0</v>
      </c>
      <c r="AS30" s="631">
        <v>0</v>
      </c>
    </row>
    <row r="31" spans="2:45" ht="11.45" hidden="1" customHeight="1">
      <c r="B31" s="96" t="s">
        <v>286</v>
      </c>
      <c r="D31" s="95" t="s">
        <v>88</v>
      </c>
      <c r="E31" s="160"/>
      <c r="F31" s="95">
        <v>0</v>
      </c>
      <c r="G31" s="96" t="s">
        <v>88</v>
      </c>
      <c r="I31" s="97" t="s">
        <v>88</v>
      </c>
      <c r="K31" s="383">
        <v>0</v>
      </c>
      <c r="M31" s="99">
        <v>0</v>
      </c>
      <c r="N31" s="99">
        <v>0</v>
      </c>
      <c r="O31" s="99">
        <v>0</v>
      </c>
      <c r="P31" s="99">
        <v>0</v>
      </c>
      <c r="Q31" s="99">
        <v>0</v>
      </c>
      <c r="R31" s="99">
        <v>0</v>
      </c>
      <c r="S31" s="99">
        <v>0</v>
      </c>
      <c r="T31" s="99">
        <v>0</v>
      </c>
      <c r="U31" s="99" t="s">
        <v>220</v>
      </c>
      <c r="V31" s="99" t="s">
        <v>220</v>
      </c>
      <c r="X31" s="159">
        <v>0</v>
      </c>
      <c r="Z31" s="555" t="s">
        <v>226</v>
      </c>
      <c r="AA31" s="555" t="s">
        <v>226</v>
      </c>
      <c r="AB31" s="555" t="s">
        <v>226</v>
      </c>
      <c r="AC31" s="555" t="s">
        <v>226</v>
      </c>
      <c r="AD31" s="555" t="s">
        <v>226</v>
      </c>
      <c r="AE31" s="555" t="s">
        <v>226</v>
      </c>
      <c r="AF31" s="555"/>
      <c r="AG31" s="555"/>
      <c r="AI31" s="561">
        <v>0</v>
      </c>
      <c r="AJ31" s="95">
        <v>20</v>
      </c>
      <c r="AK31" s="561">
        <v>0</v>
      </c>
      <c r="AL31" s="555">
        <v>18</v>
      </c>
      <c r="AM31" s="630">
        <v>0</v>
      </c>
      <c r="AO31" s="96">
        <v>-4969</v>
      </c>
      <c r="AP31" s="96">
        <v>-4189</v>
      </c>
      <c r="AR31" s="631">
        <v>0</v>
      </c>
      <c r="AS31" s="631">
        <v>0</v>
      </c>
    </row>
    <row r="32" spans="2:45" ht="11.45" hidden="1" customHeight="1">
      <c r="B32" s="96" t="s">
        <v>287</v>
      </c>
      <c r="D32" s="95" t="s">
        <v>88</v>
      </c>
      <c r="E32" s="160"/>
      <c r="F32" s="95">
        <v>0</v>
      </c>
      <c r="G32" s="96" t="s">
        <v>88</v>
      </c>
      <c r="I32" s="97" t="s">
        <v>88</v>
      </c>
      <c r="K32" s="383">
        <v>0</v>
      </c>
      <c r="M32" s="99">
        <v>0</v>
      </c>
      <c r="N32" s="99">
        <v>0</v>
      </c>
      <c r="O32" s="99">
        <v>0</v>
      </c>
      <c r="P32" s="99">
        <v>0</v>
      </c>
      <c r="Q32" s="99">
        <v>0</v>
      </c>
      <c r="R32" s="99">
        <v>0</v>
      </c>
      <c r="S32" s="99">
        <v>0</v>
      </c>
      <c r="T32" s="99">
        <v>0</v>
      </c>
      <c r="U32" s="99" t="s">
        <v>220</v>
      </c>
      <c r="V32" s="99" t="s">
        <v>220</v>
      </c>
      <c r="X32" s="159">
        <v>0</v>
      </c>
      <c r="Z32" s="555" t="s">
        <v>226</v>
      </c>
      <c r="AA32" s="555" t="s">
        <v>226</v>
      </c>
      <c r="AB32" s="555" t="s">
        <v>226</v>
      </c>
      <c r="AC32" s="555" t="s">
        <v>226</v>
      </c>
      <c r="AD32" s="555" t="s">
        <v>226</v>
      </c>
      <c r="AE32" s="555" t="s">
        <v>226</v>
      </c>
      <c r="AF32" s="555"/>
      <c r="AG32" s="555"/>
      <c r="AI32" s="561">
        <v>0</v>
      </c>
      <c r="AJ32" s="95">
        <v>20</v>
      </c>
      <c r="AK32" s="561">
        <v>0</v>
      </c>
      <c r="AL32" s="555">
        <v>18</v>
      </c>
      <c r="AM32" s="630">
        <v>0</v>
      </c>
      <c r="AO32" s="96">
        <v>-4969</v>
      </c>
      <c r="AP32" s="96">
        <v>-4189</v>
      </c>
      <c r="AR32" s="631">
        <v>0</v>
      </c>
      <c r="AS32" s="631">
        <v>0</v>
      </c>
    </row>
    <row r="33" spans="2:49" ht="11.45" hidden="1" customHeight="1">
      <c r="B33" s="96" t="s">
        <v>288</v>
      </c>
      <c r="D33" s="95" t="s">
        <v>88</v>
      </c>
      <c r="E33" s="160"/>
      <c r="F33" s="95">
        <v>0</v>
      </c>
      <c r="G33" s="96" t="s">
        <v>88</v>
      </c>
      <c r="I33" s="97" t="s">
        <v>88</v>
      </c>
      <c r="K33" s="383">
        <v>0</v>
      </c>
      <c r="M33" s="99">
        <v>0</v>
      </c>
      <c r="N33" s="99">
        <v>0</v>
      </c>
      <c r="O33" s="99">
        <v>0</v>
      </c>
      <c r="P33" s="99">
        <v>0</v>
      </c>
      <c r="Q33" s="99">
        <v>0</v>
      </c>
      <c r="R33" s="99">
        <v>0</v>
      </c>
      <c r="S33" s="99">
        <v>0</v>
      </c>
      <c r="T33" s="99">
        <v>0</v>
      </c>
      <c r="U33" s="99" t="s">
        <v>220</v>
      </c>
      <c r="V33" s="99" t="s">
        <v>220</v>
      </c>
      <c r="X33" s="159">
        <v>0</v>
      </c>
      <c r="Z33" s="555" t="s">
        <v>226</v>
      </c>
      <c r="AA33" s="555" t="s">
        <v>226</v>
      </c>
      <c r="AB33" s="555" t="s">
        <v>226</v>
      </c>
      <c r="AC33" s="555" t="s">
        <v>226</v>
      </c>
      <c r="AD33" s="555" t="s">
        <v>226</v>
      </c>
      <c r="AE33" s="555" t="s">
        <v>226</v>
      </c>
      <c r="AF33" s="555"/>
      <c r="AG33" s="555"/>
      <c r="AI33" s="561">
        <v>0</v>
      </c>
      <c r="AJ33" s="95">
        <v>20</v>
      </c>
      <c r="AK33" s="561">
        <v>0</v>
      </c>
      <c r="AL33" s="555">
        <v>18</v>
      </c>
      <c r="AM33" s="630">
        <v>0</v>
      </c>
      <c r="AO33" s="96">
        <v>-4969</v>
      </c>
      <c r="AP33" s="96">
        <v>-4189</v>
      </c>
      <c r="AR33" s="631">
        <v>0</v>
      </c>
      <c r="AS33" s="631">
        <v>0</v>
      </c>
    </row>
    <row r="34" spans="2:49" ht="11.45" hidden="1" customHeight="1">
      <c r="B34" s="96" t="s">
        <v>289</v>
      </c>
      <c r="D34" s="95" t="s">
        <v>88</v>
      </c>
      <c r="E34" s="160"/>
      <c r="F34" s="95">
        <v>0</v>
      </c>
      <c r="G34" s="96" t="s">
        <v>88</v>
      </c>
      <c r="I34" s="97" t="s">
        <v>88</v>
      </c>
      <c r="K34" s="383">
        <v>0</v>
      </c>
      <c r="M34" s="99">
        <v>0</v>
      </c>
      <c r="N34" s="99">
        <v>0</v>
      </c>
      <c r="O34" s="99">
        <v>0</v>
      </c>
      <c r="P34" s="99">
        <v>0</v>
      </c>
      <c r="Q34" s="99">
        <v>0</v>
      </c>
      <c r="R34" s="99">
        <v>0</v>
      </c>
      <c r="S34" s="99">
        <v>0</v>
      </c>
      <c r="T34" s="99">
        <v>0</v>
      </c>
      <c r="U34" s="99" t="s">
        <v>220</v>
      </c>
      <c r="V34" s="99" t="s">
        <v>220</v>
      </c>
      <c r="X34" s="159">
        <v>0</v>
      </c>
      <c r="Z34" s="555" t="s">
        <v>226</v>
      </c>
      <c r="AA34" s="555" t="s">
        <v>226</v>
      </c>
      <c r="AB34" s="555" t="s">
        <v>226</v>
      </c>
      <c r="AC34" s="555" t="s">
        <v>226</v>
      </c>
      <c r="AD34" s="555" t="s">
        <v>226</v>
      </c>
      <c r="AE34" s="555" t="s">
        <v>226</v>
      </c>
      <c r="AF34" s="555"/>
      <c r="AG34" s="555"/>
      <c r="AI34" s="561">
        <v>0</v>
      </c>
      <c r="AJ34" s="95">
        <v>20</v>
      </c>
      <c r="AK34" s="561">
        <v>0</v>
      </c>
      <c r="AL34" s="555">
        <v>18</v>
      </c>
      <c r="AM34" s="630">
        <v>0</v>
      </c>
      <c r="AO34" s="96">
        <v>-4969</v>
      </c>
      <c r="AP34" s="96">
        <v>-4189</v>
      </c>
      <c r="AR34" s="631">
        <v>0</v>
      </c>
      <c r="AS34" s="631">
        <v>0</v>
      </c>
    </row>
    <row r="35" spans="2:49" ht="11.45" hidden="1" customHeight="1">
      <c r="B35" s="96" t="s">
        <v>290</v>
      </c>
      <c r="D35" s="95" t="s">
        <v>88</v>
      </c>
      <c r="E35" s="160"/>
      <c r="F35" s="95">
        <v>0</v>
      </c>
      <c r="G35" s="96" t="s">
        <v>88</v>
      </c>
      <c r="I35" s="97" t="s">
        <v>88</v>
      </c>
      <c r="K35" s="383">
        <v>0</v>
      </c>
      <c r="M35" s="99">
        <v>0</v>
      </c>
      <c r="N35" s="99">
        <v>0</v>
      </c>
      <c r="O35" s="99">
        <v>0</v>
      </c>
      <c r="P35" s="99">
        <v>0</v>
      </c>
      <c r="Q35" s="99">
        <v>0</v>
      </c>
      <c r="R35" s="99">
        <v>0</v>
      </c>
      <c r="S35" s="99">
        <v>0</v>
      </c>
      <c r="T35" s="99">
        <v>0</v>
      </c>
      <c r="U35" s="99" t="s">
        <v>220</v>
      </c>
      <c r="V35" s="99" t="s">
        <v>220</v>
      </c>
      <c r="X35" s="159">
        <v>0</v>
      </c>
      <c r="Z35" s="555" t="s">
        <v>226</v>
      </c>
      <c r="AA35" s="555" t="s">
        <v>226</v>
      </c>
      <c r="AB35" s="555" t="s">
        <v>226</v>
      </c>
      <c r="AC35" s="555" t="s">
        <v>226</v>
      </c>
      <c r="AD35" s="555" t="s">
        <v>226</v>
      </c>
      <c r="AE35" s="555" t="s">
        <v>226</v>
      </c>
      <c r="AF35" s="555"/>
      <c r="AG35" s="555"/>
      <c r="AI35" s="561">
        <v>0</v>
      </c>
      <c r="AJ35" s="95">
        <v>20</v>
      </c>
      <c r="AK35" s="561">
        <v>0</v>
      </c>
      <c r="AL35" s="555">
        <v>18</v>
      </c>
      <c r="AM35" s="630">
        <v>0</v>
      </c>
      <c r="AO35" s="96">
        <v>-4969</v>
      </c>
      <c r="AP35" s="96">
        <v>-4189</v>
      </c>
      <c r="AR35" s="631">
        <v>0</v>
      </c>
      <c r="AS35" s="631">
        <v>0</v>
      </c>
    </row>
    <row r="36" spans="2:49" ht="11.45" hidden="1" customHeight="1">
      <c r="B36" s="96" t="s">
        <v>291</v>
      </c>
      <c r="D36" s="95" t="s">
        <v>88</v>
      </c>
      <c r="E36" s="160"/>
      <c r="F36" s="95">
        <v>0</v>
      </c>
      <c r="G36" s="96" t="s">
        <v>88</v>
      </c>
      <c r="I36" s="97" t="s">
        <v>88</v>
      </c>
      <c r="K36" s="383">
        <v>0</v>
      </c>
      <c r="M36" s="99">
        <v>0</v>
      </c>
      <c r="N36" s="99">
        <v>0</v>
      </c>
      <c r="O36" s="99">
        <v>0</v>
      </c>
      <c r="P36" s="99">
        <v>0</v>
      </c>
      <c r="Q36" s="99">
        <v>0</v>
      </c>
      <c r="R36" s="99">
        <v>0</v>
      </c>
      <c r="S36" s="99">
        <v>0</v>
      </c>
      <c r="T36" s="99">
        <v>0</v>
      </c>
      <c r="U36" s="99" t="s">
        <v>220</v>
      </c>
      <c r="V36" s="99" t="s">
        <v>220</v>
      </c>
      <c r="X36" s="159">
        <v>0</v>
      </c>
      <c r="Z36" s="555" t="s">
        <v>226</v>
      </c>
      <c r="AA36" s="555" t="s">
        <v>226</v>
      </c>
      <c r="AB36" s="555" t="s">
        <v>226</v>
      </c>
      <c r="AC36" s="555" t="s">
        <v>226</v>
      </c>
      <c r="AD36" s="555" t="s">
        <v>226</v>
      </c>
      <c r="AE36" s="555" t="s">
        <v>226</v>
      </c>
      <c r="AF36" s="555"/>
      <c r="AG36" s="555"/>
      <c r="AI36" s="561">
        <v>0</v>
      </c>
      <c r="AJ36" s="95">
        <v>20</v>
      </c>
      <c r="AK36" s="561">
        <v>0</v>
      </c>
      <c r="AL36" s="555">
        <v>18</v>
      </c>
      <c r="AM36" s="630">
        <v>0</v>
      </c>
      <c r="AO36" s="96">
        <v>-4969</v>
      </c>
      <c r="AP36" s="96">
        <v>-4189</v>
      </c>
      <c r="AR36" s="631">
        <v>0</v>
      </c>
      <c r="AS36" s="631">
        <v>0</v>
      </c>
    </row>
    <row r="37" spans="2:49" ht="11.45" hidden="1" customHeight="1">
      <c r="B37" s="96" t="s">
        <v>292</v>
      </c>
      <c r="D37" s="95" t="s">
        <v>88</v>
      </c>
      <c r="E37" s="160"/>
      <c r="F37" s="95">
        <v>0</v>
      </c>
      <c r="G37" s="96" t="s">
        <v>88</v>
      </c>
      <c r="I37" s="97" t="s">
        <v>88</v>
      </c>
      <c r="K37" s="383">
        <v>0</v>
      </c>
      <c r="M37" s="99">
        <v>0</v>
      </c>
      <c r="N37" s="99">
        <v>0</v>
      </c>
      <c r="O37" s="99">
        <v>0</v>
      </c>
      <c r="P37" s="99">
        <v>0</v>
      </c>
      <c r="Q37" s="99">
        <v>0</v>
      </c>
      <c r="R37" s="99">
        <v>0</v>
      </c>
      <c r="S37" s="99">
        <v>0</v>
      </c>
      <c r="T37" s="99">
        <v>0</v>
      </c>
      <c r="U37" s="99" t="s">
        <v>220</v>
      </c>
      <c r="V37" s="99" t="s">
        <v>220</v>
      </c>
      <c r="X37" s="159">
        <v>0</v>
      </c>
      <c r="Z37" s="555" t="s">
        <v>226</v>
      </c>
      <c r="AA37" s="555" t="s">
        <v>226</v>
      </c>
      <c r="AB37" s="555" t="s">
        <v>226</v>
      </c>
      <c r="AC37" s="555" t="s">
        <v>226</v>
      </c>
      <c r="AD37" s="555" t="s">
        <v>226</v>
      </c>
      <c r="AE37" s="555" t="s">
        <v>226</v>
      </c>
      <c r="AF37" s="555"/>
      <c r="AG37" s="555"/>
      <c r="AI37" s="561">
        <v>0</v>
      </c>
      <c r="AJ37" s="95">
        <v>20</v>
      </c>
      <c r="AK37" s="561">
        <v>0</v>
      </c>
      <c r="AL37" s="555">
        <v>18</v>
      </c>
      <c r="AM37" s="630">
        <v>0</v>
      </c>
      <c r="AO37" s="96">
        <v>-4969</v>
      </c>
      <c r="AP37" s="96">
        <v>-4189</v>
      </c>
      <c r="AR37" s="631">
        <v>0</v>
      </c>
      <c r="AS37" s="631">
        <v>0</v>
      </c>
    </row>
    <row r="38" spans="2:49" ht="11.45" hidden="1" customHeight="1">
      <c r="B38" s="96" t="s">
        <v>293</v>
      </c>
      <c r="D38" s="95" t="s">
        <v>88</v>
      </c>
      <c r="E38" s="160"/>
      <c r="F38" s="95">
        <v>0</v>
      </c>
      <c r="G38" s="96" t="s">
        <v>88</v>
      </c>
      <c r="I38" s="97" t="s">
        <v>88</v>
      </c>
      <c r="K38" s="383">
        <v>0</v>
      </c>
      <c r="M38" s="99">
        <v>0</v>
      </c>
      <c r="N38" s="99">
        <v>0</v>
      </c>
      <c r="O38" s="99">
        <v>0</v>
      </c>
      <c r="P38" s="99">
        <v>0</v>
      </c>
      <c r="Q38" s="99">
        <v>0</v>
      </c>
      <c r="R38" s="99">
        <v>0</v>
      </c>
      <c r="S38" s="99">
        <v>0</v>
      </c>
      <c r="T38" s="99">
        <v>0</v>
      </c>
      <c r="U38" s="99" t="s">
        <v>220</v>
      </c>
      <c r="V38" s="99" t="s">
        <v>220</v>
      </c>
      <c r="X38" s="159">
        <v>0</v>
      </c>
      <c r="Z38" s="555" t="s">
        <v>226</v>
      </c>
      <c r="AA38" s="555" t="s">
        <v>226</v>
      </c>
      <c r="AB38" s="555" t="s">
        <v>226</v>
      </c>
      <c r="AC38" s="555" t="s">
        <v>226</v>
      </c>
      <c r="AD38" s="555" t="s">
        <v>226</v>
      </c>
      <c r="AE38" s="555" t="s">
        <v>226</v>
      </c>
      <c r="AF38" s="555"/>
      <c r="AG38" s="555"/>
      <c r="AI38" s="561">
        <v>0</v>
      </c>
      <c r="AJ38" s="95">
        <v>20</v>
      </c>
      <c r="AK38" s="561">
        <v>0</v>
      </c>
      <c r="AL38" s="555">
        <v>18</v>
      </c>
      <c r="AM38" s="630">
        <v>0</v>
      </c>
      <c r="AO38" s="96">
        <v>-4969</v>
      </c>
      <c r="AP38" s="96">
        <v>-4189</v>
      </c>
      <c r="AR38" s="631">
        <v>0</v>
      </c>
      <c r="AS38" s="631">
        <v>0</v>
      </c>
      <c r="AV38" s="96">
        <v>2</v>
      </c>
      <c r="AW38" s="96">
        <v>1</v>
      </c>
    </row>
    <row r="39" spans="2:49" ht="3" hidden="1" customHeight="1"/>
    <row r="40" spans="2:49" ht="3" hidden="1" customHeight="1"/>
    <row r="41" spans="2:49" ht="3" hidden="1" customHeight="1"/>
    <row r="42" spans="2:49" ht="11.85" hidden="1" customHeight="1">
      <c r="D42" s="162" t="s">
        <v>236</v>
      </c>
      <c r="E42" s="162"/>
      <c r="AB42" s="162" t="s">
        <v>237</v>
      </c>
    </row>
    <row r="43" spans="2:49" ht="11.85" hidden="1" customHeight="1">
      <c r="D43" s="120" t="s">
        <v>260</v>
      </c>
      <c r="E43" s="120"/>
      <c r="G43" s="182" t="s">
        <v>990</v>
      </c>
      <c r="I43" s="122" t="s">
        <v>1245</v>
      </c>
      <c r="Z43" s="123">
        <v>300</v>
      </c>
      <c r="AB43" s="120" t="s">
        <v>260</v>
      </c>
      <c r="AE43" s="123" t="s">
        <v>990</v>
      </c>
      <c r="AM43" s="124" t="s">
        <v>1245</v>
      </c>
      <c r="AO43" s="182">
        <v>1397</v>
      </c>
      <c r="AP43" s="182"/>
    </row>
    <row r="44" spans="2:49" ht="3" hidden="1" customHeight="1"/>
    <row r="45" spans="2:49" ht="3" hidden="1" customHeight="1" thickBot="1"/>
    <row r="46" spans="2:49" ht="3" hidden="1" customHeight="1" thickTop="1" thickBot="1"/>
    <row r="47" spans="2:49" ht="11.85" hidden="1" customHeight="1" thickTop="1">
      <c r="D47" s="162" t="s">
        <v>236</v>
      </c>
      <c r="E47" s="162"/>
      <c r="AB47" s="162" t="s">
        <v>237</v>
      </c>
      <c r="AV47" s="479" t="s">
        <v>238</v>
      </c>
      <c r="AW47" s="479" t="s">
        <v>239</v>
      </c>
    </row>
    <row r="48" spans="2:49" ht="11.85" hidden="1" customHeight="1" thickBot="1">
      <c r="D48" s="120" t="s">
        <v>268</v>
      </c>
      <c r="E48" s="120"/>
      <c r="G48" s="182" t="s">
        <v>990</v>
      </c>
      <c r="I48" s="122" t="s">
        <v>1246</v>
      </c>
      <c r="Z48" s="123">
        <v>300</v>
      </c>
      <c r="AB48" s="120" t="s">
        <v>260</v>
      </c>
      <c r="AE48" s="123" t="s">
        <v>990</v>
      </c>
      <c r="AM48" s="124" t="s">
        <v>1245</v>
      </c>
      <c r="AO48" s="182">
        <v>1397</v>
      </c>
      <c r="AP48" s="182"/>
      <c r="AV48" s="791" t="s">
        <v>250</v>
      </c>
      <c r="AW48" s="791" t="s">
        <v>240</v>
      </c>
    </row>
    <row r="49" spans="1:46" ht="3" hidden="1" customHeight="1" thickBot="1"/>
    <row r="50" spans="1:46" s="166" customFormat="1" ht="3" hidden="1" customHeight="1">
      <c r="AQ50" s="95"/>
      <c r="AR50" s="95"/>
    </row>
    <row r="51" spans="1:46" s="166" customFormat="1" ht="3" hidden="1" customHeight="1">
      <c r="AQ51" s="95"/>
      <c r="AR51" s="95"/>
    </row>
    <row r="52" spans="1:46" s="166" customFormat="1" ht="11.85" hidden="1" customHeight="1">
      <c r="D52" s="171" t="s">
        <v>241</v>
      </c>
      <c r="E52" s="171"/>
      <c r="AB52" s="171" t="s">
        <v>242</v>
      </c>
      <c r="AC52" s="171"/>
      <c r="AD52" s="171"/>
      <c r="AE52" s="171"/>
      <c r="AF52" s="131"/>
      <c r="AG52" s="131"/>
      <c r="AH52" s="131"/>
      <c r="AI52" s="131"/>
      <c r="AJ52" s="131"/>
      <c r="AK52" s="131"/>
      <c r="AQ52" s="95"/>
      <c r="AR52" s="95"/>
    </row>
    <row r="53" spans="1:46" s="166" customFormat="1" ht="11.85" hidden="1" customHeight="1">
      <c r="D53" s="132" t="s">
        <v>260</v>
      </c>
      <c r="E53" s="132"/>
      <c r="Z53" s="134">
        <v>217</v>
      </c>
      <c r="AB53" s="132" t="s">
        <v>260</v>
      </c>
      <c r="AC53" s="171"/>
      <c r="AD53" s="171"/>
      <c r="AE53" s="171"/>
      <c r="AF53" s="131"/>
      <c r="AG53" s="131"/>
      <c r="AH53" s="131"/>
      <c r="AI53" s="131"/>
      <c r="AJ53" s="131"/>
      <c r="AK53" s="134"/>
      <c r="AO53" s="134">
        <v>213</v>
      </c>
      <c r="AP53" s="134"/>
      <c r="AQ53" s="95"/>
      <c r="AR53" s="95"/>
    </row>
    <row r="54" spans="1:46" s="166" customFormat="1" ht="3" hidden="1" customHeight="1">
      <c r="AB54" s="171"/>
      <c r="AC54" s="171"/>
      <c r="AD54" s="171"/>
      <c r="AE54" s="171"/>
      <c r="AF54" s="131"/>
      <c r="AG54" s="171"/>
      <c r="AH54" s="171"/>
      <c r="AI54" s="171"/>
      <c r="AJ54" s="171"/>
      <c r="AK54" s="171"/>
      <c r="AO54" s="171"/>
      <c r="AP54" s="171"/>
      <c r="AQ54" s="95"/>
      <c r="AR54" s="95"/>
    </row>
    <row r="55" spans="1:46" s="166" customFormat="1" ht="11.85" hidden="1" customHeight="1">
      <c r="D55" s="171" t="s">
        <v>243</v>
      </c>
      <c r="E55" s="171"/>
      <c r="AB55" s="171" t="s">
        <v>244</v>
      </c>
      <c r="AC55" s="132"/>
      <c r="AD55" s="132"/>
      <c r="AE55" s="132"/>
      <c r="AF55" s="131"/>
      <c r="AG55" s="131"/>
      <c r="AH55" s="131"/>
      <c r="AI55" s="131"/>
      <c r="AJ55" s="131"/>
      <c r="AK55" s="136"/>
      <c r="AM55" s="131"/>
      <c r="AN55" s="131"/>
      <c r="AO55" s="131"/>
      <c r="AP55" s="131"/>
      <c r="AQ55" s="95"/>
      <c r="AR55" s="95"/>
      <c r="AS55" s="131"/>
      <c r="AT55" s="131"/>
    </row>
    <row r="56" spans="1:46" s="166" customFormat="1" ht="11.85" hidden="1" customHeight="1">
      <c r="D56" s="132" t="s">
        <v>268</v>
      </c>
      <c r="E56" s="132"/>
      <c r="Z56" s="134">
        <v>213</v>
      </c>
      <c r="AB56" s="132" t="s">
        <v>260</v>
      </c>
      <c r="AC56" s="171"/>
      <c r="AD56" s="171"/>
      <c r="AE56" s="171"/>
      <c r="AF56" s="131"/>
      <c r="AG56" s="131"/>
      <c r="AH56" s="131"/>
      <c r="AI56" s="131"/>
      <c r="AJ56" s="131"/>
      <c r="AK56" s="134"/>
      <c r="AM56" s="131"/>
      <c r="AN56" s="131"/>
      <c r="AO56" s="134">
        <v>243</v>
      </c>
      <c r="AP56" s="134"/>
      <c r="AQ56" s="95"/>
      <c r="AR56" s="95"/>
      <c r="AS56" s="131"/>
      <c r="AT56" s="131"/>
    </row>
    <row r="57" spans="1:46" s="166" customFormat="1" ht="3" hidden="1" customHeight="1">
      <c r="AM57" s="131"/>
      <c r="AN57" s="131"/>
      <c r="AO57" s="131"/>
      <c r="AP57" s="131"/>
      <c r="AQ57" s="95"/>
      <c r="AR57" s="95"/>
      <c r="AS57" s="131"/>
      <c r="AT57" s="131"/>
    </row>
    <row r="58" spans="1:46" s="166" customFormat="1" ht="11.85" hidden="1" customHeight="1">
      <c r="D58" s="171" t="s">
        <v>245</v>
      </c>
      <c r="E58" s="171"/>
      <c r="U58" s="134"/>
      <c r="V58" s="134"/>
      <c r="W58" s="134"/>
      <c r="AB58" s="171" t="s">
        <v>246</v>
      </c>
      <c r="AC58" s="132"/>
      <c r="AD58" s="132"/>
      <c r="AE58" s="132"/>
      <c r="AF58" s="131"/>
      <c r="AG58" s="131"/>
      <c r="AH58" s="131"/>
      <c r="AI58" s="131"/>
      <c r="AJ58" s="131"/>
      <c r="AK58" s="136"/>
      <c r="AL58" s="131"/>
      <c r="AM58" s="131"/>
      <c r="AN58" s="131"/>
      <c r="AO58" s="131"/>
      <c r="AP58" s="131"/>
      <c r="AQ58" s="95"/>
      <c r="AR58" s="95"/>
      <c r="AS58" s="131"/>
      <c r="AT58" s="131"/>
    </row>
    <row r="59" spans="1:46" s="166" customFormat="1" ht="11.85" hidden="1" customHeight="1">
      <c r="D59" s="132" t="s">
        <v>260</v>
      </c>
      <c r="E59" s="132"/>
      <c r="Z59" s="134">
        <v>300</v>
      </c>
      <c r="AB59" s="132" t="s">
        <v>268</v>
      </c>
      <c r="AC59" s="171"/>
      <c r="AD59" s="171"/>
      <c r="AE59" s="171"/>
      <c r="AF59" s="131"/>
      <c r="AG59" s="131"/>
      <c r="AH59" s="131"/>
      <c r="AI59" s="131"/>
      <c r="AJ59" s="131"/>
      <c r="AK59" s="134"/>
      <c r="AM59" s="131"/>
      <c r="AN59" s="131"/>
      <c r="AO59" s="134">
        <v>258</v>
      </c>
      <c r="AP59" s="134"/>
      <c r="AQ59" s="95"/>
      <c r="AR59" s="95"/>
      <c r="AS59" s="131"/>
      <c r="AT59" s="131"/>
    </row>
    <row r="60" spans="1:46" s="166" customFormat="1" ht="3" hidden="1" customHeight="1">
      <c r="AB60" s="131"/>
      <c r="AC60" s="131"/>
      <c r="AD60" s="131"/>
      <c r="AE60" s="131"/>
      <c r="AF60" s="131"/>
      <c r="AG60" s="131"/>
      <c r="AH60" s="131"/>
      <c r="AI60" s="131"/>
      <c r="AJ60" s="131"/>
      <c r="AK60" s="131"/>
      <c r="AL60" s="131"/>
      <c r="AM60" s="131"/>
      <c r="AN60" s="131"/>
      <c r="AO60" s="131"/>
      <c r="AP60" s="131"/>
      <c r="AQ60" s="95"/>
      <c r="AR60" s="95"/>
      <c r="AS60" s="131"/>
      <c r="AT60" s="131"/>
    </row>
    <row r="61" spans="1:46" s="166" customFormat="1" ht="3" hidden="1" customHeight="1">
      <c r="A61" s="131"/>
      <c r="B61" s="131"/>
      <c r="C61" s="131"/>
      <c r="D61" s="131"/>
      <c r="E61" s="131"/>
      <c r="F61" s="131"/>
      <c r="G61" s="131"/>
      <c r="H61" s="131"/>
      <c r="I61" s="131"/>
      <c r="J61" s="131"/>
      <c r="K61" s="131"/>
      <c r="L61" s="131"/>
      <c r="M61" s="131"/>
      <c r="N61" s="131"/>
      <c r="O61" s="131"/>
      <c r="P61" s="131"/>
      <c r="Q61" s="131"/>
      <c r="R61" s="131"/>
      <c r="S61" s="131"/>
      <c r="T61" s="131"/>
      <c r="U61" s="131"/>
      <c r="V61" s="131"/>
      <c r="W61" s="131"/>
      <c r="X61" s="131"/>
      <c r="Y61" s="131"/>
      <c r="Z61" s="131"/>
      <c r="AA61" s="131"/>
      <c r="AB61" s="131"/>
      <c r="AC61" s="131"/>
      <c r="AD61" s="131"/>
      <c r="AE61" s="131"/>
      <c r="AF61" s="131"/>
      <c r="AG61" s="131"/>
      <c r="AH61" s="131"/>
      <c r="AI61" s="131"/>
      <c r="AJ61" s="131"/>
      <c r="AK61" s="131"/>
      <c r="AL61" s="131"/>
      <c r="AM61" s="131"/>
      <c r="AN61" s="131"/>
      <c r="AO61" s="131"/>
      <c r="AP61" s="131"/>
      <c r="AQ61" s="95"/>
      <c r="AR61" s="95"/>
      <c r="AS61" s="131"/>
      <c r="AT61" s="131"/>
    </row>
    <row r="62" spans="1:46" s="166" customFormat="1" ht="11.85" hidden="1" customHeight="1">
      <c r="A62" s="131"/>
      <c r="B62" s="131"/>
      <c r="C62" s="131"/>
      <c r="D62" s="131"/>
      <c r="E62" s="131"/>
      <c r="F62" s="131"/>
      <c r="G62" s="131"/>
      <c r="H62" s="131"/>
      <c r="I62" s="131"/>
      <c r="J62" s="131"/>
      <c r="K62" s="131"/>
      <c r="L62" s="131"/>
      <c r="M62" s="131"/>
      <c r="N62" s="131"/>
      <c r="O62" s="131"/>
      <c r="P62" s="131"/>
      <c r="Q62" s="131"/>
      <c r="R62" s="131"/>
      <c r="S62" s="131"/>
      <c r="T62" s="131"/>
      <c r="U62" s="131"/>
      <c r="V62" s="131"/>
      <c r="W62" s="131"/>
      <c r="X62" s="131"/>
      <c r="Y62" s="131"/>
      <c r="Z62" s="131"/>
      <c r="AA62" s="131"/>
      <c r="AB62" s="131"/>
      <c r="AC62" s="131"/>
      <c r="AD62" s="131"/>
      <c r="AE62" s="131"/>
      <c r="AF62" s="131"/>
      <c r="AG62" s="131"/>
      <c r="AH62" s="131"/>
      <c r="AI62" s="131"/>
      <c r="AJ62" s="131"/>
      <c r="AK62" s="131"/>
      <c r="AL62" s="131"/>
      <c r="AM62" s="131"/>
      <c r="AN62" s="131"/>
      <c r="AO62" s="131"/>
      <c r="AP62" s="131"/>
      <c r="AQ62" s="95"/>
      <c r="AR62" s="95"/>
      <c r="AS62" s="131"/>
      <c r="AT62" s="131"/>
    </row>
    <row r="63" spans="1:46" s="166" customFormat="1" ht="11.85" hidden="1" customHeight="1">
      <c r="A63" s="131"/>
      <c r="B63" s="131"/>
      <c r="C63" s="131"/>
      <c r="D63" s="131"/>
      <c r="E63" s="131"/>
      <c r="F63" s="131"/>
      <c r="G63" s="131"/>
      <c r="H63" s="131"/>
      <c r="I63" s="131"/>
      <c r="J63" s="131"/>
      <c r="K63" s="131"/>
      <c r="L63" s="131"/>
      <c r="M63" s="131"/>
      <c r="N63" s="131"/>
      <c r="O63" s="131"/>
      <c r="P63" s="131"/>
      <c r="Q63" s="131"/>
      <c r="R63" s="131"/>
      <c r="S63" s="131"/>
      <c r="T63" s="131"/>
      <c r="U63" s="131"/>
      <c r="V63" s="131"/>
      <c r="W63" s="131"/>
      <c r="X63" s="131"/>
      <c r="Y63" s="131"/>
      <c r="Z63" s="131"/>
      <c r="AA63" s="131"/>
      <c r="AB63" s="131"/>
      <c r="AC63" s="131"/>
      <c r="AD63" s="131"/>
      <c r="AE63" s="131"/>
      <c r="AF63" s="131"/>
      <c r="AG63" s="131"/>
      <c r="AH63" s="131"/>
      <c r="AI63" s="131"/>
      <c r="AJ63" s="131"/>
      <c r="AK63" s="131"/>
      <c r="AL63" s="131"/>
      <c r="AM63" s="131"/>
      <c r="AN63" s="131"/>
      <c r="AO63" s="131"/>
      <c r="AP63" s="131"/>
      <c r="AQ63" s="95"/>
      <c r="AR63" s="95"/>
      <c r="AS63" s="131"/>
      <c r="AT63" s="131"/>
    </row>
    <row r="64" spans="1:46" s="166" customFormat="1" ht="11.85" hidden="1" customHeight="1">
      <c r="A64" s="131"/>
      <c r="B64" s="131"/>
      <c r="C64" s="131"/>
      <c r="D64" s="131"/>
      <c r="E64" s="131"/>
      <c r="F64" s="131"/>
      <c r="G64" s="131"/>
      <c r="H64" s="131"/>
      <c r="I64" s="131"/>
      <c r="J64" s="131"/>
      <c r="K64" s="131"/>
      <c r="L64" s="131"/>
      <c r="M64" s="131"/>
      <c r="N64" s="131"/>
      <c r="O64" s="131"/>
      <c r="P64" s="131"/>
      <c r="Q64" s="131"/>
      <c r="R64" s="131"/>
      <c r="S64" s="131"/>
      <c r="T64" s="131"/>
      <c r="U64" s="131"/>
      <c r="V64" s="131"/>
      <c r="W64" s="131"/>
      <c r="X64" s="131"/>
      <c r="Y64" s="131"/>
      <c r="Z64" s="131"/>
      <c r="AA64" s="131"/>
      <c r="AB64" s="131"/>
      <c r="AC64" s="131"/>
      <c r="AD64" s="131"/>
      <c r="AE64" s="131"/>
      <c r="AF64" s="131"/>
      <c r="AG64" s="131"/>
      <c r="AH64" s="131"/>
      <c r="AI64" s="131"/>
      <c r="AJ64" s="131"/>
      <c r="AK64" s="131"/>
      <c r="AL64" s="131"/>
      <c r="AM64" s="131"/>
      <c r="AN64" s="131"/>
      <c r="AO64" s="131"/>
      <c r="AP64" s="131"/>
      <c r="AQ64" s="95"/>
      <c r="AR64" s="95"/>
      <c r="AS64" s="131"/>
      <c r="AT64" s="131"/>
    </row>
    <row r="65" spans="2:45" ht="12.75" hidden="1" customHeight="1" thickBot="1">
      <c r="D65" s="131"/>
      <c r="E65" s="792"/>
      <c r="F65" s="792"/>
      <c r="G65" s="792"/>
      <c r="H65" s="792"/>
      <c r="I65" s="792"/>
      <c r="J65" s="792"/>
      <c r="K65" s="792"/>
      <c r="L65" s="792"/>
      <c r="M65" s="792"/>
      <c r="N65" s="792"/>
      <c r="O65" s="792"/>
      <c r="P65" s="792"/>
      <c r="Q65" s="792"/>
      <c r="R65" s="792"/>
      <c r="S65" s="792"/>
      <c r="T65" s="792"/>
      <c r="U65" s="792"/>
      <c r="V65" s="792"/>
      <c r="W65" s="792"/>
      <c r="X65" s="792"/>
      <c r="Y65" s="792"/>
      <c r="Z65" s="792"/>
      <c r="AA65" s="792"/>
      <c r="AB65" s="792"/>
      <c r="AC65" s="792"/>
      <c r="AD65" s="792"/>
      <c r="AE65" s="792"/>
      <c r="AF65" s="792"/>
      <c r="AG65" s="792"/>
      <c r="AH65" s="792"/>
      <c r="AI65" s="792"/>
      <c r="AJ65" s="792"/>
      <c r="AK65" s="792"/>
      <c r="AL65" s="792"/>
      <c r="AM65" s="792"/>
    </row>
    <row r="66" spans="2:45" ht="12.75" hidden="1" customHeight="1" thickTop="1">
      <c r="D66" s="792" t="s">
        <v>294</v>
      </c>
      <c r="E66" s="792"/>
      <c r="F66" s="792"/>
      <c r="G66" s="792"/>
      <c r="H66" s="792"/>
      <c r="I66" s="792"/>
      <c r="J66" s="792"/>
      <c r="K66" s="792"/>
      <c r="L66" s="792"/>
      <c r="M66" s="792"/>
      <c r="N66" s="792"/>
      <c r="O66" s="792"/>
      <c r="P66" s="792"/>
      <c r="Q66" s="792"/>
      <c r="R66" s="792"/>
      <c r="S66" s="792"/>
      <c r="T66" s="792"/>
      <c r="U66" s="792"/>
      <c r="V66" s="792"/>
      <c r="W66" s="792"/>
      <c r="X66" s="792"/>
      <c r="Y66" s="792"/>
      <c r="Z66" s="792"/>
      <c r="AA66" s="792"/>
      <c r="AB66" s="792"/>
      <c r="AC66" s="792"/>
      <c r="AD66" s="792"/>
      <c r="AE66" s="792"/>
      <c r="AF66" s="792"/>
      <c r="AG66" s="792"/>
      <c r="AH66" s="792"/>
      <c r="AI66" s="792"/>
      <c r="AJ66" s="792"/>
      <c r="AK66" s="792"/>
      <c r="AL66" s="792"/>
      <c r="AM66" s="792"/>
    </row>
    <row r="67" spans="2:45" ht="12.75" hidden="1" customHeight="1" thickBot="1">
      <c r="D67" s="793" t="s">
        <v>247</v>
      </c>
      <c r="E67" s="637"/>
      <c r="F67" s="637"/>
      <c r="G67" s="637"/>
      <c r="H67" s="637"/>
      <c r="I67" s="637"/>
      <c r="J67" s="637"/>
      <c r="K67" s="637"/>
      <c r="L67" s="637"/>
      <c r="M67" s="637"/>
      <c r="N67" s="637"/>
      <c r="O67" s="637"/>
      <c r="P67" s="637"/>
      <c r="Q67" s="637"/>
      <c r="R67" s="637"/>
      <c r="S67" s="637"/>
      <c r="T67" s="637"/>
      <c r="U67" s="637"/>
      <c r="V67" s="637"/>
      <c r="W67" s="637"/>
      <c r="X67" s="637"/>
      <c r="Y67" s="637"/>
      <c r="Z67" s="637"/>
      <c r="AA67" s="637"/>
      <c r="AB67" s="637"/>
      <c r="AC67" s="637"/>
      <c r="AD67" s="637"/>
      <c r="AE67" s="637"/>
      <c r="AF67" s="637"/>
      <c r="AG67" s="637"/>
      <c r="AH67" s="637"/>
      <c r="AI67" s="637"/>
      <c r="AJ67" s="637"/>
      <c r="AK67" s="637"/>
      <c r="AL67" s="637"/>
      <c r="AM67" s="637"/>
    </row>
    <row r="68" spans="2:45" ht="12.75" hidden="1" customHeight="1" thickBot="1">
      <c r="D68" s="637" t="s">
        <v>248</v>
      </c>
      <c r="E68" s="637"/>
      <c r="F68" s="637"/>
      <c r="G68" s="637"/>
      <c r="H68" s="637"/>
      <c r="I68" s="637"/>
      <c r="J68" s="637"/>
      <c r="K68" s="637"/>
      <c r="L68" s="637"/>
      <c r="M68" s="637"/>
      <c r="N68" s="637"/>
      <c r="O68" s="637"/>
      <c r="P68" s="637"/>
      <c r="Q68" s="637"/>
      <c r="R68" s="637"/>
      <c r="S68" s="637"/>
      <c r="T68" s="637"/>
      <c r="U68" s="637"/>
      <c r="V68" s="637"/>
      <c r="W68" s="637"/>
      <c r="X68" s="637"/>
      <c r="Y68" s="637"/>
      <c r="Z68" s="637"/>
      <c r="AA68" s="637"/>
      <c r="AB68" s="637"/>
      <c r="AC68" s="637"/>
      <c r="AD68" s="637"/>
      <c r="AE68" s="637"/>
      <c r="AF68" s="637"/>
      <c r="AG68" s="637"/>
      <c r="AH68" s="637"/>
      <c r="AI68" s="637"/>
      <c r="AJ68" s="637"/>
      <c r="AK68" s="637"/>
      <c r="AL68" s="637"/>
      <c r="AM68" s="637"/>
      <c r="AN68" s="637"/>
      <c r="AO68" s="637"/>
      <c r="AP68" s="637"/>
      <c r="AQ68" s="637"/>
      <c r="AR68" s="637"/>
    </row>
    <row r="69" spans="2:45" ht="12.75" hidden="1" customHeight="1" thickTop="1" thickBot="1">
      <c r="D69" s="794" t="s">
        <v>249</v>
      </c>
      <c r="E69" s="794"/>
      <c r="F69" s="794"/>
      <c r="G69" s="794"/>
      <c r="H69" s="794"/>
      <c r="I69" s="794"/>
      <c r="J69" s="794"/>
      <c r="K69" s="794"/>
      <c r="L69" s="794"/>
      <c r="M69" s="794"/>
      <c r="N69" s="794"/>
      <c r="O69" s="794"/>
      <c r="P69" s="794"/>
      <c r="Q69" s="794"/>
      <c r="R69" s="794"/>
      <c r="S69" s="794"/>
      <c r="T69" s="794"/>
      <c r="U69" s="794"/>
      <c r="V69" s="794"/>
      <c r="W69" s="794"/>
      <c r="X69" s="794"/>
      <c r="Y69" s="794"/>
      <c r="Z69" s="794"/>
      <c r="AA69" s="794"/>
      <c r="AB69" s="794"/>
      <c r="AC69" s="794"/>
      <c r="AD69" s="794"/>
      <c r="AE69" s="794"/>
      <c r="AF69" s="794"/>
      <c r="AG69" s="794"/>
      <c r="AH69" s="794"/>
      <c r="AI69" s="794"/>
      <c r="AJ69" s="794"/>
      <c r="AK69" s="794"/>
      <c r="AL69" s="794"/>
      <c r="AM69" s="794"/>
      <c r="AN69" s="794"/>
      <c r="AO69" s="794"/>
      <c r="AP69" s="794"/>
      <c r="AQ69" s="794"/>
      <c r="AR69" s="794"/>
    </row>
    <row r="70" spans="2:45" ht="12.75" customHeight="1"/>
    <row r="71" spans="2:45" ht="12.75" hidden="1" customHeight="1" thickTop="1" thickBot="1">
      <c r="AJ71" s="616"/>
      <c r="AK71" s="640">
        <v>41735</v>
      </c>
      <c r="AL71" s="640"/>
      <c r="AM71" s="640"/>
    </row>
    <row r="72" spans="2:45" ht="20.100000000000001" hidden="1" customHeight="1" thickTop="1" thickBot="1">
      <c r="B72" s="785" t="s">
        <v>405</v>
      </c>
      <c r="C72" s="785"/>
      <c r="D72" s="785"/>
      <c r="E72" s="785"/>
      <c r="F72" s="785"/>
      <c r="G72" s="785"/>
      <c r="H72" s="785"/>
      <c r="I72" s="785"/>
      <c r="J72" s="785"/>
      <c r="K72" s="785"/>
      <c r="L72" s="785"/>
      <c r="M72" s="785"/>
      <c r="N72" s="785"/>
      <c r="O72" s="785"/>
      <c r="P72" s="785"/>
      <c r="Q72" s="785"/>
      <c r="R72" s="785"/>
      <c r="S72" s="785"/>
      <c r="T72" s="785"/>
      <c r="U72" s="785"/>
      <c r="V72" s="785"/>
      <c r="W72" s="785"/>
      <c r="X72" s="785"/>
      <c r="Y72" s="785"/>
      <c r="Z72" s="785"/>
      <c r="AA72" s="785"/>
      <c r="AB72" s="785"/>
      <c r="AC72" s="785"/>
      <c r="AD72" s="785"/>
      <c r="AE72" s="785"/>
      <c r="AF72" s="785"/>
      <c r="AG72" s="785"/>
      <c r="AH72" s="785"/>
      <c r="AI72" s="785"/>
      <c r="AJ72" s="785"/>
      <c r="AK72" s="785"/>
      <c r="AL72" s="785"/>
      <c r="AM72" s="785"/>
      <c r="AN72" s="785"/>
      <c r="AO72" s="785"/>
      <c r="AP72" s="785"/>
      <c r="AQ72" s="785"/>
      <c r="AR72" s="785"/>
      <c r="AS72" s="785"/>
    </row>
    <row r="73" spans="2:45" ht="20.100000000000001" hidden="1" customHeight="1" thickTop="1" thickBot="1">
      <c r="B73" s="786" t="s">
        <v>185</v>
      </c>
      <c r="C73" s="626"/>
      <c r="D73" s="626"/>
      <c r="E73" s="626"/>
      <c r="F73" s="626"/>
      <c r="G73" s="626"/>
      <c r="H73" s="626"/>
      <c r="I73" s="626"/>
      <c r="J73" s="626"/>
      <c r="K73" s="626"/>
      <c r="L73" s="626"/>
      <c r="M73" s="626"/>
      <c r="N73" s="626"/>
      <c r="O73" s="626"/>
      <c r="P73" s="626"/>
      <c r="Q73" s="626"/>
      <c r="R73" s="626"/>
      <c r="S73" s="626"/>
      <c r="T73" s="626"/>
      <c r="U73" s="626"/>
      <c r="V73" s="626"/>
      <c r="W73" s="626"/>
      <c r="X73" s="626"/>
      <c r="Y73" s="626"/>
      <c r="Z73" s="786"/>
      <c r="AA73" s="626"/>
      <c r="AL73" s="787" t="s">
        <v>406</v>
      </c>
    </row>
    <row r="74" spans="2:45" ht="33.950000000000003" customHeight="1">
      <c r="D74" s="4501" t="s">
        <v>254</v>
      </c>
      <c r="E74" s="4501"/>
      <c r="F74" s="4501"/>
      <c r="G74" s="4501"/>
      <c r="H74" s="4501"/>
      <c r="I74" s="4501"/>
      <c r="J74" s="4501"/>
      <c r="K74" s="4501"/>
      <c r="V74" s="618"/>
      <c r="Z74" s="788" t="s">
        <v>418</v>
      </c>
      <c r="AA74" s="789"/>
      <c r="AB74" s="789"/>
      <c r="AC74" s="789"/>
      <c r="AD74" s="789"/>
      <c r="AE74" s="789"/>
      <c r="AF74" s="789"/>
      <c r="AG74" s="789"/>
      <c r="AL74" s="644" t="s">
        <v>408</v>
      </c>
    </row>
    <row r="75" spans="2:45" ht="3" customHeight="1"/>
    <row r="76" spans="2:45" s="805" customFormat="1" ht="15" customHeight="1">
      <c r="B76" s="848"/>
      <c r="E76" s="813" t="s">
        <v>255</v>
      </c>
      <c r="F76" s="849" t="s">
        <v>1243</v>
      </c>
      <c r="G76" s="813" t="s">
        <v>1243</v>
      </c>
      <c r="I76" s="813"/>
      <c r="K76" s="813" t="s">
        <v>188</v>
      </c>
      <c r="M76" s="850" t="s">
        <v>189</v>
      </c>
      <c r="N76" s="850"/>
      <c r="O76" s="850"/>
      <c r="P76" s="850"/>
      <c r="Q76" s="851" t="s">
        <v>190</v>
      </c>
      <c r="R76" s="850"/>
      <c r="S76" s="850"/>
      <c r="T76" s="850"/>
      <c r="U76" s="850"/>
      <c r="V76" s="850"/>
      <c r="X76" s="850"/>
      <c r="Z76" s="852" t="s">
        <v>191</v>
      </c>
      <c r="AA76" s="853"/>
      <c r="AB76" s="853"/>
      <c r="AC76" s="853"/>
      <c r="AD76" s="853"/>
      <c r="AE76" s="853"/>
      <c r="AF76" s="853"/>
      <c r="AG76" s="853"/>
      <c r="AI76" s="813" t="s">
        <v>188</v>
      </c>
      <c r="AK76" s="852" t="s">
        <v>192</v>
      </c>
      <c r="AL76" s="852"/>
      <c r="AM76" s="852"/>
      <c r="AO76" s="854" t="s">
        <v>194</v>
      </c>
      <c r="AP76" s="854"/>
      <c r="AR76" s="855" t="s">
        <v>104</v>
      </c>
      <c r="AS76" s="856"/>
    </row>
    <row r="77" spans="2:45" s="805" customFormat="1" ht="15" customHeight="1">
      <c r="B77" s="848" t="s">
        <v>117</v>
      </c>
      <c r="D77" s="857" t="s">
        <v>195</v>
      </c>
      <c r="E77" s="858" t="s">
        <v>256</v>
      </c>
      <c r="F77" s="849" t="s">
        <v>794</v>
      </c>
      <c r="G77" s="858" t="s">
        <v>1244</v>
      </c>
      <c r="I77" s="858" t="s">
        <v>0</v>
      </c>
      <c r="K77" s="858" t="s">
        <v>197</v>
      </c>
      <c r="M77" s="851" t="s">
        <v>198</v>
      </c>
      <c r="N77" s="851" t="s">
        <v>199</v>
      </c>
      <c r="O77" s="859" t="s">
        <v>200</v>
      </c>
      <c r="P77" s="859" t="s">
        <v>201</v>
      </c>
      <c r="Q77" s="859" t="s">
        <v>202</v>
      </c>
      <c r="R77" s="859" t="s">
        <v>203</v>
      </c>
      <c r="S77" s="859" t="s">
        <v>204</v>
      </c>
      <c r="T77" s="859" t="s">
        <v>205</v>
      </c>
      <c r="U77" s="859" t="s">
        <v>206</v>
      </c>
      <c r="V77" s="859" t="s">
        <v>207</v>
      </c>
      <c r="X77" s="851" t="s">
        <v>208</v>
      </c>
      <c r="Z77" s="859" t="s">
        <v>213</v>
      </c>
      <c r="AA77" s="859" t="s">
        <v>214</v>
      </c>
      <c r="AB77" s="859" t="s">
        <v>409</v>
      </c>
      <c r="AC77" s="859" t="s">
        <v>410</v>
      </c>
      <c r="AD77" s="859" t="s">
        <v>411</v>
      </c>
      <c r="AE77" s="859" t="s">
        <v>412</v>
      </c>
      <c r="AF77" s="859"/>
      <c r="AG77" s="859"/>
      <c r="AI77" s="848" t="s">
        <v>413</v>
      </c>
      <c r="AK77" s="860" t="s">
        <v>188</v>
      </c>
      <c r="AL77" s="851" t="s">
        <v>217</v>
      </c>
      <c r="AM77" s="813" t="s">
        <v>193</v>
      </c>
      <c r="AO77" s="851" t="s">
        <v>295</v>
      </c>
      <c r="AP77" s="851" t="s">
        <v>419</v>
      </c>
      <c r="AR77" s="861" t="s">
        <v>217</v>
      </c>
      <c r="AS77" s="861" t="s">
        <v>218</v>
      </c>
    </row>
    <row r="78" spans="2:45" ht="3" customHeight="1">
      <c r="K78" s="629"/>
      <c r="AR78" s="131"/>
      <c r="AS78" s="131"/>
    </row>
    <row r="79" spans="2:45" s="805" customFormat="1" ht="15" customHeight="1">
      <c r="B79" s="806" t="s">
        <v>259</v>
      </c>
      <c r="D79" s="805" t="s">
        <v>137</v>
      </c>
      <c r="E79" s="807">
        <v>61</v>
      </c>
      <c r="F79" s="808" t="s">
        <v>726</v>
      </c>
      <c r="G79" s="809" t="s">
        <v>1139</v>
      </c>
      <c r="I79" s="810" t="s">
        <v>1253</v>
      </c>
      <c r="K79" s="811">
        <v>2995</v>
      </c>
      <c r="M79" s="812" t="s">
        <v>220</v>
      </c>
      <c r="N79" s="812" t="s">
        <v>220</v>
      </c>
      <c r="O79" s="812" t="s">
        <v>220</v>
      </c>
      <c r="P79" s="812" t="s">
        <v>220</v>
      </c>
      <c r="Q79" s="812" t="s">
        <v>220</v>
      </c>
      <c r="R79" s="812">
        <v>0</v>
      </c>
      <c r="S79" s="812">
        <v>0</v>
      </c>
      <c r="T79" s="812">
        <v>0</v>
      </c>
      <c r="U79" s="812" t="s">
        <v>220</v>
      </c>
      <c r="V79" s="812" t="s">
        <v>220</v>
      </c>
      <c r="X79" s="813">
        <v>0</v>
      </c>
      <c r="Z79" s="814">
        <v>182</v>
      </c>
      <c r="AA79" s="814">
        <v>236</v>
      </c>
      <c r="AB79" s="814">
        <v>213</v>
      </c>
      <c r="AC79" s="814">
        <v>148</v>
      </c>
      <c r="AD79" s="814">
        <v>158</v>
      </c>
      <c r="AE79" s="814">
        <v>176</v>
      </c>
      <c r="AF79" s="814"/>
      <c r="AG79" s="814"/>
      <c r="AI79" s="815">
        <v>1113</v>
      </c>
      <c r="AJ79" s="805">
        <v>20</v>
      </c>
      <c r="AK79" s="815">
        <v>4108</v>
      </c>
      <c r="AL79" s="814">
        <v>24</v>
      </c>
      <c r="AM79" s="816">
        <v>171.16666666666666</v>
      </c>
      <c r="AO79" s="806">
        <v>0</v>
      </c>
      <c r="AP79" s="806">
        <v>174</v>
      </c>
      <c r="AR79" s="817">
        <v>236</v>
      </c>
      <c r="AS79" s="817">
        <v>1113</v>
      </c>
    </row>
    <row r="80" spans="2:45" s="805" customFormat="1" ht="15" customHeight="1">
      <c r="B80" s="806" t="s">
        <v>261</v>
      </c>
      <c r="D80" s="805" t="s">
        <v>297</v>
      </c>
      <c r="E80" s="807">
        <v>37</v>
      </c>
      <c r="F80" s="808" t="s">
        <v>696</v>
      </c>
      <c r="G80" s="809" t="s">
        <v>1152</v>
      </c>
      <c r="I80" s="810" t="s">
        <v>1254</v>
      </c>
      <c r="K80" s="811">
        <v>2994</v>
      </c>
      <c r="M80" s="812">
        <v>0</v>
      </c>
      <c r="N80" s="812">
        <v>0</v>
      </c>
      <c r="O80" s="812">
        <v>0</v>
      </c>
      <c r="P80" s="812">
        <v>0</v>
      </c>
      <c r="Q80" s="812">
        <v>0</v>
      </c>
      <c r="R80" s="812">
        <v>0</v>
      </c>
      <c r="S80" s="812" t="s">
        <v>220</v>
      </c>
      <c r="T80" s="812">
        <v>0</v>
      </c>
      <c r="U80" s="812" t="s">
        <v>220</v>
      </c>
      <c r="V80" s="812" t="s">
        <v>220</v>
      </c>
      <c r="X80" s="813">
        <v>0</v>
      </c>
      <c r="Z80" s="814">
        <v>147</v>
      </c>
      <c r="AA80" s="814">
        <v>190</v>
      </c>
      <c r="AB80" s="814">
        <v>173</v>
      </c>
      <c r="AC80" s="814">
        <v>157</v>
      </c>
      <c r="AD80" s="814">
        <v>170</v>
      </c>
      <c r="AE80" s="814">
        <v>172</v>
      </c>
      <c r="AF80" s="814"/>
      <c r="AG80" s="814"/>
      <c r="AI80" s="815">
        <v>1009</v>
      </c>
      <c r="AJ80" s="805">
        <v>20</v>
      </c>
      <c r="AK80" s="815">
        <v>4003</v>
      </c>
      <c r="AL80" s="814">
        <v>24</v>
      </c>
      <c r="AM80" s="816">
        <v>166.79166666666666</v>
      </c>
      <c r="AO80" s="806">
        <v>-105</v>
      </c>
      <c r="AP80" s="806">
        <v>69</v>
      </c>
      <c r="AR80" s="817">
        <v>212</v>
      </c>
      <c r="AS80" s="817">
        <v>1080</v>
      </c>
    </row>
    <row r="81" spans="2:45" s="805" customFormat="1" ht="15" customHeight="1">
      <c r="B81" s="806" t="s">
        <v>263</v>
      </c>
      <c r="D81" s="805" t="s">
        <v>273</v>
      </c>
      <c r="E81" s="807">
        <v>49</v>
      </c>
      <c r="F81" s="808" t="s">
        <v>665</v>
      </c>
      <c r="G81" s="809" t="s">
        <v>999</v>
      </c>
      <c r="I81" s="810" t="s">
        <v>1255</v>
      </c>
      <c r="K81" s="811">
        <v>2935</v>
      </c>
      <c r="M81" s="812">
        <v>0</v>
      </c>
      <c r="N81" s="812">
        <v>0</v>
      </c>
      <c r="O81" s="812">
        <v>0</v>
      </c>
      <c r="P81" s="812">
        <v>0</v>
      </c>
      <c r="Q81" s="812">
        <v>0</v>
      </c>
      <c r="R81" s="812" t="s">
        <v>220</v>
      </c>
      <c r="S81" s="812">
        <v>0</v>
      </c>
      <c r="T81" s="812">
        <v>0</v>
      </c>
      <c r="U81" s="812" t="s">
        <v>220</v>
      </c>
      <c r="V81" s="812" t="s">
        <v>220</v>
      </c>
      <c r="X81" s="813">
        <v>0</v>
      </c>
      <c r="Z81" s="814">
        <v>168</v>
      </c>
      <c r="AA81" s="814">
        <v>184</v>
      </c>
      <c r="AB81" s="814">
        <v>164</v>
      </c>
      <c r="AC81" s="814">
        <v>166</v>
      </c>
      <c r="AD81" s="814">
        <v>141</v>
      </c>
      <c r="AE81" s="814">
        <v>176</v>
      </c>
      <c r="AF81" s="814"/>
      <c r="AG81" s="814"/>
      <c r="AI81" s="815">
        <v>999</v>
      </c>
      <c r="AJ81" s="805">
        <v>20</v>
      </c>
      <c r="AK81" s="815">
        <v>3934</v>
      </c>
      <c r="AL81" s="814">
        <v>24</v>
      </c>
      <c r="AM81" s="816">
        <v>163.91666666666666</v>
      </c>
      <c r="AO81" s="806">
        <v>-174</v>
      </c>
      <c r="AP81" s="806">
        <v>0</v>
      </c>
      <c r="AR81" s="817">
        <v>228</v>
      </c>
      <c r="AS81" s="817">
        <v>1109</v>
      </c>
    </row>
    <row r="82" spans="2:45" s="805" customFormat="1" ht="15" customHeight="1">
      <c r="B82" s="806" t="s">
        <v>264</v>
      </c>
      <c r="D82" s="805" t="s">
        <v>416</v>
      </c>
      <c r="E82" s="807">
        <v>43</v>
      </c>
      <c r="F82" s="808" t="s">
        <v>700</v>
      </c>
      <c r="G82" s="809" t="s">
        <v>1136</v>
      </c>
      <c r="I82" s="810" t="s">
        <v>1256</v>
      </c>
      <c r="K82" s="811">
        <v>2944</v>
      </c>
      <c r="M82" s="812">
        <v>0</v>
      </c>
      <c r="N82" s="812">
        <v>0</v>
      </c>
      <c r="O82" s="812">
        <v>0</v>
      </c>
      <c r="P82" s="812">
        <v>0</v>
      </c>
      <c r="Q82" s="812">
        <v>0</v>
      </c>
      <c r="R82" s="812">
        <v>0</v>
      </c>
      <c r="S82" s="812">
        <v>0</v>
      </c>
      <c r="T82" s="812" t="s">
        <v>220</v>
      </c>
      <c r="U82" s="812" t="s">
        <v>220</v>
      </c>
      <c r="V82" s="812" t="s">
        <v>220</v>
      </c>
      <c r="X82" s="813">
        <v>0</v>
      </c>
      <c r="Z82" s="814">
        <v>159</v>
      </c>
      <c r="AA82" s="814">
        <v>142</v>
      </c>
      <c r="AB82" s="814">
        <v>149</v>
      </c>
      <c r="AC82" s="814">
        <v>154</v>
      </c>
      <c r="AD82" s="814">
        <v>152</v>
      </c>
      <c r="AE82" s="814">
        <v>197</v>
      </c>
      <c r="AF82" s="814"/>
      <c r="AG82" s="814"/>
      <c r="AI82" s="815">
        <v>953</v>
      </c>
      <c r="AJ82" s="805">
        <v>20</v>
      </c>
      <c r="AK82" s="815">
        <v>3897</v>
      </c>
      <c r="AL82" s="814">
        <v>24</v>
      </c>
      <c r="AM82" s="816">
        <v>162.375</v>
      </c>
      <c r="AO82" s="806">
        <v>-211</v>
      </c>
      <c r="AP82" s="806">
        <v>-37</v>
      </c>
      <c r="AR82" s="817">
        <v>197</v>
      </c>
      <c r="AS82" s="817">
        <v>1070</v>
      </c>
    </row>
    <row r="83" spans="2:45" s="805" customFormat="1" ht="15" customHeight="1">
      <c r="B83" s="806" t="s">
        <v>265</v>
      </c>
      <c r="D83" s="805" t="s">
        <v>423</v>
      </c>
      <c r="E83" s="807">
        <v>55</v>
      </c>
      <c r="F83" s="808" t="s">
        <v>1140</v>
      </c>
      <c r="G83" s="809" t="s">
        <v>722</v>
      </c>
      <c r="I83" s="810" t="s">
        <v>1257</v>
      </c>
      <c r="K83" s="811">
        <v>2730</v>
      </c>
      <c r="M83" s="812">
        <v>0</v>
      </c>
      <c r="N83" s="812">
        <v>0</v>
      </c>
      <c r="O83" s="812">
        <v>0</v>
      </c>
      <c r="P83" s="812">
        <v>0</v>
      </c>
      <c r="Q83" s="812">
        <v>0</v>
      </c>
      <c r="R83" s="812">
        <v>0</v>
      </c>
      <c r="S83" s="812">
        <v>0</v>
      </c>
      <c r="T83" s="812">
        <v>0</v>
      </c>
      <c r="U83" s="812" t="s">
        <v>220</v>
      </c>
      <c r="V83" s="812" t="s">
        <v>220</v>
      </c>
      <c r="X83" s="813">
        <v>0</v>
      </c>
      <c r="Z83" s="814">
        <v>139</v>
      </c>
      <c r="AA83" s="814">
        <v>168</v>
      </c>
      <c r="AB83" s="814">
        <v>209</v>
      </c>
      <c r="AC83" s="814">
        <v>158</v>
      </c>
      <c r="AD83" s="814">
        <v>156</v>
      </c>
      <c r="AE83" s="814">
        <v>154</v>
      </c>
      <c r="AF83" s="814"/>
      <c r="AG83" s="814"/>
      <c r="AI83" s="815">
        <v>984</v>
      </c>
      <c r="AJ83" s="805">
        <v>20</v>
      </c>
      <c r="AK83" s="815">
        <v>3714</v>
      </c>
      <c r="AL83" s="814">
        <v>24</v>
      </c>
      <c r="AM83" s="816">
        <v>154.75</v>
      </c>
      <c r="AO83" s="806">
        <v>-394</v>
      </c>
      <c r="AP83" s="806">
        <v>-220</v>
      </c>
      <c r="AR83" s="817">
        <v>209</v>
      </c>
      <c r="AS83" s="817">
        <v>984</v>
      </c>
    </row>
    <row r="84" spans="2:45" ht="11.45" hidden="1" customHeight="1">
      <c r="B84" s="96" t="s">
        <v>266</v>
      </c>
      <c r="D84" s="95" t="s">
        <v>88</v>
      </c>
      <c r="E84" s="795"/>
      <c r="F84" s="95">
        <v>0</v>
      </c>
      <c r="G84" s="96" t="s">
        <v>88</v>
      </c>
      <c r="I84" s="97" t="s">
        <v>88</v>
      </c>
      <c r="K84" s="383">
        <v>0</v>
      </c>
      <c r="M84" s="99">
        <v>0</v>
      </c>
      <c r="N84" s="99">
        <v>0</v>
      </c>
      <c r="O84" s="99">
        <v>0</v>
      </c>
      <c r="P84" s="99">
        <v>0</v>
      </c>
      <c r="Q84" s="99">
        <v>0</v>
      </c>
      <c r="R84" s="99">
        <v>0</v>
      </c>
      <c r="S84" s="99">
        <v>0</v>
      </c>
      <c r="T84" s="99">
        <v>0</v>
      </c>
      <c r="U84" s="99" t="s">
        <v>220</v>
      </c>
      <c r="V84" s="99" t="s">
        <v>220</v>
      </c>
      <c r="X84" s="159">
        <v>0</v>
      </c>
      <c r="Z84" s="555" t="s">
        <v>226</v>
      </c>
      <c r="AA84" s="555" t="s">
        <v>226</v>
      </c>
      <c r="AB84" s="555" t="s">
        <v>226</v>
      </c>
      <c r="AC84" s="555" t="s">
        <v>226</v>
      </c>
      <c r="AD84" s="555" t="s">
        <v>226</v>
      </c>
      <c r="AE84" s="555" t="s">
        <v>226</v>
      </c>
      <c r="AF84" s="555"/>
      <c r="AG84" s="555"/>
      <c r="AI84" s="561">
        <v>0</v>
      </c>
      <c r="AJ84" s="95">
        <v>20</v>
      </c>
      <c r="AK84" s="561">
        <v>0</v>
      </c>
      <c r="AL84" s="555">
        <v>18</v>
      </c>
      <c r="AM84" s="630">
        <v>0</v>
      </c>
      <c r="AO84" s="96">
        <v>-4108</v>
      </c>
      <c r="AP84" s="96">
        <v>-3934</v>
      </c>
      <c r="AR84" s="631">
        <v>0</v>
      </c>
      <c r="AS84" s="631">
        <v>0</v>
      </c>
    </row>
    <row r="85" spans="2:45" ht="11.45" hidden="1" customHeight="1">
      <c r="B85" s="96" t="s">
        <v>267</v>
      </c>
      <c r="D85" s="95" t="s">
        <v>88</v>
      </c>
      <c r="E85" s="795"/>
      <c r="F85" s="95">
        <v>0</v>
      </c>
      <c r="G85" s="96" t="s">
        <v>88</v>
      </c>
      <c r="I85" s="97" t="s">
        <v>88</v>
      </c>
      <c r="K85" s="383">
        <v>0</v>
      </c>
      <c r="M85" s="99">
        <v>0</v>
      </c>
      <c r="N85" s="99">
        <v>0</v>
      </c>
      <c r="O85" s="99">
        <v>0</v>
      </c>
      <c r="P85" s="99">
        <v>0</v>
      </c>
      <c r="Q85" s="99">
        <v>0</v>
      </c>
      <c r="R85" s="99">
        <v>0</v>
      </c>
      <c r="S85" s="99">
        <v>0</v>
      </c>
      <c r="T85" s="99">
        <v>0</v>
      </c>
      <c r="U85" s="99" t="s">
        <v>220</v>
      </c>
      <c r="V85" s="99" t="s">
        <v>220</v>
      </c>
      <c r="X85" s="159">
        <v>0</v>
      </c>
      <c r="Z85" s="555" t="s">
        <v>226</v>
      </c>
      <c r="AA85" s="555" t="s">
        <v>226</v>
      </c>
      <c r="AB85" s="555" t="s">
        <v>226</v>
      </c>
      <c r="AC85" s="555" t="s">
        <v>226</v>
      </c>
      <c r="AD85" s="555" t="s">
        <v>226</v>
      </c>
      <c r="AE85" s="555" t="s">
        <v>226</v>
      </c>
      <c r="AF85" s="555"/>
      <c r="AG85" s="555"/>
      <c r="AI85" s="561">
        <v>0</v>
      </c>
      <c r="AJ85" s="95">
        <v>20</v>
      </c>
      <c r="AK85" s="561">
        <v>0</v>
      </c>
      <c r="AL85" s="555">
        <v>18</v>
      </c>
      <c r="AM85" s="630">
        <v>0</v>
      </c>
      <c r="AO85" s="96">
        <v>-4108</v>
      </c>
      <c r="AP85" s="96">
        <v>-3934</v>
      </c>
      <c r="AR85" s="631">
        <v>0</v>
      </c>
      <c r="AS85" s="631">
        <v>0</v>
      </c>
    </row>
    <row r="86" spans="2:45" ht="11.45" hidden="1" customHeight="1">
      <c r="B86" s="96" t="s">
        <v>269</v>
      </c>
      <c r="D86" s="95" t="s">
        <v>88</v>
      </c>
      <c r="E86" s="795"/>
      <c r="F86" s="95">
        <v>0</v>
      </c>
      <c r="G86" s="96" t="s">
        <v>88</v>
      </c>
      <c r="I86" s="97" t="s">
        <v>88</v>
      </c>
      <c r="K86" s="383">
        <v>0</v>
      </c>
      <c r="M86" s="99">
        <v>0</v>
      </c>
      <c r="N86" s="99">
        <v>0</v>
      </c>
      <c r="O86" s="99">
        <v>0</v>
      </c>
      <c r="P86" s="99">
        <v>0</v>
      </c>
      <c r="Q86" s="99">
        <v>0</v>
      </c>
      <c r="R86" s="99">
        <v>0</v>
      </c>
      <c r="S86" s="99">
        <v>0</v>
      </c>
      <c r="T86" s="99">
        <v>0</v>
      </c>
      <c r="U86" s="99" t="s">
        <v>220</v>
      </c>
      <c r="V86" s="99" t="s">
        <v>220</v>
      </c>
      <c r="X86" s="159">
        <v>0</v>
      </c>
      <c r="Z86" s="555" t="s">
        <v>226</v>
      </c>
      <c r="AA86" s="555" t="s">
        <v>226</v>
      </c>
      <c r="AB86" s="555" t="s">
        <v>226</v>
      </c>
      <c r="AC86" s="555" t="s">
        <v>226</v>
      </c>
      <c r="AD86" s="555" t="s">
        <v>226</v>
      </c>
      <c r="AE86" s="555" t="s">
        <v>226</v>
      </c>
      <c r="AF86" s="555"/>
      <c r="AG86" s="555"/>
      <c r="AI86" s="561">
        <v>0</v>
      </c>
      <c r="AJ86" s="95">
        <v>20</v>
      </c>
      <c r="AK86" s="561">
        <v>0</v>
      </c>
      <c r="AL86" s="555">
        <v>18</v>
      </c>
      <c r="AM86" s="630">
        <v>0</v>
      </c>
      <c r="AO86" s="96">
        <v>-4108</v>
      </c>
      <c r="AP86" s="96">
        <v>-3934</v>
      </c>
      <c r="AR86" s="631">
        <v>0</v>
      </c>
      <c r="AS86" s="631">
        <v>0</v>
      </c>
    </row>
    <row r="87" spans="2:45" ht="11.45" hidden="1" customHeight="1">
      <c r="B87" s="96" t="s">
        <v>271</v>
      </c>
      <c r="D87" s="95" t="s">
        <v>88</v>
      </c>
      <c r="E87" s="795"/>
      <c r="F87" s="95">
        <v>0</v>
      </c>
      <c r="G87" s="96" t="s">
        <v>88</v>
      </c>
      <c r="I87" s="97" t="s">
        <v>88</v>
      </c>
      <c r="K87" s="383">
        <v>0</v>
      </c>
      <c r="M87" s="99">
        <v>0</v>
      </c>
      <c r="N87" s="99">
        <v>0</v>
      </c>
      <c r="O87" s="99">
        <v>0</v>
      </c>
      <c r="P87" s="99">
        <v>0</v>
      </c>
      <c r="Q87" s="99">
        <v>0</v>
      </c>
      <c r="R87" s="99">
        <v>0</v>
      </c>
      <c r="S87" s="99">
        <v>0</v>
      </c>
      <c r="T87" s="99">
        <v>0</v>
      </c>
      <c r="U87" s="99" t="s">
        <v>220</v>
      </c>
      <c r="V87" s="99" t="s">
        <v>220</v>
      </c>
      <c r="X87" s="159">
        <v>0</v>
      </c>
      <c r="Z87" s="555" t="s">
        <v>226</v>
      </c>
      <c r="AA87" s="555" t="s">
        <v>226</v>
      </c>
      <c r="AB87" s="555" t="s">
        <v>226</v>
      </c>
      <c r="AC87" s="555" t="s">
        <v>226</v>
      </c>
      <c r="AD87" s="555" t="s">
        <v>226</v>
      </c>
      <c r="AE87" s="555" t="s">
        <v>226</v>
      </c>
      <c r="AF87" s="555"/>
      <c r="AG87" s="555"/>
      <c r="AI87" s="561">
        <v>0</v>
      </c>
      <c r="AJ87" s="95">
        <v>20</v>
      </c>
      <c r="AK87" s="561">
        <v>0</v>
      </c>
      <c r="AL87" s="555">
        <v>18</v>
      </c>
      <c r="AM87" s="630">
        <v>0</v>
      </c>
      <c r="AO87" s="96">
        <v>-4108</v>
      </c>
      <c r="AP87" s="96">
        <v>-3934</v>
      </c>
      <c r="AR87" s="631">
        <v>0</v>
      </c>
      <c r="AS87" s="631">
        <v>0</v>
      </c>
    </row>
    <row r="88" spans="2:45" ht="11.45" hidden="1" customHeight="1">
      <c r="B88" s="96" t="s">
        <v>272</v>
      </c>
      <c r="D88" s="95" t="s">
        <v>88</v>
      </c>
      <c r="E88" s="379"/>
      <c r="F88" s="95">
        <v>0</v>
      </c>
      <c r="G88" s="96" t="s">
        <v>88</v>
      </c>
      <c r="I88" s="97" t="s">
        <v>88</v>
      </c>
      <c r="K88" s="383">
        <v>0</v>
      </c>
      <c r="M88" s="99">
        <v>0</v>
      </c>
      <c r="N88" s="99">
        <v>0</v>
      </c>
      <c r="O88" s="99">
        <v>0</v>
      </c>
      <c r="P88" s="99">
        <v>0</v>
      </c>
      <c r="Q88" s="99">
        <v>0</v>
      </c>
      <c r="R88" s="99">
        <v>0</v>
      </c>
      <c r="S88" s="99">
        <v>0</v>
      </c>
      <c r="T88" s="99">
        <v>0</v>
      </c>
      <c r="U88" s="99" t="s">
        <v>220</v>
      </c>
      <c r="V88" s="99" t="s">
        <v>220</v>
      </c>
      <c r="X88" s="159">
        <v>0</v>
      </c>
      <c r="Z88" s="555" t="s">
        <v>226</v>
      </c>
      <c r="AA88" s="555" t="s">
        <v>226</v>
      </c>
      <c r="AB88" s="555" t="s">
        <v>226</v>
      </c>
      <c r="AC88" s="555" t="s">
        <v>226</v>
      </c>
      <c r="AD88" s="555" t="s">
        <v>226</v>
      </c>
      <c r="AE88" s="555" t="s">
        <v>226</v>
      </c>
      <c r="AF88" s="555"/>
      <c r="AG88" s="555"/>
      <c r="AI88" s="561">
        <v>0</v>
      </c>
      <c r="AJ88" s="95">
        <v>20</v>
      </c>
      <c r="AK88" s="561">
        <v>0</v>
      </c>
      <c r="AL88" s="555">
        <v>18</v>
      </c>
      <c r="AM88" s="630">
        <v>0</v>
      </c>
      <c r="AO88" s="96">
        <v>-4108</v>
      </c>
      <c r="AP88" s="96">
        <v>-3934</v>
      </c>
      <c r="AR88" s="631">
        <v>0</v>
      </c>
      <c r="AS88" s="631">
        <v>0</v>
      </c>
    </row>
    <row r="89" spans="2:45" ht="11.45" hidden="1" customHeight="1">
      <c r="B89" s="96" t="s">
        <v>274</v>
      </c>
      <c r="D89" s="95" t="s">
        <v>88</v>
      </c>
      <c r="E89" s="160"/>
      <c r="F89" s="95">
        <v>0</v>
      </c>
      <c r="G89" s="96" t="s">
        <v>88</v>
      </c>
      <c r="I89" s="97" t="s">
        <v>88</v>
      </c>
      <c r="K89" s="383">
        <v>0</v>
      </c>
      <c r="M89" s="99">
        <v>0</v>
      </c>
      <c r="N89" s="99">
        <v>0</v>
      </c>
      <c r="O89" s="99">
        <v>0</v>
      </c>
      <c r="P89" s="99">
        <v>0</v>
      </c>
      <c r="Q89" s="99">
        <v>0</v>
      </c>
      <c r="R89" s="99">
        <v>0</v>
      </c>
      <c r="S89" s="99">
        <v>0</v>
      </c>
      <c r="T89" s="99">
        <v>0</v>
      </c>
      <c r="U89" s="99" t="s">
        <v>220</v>
      </c>
      <c r="V89" s="99" t="s">
        <v>220</v>
      </c>
      <c r="X89" s="159">
        <v>0</v>
      </c>
      <c r="Z89" s="555" t="s">
        <v>226</v>
      </c>
      <c r="AA89" s="555" t="s">
        <v>226</v>
      </c>
      <c r="AB89" s="555" t="s">
        <v>226</v>
      </c>
      <c r="AC89" s="555" t="s">
        <v>226</v>
      </c>
      <c r="AD89" s="555" t="s">
        <v>226</v>
      </c>
      <c r="AE89" s="555" t="s">
        <v>226</v>
      </c>
      <c r="AF89" s="555"/>
      <c r="AG89" s="555"/>
      <c r="AI89" s="561">
        <v>0</v>
      </c>
      <c r="AJ89" s="95">
        <v>20</v>
      </c>
      <c r="AK89" s="561">
        <v>0</v>
      </c>
      <c r="AL89" s="555">
        <v>18</v>
      </c>
      <c r="AM89" s="630">
        <v>0</v>
      </c>
      <c r="AO89" s="96">
        <v>-4108</v>
      </c>
      <c r="AP89" s="96">
        <v>-3934</v>
      </c>
      <c r="AR89" s="631">
        <v>0</v>
      </c>
      <c r="AS89" s="631">
        <v>0</v>
      </c>
    </row>
    <row r="90" spans="2:45" ht="11.45" hidden="1" customHeight="1">
      <c r="B90" s="96" t="s">
        <v>275</v>
      </c>
      <c r="D90" s="95" t="s">
        <v>88</v>
      </c>
      <c r="E90" s="160"/>
      <c r="F90" s="95">
        <v>0</v>
      </c>
      <c r="G90" s="96" t="s">
        <v>88</v>
      </c>
      <c r="I90" s="97" t="s">
        <v>88</v>
      </c>
      <c r="K90" s="383">
        <v>0</v>
      </c>
      <c r="M90" s="99">
        <v>0</v>
      </c>
      <c r="N90" s="99">
        <v>0</v>
      </c>
      <c r="O90" s="99">
        <v>0</v>
      </c>
      <c r="P90" s="99">
        <v>0</v>
      </c>
      <c r="Q90" s="99">
        <v>0</v>
      </c>
      <c r="R90" s="99">
        <v>0</v>
      </c>
      <c r="S90" s="99">
        <v>0</v>
      </c>
      <c r="T90" s="99">
        <v>0</v>
      </c>
      <c r="U90" s="99" t="s">
        <v>220</v>
      </c>
      <c r="V90" s="99" t="s">
        <v>220</v>
      </c>
      <c r="X90" s="159">
        <v>0</v>
      </c>
      <c r="Z90" s="555" t="s">
        <v>226</v>
      </c>
      <c r="AA90" s="555" t="s">
        <v>226</v>
      </c>
      <c r="AB90" s="555" t="s">
        <v>226</v>
      </c>
      <c r="AC90" s="555" t="s">
        <v>226</v>
      </c>
      <c r="AD90" s="555" t="s">
        <v>226</v>
      </c>
      <c r="AE90" s="555" t="s">
        <v>226</v>
      </c>
      <c r="AF90" s="555"/>
      <c r="AG90" s="555"/>
      <c r="AI90" s="561">
        <v>0</v>
      </c>
      <c r="AJ90" s="95">
        <v>20</v>
      </c>
      <c r="AK90" s="561">
        <v>0</v>
      </c>
      <c r="AL90" s="555">
        <v>18</v>
      </c>
      <c r="AM90" s="630">
        <v>0</v>
      </c>
      <c r="AO90" s="96">
        <v>-4108</v>
      </c>
      <c r="AP90" s="96">
        <v>-3934</v>
      </c>
      <c r="AR90" s="631">
        <v>0</v>
      </c>
      <c r="AS90" s="631">
        <v>0</v>
      </c>
    </row>
    <row r="91" spans="2:45" ht="11.45" hidden="1" customHeight="1">
      <c r="B91" s="96" t="s">
        <v>276</v>
      </c>
      <c r="D91" s="95" t="s">
        <v>88</v>
      </c>
      <c r="E91" s="160"/>
      <c r="F91" s="95">
        <v>0</v>
      </c>
      <c r="G91" s="96" t="s">
        <v>88</v>
      </c>
      <c r="I91" s="97" t="s">
        <v>88</v>
      </c>
      <c r="K91" s="383">
        <v>0</v>
      </c>
      <c r="M91" s="99">
        <v>0</v>
      </c>
      <c r="N91" s="99">
        <v>0</v>
      </c>
      <c r="O91" s="99">
        <v>0</v>
      </c>
      <c r="P91" s="99">
        <v>0</v>
      </c>
      <c r="Q91" s="99">
        <v>0</v>
      </c>
      <c r="R91" s="99">
        <v>0</v>
      </c>
      <c r="S91" s="99">
        <v>0</v>
      </c>
      <c r="T91" s="99">
        <v>0</v>
      </c>
      <c r="U91" s="99" t="s">
        <v>220</v>
      </c>
      <c r="V91" s="99" t="s">
        <v>220</v>
      </c>
      <c r="X91" s="159">
        <v>0</v>
      </c>
      <c r="Z91" s="555" t="s">
        <v>226</v>
      </c>
      <c r="AA91" s="555" t="s">
        <v>226</v>
      </c>
      <c r="AB91" s="555" t="s">
        <v>226</v>
      </c>
      <c r="AC91" s="555" t="s">
        <v>226</v>
      </c>
      <c r="AD91" s="555" t="s">
        <v>226</v>
      </c>
      <c r="AE91" s="555" t="s">
        <v>226</v>
      </c>
      <c r="AF91" s="555"/>
      <c r="AG91" s="555"/>
      <c r="AI91" s="561">
        <v>0</v>
      </c>
      <c r="AJ91" s="95">
        <v>20</v>
      </c>
      <c r="AK91" s="561">
        <v>0</v>
      </c>
      <c r="AL91" s="555">
        <v>18</v>
      </c>
      <c r="AM91" s="630">
        <v>0</v>
      </c>
      <c r="AO91" s="96">
        <v>-4108</v>
      </c>
      <c r="AP91" s="96">
        <v>-3934</v>
      </c>
      <c r="AR91" s="631">
        <v>0</v>
      </c>
      <c r="AS91" s="631">
        <v>0</v>
      </c>
    </row>
    <row r="92" spans="2:45" ht="11.45" hidden="1" customHeight="1">
      <c r="B92" s="96" t="s">
        <v>277</v>
      </c>
      <c r="D92" s="95" t="s">
        <v>88</v>
      </c>
      <c r="E92" s="160"/>
      <c r="F92" s="95">
        <v>0</v>
      </c>
      <c r="G92" s="96" t="s">
        <v>88</v>
      </c>
      <c r="I92" s="97" t="s">
        <v>88</v>
      </c>
      <c r="K92" s="383">
        <v>0</v>
      </c>
      <c r="M92" s="99">
        <v>0</v>
      </c>
      <c r="N92" s="99">
        <v>0</v>
      </c>
      <c r="O92" s="99">
        <v>0</v>
      </c>
      <c r="P92" s="99">
        <v>0</v>
      </c>
      <c r="Q92" s="99">
        <v>0</v>
      </c>
      <c r="R92" s="99">
        <v>0</v>
      </c>
      <c r="S92" s="99">
        <v>0</v>
      </c>
      <c r="T92" s="99">
        <v>0</v>
      </c>
      <c r="U92" s="99" t="s">
        <v>220</v>
      </c>
      <c r="V92" s="99" t="s">
        <v>220</v>
      </c>
      <c r="X92" s="159">
        <v>0</v>
      </c>
      <c r="Z92" s="555" t="s">
        <v>226</v>
      </c>
      <c r="AA92" s="555" t="s">
        <v>226</v>
      </c>
      <c r="AB92" s="555" t="s">
        <v>226</v>
      </c>
      <c r="AC92" s="555" t="s">
        <v>226</v>
      </c>
      <c r="AD92" s="555" t="s">
        <v>226</v>
      </c>
      <c r="AE92" s="555" t="s">
        <v>226</v>
      </c>
      <c r="AF92" s="555"/>
      <c r="AG92" s="555"/>
      <c r="AI92" s="561">
        <v>0</v>
      </c>
      <c r="AJ92" s="95">
        <v>20</v>
      </c>
      <c r="AK92" s="561">
        <v>0</v>
      </c>
      <c r="AL92" s="555">
        <v>18</v>
      </c>
      <c r="AM92" s="630">
        <v>0</v>
      </c>
      <c r="AO92" s="96">
        <v>-4108</v>
      </c>
      <c r="AP92" s="96">
        <v>-3934</v>
      </c>
      <c r="AR92" s="631">
        <v>0</v>
      </c>
      <c r="AS92" s="631">
        <v>0</v>
      </c>
    </row>
    <row r="93" spans="2:45" ht="11.45" hidden="1" customHeight="1">
      <c r="B93" s="96" t="s">
        <v>278</v>
      </c>
      <c r="D93" s="95" t="s">
        <v>88</v>
      </c>
      <c r="E93" s="160"/>
      <c r="F93" s="95">
        <v>0</v>
      </c>
      <c r="G93" s="96" t="s">
        <v>88</v>
      </c>
      <c r="I93" s="97" t="s">
        <v>88</v>
      </c>
      <c r="K93" s="383">
        <v>0</v>
      </c>
      <c r="M93" s="99">
        <v>0</v>
      </c>
      <c r="N93" s="99">
        <v>0</v>
      </c>
      <c r="O93" s="99">
        <v>0</v>
      </c>
      <c r="P93" s="99">
        <v>0</v>
      </c>
      <c r="Q93" s="99">
        <v>0</v>
      </c>
      <c r="R93" s="99">
        <v>0</v>
      </c>
      <c r="S93" s="99">
        <v>0</v>
      </c>
      <c r="T93" s="99">
        <v>0</v>
      </c>
      <c r="U93" s="99" t="s">
        <v>220</v>
      </c>
      <c r="V93" s="99" t="s">
        <v>220</v>
      </c>
      <c r="X93" s="159">
        <v>0</v>
      </c>
      <c r="Z93" s="555" t="s">
        <v>226</v>
      </c>
      <c r="AA93" s="555" t="s">
        <v>226</v>
      </c>
      <c r="AB93" s="555" t="s">
        <v>226</v>
      </c>
      <c r="AC93" s="555" t="s">
        <v>226</v>
      </c>
      <c r="AD93" s="555" t="s">
        <v>226</v>
      </c>
      <c r="AE93" s="555" t="s">
        <v>226</v>
      </c>
      <c r="AF93" s="555"/>
      <c r="AG93" s="555"/>
      <c r="AI93" s="561">
        <v>0</v>
      </c>
      <c r="AJ93" s="95">
        <v>20</v>
      </c>
      <c r="AK93" s="561">
        <v>0</v>
      </c>
      <c r="AL93" s="555">
        <v>18</v>
      </c>
      <c r="AM93" s="630">
        <v>0</v>
      </c>
      <c r="AO93" s="96">
        <v>-4108</v>
      </c>
      <c r="AP93" s="96">
        <v>-3934</v>
      </c>
      <c r="AR93" s="631">
        <v>0</v>
      </c>
      <c r="AS93" s="631">
        <v>0</v>
      </c>
    </row>
    <row r="94" spans="2:45" ht="11.45" hidden="1" customHeight="1">
      <c r="B94" s="96" t="s">
        <v>279</v>
      </c>
      <c r="D94" s="95" t="s">
        <v>88</v>
      </c>
      <c r="E94" s="160"/>
      <c r="F94" s="95">
        <v>0</v>
      </c>
      <c r="G94" s="96" t="s">
        <v>88</v>
      </c>
      <c r="I94" s="97" t="s">
        <v>88</v>
      </c>
      <c r="K94" s="383">
        <v>0</v>
      </c>
      <c r="M94" s="99">
        <v>0</v>
      </c>
      <c r="N94" s="99">
        <v>0</v>
      </c>
      <c r="O94" s="99">
        <v>0</v>
      </c>
      <c r="P94" s="99">
        <v>0</v>
      </c>
      <c r="Q94" s="99">
        <v>0</v>
      </c>
      <c r="R94" s="99">
        <v>0</v>
      </c>
      <c r="S94" s="99">
        <v>0</v>
      </c>
      <c r="T94" s="99">
        <v>0</v>
      </c>
      <c r="U94" s="99" t="s">
        <v>220</v>
      </c>
      <c r="V94" s="99" t="s">
        <v>220</v>
      </c>
      <c r="X94" s="159">
        <v>0</v>
      </c>
      <c r="Z94" s="555" t="s">
        <v>226</v>
      </c>
      <c r="AA94" s="555" t="s">
        <v>226</v>
      </c>
      <c r="AB94" s="555" t="s">
        <v>226</v>
      </c>
      <c r="AC94" s="555" t="s">
        <v>226</v>
      </c>
      <c r="AD94" s="555" t="s">
        <v>226</v>
      </c>
      <c r="AE94" s="555" t="s">
        <v>226</v>
      </c>
      <c r="AF94" s="555"/>
      <c r="AG94" s="555"/>
      <c r="AI94" s="561">
        <v>0</v>
      </c>
      <c r="AJ94" s="95">
        <v>20</v>
      </c>
      <c r="AK94" s="561">
        <v>0</v>
      </c>
      <c r="AL94" s="555">
        <v>18</v>
      </c>
      <c r="AM94" s="630">
        <v>0</v>
      </c>
      <c r="AO94" s="96">
        <v>-4108</v>
      </c>
      <c r="AP94" s="96">
        <v>-3934</v>
      </c>
      <c r="AR94" s="631">
        <v>0</v>
      </c>
      <c r="AS94" s="631">
        <v>0</v>
      </c>
    </row>
    <row r="95" spans="2:45" ht="11.45" hidden="1" customHeight="1">
      <c r="B95" s="96" t="s">
        <v>280</v>
      </c>
      <c r="D95" s="95" t="s">
        <v>88</v>
      </c>
      <c r="E95" s="160"/>
      <c r="F95" s="95">
        <v>0</v>
      </c>
      <c r="G95" s="96" t="s">
        <v>88</v>
      </c>
      <c r="I95" s="97" t="s">
        <v>88</v>
      </c>
      <c r="K95" s="383">
        <v>0</v>
      </c>
      <c r="M95" s="99">
        <v>0</v>
      </c>
      <c r="N95" s="99">
        <v>0</v>
      </c>
      <c r="O95" s="99">
        <v>0</v>
      </c>
      <c r="P95" s="99">
        <v>0</v>
      </c>
      <c r="Q95" s="99">
        <v>0</v>
      </c>
      <c r="R95" s="99">
        <v>0</v>
      </c>
      <c r="S95" s="99">
        <v>0</v>
      </c>
      <c r="T95" s="99">
        <v>0</v>
      </c>
      <c r="U95" s="99" t="s">
        <v>220</v>
      </c>
      <c r="V95" s="99" t="s">
        <v>220</v>
      </c>
      <c r="X95" s="159">
        <v>0</v>
      </c>
      <c r="Z95" s="555" t="s">
        <v>226</v>
      </c>
      <c r="AA95" s="555" t="s">
        <v>226</v>
      </c>
      <c r="AB95" s="555" t="s">
        <v>226</v>
      </c>
      <c r="AC95" s="555" t="s">
        <v>226</v>
      </c>
      <c r="AD95" s="555" t="s">
        <v>226</v>
      </c>
      <c r="AE95" s="555" t="s">
        <v>226</v>
      </c>
      <c r="AF95" s="555"/>
      <c r="AG95" s="555"/>
      <c r="AI95" s="561">
        <v>0</v>
      </c>
      <c r="AJ95" s="95">
        <v>20</v>
      </c>
      <c r="AK95" s="561">
        <v>0</v>
      </c>
      <c r="AL95" s="555">
        <v>18</v>
      </c>
      <c r="AM95" s="630">
        <v>0</v>
      </c>
      <c r="AO95" s="96">
        <v>-4108</v>
      </c>
      <c r="AP95" s="96">
        <v>-3934</v>
      </c>
      <c r="AR95" s="631">
        <v>0</v>
      </c>
      <c r="AS95" s="631">
        <v>0</v>
      </c>
    </row>
    <row r="96" spans="2:45" ht="11.45" hidden="1" customHeight="1">
      <c r="B96" s="96" t="s">
        <v>281</v>
      </c>
      <c r="D96" s="95" t="s">
        <v>88</v>
      </c>
      <c r="E96" s="160"/>
      <c r="F96" s="95">
        <v>0</v>
      </c>
      <c r="G96" s="96" t="s">
        <v>88</v>
      </c>
      <c r="I96" s="97" t="s">
        <v>88</v>
      </c>
      <c r="K96" s="383">
        <v>0</v>
      </c>
      <c r="M96" s="99">
        <v>0</v>
      </c>
      <c r="N96" s="99">
        <v>0</v>
      </c>
      <c r="O96" s="99">
        <v>0</v>
      </c>
      <c r="P96" s="99">
        <v>0</v>
      </c>
      <c r="Q96" s="99">
        <v>0</v>
      </c>
      <c r="R96" s="99">
        <v>0</v>
      </c>
      <c r="S96" s="99">
        <v>0</v>
      </c>
      <c r="T96" s="99">
        <v>0</v>
      </c>
      <c r="U96" s="99" t="s">
        <v>220</v>
      </c>
      <c r="V96" s="99" t="s">
        <v>220</v>
      </c>
      <c r="X96" s="159">
        <v>0</v>
      </c>
      <c r="Z96" s="555" t="s">
        <v>226</v>
      </c>
      <c r="AA96" s="555" t="s">
        <v>226</v>
      </c>
      <c r="AB96" s="555" t="s">
        <v>226</v>
      </c>
      <c r="AC96" s="555" t="s">
        <v>226</v>
      </c>
      <c r="AD96" s="555" t="s">
        <v>226</v>
      </c>
      <c r="AE96" s="555" t="s">
        <v>226</v>
      </c>
      <c r="AF96" s="555"/>
      <c r="AG96" s="555"/>
      <c r="AI96" s="561">
        <v>0</v>
      </c>
      <c r="AJ96" s="95">
        <v>20</v>
      </c>
      <c r="AK96" s="561">
        <v>0</v>
      </c>
      <c r="AL96" s="555">
        <v>18</v>
      </c>
      <c r="AM96" s="630">
        <v>0</v>
      </c>
      <c r="AO96" s="96">
        <v>-4108</v>
      </c>
      <c r="AP96" s="96">
        <v>-3934</v>
      </c>
      <c r="AR96" s="631">
        <v>0</v>
      </c>
      <c r="AS96" s="631">
        <v>0</v>
      </c>
    </row>
    <row r="97" spans="2:49" ht="11.45" hidden="1" customHeight="1">
      <c r="B97" s="96" t="s">
        <v>282</v>
      </c>
      <c r="D97" s="95" t="s">
        <v>88</v>
      </c>
      <c r="E97" s="160"/>
      <c r="F97" s="95">
        <v>0</v>
      </c>
      <c r="G97" s="96" t="s">
        <v>88</v>
      </c>
      <c r="I97" s="97" t="s">
        <v>88</v>
      </c>
      <c r="K97" s="383">
        <v>0</v>
      </c>
      <c r="M97" s="99">
        <v>0</v>
      </c>
      <c r="N97" s="99">
        <v>0</v>
      </c>
      <c r="O97" s="99">
        <v>0</v>
      </c>
      <c r="P97" s="99">
        <v>0</v>
      </c>
      <c r="Q97" s="99">
        <v>0</v>
      </c>
      <c r="R97" s="99">
        <v>0</v>
      </c>
      <c r="S97" s="99">
        <v>0</v>
      </c>
      <c r="T97" s="99">
        <v>0</v>
      </c>
      <c r="U97" s="99" t="s">
        <v>220</v>
      </c>
      <c r="V97" s="99" t="s">
        <v>220</v>
      </c>
      <c r="X97" s="159">
        <v>0</v>
      </c>
      <c r="Z97" s="555" t="s">
        <v>226</v>
      </c>
      <c r="AA97" s="555" t="s">
        <v>226</v>
      </c>
      <c r="AB97" s="555" t="s">
        <v>226</v>
      </c>
      <c r="AC97" s="555" t="s">
        <v>226</v>
      </c>
      <c r="AD97" s="555" t="s">
        <v>226</v>
      </c>
      <c r="AE97" s="555" t="s">
        <v>226</v>
      </c>
      <c r="AF97" s="555"/>
      <c r="AG97" s="555"/>
      <c r="AI97" s="561">
        <v>0</v>
      </c>
      <c r="AJ97" s="95">
        <v>20</v>
      </c>
      <c r="AK97" s="561">
        <v>0</v>
      </c>
      <c r="AL97" s="555">
        <v>18</v>
      </c>
      <c r="AM97" s="630">
        <v>0</v>
      </c>
      <c r="AO97" s="96">
        <v>-4108</v>
      </c>
      <c r="AP97" s="96">
        <v>-3934</v>
      </c>
      <c r="AR97" s="631">
        <v>0</v>
      </c>
      <c r="AS97" s="631">
        <v>0</v>
      </c>
    </row>
    <row r="98" spans="2:49" ht="11.45" hidden="1" customHeight="1">
      <c r="B98" s="96" t="s">
        <v>283</v>
      </c>
      <c r="D98" s="95" t="s">
        <v>88</v>
      </c>
      <c r="E98" s="160"/>
      <c r="F98" s="95">
        <v>0</v>
      </c>
      <c r="G98" s="96" t="s">
        <v>88</v>
      </c>
      <c r="I98" s="97" t="s">
        <v>88</v>
      </c>
      <c r="K98" s="383">
        <v>0</v>
      </c>
      <c r="M98" s="99">
        <v>0</v>
      </c>
      <c r="N98" s="99">
        <v>0</v>
      </c>
      <c r="O98" s="99">
        <v>0</v>
      </c>
      <c r="P98" s="99">
        <v>0</v>
      </c>
      <c r="Q98" s="99">
        <v>0</v>
      </c>
      <c r="R98" s="99">
        <v>0</v>
      </c>
      <c r="S98" s="99">
        <v>0</v>
      </c>
      <c r="T98" s="99">
        <v>0</v>
      </c>
      <c r="U98" s="99" t="s">
        <v>220</v>
      </c>
      <c r="V98" s="99" t="s">
        <v>220</v>
      </c>
      <c r="X98" s="159">
        <v>0</v>
      </c>
      <c r="Z98" s="555" t="s">
        <v>226</v>
      </c>
      <c r="AA98" s="555" t="s">
        <v>226</v>
      </c>
      <c r="AB98" s="555" t="s">
        <v>226</v>
      </c>
      <c r="AC98" s="555" t="s">
        <v>226</v>
      </c>
      <c r="AD98" s="555" t="s">
        <v>226</v>
      </c>
      <c r="AE98" s="555" t="s">
        <v>226</v>
      </c>
      <c r="AF98" s="555"/>
      <c r="AG98" s="555"/>
      <c r="AI98" s="561">
        <v>0</v>
      </c>
      <c r="AJ98" s="95">
        <v>20</v>
      </c>
      <c r="AK98" s="561">
        <v>0</v>
      </c>
      <c r="AL98" s="555">
        <v>18</v>
      </c>
      <c r="AM98" s="630">
        <v>0</v>
      </c>
      <c r="AO98" s="96">
        <v>-4108</v>
      </c>
      <c r="AP98" s="96">
        <v>-3934</v>
      </c>
      <c r="AR98" s="631">
        <v>0</v>
      </c>
      <c r="AS98" s="631">
        <v>0</v>
      </c>
    </row>
    <row r="99" spans="2:49" ht="11.45" hidden="1" customHeight="1">
      <c r="B99" s="96" t="s">
        <v>284</v>
      </c>
      <c r="D99" s="95" t="s">
        <v>88</v>
      </c>
      <c r="E99" s="160"/>
      <c r="F99" s="95">
        <v>0</v>
      </c>
      <c r="G99" s="96" t="s">
        <v>88</v>
      </c>
      <c r="I99" s="97" t="s">
        <v>88</v>
      </c>
      <c r="K99" s="383">
        <v>0</v>
      </c>
      <c r="M99" s="99">
        <v>0</v>
      </c>
      <c r="N99" s="99">
        <v>0</v>
      </c>
      <c r="O99" s="99">
        <v>0</v>
      </c>
      <c r="P99" s="99">
        <v>0</v>
      </c>
      <c r="Q99" s="99">
        <v>0</v>
      </c>
      <c r="R99" s="99">
        <v>0</v>
      </c>
      <c r="S99" s="99">
        <v>0</v>
      </c>
      <c r="T99" s="99">
        <v>0</v>
      </c>
      <c r="U99" s="99" t="s">
        <v>220</v>
      </c>
      <c r="V99" s="99" t="s">
        <v>220</v>
      </c>
      <c r="X99" s="159">
        <v>0</v>
      </c>
      <c r="Z99" s="555" t="s">
        <v>226</v>
      </c>
      <c r="AA99" s="555" t="s">
        <v>226</v>
      </c>
      <c r="AB99" s="555" t="s">
        <v>226</v>
      </c>
      <c r="AC99" s="555" t="s">
        <v>226</v>
      </c>
      <c r="AD99" s="555" t="s">
        <v>226</v>
      </c>
      <c r="AE99" s="555" t="s">
        <v>226</v>
      </c>
      <c r="AF99" s="555"/>
      <c r="AG99" s="555"/>
      <c r="AI99" s="561">
        <v>0</v>
      </c>
      <c r="AJ99" s="95">
        <v>20</v>
      </c>
      <c r="AK99" s="561">
        <v>0</v>
      </c>
      <c r="AL99" s="555">
        <v>18</v>
      </c>
      <c r="AM99" s="630">
        <v>0</v>
      </c>
      <c r="AO99" s="96">
        <v>-4108</v>
      </c>
      <c r="AP99" s="96">
        <v>-3934</v>
      </c>
      <c r="AR99" s="631">
        <v>0</v>
      </c>
      <c r="AS99" s="631">
        <v>0</v>
      </c>
    </row>
    <row r="100" spans="2:49" ht="11.45" hidden="1" customHeight="1">
      <c r="B100" s="96" t="s">
        <v>285</v>
      </c>
      <c r="D100" s="95" t="s">
        <v>88</v>
      </c>
      <c r="E100" s="160"/>
      <c r="F100" s="95">
        <v>0</v>
      </c>
      <c r="G100" s="96" t="s">
        <v>88</v>
      </c>
      <c r="I100" s="97" t="s">
        <v>88</v>
      </c>
      <c r="K100" s="383">
        <v>0</v>
      </c>
      <c r="M100" s="99">
        <v>0</v>
      </c>
      <c r="N100" s="99">
        <v>0</v>
      </c>
      <c r="O100" s="99">
        <v>0</v>
      </c>
      <c r="P100" s="99">
        <v>0</v>
      </c>
      <c r="Q100" s="99">
        <v>0</v>
      </c>
      <c r="R100" s="99">
        <v>0</v>
      </c>
      <c r="S100" s="99">
        <v>0</v>
      </c>
      <c r="T100" s="99">
        <v>0</v>
      </c>
      <c r="U100" s="99" t="s">
        <v>220</v>
      </c>
      <c r="V100" s="99" t="s">
        <v>220</v>
      </c>
      <c r="X100" s="159">
        <v>0</v>
      </c>
      <c r="Z100" s="555" t="s">
        <v>226</v>
      </c>
      <c r="AA100" s="555" t="s">
        <v>226</v>
      </c>
      <c r="AB100" s="555" t="s">
        <v>226</v>
      </c>
      <c r="AC100" s="555" t="s">
        <v>226</v>
      </c>
      <c r="AD100" s="555" t="s">
        <v>226</v>
      </c>
      <c r="AE100" s="555" t="s">
        <v>226</v>
      </c>
      <c r="AF100" s="555"/>
      <c r="AG100" s="555"/>
      <c r="AI100" s="561">
        <v>0</v>
      </c>
      <c r="AJ100" s="95">
        <v>20</v>
      </c>
      <c r="AK100" s="561">
        <v>0</v>
      </c>
      <c r="AL100" s="555">
        <v>18</v>
      </c>
      <c r="AM100" s="630">
        <v>0</v>
      </c>
      <c r="AO100" s="96">
        <v>-4108</v>
      </c>
      <c r="AP100" s="96">
        <v>-3934</v>
      </c>
      <c r="AR100" s="631">
        <v>0</v>
      </c>
      <c r="AS100" s="631">
        <v>0</v>
      </c>
    </row>
    <row r="101" spans="2:49" ht="11.45" hidden="1" customHeight="1">
      <c r="B101" s="96" t="s">
        <v>286</v>
      </c>
      <c r="D101" s="95" t="s">
        <v>88</v>
      </c>
      <c r="E101" s="160"/>
      <c r="F101" s="95">
        <v>0</v>
      </c>
      <c r="G101" s="96" t="s">
        <v>88</v>
      </c>
      <c r="I101" s="97" t="s">
        <v>88</v>
      </c>
      <c r="K101" s="383">
        <v>0</v>
      </c>
      <c r="M101" s="99">
        <v>0</v>
      </c>
      <c r="N101" s="99">
        <v>0</v>
      </c>
      <c r="O101" s="99">
        <v>0</v>
      </c>
      <c r="P101" s="99">
        <v>0</v>
      </c>
      <c r="Q101" s="99">
        <v>0</v>
      </c>
      <c r="R101" s="99">
        <v>0</v>
      </c>
      <c r="S101" s="99">
        <v>0</v>
      </c>
      <c r="T101" s="99">
        <v>0</v>
      </c>
      <c r="U101" s="99" t="s">
        <v>220</v>
      </c>
      <c r="V101" s="99" t="s">
        <v>220</v>
      </c>
      <c r="X101" s="159">
        <v>0</v>
      </c>
      <c r="Z101" s="555" t="s">
        <v>226</v>
      </c>
      <c r="AA101" s="555" t="s">
        <v>226</v>
      </c>
      <c r="AB101" s="555" t="s">
        <v>226</v>
      </c>
      <c r="AC101" s="555" t="s">
        <v>226</v>
      </c>
      <c r="AD101" s="555" t="s">
        <v>226</v>
      </c>
      <c r="AE101" s="555" t="s">
        <v>226</v>
      </c>
      <c r="AF101" s="555"/>
      <c r="AG101" s="555"/>
      <c r="AI101" s="561">
        <v>0</v>
      </c>
      <c r="AJ101" s="95">
        <v>20</v>
      </c>
      <c r="AK101" s="561">
        <v>0</v>
      </c>
      <c r="AL101" s="555">
        <v>18</v>
      </c>
      <c r="AM101" s="630">
        <v>0</v>
      </c>
      <c r="AO101" s="96">
        <v>-4108</v>
      </c>
      <c r="AP101" s="96">
        <v>-3934</v>
      </c>
      <c r="AR101" s="631">
        <v>0</v>
      </c>
      <c r="AS101" s="631">
        <v>0</v>
      </c>
    </row>
    <row r="102" spans="2:49" ht="11.45" hidden="1" customHeight="1">
      <c r="B102" s="96" t="s">
        <v>287</v>
      </c>
      <c r="D102" s="95" t="s">
        <v>88</v>
      </c>
      <c r="E102" s="160"/>
      <c r="F102" s="95">
        <v>0</v>
      </c>
      <c r="G102" s="96" t="s">
        <v>88</v>
      </c>
      <c r="I102" s="97" t="s">
        <v>88</v>
      </c>
      <c r="K102" s="383">
        <v>0</v>
      </c>
      <c r="M102" s="99">
        <v>0</v>
      </c>
      <c r="N102" s="99">
        <v>0</v>
      </c>
      <c r="O102" s="99">
        <v>0</v>
      </c>
      <c r="P102" s="99">
        <v>0</v>
      </c>
      <c r="Q102" s="99">
        <v>0</v>
      </c>
      <c r="R102" s="99">
        <v>0</v>
      </c>
      <c r="S102" s="99">
        <v>0</v>
      </c>
      <c r="T102" s="99">
        <v>0</v>
      </c>
      <c r="U102" s="99" t="s">
        <v>220</v>
      </c>
      <c r="V102" s="99" t="s">
        <v>220</v>
      </c>
      <c r="X102" s="159">
        <v>0</v>
      </c>
      <c r="Z102" s="555" t="s">
        <v>226</v>
      </c>
      <c r="AA102" s="555" t="s">
        <v>226</v>
      </c>
      <c r="AB102" s="555" t="s">
        <v>226</v>
      </c>
      <c r="AC102" s="555" t="s">
        <v>226</v>
      </c>
      <c r="AD102" s="555" t="s">
        <v>226</v>
      </c>
      <c r="AE102" s="555" t="s">
        <v>226</v>
      </c>
      <c r="AF102" s="555"/>
      <c r="AG102" s="555"/>
      <c r="AI102" s="561">
        <v>0</v>
      </c>
      <c r="AJ102" s="95">
        <v>20</v>
      </c>
      <c r="AK102" s="561">
        <v>0</v>
      </c>
      <c r="AL102" s="555">
        <v>18</v>
      </c>
      <c r="AM102" s="630">
        <v>0</v>
      </c>
      <c r="AO102" s="96">
        <v>-4108</v>
      </c>
      <c r="AP102" s="96">
        <v>-3934</v>
      </c>
      <c r="AR102" s="631">
        <v>0</v>
      </c>
      <c r="AS102" s="631">
        <v>0</v>
      </c>
    </row>
    <row r="103" spans="2:49" ht="11.45" hidden="1" customHeight="1">
      <c r="B103" s="96" t="s">
        <v>288</v>
      </c>
      <c r="D103" s="95" t="s">
        <v>88</v>
      </c>
      <c r="E103" s="160"/>
      <c r="F103" s="95">
        <v>0</v>
      </c>
      <c r="G103" s="96" t="s">
        <v>88</v>
      </c>
      <c r="I103" s="97" t="s">
        <v>88</v>
      </c>
      <c r="K103" s="383">
        <v>0</v>
      </c>
      <c r="M103" s="99">
        <v>0</v>
      </c>
      <c r="N103" s="99">
        <v>0</v>
      </c>
      <c r="O103" s="99">
        <v>0</v>
      </c>
      <c r="P103" s="99">
        <v>0</v>
      </c>
      <c r="Q103" s="99">
        <v>0</v>
      </c>
      <c r="R103" s="99">
        <v>0</v>
      </c>
      <c r="S103" s="99">
        <v>0</v>
      </c>
      <c r="T103" s="99">
        <v>0</v>
      </c>
      <c r="U103" s="99" t="s">
        <v>220</v>
      </c>
      <c r="V103" s="99" t="s">
        <v>220</v>
      </c>
      <c r="X103" s="159">
        <v>0</v>
      </c>
      <c r="Z103" s="555" t="s">
        <v>226</v>
      </c>
      <c r="AA103" s="555" t="s">
        <v>226</v>
      </c>
      <c r="AB103" s="555" t="s">
        <v>226</v>
      </c>
      <c r="AC103" s="555" t="s">
        <v>226</v>
      </c>
      <c r="AD103" s="555" t="s">
        <v>226</v>
      </c>
      <c r="AE103" s="555" t="s">
        <v>226</v>
      </c>
      <c r="AF103" s="555"/>
      <c r="AG103" s="555"/>
      <c r="AI103" s="561">
        <v>0</v>
      </c>
      <c r="AJ103" s="95">
        <v>20</v>
      </c>
      <c r="AK103" s="561">
        <v>0</v>
      </c>
      <c r="AL103" s="555">
        <v>18</v>
      </c>
      <c r="AM103" s="630">
        <v>0</v>
      </c>
      <c r="AO103" s="96">
        <v>-4108</v>
      </c>
      <c r="AP103" s="96">
        <v>-3934</v>
      </c>
      <c r="AR103" s="631">
        <v>0</v>
      </c>
      <c r="AS103" s="631">
        <v>0</v>
      </c>
    </row>
    <row r="104" spans="2:49" ht="11.45" hidden="1" customHeight="1">
      <c r="B104" s="96" t="s">
        <v>289</v>
      </c>
      <c r="D104" s="95" t="s">
        <v>88</v>
      </c>
      <c r="E104" s="160"/>
      <c r="F104" s="95">
        <v>0</v>
      </c>
      <c r="G104" s="96" t="s">
        <v>88</v>
      </c>
      <c r="I104" s="97" t="s">
        <v>88</v>
      </c>
      <c r="K104" s="383">
        <v>0</v>
      </c>
      <c r="M104" s="99">
        <v>0</v>
      </c>
      <c r="N104" s="99">
        <v>0</v>
      </c>
      <c r="O104" s="99">
        <v>0</v>
      </c>
      <c r="P104" s="99">
        <v>0</v>
      </c>
      <c r="Q104" s="99">
        <v>0</v>
      </c>
      <c r="R104" s="99">
        <v>0</v>
      </c>
      <c r="S104" s="99">
        <v>0</v>
      </c>
      <c r="T104" s="99">
        <v>0</v>
      </c>
      <c r="U104" s="99" t="s">
        <v>220</v>
      </c>
      <c r="V104" s="99" t="s">
        <v>220</v>
      </c>
      <c r="X104" s="159">
        <v>0</v>
      </c>
      <c r="Z104" s="555" t="s">
        <v>226</v>
      </c>
      <c r="AA104" s="555" t="s">
        <v>226</v>
      </c>
      <c r="AB104" s="555" t="s">
        <v>226</v>
      </c>
      <c r="AC104" s="555" t="s">
        <v>226</v>
      </c>
      <c r="AD104" s="555" t="s">
        <v>226</v>
      </c>
      <c r="AE104" s="555" t="s">
        <v>226</v>
      </c>
      <c r="AF104" s="555"/>
      <c r="AG104" s="555"/>
      <c r="AI104" s="561">
        <v>0</v>
      </c>
      <c r="AJ104" s="95">
        <v>20</v>
      </c>
      <c r="AK104" s="561">
        <v>0</v>
      </c>
      <c r="AL104" s="555">
        <v>18</v>
      </c>
      <c r="AM104" s="630">
        <v>0</v>
      </c>
      <c r="AO104" s="96">
        <v>-4108</v>
      </c>
      <c r="AP104" s="96">
        <v>-3934</v>
      </c>
      <c r="AR104" s="631">
        <v>0</v>
      </c>
      <c r="AS104" s="631">
        <v>0</v>
      </c>
    </row>
    <row r="105" spans="2:49" ht="11.45" hidden="1" customHeight="1" thickTop="1" thickBot="1">
      <c r="B105" s="96" t="s">
        <v>290</v>
      </c>
      <c r="D105" s="95" t="s">
        <v>88</v>
      </c>
      <c r="E105" s="160"/>
      <c r="F105" s="95">
        <v>0</v>
      </c>
      <c r="G105" s="96" t="s">
        <v>88</v>
      </c>
      <c r="I105" s="97" t="s">
        <v>88</v>
      </c>
      <c r="K105" s="383">
        <v>0</v>
      </c>
      <c r="M105" s="99">
        <v>0</v>
      </c>
      <c r="N105" s="99">
        <v>0</v>
      </c>
      <c r="O105" s="99">
        <v>0</v>
      </c>
      <c r="P105" s="99">
        <v>0</v>
      </c>
      <c r="Q105" s="99">
        <v>0</v>
      </c>
      <c r="R105" s="99">
        <v>0</v>
      </c>
      <c r="S105" s="99">
        <v>0</v>
      </c>
      <c r="T105" s="99">
        <v>0</v>
      </c>
      <c r="U105" s="99" t="s">
        <v>220</v>
      </c>
      <c r="V105" s="99" t="s">
        <v>220</v>
      </c>
      <c r="X105" s="159">
        <v>0</v>
      </c>
      <c r="Z105" s="555" t="s">
        <v>226</v>
      </c>
      <c r="AA105" s="555" t="s">
        <v>226</v>
      </c>
      <c r="AB105" s="555" t="s">
        <v>226</v>
      </c>
      <c r="AC105" s="555" t="s">
        <v>226</v>
      </c>
      <c r="AD105" s="555" t="s">
        <v>226</v>
      </c>
      <c r="AE105" s="555" t="s">
        <v>226</v>
      </c>
      <c r="AF105" s="555"/>
      <c r="AG105" s="555"/>
      <c r="AI105" s="561">
        <v>0</v>
      </c>
      <c r="AJ105" s="95">
        <v>20</v>
      </c>
      <c r="AK105" s="561">
        <v>0</v>
      </c>
      <c r="AL105" s="555">
        <v>18</v>
      </c>
      <c r="AM105" s="630">
        <v>0</v>
      </c>
      <c r="AO105" s="96">
        <v>-4108</v>
      </c>
      <c r="AP105" s="96">
        <v>-3934</v>
      </c>
      <c r="AR105" s="631">
        <v>0</v>
      </c>
      <c r="AS105" s="631">
        <v>0</v>
      </c>
    </row>
    <row r="106" spans="2:49" ht="11.45" hidden="1" customHeight="1" thickTop="1" thickBot="1">
      <c r="B106" s="96" t="s">
        <v>291</v>
      </c>
      <c r="D106" s="95" t="s">
        <v>88</v>
      </c>
      <c r="E106" s="160"/>
      <c r="F106" s="95">
        <v>0</v>
      </c>
      <c r="G106" s="96" t="s">
        <v>88</v>
      </c>
      <c r="I106" s="97" t="s">
        <v>88</v>
      </c>
      <c r="K106" s="383">
        <v>0</v>
      </c>
      <c r="M106" s="99">
        <v>0</v>
      </c>
      <c r="N106" s="99">
        <v>0</v>
      </c>
      <c r="O106" s="99">
        <v>0</v>
      </c>
      <c r="P106" s="99">
        <v>0</v>
      </c>
      <c r="Q106" s="99">
        <v>0</v>
      </c>
      <c r="R106" s="99">
        <v>0</v>
      </c>
      <c r="S106" s="99">
        <v>0</v>
      </c>
      <c r="T106" s="99">
        <v>0</v>
      </c>
      <c r="U106" s="99" t="s">
        <v>220</v>
      </c>
      <c r="V106" s="99" t="s">
        <v>220</v>
      </c>
      <c r="X106" s="159">
        <v>0</v>
      </c>
      <c r="Z106" s="555" t="s">
        <v>226</v>
      </c>
      <c r="AA106" s="555" t="s">
        <v>226</v>
      </c>
      <c r="AB106" s="555" t="s">
        <v>226</v>
      </c>
      <c r="AC106" s="555" t="s">
        <v>226</v>
      </c>
      <c r="AD106" s="555" t="s">
        <v>226</v>
      </c>
      <c r="AE106" s="555" t="s">
        <v>226</v>
      </c>
      <c r="AF106" s="555"/>
      <c r="AG106" s="555"/>
      <c r="AI106" s="561">
        <v>0</v>
      </c>
      <c r="AJ106" s="95">
        <v>20</v>
      </c>
      <c r="AK106" s="561">
        <v>0</v>
      </c>
      <c r="AL106" s="555">
        <v>18</v>
      </c>
      <c r="AM106" s="630">
        <v>0</v>
      </c>
      <c r="AO106" s="96">
        <v>-4108</v>
      </c>
      <c r="AP106" s="96">
        <v>-3934</v>
      </c>
      <c r="AR106" s="631">
        <v>0</v>
      </c>
      <c r="AS106" s="631">
        <v>0</v>
      </c>
    </row>
    <row r="107" spans="2:49" ht="11.45" hidden="1" customHeight="1" thickTop="1">
      <c r="B107" s="96" t="s">
        <v>292</v>
      </c>
      <c r="D107" s="95" t="s">
        <v>88</v>
      </c>
      <c r="E107" s="160"/>
      <c r="F107" s="95">
        <v>0</v>
      </c>
      <c r="G107" s="96" t="s">
        <v>88</v>
      </c>
      <c r="I107" s="97" t="s">
        <v>88</v>
      </c>
      <c r="K107" s="383">
        <v>0</v>
      </c>
      <c r="M107" s="99">
        <v>0</v>
      </c>
      <c r="N107" s="99">
        <v>0</v>
      </c>
      <c r="O107" s="99">
        <v>0</v>
      </c>
      <c r="P107" s="99">
        <v>0</v>
      </c>
      <c r="Q107" s="99">
        <v>0</v>
      </c>
      <c r="R107" s="99">
        <v>0</v>
      </c>
      <c r="S107" s="99">
        <v>0</v>
      </c>
      <c r="T107" s="99">
        <v>0</v>
      </c>
      <c r="U107" s="99" t="s">
        <v>220</v>
      </c>
      <c r="V107" s="99" t="s">
        <v>220</v>
      </c>
      <c r="X107" s="159">
        <v>0</v>
      </c>
      <c r="Z107" s="555" t="s">
        <v>226</v>
      </c>
      <c r="AA107" s="555" t="s">
        <v>226</v>
      </c>
      <c r="AB107" s="555" t="s">
        <v>226</v>
      </c>
      <c r="AC107" s="555" t="s">
        <v>226</v>
      </c>
      <c r="AD107" s="555" t="s">
        <v>226</v>
      </c>
      <c r="AE107" s="555" t="s">
        <v>226</v>
      </c>
      <c r="AF107" s="555"/>
      <c r="AG107" s="555"/>
      <c r="AI107" s="561">
        <v>0</v>
      </c>
      <c r="AJ107" s="95">
        <v>20</v>
      </c>
      <c r="AK107" s="561">
        <v>0</v>
      </c>
      <c r="AL107" s="555">
        <v>18</v>
      </c>
      <c r="AM107" s="630">
        <v>0</v>
      </c>
      <c r="AO107" s="96">
        <v>-4108</v>
      </c>
      <c r="AP107" s="96">
        <v>-3934</v>
      </c>
      <c r="AR107" s="631">
        <v>0</v>
      </c>
      <c r="AS107" s="631">
        <v>0</v>
      </c>
    </row>
    <row r="108" spans="2:49" ht="11.45" hidden="1" customHeight="1" thickBot="1">
      <c r="B108" s="96" t="s">
        <v>293</v>
      </c>
      <c r="D108" s="95" t="s">
        <v>88</v>
      </c>
      <c r="E108" s="160"/>
      <c r="F108" s="95">
        <v>0</v>
      </c>
      <c r="G108" s="96" t="s">
        <v>88</v>
      </c>
      <c r="I108" s="97" t="s">
        <v>88</v>
      </c>
      <c r="K108" s="383">
        <v>0</v>
      </c>
      <c r="M108" s="99">
        <v>0</v>
      </c>
      <c r="N108" s="99">
        <v>0</v>
      </c>
      <c r="O108" s="99">
        <v>0</v>
      </c>
      <c r="P108" s="99">
        <v>0</v>
      </c>
      <c r="Q108" s="99">
        <v>0</v>
      </c>
      <c r="R108" s="99">
        <v>0</v>
      </c>
      <c r="S108" s="99">
        <v>0</v>
      </c>
      <c r="T108" s="99">
        <v>0</v>
      </c>
      <c r="U108" s="99" t="s">
        <v>220</v>
      </c>
      <c r="V108" s="99" t="s">
        <v>220</v>
      </c>
      <c r="X108" s="159">
        <v>0</v>
      </c>
      <c r="Z108" s="555" t="s">
        <v>226</v>
      </c>
      <c r="AA108" s="555" t="s">
        <v>226</v>
      </c>
      <c r="AB108" s="555" t="s">
        <v>226</v>
      </c>
      <c r="AC108" s="555" t="s">
        <v>226</v>
      </c>
      <c r="AD108" s="555" t="s">
        <v>226</v>
      </c>
      <c r="AE108" s="555" t="s">
        <v>226</v>
      </c>
      <c r="AF108" s="555"/>
      <c r="AG108" s="555"/>
      <c r="AI108" s="561">
        <v>0</v>
      </c>
      <c r="AJ108" s="95">
        <v>20</v>
      </c>
      <c r="AK108" s="561">
        <v>0</v>
      </c>
      <c r="AL108" s="555">
        <v>18</v>
      </c>
      <c r="AM108" s="630">
        <v>0</v>
      </c>
      <c r="AO108" s="96">
        <v>-4108</v>
      </c>
      <c r="AP108" s="96">
        <v>-3934</v>
      </c>
      <c r="AR108" s="631">
        <v>0</v>
      </c>
      <c r="AS108" s="631">
        <v>0</v>
      </c>
      <c r="AV108" s="96">
        <v>1</v>
      </c>
      <c r="AW108" s="96">
        <v>1</v>
      </c>
    </row>
    <row r="109" spans="2:49" ht="3" hidden="1" customHeight="1" thickBot="1"/>
    <row r="110" spans="2:49" ht="3" hidden="1" customHeight="1"/>
    <row r="111" spans="2:49" ht="3" hidden="1" customHeight="1"/>
    <row r="112" spans="2:49" ht="11.85" hidden="1" customHeight="1">
      <c r="D112" s="162" t="s">
        <v>236</v>
      </c>
      <c r="E112" s="162"/>
      <c r="AB112" s="162" t="s">
        <v>237</v>
      </c>
    </row>
    <row r="113" spans="4:49" ht="11.85" hidden="1" customHeight="1">
      <c r="D113" s="120" t="s">
        <v>137</v>
      </c>
      <c r="E113" s="120"/>
      <c r="G113" s="182" t="s">
        <v>1139</v>
      </c>
      <c r="I113" s="122" t="s">
        <v>1253</v>
      </c>
      <c r="Z113" s="123">
        <v>236</v>
      </c>
      <c r="AB113" s="120" t="s">
        <v>137</v>
      </c>
      <c r="AE113" s="123" t="s">
        <v>1139</v>
      </c>
      <c r="AM113" s="124" t="s">
        <v>1253</v>
      </c>
      <c r="AO113" s="182">
        <v>1113</v>
      </c>
      <c r="AP113" s="182"/>
    </row>
    <row r="114" spans="4:49" ht="3" hidden="1" customHeight="1"/>
    <row r="115" spans="4:49" ht="3" hidden="1" customHeight="1"/>
    <row r="116" spans="4:49" ht="3" hidden="1" customHeight="1"/>
    <row r="117" spans="4:49" ht="11.85" hidden="1" customHeight="1">
      <c r="D117" s="162" t="s">
        <v>236</v>
      </c>
      <c r="E117" s="162"/>
      <c r="AB117" s="162" t="s">
        <v>237</v>
      </c>
      <c r="AV117" s="479" t="s">
        <v>238</v>
      </c>
      <c r="AW117" s="479" t="s">
        <v>239</v>
      </c>
    </row>
    <row r="118" spans="4:49" ht="11.85" hidden="1" customHeight="1">
      <c r="D118" s="120" t="s">
        <v>137</v>
      </c>
      <c r="E118" s="120"/>
      <c r="G118" s="182" t="s">
        <v>1139</v>
      </c>
      <c r="I118" s="122" t="s">
        <v>1253</v>
      </c>
      <c r="Z118" s="123">
        <v>236</v>
      </c>
      <c r="AB118" s="120" t="s">
        <v>137</v>
      </c>
      <c r="AE118" s="123" t="s">
        <v>1139</v>
      </c>
      <c r="AM118" s="124" t="s">
        <v>1253</v>
      </c>
      <c r="AO118" s="182">
        <v>1113</v>
      </c>
      <c r="AP118" s="182"/>
      <c r="AV118" s="791" t="s">
        <v>240</v>
      </c>
      <c r="AW118" s="791" t="s">
        <v>240</v>
      </c>
    </row>
    <row r="119" spans="4:49" ht="3" hidden="1" customHeight="1"/>
    <row r="120" spans="4:49" s="166" customFormat="1" ht="3" hidden="1" customHeight="1">
      <c r="AQ120" s="95"/>
      <c r="AR120" s="95"/>
    </row>
    <row r="121" spans="4:49" s="166" customFormat="1" ht="3" hidden="1" customHeight="1">
      <c r="AQ121" s="95"/>
      <c r="AR121" s="95"/>
    </row>
    <row r="122" spans="4:49" s="166" customFormat="1" ht="11.85" hidden="1" customHeight="1">
      <c r="D122" s="171" t="s">
        <v>241</v>
      </c>
      <c r="E122" s="171"/>
      <c r="AB122" s="171" t="s">
        <v>242</v>
      </c>
      <c r="AC122" s="171"/>
      <c r="AD122" s="171"/>
      <c r="AE122" s="171"/>
      <c r="AF122" s="131"/>
      <c r="AG122" s="131"/>
      <c r="AH122" s="131"/>
      <c r="AI122" s="131"/>
      <c r="AJ122" s="131"/>
      <c r="AK122" s="131"/>
      <c r="AQ122" s="95"/>
      <c r="AR122" s="95"/>
    </row>
    <row r="123" spans="4:49" s="166" customFormat="1" ht="11.85" hidden="1" customHeight="1">
      <c r="D123" s="132" t="s">
        <v>260</v>
      </c>
      <c r="E123" s="132"/>
      <c r="Z123" s="134">
        <v>182</v>
      </c>
      <c r="AB123" s="132" t="s">
        <v>1011</v>
      </c>
      <c r="AC123" s="171"/>
      <c r="AD123" s="171"/>
      <c r="AE123" s="171"/>
      <c r="AF123" s="131"/>
      <c r="AG123" s="131"/>
      <c r="AH123" s="131"/>
      <c r="AI123" s="131"/>
      <c r="AJ123" s="131"/>
      <c r="AK123" s="134"/>
      <c r="AO123" s="134">
        <v>166</v>
      </c>
      <c r="AP123" s="134"/>
      <c r="AQ123" s="95"/>
      <c r="AR123" s="95"/>
    </row>
    <row r="124" spans="4:49" s="166" customFormat="1" ht="3" hidden="1" customHeight="1">
      <c r="AB124" s="171"/>
      <c r="AC124" s="171"/>
      <c r="AD124" s="171"/>
      <c r="AE124" s="171"/>
      <c r="AF124" s="131"/>
      <c r="AG124" s="171"/>
      <c r="AH124" s="171"/>
      <c r="AI124" s="171"/>
      <c r="AJ124" s="171"/>
      <c r="AK124" s="171"/>
      <c r="AO124" s="171"/>
      <c r="AP124" s="171"/>
      <c r="AQ124" s="95"/>
      <c r="AR124" s="95"/>
    </row>
    <row r="125" spans="4:49" s="166" customFormat="1" ht="11.85" hidden="1" customHeight="1">
      <c r="D125" s="171" t="s">
        <v>243</v>
      </c>
      <c r="E125" s="171"/>
      <c r="AB125" s="171" t="s">
        <v>244</v>
      </c>
      <c r="AC125" s="132"/>
      <c r="AD125" s="132"/>
      <c r="AE125" s="132"/>
      <c r="AF125" s="131"/>
      <c r="AG125" s="131"/>
      <c r="AH125" s="131"/>
      <c r="AI125" s="131"/>
      <c r="AJ125" s="131"/>
      <c r="AK125" s="136"/>
      <c r="AM125" s="131"/>
      <c r="AN125" s="131"/>
      <c r="AO125" s="131"/>
      <c r="AP125" s="131"/>
      <c r="AQ125" s="95"/>
      <c r="AR125" s="95"/>
      <c r="AS125" s="131"/>
      <c r="AT125" s="131"/>
    </row>
    <row r="126" spans="4:49" s="166" customFormat="1" ht="11.85" hidden="1" customHeight="1">
      <c r="D126" s="132" t="s">
        <v>260</v>
      </c>
      <c r="E126" s="132"/>
      <c r="Z126" s="134">
        <v>236</v>
      </c>
      <c r="AB126" s="132" t="s">
        <v>268</v>
      </c>
      <c r="AC126" s="171"/>
      <c r="AD126" s="171"/>
      <c r="AE126" s="171"/>
      <c r="AF126" s="131"/>
      <c r="AG126" s="131"/>
      <c r="AH126" s="131"/>
      <c r="AI126" s="131"/>
      <c r="AJ126" s="131"/>
      <c r="AK126" s="134"/>
      <c r="AM126" s="131"/>
      <c r="AN126" s="131"/>
      <c r="AO126" s="134">
        <v>170</v>
      </c>
      <c r="AP126" s="134"/>
      <c r="AQ126" s="95"/>
      <c r="AR126" s="95"/>
      <c r="AS126" s="131"/>
      <c r="AT126" s="131"/>
    </row>
    <row r="127" spans="4:49" s="166" customFormat="1" ht="3" hidden="1" customHeight="1">
      <c r="AM127" s="131"/>
      <c r="AN127" s="131"/>
      <c r="AO127" s="131"/>
      <c r="AP127" s="131"/>
      <c r="AQ127" s="95"/>
      <c r="AR127" s="95"/>
      <c r="AS127" s="131"/>
      <c r="AT127" s="131"/>
    </row>
    <row r="128" spans="4:49" s="166" customFormat="1" ht="11.85" hidden="1" customHeight="1">
      <c r="D128" s="171" t="s">
        <v>245</v>
      </c>
      <c r="E128" s="171"/>
      <c r="U128" s="134"/>
      <c r="V128" s="134"/>
      <c r="W128" s="134"/>
      <c r="AB128" s="171" t="s">
        <v>246</v>
      </c>
      <c r="AC128" s="132"/>
      <c r="AD128" s="132"/>
      <c r="AE128" s="132"/>
      <c r="AF128" s="131"/>
      <c r="AG128" s="131"/>
      <c r="AH128" s="131"/>
      <c r="AI128" s="131"/>
      <c r="AJ128" s="131"/>
      <c r="AK128" s="136"/>
      <c r="AL128" s="131"/>
      <c r="AM128" s="131"/>
      <c r="AN128" s="131"/>
      <c r="AO128" s="131"/>
      <c r="AP128" s="131"/>
      <c r="AQ128" s="95"/>
      <c r="AR128" s="95"/>
      <c r="AS128" s="131"/>
      <c r="AT128" s="131"/>
    </row>
    <row r="129" spans="1:46" s="166" customFormat="1" ht="11.85" hidden="1" customHeight="1">
      <c r="D129" s="132" t="s">
        <v>260</v>
      </c>
      <c r="E129" s="132"/>
      <c r="Z129" s="134">
        <v>213</v>
      </c>
      <c r="AB129" s="132" t="s">
        <v>1248</v>
      </c>
      <c r="AC129" s="171"/>
      <c r="AD129" s="171"/>
      <c r="AE129" s="171"/>
      <c r="AF129" s="131"/>
      <c r="AG129" s="131"/>
      <c r="AH129" s="131"/>
      <c r="AI129" s="131"/>
      <c r="AJ129" s="131"/>
      <c r="AK129" s="134"/>
      <c r="AM129" s="131"/>
      <c r="AN129" s="131"/>
      <c r="AO129" s="134">
        <v>197</v>
      </c>
      <c r="AP129" s="134"/>
      <c r="AQ129" s="95"/>
      <c r="AR129" s="95"/>
      <c r="AS129" s="131"/>
      <c r="AT129" s="131"/>
    </row>
    <row r="130" spans="1:46" s="166" customFormat="1" ht="3" hidden="1" customHeight="1">
      <c r="AB130" s="131"/>
      <c r="AC130" s="131"/>
      <c r="AD130" s="131"/>
      <c r="AE130" s="131"/>
      <c r="AF130" s="131"/>
      <c r="AG130" s="131"/>
      <c r="AH130" s="131"/>
      <c r="AI130" s="131"/>
      <c r="AJ130" s="131"/>
      <c r="AK130" s="131"/>
      <c r="AL130" s="131"/>
      <c r="AM130" s="131"/>
      <c r="AN130" s="131"/>
      <c r="AO130" s="131"/>
      <c r="AP130" s="131"/>
      <c r="AQ130" s="95"/>
      <c r="AR130" s="95"/>
      <c r="AS130" s="131"/>
      <c r="AT130" s="131"/>
    </row>
    <row r="131" spans="1:46" s="166" customFormat="1" ht="3" hidden="1" customHeight="1">
      <c r="A131" s="131"/>
      <c r="B131" s="131"/>
      <c r="C131" s="131"/>
      <c r="D131" s="131"/>
      <c r="E131" s="131"/>
      <c r="F131" s="131"/>
      <c r="G131" s="131"/>
      <c r="H131" s="131"/>
      <c r="I131" s="131"/>
      <c r="J131" s="131"/>
      <c r="K131" s="131"/>
      <c r="L131" s="131"/>
      <c r="M131" s="131"/>
      <c r="N131" s="131"/>
      <c r="O131" s="131"/>
      <c r="P131" s="131"/>
      <c r="Q131" s="131"/>
      <c r="R131" s="131"/>
      <c r="S131" s="131"/>
      <c r="T131" s="131"/>
      <c r="U131" s="131"/>
      <c r="V131" s="131"/>
      <c r="W131" s="131"/>
      <c r="X131" s="131"/>
      <c r="Y131" s="131"/>
      <c r="Z131" s="131"/>
      <c r="AA131" s="131"/>
      <c r="AB131" s="131"/>
      <c r="AC131" s="131"/>
      <c r="AD131" s="131"/>
      <c r="AE131" s="131"/>
      <c r="AF131" s="131"/>
      <c r="AG131" s="131"/>
      <c r="AH131" s="131"/>
      <c r="AI131" s="131"/>
      <c r="AJ131" s="131"/>
      <c r="AK131" s="131"/>
      <c r="AL131" s="131"/>
      <c r="AM131" s="131"/>
      <c r="AN131" s="131"/>
      <c r="AO131" s="131"/>
      <c r="AP131" s="131"/>
      <c r="AQ131" s="95"/>
      <c r="AR131" s="95"/>
      <c r="AS131" s="131"/>
      <c r="AT131" s="131"/>
    </row>
    <row r="132" spans="1:46" s="166" customFormat="1" ht="11.85" hidden="1" customHeight="1">
      <c r="A132" s="131"/>
      <c r="B132" s="131"/>
      <c r="C132" s="131"/>
      <c r="D132" s="131"/>
      <c r="E132" s="131"/>
      <c r="F132" s="131"/>
      <c r="G132" s="131"/>
      <c r="H132" s="131"/>
      <c r="I132" s="131"/>
      <c r="J132" s="131"/>
      <c r="K132" s="131"/>
      <c r="L132" s="131"/>
      <c r="M132" s="131"/>
      <c r="N132" s="131"/>
      <c r="O132" s="131"/>
      <c r="P132" s="131"/>
      <c r="Q132" s="131"/>
      <c r="R132" s="131"/>
      <c r="S132" s="131"/>
      <c r="T132" s="131"/>
      <c r="U132" s="131"/>
      <c r="V132" s="131"/>
      <c r="W132" s="131"/>
      <c r="X132" s="131"/>
      <c r="Y132" s="131"/>
      <c r="Z132" s="131"/>
      <c r="AA132" s="131"/>
      <c r="AB132" s="131"/>
      <c r="AC132" s="131"/>
      <c r="AD132" s="131"/>
      <c r="AE132" s="131"/>
      <c r="AF132" s="131"/>
      <c r="AG132" s="131"/>
      <c r="AH132" s="131"/>
      <c r="AI132" s="131"/>
      <c r="AJ132" s="131"/>
      <c r="AK132" s="131"/>
      <c r="AL132" s="131"/>
      <c r="AM132" s="131"/>
      <c r="AN132" s="131"/>
      <c r="AO132" s="131"/>
      <c r="AP132" s="131"/>
      <c r="AQ132" s="95"/>
      <c r="AR132" s="95"/>
      <c r="AS132" s="131"/>
      <c r="AT132" s="131"/>
    </row>
    <row r="133" spans="1:46" s="166" customFormat="1" ht="11.85" hidden="1" customHeight="1">
      <c r="A133" s="131"/>
      <c r="B133" s="131"/>
      <c r="C133" s="131"/>
      <c r="D133" s="131"/>
      <c r="E133" s="131"/>
      <c r="F133" s="131"/>
      <c r="G133" s="131"/>
      <c r="H133" s="131"/>
      <c r="I133" s="131"/>
      <c r="J133" s="131"/>
      <c r="K133" s="131"/>
      <c r="L133" s="131"/>
      <c r="M133" s="131"/>
      <c r="N133" s="131"/>
      <c r="O133" s="131"/>
      <c r="P133" s="131"/>
      <c r="Q133" s="131"/>
      <c r="R133" s="131"/>
      <c r="S133" s="131"/>
      <c r="T133" s="131"/>
      <c r="U133" s="131"/>
      <c r="V133" s="131"/>
      <c r="W133" s="131"/>
      <c r="X133" s="131"/>
      <c r="Y133" s="131"/>
      <c r="Z133" s="131"/>
      <c r="AA133" s="131"/>
      <c r="AB133" s="131"/>
      <c r="AC133" s="131"/>
      <c r="AD133" s="131"/>
      <c r="AE133" s="131"/>
      <c r="AF133" s="131"/>
      <c r="AG133" s="131"/>
      <c r="AH133" s="131"/>
      <c r="AI133" s="131"/>
      <c r="AJ133" s="131"/>
      <c r="AK133" s="131"/>
      <c r="AL133" s="131"/>
      <c r="AM133" s="131"/>
      <c r="AN133" s="131"/>
      <c r="AO133" s="131"/>
      <c r="AP133" s="131"/>
      <c r="AQ133" s="95"/>
      <c r="AR133" s="95"/>
      <c r="AS133" s="131"/>
      <c r="AT133" s="131"/>
    </row>
    <row r="134" spans="1:46" s="166" customFormat="1" ht="11.85" hidden="1" customHeight="1">
      <c r="A134" s="131"/>
      <c r="B134" s="131"/>
      <c r="C134" s="131"/>
      <c r="D134" s="131"/>
      <c r="E134" s="131"/>
      <c r="F134" s="131"/>
      <c r="G134" s="131"/>
      <c r="H134" s="131"/>
      <c r="I134" s="131"/>
      <c r="J134" s="131"/>
      <c r="K134" s="131"/>
      <c r="L134" s="131"/>
      <c r="M134" s="131"/>
      <c r="N134" s="131"/>
      <c r="O134" s="131"/>
      <c r="P134" s="131"/>
      <c r="Q134" s="131"/>
      <c r="R134" s="131"/>
      <c r="S134" s="131"/>
      <c r="T134" s="131"/>
      <c r="U134" s="131"/>
      <c r="V134" s="131"/>
      <c r="W134" s="131"/>
      <c r="X134" s="131"/>
      <c r="Y134" s="131"/>
      <c r="Z134" s="131"/>
      <c r="AA134" s="131"/>
      <c r="AB134" s="131"/>
      <c r="AC134" s="131"/>
      <c r="AD134" s="131"/>
      <c r="AE134" s="131"/>
      <c r="AF134" s="131"/>
      <c r="AG134" s="131"/>
      <c r="AH134" s="131"/>
      <c r="AI134" s="131"/>
      <c r="AJ134" s="131"/>
      <c r="AK134" s="131"/>
      <c r="AL134" s="131"/>
      <c r="AM134" s="131"/>
      <c r="AN134" s="131"/>
      <c r="AO134" s="131"/>
      <c r="AP134" s="131"/>
      <c r="AQ134" s="95"/>
      <c r="AR134" s="95"/>
      <c r="AS134" s="131"/>
      <c r="AT134" s="131"/>
    </row>
    <row r="135" spans="1:46" ht="12.75" hidden="1" customHeight="1">
      <c r="D135" s="131"/>
      <c r="E135" s="792"/>
      <c r="F135" s="792"/>
      <c r="G135" s="792"/>
      <c r="H135" s="792"/>
      <c r="I135" s="792"/>
      <c r="J135" s="792"/>
      <c r="K135" s="792"/>
      <c r="L135" s="792"/>
      <c r="M135" s="792"/>
      <c r="N135" s="792"/>
      <c r="O135" s="792"/>
      <c r="P135" s="792"/>
      <c r="Q135" s="792"/>
      <c r="R135" s="792"/>
      <c r="S135" s="792"/>
      <c r="T135" s="792"/>
      <c r="U135" s="792"/>
      <c r="V135" s="792"/>
      <c r="W135" s="792"/>
      <c r="X135" s="792"/>
      <c r="Y135" s="792"/>
      <c r="Z135" s="792"/>
      <c r="AA135" s="792"/>
      <c r="AB135" s="792"/>
      <c r="AC135" s="792"/>
      <c r="AD135" s="792"/>
      <c r="AE135" s="792"/>
      <c r="AF135" s="792"/>
      <c r="AG135" s="792"/>
      <c r="AH135" s="792"/>
      <c r="AI135" s="792"/>
      <c r="AJ135" s="792"/>
      <c r="AK135" s="792"/>
      <c r="AL135" s="792"/>
      <c r="AM135" s="792"/>
    </row>
    <row r="136" spans="1:46" ht="12.75" hidden="1" customHeight="1">
      <c r="D136" s="792" t="s">
        <v>294</v>
      </c>
      <c r="E136" s="792"/>
      <c r="F136" s="792"/>
      <c r="G136" s="792"/>
      <c r="H136" s="792"/>
      <c r="I136" s="792"/>
      <c r="J136" s="792"/>
      <c r="K136" s="792"/>
      <c r="L136" s="792"/>
      <c r="M136" s="792"/>
      <c r="N136" s="792"/>
      <c r="O136" s="792"/>
      <c r="P136" s="792"/>
      <c r="Q136" s="792"/>
      <c r="R136" s="792"/>
      <c r="S136" s="792"/>
      <c r="T136" s="792"/>
      <c r="U136" s="792"/>
      <c r="V136" s="792"/>
      <c r="W136" s="792"/>
      <c r="X136" s="792"/>
      <c r="Y136" s="792"/>
      <c r="Z136" s="792"/>
      <c r="AA136" s="792"/>
      <c r="AB136" s="792"/>
      <c r="AC136" s="792"/>
      <c r="AD136" s="792"/>
      <c r="AE136" s="792"/>
      <c r="AF136" s="792"/>
      <c r="AG136" s="792"/>
      <c r="AH136" s="792"/>
      <c r="AI136" s="792"/>
      <c r="AJ136" s="792"/>
      <c r="AK136" s="792"/>
      <c r="AL136" s="792"/>
      <c r="AM136" s="792"/>
    </row>
    <row r="137" spans="1:46" ht="12.75" hidden="1" customHeight="1">
      <c r="D137" s="793" t="s">
        <v>247</v>
      </c>
      <c r="E137" s="637"/>
      <c r="F137" s="637"/>
      <c r="G137" s="637"/>
      <c r="H137" s="637"/>
      <c r="I137" s="637"/>
      <c r="J137" s="637"/>
      <c r="K137" s="637"/>
      <c r="L137" s="637"/>
      <c r="M137" s="637"/>
      <c r="N137" s="637"/>
      <c r="O137" s="637"/>
      <c r="P137" s="637"/>
      <c r="Q137" s="637"/>
      <c r="R137" s="637"/>
      <c r="S137" s="637"/>
      <c r="T137" s="637"/>
      <c r="U137" s="637"/>
      <c r="V137" s="637"/>
      <c r="W137" s="637"/>
      <c r="X137" s="637"/>
      <c r="Y137" s="637"/>
      <c r="Z137" s="637"/>
      <c r="AA137" s="637"/>
      <c r="AB137" s="637"/>
      <c r="AC137" s="637"/>
      <c r="AD137" s="637"/>
      <c r="AE137" s="637"/>
      <c r="AF137" s="637"/>
      <c r="AG137" s="637"/>
      <c r="AH137" s="637"/>
      <c r="AI137" s="637"/>
      <c r="AJ137" s="637"/>
      <c r="AK137" s="637"/>
      <c r="AL137" s="637"/>
      <c r="AM137" s="637"/>
    </row>
    <row r="138" spans="1:46" ht="12.75" hidden="1" customHeight="1">
      <c r="D138" s="637" t="s">
        <v>248</v>
      </c>
      <c r="E138" s="637"/>
      <c r="F138" s="637"/>
      <c r="G138" s="637"/>
      <c r="H138" s="637"/>
      <c r="I138" s="637"/>
      <c r="J138" s="637"/>
      <c r="K138" s="637"/>
      <c r="L138" s="637"/>
      <c r="M138" s="637"/>
      <c r="N138" s="637"/>
      <c r="O138" s="637"/>
      <c r="P138" s="637"/>
      <c r="Q138" s="637"/>
      <c r="R138" s="637"/>
      <c r="S138" s="637"/>
      <c r="T138" s="637"/>
      <c r="U138" s="637"/>
      <c r="V138" s="637"/>
      <c r="W138" s="637"/>
      <c r="X138" s="637"/>
      <c r="Y138" s="637"/>
      <c r="Z138" s="637"/>
      <c r="AA138" s="637"/>
      <c r="AB138" s="637"/>
      <c r="AC138" s="637"/>
      <c r="AD138" s="637"/>
      <c r="AE138" s="637"/>
      <c r="AF138" s="637"/>
      <c r="AG138" s="637"/>
      <c r="AH138" s="637"/>
      <c r="AI138" s="637"/>
      <c r="AJ138" s="637"/>
      <c r="AK138" s="637"/>
      <c r="AL138" s="637"/>
      <c r="AM138" s="637"/>
      <c r="AN138" s="637"/>
      <c r="AO138" s="637"/>
      <c r="AP138" s="637"/>
      <c r="AQ138" s="637"/>
      <c r="AR138" s="637"/>
    </row>
    <row r="139" spans="1:46" ht="12.75" hidden="1" customHeight="1">
      <c r="D139" s="794" t="s">
        <v>249</v>
      </c>
      <c r="E139" s="794"/>
      <c r="F139" s="794"/>
      <c r="G139" s="794"/>
      <c r="H139" s="794"/>
      <c r="I139" s="794"/>
      <c r="J139" s="794"/>
      <c r="K139" s="794"/>
      <c r="L139" s="794"/>
      <c r="M139" s="794"/>
      <c r="N139" s="794"/>
      <c r="O139" s="794"/>
      <c r="P139" s="794"/>
      <c r="Q139" s="794"/>
      <c r="R139" s="794"/>
      <c r="S139" s="794"/>
      <c r="T139" s="794"/>
      <c r="U139" s="794"/>
      <c r="V139" s="794"/>
      <c r="W139" s="794"/>
      <c r="X139" s="794"/>
      <c r="Y139" s="794"/>
      <c r="Z139" s="794"/>
      <c r="AA139" s="794"/>
      <c r="AB139" s="794"/>
      <c r="AC139" s="794"/>
      <c r="AD139" s="794"/>
      <c r="AE139" s="794"/>
      <c r="AF139" s="794"/>
      <c r="AG139" s="794"/>
      <c r="AH139" s="794"/>
      <c r="AI139" s="794"/>
      <c r="AJ139" s="794"/>
      <c r="AK139" s="794"/>
      <c r="AL139" s="794"/>
      <c r="AM139" s="794"/>
      <c r="AN139" s="794"/>
      <c r="AO139" s="794"/>
      <c r="AP139" s="794"/>
      <c r="AQ139" s="794"/>
      <c r="AR139" s="794"/>
    </row>
    <row r="141" spans="1:46" ht="12.75" hidden="1" customHeight="1">
      <c r="AJ141" s="616"/>
      <c r="AK141" s="640">
        <v>41735</v>
      </c>
      <c r="AL141" s="640"/>
      <c r="AM141" s="640"/>
    </row>
    <row r="142" spans="1:46" ht="20.100000000000001" hidden="1" customHeight="1">
      <c r="B142" s="785" t="s">
        <v>405</v>
      </c>
      <c r="C142" s="785"/>
      <c r="D142" s="785"/>
      <c r="E142" s="785"/>
      <c r="F142" s="785"/>
      <c r="G142" s="785"/>
      <c r="H142" s="785"/>
      <c r="I142" s="785"/>
      <c r="J142" s="785"/>
      <c r="K142" s="785"/>
      <c r="L142" s="785"/>
      <c r="M142" s="785"/>
      <c r="N142" s="785"/>
      <c r="O142" s="785"/>
      <c r="P142" s="785"/>
      <c r="Q142" s="785"/>
      <c r="R142" s="785"/>
      <c r="S142" s="785"/>
      <c r="T142" s="785"/>
      <c r="U142" s="785"/>
      <c r="V142" s="785"/>
      <c r="W142" s="785"/>
      <c r="X142" s="785"/>
      <c r="Y142" s="785"/>
      <c r="Z142" s="785"/>
      <c r="AA142" s="785"/>
      <c r="AB142" s="785"/>
      <c r="AC142" s="785"/>
      <c r="AD142" s="785"/>
      <c r="AE142" s="785"/>
      <c r="AF142" s="785"/>
      <c r="AG142" s="785"/>
      <c r="AH142" s="785"/>
      <c r="AI142" s="785"/>
      <c r="AJ142" s="785"/>
      <c r="AK142" s="785"/>
      <c r="AL142" s="785"/>
      <c r="AM142" s="785"/>
      <c r="AN142" s="785"/>
      <c r="AO142" s="785"/>
      <c r="AP142" s="785"/>
      <c r="AQ142" s="785"/>
      <c r="AR142" s="785"/>
      <c r="AS142" s="785"/>
    </row>
    <row r="143" spans="1:46" ht="20.100000000000001" hidden="1" customHeight="1">
      <c r="B143" s="786" t="s">
        <v>185</v>
      </c>
      <c r="C143" s="626"/>
      <c r="D143" s="626"/>
      <c r="E143" s="626"/>
      <c r="F143" s="626"/>
      <c r="G143" s="626"/>
      <c r="H143" s="626"/>
      <c r="I143" s="626"/>
      <c r="J143" s="626"/>
      <c r="K143" s="626"/>
      <c r="L143" s="626"/>
      <c r="M143" s="626"/>
      <c r="N143" s="626"/>
      <c r="O143" s="626"/>
      <c r="P143" s="626"/>
      <c r="Q143" s="626"/>
      <c r="R143" s="626"/>
      <c r="S143" s="626"/>
      <c r="T143" s="626"/>
      <c r="U143" s="626"/>
      <c r="V143" s="626"/>
      <c r="W143" s="626"/>
      <c r="X143" s="626"/>
      <c r="Y143" s="626"/>
      <c r="Z143" s="786"/>
      <c r="AA143" s="626"/>
      <c r="AL143" s="787" t="s">
        <v>406</v>
      </c>
    </row>
    <row r="144" spans="1:46" ht="33.950000000000003" customHeight="1">
      <c r="D144" s="4501" t="s">
        <v>254</v>
      </c>
      <c r="E144" s="4501"/>
      <c r="F144" s="4501"/>
      <c r="G144" s="4501"/>
      <c r="H144" s="4501"/>
      <c r="I144" s="4501"/>
      <c r="J144" s="4501"/>
      <c r="K144" s="4501"/>
      <c r="V144" s="618"/>
      <c r="Z144" s="788" t="s">
        <v>300</v>
      </c>
      <c r="AA144" s="789"/>
      <c r="AB144" s="789"/>
      <c r="AC144" s="789"/>
      <c r="AD144" s="789"/>
      <c r="AE144" s="789"/>
      <c r="AF144" s="789"/>
      <c r="AG144" s="789"/>
      <c r="AL144" s="644" t="s">
        <v>408</v>
      </c>
    </row>
    <row r="145" spans="2:45" ht="3" customHeight="1"/>
    <row r="146" spans="2:45" s="805" customFormat="1" ht="15" customHeight="1">
      <c r="B146" s="848"/>
      <c r="E146" s="813" t="s">
        <v>255</v>
      </c>
      <c r="F146" s="849" t="s">
        <v>1243</v>
      </c>
      <c r="G146" s="813" t="s">
        <v>1243</v>
      </c>
      <c r="I146" s="813"/>
      <c r="K146" s="813" t="s">
        <v>188</v>
      </c>
      <c r="M146" s="850" t="s">
        <v>189</v>
      </c>
      <c r="N146" s="850"/>
      <c r="O146" s="850"/>
      <c r="P146" s="850"/>
      <c r="Q146" s="851" t="s">
        <v>190</v>
      </c>
      <c r="R146" s="850"/>
      <c r="S146" s="850"/>
      <c r="T146" s="850"/>
      <c r="U146" s="850"/>
      <c r="V146" s="850"/>
      <c r="X146" s="850"/>
      <c r="Z146" s="852" t="s">
        <v>191</v>
      </c>
      <c r="AA146" s="853"/>
      <c r="AB146" s="853"/>
      <c r="AC146" s="853"/>
      <c r="AD146" s="853"/>
      <c r="AE146" s="853"/>
      <c r="AF146" s="853"/>
      <c r="AG146" s="853"/>
      <c r="AI146" s="813" t="s">
        <v>188</v>
      </c>
      <c r="AK146" s="852" t="s">
        <v>192</v>
      </c>
      <c r="AL146" s="852"/>
      <c r="AM146" s="852"/>
      <c r="AO146" s="854" t="s">
        <v>194</v>
      </c>
      <c r="AP146" s="854"/>
      <c r="AR146" s="855" t="s">
        <v>104</v>
      </c>
      <c r="AS146" s="856"/>
    </row>
    <row r="147" spans="2:45" s="805" customFormat="1" ht="15" customHeight="1">
      <c r="B147" s="848" t="s">
        <v>117</v>
      </c>
      <c r="D147" s="857" t="s">
        <v>195</v>
      </c>
      <c r="E147" s="858" t="s">
        <v>256</v>
      </c>
      <c r="F147" s="849" t="s">
        <v>794</v>
      </c>
      <c r="G147" s="858" t="s">
        <v>1244</v>
      </c>
      <c r="I147" s="858" t="s">
        <v>0</v>
      </c>
      <c r="K147" s="858" t="s">
        <v>197</v>
      </c>
      <c r="M147" s="851" t="s">
        <v>198</v>
      </c>
      <c r="N147" s="851" t="s">
        <v>199</v>
      </c>
      <c r="O147" s="859" t="s">
        <v>200</v>
      </c>
      <c r="P147" s="859" t="s">
        <v>201</v>
      </c>
      <c r="Q147" s="859" t="s">
        <v>202</v>
      </c>
      <c r="R147" s="859" t="s">
        <v>203</v>
      </c>
      <c r="S147" s="859" t="s">
        <v>204</v>
      </c>
      <c r="T147" s="859" t="s">
        <v>205</v>
      </c>
      <c r="U147" s="859" t="s">
        <v>206</v>
      </c>
      <c r="V147" s="859" t="s">
        <v>207</v>
      </c>
      <c r="X147" s="851" t="s">
        <v>208</v>
      </c>
      <c r="Z147" s="859" t="s">
        <v>213</v>
      </c>
      <c r="AA147" s="859" t="s">
        <v>214</v>
      </c>
      <c r="AB147" s="859" t="s">
        <v>409</v>
      </c>
      <c r="AC147" s="859" t="s">
        <v>410</v>
      </c>
      <c r="AD147" s="859" t="s">
        <v>411</v>
      </c>
      <c r="AE147" s="859" t="s">
        <v>412</v>
      </c>
      <c r="AF147" s="859"/>
      <c r="AG147" s="859"/>
      <c r="AI147" s="848" t="s">
        <v>413</v>
      </c>
      <c r="AK147" s="860" t="s">
        <v>188</v>
      </c>
      <c r="AL147" s="851" t="s">
        <v>217</v>
      </c>
      <c r="AM147" s="813" t="s">
        <v>193</v>
      </c>
      <c r="AO147" s="851" t="s">
        <v>257</v>
      </c>
      <c r="AP147" s="851" t="s">
        <v>414</v>
      </c>
      <c r="AR147" s="861" t="s">
        <v>217</v>
      </c>
      <c r="AS147" s="861" t="s">
        <v>218</v>
      </c>
    </row>
    <row r="148" spans="2:45" ht="3" customHeight="1">
      <c r="K148" s="629"/>
      <c r="AR148" s="131"/>
      <c r="AS148" s="131"/>
    </row>
    <row r="149" spans="2:45" s="805" customFormat="1" ht="15" customHeight="1">
      <c r="B149" s="806" t="s">
        <v>259</v>
      </c>
      <c r="D149" s="805" t="s">
        <v>136</v>
      </c>
      <c r="E149" s="807">
        <v>79</v>
      </c>
      <c r="F149" s="808" t="s">
        <v>702</v>
      </c>
      <c r="G149" s="809" t="s">
        <v>1138</v>
      </c>
      <c r="I149" s="810" t="s">
        <v>1258</v>
      </c>
      <c r="K149" s="811">
        <v>3137</v>
      </c>
      <c r="M149" s="812" t="s">
        <v>220</v>
      </c>
      <c r="N149" s="812" t="s">
        <v>220</v>
      </c>
      <c r="O149" s="812" t="s">
        <v>220</v>
      </c>
      <c r="P149" s="812" t="s">
        <v>220</v>
      </c>
      <c r="Q149" s="812">
        <v>0</v>
      </c>
      <c r="R149" s="812">
        <v>0</v>
      </c>
      <c r="S149" s="812">
        <v>0</v>
      </c>
      <c r="T149" s="812">
        <v>0</v>
      </c>
      <c r="U149" s="812" t="s">
        <v>220</v>
      </c>
      <c r="V149" s="812" t="s">
        <v>220</v>
      </c>
      <c r="X149" s="813">
        <v>0</v>
      </c>
      <c r="Z149" s="814">
        <v>184</v>
      </c>
      <c r="AA149" s="814">
        <v>212</v>
      </c>
      <c r="AB149" s="814">
        <v>154</v>
      </c>
      <c r="AC149" s="814">
        <v>138</v>
      </c>
      <c r="AD149" s="814">
        <v>180</v>
      </c>
      <c r="AE149" s="814">
        <v>203</v>
      </c>
      <c r="AF149" s="814"/>
      <c r="AG149" s="814"/>
      <c r="AI149" s="815">
        <v>1071</v>
      </c>
      <c r="AJ149" s="805">
        <v>20</v>
      </c>
      <c r="AK149" s="815">
        <v>4208</v>
      </c>
      <c r="AL149" s="814">
        <v>24</v>
      </c>
      <c r="AM149" s="816">
        <v>175.33333333333334</v>
      </c>
      <c r="AO149" s="806">
        <v>0</v>
      </c>
      <c r="AP149" s="806">
        <v>552</v>
      </c>
      <c r="AR149" s="817">
        <v>220</v>
      </c>
      <c r="AS149" s="817">
        <v>1150</v>
      </c>
    </row>
    <row r="150" spans="2:45" s="805" customFormat="1" ht="15" customHeight="1">
      <c r="B150" s="806" t="s">
        <v>261</v>
      </c>
      <c r="D150" s="805" t="s">
        <v>420</v>
      </c>
      <c r="E150" s="807">
        <v>73</v>
      </c>
      <c r="F150" s="808" t="s">
        <v>786</v>
      </c>
      <c r="G150" s="809" t="s">
        <v>1153</v>
      </c>
      <c r="I150" s="810" t="s">
        <v>1259</v>
      </c>
      <c r="K150" s="811">
        <v>2903</v>
      </c>
      <c r="M150" s="812">
        <v>0</v>
      </c>
      <c r="N150" s="812">
        <v>0</v>
      </c>
      <c r="O150" s="812">
        <v>0</v>
      </c>
      <c r="P150" s="812">
        <v>0</v>
      </c>
      <c r="Q150" s="812">
        <v>0</v>
      </c>
      <c r="R150" s="812">
        <v>0</v>
      </c>
      <c r="S150" s="812" t="s">
        <v>220</v>
      </c>
      <c r="T150" s="812">
        <v>0</v>
      </c>
      <c r="U150" s="812" t="s">
        <v>220</v>
      </c>
      <c r="V150" s="812" t="s">
        <v>220</v>
      </c>
      <c r="X150" s="813">
        <v>0</v>
      </c>
      <c r="Z150" s="814">
        <v>161</v>
      </c>
      <c r="AA150" s="814">
        <v>149</v>
      </c>
      <c r="AB150" s="814">
        <v>158</v>
      </c>
      <c r="AC150" s="814">
        <v>163</v>
      </c>
      <c r="AD150" s="814">
        <v>191</v>
      </c>
      <c r="AE150" s="814">
        <v>190</v>
      </c>
      <c r="AF150" s="814"/>
      <c r="AG150" s="814"/>
      <c r="AI150" s="815">
        <v>1012</v>
      </c>
      <c r="AJ150" s="805">
        <v>20</v>
      </c>
      <c r="AK150" s="815">
        <v>3915</v>
      </c>
      <c r="AL150" s="814">
        <v>24</v>
      </c>
      <c r="AM150" s="816">
        <v>163.125</v>
      </c>
      <c r="AO150" s="806">
        <v>-293</v>
      </c>
      <c r="AP150" s="806">
        <v>259</v>
      </c>
      <c r="AR150" s="817">
        <v>225</v>
      </c>
      <c r="AS150" s="817">
        <v>1072</v>
      </c>
    </row>
    <row r="151" spans="2:45" s="805" customFormat="1" ht="15" customHeight="1">
      <c r="B151" s="806" t="s">
        <v>263</v>
      </c>
      <c r="D151" s="805" t="s">
        <v>422</v>
      </c>
      <c r="E151" s="807">
        <v>97</v>
      </c>
      <c r="F151" s="808" t="s">
        <v>787</v>
      </c>
      <c r="G151" s="809" t="s">
        <v>1142</v>
      </c>
      <c r="I151" s="810" t="s">
        <v>1260</v>
      </c>
      <c r="K151" s="811">
        <v>2704</v>
      </c>
      <c r="M151" s="812">
        <v>0</v>
      </c>
      <c r="N151" s="812">
        <v>0</v>
      </c>
      <c r="O151" s="812">
        <v>0</v>
      </c>
      <c r="P151" s="812">
        <v>0</v>
      </c>
      <c r="Q151" s="812">
        <v>0</v>
      </c>
      <c r="R151" s="812">
        <v>0</v>
      </c>
      <c r="S151" s="812">
        <v>0</v>
      </c>
      <c r="T151" s="812" t="s">
        <v>220</v>
      </c>
      <c r="U151" s="812" t="s">
        <v>220</v>
      </c>
      <c r="V151" s="812" t="s">
        <v>220</v>
      </c>
      <c r="X151" s="813">
        <v>0</v>
      </c>
      <c r="Z151" s="814">
        <v>154</v>
      </c>
      <c r="AA151" s="814">
        <v>132</v>
      </c>
      <c r="AB151" s="814">
        <v>149</v>
      </c>
      <c r="AC151" s="814">
        <v>145</v>
      </c>
      <c r="AD151" s="814">
        <v>165</v>
      </c>
      <c r="AE151" s="814">
        <v>207</v>
      </c>
      <c r="AF151" s="814"/>
      <c r="AG151" s="814"/>
      <c r="AI151" s="815">
        <v>952</v>
      </c>
      <c r="AJ151" s="805">
        <v>20</v>
      </c>
      <c r="AK151" s="815">
        <v>3656</v>
      </c>
      <c r="AL151" s="814">
        <v>24</v>
      </c>
      <c r="AM151" s="816">
        <v>152.33333333333334</v>
      </c>
      <c r="AO151" s="806">
        <v>-552</v>
      </c>
      <c r="AP151" s="806">
        <v>0</v>
      </c>
      <c r="AR151" s="817">
        <v>207</v>
      </c>
      <c r="AS151" s="817">
        <v>952</v>
      </c>
    </row>
    <row r="152" spans="2:45" s="805" customFormat="1" ht="15" customHeight="1">
      <c r="B152" s="806" t="s">
        <v>264</v>
      </c>
      <c r="D152" s="805" t="s">
        <v>417</v>
      </c>
      <c r="E152" s="807">
        <v>67</v>
      </c>
      <c r="F152" s="808" t="s">
        <v>707</v>
      </c>
      <c r="G152" s="809" t="s">
        <v>1151</v>
      </c>
      <c r="I152" s="810" t="s">
        <v>1261</v>
      </c>
      <c r="K152" s="811">
        <v>2701</v>
      </c>
      <c r="M152" s="812">
        <v>0</v>
      </c>
      <c r="N152" s="812">
        <v>0</v>
      </c>
      <c r="O152" s="812">
        <v>0</v>
      </c>
      <c r="P152" s="812">
        <v>0</v>
      </c>
      <c r="Q152" s="812">
        <v>0</v>
      </c>
      <c r="R152" s="812">
        <v>0</v>
      </c>
      <c r="S152" s="812">
        <v>0</v>
      </c>
      <c r="T152" s="812">
        <v>0</v>
      </c>
      <c r="U152" s="812" t="s">
        <v>220</v>
      </c>
      <c r="V152" s="812" t="s">
        <v>220</v>
      </c>
      <c r="X152" s="813">
        <v>0</v>
      </c>
      <c r="Z152" s="814">
        <v>155</v>
      </c>
      <c r="AA152" s="814">
        <v>167</v>
      </c>
      <c r="AB152" s="814">
        <v>155</v>
      </c>
      <c r="AC152" s="814">
        <v>158</v>
      </c>
      <c r="AD152" s="814">
        <v>158</v>
      </c>
      <c r="AE152" s="814">
        <v>159</v>
      </c>
      <c r="AF152" s="814"/>
      <c r="AG152" s="814"/>
      <c r="AI152" s="815">
        <v>952</v>
      </c>
      <c r="AJ152" s="805">
        <v>20</v>
      </c>
      <c r="AK152" s="815">
        <v>3653</v>
      </c>
      <c r="AL152" s="814">
        <v>24</v>
      </c>
      <c r="AM152" s="816">
        <v>152.20833333333334</v>
      </c>
      <c r="AO152" s="806">
        <v>-555</v>
      </c>
      <c r="AP152" s="806">
        <v>-3</v>
      </c>
      <c r="AR152" s="817">
        <v>185</v>
      </c>
      <c r="AS152" s="817">
        <v>960</v>
      </c>
    </row>
    <row r="153" spans="2:45" s="805" customFormat="1" ht="15" customHeight="1">
      <c r="B153" s="806" t="s">
        <v>265</v>
      </c>
      <c r="D153" s="805" t="s">
        <v>353</v>
      </c>
      <c r="E153" s="807">
        <v>85</v>
      </c>
      <c r="F153" s="808" t="s">
        <v>708</v>
      </c>
      <c r="G153" s="809" t="s">
        <v>1154</v>
      </c>
      <c r="I153" s="810" t="s">
        <v>1262</v>
      </c>
      <c r="K153" s="811">
        <v>2704</v>
      </c>
      <c r="M153" s="812">
        <v>0</v>
      </c>
      <c r="N153" s="812">
        <v>0</v>
      </c>
      <c r="O153" s="812">
        <v>0</v>
      </c>
      <c r="P153" s="812">
        <v>0</v>
      </c>
      <c r="Q153" s="812">
        <v>0</v>
      </c>
      <c r="R153" s="812">
        <v>0</v>
      </c>
      <c r="S153" s="812">
        <v>0</v>
      </c>
      <c r="T153" s="812">
        <v>0</v>
      </c>
      <c r="U153" s="812" t="s">
        <v>220</v>
      </c>
      <c r="V153" s="812" t="s">
        <v>220</v>
      </c>
      <c r="X153" s="813">
        <v>0</v>
      </c>
      <c r="Z153" s="814">
        <v>143</v>
      </c>
      <c r="AA153" s="814">
        <v>149</v>
      </c>
      <c r="AB153" s="814">
        <v>158</v>
      </c>
      <c r="AC153" s="814">
        <v>141</v>
      </c>
      <c r="AD153" s="814">
        <v>169</v>
      </c>
      <c r="AE153" s="814">
        <v>152</v>
      </c>
      <c r="AF153" s="814"/>
      <c r="AG153" s="814"/>
      <c r="AI153" s="815">
        <v>912</v>
      </c>
      <c r="AJ153" s="805">
        <v>20</v>
      </c>
      <c r="AK153" s="815">
        <v>3616</v>
      </c>
      <c r="AL153" s="814">
        <v>24</v>
      </c>
      <c r="AM153" s="816">
        <v>150.66666666666666</v>
      </c>
      <c r="AO153" s="806">
        <v>-592</v>
      </c>
      <c r="AP153" s="806">
        <v>-40</v>
      </c>
      <c r="AR153" s="817">
        <v>188</v>
      </c>
      <c r="AS153" s="817">
        <v>934</v>
      </c>
    </row>
    <row r="154" spans="2:45" s="805" customFormat="1" ht="15" customHeight="1">
      <c r="B154" s="806" t="s">
        <v>266</v>
      </c>
      <c r="D154" s="805" t="s">
        <v>633</v>
      </c>
      <c r="E154" s="807">
        <v>91</v>
      </c>
      <c r="F154" s="808" t="s">
        <v>773</v>
      </c>
      <c r="G154" s="809" t="s">
        <v>1134</v>
      </c>
      <c r="I154" s="810" t="s">
        <v>1263</v>
      </c>
      <c r="K154" s="811">
        <v>2547</v>
      </c>
      <c r="M154" s="812">
        <v>0</v>
      </c>
      <c r="N154" s="812">
        <v>0</v>
      </c>
      <c r="O154" s="812">
        <v>0</v>
      </c>
      <c r="P154" s="812">
        <v>0</v>
      </c>
      <c r="Q154" s="812" t="s">
        <v>220</v>
      </c>
      <c r="R154" s="812" t="s">
        <v>220</v>
      </c>
      <c r="S154" s="812">
        <v>0</v>
      </c>
      <c r="T154" s="812">
        <v>0</v>
      </c>
      <c r="U154" s="812" t="s">
        <v>220</v>
      </c>
      <c r="V154" s="812" t="s">
        <v>220</v>
      </c>
      <c r="X154" s="813">
        <v>0</v>
      </c>
      <c r="Z154" s="814">
        <v>144</v>
      </c>
      <c r="AA154" s="814">
        <v>137</v>
      </c>
      <c r="AB154" s="814">
        <v>164</v>
      </c>
      <c r="AC154" s="814">
        <v>176</v>
      </c>
      <c r="AD154" s="814">
        <v>156</v>
      </c>
      <c r="AE154" s="814">
        <v>199</v>
      </c>
      <c r="AF154" s="814"/>
      <c r="AG154" s="814"/>
      <c r="AI154" s="815">
        <v>976</v>
      </c>
      <c r="AJ154" s="805">
        <v>20</v>
      </c>
      <c r="AK154" s="815">
        <v>3523</v>
      </c>
      <c r="AL154" s="814">
        <v>24</v>
      </c>
      <c r="AM154" s="816">
        <v>146.79166666666666</v>
      </c>
      <c r="AO154" s="806">
        <v>-685</v>
      </c>
      <c r="AP154" s="806">
        <v>-133</v>
      </c>
      <c r="AR154" s="817">
        <v>199</v>
      </c>
      <c r="AS154" s="817">
        <v>976</v>
      </c>
    </row>
    <row r="155" spans="2:45" ht="11.45" hidden="1" customHeight="1">
      <c r="B155" s="96" t="s">
        <v>267</v>
      </c>
      <c r="D155" s="95" t="s">
        <v>88</v>
      </c>
      <c r="E155" s="796"/>
      <c r="F155" s="95">
        <v>0</v>
      </c>
      <c r="G155" s="96" t="s">
        <v>88</v>
      </c>
      <c r="I155" s="97" t="s">
        <v>88</v>
      </c>
      <c r="K155" s="383">
        <v>0</v>
      </c>
      <c r="M155" s="99">
        <v>0</v>
      </c>
      <c r="N155" s="99">
        <v>0</v>
      </c>
      <c r="O155" s="99">
        <v>0</v>
      </c>
      <c r="P155" s="99">
        <v>0</v>
      </c>
      <c r="Q155" s="99">
        <v>0</v>
      </c>
      <c r="R155" s="99">
        <v>0</v>
      </c>
      <c r="S155" s="99">
        <v>0</v>
      </c>
      <c r="T155" s="99">
        <v>0</v>
      </c>
      <c r="U155" s="99" t="s">
        <v>220</v>
      </c>
      <c r="V155" s="99" t="s">
        <v>220</v>
      </c>
      <c r="X155" s="159">
        <v>0</v>
      </c>
      <c r="Z155" s="555" t="s">
        <v>226</v>
      </c>
      <c r="AA155" s="555" t="s">
        <v>226</v>
      </c>
      <c r="AB155" s="555" t="s">
        <v>226</v>
      </c>
      <c r="AC155" s="555" t="s">
        <v>226</v>
      </c>
      <c r="AD155" s="555" t="s">
        <v>226</v>
      </c>
      <c r="AE155" s="555" t="s">
        <v>226</v>
      </c>
      <c r="AF155" s="555"/>
      <c r="AG155" s="555"/>
      <c r="AI155" s="561">
        <v>0</v>
      </c>
      <c r="AJ155" s="95">
        <v>20</v>
      </c>
      <c r="AK155" s="561">
        <v>0</v>
      </c>
      <c r="AL155" s="555">
        <v>18</v>
      </c>
      <c r="AM155" s="630">
        <v>0</v>
      </c>
      <c r="AO155" s="96">
        <v>-4208</v>
      </c>
      <c r="AP155" s="96">
        <v>-3656</v>
      </c>
      <c r="AR155" s="631">
        <v>0</v>
      </c>
      <c r="AS155" s="631">
        <v>0</v>
      </c>
    </row>
    <row r="156" spans="2:45" ht="11.45" hidden="1" customHeight="1">
      <c r="B156" s="96" t="s">
        <v>269</v>
      </c>
      <c r="D156" s="95" t="s">
        <v>88</v>
      </c>
      <c r="E156" s="796"/>
      <c r="F156" s="95">
        <v>0</v>
      </c>
      <c r="G156" s="96" t="s">
        <v>88</v>
      </c>
      <c r="I156" s="97" t="s">
        <v>88</v>
      </c>
      <c r="K156" s="383">
        <v>0</v>
      </c>
      <c r="M156" s="99">
        <v>0</v>
      </c>
      <c r="N156" s="99">
        <v>0</v>
      </c>
      <c r="O156" s="99">
        <v>0</v>
      </c>
      <c r="P156" s="99">
        <v>0</v>
      </c>
      <c r="Q156" s="99">
        <v>0</v>
      </c>
      <c r="R156" s="99">
        <v>0</v>
      </c>
      <c r="S156" s="99">
        <v>0</v>
      </c>
      <c r="T156" s="99">
        <v>0</v>
      </c>
      <c r="U156" s="99" t="s">
        <v>220</v>
      </c>
      <c r="V156" s="99" t="s">
        <v>220</v>
      </c>
      <c r="X156" s="159">
        <v>0</v>
      </c>
      <c r="Z156" s="555" t="s">
        <v>226</v>
      </c>
      <c r="AA156" s="555" t="s">
        <v>226</v>
      </c>
      <c r="AB156" s="555" t="s">
        <v>226</v>
      </c>
      <c r="AC156" s="555" t="s">
        <v>226</v>
      </c>
      <c r="AD156" s="555" t="s">
        <v>226</v>
      </c>
      <c r="AE156" s="555" t="s">
        <v>226</v>
      </c>
      <c r="AF156" s="555"/>
      <c r="AG156" s="555"/>
      <c r="AI156" s="561">
        <v>0</v>
      </c>
      <c r="AJ156" s="95">
        <v>20</v>
      </c>
      <c r="AK156" s="561">
        <v>0</v>
      </c>
      <c r="AL156" s="555">
        <v>18</v>
      </c>
      <c r="AM156" s="630">
        <v>0</v>
      </c>
      <c r="AO156" s="96">
        <v>-4208</v>
      </c>
      <c r="AP156" s="96">
        <v>-3656</v>
      </c>
      <c r="AR156" s="631">
        <v>0</v>
      </c>
      <c r="AS156" s="631">
        <v>0</v>
      </c>
    </row>
    <row r="157" spans="2:45" ht="11.45" hidden="1" customHeight="1">
      <c r="B157" s="96" t="s">
        <v>271</v>
      </c>
      <c r="D157" s="95" t="s">
        <v>88</v>
      </c>
      <c r="E157" s="796"/>
      <c r="F157" s="95">
        <v>0</v>
      </c>
      <c r="G157" s="96" t="s">
        <v>88</v>
      </c>
      <c r="I157" s="97" t="s">
        <v>88</v>
      </c>
      <c r="K157" s="383">
        <v>0</v>
      </c>
      <c r="M157" s="99">
        <v>0</v>
      </c>
      <c r="N157" s="99">
        <v>0</v>
      </c>
      <c r="O157" s="99">
        <v>0</v>
      </c>
      <c r="P157" s="99">
        <v>0</v>
      </c>
      <c r="Q157" s="99">
        <v>0</v>
      </c>
      <c r="R157" s="99">
        <v>0</v>
      </c>
      <c r="S157" s="99">
        <v>0</v>
      </c>
      <c r="T157" s="99">
        <v>0</v>
      </c>
      <c r="U157" s="99" t="s">
        <v>220</v>
      </c>
      <c r="V157" s="99" t="s">
        <v>220</v>
      </c>
      <c r="X157" s="159">
        <v>0</v>
      </c>
      <c r="Z157" s="555" t="s">
        <v>226</v>
      </c>
      <c r="AA157" s="555" t="s">
        <v>226</v>
      </c>
      <c r="AB157" s="555" t="s">
        <v>226</v>
      </c>
      <c r="AC157" s="555" t="s">
        <v>226</v>
      </c>
      <c r="AD157" s="555" t="s">
        <v>226</v>
      </c>
      <c r="AE157" s="555" t="s">
        <v>226</v>
      </c>
      <c r="AF157" s="555"/>
      <c r="AG157" s="555"/>
      <c r="AI157" s="561">
        <v>0</v>
      </c>
      <c r="AJ157" s="95">
        <v>20</v>
      </c>
      <c r="AK157" s="561">
        <v>0</v>
      </c>
      <c r="AL157" s="555">
        <v>18</v>
      </c>
      <c r="AM157" s="630">
        <v>0</v>
      </c>
      <c r="AO157" s="96">
        <v>-4208</v>
      </c>
      <c r="AP157" s="96">
        <v>-3656</v>
      </c>
      <c r="AR157" s="631">
        <v>0</v>
      </c>
      <c r="AS157" s="631">
        <v>0</v>
      </c>
    </row>
    <row r="158" spans="2:45" ht="11.45" hidden="1" customHeight="1">
      <c r="B158" s="96" t="s">
        <v>272</v>
      </c>
      <c r="D158" s="95" t="s">
        <v>88</v>
      </c>
      <c r="E158" s="160"/>
      <c r="F158" s="95">
        <v>0</v>
      </c>
      <c r="G158" s="96" t="s">
        <v>88</v>
      </c>
      <c r="I158" s="97" t="s">
        <v>88</v>
      </c>
      <c r="K158" s="383">
        <v>0</v>
      </c>
      <c r="M158" s="99">
        <v>0</v>
      </c>
      <c r="N158" s="99">
        <v>0</v>
      </c>
      <c r="O158" s="99">
        <v>0</v>
      </c>
      <c r="P158" s="99">
        <v>0</v>
      </c>
      <c r="Q158" s="99">
        <v>0</v>
      </c>
      <c r="R158" s="99">
        <v>0</v>
      </c>
      <c r="S158" s="99">
        <v>0</v>
      </c>
      <c r="T158" s="99">
        <v>0</v>
      </c>
      <c r="U158" s="99" t="s">
        <v>220</v>
      </c>
      <c r="V158" s="99" t="s">
        <v>220</v>
      </c>
      <c r="X158" s="159">
        <v>0</v>
      </c>
      <c r="Z158" s="555" t="s">
        <v>226</v>
      </c>
      <c r="AA158" s="555" t="s">
        <v>226</v>
      </c>
      <c r="AB158" s="555" t="s">
        <v>226</v>
      </c>
      <c r="AC158" s="555" t="s">
        <v>226</v>
      </c>
      <c r="AD158" s="555" t="s">
        <v>226</v>
      </c>
      <c r="AE158" s="555" t="s">
        <v>226</v>
      </c>
      <c r="AF158" s="555"/>
      <c r="AG158" s="555"/>
      <c r="AI158" s="561">
        <v>0</v>
      </c>
      <c r="AJ158" s="95">
        <v>20</v>
      </c>
      <c r="AK158" s="561">
        <v>0</v>
      </c>
      <c r="AL158" s="555">
        <v>18</v>
      </c>
      <c r="AM158" s="630">
        <v>0</v>
      </c>
      <c r="AO158" s="96">
        <v>-4208</v>
      </c>
      <c r="AP158" s="96">
        <v>-3656</v>
      </c>
      <c r="AR158" s="631">
        <v>0</v>
      </c>
      <c r="AS158" s="631">
        <v>0</v>
      </c>
    </row>
    <row r="159" spans="2:45" ht="11.45" hidden="1" customHeight="1">
      <c r="B159" s="96" t="s">
        <v>274</v>
      </c>
      <c r="D159" s="95" t="s">
        <v>88</v>
      </c>
      <c r="E159" s="160"/>
      <c r="F159" s="95">
        <v>0</v>
      </c>
      <c r="G159" s="96" t="s">
        <v>88</v>
      </c>
      <c r="I159" s="97" t="s">
        <v>88</v>
      </c>
      <c r="K159" s="383">
        <v>0</v>
      </c>
      <c r="M159" s="99">
        <v>0</v>
      </c>
      <c r="N159" s="99">
        <v>0</v>
      </c>
      <c r="O159" s="99">
        <v>0</v>
      </c>
      <c r="P159" s="99">
        <v>0</v>
      </c>
      <c r="Q159" s="99">
        <v>0</v>
      </c>
      <c r="R159" s="99">
        <v>0</v>
      </c>
      <c r="S159" s="99">
        <v>0</v>
      </c>
      <c r="T159" s="99">
        <v>0</v>
      </c>
      <c r="U159" s="99" t="s">
        <v>220</v>
      </c>
      <c r="V159" s="99" t="s">
        <v>220</v>
      </c>
      <c r="X159" s="159">
        <v>0</v>
      </c>
      <c r="Z159" s="555" t="s">
        <v>226</v>
      </c>
      <c r="AA159" s="555" t="s">
        <v>226</v>
      </c>
      <c r="AB159" s="555" t="s">
        <v>226</v>
      </c>
      <c r="AC159" s="555" t="s">
        <v>226</v>
      </c>
      <c r="AD159" s="555" t="s">
        <v>226</v>
      </c>
      <c r="AE159" s="555" t="s">
        <v>226</v>
      </c>
      <c r="AF159" s="555"/>
      <c r="AG159" s="555"/>
      <c r="AI159" s="561">
        <v>0</v>
      </c>
      <c r="AJ159" s="95">
        <v>20</v>
      </c>
      <c r="AK159" s="561">
        <v>0</v>
      </c>
      <c r="AL159" s="555">
        <v>18</v>
      </c>
      <c r="AM159" s="630">
        <v>0</v>
      </c>
      <c r="AO159" s="96">
        <v>-4208</v>
      </c>
      <c r="AP159" s="96">
        <v>-3656</v>
      </c>
      <c r="AR159" s="631">
        <v>0</v>
      </c>
      <c r="AS159" s="631">
        <v>0</v>
      </c>
    </row>
    <row r="160" spans="2:45" ht="11.45" hidden="1" customHeight="1">
      <c r="B160" s="96" t="s">
        <v>275</v>
      </c>
      <c r="D160" s="95" t="s">
        <v>88</v>
      </c>
      <c r="E160" s="160"/>
      <c r="F160" s="95">
        <v>0</v>
      </c>
      <c r="G160" s="96" t="s">
        <v>88</v>
      </c>
      <c r="I160" s="97" t="s">
        <v>88</v>
      </c>
      <c r="K160" s="383">
        <v>0</v>
      </c>
      <c r="M160" s="99">
        <v>0</v>
      </c>
      <c r="N160" s="99">
        <v>0</v>
      </c>
      <c r="O160" s="99">
        <v>0</v>
      </c>
      <c r="P160" s="99">
        <v>0</v>
      </c>
      <c r="Q160" s="99">
        <v>0</v>
      </c>
      <c r="R160" s="99">
        <v>0</v>
      </c>
      <c r="S160" s="99">
        <v>0</v>
      </c>
      <c r="T160" s="99">
        <v>0</v>
      </c>
      <c r="U160" s="99" t="s">
        <v>220</v>
      </c>
      <c r="V160" s="99" t="s">
        <v>220</v>
      </c>
      <c r="X160" s="159">
        <v>0</v>
      </c>
      <c r="Z160" s="555" t="s">
        <v>226</v>
      </c>
      <c r="AA160" s="555" t="s">
        <v>226</v>
      </c>
      <c r="AB160" s="555" t="s">
        <v>226</v>
      </c>
      <c r="AC160" s="555" t="s">
        <v>226</v>
      </c>
      <c r="AD160" s="555" t="s">
        <v>226</v>
      </c>
      <c r="AE160" s="555" t="s">
        <v>226</v>
      </c>
      <c r="AF160" s="555"/>
      <c r="AG160" s="555"/>
      <c r="AI160" s="561">
        <v>0</v>
      </c>
      <c r="AJ160" s="95">
        <v>20</v>
      </c>
      <c r="AK160" s="561">
        <v>0</v>
      </c>
      <c r="AL160" s="555">
        <v>18</v>
      </c>
      <c r="AM160" s="630">
        <v>0</v>
      </c>
      <c r="AO160" s="96">
        <v>-4208</v>
      </c>
      <c r="AP160" s="96">
        <v>-3656</v>
      </c>
      <c r="AR160" s="631">
        <v>0</v>
      </c>
      <c r="AS160" s="631">
        <v>0</v>
      </c>
    </row>
    <row r="161" spans="2:45" ht="11.45" hidden="1" customHeight="1">
      <c r="B161" s="96" t="s">
        <v>276</v>
      </c>
      <c r="D161" s="95" t="s">
        <v>88</v>
      </c>
      <c r="E161" s="160"/>
      <c r="F161" s="95">
        <v>0</v>
      </c>
      <c r="G161" s="96" t="s">
        <v>88</v>
      </c>
      <c r="I161" s="97" t="s">
        <v>88</v>
      </c>
      <c r="K161" s="383">
        <v>0</v>
      </c>
      <c r="M161" s="99">
        <v>0</v>
      </c>
      <c r="N161" s="99">
        <v>0</v>
      </c>
      <c r="O161" s="99">
        <v>0</v>
      </c>
      <c r="P161" s="99">
        <v>0</v>
      </c>
      <c r="Q161" s="99">
        <v>0</v>
      </c>
      <c r="R161" s="99">
        <v>0</v>
      </c>
      <c r="S161" s="99">
        <v>0</v>
      </c>
      <c r="T161" s="99">
        <v>0</v>
      </c>
      <c r="U161" s="99" t="s">
        <v>220</v>
      </c>
      <c r="V161" s="99" t="s">
        <v>220</v>
      </c>
      <c r="X161" s="159">
        <v>0</v>
      </c>
      <c r="Z161" s="555" t="s">
        <v>226</v>
      </c>
      <c r="AA161" s="555" t="s">
        <v>226</v>
      </c>
      <c r="AB161" s="555" t="s">
        <v>226</v>
      </c>
      <c r="AC161" s="555" t="s">
        <v>226</v>
      </c>
      <c r="AD161" s="555" t="s">
        <v>226</v>
      </c>
      <c r="AE161" s="555" t="s">
        <v>226</v>
      </c>
      <c r="AF161" s="555"/>
      <c r="AG161" s="555"/>
      <c r="AI161" s="561">
        <v>0</v>
      </c>
      <c r="AJ161" s="95">
        <v>20</v>
      </c>
      <c r="AK161" s="561">
        <v>0</v>
      </c>
      <c r="AL161" s="555">
        <v>18</v>
      </c>
      <c r="AM161" s="630">
        <v>0</v>
      </c>
      <c r="AO161" s="96">
        <v>-4208</v>
      </c>
      <c r="AP161" s="96">
        <v>-3656</v>
      </c>
      <c r="AR161" s="631">
        <v>0</v>
      </c>
      <c r="AS161" s="631">
        <v>0</v>
      </c>
    </row>
    <row r="162" spans="2:45" ht="11.45" hidden="1" customHeight="1">
      <c r="B162" s="96" t="s">
        <v>277</v>
      </c>
      <c r="D162" s="95" t="s">
        <v>88</v>
      </c>
      <c r="E162" s="160"/>
      <c r="F162" s="95">
        <v>0</v>
      </c>
      <c r="G162" s="96" t="s">
        <v>88</v>
      </c>
      <c r="I162" s="97" t="s">
        <v>88</v>
      </c>
      <c r="K162" s="383">
        <v>0</v>
      </c>
      <c r="M162" s="99">
        <v>0</v>
      </c>
      <c r="N162" s="99">
        <v>0</v>
      </c>
      <c r="O162" s="99">
        <v>0</v>
      </c>
      <c r="P162" s="99">
        <v>0</v>
      </c>
      <c r="Q162" s="99">
        <v>0</v>
      </c>
      <c r="R162" s="99">
        <v>0</v>
      </c>
      <c r="S162" s="99">
        <v>0</v>
      </c>
      <c r="T162" s="99">
        <v>0</v>
      </c>
      <c r="U162" s="99" t="s">
        <v>220</v>
      </c>
      <c r="V162" s="99" t="s">
        <v>220</v>
      </c>
      <c r="X162" s="159">
        <v>0</v>
      </c>
      <c r="Z162" s="555" t="s">
        <v>226</v>
      </c>
      <c r="AA162" s="555" t="s">
        <v>226</v>
      </c>
      <c r="AB162" s="555" t="s">
        <v>226</v>
      </c>
      <c r="AC162" s="555" t="s">
        <v>226</v>
      </c>
      <c r="AD162" s="555" t="s">
        <v>226</v>
      </c>
      <c r="AE162" s="555" t="s">
        <v>226</v>
      </c>
      <c r="AF162" s="555"/>
      <c r="AG162" s="555"/>
      <c r="AI162" s="561">
        <v>0</v>
      </c>
      <c r="AJ162" s="95">
        <v>20</v>
      </c>
      <c r="AK162" s="561">
        <v>0</v>
      </c>
      <c r="AL162" s="555">
        <v>18</v>
      </c>
      <c r="AM162" s="630">
        <v>0</v>
      </c>
      <c r="AO162" s="96">
        <v>-4208</v>
      </c>
      <c r="AP162" s="96">
        <v>-3656</v>
      </c>
      <c r="AR162" s="631">
        <v>0</v>
      </c>
      <c r="AS162" s="631">
        <v>0</v>
      </c>
    </row>
    <row r="163" spans="2:45" ht="11.45" hidden="1" customHeight="1">
      <c r="B163" s="96" t="s">
        <v>278</v>
      </c>
      <c r="D163" s="95" t="s">
        <v>88</v>
      </c>
      <c r="E163" s="160"/>
      <c r="F163" s="95">
        <v>0</v>
      </c>
      <c r="G163" s="96" t="s">
        <v>88</v>
      </c>
      <c r="I163" s="97" t="s">
        <v>88</v>
      </c>
      <c r="K163" s="383">
        <v>0</v>
      </c>
      <c r="M163" s="99">
        <v>0</v>
      </c>
      <c r="N163" s="99">
        <v>0</v>
      </c>
      <c r="O163" s="99">
        <v>0</v>
      </c>
      <c r="P163" s="99">
        <v>0</v>
      </c>
      <c r="Q163" s="99">
        <v>0</v>
      </c>
      <c r="R163" s="99">
        <v>0</v>
      </c>
      <c r="S163" s="99">
        <v>0</v>
      </c>
      <c r="T163" s="99">
        <v>0</v>
      </c>
      <c r="U163" s="99" t="s">
        <v>220</v>
      </c>
      <c r="V163" s="99" t="s">
        <v>220</v>
      </c>
      <c r="X163" s="159">
        <v>0</v>
      </c>
      <c r="Z163" s="555" t="s">
        <v>226</v>
      </c>
      <c r="AA163" s="555" t="s">
        <v>226</v>
      </c>
      <c r="AB163" s="555" t="s">
        <v>226</v>
      </c>
      <c r="AC163" s="555" t="s">
        <v>226</v>
      </c>
      <c r="AD163" s="555" t="s">
        <v>226</v>
      </c>
      <c r="AE163" s="555" t="s">
        <v>226</v>
      </c>
      <c r="AF163" s="555"/>
      <c r="AG163" s="555"/>
      <c r="AI163" s="561">
        <v>0</v>
      </c>
      <c r="AJ163" s="95">
        <v>20</v>
      </c>
      <c r="AK163" s="561">
        <v>0</v>
      </c>
      <c r="AL163" s="555">
        <v>18</v>
      </c>
      <c r="AM163" s="630">
        <v>0</v>
      </c>
      <c r="AO163" s="96">
        <v>-4208</v>
      </c>
      <c r="AP163" s="96">
        <v>-3656</v>
      </c>
      <c r="AR163" s="631">
        <v>0</v>
      </c>
      <c r="AS163" s="631">
        <v>0</v>
      </c>
    </row>
    <row r="164" spans="2:45" ht="11.45" hidden="1" customHeight="1">
      <c r="B164" s="96" t="s">
        <v>279</v>
      </c>
      <c r="D164" s="95" t="s">
        <v>88</v>
      </c>
      <c r="E164" s="160"/>
      <c r="F164" s="95">
        <v>0</v>
      </c>
      <c r="G164" s="96" t="s">
        <v>88</v>
      </c>
      <c r="I164" s="97" t="s">
        <v>88</v>
      </c>
      <c r="K164" s="383">
        <v>0</v>
      </c>
      <c r="M164" s="99">
        <v>0</v>
      </c>
      <c r="N164" s="99">
        <v>0</v>
      </c>
      <c r="O164" s="99">
        <v>0</v>
      </c>
      <c r="P164" s="99">
        <v>0</v>
      </c>
      <c r="Q164" s="99">
        <v>0</v>
      </c>
      <c r="R164" s="99">
        <v>0</v>
      </c>
      <c r="S164" s="99">
        <v>0</v>
      </c>
      <c r="T164" s="99">
        <v>0</v>
      </c>
      <c r="U164" s="99" t="s">
        <v>220</v>
      </c>
      <c r="V164" s="99" t="s">
        <v>220</v>
      </c>
      <c r="X164" s="159">
        <v>0</v>
      </c>
      <c r="Z164" s="555" t="s">
        <v>226</v>
      </c>
      <c r="AA164" s="555" t="s">
        <v>226</v>
      </c>
      <c r="AB164" s="555" t="s">
        <v>226</v>
      </c>
      <c r="AC164" s="555" t="s">
        <v>226</v>
      </c>
      <c r="AD164" s="555" t="s">
        <v>226</v>
      </c>
      <c r="AE164" s="555" t="s">
        <v>226</v>
      </c>
      <c r="AF164" s="555"/>
      <c r="AG164" s="555"/>
      <c r="AI164" s="561">
        <v>0</v>
      </c>
      <c r="AJ164" s="95">
        <v>20</v>
      </c>
      <c r="AK164" s="561">
        <v>0</v>
      </c>
      <c r="AL164" s="555">
        <v>18</v>
      </c>
      <c r="AM164" s="630">
        <v>0</v>
      </c>
      <c r="AO164" s="96">
        <v>-4208</v>
      </c>
      <c r="AP164" s="96">
        <v>-3656</v>
      </c>
      <c r="AR164" s="631">
        <v>0</v>
      </c>
      <c r="AS164" s="631">
        <v>0</v>
      </c>
    </row>
    <row r="165" spans="2:45" ht="11.45" hidden="1" customHeight="1">
      <c r="B165" s="96" t="s">
        <v>280</v>
      </c>
      <c r="D165" s="95" t="s">
        <v>88</v>
      </c>
      <c r="E165" s="160"/>
      <c r="F165" s="95">
        <v>0</v>
      </c>
      <c r="G165" s="96" t="s">
        <v>88</v>
      </c>
      <c r="I165" s="97" t="s">
        <v>88</v>
      </c>
      <c r="K165" s="383">
        <v>0</v>
      </c>
      <c r="M165" s="99">
        <v>0</v>
      </c>
      <c r="N165" s="99">
        <v>0</v>
      </c>
      <c r="O165" s="99">
        <v>0</v>
      </c>
      <c r="P165" s="99">
        <v>0</v>
      </c>
      <c r="Q165" s="99">
        <v>0</v>
      </c>
      <c r="R165" s="99">
        <v>0</v>
      </c>
      <c r="S165" s="99">
        <v>0</v>
      </c>
      <c r="T165" s="99">
        <v>0</v>
      </c>
      <c r="U165" s="99" t="s">
        <v>220</v>
      </c>
      <c r="V165" s="99" t="s">
        <v>220</v>
      </c>
      <c r="X165" s="159">
        <v>0</v>
      </c>
      <c r="Z165" s="555" t="s">
        <v>226</v>
      </c>
      <c r="AA165" s="555" t="s">
        <v>226</v>
      </c>
      <c r="AB165" s="555" t="s">
        <v>226</v>
      </c>
      <c r="AC165" s="555" t="s">
        <v>226</v>
      </c>
      <c r="AD165" s="555" t="s">
        <v>226</v>
      </c>
      <c r="AE165" s="555" t="s">
        <v>226</v>
      </c>
      <c r="AF165" s="555"/>
      <c r="AG165" s="555"/>
      <c r="AI165" s="561">
        <v>0</v>
      </c>
      <c r="AJ165" s="95">
        <v>20</v>
      </c>
      <c r="AK165" s="561">
        <v>0</v>
      </c>
      <c r="AL165" s="555">
        <v>18</v>
      </c>
      <c r="AM165" s="630">
        <v>0</v>
      </c>
      <c r="AO165" s="96">
        <v>-4208</v>
      </c>
      <c r="AP165" s="96">
        <v>-3656</v>
      </c>
      <c r="AR165" s="631">
        <v>0</v>
      </c>
      <c r="AS165" s="631">
        <v>0</v>
      </c>
    </row>
    <row r="166" spans="2:45" ht="11.45" hidden="1" customHeight="1">
      <c r="B166" s="96" t="s">
        <v>281</v>
      </c>
      <c r="D166" s="95" t="s">
        <v>88</v>
      </c>
      <c r="E166" s="160"/>
      <c r="F166" s="95">
        <v>0</v>
      </c>
      <c r="G166" s="96" t="s">
        <v>88</v>
      </c>
      <c r="I166" s="97" t="s">
        <v>88</v>
      </c>
      <c r="K166" s="383">
        <v>0</v>
      </c>
      <c r="M166" s="99">
        <v>0</v>
      </c>
      <c r="N166" s="99">
        <v>0</v>
      </c>
      <c r="O166" s="99">
        <v>0</v>
      </c>
      <c r="P166" s="99">
        <v>0</v>
      </c>
      <c r="Q166" s="99">
        <v>0</v>
      </c>
      <c r="R166" s="99">
        <v>0</v>
      </c>
      <c r="S166" s="99">
        <v>0</v>
      </c>
      <c r="T166" s="99">
        <v>0</v>
      </c>
      <c r="U166" s="99" t="s">
        <v>220</v>
      </c>
      <c r="V166" s="99" t="s">
        <v>220</v>
      </c>
      <c r="X166" s="159">
        <v>0</v>
      </c>
      <c r="Z166" s="555" t="s">
        <v>226</v>
      </c>
      <c r="AA166" s="555" t="s">
        <v>226</v>
      </c>
      <c r="AB166" s="555" t="s">
        <v>226</v>
      </c>
      <c r="AC166" s="555" t="s">
        <v>226</v>
      </c>
      <c r="AD166" s="555" t="s">
        <v>226</v>
      </c>
      <c r="AE166" s="555" t="s">
        <v>226</v>
      </c>
      <c r="AF166" s="555"/>
      <c r="AG166" s="555"/>
      <c r="AI166" s="561">
        <v>0</v>
      </c>
      <c r="AJ166" s="95">
        <v>20</v>
      </c>
      <c r="AK166" s="561">
        <v>0</v>
      </c>
      <c r="AL166" s="555">
        <v>18</v>
      </c>
      <c r="AM166" s="630">
        <v>0</v>
      </c>
      <c r="AO166" s="96">
        <v>-4208</v>
      </c>
      <c r="AP166" s="96">
        <v>-3656</v>
      </c>
      <c r="AR166" s="631">
        <v>0</v>
      </c>
      <c r="AS166" s="631">
        <v>0</v>
      </c>
    </row>
    <row r="167" spans="2:45" ht="11.45" hidden="1" customHeight="1">
      <c r="B167" s="96" t="s">
        <v>282</v>
      </c>
      <c r="D167" s="95" t="s">
        <v>88</v>
      </c>
      <c r="E167" s="160"/>
      <c r="F167" s="95">
        <v>0</v>
      </c>
      <c r="G167" s="96" t="s">
        <v>88</v>
      </c>
      <c r="I167" s="97" t="s">
        <v>88</v>
      </c>
      <c r="K167" s="383">
        <v>0</v>
      </c>
      <c r="M167" s="99">
        <v>0</v>
      </c>
      <c r="N167" s="99">
        <v>0</v>
      </c>
      <c r="O167" s="99">
        <v>0</v>
      </c>
      <c r="P167" s="99">
        <v>0</v>
      </c>
      <c r="Q167" s="99">
        <v>0</v>
      </c>
      <c r="R167" s="99">
        <v>0</v>
      </c>
      <c r="S167" s="99">
        <v>0</v>
      </c>
      <c r="T167" s="99">
        <v>0</v>
      </c>
      <c r="U167" s="99" t="s">
        <v>220</v>
      </c>
      <c r="V167" s="99" t="s">
        <v>220</v>
      </c>
      <c r="X167" s="159">
        <v>0</v>
      </c>
      <c r="Z167" s="555" t="s">
        <v>226</v>
      </c>
      <c r="AA167" s="555" t="s">
        <v>226</v>
      </c>
      <c r="AB167" s="555" t="s">
        <v>226</v>
      </c>
      <c r="AC167" s="555" t="s">
        <v>226</v>
      </c>
      <c r="AD167" s="555" t="s">
        <v>226</v>
      </c>
      <c r="AE167" s="555" t="s">
        <v>226</v>
      </c>
      <c r="AF167" s="555"/>
      <c r="AG167" s="555"/>
      <c r="AI167" s="561">
        <v>0</v>
      </c>
      <c r="AJ167" s="95">
        <v>20</v>
      </c>
      <c r="AK167" s="561">
        <v>0</v>
      </c>
      <c r="AL167" s="555">
        <v>18</v>
      </c>
      <c r="AM167" s="630">
        <v>0</v>
      </c>
      <c r="AO167" s="96">
        <v>-4208</v>
      </c>
      <c r="AP167" s="96">
        <v>-3656</v>
      </c>
      <c r="AR167" s="631">
        <v>0</v>
      </c>
      <c r="AS167" s="631">
        <v>0</v>
      </c>
    </row>
    <row r="168" spans="2:45" ht="11.45" hidden="1" customHeight="1">
      <c r="B168" s="96" t="s">
        <v>283</v>
      </c>
      <c r="D168" s="95" t="s">
        <v>88</v>
      </c>
      <c r="E168" s="160"/>
      <c r="F168" s="95">
        <v>0</v>
      </c>
      <c r="G168" s="96" t="s">
        <v>88</v>
      </c>
      <c r="I168" s="97" t="s">
        <v>88</v>
      </c>
      <c r="K168" s="383">
        <v>0</v>
      </c>
      <c r="M168" s="99">
        <v>0</v>
      </c>
      <c r="N168" s="99">
        <v>0</v>
      </c>
      <c r="O168" s="99">
        <v>0</v>
      </c>
      <c r="P168" s="99">
        <v>0</v>
      </c>
      <c r="Q168" s="99">
        <v>0</v>
      </c>
      <c r="R168" s="99">
        <v>0</v>
      </c>
      <c r="S168" s="99">
        <v>0</v>
      </c>
      <c r="T168" s="99">
        <v>0</v>
      </c>
      <c r="U168" s="99" t="s">
        <v>220</v>
      </c>
      <c r="V168" s="99" t="s">
        <v>220</v>
      </c>
      <c r="X168" s="159">
        <v>0</v>
      </c>
      <c r="Z168" s="555" t="s">
        <v>226</v>
      </c>
      <c r="AA168" s="555" t="s">
        <v>226</v>
      </c>
      <c r="AB168" s="555" t="s">
        <v>226</v>
      </c>
      <c r="AC168" s="555" t="s">
        <v>226</v>
      </c>
      <c r="AD168" s="555" t="s">
        <v>226</v>
      </c>
      <c r="AE168" s="555" t="s">
        <v>226</v>
      </c>
      <c r="AF168" s="555"/>
      <c r="AG168" s="555"/>
      <c r="AI168" s="561">
        <v>0</v>
      </c>
      <c r="AJ168" s="95">
        <v>20</v>
      </c>
      <c r="AK168" s="561">
        <v>0</v>
      </c>
      <c r="AL168" s="555">
        <v>18</v>
      </c>
      <c r="AM168" s="630">
        <v>0</v>
      </c>
      <c r="AO168" s="96">
        <v>-4208</v>
      </c>
      <c r="AP168" s="96">
        <v>-3656</v>
      </c>
      <c r="AR168" s="631">
        <v>0</v>
      </c>
      <c r="AS168" s="631">
        <v>0</v>
      </c>
    </row>
    <row r="169" spans="2:45" ht="11.45" hidden="1" customHeight="1">
      <c r="B169" s="96" t="s">
        <v>284</v>
      </c>
      <c r="D169" s="95" t="s">
        <v>88</v>
      </c>
      <c r="E169" s="160"/>
      <c r="F169" s="95">
        <v>0</v>
      </c>
      <c r="G169" s="96" t="s">
        <v>88</v>
      </c>
      <c r="I169" s="97" t="s">
        <v>88</v>
      </c>
      <c r="K169" s="383">
        <v>0</v>
      </c>
      <c r="M169" s="99">
        <v>0</v>
      </c>
      <c r="N169" s="99">
        <v>0</v>
      </c>
      <c r="O169" s="99">
        <v>0</v>
      </c>
      <c r="P169" s="99">
        <v>0</v>
      </c>
      <c r="Q169" s="99">
        <v>0</v>
      </c>
      <c r="R169" s="99">
        <v>0</v>
      </c>
      <c r="S169" s="99">
        <v>0</v>
      </c>
      <c r="T169" s="99">
        <v>0</v>
      </c>
      <c r="U169" s="99" t="s">
        <v>220</v>
      </c>
      <c r="V169" s="99" t="s">
        <v>220</v>
      </c>
      <c r="X169" s="159">
        <v>0</v>
      </c>
      <c r="Z169" s="555" t="s">
        <v>226</v>
      </c>
      <c r="AA169" s="555" t="s">
        <v>226</v>
      </c>
      <c r="AB169" s="555" t="s">
        <v>226</v>
      </c>
      <c r="AC169" s="555" t="s">
        <v>226</v>
      </c>
      <c r="AD169" s="555" t="s">
        <v>226</v>
      </c>
      <c r="AE169" s="555" t="s">
        <v>226</v>
      </c>
      <c r="AF169" s="555"/>
      <c r="AG169" s="555"/>
      <c r="AI169" s="561">
        <v>0</v>
      </c>
      <c r="AJ169" s="95">
        <v>20</v>
      </c>
      <c r="AK169" s="561">
        <v>0</v>
      </c>
      <c r="AL169" s="555">
        <v>18</v>
      </c>
      <c r="AM169" s="630">
        <v>0</v>
      </c>
      <c r="AO169" s="96">
        <v>-4208</v>
      </c>
      <c r="AP169" s="96">
        <v>-3656</v>
      </c>
      <c r="AR169" s="631">
        <v>0</v>
      </c>
      <c r="AS169" s="631">
        <v>0</v>
      </c>
    </row>
    <row r="170" spans="2:45" ht="11.45" hidden="1" customHeight="1">
      <c r="B170" s="96" t="s">
        <v>285</v>
      </c>
      <c r="D170" s="95" t="s">
        <v>88</v>
      </c>
      <c r="E170" s="160"/>
      <c r="F170" s="95">
        <v>0</v>
      </c>
      <c r="G170" s="96" t="s">
        <v>88</v>
      </c>
      <c r="I170" s="97" t="s">
        <v>88</v>
      </c>
      <c r="K170" s="383">
        <v>0</v>
      </c>
      <c r="M170" s="99">
        <v>0</v>
      </c>
      <c r="N170" s="99">
        <v>0</v>
      </c>
      <c r="O170" s="99">
        <v>0</v>
      </c>
      <c r="P170" s="99">
        <v>0</v>
      </c>
      <c r="Q170" s="99">
        <v>0</v>
      </c>
      <c r="R170" s="99">
        <v>0</v>
      </c>
      <c r="S170" s="99">
        <v>0</v>
      </c>
      <c r="T170" s="99">
        <v>0</v>
      </c>
      <c r="U170" s="99" t="s">
        <v>220</v>
      </c>
      <c r="V170" s="99" t="s">
        <v>220</v>
      </c>
      <c r="X170" s="159">
        <v>0</v>
      </c>
      <c r="Z170" s="555" t="s">
        <v>226</v>
      </c>
      <c r="AA170" s="555" t="s">
        <v>226</v>
      </c>
      <c r="AB170" s="555" t="s">
        <v>226</v>
      </c>
      <c r="AC170" s="555" t="s">
        <v>226</v>
      </c>
      <c r="AD170" s="555" t="s">
        <v>226</v>
      </c>
      <c r="AE170" s="555" t="s">
        <v>226</v>
      </c>
      <c r="AF170" s="555"/>
      <c r="AG170" s="555"/>
      <c r="AI170" s="561">
        <v>0</v>
      </c>
      <c r="AJ170" s="95">
        <v>20</v>
      </c>
      <c r="AK170" s="561">
        <v>0</v>
      </c>
      <c r="AL170" s="555">
        <v>18</v>
      </c>
      <c r="AM170" s="630">
        <v>0</v>
      </c>
      <c r="AO170" s="96">
        <v>-4208</v>
      </c>
      <c r="AP170" s="96">
        <v>-3656</v>
      </c>
      <c r="AR170" s="631">
        <v>0</v>
      </c>
      <c r="AS170" s="631">
        <v>0</v>
      </c>
    </row>
    <row r="171" spans="2:45" ht="11.45" hidden="1" customHeight="1">
      <c r="B171" s="96" t="s">
        <v>286</v>
      </c>
      <c r="D171" s="95" t="s">
        <v>88</v>
      </c>
      <c r="E171" s="160"/>
      <c r="F171" s="95">
        <v>0</v>
      </c>
      <c r="G171" s="96" t="s">
        <v>88</v>
      </c>
      <c r="I171" s="97" t="s">
        <v>88</v>
      </c>
      <c r="K171" s="383">
        <v>0</v>
      </c>
      <c r="M171" s="99">
        <v>0</v>
      </c>
      <c r="N171" s="99">
        <v>0</v>
      </c>
      <c r="O171" s="99">
        <v>0</v>
      </c>
      <c r="P171" s="99">
        <v>0</v>
      </c>
      <c r="Q171" s="99">
        <v>0</v>
      </c>
      <c r="R171" s="99">
        <v>0</v>
      </c>
      <c r="S171" s="99">
        <v>0</v>
      </c>
      <c r="T171" s="99">
        <v>0</v>
      </c>
      <c r="U171" s="99" t="s">
        <v>220</v>
      </c>
      <c r="V171" s="99" t="s">
        <v>220</v>
      </c>
      <c r="X171" s="159">
        <v>0</v>
      </c>
      <c r="Z171" s="555" t="s">
        <v>226</v>
      </c>
      <c r="AA171" s="555" t="s">
        <v>226</v>
      </c>
      <c r="AB171" s="555" t="s">
        <v>226</v>
      </c>
      <c r="AC171" s="555" t="s">
        <v>226</v>
      </c>
      <c r="AD171" s="555" t="s">
        <v>226</v>
      </c>
      <c r="AE171" s="555" t="s">
        <v>226</v>
      </c>
      <c r="AF171" s="555"/>
      <c r="AG171" s="555"/>
      <c r="AI171" s="561">
        <v>0</v>
      </c>
      <c r="AJ171" s="95">
        <v>20</v>
      </c>
      <c r="AK171" s="561">
        <v>0</v>
      </c>
      <c r="AL171" s="555">
        <v>18</v>
      </c>
      <c r="AM171" s="630">
        <v>0</v>
      </c>
      <c r="AO171" s="96">
        <v>-4208</v>
      </c>
      <c r="AP171" s="96">
        <v>-3656</v>
      </c>
      <c r="AR171" s="631">
        <v>0</v>
      </c>
      <c r="AS171" s="631">
        <v>0</v>
      </c>
    </row>
    <row r="172" spans="2:45" ht="11.45" hidden="1" customHeight="1">
      <c r="B172" s="96" t="s">
        <v>287</v>
      </c>
      <c r="D172" s="95" t="s">
        <v>88</v>
      </c>
      <c r="E172" s="160"/>
      <c r="F172" s="95">
        <v>0</v>
      </c>
      <c r="G172" s="96" t="s">
        <v>88</v>
      </c>
      <c r="I172" s="97" t="s">
        <v>88</v>
      </c>
      <c r="K172" s="383">
        <v>0</v>
      </c>
      <c r="M172" s="99">
        <v>0</v>
      </c>
      <c r="N172" s="99">
        <v>0</v>
      </c>
      <c r="O172" s="99">
        <v>0</v>
      </c>
      <c r="P172" s="99">
        <v>0</v>
      </c>
      <c r="Q172" s="99">
        <v>0</v>
      </c>
      <c r="R172" s="99">
        <v>0</v>
      </c>
      <c r="S172" s="99">
        <v>0</v>
      </c>
      <c r="T172" s="99">
        <v>0</v>
      </c>
      <c r="U172" s="99" t="s">
        <v>220</v>
      </c>
      <c r="V172" s="99" t="s">
        <v>220</v>
      </c>
      <c r="X172" s="159">
        <v>0</v>
      </c>
      <c r="Z172" s="555" t="s">
        <v>226</v>
      </c>
      <c r="AA172" s="555" t="s">
        <v>226</v>
      </c>
      <c r="AB172" s="555" t="s">
        <v>226</v>
      </c>
      <c r="AC172" s="555" t="s">
        <v>226</v>
      </c>
      <c r="AD172" s="555" t="s">
        <v>226</v>
      </c>
      <c r="AE172" s="555" t="s">
        <v>226</v>
      </c>
      <c r="AF172" s="555"/>
      <c r="AG172" s="555"/>
      <c r="AI172" s="561">
        <v>0</v>
      </c>
      <c r="AJ172" s="95">
        <v>20</v>
      </c>
      <c r="AK172" s="561">
        <v>0</v>
      </c>
      <c r="AL172" s="555">
        <v>18</v>
      </c>
      <c r="AM172" s="630">
        <v>0</v>
      </c>
      <c r="AO172" s="96">
        <v>-4208</v>
      </c>
      <c r="AP172" s="96">
        <v>-3656</v>
      </c>
      <c r="AR172" s="631">
        <v>0</v>
      </c>
      <c r="AS172" s="631">
        <v>0</v>
      </c>
    </row>
    <row r="173" spans="2:45" ht="11.45" hidden="1" customHeight="1">
      <c r="B173" s="96" t="s">
        <v>288</v>
      </c>
      <c r="D173" s="95" t="s">
        <v>88</v>
      </c>
      <c r="E173" s="160"/>
      <c r="F173" s="95">
        <v>0</v>
      </c>
      <c r="G173" s="96" t="s">
        <v>88</v>
      </c>
      <c r="I173" s="97" t="s">
        <v>88</v>
      </c>
      <c r="K173" s="383">
        <v>0</v>
      </c>
      <c r="M173" s="99">
        <v>0</v>
      </c>
      <c r="N173" s="99">
        <v>0</v>
      </c>
      <c r="O173" s="99">
        <v>0</v>
      </c>
      <c r="P173" s="99">
        <v>0</v>
      </c>
      <c r="Q173" s="99">
        <v>0</v>
      </c>
      <c r="R173" s="99">
        <v>0</v>
      </c>
      <c r="S173" s="99">
        <v>0</v>
      </c>
      <c r="T173" s="99">
        <v>0</v>
      </c>
      <c r="U173" s="99" t="s">
        <v>220</v>
      </c>
      <c r="V173" s="99" t="s">
        <v>220</v>
      </c>
      <c r="X173" s="159">
        <v>0</v>
      </c>
      <c r="Z173" s="555" t="s">
        <v>226</v>
      </c>
      <c r="AA173" s="555" t="s">
        <v>226</v>
      </c>
      <c r="AB173" s="555" t="s">
        <v>226</v>
      </c>
      <c r="AC173" s="555" t="s">
        <v>226</v>
      </c>
      <c r="AD173" s="555" t="s">
        <v>226</v>
      </c>
      <c r="AE173" s="555" t="s">
        <v>226</v>
      </c>
      <c r="AF173" s="555"/>
      <c r="AG173" s="555"/>
      <c r="AI173" s="561">
        <v>0</v>
      </c>
      <c r="AJ173" s="95">
        <v>20</v>
      </c>
      <c r="AK173" s="561">
        <v>0</v>
      </c>
      <c r="AL173" s="555">
        <v>18</v>
      </c>
      <c r="AM173" s="630">
        <v>0</v>
      </c>
      <c r="AO173" s="96">
        <v>-4208</v>
      </c>
      <c r="AP173" s="96">
        <v>-3656</v>
      </c>
      <c r="AR173" s="631">
        <v>0</v>
      </c>
      <c r="AS173" s="631">
        <v>0</v>
      </c>
    </row>
    <row r="174" spans="2:45" ht="11.45" hidden="1" customHeight="1">
      <c r="B174" s="96" t="s">
        <v>289</v>
      </c>
      <c r="D174" s="95" t="s">
        <v>88</v>
      </c>
      <c r="E174" s="160"/>
      <c r="F174" s="95">
        <v>0</v>
      </c>
      <c r="G174" s="96" t="s">
        <v>88</v>
      </c>
      <c r="I174" s="97" t="s">
        <v>88</v>
      </c>
      <c r="K174" s="383">
        <v>0</v>
      </c>
      <c r="M174" s="99">
        <v>0</v>
      </c>
      <c r="N174" s="99">
        <v>0</v>
      </c>
      <c r="O174" s="99">
        <v>0</v>
      </c>
      <c r="P174" s="99">
        <v>0</v>
      </c>
      <c r="Q174" s="99">
        <v>0</v>
      </c>
      <c r="R174" s="99">
        <v>0</v>
      </c>
      <c r="S174" s="99">
        <v>0</v>
      </c>
      <c r="T174" s="99">
        <v>0</v>
      </c>
      <c r="U174" s="99" t="s">
        <v>220</v>
      </c>
      <c r="V174" s="99" t="s">
        <v>220</v>
      </c>
      <c r="X174" s="159">
        <v>0</v>
      </c>
      <c r="Z174" s="555" t="s">
        <v>226</v>
      </c>
      <c r="AA174" s="555" t="s">
        <v>226</v>
      </c>
      <c r="AB174" s="555" t="s">
        <v>226</v>
      </c>
      <c r="AC174" s="555" t="s">
        <v>226</v>
      </c>
      <c r="AD174" s="555" t="s">
        <v>226</v>
      </c>
      <c r="AE174" s="555" t="s">
        <v>226</v>
      </c>
      <c r="AF174" s="555"/>
      <c r="AG174" s="555"/>
      <c r="AI174" s="561">
        <v>0</v>
      </c>
      <c r="AJ174" s="95">
        <v>20</v>
      </c>
      <c r="AK174" s="561">
        <v>0</v>
      </c>
      <c r="AL174" s="555">
        <v>18</v>
      </c>
      <c r="AM174" s="630">
        <v>0</v>
      </c>
      <c r="AO174" s="96">
        <v>-4208</v>
      </c>
      <c r="AP174" s="96">
        <v>-3656</v>
      </c>
      <c r="AR174" s="631">
        <v>0</v>
      </c>
      <c r="AS174" s="631">
        <v>0</v>
      </c>
    </row>
    <row r="175" spans="2:45" ht="11.45" hidden="1" customHeight="1">
      <c r="B175" s="96" t="s">
        <v>290</v>
      </c>
      <c r="D175" s="95" t="s">
        <v>88</v>
      </c>
      <c r="E175" s="160"/>
      <c r="F175" s="95">
        <v>0</v>
      </c>
      <c r="G175" s="96" t="s">
        <v>88</v>
      </c>
      <c r="I175" s="97" t="s">
        <v>88</v>
      </c>
      <c r="K175" s="383">
        <v>0</v>
      </c>
      <c r="M175" s="99">
        <v>0</v>
      </c>
      <c r="N175" s="99">
        <v>0</v>
      </c>
      <c r="O175" s="99">
        <v>0</v>
      </c>
      <c r="P175" s="99">
        <v>0</v>
      </c>
      <c r="Q175" s="99">
        <v>0</v>
      </c>
      <c r="R175" s="99">
        <v>0</v>
      </c>
      <c r="S175" s="99">
        <v>0</v>
      </c>
      <c r="T175" s="99">
        <v>0</v>
      </c>
      <c r="U175" s="99" t="s">
        <v>220</v>
      </c>
      <c r="V175" s="99" t="s">
        <v>220</v>
      </c>
      <c r="X175" s="159">
        <v>0</v>
      </c>
      <c r="Z175" s="555" t="s">
        <v>226</v>
      </c>
      <c r="AA175" s="555" t="s">
        <v>226</v>
      </c>
      <c r="AB175" s="555" t="s">
        <v>226</v>
      </c>
      <c r="AC175" s="555" t="s">
        <v>226</v>
      </c>
      <c r="AD175" s="555" t="s">
        <v>226</v>
      </c>
      <c r="AE175" s="555" t="s">
        <v>226</v>
      </c>
      <c r="AF175" s="555"/>
      <c r="AG175" s="555"/>
      <c r="AI175" s="561">
        <v>0</v>
      </c>
      <c r="AJ175" s="95">
        <v>20</v>
      </c>
      <c r="AK175" s="561">
        <v>0</v>
      </c>
      <c r="AL175" s="555">
        <v>18</v>
      </c>
      <c r="AM175" s="630">
        <v>0</v>
      </c>
      <c r="AO175" s="96">
        <v>-4208</v>
      </c>
      <c r="AP175" s="96">
        <v>-3656</v>
      </c>
      <c r="AR175" s="631">
        <v>0</v>
      </c>
      <c r="AS175" s="631">
        <v>0</v>
      </c>
    </row>
    <row r="176" spans="2:45" ht="11.45" hidden="1" customHeight="1">
      <c r="B176" s="96" t="s">
        <v>291</v>
      </c>
      <c r="D176" s="95" t="s">
        <v>88</v>
      </c>
      <c r="E176" s="160"/>
      <c r="F176" s="95">
        <v>0</v>
      </c>
      <c r="G176" s="96" t="s">
        <v>88</v>
      </c>
      <c r="I176" s="97" t="s">
        <v>88</v>
      </c>
      <c r="K176" s="383">
        <v>0</v>
      </c>
      <c r="M176" s="99">
        <v>0</v>
      </c>
      <c r="N176" s="99">
        <v>0</v>
      </c>
      <c r="O176" s="99">
        <v>0</v>
      </c>
      <c r="P176" s="99">
        <v>0</v>
      </c>
      <c r="Q176" s="99">
        <v>0</v>
      </c>
      <c r="R176" s="99">
        <v>0</v>
      </c>
      <c r="S176" s="99">
        <v>0</v>
      </c>
      <c r="T176" s="99">
        <v>0</v>
      </c>
      <c r="U176" s="99" t="s">
        <v>220</v>
      </c>
      <c r="V176" s="99" t="s">
        <v>220</v>
      </c>
      <c r="X176" s="159">
        <v>0</v>
      </c>
      <c r="Z176" s="555" t="s">
        <v>226</v>
      </c>
      <c r="AA176" s="555" t="s">
        <v>226</v>
      </c>
      <c r="AB176" s="555" t="s">
        <v>226</v>
      </c>
      <c r="AC176" s="555" t="s">
        <v>226</v>
      </c>
      <c r="AD176" s="555" t="s">
        <v>226</v>
      </c>
      <c r="AE176" s="555" t="s">
        <v>226</v>
      </c>
      <c r="AF176" s="555"/>
      <c r="AG176" s="555"/>
      <c r="AI176" s="561">
        <v>0</v>
      </c>
      <c r="AJ176" s="95">
        <v>20</v>
      </c>
      <c r="AK176" s="561">
        <v>0</v>
      </c>
      <c r="AL176" s="555">
        <v>18</v>
      </c>
      <c r="AM176" s="630">
        <v>0</v>
      </c>
      <c r="AO176" s="96">
        <v>-4208</v>
      </c>
      <c r="AP176" s="96">
        <v>-3656</v>
      </c>
      <c r="AR176" s="631">
        <v>0</v>
      </c>
      <c r="AS176" s="631">
        <v>0</v>
      </c>
    </row>
    <row r="177" spans="2:49" ht="11.45" hidden="1" customHeight="1">
      <c r="B177" s="96" t="s">
        <v>292</v>
      </c>
      <c r="D177" s="95" t="s">
        <v>88</v>
      </c>
      <c r="E177" s="160"/>
      <c r="F177" s="95">
        <v>0</v>
      </c>
      <c r="G177" s="96" t="s">
        <v>88</v>
      </c>
      <c r="I177" s="97" t="s">
        <v>88</v>
      </c>
      <c r="K177" s="383">
        <v>0</v>
      </c>
      <c r="M177" s="99">
        <v>0</v>
      </c>
      <c r="N177" s="99">
        <v>0</v>
      </c>
      <c r="O177" s="99">
        <v>0</v>
      </c>
      <c r="P177" s="99">
        <v>0</v>
      </c>
      <c r="Q177" s="99">
        <v>0</v>
      </c>
      <c r="R177" s="99">
        <v>0</v>
      </c>
      <c r="S177" s="99">
        <v>0</v>
      </c>
      <c r="T177" s="99">
        <v>0</v>
      </c>
      <c r="U177" s="99" t="s">
        <v>220</v>
      </c>
      <c r="V177" s="99" t="s">
        <v>220</v>
      </c>
      <c r="X177" s="159">
        <v>0</v>
      </c>
      <c r="Z177" s="555" t="s">
        <v>226</v>
      </c>
      <c r="AA177" s="555" t="s">
        <v>226</v>
      </c>
      <c r="AB177" s="555" t="s">
        <v>226</v>
      </c>
      <c r="AC177" s="555" t="s">
        <v>226</v>
      </c>
      <c r="AD177" s="555" t="s">
        <v>226</v>
      </c>
      <c r="AE177" s="555" t="s">
        <v>226</v>
      </c>
      <c r="AF177" s="555"/>
      <c r="AG177" s="555"/>
      <c r="AI177" s="561">
        <v>0</v>
      </c>
      <c r="AJ177" s="95">
        <v>20</v>
      </c>
      <c r="AK177" s="561">
        <v>0</v>
      </c>
      <c r="AL177" s="555">
        <v>18</v>
      </c>
      <c r="AM177" s="630">
        <v>0</v>
      </c>
      <c r="AO177" s="96">
        <v>-4208</v>
      </c>
      <c r="AP177" s="96">
        <v>-3656</v>
      </c>
      <c r="AR177" s="631">
        <v>0</v>
      </c>
      <c r="AS177" s="631">
        <v>0</v>
      </c>
    </row>
    <row r="178" spans="2:49" ht="11.45" hidden="1" customHeight="1">
      <c r="B178" s="96" t="s">
        <v>293</v>
      </c>
      <c r="D178" s="95" t="s">
        <v>88</v>
      </c>
      <c r="E178" s="160"/>
      <c r="F178" s="95">
        <v>0</v>
      </c>
      <c r="G178" s="96" t="s">
        <v>88</v>
      </c>
      <c r="I178" s="97" t="s">
        <v>88</v>
      </c>
      <c r="K178" s="383">
        <v>0</v>
      </c>
      <c r="M178" s="99">
        <v>0</v>
      </c>
      <c r="N178" s="99">
        <v>0</v>
      </c>
      <c r="O178" s="99">
        <v>0</v>
      </c>
      <c r="P178" s="99">
        <v>0</v>
      </c>
      <c r="Q178" s="99">
        <v>0</v>
      </c>
      <c r="R178" s="99">
        <v>0</v>
      </c>
      <c r="S178" s="99">
        <v>0</v>
      </c>
      <c r="T178" s="99">
        <v>0</v>
      </c>
      <c r="U178" s="99" t="s">
        <v>220</v>
      </c>
      <c r="V178" s="99" t="s">
        <v>220</v>
      </c>
      <c r="X178" s="159">
        <v>0</v>
      </c>
      <c r="Z178" s="555" t="s">
        <v>226</v>
      </c>
      <c r="AA178" s="555" t="s">
        <v>226</v>
      </c>
      <c r="AB178" s="555" t="s">
        <v>226</v>
      </c>
      <c r="AC178" s="555" t="s">
        <v>226</v>
      </c>
      <c r="AD178" s="555" t="s">
        <v>226</v>
      </c>
      <c r="AE178" s="555" t="s">
        <v>226</v>
      </c>
      <c r="AF178" s="555"/>
      <c r="AG178" s="555"/>
      <c r="AI178" s="561">
        <v>0</v>
      </c>
      <c r="AJ178" s="95">
        <v>20</v>
      </c>
      <c r="AK178" s="561">
        <v>0</v>
      </c>
      <c r="AL178" s="555">
        <v>18</v>
      </c>
      <c r="AM178" s="630">
        <v>0</v>
      </c>
      <c r="AO178" s="96">
        <v>-4208</v>
      </c>
      <c r="AP178" s="96">
        <v>-3656</v>
      </c>
      <c r="AR178" s="631">
        <v>0</v>
      </c>
      <c r="AS178" s="631">
        <v>0</v>
      </c>
      <c r="AV178" s="96">
        <v>1</v>
      </c>
      <c r="AW178" s="96">
        <v>1</v>
      </c>
    </row>
    <row r="179" spans="2:49" ht="3" hidden="1" customHeight="1"/>
    <row r="180" spans="2:49" ht="3" hidden="1" customHeight="1"/>
    <row r="181" spans="2:49" ht="3" hidden="1" customHeight="1"/>
    <row r="182" spans="2:49" ht="11.85" hidden="1" customHeight="1">
      <c r="D182" s="162" t="s">
        <v>236</v>
      </c>
      <c r="E182" s="162"/>
      <c r="AB182" s="162" t="s">
        <v>237</v>
      </c>
    </row>
    <row r="183" spans="2:49" ht="11.85" hidden="1" customHeight="1">
      <c r="D183" s="120" t="s">
        <v>136</v>
      </c>
      <c r="E183" s="120"/>
      <c r="G183" s="182" t="s">
        <v>1138</v>
      </c>
      <c r="I183" s="122" t="s">
        <v>1258</v>
      </c>
      <c r="Z183" s="123">
        <v>212</v>
      </c>
      <c r="AB183" s="120" t="s">
        <v>136</v>
      </c>
      <c r="AE183" s="123" t="s">
        <v>1138</v>
      </c>
      <c r="AM183" s="124" t="s">
        <v>1258</v>
      </c>
      <c r="AO183" s="182">
        <v>1071</v>
      </c>
      <c r="AP183" s="182"/>
    </row>
    <row r="184" spans="2:49" ht="3" hidden="1" customHeight="1"/>
    <row r="185" spans="2:49" ht="3" hidden="1" customHeight="1"/>
    <row r="186" spans="2:49" ht="3" hidden="1" customHeight="1"/>
    <row r="187" spans="2:49" ht="11.85" hidden="1" customHeight="1">
      <c r="D187" s="162" t="s">
        <v>236</v>
      </c>
      <c r="E187" s="162"/>
      <c r="AB187" s="162" t="s">
        <v>237</v>
      </c>
      <c r="AV187" s="479" t="s">
        <v>238</v>
      </c>
      <c r="AW187" s="479" t="s">
        <v>239</v>
      </c>
    </row>
    <row r="188" spans="2:49" ht="11.85" hidden="1" customHeight="1">
      <c r="D188" s="120" t="s">
        <v>420</v>
      </c>
      <c r="E188" s="120"/>
      <c r="G188" s="182" t="s">
        <v>1153</v>
      </c>
      <c r="I188" s="122" t="s">
        <v>1259</v>
      </c>
      <c r="Z188" s="123">
        <v>225</v>
      </c>
      <c r="AB188" s="120" t="s">
        <v>136</v>
      </c>
      <c r="AE188" s="123" t="s">
        <v>1138</v>
      </c>
      <c r="AM188" s="124" t="s">
        <v>1258</v>
      </c>
      <c r="AO188" s="182">
        <v>1150</v>
      </c>
      <c r="AP188" s="182"/>
      <c r="AV188" s="791" t="s">
        <v>240</v>
      </c>
      <c r="AW188" s="791" t="s">
        <v>240</v>
      </c>
    </row>
    <row r="189" spans="2:49" ht="3" hidden="1" customHeight="1"/>
    <row r="190" spans="2:49" s="166" customFormat="1" ht="3" hidden="1" customHeight="1">
      <c r="AQ190" s="95"/>
      <c r="AR190" s="95"/>
    </row>
    <row r="191" spans="2:49" s="166" customFormat="1" ht="3" hidden="1" customHeight="1">
      <c r="AQ191" s="95"/>
      <c r="AR191" s="95"/>
    </row>
    <row r="192" spans="2:49" s="166" customFormat="1" ht="11.85" hidden="1" customHeight="1">
      <c r="D192" s="171" t="s">
        <v>241</v>
      </c>
      <c r="E192" s="171"/>
      <c r="AB192" s="171" t="s">
        <v>242</v>
      </c>
      <c r="AC192" s="171"/>
      <c r="AD192" s="171"/>
      <c r="AE192" s="171"/>
      <c r="AF192" s="131"/>
      <c r="AG192" s="131"/>
      <c r="AH192" s="131"/>
      <c r="AI192" s="131"/>
      <c r="AJ192" s="131"/>
      <c r="AK192" s="131"/>
      <c r="AQ192" s="95"/>
      <c r="AR192" s="95"/>
    </row>
    <row r="193" spans="1:46" s="166" customFormat="1" ht="11.85" hidden="1" customHeight="1">
      <c r="D193" s="132" t="s">
        <v>260</v>
      </c>
      <c r="E193" s="132"/>
      <c r="Z193" s="134">
        <v>184</v>
      </c>
      <c r="AB193" s="132" t="s">
        <v>354</v>
      </c>
      <c r="AC193" s="171"/>
      <c r="AD193" s="171"/>
      <c r="AE193" s="171"/>
      <c r="AF193" s="131"/>
      <c r="AG193" s="131"/>
      <c r="AH193" s="131"/>
      <c r="AI193" s="131"/>
      <c r="AJ193" s="131"/>
      <c r="AK193" s="134"/>
      <c r="AO193" s="134">
        <v>176</v>
      </c>
      <c r="AP193" s="134"/>
      <c r="AQ193" s="95"/>
      <c r="AR193" s="95"/>
    </row>
    <row r="194" spans="1:46" s="166" customFormat="1" ht="3" hidden="1" customHeight="1">
      <c r="AB194" s="171"/>
      <c r="AC194" s="171"/>
      <c r="AD194" s="171"/>
      <c r="AE194" s="171"/>
      <c r="AF194" s="131"/>
      <c r="AG194" s="171"/>
      <c r="AH194" s="171"/>
      <c r="AI194" s="171"/>
      <c r="AJ194" s="171"/>
      <c r="AK194" s="171"/>
      <c r="AO194" s="171"/>
      <c r="AP194" s="171"/>
      <c r="AQ194" s="95"/>
      <c r="AR194" s="95"/>
    </row>
    <row r="195" spans="1:46" s="166" customFormat="1" ht="11.85" hidden="1" customHeight="1">
      <c r="D195" s="171" t="s">
        <v>243</v>
      </c>
      <c r="E195" s="171"/>
      <c r="AB195" s="171" t="s">
        <v>244</v>
      </c>
      <c r="AC195" s="132"/>
      <c r="AD195" s="132"/>
      <c r="AE195" s="132"/>
      <c r="AF195" s="131"/>
      <c r="AG195" s="131"/>
      <c r="AH195" s="131"/>
      <c r="AI195" s="131"/>
      <c r="AJ195" s="131"/>
      <c r="AK195" s="136"/>
      <c r="AM195" s="131"/>
      <c r="AN195" s="131"/>
      <c r="AO195" s="131"/>
      <c r="AP195" s="131"/>
      <c r="AQ195" s="95"/>
      <c r="AR195" s="95"/>
      <c r="AS195" s="131"/>
      <c r="AT195" s="131"/>
    </row>
    <row r="196" spans="1:46" s="166" customFormat="1" ht="11.85" hidden="1" customHeight="1">
      <c r="D196" s="132" t="s">
        <v>260</v>
      </c>
      <c r="E196" s="132"/>
      <c r="Z196" s="134">
        <v>212</v>
      </c>
      <c r="AB196" s="132" t="s">
        <v>268</v>
      </c>
      <c r="AC196" s="171"/>
      <c r="AD196" s="171"/>
      <c r="AE196" s="171"/>
      <c r="AF196" s="131"/>
      <c r="AG196" s="131"/>
      <c r="AH196" s="131"/>
      <c r="AI196" s="131"/>
      <c r="AJ196" s="131"/>
      <c r="AK196" s="134"/>
      <c r="AM196" s="131"/>
      <c r="AN196" s="131"/>
      <c r="AO196" s="134">
        <v>191</v>
      </c>
      <c r="AP196" s="134"/>
      <c r="AQ196" s="95"/>
      <c r="AR196" s="95"/>
      <c r="AS196" s="131"/>
      <c r="AT196" s="131"/>
    </row>
    <row r="197" spans="1:46" s="166" customFormat="1" ht="3" hidden="1" customHeight="1">
      <c r="AM197" s="131"/>
      <c r="AN197" s="131"/>
      <c r="AO197" s="131"/>
      <c r="AP197" s="131"/>
      <c r="AQ197" s="95"/>
      <c r="AR197" s="95"/>
      <c r="AS197" s="131"/>
      <c r="AT197" s="131"/>
    </row>
    <row r="198" spans="1:46" s="166" customFormat="1" ht="11.85" hidden="1" customHeight="1">
      <c r="D198" s="171" t="s">
        <v>245</v>
      </c>
      <c r="E198" s="171"/>
      <c r="U198" s="134"/>
      <c r="V198" s="134"/>
      <c r="W198" s="134"/>
      <c r="AB198" s="171" t="s">
        <v>246</v>
      </c>
      <c r="AC198" s="132"/>
      <c r="AD198" s="132"/>
      <c r="AE198" s="132"/>
      <c r="AF198" s="131"/>
      <c r="AG198" s="131"/>
      <c r="AH198" s="131"/>
      <c r="AI198" s="131"/>
      <c r="AJ198" s="131"/>
      <c r="AK198" s="136"/>
      <c r="AL198" s="131"/>
      <c r="AM198" s="131"/>
      <c r="AN198" s="131"/>
      <c r="AO198" s="131"/>
      <c r="AP198" s="131"/>
      <c r="AQ198" s="95"/>
      <c r="AR198" s="95"/>
      <c r="AS198" s="131"/>
      <c r="AT198" s="131"/>
    </row>
    <row r="199" spans="1:46" s="166" customFormat="1" ht="11.85" hidden="1" customHeight="1">
      <c r="D199" s="132" t="s">
        <v>354</v>
      </c>
      <c r="E199" s="132"/>
      <c r="Z199" s="134">
        <v>164</v>
      </c>
      <c r="AB199" s="132" t="s">
        <v>1011</v>
      </c>
      <c r="AC199" s="171"/>
      <c r="AD199" s="171"/>
      <c r="AE199" s="171"/>
      <c r="AF199" s="131"/>
      <c r="AG199" s="131"/>
      <c r="AH199" s="131"/>
      <c r="AI199" s="131"/>
      <c r="AJ199" s="131"/>
      <c r="AK199" s="134"/>
      <c r="AM199" s="131"/>
      <c r="AN199" s="131"/>
      <c r="AO199" s="134">
        <v>207</v>
      </c>
      <c r="AP199" s="134"/>
      <c r="AQ199" s="95"/>
      <c r="AR199" s="95"/>
      <c r="AS199" s="131"/>
      <c r="AT199" s="131"/>
    </row>
    <row r="200" spans="1:46" s="166" customFormat="1" ht="3" hidden="1" customHeight="1">
      <c r="AB200" s="131"/>
      <c r="AC200" s="131"/>
      <c r="AD200" s="131"/>
      <c r="AE200" s="131"/>
      <c r="AF200" s="131"/>
      <c r="AG200" s="131"/>
      <c r="AH200" s="131"/>
      <c r="AI200" s="131"/>
      <c r="AJ200" s="131"/>
      <c r="AK200" s="131"/>
      <c r="AL200" s="131"/>
      <c r="AM200" s="131"/>
      <c r="AN200" s="131"/>
      <c r="AO200" s="131"/>
      <c r="AP200" s="131"/>
      <c r="AQ200" s="95"/>
      <c r="AR200" s="95"/>
      <c r="AS200" s="131"/>
      <c r="AT200" s="131"/>
    </row>
    <row r="201" spans="1:46" s="166" customFormat="1" ht="3" hidden="1" customHeight="1">
      <c r="A201" s="131"/>
      <c r="B201" s="131"/>
      <c r="C201" s="131"/>
      <c r="D201" s="131"/>
      <c r="E201" s="131"/>
      <c r="F201" s="131"/>
      <c r="G201" s="131"/>
      <c r="H201" s="131"/>
      <c r="I201" s="131"/>
      <c r="J201" s="131"/>
      <c r="K201" s="131"/>
      <c r="L201" s="131"/>
      <c r="M201" s="131"/>
      <c r="N201" s="131"/>
      <c r="O201" s="131"/>
      <c r="P201" s="131"/>
      <c r="Q201" s="131"/>
      <c r="R201" s="131"/>
      <c r="S201" s="131"/>
      <c r="T201" s="131"/>
      <c r="U201" s="131"/>
      <c r="V201" s="131"/>
      <c r="W201" s="131"/>
      <c r="X201" s="131"/>
      <c r="Y201" s="131"/>
      <c r="Z201" s="131"/>
      <c r="AA201" s="131"/>
      <c r="AB201" s="131"/>
      <c r="AC201" s="131"/>
      <c r="AD201" s="131"/>
      <c r="AE201" s="131"/>
      <c r="AF201" s="131"/>
      <c r="AG201" s="131"/>
      <c r="AH201" s="131"/>
      <c r="AI201" s="131"/>
      <c r="AJ201" s="131"/>
      <c r="AK201" s="131"/>
      <c r="AL201" s="131"/>
      <c r="AM201" s="131"/>
      <c r="AN201" s="131"/>
      <c r="AO201" s="131"/>
      <c r="AP201" s="131"/>
      <c r="AQ201" s="95"/>
      <c r="AR201" s="95"/>
      <c r="AS201" s="131"/>
      <c r="AT201" s="131"/>
    </row>
    <row r="202" spans="1:46" s="166" customFormat="1" ht="11.85" hidden="1" customHeight="1">
      <c r="A202" s="131"/>
      <c r="B202" s="131"/>
      <c r="C202" s="131"/>
      <c r="D202" s="131"/>
      <c r="E202" s="131"/>
      <c r="F202" s="131"/>
      <c r="G202" s="131"/>
      <c r="H202" s="131"/>
      <c r="I202" s="131"/>
      <c r="J202" s="131"/>
      <c r="K202" s="131"/>
      <c r="L202" s="131"/>
      <c r="M202" s="131"/>
      <c r="N202" s="131"/>
      <c r="O202" s="131"/>
      <c r="P202" s="131"/>
      <c r="Q202" s="131"/>
      <c r="R202" s="131"/>
      <c r="S202" s="131"/>
      <c r="T202" s="131"/>
      <c r="U202" s="131"/>
      <c r="V202" s="131"/>
      <c r="W202" s="131"/>
      <c r="X202" s="131"/>
      <c r="Y202" s="131"/>
      <c r="Z202" s="131"/>
      <c r="AA202" s="131"/>
      <c r="AB202" s="131"/>
      <c r="AC202" s="131"/>
      <c r="AD202" s="131"/>
      <c r="AE202" s="131"/>
      <c r="AF202" s="131"/>
      <c r="AG202" s="131"/>
      <c r="AH202" s="131"/>
      <c r="AI202" s="131"/>
      <c r="AJ202" s="131"/>
      <c r="AK202" s="131"/>
      <c r="AL202" s="131"/>
      <c r="AM202" s="131"/>
      <c r="AN202" s="131"/>
      <c r="AO202" s="131"/>
      <c r="AP202" s="131"/>
      <c r="AQ202" s="95"/>
      <c r="AR202" s="95"/>
      <c r="AS202" s="131"/>
      <c r="AT202" s="131"/>
    </row>
    <row r="203" spans="1:46" s="166" customFormat="1" ht="11.85" hidden="1" customHeight="1">
      <c r="A203" s="131"/>
      <c r="B203" s="131"/>
      <c r="C203" s="131"/>
      <c r="D203" s="131"/>
      <c r="E203" s="131"/>
      <c r="F203" s="131"/>
      <c r="G203" s="131"/>
      <c r="H203" s="131"/>
      <c r="I203" s="131"/>
      <c r="J203" s="131"/>
      <c r="K203" s="131"/>
      <c r="L203" s="131"/>
      <c r="M203" s="131"/>
      <c r="N203" s="131"/>
      <c r="O203" s="131"/>
      <c r="P203" s="131"/>
      <c r="Q203" s="131"/>
      <c r="R203" s="131"/>
      <c r="S203" s="131"/>
      <c r="T203" s="131"/>
      <c r="U203" s="131"/>
      <c r="V203" s="131"/>
      <c r="W203" s="131"/>
      <c r="X203" s="131"/>
      <c r="Y203" s="131"/>
      <c r="Z203" s="131"/>
      <c r="AA203" s="131"/>
      <c r="AB203" s="131"/>
      <c r="AC203" s="131"/>
      <c r="AD203" s="131"/>
      <c r="AE203" s="131"/>
      <c r="AF203" s="131"/>
      <c r="AG203" s="131"/>
      <c r="AH203" s="131"/>
      <c r="AI203" s="131"/>
      <c r="AJ203" s="131"/>
      <c r="AK203" s="131"/>
      <c r="AL203" s="131"/>
      <c r="AM203" s="131"/>
      <c r="AN203" s="131"/>
      <c r="AO203" s="131"/>
      <c r="AP203" s="131"/>
      <c r="AQ203" s="95"/>
      <c r="AR203" s="95"/>
      <c r="AS203" s="131"/>
      <c r="AT203" s="131"/>
    </row>
    <row r="204" spans="1:46" s="166" customFormat="1" ht="11.85" hidden="1" customHeight="1">
      <c r="A204" s="131"/>
      <c r="B204" s="131"/>
      <c r="C204" s="131"/>
      <c r="D204" s="131"/>
      <c r="E204" s="131"/>
      <c r="F204" s="131"/>
      <c r="G204" s="131"/>
      <c r="H204" s="131"/>
      <c r="I204" s="131"/>
      <c r="J204" s="131"/>
      <c r="K204" s="131"/>
      <c r="L204" s="131"/>
      <c r="M204" s="131"/>
      <c r="N204" s="131"/>
      <c r="O204" s="131"/>
      <c r="P204" s="131"/>
      <c r="Q204" s="131"/>
      <c r="R204" s="131"/>
      <c r="S204" s="131"/>
      <c r="T204" s="131"/>
      <c r="U204" s="131"/>
      <c r="V204" s="131"/>
      <c r="W204" s="131"/>
      <c r="X204" s="131"/>
      <c r="Y204" s="131"/>
      <c r="Z204" s="131"/>
      <c r="AA204" s="131"/>
      <c r="AB204" s="131"/>
      <c r="AC204" s="131"/>
      <c r="AD204" s="131"/>
      <c r="AE204" s="131"/>
      <c r="AF204" s="131"/>
      <c r="AG204" s="131"/>
      <c r="AH204" s="131"/>
      <c r="AI204" s="131"/>
      <c r="AJ204" s="131"/>
      <c r="AK204" s="131"/>
      <c r="AL204" s="131"/>
      <c r="AM204" s="131"/>
      <c r="AN204" s="131"/>
      <c r="AO204" s="131"/>
      <c r="AP204" s="131"/>
      <c r="AQ204" s="95"/>
      <c r="AR204" s="95"/>
      <c r="AS204" s="131"/>
      <c r="AT204" s="131"/>
    </row>
    <row r="205" spans="1:46" ht="12.75" hidden="1" customHeight="1" thickBot="1">
      <c r="D205" s="131"/>
      <c r="E205" s="792"/>
      <c r="F205" s="792"/>
      <c r="G205" s="792"/>
      <c r="H205" s="792"/>
      <c r="I205" s="792"/>
      <c r="J205" s="792"/>
      <c r="K205" s="792"/>
      <c r="L205" s="792"/>
      <c r="M205" s="792"/>
      <c r="N205" s="792"/>
      <c r="O205" s="792"/>
      <c r="P205" s="792"/>
      <c r="Q205" s="792"/>
      <c r="R205" s="792"/>
      <c r="S205" s="792"/>
      <c r="T205" s="792"/>
      <c r="U205" s="792"/>
      <c r="V205" s="792"/>
      <c r="W205" s="792"/>
      <c r="X205" s="792"/>
      <c r="Y205" s="792"/>
      <c r="Z205" s="792"/>
      <c r="AA205" s="792"/>
      <c r="AB205" s="792"/>
      <c r="AC205" s="792"/>
      <c r="AD205" s="792"/>
      <c r="AE205" s="792"/>
      <c r="AF205" s="792"/>
      <c r="AG205" s="792"/>
      <c r="AH205" s="792"/>
      <c r="AI205" s="792"/>
      <c r="AJ205" s="792"/>
      <c r="AK205" s="792"/>
      <c r="AL205" s="792"/>
      <c r="AM205" s="792"/>
    </row>
    <row r="206" spans="1:46" ht="12.75" hidden="1" customHeight="1" thickTop="1">
      <c r="D206" s="792" t="s">
        <v>294</v>
      </c>
      <c r="E206" s="792"/>
      <c r="F206" s="792"/>
      <c r="G206" s="792"/>
      <c r="H206" s="792"/>
      <c r="I206" s="792"/>
      <c r="J206" s="792"/>
      <c r="K206" s="792"/>
      <c r="L206" s="792"/>
      <c r="M206" s="792"/>
      <c r="N206" s="792"/>
      <c r="O206" s="792"/>
      <c r="P206" s="792"/>
      <c r="Q206" s="792"/>
      <c r="R206" s="792"/>
      <c r="S206" s="792"/>
      <c r="T206" s="792"/>
      <c r="U206" s="792"/>
      <c r="V206" s="792"/>
      <c r="W206" s="792"/>
      <c r="X206" s="792"/>
      <c r="Y206" s="792"/>
      <c r="Z206" s="792"/>
      <c r="AA206" s="792"/>
      <c r="AB206" s="792"/>
      <c r="AC206" s="792"/>
      <c r="AD206" s="792"/>
      <c r="AE206" s="792"/>
      <c r="AF206" s="792"/>
      <c r="AG206" s="792"/>
      <c r="AH206" s="792"/>
      <c r="AI206" s="792"/>
      <c r="AJ206" s="792"/>
      <c r="AK206" s="792"/>
      <c r="AL206" s="792"/>
      <c r="AM206" s="792"/>
    </row>
    <row r="207" spans="1:46" ht="12.75" hidden="1" customHeight="1" thickBot="1">
      <c r="D207" s="793" t="s">
        <v>247</v>
      </c>
      <c r="E207" s="637"/>
      <c r="F207" s="637"/>
      <c r="G207" s="637"/>
      <c r="H207" s="637"/>
      <c r="I207" s="637"/>
      <c r="J207" s="637"/>
      <c r="K207" s="637"/>
      <c r="L207" s="637"/>
      <c r="M207" s="637"/>
      <c r="N207" s="637"/>
      <c r="O207" s="637"/>
      <c r="P207" s="637"/>
      <c r="Q207" s="637"/>
      <c r="R207" s="637"/>
      <c r="S207" s="637"/>
      <c r="T207" s="637"/>
      <c r="U207" s="637"/>
      <c r="V207" s="637"/>
      <c r="W207" s="637"/>
      <c r="X207" s="637"/>
      <c r="Y207" s="637"/>
      <c r="Z207" s="637"/>
      <c r="AA207" s="637"/>
      <c r="AB207" s="637"/>
      <c r="AC207" s="637"/>
      <c r="AD207" s="637"/>
      <c r="AE207" s="637"/>
      <c r="AF207" s="637"/>
      <c r="AG207" s="637"/>
      <c r="AH207" s="637"/>
      <c r="AI207" s="637"/>
      <c r="AJ207" s="637"/>
      <c r="AK207" s="637"/>
      <c r="AL207" s="637"/>
      <c r="AM207" s="637"/>
    </row>
    <row r="208" spans="1:46" ht="12.75" hidden="1" customHeight="1" thickTop="1" thickBot="1">
      <c r="D208" s="637" t="s">
        <v>248</v>
      </c>
      <c r="E208" s="637"/>
      <c r="F208" s="637"/>
      <c r="G208" s="637"/>
      <c r="H208" s="637"/>
      <c r="I208" s="637"/>
      <c r="J208" s="637"/>
      <c r="K208" s="637"/>
      <c r="L208" s="637"/>
      <c r="M208" s="637"/>
      <c r="N208" s="637"/>
      <c r="O208" s="637"/>
      <c r="P208" s="637"/>
      <c r="Q208" s="637"/>
      <c r="R208" s="637"/>
      <c r="S208" s="637"/>
      <c r="T208" s="637"/>
      <c r="U208" s="637"/>
      <c r="V208" s="637"/>
      <c r="W208" s="637"/>
      <c r="X208" s="637"/>
      <c r="Y208" s="637"/>
      <c r="Z208" s="637"/>
      <c r="AA208" s="637"/>
      <c r="AB208" s="637"/>
      <c r="AC208" s="637"/>
      <c r="AD208" s="637"/>
      <c r="AE208" s="637"/>
      <c r="AF208" s="637"/>
      <c r="AG208" s="637"/>
      <c r="AH208" s="637"/>
      <c r="AI208" s="637"/>
      <c r="AJ208" s="637"/>
      <c r="AK208" s="637"/>
      <c r="AL208" s="637"/>
      <c r="AM208" s="637"/>
      <c r="AN208" s="637"/>
      <c r="AO208" s="637"/>
      <c r="AP208" s="637"/>
      <c r="AQ208" s="637"/>
      <c r="AR208" s="637"/>
    </row>
    <row r="209" spans="2:50" ht="12.75" hidden="1" customHeight="1" thickTop="1" thickBot="1">
      <c r="D209" s="794" t="s">
        <v>249</v>
      </c>
      <c r="E209" s="794"/>
      <c r="F209" s="794"/>
      <c r="G209" s="794"/>
      <c r="H209" s="794"/>
      <c r="I209" s="794"/>
      <c r="J209" s="794"/>
      <c r="K209" s="794"/>
      <c r="L209" s="794"/>
      <c r="M209" s="794"/>
      <c r="N209" s="794"/>
      <c r="O209" s="794"/>
      <c r="P209" s="794"/>
      <c r="Q209" s="794"/>
      <c r="R209" s="794"/>
      <c r="S209" s="794"/>
      <c r="T209" s="794"/>
      <c r="U209" s="794"/>
      <c r="V209" s="794"/>
      <c r="W209" s="794"/>
      <c r="X209" s="794"/>
      <c r="Y209" s="794"/>
      <c r="Z209" s="794"/>
      <c r="AA209" s="794"/>
      <c r="AB209" s="794"/>
      <c r="AC209" s="794"/>
      <c r="AD209" s="794"/>
      <c r="AE209" s="794"/>
      <c r="AF209" s="794"/>
      <c r="AG209" s="794"/>
      <c r="AH209" s="794"/>
      <c r="AI209" s="794"/>
      <c r="AJ209" s="794"/>
      <c r="AK209" s="794"/>
      <c r="AL209" s="794"/>
      <c r="AM209" s="794"/>
      <c r="AN209" s="794"/>
      <c r="AO209" s="794"/>
      <c r="AP209" s="794"/>
      <c r="AQ209" s="794"/>
      <c r="AR209" s="794"/>
    </row>
    <row r="210" spans="2:50" ht="12.75" customHeight="1"/>
    <row r="211" spans="2:50" ht="12.75" hidden="1" customHeight="1" thickTop="1" thickBot="1">
      <c r="AJ211" s="616"/>
      <c r="AK211" s="640">
        <v>41735</v>
      </c>
      <c r="AL211" s="640"/>
      <c r="AM211" s="640"/>
    </row>
    <row r="212" spans="2:50" ht="20.100000000000001" hidden="1" customHeight="1" thickTop="1" thickBot="1">
      <c r="B212" s="785" t="s">
        <v>405</v>
      </c>
      <c r="C212" s="785"/>
      <c r="D212" s="785"/>
      <c r="E212" s="785"/>
      <c r="F212" s="785"/>
      <c r="G212" s="785"/>
      <c r="H212" s="785"/>
      <c r="I212" s="785"/>
      <c r="J212" s="785"/>
      <c r="K212" s="785"/>
      <c r="L212" s="785"/>
      <c r="M212" s="785"/>
      <c r="N212" s="785"/>
      <c r="O212" s="785"/>
      <c r="P212" s="785"/>
      <c r="Q212" s="785"/>
      <c r="R212" s="785"/>
      <c r="S212" s="785"/>
      <c r="T212" s="785"/>
      <c r="U212" s="785"/>
      <c r="V212" s="785"/>
      <c r="W212" s="785"/>
      <c r="X212" s="785"/>
      <c r="Y212" s="785"/>
      <c r="Z212" s="785"/>
      <c r="AA212" s="785"/>
      <c r="AB212" s="785"/>
      <c r="AC212" s="785"/>
      <c r="AD212" s="785"/>
      <c r="AE212" s="785"/>
      <c r="AF212" s="785"/>
      <c r="AG212" s="785"/>
      <c r="AH212" s="785"/>
      <c r="AI212" s="785"/>
      <c r="AJ212" s="785"/>
      <c r="AK212" s="785"/>
      <c r="AL212" s="785"/>
      <c r="AM212" s="785"/>
      <c r="AN212" s="785"/>
      <c r="AO212" s="785"/>
      <c r="AP212" s="785"/>
      <c r="AQ212" s="785"/>
      <c r="AR212" s="785"/>
      <c r="AS212" s="785"/>
    </row>
    <row r="213" spans="2:50" ht="20.100000000000001" hidden="1" customHeight="1" thickTop="1" thickBot="1">
      <c r="B213" s="786" t="s">
        <v>185</v>
      </c>
      <c r="C213" s="626"/>
      <c r="D213" s="626"/>
      <c r="E213" s="626"/>
      <c r="F213" s="626"/>
      <c r="G213" s="626"/>
      <c r="H213" s="626"/>
      <c r="I213" s="626"/>
      <c r="J213" s="626"/>
      <c r="K213" s="626"/>
      <c r="L213" s="626"/>
      <c r="M213" s="626"/>
      <c r="N213" s="626"/>
      <c r="O213" s="626"/>
      <c r="P213" s="626"/>
      <c r="Q213" s="626"/>
      <c r="R213" s="626"/>
      <c r="S213" s="626"/>
      <c r="T213" s="626"/>
      <c r="U213" s="626"/>
      <c r="V213" s="626"/>
      <c r="W213" s="626"/>
      <c r="X213" s="626"/>
      <c r="Y213" s="626"/>
      <c r="Z213" s="786"/>
      <c r="AA213" s="626"/>
      <c r="AL213" s="787" t="s">
        <v>406</v>
      </c>
    </row>
    <row r="214" spans="2:50" ht="33.950000000000003" customHeight="1">
      <c r="D214" s="4501" t="s">
        <v>254</v>
      </c>
      <c r="E214" s="4501"/>
      <c r="F214" s="4501"/>
      <c r="G214" s="4501"/>
      <c r="H214" s="4501"/>
      <c r="I214" s="4501"/>
      <c r="J214" s="4501"/>
      <c r="K214" s="4501"/>
      <c r="V214" s="618"/>
      <c r="Z214" s="797" t="s">
        <v>425</v>
      </c>
      <c r="AA214" s="789"/>
      <c r="AB214" s="789"/>
      <c r="AC214" s="789"/>
      <c r="AD214" s="789"/>
      <c r="AE214" s="789"/>
      <c r="AF214" s="789"/>
      <c r="AG214" s="789"/>
      <c r="AL214" s="644" t="s">
        <v>408</v>
      </c>
    </row>
    <row r="215" spans="2:50" ht="3" customHeight="1"/>
    <row r="216" spans="2:50" s="805" customFormat="1" ht="15" customHeight="1">
      <c r="B216" s="848"/>
      <c r="E216" s="813" t="s">
        <v>255</v>
      </c>
      <c r="F216" s="849" t="s">
        <v>1243</v>
      </c>
      <c r="G216" s="813" t="s">
        <v>1243</v>
      </c>
      <c r="I216" s="813"/>
      <c r="K216" s="813" t="s">
        <v>188</v>
      </c>
      <c r="M216" s="850" t="s">
        <v>189</v>
      </c>
      <c r="N216" s="850"/>
      <c r="O216" s="850"/>
      <c r="P216" s="850"/>
      <c r="Q216" s="851" t="s">
        <v>190</v>
      </c>
      <c r="R216" s="850"/>
      <c r="S216" s="850"/>
      <c r="T216" s="850"/>
      <c r="U216" s="850"/>
      <c r="V216" s="850"/>
      <c r="X216" s="850"/>
      <c r="Z216" s="852" t="s">
        <v>191</v>
      </c>
      <c r="AA216" s="853"/>
      <c r="AB216" s="853"/>
      <c r="AC216" s="853"/>
      <c r="AD216" s="853"/>
      <c r="AE216" s="853"/>
      <c r="AF216" s="853"/>
      <c r="AG216" s="853"/>
      <c r="AI216" s="813" t="s">
        <v>188</v>
      </c>
      <c r="AK216" s="852" t="s">
        <v>192</v>
      </c>
      <c r="AL216" s="852"/>
      <c r="AM216" s="852"/>
      <c r="AO216" s="854" t="s">
        <v>194</v>
      </c>
      <c r="AP216" s="854"/>
      <c r="AR216" s="855" t="s">
        <v>104</v>
      </c>
      <c r="AS216" s="856"/>
    </row>
    <row r="217" spans="2:50" s="805" customFormat="1" ht="15" customHeight="1">
      <c r="B217" s="848" t="s">
        <v>117</v>
      </c>
      <c r="D217" s="857" t="s">
        <v>195</v>
      </c>
      <c r="E217" s="858" t="s">
        <v>256</v>
      </c>
      <c r="F217" s="849" t="s">
        <v>794</v>
      </c>
      <c r="G217" s="858" t="s">
        <v>1244</v>
      </c>
      <c r="I217" s="858" t="s">
        <v>0</v>
      </c>
      <c r="K217" s="858" t="s">
        <v>197</v>
      </c>
      <c r="M217" s="851" t="s">
        <v>198</v>
      </c>
      <c r="N217" s="851" t="s">
        <v>199</v>
      </c>
      <c r="O217" s="859" t="s">
        <v>200</v>
      </c>
      <c r="P217" s="859" t="s">
        <v>201</v>
      </c>
      <c r="Q217" s="859" t="s">
        <v>202</v>
      </c>
      <c r="R217" s="859" t="s">
        <v>203</v>
      </c>
      <c r="S217" s="859" t="s">
        <v>204</v>
      </c>
      <c r="T217" s="859" t="s">
        <v>205</v>
      </c>
      <c r="U217" s="859" t="s">
        <v>206</v>
      </c>
      <c r="V217" s="859" t="s">
        <v>207</v>
      </c>
      <c r="X217" s="851" t="s">
        <v>208</v>
      </c>
      <c r="Z217" s="859" t="s">
        <v>213</v>
      </c>
      <c r="AA217" s="859" t="s">
        <v>214</v>
      </c>
      <c r="AB217" s="859" t="s">
        <v>409</v>
      </c>
      <c r="AC217" s="859" t="s">
        <v>410</v>
      </c>
      <c r="AD217" s="859" t="s">
        <v>411</v>
      </c>
      <c r="AE217" s="859" t="s">
        <v>412</v>
      </c>
      <c r="AF217" s="859"/>
      <c r="AG217" s="859"/>
      <c r="AI217" s="848" t="s">
        <v>413</v>
      </c>
      <c r="AK217" s="860" t="s">
        <v>188</v>
      </c>
      <c r="AL217" s="851" t="s">
        <v>217</v>
      </c>
      <c r="AM217" s="813" t="s">
        <v>193</v>
      </c>
      <c r="AO217" s="851" t="s">
        <v>295</v>
      </c>
      <c r="AP217" s="851" t="s">
        <v>419</v>
      </c>
      <c r="AR217" s="861" t="s">
        <v>217</v>
      </c>
      <c r="AS217" s="861" t="s">
        <v>218</v>
      </c>
    </row>
    <row r="218" spans="2:50" ht="3" customHeight="1" thickBot="1">
      <c r="K218" s="629"/>
      <c r="AR218" s="131"/>
      <c r="AS218" s="131"/>
    </row>
    <row r="219" spans="2:50" s="805" customFormat="1" ht="15" customHeight="1" thickBot="1">
      <c r="B219" s="806" t="s">
        <v>219</v>
      </c>
      <c r="D219" s="739" t="s">
        <v>621</v>
      </c>
      <c r="E219" s="807">
        <v>8</v>
      </c>
      <c r="F219" s="808" t="s">
        <v>656</v>
      </c>
      <c r="G219" s="809" t="s">
        <v>1205</v>
      </c>
      <c r="I219" s="810" t="s">
        <v>1246</v>
      </c>
      <c r="K219" s="811">
        <v>4004</v>
      </c>
      <c r="M219" s="812">
        <v>0</v>
      </c>
      <c r="N219" s="812" t="s">
        <v>220</v>
      </c>
      <c r="O219" s="812" t="s">
        <v>220</v>
      </c>
      <c r="P219" s="812">
        <v>0</v>
      </c>
      <c r="Q219" s="812">
        <v>0</v>
      </c>
      <c r="R219" s="812">
        <v>0</v>
      </c>
      <c r="S219" s="812">
        <v>0</v>
      </c>
      <c r="T219" s="812" t="s">
        <v>220</v>
      </c>
      <c r="U219" s="812" t="s">
        <v>220</v>
      </c>
      <c r="V219" s="812" t="s">
        <v>220</v>
      </c>
      <c r="X219" s="813">
        <v>0</v>
      </c>
      <c r="Z219" s="814">
        <v>269</v>
      </c>
      <c r="AA219" s="814">
        <v>231</v>
      </c>
      <c r="AB219" s="814">
        <v>248</v>
      </c>
      <c r="AC219" s="814">
        <v>175</v>
      </c>
      <c r="AD219" s="814">
        <v>254</v>
      </c>
      <c r="AE219" s="814">
        <v>258</v>
      </c>
      <c r="AF219" s="814"/>
      <c r="AG219" s="814"/>
      <c r="AI219" s="815">
        <v>1435</v>
      </c>
      <c r="AJ219" s="805">
        <v>20</v>
      </c>
      <c r="AK219" s="815">
        <v>5439</v>
      </c>
      <c r="AL219" s="814">
        <v>24</v>
      </c>
      <c r="AM219" s="820">
        <v>226.625</v>
      </c>
      <c r="AO219" s="806">
        <v>0</v>
      </c>
      <c r="AP219" s="806">
        <v>267</v>
      </c>
      <c r="AR219" s="817">
        <v>279</v>
      </c>
      <c r="AS219" s="817">
        <v>1435</v>
      </c>
      <c r="AU219" s="805">
        <v>230.75</v>
      </c>
      <c r="AV219" s="805">
        <v>227</v>
      </c>
      <c r="AW219" s="818">
        <v>-16.600000000000001</v>
      </c>
      <c r="AX219" s="818">
        <v>-13.600000000000001</v>
      </c>
    </row>
    <row r="220" spans="2:50" s="805" customFormat="1" ht="15" customHeight="1">
      <c r="B220" s="806" t="s">
        <v>221</v>
      </c>
      <c r="D220" s="805" t="s">
        <v>153</v>
      </c>
      <c r="E220" s="807">
        <v>3</v>
      </c>
      <c r="F220" s="808" t="s">
        <v>662</v>
      </c>
      <c r="G220" s="809" t="s">
        <v>1160</v>
      </c>
      <c r="I220" s="810" t="s">
        <v>1245</v>
      </c>
      <c r="K220" s="811">
        <v>3901</v>
      </c>
      <c r="M220" s="812">
        <v>0</v>
      </c>
      <c r="N220" s="812">
        <v>0</v>
      </c>
      <c r="O220" s="812">
        <v>0</v>
      </c>
      <c r="P220" s="812" t="s">
        <v>220</v>
      </c>
      <c r="Q220" s="812">
        <v>0</v>
      </c>
      <c r="R220" s="812">
        <v>0</v>
      </c>
      <c r="S220" s="812">
        <v>0</v>
      </c>
      <c r="T220" s="812">
        <v>0</v>
      </c>
      <c r="U220" s="812" t="s">
        <v>220</v>
      </c>
      <c r="V220" s="812" t="s">
        <v>220</v>
      </c>
      <c r="X220" s="813">
        <v>0</v>
      </c>
      <c r="Z220" s="814">
        <v>238</v>
      </c>
      <c r="AA220" s="814">
        <v>266</v>
      </c>
      <c r="AB220" s="814">
        <v>236</v>
      </c>
      <c r="AC220" s="814">
        <v>172</v>
      </c>
      <c r="AD220" s="814">
        <v>202</v>
      </c>
      <c r="AE220" s="814">
        <v>214</v>
      </c>
      <c r="AF220" s="814"/>
      <c r="AG220" s="814"/>
      <c r="AI220" s="815">
        <v>1328</v>
      </c>
      <c r="AJ220" s="805">
        <v>36</v>
      </c>
      <c r="AK220" s="815">
        <v>5229</v>
      </c>
      <c r="AL220" s="814">
        <v>24</v>
      </c>
      <c r="AM220" s="816">
        <v>217.875</v>
      </c>
      <c r="AO220" s="806">
        <v>-210</v>
      </c>
      <c r="AP220" s="806">
        <v>57</v>
      </c>
      <c r="AR220" s="817">
        <v>279</v>
      </c>
      <c r="AS220" s="817">
        <v>1402</v>
      </c>
    </row>
    <row r="221" spans="2:50" s="805" customFormat="1" ht="15" customHeight="1">
      <c r="B221" s="806" t="s">
        <v>222</v>
      </c>
      <c r="D221" s="805" t="s">
        <v>166</v>
      </c>
      <c r="E221" s="807">
        <v>22</v>
      </c>
      <c r="F221" s="808" t="s">
        <v>90</v>
      </c>
      <c r="G221" s="809" t="s">
        <v>758</v>
      </c>
      <c r="I221" s="810" t="s">
        <v>1252</v>
      </c>
      <c r="K221" s="811">
        <v>3887</v>
      </c>
      <c r="M221" s="812">
        <v>0</v>
      </c>
      <c r="N221" s="812">
        <v>0</v>
      </c>
      <c r="O221" s="812">
        <v>0</v>
      </c>
      <c r="P221" s="812">
        <v>0</v>
      </c>
      <c r="Q221" s="812">
        <v>0</v>
      </c>
      <c r="R221" s="812">
        <v>0</v>
      </c>
      <c r="S221" s="812" t="s">
        <v>220</v>
      </c>
      <c r="T221" s="812">
        <v>0</v>
      </c>
      <c r="U221" s="812" t="s">
        <v>220</v>
      </c>
      <c r="V221" s="812" t="s">
        <v>220</v>
      </c>
      <c r="X221" s="813">
        <v>0</v>
      </c>
      <c r="Z221" s="814">
        <v>181</v>
      </c>
      <c r="AA221" s="814">
        <v>200</v>
      </c>
      <c r="AB221" s="814">
        <v>169</v>
      </c>
      <c r="AC221" s="814">
        <v>265</v>
      </c>
      <c r="AD221" s="814">
        <v>256</v>
      </c>
      <c r="AE221" s="814">
        <v>214</v>
      </c>
      <c r="AF221" s="814"/>
      <c r="AG221" s="814"/>
      <c r="AI221" s="815">
        <v>1285</v>
      </c>
      <c r="AJ221" s="805">
        <v>26</v>
      </c>
      <c r="AK221" s="815">
        <v>5172</v>
      </c>
      <c r="AL221" s="814">
        <v>24</v>
      </c>
      <c r="AM221" s="816">
        <v>215.5</v>
      </c>
      <c r="AO221" s="806">
        <v>-267</v>
      </c>
      <c r="AP221" s="806">
        <v>0</v>
      </c>
      <c r="AR221" s="817">
        <v>300</v>
      </c>
      <c r="AS221" s="817">
        <v>1439</v>
      </c>
    </row>
    <row r="222" spans="2:50" s="805" customFormat="1" ht="15" customHeight="1">
      <c r="B222" s="806" t="s">
        <v>223</v>
      </c>
      <c r="D222" s="805" t="s">
        <v>444</v>
      </c>
      <c r="E222" s="807">
        <v>14</v>
      </c>
      <c r="F222" s="808" t="s">
        <v>655</v>
      </c>
      <c r="G222" s="809" t="s">
        <v>987</v>
      </c>
      <c r="I222" s="810" t="s">
        <v>1247</v>
      </c>
      <c r="K222" s="811">
        <v>3695</v>
      </c>
      <c r="M222" s="812" t="s">
        <v>220</v>
      </c>
      <c r="N222" s="812">
        <v>0</v>
      </c>
      <c r="O222" s="812">
        <v>0</v>
      </c>
      <c r="P222" s="812">
        <v>0</v>
      </c>
      <c r="Q222" s="812" t="s">
        <v>220</v>
      </c>
      <c r="R222" s="812" t="s">
        <v>220</v>
      </c>
      <c r="S222" s="812">
        <v>0</v>
      </c>
      <c r="T222" s="812">
        <v>0</v>
      </c>
      <c r="U222" s="812" t="s">
        <v>220</v>
      </c>
      <c r="V222" s="812" t="s">
        <v>220</v>
      </c>
      <c r="X222" s="813">
        <v>0</v>
      </c>
      <c r="Z222" s="814">
        <v>200</v>
      </c>
      <c r="AA222" s="814">
        <v>222</v>
      </c>
      <c r="AB222" s="814">
        <v>286</v>
      </c>
      <c r="AC222" s="814">
        <v>268</v>
      </c>
      <c r="AD222" s="814">
        <v>210</v>
      </c>
      <c r="AE222" s="814">
        <v>203</v>
      </c>
      <c r="AF222" s="814"/>
      <c r="AG222" s="814"/>
      <c r="AI222" s="815">
        <v>1389</v>
      </c>
      <c r="AJ222" s="805">
        <v>34</v>
      </c>
      <c r="AK222" s="815">
        <v>5084</v>
      </c>
      <c r="AL222" s="814">
        <v>24</v>
      </c>
      <c r="AM222" s="816">
        <v>211.83333333333334</v>
      </c>
      <c r="AO222" s="806">
        <v>-355</v>
      </c>
      <c r="AP222" s="806">
        <v>-88</v>
      </c>
      <c r="AR222" s="817">
        <v>286</v>
      </c>
      <c r="AS222" s="817">
        <v>1389</v>
      </c>
    </row>
    <row r="223" spans="2:50" s="805" customFormat="1" ht="15" customHeight="1">
      <c r="B223" s="806" t="s">
        <v>224</v>
      </c>
      <c r="D223" s="805" t="s">
        <v>367</v>
      </c>
      <c r="E223" s="807">
        <v>17</v>
      </c>
      <c r="F223" s="808" t="s">
        <v>746</v>
      </c>
      <c r="G223" s="809" t="s">
        <v>734</v>
      </c>
      <c r="I223" s="810" t="s">
        <v>1247</v>
      </c>
      <c r="K223" s="811">
        <v>3686</v>
      </c>
      <c r="M223" s="812">
        <v>0</v>
      </c>
      <c r="N223" s="812">
        <v>0</v>
      </c>
      <c r="O223" s="812">
        <v>0</v>
      </c>
      <c r="P223" s="812">
        <v>0</v>
      </c>
      <c r="Q223" s="812">
        <v>0</v>
      </c>
      <c r="R223" s="812">
        <v>0</v>
      </c>
      <c r="S223" s="812">
        <v>0</v>
      </c>
      <c r="T223" s="812">
        <v>0</v>
      </c>
      <c r="U223" s="812" t="s">
        <v>220</v>
      </c>
      <c r="V223" s="812" t="s">
        <v>220</v>
      </c>
      <c r="X223" s="813">
        <v>0</v>
      </c>
      <c r="Z223" s="814">
        <v>169</v>
      </c>
      <c r="AA223" s="814">
        <v>194</v>
      </c>
      <c r="AB223" s="814">
        <v>230</v>
      </c>
      <c r="AC223" s="814">
        <v>187</v>
      </c>
      <c r="AD223" s="814">
        <v>254</v>
      </c>
      <c r="AE223" s="814">
        <v>233</v>
      </c>
      <c r="AF223" s="814"/>
      <c r="AG223" s="814"/>
      <c r="AI223" s="815">
        <v>1267</v>
      </c>
      <c r="AJ223" s="805">
        <v>29</v>
      </c>
      <c r="AK223" s="815">
        <v>4953</v>
      </c>
      <c r="AL223" s="814">
        <v>24</v>
      </c>
      <c r="AM223" s="816">
        <v>206.375</v>
      </c>
      <c r="AO223" s="806">
        <v>-486</v>
      </c>
      <c r="AP223" s="806">
        <v>-219</v>
      </c>
      <c r="AR223" s="817">
        <v>256</v>
      </c>
      <c r="AS223" s="817">
        <v>1380</v>
      </c>
    </row>
    <row r="224" spans="2:50" s="805" customFormat="1" ht="15" customHeight="1">
      <c r="B224" s="806" t="s">
        <v>225</v>
      </c>
      <c r="D224" s="805" t="s">
        <v>142</v>
      </c>
      <c r="E224" s="807">
        <v>21</v>
      </c>
      <c r="F224" s="808" t="s">
        <v>671</v>
      </c>
      <c r="G224" s="809" t="s">
        <v>1163</v>
      </c>
      <c r="I224" s="810" t="s">
        <v>1252</v>
      </c>
      <c r="K224" s="811">
        <v>3626</v>
      </c>
      <c r="M224" s="812">
        <v>0</v>
      </c>
      <c r="N224" s="812">
        <v>0</v>
      </c>
      <c r="O224" s="812">
        <v>0</v>
      </c>
      <c r="P224" s="812">
        <v>0</v>
      </c>
      <c r="Q224" s="812">
        <v>0</v>
      </c>
      <c r="R224" s="812">
        <v>0</v>
      </c>
      <c r="S224" s="812">
        <v>0</v>
      </c>
      <c r="T224" s="812">
        <v>0</v>
      </c>
      <c r="U224" s="812" t="s">
        <v>220</v>
      </c>
      <c r="V224" s="812" t="s">
        <v>220</v>
      </c>
      <c r="X224" s="813">
        <v>0</v>
      </c>
      <c r="Z224" s="814">
        <v>246</v>
      </c>
      <c r="AA224" s="814">
        <v>177</v>
      </c>
      <c r="AB224" s="814">
        <v>199</v>
      </c>
      <c r="AC224" s="814">
        <v>177</v>
      </c>
      <c r="AD224" s="814">
        <v>214</v>
      </c>
      <c r="AE224" s="814">
        <v>233</v>
      </c>
      <c r="AF224" s="814"/>
      <c r="AG224" s="814"/>
      <c r="AI224" s="815">
        <v>1246</v>
      </c>
      <c r="AJ224" s="805">
        <v>23</v>
      </c>
      <c r="AK224" s="815">
        <v>4872</v>
      </c>
      <c r="AL224" s="814">
        <v>24</v>
      </c>
      <c r="AM224" s="816">
        <v>203</v>
      </c>
      <c r="AO224" s="806">
        <v>-567</v>
      </c>
      <c r="AP224" s="806">
        <v>-300</v>
      </c>
      <c r="AR224" s="817">
        <v>279</v>
      </c>
      <c r="AS224" s="817">
        <v>1273</v>
      </c>
    </row>
    <row r="225" spans="2:45" s="805" customFormat="1" ht="15" customHeight="1">
      <c r="B225" s="806" t="s">
        <v>227</v>
      </c>
      <c r="D225" s="805" t="s">
        <v>140</v>
      </c>
      <c r="E225" s="807">
        <v>5</v>
      </c>
      <c r="F225" s="808" t="s">
        <v>663</v>
      </c>
      <c r="G225" s="809" t="s">
        <v>1162</v>
      </c>
      <c r="I225" s="810" t="s">
        <v>1245</v>
      </c>
      <c r="K225" s="811">
        <v>3582</v>
      </c>
      <c r="M225" s="812">
        <v>0</v>
      </c>
      <c r="N225" s="812">
        <v>0</v>
      </c>
      <c r="O225" s="812">
        <v>0</v>
      </c>
      <c r="P225" s="812">
        <v>0</v>
      </c>
      <c r="Q225" s="812">
        <v>0</v>
      </c>
      <c r="R225" s="812">
        <v>0</v>
      </c>
      <c r="S225" s="812">
        <v>0</v>
      </c>
      <c r="T225" s="812">
        <v>0</v>
      </c>
      <c r="U225" s="812" t="s">
        <v>220</v>
      </c>
      <c r="V225" s="812" t="s">
        <v>220</v>
      </c>
      <c r="X225" s="813">
        <v>0</v>
      </c>
      <c r="Z225" s="814">
        <v>246</v>
      </c>
      <c r="AA225" s="814">
        <v>170</v>
      </c>
      <c r="AB225" s="814">
        <v>199</v>
      </c>
      <c r="AC225" s="814">
        <v>174</v>
      </c>
      <c r="AD225" s="814">
        <v>240</v>
      </c>
      <c r="AE225" s="814">
        <v>214</v>
      </c>
      <c r="AF225" s="814"/>
      <c r="AG225" s="814"/>
      <c r="AI225" s="815">
        <v>1243</v>
      </c>
      <c r="AJ225" s="805">
        <v>20</v>
      </c>
      <c r="AK225" s="815">
        <v>4825</v>
      </c>
      <c r="AL225" s="814">
        <v>24</v>
      </c>
      <c r="AM225" s="816">
        <v>201.04166666666666</v>
      </c>
      <c r="AO225" s="806">
        <v>-614</v>
      </c>
      <c r="AP225" s="806">
        <v>-347</v>
      </c>
      <c r="AR225" s="817">
        <v>269</v>
      </c>
      <c r="AS225" s="817">
        <v>1363</v>
      </c>
    </row>
    <row r="226" spans="2:45" s="805" customFormat="1" ht="15" customHeight="1">
      <c r="B226" s="806" t="s">
        <v>228</v>
      </c>
      <c r="D226" s="805" t="s">
        <v>143</v>
      </c>
      <c r="E226" s="807">
        <v>2</v>
      </c>
      <c r="F226" s="808" t="s">
        <v>658</v>
      </c>
      <c r="G226" s="809" t="s">
        <v>988</v>
      </c>
      <c r="I226" s="810" t="s">
        <v>1245</v>
      </c>
      <c r="K226" s="811">
        <v>3532</v>
      </c>
      <c r="M226" s="812">
        <v>0</v>
      </c>
      <c r="N226" s="812">
        <v>0</v>
      </c>
      <c r="O226" s="812">
        <v>0</v>
      </c>
      <c r="P226" s="812">
        <v>0</v>
      </c>
      <c r="Q226" s="812">
        <v>0</v>
      </c>
      <c r="R226" s="812">
        <v>0</v>
      </c>
      <c r="S226" s="812">
        <v>0</v>
      </c>
      <c r="T226" s="812">
        <v>0</v>
      </c>
      <c r="U226" s="812" t="s">
        <v>220</v>
      </c>
      <c r="V226" s="812" t="s">
        <v>220</v>
      </c>
      <c r="X226" s="813">
        <v>0</v>
      </c>
      <c r="Z226" s="814">
        <v>243</v>
      </c>
      <c r="AA226" s="814">
        <v>182</v>
      </c>
      <c r="AB226" s="814">
        <v>255</v>
      </c>
      <c r="AC226" s="814">
        <v>211</v>
      </c>
      <c r="AD226" s="814">
        <v>153</v>
      </c>
      <c r="AE226" s="814">
        <v>202</v>
      </c>
      <c r="AF226" s="814"/>
      <c r="AG226" s="814"/>
      <c r="AI226" s="815">
        <v>1246</v>
      </c>
      <c r="AJ226" s="805">
        <v>20</v>
      </c>
      <c r="AK226" s="815">
        <v>4778</v>
      </c>
      <c r="AL226" s="814">
        <v>24</v>
      </c>
      <c r="AM226" s="816">
        <v>199.08333333333334</v>
      </c>
      <c r="AO226" s="806">
        <v>-661</v>
      </c>
      <c r="AP226" s="806">
        <v>-394</v>
      </c>
      <c r="AR226" s="817">
        <v>255</v>
      </c>
      <c r="AS226" s="817">
        <v>1257</v>
      </c>
    </row>
    <row r="227" spans="2:45" s="805" customFormat="1" ht="15" customHeight="1">
      <c r="B227" s="806" t="s">
        <v>229</v>
      </c>
      <c r="D227" s="805" t="s">
        <v>157</v>
      </c>
      <c r="E227" s="807">
        <v>16</v>
      </c>
      <c r="F227" s="808" t="s">
        <v>733</v>
      </c>
      <c r="G227" s="809" t="s">
        <v>1164</v>
      </c>
      <c r="I227" s="810" t="s">
        <v>1247</v>
      </c>
      <c r="K227" s="811">
        <v>3499</v>
      </c>
      <c r="M227" s="812">
        <v>0</v>
      </c>
      <c r="N227" s="812">
        <v>0</v>
      </c>
      <c r="O227" s="812">
        <v>0</v>
      </c>
      <c r="P227" s="812">
        <v>0</v>
      </c>
      <c r="Q227" s="812">
        <v>0</v>
      </c>
      <c r="R227" s="812">
        <v>0</v>
      </c>
      <c r="S227" s="812">
        <v>0</v>
      </c>
      <c r="T227" s="812">
        <v>0</v>
      </c>
      <c r="U227" s="812" t="s">
        <v>220</v>
      </c>
      <c r="V227" s="812" t="s">
        <v>220</v>
      </c>
      <c r="X227" s="813">
        <v>0</v>
      </c>
      <c r="Z227" s="814">
        <v>221</v>
      </c>
      <c r="AA227" s="814">
        <v>170</v>
      </c>
      <c r="AB227" s="814">
        <v>166</v>
      </c>
      <c r="AC227" s="814">
        <v>191</v>
      </c>
      <c r="AD227" s="814">
        <v>241</v>
      </c>
      <c r="AE227" s="814">
        <v>215</v>
      </c>
      <c r="AF227" s="814"/>
      <c r="AG227" s="814"/>
      <c r="AI227" s="815">
        <v>1204</v>
      </c>
      <c r="AJ227" s="805">
        <v>20</v>
      </c>
      <c r="AK227" s="815">
        <v>4703</v>
      </c>
      <c r="AL227" s="814">
        <v>24</v>
      </c>
      <c r="AM227" s="816">
        <v>195.95833333333334</v>
      </c>
      <c r="AO227" s="806">
        <v>-736</v>
      </c>
      <c r="AP227" s="806">
        <v>-469</v>
      </c>
      <c r="AR227" s="817">
        <v>241</v>
      </c>
      <c r="AS227" s="817">
        <v>1220</v>
      </c>
    </row>
    <row r="228" spans="2:45" s="805" customFormat="1" ht="15" customHeight="1">
      <c r="B228" s="806" t="s">
        <v>230</v>
      </c>
      <c r="D228" s="805" t="s">
        <v>1072</v>
      </c>
      <c r="E228" s="807">
        <v>20</v>
      </c>
      <c r="F228" s="808" t="s">
        <v>1175</v>
      </c>
      <c r="G228" s="809" t="s">
        <v>1176</v>
      </c>
      <c r="I228" s="810" t="s">
        <v>1252</v>
      </c>
      <c r="K228" s="811">
        <v>3439</v>
      </c>
      <c r="M228" s="812">
        <v>0</v>
      </c>
      <c r="N228" s="812">
        <v>0</v>
      </c>
      <c r="O228" s="812">
        <v>0</v>
      </c>
      <c r="P228" s="812">
        <v>0</v>
      </c>
      <c r="Q228" s="812">
        <v>0</v>
      </c>
      <c r="R228" s="812">
        <v>0</v>
      </c>
      <c r="S228" s="812">
        <v>0</v>
      </c>
      <c r="T228" s="812">
        <v>0</v>
      </c>
      <c r="U228" s="812" t="s">
        <v>220</v>
      </c>
      <c r="V228" s="812" t="s">
        <v>220</v>
      </c>
      <c r="X228" s="813">
        <v>0</v>
      </c>
      <c r="Z228" s="814">
        <v>247</v>
      </c>
      <c r="AA228" s="814">
        <v>168</v>
      </c>
      <c r="AB228" s="814">
        <v>256</v>
      </c>
      <c r="AC228" s="814">
        <v>177</v>
      </c>
      <c r="AD228" s="814">
        <v>178</v>
      </c>
      <c r="AE228" s="814">
        <v>228</v>
      </c>
      <c r="AF228" s="814"/>
      <c r="AG228" s="814"/>
      <c r="AI228" s="815">
        <v>1254</v>
      </c>
      <c r="AJ228" s="805">
        <v>25</v>
      </c>
      <c r="AK228" s="815">
        <v>4693</v>
      </c>
      <c r="AL228" s="814">
        <v>24</v>
      </c>
      <c r="AM228" s="816">
        <v>195.54166666666666</v>
      </c>
      <c r="AO228" s="806">
        <v>-746</v>
      </c>
      <c r="AP228" s="806">
        <v>-479</v>
      </c>
      <c r="AR228" s="817">
        <v>264</v>
      </c>
      <c r="AS228" s="817">
        <v>1284</v>
      </c>
    </row>
    <row r="229" spans="2:45" s="805" customFormat="1" ht="15" customHeight="1">
      <c r="B229" s="806" t="s">
        <v>231</v>
      </c>
      <c r="D229" s="805" t="s">
        <v>152</v>
      </c>
      <c r="E229" s="807">
        <v>4</v>
      </c>
      <c r="F229" s="808" t="s">
        <v>91</v>
      </c>
      <c r="G229" s="809" t="s">
        <v>989</v>
      </c>
      <c r="I229" s="810" t="s">
        <v>1245</v>
      </c>
      <c r="K229" s="811">
        <v>3444</v>
      </c>
      <c r="M229" s="812">
        <v>0</v>
      </c>
      <c r="N229" s="812">
        <v>0</v>
      </c>
      <c r="O229" s="812">
        <v>0</v>
      </c>
      <c r="P229" s="812">
        <v>0</v>
      </c>
      <c r="Q229" s="812">
        <v>0</v>
      </c>
      <c r="R229" s="812">
        <v>0</v>
      </c>
      <c r="S229" s="812">
        <v>0</v>
      </c>
      <c r="T229" s="812">
        <v>0</v>
      </c>
      <c r="U229" s="812" t="s">
        <v>220</v>
      </c>
      <c r="V229" s="812" t="s">
        <v>220</v>
      </c>
      <c r="X229" s="813">
        <v>0</v>
      </c>
      <c r="Z229" s="814">
        <v>206</v>
      </c>
      <c r="AA229" s="814">
        <v>211</v>
      </c>
      <c r="AB229" s="814">
        <v>205</v>
      </c>
      <c r="AC229" s="814">
        <v>178</v>
      </c>
      <c r="AD229" s="814">
        <v>220</v>
      </c>
      <c r="AE229" s="814">
        <v>206</v>
      </c>
      <c r="AF229" s="814"/>
      <c r="AG229" s="814"/>
      <c r="AI229" s="815">
        <v>1226</v>
      </c>
      <c r="AJ229" s="805">
        <v>21</v>
      </c>
      <c r="AK229" s="815">
        <v>4670</v>
      </c>
      <c r="AL229" s="814">
        <v>24</v>
      </c>
      <c r="AM229" s="816">
        <v>194.58333333333334</v>
      </c>
      <c r="AO229" s="806">
        <v>-769</v>
      </c>
      <c r="AP229" s="806">
        <v>-502</v>
      </c>
      <c r="AR229" s="817">
        <v>234</v>
      </c>
      <c r="AS229" s="817">
        <v>1286</v>
      </c>
    </row>
    <row r="230" spans="2:45" s="805" customFormat="1" ht="15" customHeight="1">
      <c r="B230" s="806" t="s">
        <v>232</v>
      </c>
      <c r="D230" s="805" t="s">
        <v>345</v>
      </c>
      <c r="E230" s="807">
        <v>9</v>
      </c>
      <c r="F230" s="808" t="s">
        <v>753</v>
      </c>
      <c r="G230" s="809" t="s">
        <v>1165</v>
      </c>
      <c r="I230" s="810" t="s">
        <v>1246</v>
      </c>
      <c r="K230" s="811">
        <v>3472</v>
      </c>
      <c r="M230" s="812">
        <v>0</v>
      </c>
      <c r="N230" s="812">
        <v>0</v>
      </c>
      <c r="O230" s="812">
        <v>0</v>
      </c>
      <c r="P230" s="812">
        <v>0</v>
      </c>
      <c r="Q230" s="812">
        <v>0</v>
      </c>
      <c r="R230" s="812">
        <v>0</v>
      </c>
      <c r="S230" s="812">
        <v>0</v>
      </c>
      <c r="T230" s="812">
        <v>0</v>
      </c>
      <c r="U230" s="812" t="s">
        <v>220</v>
      </c>
      <c r="V230" s="812" t="s">
        <v>220</v>
      </c>
      <c r="X230" s="813">
        <v>0</v>
      </c>
      <c r="Z230" s="814">
        <v>212</v>
      </c>
      <c r="AA230" s="814">
        <v>206</v>
      </c>
      <c r="AB230" s="814">
        <v>196</v>
      </c>
      <c r="AC230" s="814">
        <v>215</v>
      </c>
      <c r="AD230" s="814">
        <v>179</v>
      </c>
      <c r="AE230" s="814">
        <v>181</v>
      </c>
      <c r="AF230" s="814"/>
      <c r="AG230" s="814"/>
      <c r="AI230" s="815">
        <v>1189</v>
      </c>
      <c r="AJ230" s="805">
        <v>28</v>
      </c>
      <c r="AK230" s="815">
        <v>4661</v>
      </c>
      <c r="AL230" s="814">
        <v>24</v>
      </c>
      <c r="AM230" s="816">
        <v>194.20833333333334</v>
      </c>
      <c r="AO230" s="806">
        <v>-778</v>
      </c>
      <c r="AP230" s="806">
        <v>-511</v>
      </c>
      <c r="AR230" s="817">
        <v>247</v>
      </c>
      <c r="AS230" s="817">
        <v>1299</v>
      </c>
    </row>
    <row r="231" spans="2:45" s="805" customFormat="1" ht="15" customHeight="1">
      <c r="B231" s="806" t="s">
        <v>233</v>
      </c>
      <c r="D231" s="805" t="s">
        <v>1264</v>
      </c>
      <c r="E231" s="807">
        <v>26</v>
      </c>
      <c r="F231" s="808" t="s">
        <v>1234</v>
      </c>
      <c r="G231" s="809" t="s">
        <v>1237</v>
      </c>
      <c r="I231" s="810" t="s">
        <v>1249</v>
      </c>
      <c r="K231" s="811">
        <v>3287</v>
      </c>
      <c r="M231" s="812">
        <v>0</v>
      </c>
      <c r="N231" s="812">
        <v>0</v>
      </c>
      <c r="O231" s="812">
        <v>0</v>
      </c>
      <c r="P231" s="812">
        <v>0</v>
      </c>
      <c r="Q231" s="812">
        <v>0</v>
      </c>
      <c r="R231" s="812">
        <v>0</v>
      </c>
      <c r="S231" s="812">
        <v>0</v>
      </c>
      <c r="T231" s="812">
        <v>0</v>
      </c>
      <c r="U231" s="812" t="s">
        <v>220</v>
      </c>
      <c r="V231" s="812" t="s">
        <v>220</v>
      </c>
      <c r="X231" s="813">
        <v>0</v>
      </c>
      <c r="Z231" s="814">
        <v>178</v>
      </c>
      <c r="AA231" s="814">
        <v>225</v>
      </c>
      <c r="AB231" s="814">
        <v>234</v>
      </c>
      <c r="AC231" s="814">
        <v>201</v>
      </c>
      <c r="AD231" s="814">
        <v>231</v>
      </c>
      <c r="AE231" s="814">
        <v>201</v>
      </c>
      <c r="AF231" s="814"/>
      <c r="AG231" s="814"/>
      <c r="AI231" s="815">
        <v>1270</v>
      </c>
      <c r="AJ231" s="805">
        <v>31</v>
      </c>
      <c r="AK231" s="815">
        <v>4557</v>
      </c>
      <c r="AL231" s="814">
        <v>24</v>
      </c>
      <c r="AM231" s="816">
        <v>189.875</v>
      </c>
      <c r="AO231" s="806">
        <v>-882</v>
      </c>
      <c r="AP231" s="806">
        <v>-615</v>
      </c>
      <c r="AR231" s="817">
        <v>234</v>
      </c>
      <c r="AS231" s="817">
        <v>1270</v>
      </c>
    </row>
    <row r="232" spans="2:45" s="805" customFormat="1" ht="15" customHeight="1">
      <c r="B232" s="806" t="s">
        <v>234</v>
      </c>
      <c r="D232" s="805" t="s">
        <v>1265</v>
      </c>
      <c r="E232" s="807">
        <v>15</v>
      </c>
      <c r="F232" s="808">
        <v>0</v>
      </c>
      <c r="G232" s="809" t="s">
        <v>1240</v>
      </c>
      <c r="I232" s="810" t="s">
        <v>1247</v>
      </c>
      <c r="K232" s="811">
        <v>3297</v>
      </c>
      <c r="M232" s="812">
        <v>0</v>
      </c>
      <c r="N232" s="812">
        <v>0</v>
      </c>
      <c r="O232" s="812">
        <v>0</v>
      </c>
      <c r="P232" s="812">
        <v>0</v>
      </c>
      <c r="Q232" s="812">
        <v>0</v>
      </c>
      <c r="R232" s="812">
        <v>0</v>
      </c>
      <c r="S232" s="812">
        <v>0</v>
      </c>
      <c r="T232" s="812">
        <v>0</v>
      </c>
      <c r="U232" s="812" t="s">
        <v>220</v>
      </c>
      <c r="V232" s="812" t="s">
        <v>220</v>
      </c>
      <c r="X232" s="813">
        <v>0</v>
      </c>
      <c r="Z232" s="814">
        <v>219</v>
      </c>
      <c r="AA232" s="814">
        <v>210</v>
      </c>
      <c r="AB232" s="814">
        <v>182</v>
      </c>
      <c r="AC232" s="814">
        <v>232</v>
      </c>
      <c r="AD232" s="814">
        <v>215</v>
      </c>
      <c r="AE232" s="814">
        <v>197</v>
      </c>
      <c r="AF232" s="814"/>
      <c r="AG232" s="814"/>
      <c r="AI232" s="815">
        <v>1255</v>
      </c>
      <c r="AJ232" s="805">
        <v>20</v>
      </c>
      <c r="AK232" s="815">
        <v>4552</v>
      </c>
      <c r="AL232" s="814">
        <v>24</v>
      </c>
      <c r="AM232" s="816">
        <v>189.66666666666666</v>
      </c>
      <c r="AO232" s="806">
        <v>-887</v>
      </c>
      <c r="AP232" s="806">
        <v>-620</v>
      </c>
      <c r="AR232" s="817">
        <v>232</v>
      </c>
      <c r="AS232" s="817">
        <v>1255</v>
      </c>
    </row>
    <row r="233" spans="2:45" s="805" customFormat="1" ht="15" customHeight="1">
      <c r="B233" s="806" t="s">
        <v>235</v>
      </c>
      <c r="D233" s="805" t="s">
        <v>141</v>
      </c>
      <c r="E233" s="807">
        <v>10</v>
      </c>
      <c r="F233" s="808" t="s">
        <v>653</v>
      </c>
      <c r="G233" s="809" t="s">
        <v>1159</v>
      </c>
      <c r="I233" s="810" t="s">
        <v>1246</v>
      </c>
      <c r="K233" s="811">
        <v>3422</v>
      </c>
      <c r="M233" s="812">
        <v>0</v>
      </c>
      <c r="N233" s="812">
        <v>0</v>
      </c>
      <c r="O233" s="812">
        <v>0</v>
      </c>
      <c r="P233" s="812">
        <v>0</v>
      </c>
      <c r="Q233" s="812">
        <v>0</v>
      </c>
      <c r="R233" s="812">
        <v>0</v>
      </c>
      <c r="S233" s="812">
        <v>0</v>
      </c>
      <c r="T233" s="812">
        <v>0</v>
      </c>
      <c r="U233" s="812" t="s">
        <v>220</v>
      </c>
      <c r="V233" s="812" t="s">
        <v>220</v>
      </c>
      <c r="X233" s="813">
        <v>0</v>
      </c>
      <c r="Z233" s="814">
        <v>180</v>
      </c>
      <c r="AA233" s="814">
        <v>195</v>
      </c>
      <c r="AB233" s="814">
        <v>193</v>
      </c>
      <c r="AC233" s="814">
        <v>199</v>
      </c>
      <c r="AD233" s="814">
        <v>140</v>
      </c>
      <c r="AE233" s="814">
        <v>192</v>
      </c>
      <c r="AF233" s="814"/>
      <c r="AG233" s="814"/>
      <c r="AI233" s="815">
        <v>1099</v>
      </c>
      <c r="AJ233" s="805">
        <v>20</v>
      </c>
      <c r="AK233" s="815">
        <v>4521</v>
      </c>
      <c r="AL233" s="814">
        <v>24</v>
      </c>
      <c r="AM233" s="816">
        <v>188.375</v>
      </c>
      <c r="AO233" s="806">
        <v>-918</v>
      </c>
      <c r="AP233" s="806">
        <v>-651</v>
      </c>
      <c r="AR233" s="817">
        <v>244</v>
      </c>
      <c r="AS233" s="817">
        <v>1206</v>
      </c>
    </row>
    <row r="234" spans="2:45" s="805" customFormat="1" ht="15" customHeight="1">
      <c r="B234" s="806" t="s">
        <v>306</v>
      </c>
      <c r="D234" s="805" t="s">
        <v>623</v>
      </c>
      <c r="E234" s="807">
        <v>29</v>
      </c>
      <c r="F234" s="808" t="s">
        <v>684</v>
      </c>
      <c r="G234" s="809" t="s">
        <v>1174</v>
      </c>
      <c r="I234" s="810" t="s">
        <v>1249</v>
      </c>
      <c r="K234" s="811">
        <v>3447</v>
      </c>
      <c r="M234" s="812">
        <v>0</v>
      </c>
      <c r="N234" s="812">
        <v>0</v>
      </c>
      <c r="O234" s="812">
        <v>0</v>
      </c>
      <c r="P234" s="812">
        <v>0</v>
      </c>
      <c r="Q234" s="812">
        <v>0</v>
      </c>
      <c r="R234" s="812">
        <v>0</v>
      </c>
      <c r="S234" s="812">
        <v>0</v>
      </c>
      <c r="T234" s="812">
        <v>0</v>
      </c>
      <c r="U234" s="812" t="s">
        <v>220</v>
      </c>
      <c r="V234" s="812" t="s">
        <v>220</v>
      </c>
      <c r="X234" s="813">
        <v>0</v>
      </c>
      <c r="Z234" s="814">
        <v>197</v>
      </c>
      <c r="AA234" s="814">
        <v>213</v>
      </c>
      <c r="AB234" s="814">
        <v>170</v>
      </c>
      <c r="AC234" s="814">
        <v>134</v>
      </c>
      <c r="AD234" s="814">
        <v>155</v>
      </c>
      <c r="AE234" s="814">
        <v>177</v>
      </c>
      <c r="AF234" s="814"/>
      <c r="AG234" s="814"/>
      <c r="AI234" s="815">
        <v>1046</v>
      </c>
      <c r="AJ234" s="805">
        <v>33</v>
      </c>
      <c r="AK234" s="815">
        <v>4493</v>
      </c>
      <c r="AL234" s="814">
        <v>24</v>
      </c>
      <c r="AM234" s="816">
        <v>187.20833333333334</v>
      </c>
      <c r="AO234" s="806">
        <v>-946</v>
      </c>
      <c r="AP234" s="806">
        <v>-679</v>
      </c>
      <c r="AR234" s="817">
        <v>266</v>
      </c>
      <c r="AS234" s="817">
        <v>1163</v>
      </c>
    </row>
    <row r="235" spans="2:45" s="805" customFormat="1" ht="15" customHeight="1">
      <c r="B235" s="806" t="s">
        <v>307</v>
      </c>
      <c r="D235" s="805" t="s">
        <v>169</v>
      </c>
      <c r="E235" s="807">
        <v>35</v>
      </c>
      <c r="F235" s="808" t="s">
        <v>757</v>
      </c>
      <c r="G235" s="809" t="s">
        <v>1171</v>
      </c>
      <c r="I235" s="810" t="s">
        <v>1251</v>
      </c>
      <c r="K235" s="811">
        <v>3286</v>
      </c>
      <c r="M235" s="812">
        <v>0</v>
      </c>
      <c r="N235" s="812">
        <v>0</v>
      </c>
      <c r="O235" s="812">
        <v>0</v>
      </c>
      <c r="P235" s="812">
        <v>0</v>
      </c>
      <c r="Q235" s="812">
        <v>0</v>
      </c>
      <c r="R235" s="812">
        <v>0</v>
      </c>
      <c r="S235" s="812">
        <v>0</v>
      </c>
      <c r="T235" s="812">
        <v>0</v>
      </c>
      <c r="U235" s="812" t="s">
        <v>220</v>
      </c>
      <c r="V235" s="812" t="s">
        <v>220</v>
      </c>
      <c r="X235" s="813">
        <v>0</v>
      </c>
      <c r="Z235" s="814">
        <v>163</v>
      </c>
      <c r="AA235" s="814">
        <v>232</v>
      </c>
      <c r="AB235" s="814">
        <v>232</v>
      </c>
      <c r="AC235" s="814">
        <v>180</v>
      </c>
      <c r="AD235" s="814">
        <v>204</v>
      </c>
      <c r="AE235" s="814">
        <v>183</v>
      </c>
      <c r="AF235" s="814"/>
      <c r="AG235" s="814"/>
      <c r="AI235" s="815">
        <v>1194</v>
      </c>
      <c r="AJ235" s="805">
        <v>32</v>
      </c>
      <c r="AK235" s="815">
        <v>4480</v>
      </c>
      <c r="AL235" s="814">
        <v>24</v>
      </c>
      <c r="AM235" s="816">
        <v>186.66666666666666</v>
      </c>
      <c r="AO235" s="806">
        <v>-959</v>
      </c>
      <c r="AP235" s="806">
        <v>-692</v>
      </c>
      <c r="AR235" s="817">
        <v>257</v>
      </c>
      <c r="AS235" s="817">
        <v>1310</v>
      </c>
    </row>
    <row r="236" spans="2:45" s="805" customFormat="1" ht="15" customHeight="1">
      <c r="B236" s="806" t="s">
        <v>308</v>
      </c>
      <c r="D236" s="805" t="s">
        <v>146</v>
      </c>
      <c r="E236" s="807">
        <v>11</v>
      </c>
      <c r="F236" s="808" t="s">
        <v>131</v>
      </c>
      <c r="G236" s="809" t="s">
        <v>984</v>
      </c>
      <c r="I236" s="810" t="s">
        <v>1246</v>
      </c>
      <c r="K236" s="811">
        <v>3415</v>
      </c>
      <c r="M236" s="812">
        <v>0</v>
      </c>
      <c r="N236" s="812">
        <v>0</v>
      </c>
      <c r="O236" s="812">
        <v>0</v>
      </c>
      <c r="P236" s="812">
        <v>0</v>
      </c>
      <c r="Q236" s="812">
        <v>0</v>
      </c>
      <c r="R236" s="812">
        <v>0</v>
      </c>
      <c r="S236" s="812">
        <v>0</v>
      </c>
      <c r="T236" s="812">
        <v>0</v>
      </c>
      <c r="U236" s="812" t="s">
        <v>220</v>
      </c>
      <c r="V236" s="812" t="s">
        <v>220</v>
      </c>
      <c r="X236" s="813">
        <v>0</v>
      </c>
      <c r="Z236" s="814">
        <v>167</v>
      </c>
      <c r="AA236" s="814">
        <v>191</v>
      </c>
      <c r="AB236" s="814">
        <v>194</v>
      </c>
      <c r="AC236" s="814">
        <v>155</v>
      </c>
      <c r="AD236" s="814">
        <v>190</v>
      </c>
      <c r="AE236" s="814">
        <v>160</v>
      </c>
      <c r="AF236" s="814"/>
      <c r="AG236" s="814"/>
      <c r="AI236" s="815">
        <v>1057</v>
      </c>
      <c r="AJ236" s="805">
        <v>30</v>
      </c>
      <c r="AK236" s="815">
        <v>4472</v>
      </c>
      <c r="AL236" s="814">
        <v>24</v>
      </c>
      <c r="AM236" s="816">
        <v>186.33333333333334</v>
      </c>
      <c r="AO236" s="806">
        <v>-967</v>
      </c>
      <c r="AP236" s="806">
        <v>-700</v>
      </c>
      <c r="AR236" s="817">
        <v>244</v>
      </c>
      <c r="AS236" s="817">
        <v>1190</v>
      </c>
    </row>
    <row r="237" spans="2:45" s="805" customFormat="1" ht="15" customHeight="1">
      <c r="B237" s="806" t="s">
        <v>309</v>
      </c>
      <c r="D237" s="805" t="s">
        <v>357</v>
      </c>
      <c r="E237" s="807">
        <v>28</v>
      </c>
      <c r="F237" s="808" t="s">
        <v>679</v>
      </c>
      <c r="G237" s="809" t="s">
        <v>1222</v>
      </c>
      <c r="I237" s="810" t="s">
        <v>1249</v>
      </c>
      <c r="K237" s="811">
        <v>3050</v>
      </c>
      <c r="M237" s="812">
        <v>0</v>
      </c>
      <c r="N237" s="812">
        <v>0</v>
      </c>
      <c r="O237" s="812">
        <v>0</v>
      </c>
      <c r="P237" s="812">
        <v>0</v>
      </c>
      <c r="Q237" s="812">
        <v>0</v>
      </c>
      <c r="R237" s="812">
        <v>0</v>
      </c>
      <c r="S237" s="812">
        <v>0</v>
      </c>
      <c r="T237" s="812">
        <v>0</v>
      </c>
      <c r="U237" s="812" t="s">
        <v>220</v>
      </c>
      <c r="V237" s="812" t="s">
        <v>220</v>
      </c>
      <c r="X237" s="813">
        <v>0</v>
      </c>
      <c r="Z237" s="814">
        <v>147</v>
      </c>
      <c r="AA237" s="814">
        <v>204</v>
      </c>
      <c r="AB237" s="814">
        <v>197</v>
      </c>
      <c r="AC237" s="814">
        <v>236</v>
      </c>
      <c r="AD237" s="814">
        <v>241</v>
      </c>
      <c r="AE237" s="814">
        <v>202</v>
      </c>
      <c r="AF237" s="814"/>
      <c r="AG237" s="814"/>
      <c r="AI237" s="815">
        <v>1227</v>
      </c>
      <c r="AJ237" s="805">
        <v>20</v>
      </c>
      <c r="AK237" s="815">
        <v>4277</v>
      </c>
      <c r="AL237" s="814">
        <v>24</v>
      </c>
      <c r="AM237" s="816">
        <v>178.20833333333334</v>
      </c>
      <c r="AO237" s="806">
        <v>-1162</v>
      </c>
      <c r="AP237" s="806">
        <v>-895</v>
      </c>
      <c r="AR237" s="817">
        <v>241</v>
      </c>
      <c r="AS237" s="817">
        <v>1227</v>
      </c>
    </row>
    <row r="238" spans="2:45" s="805" customFormat="1" ht="15" customHeight="1">
      <c r="B238" s="806" t="s">
        <v>310</v>
      </c>
      <c r="D238" s="805" t="s">
        <v>356</v>
      </c>
      <c r="E238" s="807">
        <v>23</v>
      </c>
      <c r="F238" s="808" t="s">
        <v>744</v>
      </c>
      <c r="G238" s="809" t="s">
        <v>1003</v>
      </c>
      <c r="I238" s="810" t="s">
        <v>1252</v>
      </c>
      <c r="K238" s="811">
        <v>3293</v>
      </c>
      <c r="M238" s="812">
        <v>0</v>
      </c>
      <c r="N238" s="812">
        <v>0</v>
      </c>
      <c r="O238" s="812">
        <v>0</v>
      </c>
      <c r="P238" s="812">
        <v>0</v>
      </c>
      <c r="Q238" s="812">
        <v>0</v>
      </c>
      <c r="R238" s="812">
        <v>0</v>
      </c>
      <c r="S238" s="812">
        <v>0</v>
      </c>
      <c r="T238" s="812">
        <v>0</v>
      </c>
      <c r="U238" s="812" t="s">
        <v>220</v>
      </c>
      <c r="V238" s="812" t="s">
        <v>220</v>
      </c>
      <c r="X238" s="813">
        <v>0</v>
      </c>
      <c r="Z238" s="814">
        <v>155</v>
      </c>
      <c r="AA238" s="814">
        <v>137</v>
      </c>
      <c r="AB238" s="814">
        <v>190</v>
      </c>
      <c r="AC238" s="814">
        <v>193</v>
      </c>
      <c r="AD238" s="814">
        <v>132</v>
      </c>
      <c r="AE238" s="814">
        <v>170</v>
      </c>
      <c r="AF238" s="814"/>
      <c r="AG238" s="814"/>
      <c r="AI238" s="815">
        <v>977</v>
      </c>
      <c r="AJ238" s="805">
        <v>27</v>
      </c>
      <c r="AK238" s="815">
        <v>4270</v>
      </c>
      <c r="AL238" s="814">
        <v>24</v>
      </c>
      <c r="AM238" s="816">
        <v>177.91666666666666</v>
      </c>
      <c r="AO238" s="806">
        <v>-1169</v>
      </c>
      <c r="AP238" s="806">
        <v>-902</v>
      </c>
      <c r="AR238" s="817">
        <v>215</v>
      </c>
      <c r="AS238" s="817">
        <v>1125</v>
      </c>
    </row>
    <row r="239" spans="2:45" s="805" customFormat="1" ht="15" customHeight="1">
      <c r="B239" s="806" t="s">
        <v>311</v>
      </c>
      <c r="D239" s="805" t="s">
        <v>144</v>
      </c>
      <c r="E239" s="807">
        <v>34</v>
      </c>
      <c r="F239" s="808" t="s">
        <v>669</v>
      </c>
      <c r="G239" s="809" t="s">
        <v>994</v>
      </c>
      <c r="I239" s="810" t="s">
        <v>1251</v>
      </c>
      <c r="K239" s="811">
        <v>3128</v>
      </c>
      <c r="M239" s="812">
        <v>0</v>
      </c>
      <c r="N239" s="812">
        <v>0</v>
      </c>
      <c r="O239" s="812">
        <v>0</v>
      </c>
      <c r="P239" s="812">
        <v>0</v>
      </c>
      <c r="Q239" s="812">
        <v>0</v>
      </c>
      <c r="R239" s="812">
        <v>0</v>
      </c>
      <c r="S239" s="812">
        <v>0</v>
      </c>
      <c r="T239" s="812">
        <v>0</v>
      </c>
      <c r="U239" s="812" t="s">
        <v>220</v>
      </c>
      <c r="V239" s="812" t="s">
        <v>220</v>
      </c>
      <c r="X239" s="813">
        <v>0</v>
      </c>
      <c r="Z239" s="814">
        <v>171</v>
      </c>
      <c r="AA239" s="814">
        <v>174</v>
      </c>
      <c r="AB239" s="814">
        <v>148</v>
      </c>
      <c r="AC239" s="814">
        <v>223</v>
      </c>
      <c r="AD239" s="814">
        <v>146</v>
      </c>
      <c r="AE239" s="814">
        <v>231</v>
      </c>
      <c r="AF239" s="814"/>
      <c r="AG239" s="814"/>
      <c r="AI239" s="815">
        <v>1093</v>
      </c>
      <c r="AJ239" s="805">
        <v>24</v>
      </c>
      <c r="AK239" s="815">
        <v>4221</v>
      </c>
      <c r="AL239" s="814">
        <v>24</v>
      </c>
      <c r="AM239" s="816">
        <v>175.875</v>
      </c>
      <c r="AO239" s="806">
        <v>-1218</v>
      </c>
      <c r="AP239" s="806">
        <v>-951</v>
      </c>
      <c r="AR239" s="817">
        <v>232</v>
      </c>
      <c r="AS239" s="817">
        <v>1166</v>
      </c>
    </row>
    <row r="240" spans="2:45" s="805" customFormat="1" ht="15" customHeight="1">
      <c r="B240" s="806" t="s">
        <v>313</v>
      </c>
      <c r="D240" s="805" t="s">
        <v>155</v>
      </c>
      <c r="E240" s="807">
        <v>33</v>
      </c>
      <c r="F240" s="808" t="s">
        <v>670</v>
      </c>
      <c r="G240" s="809" t="s">
        <v>90</v>
      </c>
      <c r="I240" s="810" t="s">
        <v>1251</v>
      </c>
      <c r="K240" s="811">
        <v>3058</v>
      </c>
      <c r="M240" s="812">
        <v>0</v>
      </c>
      <c r="N240" s="812">
        <v>0</v>
      </c>
      <c r="O240" s="812">
        <v>0</v>
      </c>
      <c r="P240" s="812">
        <v>0</v>
      </c>
      <c r="Q240" s="812">
        <v>0</v>
      </c>
      <c r="R240" s="812">
        <v>0</v>
      </c>
      <c r="S240" s="812">
        <v>0</v>
      </c>
      <c r="T240" s="812">
        <v>0</v>
      </c>
      <c r="U240" s="812" t="s">
        <v>220</v>
      </c>
      <c r="V240" s="812" t="s">
        <v>220</v>
      </c>
      <c r="X240" s="813">
        <v>0</v>
      </c>
      <c r="Z240" s="814">
        <v>137</v>
      </c>
      <c r="AA240" s="814">
        <v>180</v>
      </c>
      <c r="AB240" s="814">
        <v>169</v>
      </c>
      <c r="AC240" s="814">
        <v>211</v>
      </c>
      <c r="AD240" s="814">
        <v>193</v>
      </c>
      <c r="AE240" s="814">
        <v>185</v>
      </c>
      <c r="AF240" s="814"/>
      <c r="AG240" s="814"/>
      <c r="AI240" s="815">
        <v>1075</v>
      </c>
      <c r="AJ240" s="805">
        <v>35</v>
      </c>
      <c r="AK240" s="815">
        <v>4133</v>
      </c>
      <c r="AL240" s="814">
        <v>24</v>
      </c>
      <c r="AM240" s="816">
        <v>172.20833333333334</v>
      </c>
      <c r="AO240" s="806">
        <v>-1306</v>
      </c>
      <c r="AP240" s="806">
        <v>-1039</v>
      </c>
      <c r="AR240" s="817">
        <v>225</v>
      </c>
      <c r="AS240" s="817">
        <v>1081</v>
      </c>
    </row>
    <row r="241" spans="2:49" s="805" customFormat="1" ht="15" customHeight="1">
      <c r="B241" s="806" t="s">
        <v>314</v>
      </c>
      <c r="D241" s="805" t="s">
        <v>163</v>
      </c>
      <c r="E241" s="807">
        <v>32</v>
      </c>
      <c r="F241" s="808" t="s">
        <v>664</v>
      </c>
      <c r="G241" s="809" t="s">
        <v>992</v>
      </c>
      <c r="I241" s="810" t="s">
        <v>1251</v>
      </c>
      <c r="K241" s="811">
        <v>2972</v>
      </c>
      <c r="M241" s="812">
        <v>0</v>
      </c>
      <c r="N241" s="812">
        <v>0</v>
      </c>
      <c r="O241" s="812">
        <v>0</v>
      </c>
      <c r="P241" s="812">
        <v>0</v>
      </c>
      <c r="Q241" s="812">
        <v>0</v>
      </c>
      <c r="R241" s="812">
        <v>0</v>
      </c>
      <c r="S241" s="812">
        <v>0</v>
      </c>
      <c r="T241" s="812">
        <v>0</v>
      </c>
      <c r="U241" s="812" t="s">
        <v>220</v>
      </c>
      <c r="V241" s="812" t="s">
        <v>220</v>
      </c>
      <c r="X241" s="813">
        <v>0</v>
      </c>
      <c r="Z241" s="814">
        <v>218</v>
      </c>
      <c r="AA241" s="814">
        <v>154</v>
      </c>
      <c r="AB241" s="814">
        <v>155</v>
      </c>
      <c r="AC241" s="814">
        <v>186</v>
      </c>
      <c r="AD241" s="814">
        <v>169</v>
      </c>
      <c r="AE241" s="814">
        <v>169</v>
      </c>
      <c r="AF241" s="814"/>
      <c r="AG241" s="814"/>
      <c r="AI241" s="815">
        <v>1051</v>
      </c>
      <c r="AJ241" s="805">
        <v>22</v>
      </c>
      <c r="AK241" s="815">
        <v>4023</v>
      </c>
      <c r="AL241" s="814">
        <v>24</v>
      </c>
      <c r="AM241" s="816">
        <v>167.625</v>
      </c>
      <c r="AO241" s="806">
        <v>-1416</v>
      </c>
      <c r="AP241" s="806">
        <v>-1149</v>
      </c>
      <c r="AR241" s="817">
        <v>218</v>
      </c>
      <c r="AS241" s="817">
        <v>1051</v>
      </c>
    </row>
    <row r="242" spans="2:49" s="823" customFormat="1" ht="15" customHeight="1">
      <c r="B242" s="822" t="s">
        <v>315</v>
      </c>
      <c r="D242" s="823" t="s">
        <v>1266</v>
      </c>
      <c r="E242" s="824">
        <v>27</v>
      </c>
      <c r="F242" s="825" t="s">
        <v>1222</v>
      </c>
      <c r="G242" s="826" t="s">
        <v>131</v>
      </c>
      <c r="I242" s="827" t="s">
        <v>1249</v>
      </c>
      <c r="K242" s="828">
        <v>3240</v>
      </c>
      <c r="M242" s="829">
        <v>0</v>
      </c>
      <c r="N242" s="829">
        <v>0</v>
      </c>
      <c r="O242" s="829">
        <v>0</v>
      </c>
      <c r="P242" s="829">
        <v>0</v>
      </c>
      <c r="Q242" s="829">
        <v>0</v>
      </c>
      <c r="R242" s="829">
        <v>0</v>
      </c>
      <c r="S242" s="829">
        <v>0</v>
      </c>
      <c r="T242" s="829">
        <v>0</v>
      </c>
      <c r="U242" s="829" t="s">
        <v>220</v>
      </c>
      <c r="V242" s="829" t="s">
        <v>220</v>
      </c>
      <c r="X242" s="830">
        <v>0</v>
      </c>
      <c r="Z242" s="831">
        <v>199</v>
      </c>
      <c r="AA242" s="831">
        <v>181</v>
      </c>
      <c r="AB242" s="831">
        <v>1E-3</v>
      </c>
      <c r="AC242" s="831">
        <v>1E-3</v>
      </c>
      <c r="AD242" s="831">
        <v>1E-3</v>
      </c>
      <c r="AE242" s="831">
        <v>1E-3</v>
      </c>
      <c r="AF242" s="831"/>
      <c r="AG242" s="831"/>
      <c r="AI242" s="832">
        <v>380.00399999999991</v>
      </c>
      <c r="AJ242" s="823">
        <v>37</v>
      </c>
      <c r="AK242" s="832">
        <v>3620.0040000000008</v>
      </c>
      <c r="AL242" s="831">
        <v>24</v>
      </c>
      <c r="AM242" s="833">
        <v>150.83350000000004</v>
      </c>
      <c r="AO242" s="822">
        <v>-1818.9959999999992</v>
      </c>
      <c r="AP242" s="822">
        <v>-1551.9959999999992</v>
      </c>
      <c r="AR242" s="834">
        <v>228</v>
      </c>
      <c r="AS242" s="834">
        <v>1152</v>
      </c>
    </row>
    <row r="243" spans="2:49" ht="11.45" hidden="1" customHeight="1">
      <c r="B243" s="96" t="s">
        <v>316</v>
      </c>
      <c r="D243" s="95" t="s">
        <v>88</v>
      </c>
      <c r="E243" s="384"/>
      <c r="F243" s="95">
        <v>0</v>
      </c>
      <c r="G243" s="96" t="s">
        <v>88</v>
      </c>
      <c r="I243" s="97" t="s">
        <v>88</v>
      </c>
      <c r="K243" s="383">
        <v>0</v>
      </c>
      <c r="M243" s="99">
        <v>0</v>
      </c>
      <c r="N243" s="99">
        <v>0</v>
      </c>
      <c r="O243" s="99">
        <v>0</v>
      </c>
      <c r="P243" s="99">
        <v>0</v>
      </c>
      <c r="Q243" s="99">
        <v>0</v>
      </c>
      <c r="R243" s="99">
        <v>0</v>
      </c>
      <c r="S243" s="99">
        <v>0</v>
      </c>
      <c r="T243" s="99">
        <v>0</v>
      </c>
      <c r="U243" s="99" t="s">
        <v>220</v>
      </c>
      <c r="V243" s="99" t="s">
        <v>220</v>
      </c>
      <c r="X243" s="159">
        <v>0</v>
      </c>
      <c r="Z243" s="555" t="s">
        <v>226</v>
      </c>
      <c r="AA243" s="555" t="s">
        <v>226</v>
      </c>
      <c r="AB243" s="555" t="s">
        <v>226</v>
      </c>
      <c r="AC243" s="555" t="s">
        <v>226</v>
      </c>
      <c r="AD243" s="555" t="s">
        <v>226</v>
      </c>
      <c r="AE243" s="555" t="s">
        <v>226</v>
      </c>
      <c r="AF243" s="555"/>
      <c r="AG243" s="555"/>
      <c r="AI243" s="561">
        <v>0</v>
      </c>
      <c r="AJ243" s="95">
        <v>23</v>
      </c>
      <c r="AK243" s="561">
        <v>0</v>
      </c>
      <c r="AL243" s="555">
        <v>18</v>
      </c>
      <c r="AM243" s="630">
        <v>0</v>
      </c>
      <c r="AO243" s="96">
        <v>-5439</v>
      </c>
      <c r="AP243" s="96">
        <v>-5172</v>
      </c>
      <c r="AR243" s="631">
        <v>0</v>
      </c>
      <c r="AS243" s="631">
        <v>0</v>
      </c>
    </row>
    <row r="244" spans="2:49" ht="11.45" hidden="1" customHeight="1">
      <c r="B244" s="96" t="s">
        <v>317</v>
      </c>
      <c r="D244" s="95" t="s">
        <v>88</v>
      </c>
      <c r="E244" s="384"/>
      <c r="F244" s="95">
        <v>0</v>
      </c>
      <c r="G244" s="96" t="s">
        <v>88</v>
      </c>
      <c r="I244" s="97" t="s">
        <v>88</v>
      </c>
      <c r="K244" s="383">
        <v>0</v>
      </c>
      <c r="M244" s="99">
        <v>0</v>
      </c>
      <c r="N244" s="99">
        <v>0</v>
      </c>
      <c r="O244" s="99">
        <v>0</v>
      </c>
      <c r="P244" s="99">
        <v>0</v>
      </c>
      <c r="Q244" s="99">
        <v>0</v>
      </c>
      <c r="R244" s="99">
        <v>0</v>
      </c>
      <c r="S244" s="99">
        <v>0</v>
      </c>
      <c r="T244" s="99">
        <v>0</v>
      </c>
      <c r="U244" s="99" t="s">
        <v>220</v>
      </c>
      <c r="V244" s="99" t="s">
        <v>220</v>
      </c>
      <c r="X244" s="159">
        <v>0</v>
      </c>
      <c r="Z244" s="555" t="s">
        <v>226</v>
      </c>
      <c r="AA244" s="555" t="s">
        <v>226</v>
      </c>
      <c r="AB244" s="555" t="s">
        <v>226</v>
      </c>
      <c r="AC244" s="555" t="s">
        <v>226</v>
      </c>
      <c r="AD244" s="555" t="s">
        <v>226</v>
      </c>
      <c r="AE244" s="555" t="s">
        <v>226</v>
      </c>
      <c r="AF244" s="555"/>
      <c r="AG244" s="555"/>
      <c r="AI244" s="561">
        <v>0</v>
      </c>
      <c r="AJ244" s="95">
        <v>24</v>
      </c>
      <c r="AK244" s="561">
        <v>0</v>
      </c>
      <c r="AL244" s="555">
        <v>18</v>
      </c>
      <c r="AM244" s="630">
        <v>0</v>
      </c>
      <c r="AO244" s="96">
        <v>-5439</v>
      </c>
      <c r="AP244" s="96">
        <v>-5172</v>
      </c>
      <c r="AR244" s="631">
        <v>0</v>
      </c>
      <c r="AS244" s="631">
        <v>0</v>
      </c>
    </row>
    <row r="245" spans="2:49" ht="11.45" hidden="1" customHeight="1" thickBot="1">
      <c r="B245" s="96" t="s">
        <v>318</v>
      </c>
      <c r="D245" s="95" t="s">
        <v>88</v>
      </c>
      <c r="E245" s="385"/>
      <c r="F245" s="95">
        <v>0</v>
      </c>
      <c r="G245" s="96" t="s">
        <v>88</v>
      </c>
      <c r="I245" s="97" t="s">
        <v>88</v>
      </c>
      <c r="K245" s="383">
        <v>0</v>
      </c>
      <c r="M245" s="99">
        <v>0</v>
      </c>
      <c r="N245" s="99">
        <v>0</v>
      </c>
      <c r="O245" s="99">
        <v>0</v>
      </c>
      <c r="P245" s="99">
        <v>0</v>
      </c>
      <c r="Q245" s="99">
        <v>0</v>
      </c>
      <c r="R245" s="99">
        <v>0</v>
      </c>
      <c r="S245" s="99">
        <v>0</v>
      </c>
      <c r="T245" s="99">
        <v>0</v>
      </c>
      <c r="U245" s="99" t="s">
        <v>220</v>
      </c>
      <c r="V245" s="99" t="s">
        <v>220</v>
      </c>
      <c r="X245" s="159">
        <v>0</v>
      </c>
      <c r="Z245" s="555" t="s">
        <v>226</v>
      </c>
      <c r="AA245" s="555" t="s">
        <v>226</v>
      </c>
      <c r="AB245" s="555" t="s">
        <v>226</v>
      </c>
      <c r="AC245" s="555" t="s">
        <v>226</v>
      </c>
      <c r="AD245" s="555" t="s">
        <v>226</v>
      </c>
      <c r="AE245" s="555" t="s">
        <v>226</v>
      </c>
      <c r="AF245" s="555"/>
      <c r="AG245" s="555"/>
      <c r="AI245" s="561">
        <v>0</v>
      </c>
      <c r="AJ245" s="95">
        <v>25</v>
      </c>
      <c r="AK245" s="561">
        <v>0</v>
      </c>
      <c r="AL245" s="555">
        <v>18</v>
      </c>
      <c r="AM245" s="630">
        <v>0</v>
      </c>
      <c r="AO245" s="96">
        <v>-5439</v>
      </c>
      <c r="AP245" s="96">
        <v>-5172</v>
      </c>
      <c r="AR245" s="631">
        <v>0</v>
      </c>
      <c r="AS245" s="631">
        <v>0</v>
      </c>
    </row>
    <row r="246" spans="2:49" ht="11.45" hidden="1" customHeight="1" thickTop="1" thickBot="1">
      <c r="B246" s="96" t="s">
        <v>319</v>
      </c>
      <c r="D246" s="95" t="s">
        <v>88</v>
      </c>
      <c r="E246" s="385"/>
      <c r="F246" s="95">
        <v>0</v>
      </c>
      <c r="G246" s="96" t="s">
        <v>88</v>
      </c>
      <c r="I246" s="97" t="s">
        <v>88</v>
      </c>
      <c r="K246" s="383">
        <v>0</v>
      </c>
      <c r="M246" s="99">
        <v>0</v>
      </c>
      <c r="N246" s="99">
        <v>0</v>
      </c>
      <c r="O246" s="99">
        <v>0</v>
      </c>
      <c r="P246" s="99">
        <v>0</v>
      </c>
      <c r="Q246" s="99">
        <v>0</v>
      </c>
      <c r="R246" s="99">
        <v>0</v>
      </c>
      <c r="S246" s="99">
        <v>0</v>
      </c>
      <c r="T246" s="99">
        <v>0</v>
      </c>
      <c r="U246" s="99" t="s">
        <v>220</v>
      </c>
      <c r="V246" s="99" t="s">
        <v>220</v>
      </c>
      <c r="X246" s="159">
        <v>0</v>
      </c>
      <c r="Z246" s="555" t="s">
        <v>226</v>
      </c>
      <c r="AA246" s="555" t="s">
        <v>226</v>
      </c>
      <c r="AB246" s="555" t="s">
        <v>226</v>
      </c>
      <c r="AC246" s="555" t="s">
        <v>226</v>
      </c>
      <c r="AD246" s="555" t="s">
        <v>226</v>
      </c>
      <c r="AE246" s="555" t="s">
        <v>226</v>
      </c>
      <c r="AF246" s="555"/>
      <c r="AG246" s="555"/>
      <c r="AI246" s="561">
        <v>0</v>
      </c>
      <c r="AJ246" s="95">
        <v>26</v>
      </c>
      <c r="AK246" s="561">
        <v>0</v>
      </c>
      <c r="AL246" s="555">
        <v>18</v>
      </c>
      <c r="AM246" s="630">
        <v>0</v>
      </c>
      <c r="AO246" s="96">
        <v>-5439</v>
      </c>
      <c r="AP246" s="96">
        <v>-5172</v>
      </c>
      <c r="AR246" s="631">
        <v>0</v>
      </c>
      <c r="AS246" s="631">
        <v>0</v>
      </c>
    </row>
    <row r="247" spans="2:49" ht="11.45" hidden="1" customHeight="1" thickTop="1">
      <c r="B247" s="96" t="s">
        <v>320</v>
      </c>
      <c r="D247" s="95" t="s">
        <v>88</v>
      </c>
      <c r="E247" s="385"/>
      <c r="F247" s="95">
        <v>0</v>
      </c>
      <c r="G247" s="96" t="s">
        <v>88</v>
      </c>
      <c r="I247" s="97" t="s">
        <v>88</v>
      </c>
      <c r="K247" s="383">
        <v>0</v>
      </c>
      <c r="M247" s="99">
        <v>0</v>
      </c>
      <c r="N247" s="99">
        <v>0</v>
      </c>
      <c r="O247" s="99">
        <v>0</v>
      </c>
      <c r="P247" s="99">
        <v>0</v>
      </c>
      <c r="Q247" s="99">
        <v>0</v>
      </c>
      <c r="R247" s="99">
        <v>0</v>
      </c>
      <c r="S247" s="99">
        <v>0</v>
      </c>
      <c r="T247" s="99">
        <v>0</v>
      </c>
      <c r="U247" s="99" t="s">
        <v>220</v>
      </c>
      <c r="V247" s="99" t="s">
        <v>220</v>
      </c>
      <c r="X247" s="159">
        <v>0</v>
      </c>
      <c r="Z247" s="555" t="s">
        <v>226</v>
      </c>
      <c r="AA247" s="555" t="s">
        <v>226</v>
      </c>
      <c r="AB247" s="555" t="s">
        <v>226</v>
      </c>
      <c r="AC247" s="555" t="s">
        <v>226</v>
      </c>
      <c r="AD247" s="555" t="s">
        <v>226</v>
      </c>
      <c r="AE247" s="555" t="s">
        <v>226</v>
      </c>
      <c r="AF247" s="555"/>
      <c r="AG247" s="555"/>
      <c r="AI247" s="561">
        <v>0</v>
      </c>
      <c r="AJ247" s="95">
        <v>27</v>
      </c>
      <c r="AK247" s="561">
        <v>0</v>
      </c>
      <c r="AL247" s="555">
        <v>18</v>
      </c>
      <c r="AM247" s="630">
        <v>0</v>
      </c>
      <c r="AO247" s="96">
        <v>-5439</v>
      </c>
      <c r="AP247" s="96">
        <v>-5172</v>
      </c>
      <c r="AR247" s="631">
        <v>0</v>
      </c>
      <c r="AS247" s="631">
        <v>0</v>
      </c>
    </row>
    <row r="248" spans="2:49" ht="11.45" hidden="1" customHeight="1" thickBot="1">
      <c r="B248" s="96" t="s">
        <v>321</v>
      </c>
      <c r="D248" s="95" t="s">
        <v>88</v>
      </c>
      <c r="E248" s="385"/>
      <c r="F248" s="95">
        <v>0</v>
      </c>
      <c r="G248" s="96" t="s">
        <v>88</v>
      </c>
      <c r="I248" s="97" t="s">
        <v>88</v>
      </c>
      <c r="K248" s="383">
        <v>0</v>
      </c>
      <c r="M248" s="99">
        <v>0</v>
      </c>
      <c r="N248" s="99">
        <v>0</v>
      </c>
      <c r="O248" s="99">
        <v>0</v>
      </c>
      <c r="P248" s="99">
        <v>0</v>
      </c>
      <c r="Q248" s="99">
        <v>0</v>
      </c>
      <c r="R248" s="99">
        <v>0</v>
      </c>
      <c r="S248" s="99">
        <v>0</v>
      </c>
      <c r="T248" s="99">
        <v>0</v>
      </c>
      <c r="U248" s="99" t="s">
        <v>220</v>
      </c>
      <c r="V248" s="99" t="s">
        <v>220</v>
      </c>
      <c r="X248" s="159">
        <v>0</v>
      </c>
      <c r="Z248" s="555" t="s">
        <v>226</v>
      </c>
      <c r="AA248" s="555" t="s">
        <v>226</v>
      </c>
      <c r="AB248" s="555" t="s">
        <v>226</v>
      </c>
      <c r="AC248" s="555" t="s">
        <v>226</v>
      </c>
      <c r="AD248" s="555" t="s">
        <v>226</v>
      </c>
      <c r="AE248" s="555" t="s">
        <v>226</v>
      </c>
      <c r="AF248" s="555"/>
      <c r="AG248" s="555"/>
      <c r="AI248" s="561">
        <v>0</v>
      </c>
      <c r="AJ248" s="95">
        <v>28</v>
      </c>
      <c r="AK248" s="561">
        <v>0</v>
      </c>
      <c r="AL248" s="555">
        <v>18</v>
      </c>
      <c r="AM248" s="630">
        <v>0</v>
      </c>
      <c r="AO248" s="96">
        <v>-5439</v>
      </c>
      <c r="AP248" s="96">
        <v>-5172</v>
      </c>
      <c r="AR248" s="631">
        <v>0</v>
      </c>
      <c r="AS248" s="631">
        <v>0</v>
      </c>
      <c r="AV248" s="96">
        <v>1</v>
      </c>
      <c r="AW248" s="96">
        <v>1</v>
      </c>
    </row>
    <row r="249" spans="2:49" ht="3" hidden="1" customHeight="1"/>
    <row r="250" spans="2:49" ht="3" hidden="1" customHeight="1"/>
    <row r="251" spans="2:49" ht="3" hidden="1" customHeight="1"/>
    <row r="252" spans="2:49" ht="11.85" hidden="1" customHeight="1">
      <c r="D252" s="162" t="s">
        <v>236</v>
      </c>
      <c r="E252" s="162"/>
      <c r="AB252" s="162" t="s">
        <v>237</v>
      </c>
    </row>
    <row r="253" spans="2:49" ht="11.85" hidden="1" customHeight="1">
      <c r="D253" s="120" t="s">
        <v>444</v>
      </c>
      <c r="E253" s="120"/>
      <c r="G253" s="182" t="s">
        <v>987</v>
      </c>
      <c r="I253" s="122" t="s">
        <v>1247</v>
      </c>
      <c r="Z253" s="123">
        <v>286</v>
      </c>
      <c r="AB253" s="120" t="s">
        <v>621</v>
      </c>
      <c r="AE253" s="123" t="s">
        <v>1205</v>
      </c>
      <c r="AM253" s="124" t="s">
        <v>1246</v>
      </c>
      <c r="AO253" s="182">
        <v>1435</v>
      </c>
      <c r="AP253" s="182"/>
    </row>
    <row r="254" spans="2:49" ht="3" hidden="1" customHeight="1"/>
    <row r="255" spans="2:49" ht="3" hidden="1" customHeight="1"/>
    <row r="256" spans="2:49" ht="3" hidden="1" customHeight="1"/>
    <row r="257" spans="1:49" ht="11.85" hidden="1" customHeight="1">
      <c r="D257" s="162" t="s">
        <v>236</v>
      </c>
      <c r="E257" s="162"/>
      <c r="AB257" s="162" t="s">
        <v>237</v>
      </c>
      <c r="AV257" s="479" t="s">
        <v>238</v>
      </c>
      <c r="AW257" s="479" t="s">
        <v>239</v>
      </c>
    </row>
    <row r="258" spans="1:49" ht="11.85" hidden="1" customHeight="1">
      <c r="D258" s="120" t="s">
        <v>166</v>
      </c>
      <c r="E258" s="120"/>
      <c r="G258" s="182" t="s">
        <v>987</v>
      </c>
      <c r="I258" s="122" t="s">
        <v>1252</v>
      </c>
      <c r="Z258" s="123">
        <v>300</v>
      </c>
      <c r="AB258" s="120" t="s">
        <v>166</v>
      </c>
      <c r="AE258" s="123" t="s">
        <v>758</v>
      </c>
      <c r="AM258" s="124" t="s">
        <v>1252</v>
      </c>
      <c r="AO258" s="182">
        <v>1439</v>
      </c>
      <c r="AP258" s="182"/>
      <c r="AV258" s="791" t="s">
        <v>240</v>
      </c>
      <c r="AW258" s="791" t="s">
        <v>240</v>
      </c>
    </row>
    <row r="259" spans="1:49" ht="3" hidden="1" customHeight="1"/>
    <row r="260" spans="1:49" s="166" customFormat="1" ht="3" hidden="1" customHeight="1">
      <c r="AQ260" s="95"/>
      <c r="AR260" s="95"/>
    </row>
    <row r="261" spans="1:49" s="166" customFormat="1" ht="3" hidden="1" customHeight="1">
      <c r="AQ261" s="95"/>
      <c r="AR261" s="95"/>
    </row>
    <row r="262" spans="1:49" s="166" customFormat="1" ht="11.85" hidden="1" customHeight="1">
      <c r="D262" s="171" t="s">
        <v>241</v>
      </c>
      <c r="E262" s="171"/>
      <c r="AB262" s="171" t="s">
        <v>242</v>
      </c>
      <c r="AC262" s="171"/>
      <c r="AD262" s="171"/>
      <c r="AE262" s="171"/>
      <c r="AF262" s="131"/>
      <c r="AG262" s="131"/>
      <c r="AH262" s="131"/>
      <c r="AI262" s="131"/>
      <c r="AJ262" s="131"/>
      <c r="AK262" s="131"/>
      <c r="AQ262" s="95"/>
      <c r="AR262" s="95"/>
    </row>
    <row r="263" spans="1:49" s="166" customFormat="1" ht="11.85" hidden="1" customHeight="1">
      <c r="D263" s="132" t="s">
        <v>260</v>
      </c>
      <c r="E263" s="132"/>
      <c r="Z263" s="134">
        <v>269</v>
      </c>
      <c r="AB263" s="132" t="s">
        <v>1248</v>
      </c>
      <c r="AC263" s="171"/>
      <c r="AD263" s="171"/>
      <c r="AE263" s="171"/>
      <c r="AF263" s="131"/>
      <c r="AG263" s="131"/>
      <c r="AH263" s="131"/>
      <c r="AI263" s="131"/>
      <c r="AJ263" s="131"/>
      <c r="AK263" s="134"/>
      <c r="AO263" s="134">
        <v>268</v>
      </c>
      <c r="AP263" s="134"/>
      <c r="AQ263" s="95"/>
      <c r="AR263" s="95"/>
    </row>
    <row r="264" spans="1:49" s="166" customFormat="1" ht="3" hidden="1" customHeight="1">
      <c r="AB264" s="171"/>
      <c r="AC264" s="171"/>
      <c r="AD264" s="171"/>
      <c r="AE264" s="171"/>
      <c r="AF264" s="131"/>
      <c r="AG264" s="171"/>
      <c r="AH264" s="171"/>
      <c r="AI264" s="171"/>
      <c r="AJ264" s="171"/>
      <c r="AK264" s="171"/>
      <c r="AO264" s="171"/>
      <c r="AP264" s="171"/>
      <c r="AQ264" s="95"/>
      <c r="AR264" s="95"/>
    </row>
    <row r="265" spans="1:49" s="166" customFormat="1" ht="11.85" hidden="1" customHeight="1" thickBot="1">
      <c r="D265" s="171" t="s">
        <v>243</v>
      </c>
      <c r="E265" s="171"/>
      <c r="AB265" s="171" t="s">
        <v>244</v>
      </c>
      <c r="AC265" s="132"/>
      <c r="AD265" s="132"/>
      <c r="AE265" s="132"/>
      <c r="AF265" s="131"/>
      <c r="AG265" s="131"/>
      <c r="AH265" s="131"/>
      <c r="AI265" s="131"/>
      <c r="AJ265" s="131"/>
      <c r="AK265" s="136"/>
      <c r="AM265" s="131"/>
      <c r="AN265" s="131"/>
      <c r="AO265" s="131"/>
      <c r="AP265" s="131"/>
      <c r="AQ265" s="95"/>
      <c r="AR265" s="95"/>
      <c r="AS265" s="131"/>
      <c r="AT265" s="131"/>
    </row>
    <row r="266" spans="1:49" s="166" customFormat="1" ht="11.85" hidden="1" customHeight="1" thickTop="1">
      <c r="D266" s="132" t="s">
        <v>268</v>
      </c>
      <c r="E266" s="132"/>
      <c r="Z266" s="134">
        <v>266</v>
      </c>
      <c r="AB266" s="132" t="s">
        <v>1011</v>
      </c>
      <c r="AC266" s="171"/>
      <c r="AD266" s="171"/>
      <c r="AE266" s="171"/>
      <c r="AF266" s="131"/>
      <c r="AG266" s="131"/>
      <c r="AH266" s="131"/>
      <c r="AI266" s="131"/>
      <c r="AJ266" s="131"/>
      <c r="AK266" s="134"/>
      <c r="AM266" s="131"/>
      <c r="AN266" s="131"/>
      <c r="AO266" s="134">
        <v>256</v>
      </c>
      <c r="AP266" s="134"/>
      <c r="AQ266" s="95"/>
      <c r="AR266" s="95"/>
      <c r="AS266" s="131"/>
      <c r="AT266" s="131"/>
    </row>
    <row r="267" spans="1:49" s="166" customFormat="1" ht="3" hidden="1" customHeight="1" thickBot="1">
      <c r="AM267" s="131"/>
      <c r="AN267" s="131"/>
      <c r="AO267" s="131"/>
      <c r="AP267" s="131"/>
      <c r="AQ267" s="95"/>
      <c r="AR267" s="95"/>
      <c r="AS267" s="131"/>
      <c r="AT267" s="131"/>
    </row>
    <row r="268" spans="1:49" s="166" customFormat="1" ht="11.85" hidden="1" customHeight="1" thickTop="1" thickBot="1">
      <c r="D268" s="171" t="s">
        <v>245</v>
      </c>
      <c r="E268" s="171"/>
      <c r="U268" s="134"/>
      <c r="V268" s="134"/>
      <c r="W268" s="134"/>
      <c r="AB268" s="171" t="s">
        <v>246</v>
      </c>
      <c r="AC268" s="132"/>
      <c r="AD268" s="132"/>
      <c r="AE268" s="132"/>
      <c r="AF268" s="131"/>
      <c r="AG268" s="131"/>
      <c r="AH268" s="131"/>
      <c r="AI268" s="131"/>
      <c r="AJ268" s="131"/>
      <c r="AK268" s="136"/>
      <c r="AL268" s="131"/>
      <c r="AM268" s="131"/>
      <c r="AN268" s="131"/>
      <c r="AO268" s="131"/>
      <c r="AP268" s="131"/>
      <c r="AQ268" s="95"/>
      <c r="AR268" s="95"/>
      <c r="AS268" s="131"/>
      <c r="AT268" s="131"/>
    </row>
    <row r="269" spans="1:49" s="166" customFormat="1" ht="11.85" hidden="1" customHeight="1" thickTop="1" thickBot="1">
      <c r="D269" s="132" t="s">
        <v>1248</v>
      </c>
      <c r="E269" s="132"/>
      <c r="Z269" s="134">
        <v>286</v>
      </c>
      <c r="AB269" s="132" t="s">
        <v>260</v>
      </c>
      <c r="AC269" s="171"/>
      <c r="AD269" s="171"/>
      <c r="AE269" s="171"/>
      <c r="AF269" s="131"/>
      <c r="AG269" s="131"/>
      <c r="AH269" s="131"/>
      <c r="AI269" s="131"/>
      <c r="AJ269" s="131"/>
      <c r="AK269" s="134"/>
      <c r="AM269" s="131"/>
      <c r="AN269" s="131"/>
      <c r="AO269" s="134">
        <v>258</v>
      </c>
      <c r="AP269" s="134"/>
      <c r="AQ269" s="95"/>
      <c r="AR269" s="95"/>
      <c r="AS269" s="131"/>
      <c r="AT269" s="131"/>
    </row>
    <row r="270" spans="1:49" s="166" customFormat="1" ht="3" hidden="1" customHeight="1" thickTop="1" thickBot="1">
      <c r="AB270" s="131"/>
      <c r="AC270" s="131"/>
      <c r="AD270" s="131"/>
      <c r="AE270" s="131"/>
      <c r="AF270" s="131"/>
      <c r="AG270" s="131"/>
      <c r="AH270" s="131"/>
      <c r="AI270" s="131"/>
      <c r="AJ270" s="131"/>
      <c r="AK270" s="131"/>
      <c r="AL270" s="131"/>
      <c r="AM270" s="131"/>
      <c r="AN270" s="131"/>
      <c r="AO270" s="131"/>
      <c r="AP270" s="131"/>
      <c r="AQ270" s="95"/>
      <c r="AR270" s="95"/>
      <c r="AS270" s="131"/>
      <c r="AT270" s="131"/>
    </row>
    <row r="271" spans="1:49" s="166" customFormat="1" ht="3" hidden="1" customHeight="1" thickTop="1" thickBot="1">
      <c r="A271" s="131"/>
      <c r="B271" s="131"/>
      <c r="C271" s="131"/>
      <c r="D271" s="131"/>
      <c r="E271" s="131"/>
      <c r="F271" s="131"/>
      <c r="G271" s="131"/>
      <c r="H271" s="131"/>
      <c r="I271" s="131"/>
      <c r="J271" s="131"/>
      <c r="K271" s="131"/>
      <c r="L271" s="131"/>
      <c r="M271" s="131"/>
      <c r="N271" s="131"/>
      <c r="O271" s="131"/>
      <c r="P271" s="131"/>
      <c r="Q271" s="131"/>
      <c r="R271" s="131"/>
      <c r="S271" s="131"/>
      <c r="T271" s="131"/>
      <c r="U271" s="131"/>
      <c r="V271" s="131"/>
      <c r="W271" s="131"/>
      <c r="X271" s="131"/>
      <c r="Y271" s="131"/>
      <c r="Z271" s="131"/>
      <c r="AA271" s="131"/>
      <c r="AB271" s="131"/>
      <c r="AC271" s="131"/>
      <c r="AD271" s="131"/>
      <c r="AE271" s="131"/>
      <c r="AF271" s="131"/>
      <c r="AG271" s="131"/>
      <c r="AH271" s="131"/>
      <c r="AI271" s="131"/>
      <c r="AJ271" s="131"/>
      <c r="AK271" s="131"/>
      <c r="AL271" s="131"/>
      <c r="AM271" s="131"/>
      <c r="AN271" s="131"/>
      <c r="AO271" s="131"/>
      <c r="AP271" s="131"/>
      <c r="AQ271" s="95"/>
      <c r="AR271" s="95"/>
      <c r="AS271" s="131"/>
      <c r="AT271" s="131"/>
    </row>
    <row r="272" spans="1:49" s="166" customFormat="1" ht="11.85" hidden="1" customHeight="1" thickTop="1" thickBot="1">
      <c r="A272" s="131"/>
      <c r="B272" s="131"/>
      <c r="C272" s="131"/>
      <c r="D272" s="131"/>
      <c r="E272" s="131"/>
      <c r="F272" s="131"/>
      <c r="G272" s="131"/>
      <c r="H272" s="131"/>
      <c r="I272" s="131"/>
      <c r="J272" s="131"/>
      <c r="K272" s="131"/>
      <c r="L272" s="131"/>
      <c r="M272" s="131"/>
      <c r="N272" s="131"/>
      <c r="O272" s="131"/>
      <c r="P272" s="131"/>
      <c r="Q272" s="131"/>
      <c r="R272" s="131"/>
      <c r="S272" s="131"/>
      <c r="T272" s="131"/>
      <c r="U272" s="131"/>
      <c r="V272" s="131"/>
      <c r="W272" s="131"/>
      <c r="X272" s="131"/>
      <c r="Y272" s="131"/>
      <c r="Z272" s="131"/>
      <c r="AA272" s="131"/>
      <c r="AB272" s="131"/>
      <c r="AC272" s="131"/>
      <c r="AD272" s="131"/>
      <c r="AE272" s="131"/>
      <c r="AF272" s="131"/>
      <c r="AG272" s="131"/>
      <c r="AH272" s="131"/>
      <c r="AI272" s="131"/>
      <c r="AJ272" s="131"/>
      <c r="AK272" s="131"/>
      <c r="AL272" s="131"/>
      <c r="AM272" s="131"/>
      <c r="AN272" s="131"/>
      <c r="AO272" s="131"/>
      <c r="AP272" s="131"/>
      <c r="AQ272" s="95"/>
      <c r="AR272" s="95"/>
      <c r="AS272" s="131"/>
      <c r="AT272" s="131"/>
    </row>
    <row r="273" spans="1:46" s="166" customFormat="1" ht="11.85" hidden="1" customHeight="1" thickTop="1" thickBot="1">
      <c r="A273" s="131"/>
      <c r="B273" s="131"/>
      <c r="C273" s="131"/>
      <c r="D273" s="131"/>
      <c r="E273" s="131"/>
      <c r="F273" s="131"/>
      <c r="G273" s="131"/>
      <c r="H273" s="131"/>
      <c r="I273" s="131"/>
      <c r="J273" s="131"/>
      <c r="K273" s="131"/>
      <c r="L273" s="131"/>
      <c r="M273" s="131"/>
      <c r="N273" s="131"/>
      <c r="O273" s="131"/>
      <c r="P273" s="131"/>
      <c r="Q273" s="131"/>
      <c r="R273" s="131"/>
      <c r="S273" s="131"/>
      <c r="T273" s="131"/>
      <c r="U273" s="131"/>
      <c r="V273" s="131"/>
      <c r="W273" s="131"/>
      <c r="X273" s="131"/>
      <c r="Y273" s="131"/>
      <c r="Z273" s="131"/>
      <c r="AA273" s="131"/>
      <c r="AB273" s="131"/>
      <c r="AC273" s="131"/>
      <c r="AD273" s="131"/>
      <c r="AE273" s="131"/>
      <c r="AF273" s="131"/>
      <c r="AG273" s="131"/>
      <c r="AH273" s="131"/>
      <c r="AI273" s="131"/>
      <c r="AJ273" s="131"/>
      <c r="AK273" s="131"/>
      <c r="AL273" s="131"/>
      <c r="AM273" s="131"/>
      <c r="AN273" s="131"/>
      <c r="AO273" s="131"/>
      <c r="AP273" s="131"/>
      <c r="AQ273" s="95"/>
      <c r="AR273" s="95"/>
      <c r="AS273" s="131"/>
      <c r="AT273" s="131"/>
    </row>
    <row r="274" spans="1:46" s="166" customFormat="1" ht="11.85" hidden="1" customHeight="1" thickTop="1" thickBot="1">
      <c r="A274" s="131"/>
      <c r="B274" s="131"/>
      <c r="C274" s="131"/>
      <c r="D274" s="131"/>
      <c r="E274" s="131"/>
      <c r="F274" s="131"/>
      <c r="G274" s="131"/>
      <c r="H274" s="131"/>
      <c r="I274" s="131"/>
      <c r="J274" s="131"/>
      <c r="K274" s="131"/>
      <c r="L274" s="131"/>
      <c r="M274" s="131"/>
      <c r="N274" s="131"/>
      <c r="O274" s="131"/>
      <c r="P274" s="131"/>
      <c r="Q274" s="131"/>
      <c r="R274" s="131"/>
      <c r="S274" s="131"/>
      <c r="T274" s="131"/>
      <c r="U274" s="131"/>
      <c r="V274" s="131"/>
      <c r="W274" s="131"/>
      <c r="X274" s="131"/>
      <c r="Y274" s="131"/>
      <c r="Z274" s="131"/>
      <c r="AA274" s="131"/>
      <c r="AB274" s="131"/>
      <c r="AC274" s="131"/>
      <c r="AD274" s="131"/>
      <c r="AE274" s="131"/>
      <c r="AF274" s="131"/>
      <c r="AG274" s="131"/>
      <c r="AH274" s="131"/>
      <c r="AI274" s="131"/>
      <c r="AJ274" s="131"/>
      <c r="AK274" s="131"/>
      <c r="AL274" s="131"/>
      <c r="AM274" s="131"/>
      <c r="AN274" s="131"/>
      <c r="AO274" s="131"/>
      <c r="AP274" s="131"/>
      <c r="AQ274" s="95"/>
      <c r="AR274" s="95"/>
      <c r="AS274" s="131"/>
      <c r="AT274" s="131"/>
    </row>
    <row r="275" spans="1:46" ht="12.75" hidden="1" customHeight="1" thickTop="1" thickBot="1">
      <c r="D275" s="131"/>
      <c r="E275" s="792"/>
      <c r="F275" s="792"/>
      <c r="G275" s="792"/>
      <c r="H275" s="792"/>
      <c r="I275" s="792"/>
      <c r="J275" s="792"/>
      <c r="K275" s="792"/>
      <c r="L275" s="792"/>
      <c r="M275" s="792"/>
      <c r="N275" s="792"/>
      <c r="O275" s="792"/>
      <c r="P275" s="792"/>
      <c r="Q275" s="792"/>
      <c r="R275" s="792"/>
      <c r="S275" s="792"/>
      <c r="T275" s="792"/>
      <c r="U275" s="792"/>
      <c r="V275" s="792"/>
      <c r="W275" s="792"/>
      <c r="X275" s="792"/>
      <c r="Y275" s="792"/>
      <c r="Z275" s="792"/>
      <c r="AA275" s="792"/>
      <c r="AB275" s="792"/>
      <c r="AC275" s="792"/>
      <c r="AD275" s="792"/>
      <c r="AE275" s="792"/>
      <c r="AF275" s="792"/>
      <c r="AG275" s="792"/>
      <c r="AH275" s="792"/>
      <c r="AI275" s="792"/>
      <c r="AJ275" s="792"/>
      <c r="AK275" s="792"/>
      <c r="AL275" s="792"/>
      <c r="AM275" s="792"/>
    </row>
    <row r="276" spans="1:46" ht="12.75" hidden="1" customHeight="1" thickTop="1" thickBot="1">
      <c r="D276" s="792" t="s">
        <v>294</v>
      </c>
      <c r="E276" s="792"/>
      <c r="F276" s="792"/>
      <c r="G276" s="792"/>
      <c r="H276" s="792"/>
      <c r="I276" s="792"/>
      <c r="J276" s="792"/>
      <c r="K276" s="792"/>
      <c r="L276" s="792"/>
      <c r="M276" s="792"/>
      <c r="N276" s="792"/>
      <c r="O276" s="792"/>
      <c r="P276" s="792"/>
      <c r="Q276" s="792"/>
      <c r="R276" s="792"/>
      <c r="S276" s="792"/>
      <c r="T276" s="792"/>
      <c r="U276" s="792"/>
      <c r="V276" s="792"/>
      <c r="W276" s="792"/>
      <c r="X276" s="792"/>
      <c r="Y276" s="792"/>
      <c r="Z276" s="792"/>
      <c r="AA276" s="792"/>
      <c r="AB276" s="792"/>
      <c r="AC276" s="792"/>
      <c r="AD276" s="792"/>
      <c r="AE276" s="792"/>
      <c r="AF276" s="792"/>
      <c r="AG276" s="792"/>
      <c r="AH276" s="792"/>
      <c r="AI276" s="792"/>
      <c r="AJ276" s="792"/>
      <c r="AK276" s="792"/>
      <c r="AL276" s="792"/>
      <c r="AM276" s="792"/>
    </row>
    <row r="277" spans="1:46" ht="12.75" hidden="1" customHeight="1" thickTop="1" thickBot="1">
      <c r="D277" s="793" t="s">
        <v>247</v>
      </c>
      <c r="E277" s="637"/>
      <c r="F277" s="637"/>
      <c r="G277" s="637"/>
      <c r="H277" s="637"/>
      <c r="I277" s="637"/>
      <c r="J277" s="637"/>
      <c r="K277" s="637"/>
      <c r="L277" s="637"/>
      <c r="M277" s="637"/>
      <c r="N277" s="637"/>
      <c r="O277" s="637"/>
      <c r="P277" s="637"/>
      <c r="Q277" s="637"/>
      <c r="R277" s="637"/>
      <c r="S277" s="637"/>
      <c r="T277" s="637"/>
      <c r="U277" s="637"/>
      <c r="V277" s="637"/>
      <c r="W277" s="637"/>
      <c r="X277" s="637"/>
      <c r="Y277" s="637"/>
      <c r="Z277" s="637"/>
      <c r="AA277" s="637"/>
      <c r="AB277" s="637"/>
      <c r="AC277" s="637"/>
      <c r="AD277" s="637"/>
      <c r="AE277" s="637"/>
      <c r="AF277" s="637"/>
      <c r="AG277" s="637"/>
      <c r="AH277" s="637"/>
      <c r="AI277" s="637"/>
      <c r="AJ277" s="637"/>
      <c r="AK277" s="637"/>
      <c r="AL277" s="637"/>
      <c r="AM277" s="637"/>
    </row>
    <row r="278" spans="1:46" ht="12.75" hidden="1" customHeight="1" thickTop="1" thickBot="1">
      <c r="D278" s="637" t="s">
        <v>248</v>
      </c>
      <c r="E278" s="637"/>
      <c r="F278" s="637"/>
      <c r="G278" s="637"/>
      <c r="H278" s="637"/>
      <c r="I278" s="637"/>
      <c r="J278" s="637"/>
      <c r="K278" s="637"/>
      <c r="L278" s="637"/>
      <c r="M278" s="637"/>
      <c r="N278" s="637"/>
      <c r="O278" s="637"/>
      <c r="P278" s="637"/>
      <c r="Q278" s="637"/>
      <c r="R278" s="637"/>
      <c r="S278" s="637"/>
      <c r="T278" s="637"/>
      <c r="U278" s="637"/>
      <c r="V278" s="637"/>
      <c r="W278" s="637"/>
      <c r="X278" s="637"/>
      <c r="Y278" s="637"/>
      <c r="Z278" s="637"/>
      <c r="AA278" s="637"/>
      <c r="AB278" s="637"/>
      <c r="AC278" s="637"/>
      <c r="AD278" s="637"/>
      <c r="AE278" s="637"/>
      <c r="AF278" s="637"/>
      <c r="AG278" s="637"/>
      <c r="AH278" s="637"/>
      <c r="AI278" s="637"/>
      <c r="AJ278" s="637"/>
      <c r="AK278" s="637"/>
      <c r="AL278" s="637"/>
      <c r="AM278" s="637"/>
      <c r="AN278" s="637"/>
      <c r="AO278" s="637"/>
      <c r="AP278" s="637"/>
      <c r="AQ278" s="637"/>
      <c r="AR278" s="637"/>
    </row>
    <row r="279" spans="1:46" ht="12.75" hidden="1" customHeight="1" thickTop="1" thickBot="1">
      <c r="D279" s="794" t="s">
        <v>249</v>
      </c>
      <c r="E279" s="794"/>
      <c r="F279" s="794"/>
      <c r="G279" s="794"/>
      <c r="H279" s="794"/>
      <c r="I279" s="794"/>
      <c r="J279" s="794"/>
      <c r="K279" s="794"/>
      <c r="L279" s="794"/>
      <c r="M279" s="794"/>
      <c r="N279" s="794"/>
      <c r="O279" s="794"/>
      <c r="P279" s="794"/>
      <c r="Q279" s="794"/>
      <c r="R279" s="794"/>
      <c r="S279" s="794"/>
      <c r="T279" s="794"/>
      <c r="U279" s="794"/>
      <c r="V279" s="794"/>
      <c r="W279" s="794"/>
      <c r="X279" s="794"/>
      <c r="Y279" s="794"/>
      <c r="Z279" s="794"/>
      <c r="AA279" s="794"/>
      <c r="AB279" s="794"/>
      <c r="AC279" s="794"/>
      <c r="AD279" s="794"/>
      <c r="AE279" s="794"/>
      <c r="AF279" s="794"/>
      <c r="AG279" s="794"/>
      <c r="AH279" s="794"/>
      <c r="AI279" s="794"/>
      <c r="AJ279" s="794"/>
      <c r="AK279" s="794"/>
      <c r="AL279" s="794"/>
      <c r="AM279" s="794"/>
      <c r="AN279" s="794"/>
      <c r="AO279" s="794"/>
      <c r="AP279" s="794"/>
      <c r="AQ279" s="794"/>
      <c r="AR279" s="794"/>
    </row>
    <row r="280" spans="1:46" ht="13.5" customHeight="1"/>
    <row r="281" spans="1:46" ht="12.75" customHeight="1">
      <c r="D281" s="197"/>
      <c r="AJ281" s="616"/>
      <c r="AK281" s="640">
        <v>41735</v>
      </c>
      <c r="AL281" s="640"/>
      <c r="AM281" s="640"/>
    </row>
    <row r="282" spans="1:46" ht="20.100000000000001" customHeight="1">
      <c r="B282" s="785" t="s">
        <v>405</v>
      </c>
      <c r="C282" s="785"/>
      <c r="D282" s="785"/>
      <c r="E282" s="785"/>
      <c r="F282" s="785"/>
      <c r="G282" s="785"/>
      <c r="H282" s="785"/>
      <c r="I282" s="785"/>
      <c r="J282" s="785"/>
      <c r="K282" s="785"/>
      <c r="L282" s="785"/>
      <c r="M282" s="785"/>
      <c r="N282" s="785"/>
      <c r="O282" s="785"/>
      <c r="P282" s="785"/>
      <c r="Q282" s="785"/>
      <c r="R282" s="785"/>
      <c r="S282" s="785"/>
      <c r="T282" s="785"/>
      <c r="U282" s="785"/>
      <c r="V282" s="785"/>
      <c r="W282" s="785"/>
      <c r="X282" s="785"/>
      <c r="Y282" s="785"/>
      <c r="Z282" s="785"/>
      <c r="AA282" s="785"/>
      <c r="AB282" s="785"/>
      <c r="AC282" s="785"/>
      <c r="AD282" s="785"/>
      <c r="AE282" s="785"/>
      <c r="AF282" s="785"/>
      <c r="AG282" s="785"/>
      <c r="AH282" s="785"/>
      <c r="AI282" s="785"/>
      <c r="AJ282" s="785"/>
      <c r="AK282" s="785"/>
      <c r="AL282" s="785"/>
      <c r="AM282" s="785"/>
      <c r="AN282" s="785"/>
      <c r="AO282" s="785"/>
      <c r="AP282" s="785"/>
      <c r="AQ282" s="785"/>
      <c r="AR282" s="785"/>
      <c r="AS282" s="785"/>
    </row>
    <row r="283" spans="1:46" ht="20.100000000000001" customHeight="1">
      <c r="B283" s="786" t="s">
        <v>185</v>
      </c>
      <c r="C283" s="626"/>
      <c r="D283" s="626"/>
      <c r="E283" s="626"/>
      <c r="F283" s="626"/>
      <c r="G283" s="626"/>
      <c r="H283" s="626"/>
      <c r="I283" s="626"/>
      <c r="J283" s="626"/>
      <c r="K283" s="626"/>
      <c r="L283" s="626"/>
      <c r="M283" s="626"/>
      <c r="N283" s="626"/>
      <c r="O283" s="626"/>
      <c r="P283" s="626"/>
      <c r="Q283" s="626"/>
      <c r="R283" s="626"/>
      <c r="S283" s="626"/>
      <c r="T283" s="626"/>
      <c r="U283" s="626"/>
      <c r="V283" s="626"/>
      <c r="W283" s="626"/>
      <c r="X283" s="626"/>
      <c r="Y283" s="626"/>
      <c r="Z283" s="786"/>
      <c r="AA283" s="626"/>
      <c r="AL283" s="787" t="s">
        <v>406</v>
      </c>
    </row>
    <row r="284" spans="1:46" ht="33.950000000000003" customHeight="1">
      <c r="D284" s="4501" t="s">
        <v>254</v>
      </c>
      <c r="E284" s="4501"/>
      <c r="F284" s="4501"/>
      <c r="G284" s="4501"/>
      <c r="H284" s="4501"/>
      <c r="I284" s="4501"/>
      <c r="J284" s="4501"/>
      <c r="K284" s="4501"/>
      <c r="V284" s="618"/>
      <c r="Z284" s="797" t="s">
        <v>428</v>
      </c>
      <c r="AA284" s="789"/>
      <c r="AB284" s="789"/>
      <c r="AC284" s="789"/>
      <c r="AD284" s="789"/>
      <c r="AE284" s="789"/>
      <c r="AF284" s="789"/>
      <c r="AG284" s="789"/>
      <c r="AL284" s="644" t="s">
        <v>408</v>
      </c>
    </row>
    <row r="285" spans="1:46" ht="3" customHeight="1"/>
    <row r="286" spans="1:46" s="805" customFormat="1" ht="15" customHeight="1">
      <c r="B286" s="848"/>
      <c r="E286" s="813" t="s">
        <v>255</v>
      </c>
      <c r="F286" s="849" t="s">
        <v>1243</v>
      </c>
      <c r="G286" s="813" t="s">
        <v>1243</v>
      </c>
      <c r="I286" s="813"/>
      <c r="K286" s="813" t="s">
        <v>188</v>
      </c>
      <c r="M286" s="850" t="s">
        <v>189</v>
      </c>
      <c r="N286" s="850"/>
      <c r="O286" s="850"/>
      <c r="P286" s="850"/>
      <c r="Q286" s="851" t="s">
        <v>190</v>
      </c>
      <c r="R286" s="850"/>
      <c r="S286" s="850"/>
      <c r="T286" s="850"/>
      <c r="U286" s="850"/>
      <c r="V286" s="850"/>
      <c r="X286" s="850"/>
      <c r="Z286" s="852" t="s">
        <v>191</v>
      </c>
      <c r="AA286" s="853"/>
      <c r="AB286" s="853"/>
      <c r="AC286" s="853"/>
      <c r="AD286" s="853"/>
      <c r="AE286" s="853"/>
      <c r="AF286" s="853"/>
      <c r="AG286" s="853"/>
      <c r="AI286" s="813" t="s">
        <v>188</v>
      </c>
      <c r="AK286" s="852" t="s">
        <v>192</v>
      </c>
      <c r="AL286" s="852"/>
      <c r="AM286" s="852"/>
      <c r="AO286" s="854" t="s">
        <v>194</v>
      </c>
      <c r="AP286" s="854"/>
      <c r="AR286" s="855" t="s">
        <v>104</v>
      </c>
      <c r="AS286" s="856"/>
    </row>
    <row r="287" spans="1:46" s="805" customFormat="1" ht="15" customHeight="1">
      <c r="B287" s="848" t="s">
        <v>117</v>
      </c>
      <c r="D287" s="857" t="s">
        <v>195</v>
      </c>
      <c r="E287" s="858" t="s">
        <v>256</v>
      </c>
      <c r="F287" s="849" t="s">
        <v>794</v>
      </c>
      <c r="G287" s="858" t="s">
        <v>1244</v>
      </c>
      <c r="I287" s="858" t="s">
        <v>0</v>
      </c>
      <c r="K287" s="858" t="s">
        <v>197</v>
      </c>
      <c r="M287" s="851" t="s">
        <v>198</v>
      </c>
      <c r="N287" s="851" t="s">
        <v>199</v>
      </c>
      <c r="O287" s="859" t="s">
        <v>200</v>
      </c>
      <c r="P287" s="859" t="s">
        <v>201</v>
      </c>
      <c r="Q287" s="859" t="s">
        <v>202</v>
      </c>
      <c r="R287" s="859" t="s">
        <v>203</v>
      </c>
      <c r="S287" s="859" t="s">
        <v>204</v>
      </c>
      <c r="T287" s="859" t="s">
        <v>205</v>
      </c>
      <c r="U287" s="859" t="s">
        <v>206</v>
      </c>
      <c r="V287" s="859" t="s">
        <v>207</v>
      </c>
      <c r="X287" s="851" t="s">
        <v>208</v>
      </c>
      <c r="Z287" s="859" t="s">
        <v>213</v>
      </c>
      <c r="AA287" s="859" t="s">
        <v>214</v>
      </c>
      <c r="AB287" s="859" t="s">
        <v>409</v>
      </c>
      <c r="AC287" s="859" t="s">
        <v>410</v>
      </c>
      <c r="AD287" s="859" t="s">
        <v>411</v>
      </c>
      <c r="AE287" s="859" t="s">
        <v>412</v>
      </c>
      <c r="AF287" s="859"/>
      <c r="AG287" s="859"/>
      <c r="AI287" s="848" t="s">
        <v>413</v>
      </c>
      <c r="AK287" s="860" t="s">
        <v>188</v>
      </c>
      <c r="AL287" s="851" t="s">
        <v>217</v>
      </c>
      <c r="AM287" s="813" t="s">
        <v>193</v>
      </c>
      <c r="AO287" s="851" t="s">
        <v>257</v>
      </c>
      <c r="AP287" s="851" t="s">
        <v>414</v>
      </c>
      <c r="AR287" s="861" t="s">
        <v>217</v>
      </c>
      <c r="AS287" s="861" t="s">
        <v>218</v>
      </c>
    </row>
    <row r="288" spans="1:46" ht="3" customHeight="1">
      <c r="K288" s="629"/>
      <c r="AR288" s="131"/>
      <c r="AS288" s="131"/>
    </row>
    <row r="289" spans="2:45" s="805" customFormat="1" ht="15" customHeight="1">
      <c r="B289" s="806" t="s">
        <v>219</v>
      </c>
      <c r="D289" s="805" t="s">
        <v>625</v>
      </c>
      <c r="E289" s="807">
        <v>40</v>
      </c>
      <c r="F289" s="808" t="s">
        <v>774</v>
      </c>
      <c r="G289" s="809" t="s">
        <v>996</v>
      </c>
      <c r="I289" s="810" t="s">
        <v>1254</v>
      </c>
      <c r="K289" s="811">
        <v>3718</v>
      </c>
      <c r="M289" s="812">
        <v>0</v>
      </c>
      <c r="N289" s="812">
        <v>0</v>
      </c>
      <c r="O289" s="812">
        <v>0</v>
      </c>
      <c r="P289" s="812">
        <v>0</v>
      </c>
      <c r="Q289" s="812">
        <v>0</v>
      </c>
      <c r="R289" s="812" t="s">
        <v>220</v>
      </c>
      <c r="S289" s="812">
        <v>0</v>
      </c>
      <c r="T289" s="812">
        <v>0</v>
      </c>
      <c r="U289" s="812" t="s">
        <v>220</v>
      </c>
      <c r="V289" s="812" t="s">
        <v>220</v>
      </c>
      <c r="X289" s="813">
        <v>0</v>
      </c>
      <c r="Z289" s="814">
        <v>215</v>
      </c>
      <c r="AA289" s="814">
        <v>211</v>
      </c>
      <c r="AB289" s="814">
        <v>197</v>
      </c>
      <c r="AC289" s="814">
        <v>226</v>
      </c>
      <c r="AD289" s="814">
        <v>185</v>
      </c>
      <c r="AE289" s="814">
        <v>211</v>
      </c>
      <c r="AF289" s="814"/>
      <c r="AG289" s="814"/>
      <c r="AI289" s="815">
        <v>1245</v>
      </c>
      <c r="AJ289" s="805">
        <v>20</v>
      </c>
      <c r="AK289" s="815">
        <v>4963</v>
      </c>
      <c r="AL289" s="814">
        <v>24</v>
      </c>
      <c r="AM289" s="816">
        <v>206.79166666666666</v>
      </c>
      <c r="AO289" s="806">
        <v>0</v>
      </c>
      <c r="AP289" s="806">
        <v>356</v>
      </c>
      <c r="AR289" s="817">
        <v>277</v>
      </c>
      <c r="AS289" s="817">
        <v>1385</v>
      </c>
    </row>
    <row r="290" spans="2:45" s="805" customFormat="1" ht="15" customHeight="1">
      <c r="B290" s="806" t="s">
        <v>221</v>
      </c>
      <c r="D290" s="805" t="s">
        <v>388</v>
      </c>
      <c r="E290" s="807">
        <v>45</v>
      </c>
      <c r="F290" s="808" t="s">
        <v>769</v>
      </c>
      <c r="G290" s="809" t="s">
        <v>1167</v>
      </c>
      <c r="I290" s="810" t="s">
        <v>1256</v>
      </c>
      <c r="K290" s="811">
        <v>3435</v>
      </c>
      <c r="M290" s="812">
        <v>0</v>
      </c>
      <c r="N290" s="812" t="s">
        <v>220</v>
      </c>
      <c r="O290" s="812" t="s">
        <v>220</v>
      </c>
      <c r="P290" s="812">
        <v>0</v>
      </c>
      <c r="Q290" s="812">
        <v>0</v>
      </c>
      <c r="R290" s="812">
        <v>0</v>
      </c>
      <c r="S290" s="812">
        <v>0</v>
      </c>
      <c r="T290" s="812">
        <v>0</v>
      </c>
      <c r="U290" s="812" t="s">
        <v>220</v>
      </c>
      <c r="V290" s="812" t="s">
        <v>220</v>
      </c>
      <c r="X290" s="813">
        <v>0</v>
      </c>
      <c r="Z290" s="814">
        <v>242</v>
      </c>
      <c r="AA290" s="814">
        <v>189</v>
      </c>
      <c r="AB290" s="814">
        <v>207</v>
      </c>
      <c r="AC290" s="814">
        <v>214</v>
      </c>
      <c r="AD290" s="814">
        <v>215</v>
      </c>
      <c r="AE290" s="814">
        <v>203</v>
      </c>
      <c r="AF290" s="814"/>
      <c r="AG290" s="814"/>
      <c r="AI290" s="815">
        <v>1270</v>
      </c>
      <c r="AJ290" s="805">
        <v>20</v>
      </c>
      <c r="AK290" s="815">
        <v>4705</v>
      </c>
      <c r="AL290" s="814">
        <v>24</v>
      </c>
      <c r="AM290" s="816">
        <v>196.04166666666666</v>
      </c>
      <c r="AO290" s="806">
        <v>-258</v>
      </c>
      <c r="AP290" s="806">
        <v>98</v>
      </c>
      <c r="AR290" s="817">
        <v>257</v>
      </c>
      <c r="AS290" s="817">
        <v>1270</v>
      </c>
    </row>
    <row r="291" spans="2:45" s="805" customFormat="1" ht="15" customHeight="1">
      <c r="B291" s="806" t="s">
        <v>222</v>
      </c>
      <c r="D291" s="805" t="s">
        <v>175</v>
      </c>
      <c r="E291" s="807">
        <v>58</v>
      </c>
      <c r="F291" s="808" t="s">
        <v>666</v>
      </c>
      <c r="G291" s="809" t="s">
        <v>1173</v>
      </c>
      <c r="I291" s="810" t="s">
        <v>1257</v>
      </c>
      <c r="K291" s="811">
        <v>3394</v>
      </c>
      <c r="M291" s="812" t="s">
        <v>220</v>
      </c>
      <c r="N291" s="812">
        <v>0</v>
      </c>
      <c r="O291" s="812">
        <v>0</v>
      </c>
      <c r="P291" s="812" t="s">
        <v>220</v>
      </c>
      <c r="Q291" s="812">
        <v>0</v>
      </c>
      <c r="R291" s="812">
        <v>0</v>
      </c>
      <c r="S291" s="812">
        <v>0</v>
      </c>
      <c r="T291" s="812">
        <v>0</v>
      </c>
      <c r="U291" s="812" t="s">
        <v>220</v>
      </c>
      <c r="V291" s="812" t="s">
        <v>220</v>
      </c>
      <c r="X291" s="813">
        <v>0</v>
      </c>
      <c r="Z291" s="814">
        <v>233</v>
      </c>
      <c r="AA291" s="814">
        <v>257</v>
      </c>
      <c r="AB291" s="814">
        <v>196</v>
      </c>
      <c r="AC291" s="814">
        <v>181</v>
      </c>
      <c r="AD291" s="814">
        <v>168</v>
      </c>
      <c r="AE291" s="814">
        <v>178</v>
      </c>
      <c r="AF291" s="814"/>
      <c r="AG291" s="814"/>
      <c r="AI291" s="815">
        <v>1213</v>
      </c>
      <c r="AJ291" s="805">
        <v>20</v>
      </c>
      <c r="AK291" s="815">
        <v>4607</v>
      </c>
      <c r="AL291" s="814">
        <v>24</v>
      </c>
      <c r="AM291" s="816">
        <v>191.95833333333334</v>
      </c>
      <c r="AO291" s="806">
        <v>-356</v>
      </c>
      <c r="AP291" s="806">
        <v>0</v>
      </c>
      <c r="AR291" s="817">
        <v>257</v>
      </c>
      <c r="AS291" s="817">
        <v>1213</v>
      </c>
    </row>
    <row r="292" spans="2:45" s="805" customFormat="1" ht="15" customHeight="1">
      <c r="B292" s="806" t="s">
        <v>223</v>
      </c>
      <c r="D292" s="805" t="s">
        <v>323</v>
      </c>
      <c r="E292" s="807">
        <v>57</v>
      </c>
      <c r="F292" s="808" t="s">
        <v>698</v>
      </c>
      <c r="G292" s="809" t="s">
        <v>721</v>
      </c>
      <c r="I292" s="810" t="s">
        <v>1257</v>
      </c>
      <c r="K292" s="811">
        <v>3390</v>
      </c>
      <c r="M292" s="812">
        <v>0</v>
      </c>
      <c r="N292" s="812">
        <v>0</v>
      </c>
      <c r="O292" s="812">
        <v>0</v>
      </c>
      <c r="P292" s="812">
        <v>0</v>
      </c>
      <c r="Q292" s="812">
        <v>0</v>
      </c>
      <c r="R292" s="812">
        <v>0</v>
      </c>
      <c r="S292" s="812" t="s">
        <v>220</v>
      </c>
      <c r="T292" s="812">
        <v>0</v>
      </c>
      <c r="U292" s="812" t="s">
        <v>220</v>
      </c>
      <c r="V292" s="812" t="s">
        <v>220</v>
      </c>
      <c r="X292" s="813">
        <v>0</v>
      </c>
      <c r="Z292" s="814">
        <v>177</v>
      </c>
      <c r="AA292" s="814">
        <v>151</v>
      </c>
      <c r="AB292" s="814">
        <v>187</v>
      </c>
      <c r="AC292" s="814">
        <v>224</v>
      </c>
      <c r="AD292" s="814">
        <v>226</v>
      </c>
      <c r="AE292" s="814">
        <v>233</v>
      </c>
      <c r="AF292" s="814"/>
      <c r="AG292" s="814"/>
      <c r="AI292" s="815">
        <v>1198</v>
      </c>
      <c r="AJ292" s="805">
        <v>20</v>
      </c>
      <c r="AK292" s="815">
        <v>4588</v>
      </c>
      <c r="AL292" s="814">
        <v>24</v>
      </c>
      <c r="AM292" s="816">
        <v>191.16666666666666</v>
      </c>
      <c r="AO292" s="806">
        <v>-375</v>
      </c>
      <c r="AP292" s="806">
        <v>-19</v>
      </c>
      <c r="AR292" s="817">
        <v>244</v>
      </c>
      <c r="AS292" s="817">
        <v>1198</v>
      </c>
    </row>
    <row r="293" spans="2:45" s="805" customFormat="1" ht="15" customHeight="1">
      <c r="B293" s="806" t="s">
        <v>224</v>
      </c>
      <c r="D293" s="805" t="s">
        <v>147</v>
      </c>
      <c r="E293" s="807">
        <v>46</v>
      </c>
      <c r="F293" s="808" t="s">
        <v>703</v>
      </c>
      <c r="G293" s="809" t="s">
        <v>761</v>
      </c>
      <c r="I293" s="810" t="s">
        <v>1256</v>
      </c>
      <c r="K293" s="811">
        <v>3251</v>
      </c>
      <c r="M293" s="812">
        <v>0</v>
      </c>
      <c r="N293" s="812">
        <v>0</v>
      </c>
      <c r="O293" s="812">
        <v>0</v>
      </c>
      <c r="P293" s="812">
        <v>0</v>
      </c>
      <c r="Q293" s="812" t="s">
        <v>220</v>
      </c>
      <c r="R293" s="812">
        <v>0</v>
      </c>
      <c r="S293" s="812">
        <v>0</v>
      </c>
      <c r="T293" s="812">
        <v>0</v>
      </c>
      <c r="U293" s="812" t="s">
        <v>220</v>
      </c>
      <c r="V293" s="812" t="s">
        <v>220</v>
      </c>
      <c r="X293" s="813">
        <v>0</v>
      </c>
      <c r="Z293" s="814">
        <v>221</v>
      </c>
      <c r="AA293" s="814">
        <v>197</v>
      </c>
      <c r="AB293" s="814">
        <v>246</v>
      </c>
      <c r="AC293" s="814">
        <v>163</v>
      </c>
      <c r="AD293" s="814">
        <v>182</v>
      </c>
      <c r="AE293" s="814">
        <v>203</v>
      </c>
      <c r="AF293" s="814"/>
      <c r="AG293" s="814"/>
      <c r="AI293" s="815">
        <v>1212</v>
      </c>
      <c r="AJ293" s="805">
        <v>20</v>
      </c>
      <c r="AK293" s="815">
        <v>4463</v>
      </c>
      <c r="AL293" s="814">
        <v>24</v>
      </c>
      <c r="AM293" s="816">
        <v>185.95833333333334</v>
      </c>
      <c r="AO293" s="806">
        <v>-500</v>
      </c>
      <c r="AP293" s="806">
        <v>-144</v>
      </c>
      <c r="AR293" s="817">
        <v>246</v>
      </c>
      <c r="AS293" s="817">
        <v>1212</v>
      </c>
    </row>
    <row r="294" spans="2:45" s="805" customFormat="1" ht="15" customHeight="1">
      <c r="B294" s="806" t="s">
        <v>225</v>
      </c>
      <c r="D294" s="805" t="s">
        <v>341</v>
      </c>
      <c r="E294" s="807">
        <v>39</v>
      </c>
      <c r="F294" s="808" t="s">
        <v>697</v>
      </c>
      <c r="G294" s="809" t="s">
        <v>1172</v>
      </c>
      <c r="I294" s="810" t="s">
        <v>1254</v>
      </c>
      <c r="K294" s="811">
        <v>3281</v>
      </c>
      <c r="M294" s="812">
        <v>0</v>
      </c>
      <c r="N294" s="812">
        <v>0</v>
      </c>
      <c r="O294" s="812">
        <v>0</v>
      </c>
      <c r="P294" s="812">
        <v>0</v>
      </c>
      <c r="Q294" s="812">
        <v>0</v>
      </c>
      <c r="R294" s="812">
        <v>0</v>
      </c>
      <c r="S294" s="812">
        <v>0</v>
      </c>
      <c r="T294" s="812">
        <v>0</v>
      </c>
      <c r="U294" s="812" t="s">
        <v>220</v>
      </c>
      <c r="V294" s="812" t="s">
        <v>220</v>
      </c>
      <c r="X294" s="813">
        <v>0</v>
      </c>
      <c r="Z294" s="814">
        <v>178</v>
      </c>
      <c r="AA294" s="814">
        <v>185</v>
      </c>
      <c r="AB294" s="814">
        <v>165</v>
      </c>
      <c r="AC294" s="814">
        <v>171</v>
      </c>
      <c r="AD294" s="814">
        <v>210</v>
      </c>
      <c r="AE294" s="814">
        <v>196</v>
      </c>
      <c r="AF294" s="814"/>
      <c r="AG294" s="814"/>
      <c r="AI294" s="815">
        <v>1105</v>
      </c>
      <c r="AJ294" s="805">
        <v>20</v>
      </c>
      <c r="AK294" s="815">
        <v>4386</v>
      </c>
      <c r="AL294" s="814">
        <v>24</v>
      </c>
      <c r="AM294" s="816">
        <v>182.75</v>
      </c>
      <c r="AO294" s="806">
        <v>-577</v>
      </c>
      <c r="AP294" s="806">
        <v>-221</v>
      </c>
      <c r="AR294" s="817">
        <v>210</v>
      </c>
      <c r="AS294" s="817">
        <v>1109</v>
      </c>
    </row>
    <row r="295" spans="2:45" s="805" customFormat="1" ht="15" customHeight="1">
      <c r="B295" s="806" t="s">
        <v>227</v>
      </c>
      <c r="D295" s="805" t="s">
        <v>159</v>
      </c>
      <c r="E295" s="807">
        <v>38</v>
      </c>
      <c r="F295" s="808" t="s">
        <v>668</v>
      </c>
      <c r="G295" s="809" t="s">
        <v>993</v>
      </c>
      <c r="I295" s="810" t="s">
        <v>1254</v>
      </c>
      <c r="K295" s="811">
        <v>3299</v>
      </c>
      <c r="M295" s="812">
        <v>0</v>
      </c>
      <c r="N295" s="812">
        <v>0</v>
      </c>
      <c r="O295" s="812">
        <v>0</v>
      </c>
      <c r="P295" s="812">
        <v>0</v>
      </c>
      <c r="Q295" s="812">
        <v>0</v>
      </c>
      <c r="R295" s="812">
        <v>0</v>
      </c>
      <c r="S295" s="812">
        <v>0</v>
      </c>
      <c r="T295" s="812">
        <v>0</v>
      </c>
      <c r="U295" s="812" t="s">
        <v>220</v>
      </c>
      <c r="V295" s="812" t="s">
        <v>220</v>
      </c>
      <c r="X295" s="813">
        <v>0</v>
      </c>
      <c r="Z295" s="814">
        <v>188</v>
      </c>
      <c r="AA295" s="814">
        <v>176</v>
      </c>
      <c r="AB295" s="814">
        <v>188</v>
      </c>
      <c r="AC295" s="814">
        <v>141</v>
      </c>
      <c r="AD295" s="814">
        <v>163</v>
      </c>
      <c r="AE295" s="814">
        <v>224</v>
      </c>
      <c r="AF295" s="814"/>
      <c r="AG295" s="814"/>
      <c r="AI295" s="815">
        <v>1080</v>
      </c>
      <c r="AJ295" s="805">
        <v>20</v>
      </c>
      <c r="AK295" s="815">
        <v>4379</v>
      </c>
      <c r="AL295" s="814">
        <v>24</v>
      </c>
      <c r="AM295" s="816">
        <v>182.45833333333334</v>
      </c>
      <c r="AO295" s="806">
        <v>-584</v>
      </c>
      <c r="AP295" s="806">
        <v>-228</v>
      </c>
      <c r="AR295" s="817">
        <v>258</v>
      </c>
      <c r="AS295" s="817">
        <v>1258</v>
      </c>
    </row>
    <row r="296" spans="2:45" s="805" customFormat="1" ht="15" customHeight="1">
      <c r="B296" s="806" t="s">
        <v>228</v>
      </c>
      <c r="D296" s="805" t="s">
        <v>429</v>
      </c>
      <c r="E296" s="807">
        <v>51</v>
      </c>
      <c r="F296" s="808" t="s">
        <v>704</v>
      </c>
      <c r="G296" s="809" t="s">
        <v>1169</v>
      </c>
      <c r="I296" s="810" t="s">
        <v>1255</v>
      </c>
      <c r="K296" s="811">
        <v>3231</v>
      </c>
      <c r="M296" s="812">
        <v>0</v>
      </c>
      <c r="N296" s="812">
        <v>0</v>
      </c>
      <c r="O296" s="812">
        <v>0</v>
      </c>
      <c r="P296" s="812">
        <v>0</v>
      </c>
      <c r="Q296" s="812">
        <v>0</v>
      </c>
      <c r="R296" s="812">
        <v>0</v>
      </c>
      <c r="S296" s="812">
        <v>0</v>
      </c>
      <c r="T296" s="812">
        <v>0</v>
      </c>
      <c r="U296" s="812" t="s">
        <v>220</v>
      </c>
      <c r="V296" s="812" t="s">
        <v>220</v>
      </c>
      <c r="X296" s="813">
        <v>0</v>
      </c>
      <c r="Z296" s="814">
        <v>173</v>
      </c>
      <c r="AA296" s="814">
        <v>181</v>
      </c>
      <c r="AB296" s="814">
        <v>203</v>
      </c>
      <c r="AC296" s="814">
        <v>206</v>
      </c>
      <c r="AD296" s="814">
        <v>176</v>
      </c>
      <c r="AE296" s="814">
        <v>171</v>
      </c>
      <c r="AF296" s="814"/>
      <c r="AG296" s="814"/>
      <c r="AI296" s="815">
        <v>1110</v>
      </c>
      <c r="AJ296" s="805">
        <v>20</v>
      </c>
      <c r="AK296" s="815">
        <v>4341</v>
      </c>
      <c r="AL296" s="814">
        <v>24</v>
      </c>
      <c r="AM296" s="816">
        <v>180.875</v>
      </c>
      <c r="AO296" s="806">
        <v>-622</v>
      </c>
      <c r="AP296" s="806">
        <v>-266</v>
      </c>
      <c r="AR296" s="817">
        <v>228</v>
      </c>
      <c r="AS296" s="817">
        <v>1166</v>
      </c>
    </row>
    <row r="297" spans="2:45" s="805" customFormat="1" ht="15" customHeight="1">
      <c r="B297" s="806" t="s">
        <v>229</v>
      </c>
      <c r="D297" s="805" t="s">
        <v>179</v>
      </c>
      <c r="E297" s="807">
        <v>65</v>
      </c>
      <c r="F297" s="808" t="s">
        <v>770</v>
      </c>
      <c r="G297" s="809" t="s">
        <v>1183</v>
      </c>
      <c r="I297" s="810" t="s">
        <v>1253</v>
      </c>
      <c r="K297" s="811">
        <v>3202</v>
      </c>
      <c r="M297" s="812">
        <v>0</v>
      </c>
      <c r="N297" s="812">
        <v>0</v>
      </c>
      <c r="O297" s="812">
        <v>0</v>
      </c>
      <c r="P297" s="812">
        <v>0</v>
      </c>
      <c r="Q297" s="812">
        <v>0</v>
      </c>
      <c r="R297" s="812">
        <v>0</v>
      </c>
      <c r="S297" s="812">
        <v>0</v>
      </c>
      <c r="T297" s="812">
        <v>0</v>
      </c>
      <c r="U297" s="812" t="s">
        <v>220</v>
      </c>
      <c r="V297" s="812" t="s">
        <v>220</v>
      </c>
      <c r="X297" s="813">
        <v>0</v>
      </c>
      <c r="Z297" s="814">
        <v>193</v>
      </c>
      <c r="AA297" s="814">
        <v>163</v>
      </c>
      <c r="AB297" s="814">
        <v>195</v>
      </c>
      <c r="AC297" s="814">
        <v>183</v>
      </c>
      <c r="AD297" s="814">
        <v>191</v>
      </c>
      <c r="AE297" s="814">
        <v>188</v>
      </c>
      <c r="AF297" s="814"/>
      <c r="AG297" s="814"/>
      <c r="AI297" s="815">
        <v>1113</v>
      </c>
      <c r="AJ297" s="805">
        <v>20</v>
      </c>
      <c r="AK297" s="815">
        <v>4315</v>
      </c>
      <c r="AL297" s="814">
        <v>24</v>
      </c>
      <c r="AM297" s="816">
        <v>179.79166666666666</v>
      </c>
      <c r="AO297" s="806">
        <v>-648</v>
      </c>
      <c r="AP297" s="806">
        <v>-292</v>
      </c>
      <c r="AR297" s="817">
        <v>234</v>
      </c>
      <c r="AS297" s="817">
        <v>1113</v>
      </c>
    </row>
    <row r="298" spans="2:45" s="805" customFormat="1" ht="15" customHeight="1">
      <c r="B298" s="806" t="s">
        <v>230</v>
      </c>
      <c r="D298" s="805" t="s">
        <v>162</v>
      </c>
      <c r="E298" s="807">
        <v>50</v>
      </c>
      <c r="F298" s="808" t="s">
        <v>673</v>
      </c>
      <c r="G298" s="809" t="s">
        <v>991</v>
      </c>
      <c r="I298" s="810" t="s">
        <v>1255</v>
      </c>
      <c r="K298" s="811">
        <v>3099</v>
      </c>
      <c r="M298" s="812">
        <v>0</v>
      </c>
      <c r="N298" s="812">
        <v>0</v>
      </c>
      <c r="O298" s="812">
        <v>0</v>
      </c>
      <c r="P298" s="812">
        <v>0</v>
      </c>
      <c r="Q298" s="812">
        <v>0</v>
      </c>
      <c r="R298" s="812">
        <v>0</v>
      </c>
      <c r="S298" s="812">
        <v>0</v>
      </c>
      <c r="T298" s="812">
        <v>0</v>
      </c>
      <c r="U298" s="812" t="s">
        <v>220</v>
      </c>
      <c r="V298" s="812" t="s">
        <v>220</v>
      </c>
      <c r="X298" s="813">
        <v>0</v>
      </c>
      <c r="Z298" s="814">
        <v>215</v>
      </c>
      <c r="AA298" s="814">
        <v>215</v>
      </c>
      <c r="AB298" s="814">
        <v>201</v>
      </c>
      <c r="AC298" s="814">
        <v>196</v>
      </c>
      <c r="AD298" s="814">
        <v>190</v>
      </c>
      <c r="AE298" s="814">
        <v>199</v>
      </c>
      <c r="AF298" s="814"/>
      <c r="AG298" s="814"/>
      <c r="AI298" s="815">
        <v>1216</v>
      </c>
      <c r="AJ298" s="805">
        <v>20</v>
      </c>
      <c r="AK298" s="815">
        <v>4315</v>
      </c>
      <c r="AL298" s="814">
        <v>24</v>
      </c>
      <c r="AM298" s="816">
        <v>179.79166666666666</v>
      </c>
      <c r="AO298" s="806">
        <v>-648</v>
      </c>
      <c r="AP298" s="806">
        <v>-292</v>
      </c>
      <c r="AR298" s="817">
        <v>215</v>
      </c>
      <c r="AS298" s="817">
        <v>1216</v>
      </c>
    </row>
    <row r="299" spans="2:45" s="805" customFormat="1" ht="15" customHeight="1">
      <c r="B299" s="806" t="s">
        <v>231</v>
      </c>
      <c r="D299" s="805" t="s">
        <v>579</v>
      </c>
      <c r="E299" s="807">
        <v>44</v>
      </c>
      <c r="F299" s="808" t="s">
        <v>782</v>
      </c>
      <c r="G299" s="809" t="s">
        <v>997</v>
      </c>
      <c r="I299" s="810" t="s">
        <v>1256</v>
      </c>
      <c r="K299" s="811">
        <v>3183</v>
      </c>
      <c r="M299" s="812">
        <v>0</v>
      </c>
      <c r="N299" s="812">
        <v>0</v>
      </c>
      <c r="O299" s="812">
        <v>0</v>
      </c>
      <c r="P299" s="812">
        <v>0</v>
      </c>
      <c r="Q299" s="812">
        <v>0</v>
      </c>
      <c r="R299" s="812">
        <v>0</v>
      </c>
      <c r="S299" s="812">
        <v>0</v>
      </c>
      <c r="T299" s="812">
        <v>0</v>
      </c>
      <c r="U299" s="812" t="s">
        <v>220</v>
      </c>
      <c r="V299" s="812" t="s">
        <v>220</v>
      </c>
      <c r="X299" s="813">
        <v>0</v>
      </c>
      <c r="Z299" s="814">
        <v>231</v>
      </c>
      <c r="AA299" s="814">
        <v>151</v>
      </c>
      <c r="AB299" s="814">
        <v>182</v>
      </c>
      <c r="AC299" s="814">
        <v>183</v>
      </c>
      <c r="AD299" s="814">
        <v>178</v>
      </c>
      <c r="AE299" s="814">
        <v>205</v>
      </c>
      <c r="AF299" s="814"/>
      <c r="AG299" s="814"/>
      <c r="AI299" s="815">
        <v>1130</v>
      </c>
      <c r="AJ299" s="805">
        <v>20</v>
      </c>
      <c r="AK299" s="815">
        <v>4313</v>
      </c>
      <c r="AL299" s="814">
        <v>24</v>
      </c>
      <c r="AM299" s="816">
        <v>179.70833333333334</v>
      </c>
      <c r="AO299" s="806">
        <v>-650</v>
      </c>
      <c r="AP299" s="806">
        <v>-294</v>
      </c>
      <c r="AR299" s="817">
        <v>231</v>
      </c>
      <c r="AS299" s="817">
        <v>1157</v>
      </c>
    </row>
    <row r="300" spans="2:45" s="805" customFormat="1" ht="15" customHeight="1">
      <c r="B300" s="806" t="s">
        <v>232</v>
      </c>
      <c r="D300" s="805" t="s">
        <v>160</v>
      </c>
      <c r="E300" s="807">
        <v>52</v>
      </c>
      <c r="F300" s="808" t="s">
        <v>672</v>
      </c>
      <c r="G300" s="809" t="s">
        <v>998</v>
      </c>
      <c r="I300" s="810" t="s">
        <v>1255</v>
      </c>
      <c r="K300" s="811">
        <v>3111</v>
      </c>
      <c r="M300" s="812">
        <v>0</v>
      </c>
      <c r="N300" s="812">
        <v>0</v>
      </c>
      <c r="O300" s="812">
        <v>0</v>
      </c>
      <c r="P300" s="812">
        <v>0</v>
      </c>
      <c r="Q300" s="812">
        <v>0</v>
      </c>
      <c r="R300" s="812">
        <v>0</v>
      </c>
      <c r="S300" s="812">
        <v>0</v>
      </c>
      <c r="T300" s="812" t="s">
        <v>220</v>
      </c>
      <c r="U300" s="812" t="s">
        <v>220</v>
      </c>
      <c r="V300" s="812" t="s">
        <v>220</v>
      </c>
      <c r="X300" s="813">
        <v>0</v>
      </c>
      <c r="Z300" s="814">
        <v>194</v>
      </c>
      <c r="AA300" s="814">
        <v>148</v>
      </c>
      <c r="AB300" s="814">
        <v>205</v>
      </c>
      <c r="AC300" s="814">
        <v>176</v>
      </c>
      <c r="AD300" s="814">
        <v>210</v>
      </c>
      <c r="AE300" s="814">
        <v>235</v>
      </c>
      <c r="AF300" s="814"/>
      <c r="AG300" s="814"/>
      <c r="AI300" s="815">
        <v>1168</v>
      </c>
      <c r="AJ300" s="805">
        <v>20</v>
      </c>
      <c r="AK300" s="815">
        <v>4279</v>
      </c>
      <c r="AL300" s="814">
        <v>24</v>
      </c>
      <c r="AM300" s="816">
        <v>178.29166666666666</v>
      </c>
      <c r="AO300" s="806">
        <v>-684</v>
      </c>
      <c r="AP300" s="806">
        <v>-328</v>
      </c>
      <c r="AR300" s="817">
        <v>244</v>
      </c>
      <c r="AS300" s="817">
        <v>1168</v>
      </c>
    </row>
    <row r="301" spans="2:45" s="805" customFormat="1" ht="15" customHeight="1">
      <c r="B301" s="806" t="s">
        <v>233</v>
      </c>
      <c r="D301" s="805" t="s">
        <v>635</v>
      </c>
      <c r="E301" s="807">
        <v>41</v>
      </c>
      <c r="F301" s="808">
        <v>0</v>
      </c>
      <c r="G301" s="809" t="s">
        <v>1239</v>
      </c>
      <c r="I301" s="810" t="s">
        <v>1254</v>
      </c>
      <c r="K301" s="811">
        <v>3123</v>
      </c>
      <c r="M301" s="812">
        <v>0</v>
      </c>
      <c r="N301" s="812">
        <v>0</v>
      </c>
      <c r="O301" s="812">
        <v>0</v>
      </c>
      <c r="P301" s="812">
        <v>0</v>
      </c>
      <c r="Q301" s="812">
        <v>0</v>
      </c>
      <c r="R301" s="812">
        <v>0</v>
      </c>
      <c r="S301" s="812">
        <v>0</v>
      </c>
      <c r="T301" s="812">
        <v>0</v>
      </c>
      <c r="U301" s="812" t="s">
        <v>220</v>
      </c>
      <c r="V301" s="812" t="s">
        <v>220</v>
      </c>
      <c r="X301" s="813">
        <v>0</v>
      </c>
      <c r="Z301" s="814">
        <v>167</v>
      </c>
      <c r="AA301" s="814">
        <v>182</v>
      </c>
      <c r="AB301" s="814">
        <v>195</v>
      </c>
      <c r="AC301" s="814">
        <v>223</v>
      </c>
      <c r="AD301" s="814">
        <v>131</v>
      </c>
      <c r="AE301" s="814">
        <v>163</v>
      </c>
      <c r="AF301" s="814"/>
      <c r="AG301" s="814"/>
      <c r="AI301" s="815">
        <v>1061</v>
      </c>
      <c r="AJ301" s="805">
        <v>20</v>
      </c>
      <c r="AK301" s="815">
        <v>4184</v>
      </c>
      <c r="AL301" s="814">
        <v>24</v>
      </c>
      <c r="AM301" s="816">
        <v>174.33333333333334</v>
      </c>
      <c r="AO301" s="806">
        <v>-779</v>
      </c>
      <c r="AP301" s="806">
        <v>-423</v>
      </c>
      <c r="AR301" s="817">
        <v>231</v>
      </c>
      <c r="AS301" s="817">
        <v>1171</v>
      </c>
    </row>
    <row r="302" spans="2:45" s="805" customFormat="1" ht="15" customHeight="1">
      <c r="B302" s="806" t="s">
        <v>234</v>
      </c>
      <c r="D302" s="805" t="s">
        <v>342</v>
      </c>
      <c r="E302" s="807">
        <v>59</v>
      </c>
      <c r="F302" s="808" t="s">
        <v>680</v>
      </c>
      <c r="G302" s="809" t="s">
        <v>1177</v>
      </c>
      <c r="I302" s="810" t="s">
        <v>1257</v>
      </c>
      <c r="K302" s="811">
        <v>2866</v>
      </c>
      <c r="M302" s="812">
        <v>0</v>
      </c>
      <c r="N302" s="812">
        <v>0</v>
      </c>
      <c r="O302" s="812">
        <v>0</v>
      </c>
      <c r="P302" s="812">
        <v>0</v>
      </c>
      <c r="Q302" s="812">
        <v>0</v>
      </c>
      <c r="R302" s="812">
        <v>0</v>
      </c>
      <c r="S302" s="812">
        <v>0</v>
      </c>
      <c r="T302" s="812">
        <v>0</v>
      </c>
      <c r="U302" s="812" t="s">
        <v>220</v>
      </c>
      <c r="V302" s="812" t="s">
        <v>220</v>
      </c>
      <c r="X302" s="813">
        <v>0</v>
      </c>
      <c r="Z302" s="814">
        <v>212</v>
      </c>
      <c r="AA302" s="814">
        <v>209</v>
      </c>
      <c r="AB302" s="814">
        <v>196</v>
      </c>
      <c r="AC302" s="814">
        <v>203</v>
      </c>
      <c r="AD302" s="814">
        <v>214</v>
      </c>
      <c r="AE302" s="814">
        <v>208</v>
      </c>
      <c r="AF302" s="814"/>
      <c r="AG302" s="814"/>
      <c r="AI302" s="815">
        <v>1242</v>
      </c>
      <c r="AJ302" s="805">
        <v>20</v>
      </c>
      <c r="AK302" s="815">
        <v>4108</v>
      </c>
      <c r="AL302" s="814">
        <v>24</v>
      </c>
      <c r="AM302" s="816">
        <v>171.16666666666666</v>
      </c>
      <c r="AO302" s="806">
        <v>-855</v>
      </c>
      <c r="AP302" s="806">
        <v>-499</v>
      </c>
      <c r="AR302" s="817">
        <v>214</v>
      </c>
      <c r="AS302" s="817">
        <v>1242</v>
      </c>
    </row>
    <row r="303" spans="2:45" s="805" customFormat="1" ht="15" customHeight="1">
      <c r="B303" s="806" t="s">
        <v>235</v>
      </c>
      <c r="D303" s="805" t="s">
        <v>438</v>
      </c>
      <c r="E303" s="807">
        <v>63</v>
      </c>
      <c r="F303" s="808" t="s">
        <v>676</v>
      </c>
      <c r="G303" s="809" t="s">
        <v>1181</v>
      </c>
      <c r="I303" s="810" t="s">
        <v>1253</v>
      </c>
      <c r="K303" s="811">
        <v>3032</v>
      </c>
      <c r="M303" s="812">
        <v>0</v>
      </c>
      <c r="N303" s="812">
        <v>0</v>
      </c>
      <c r="O303" s="812">
        <v>0</v>
      </c>
      <c r="P303" s="812">
        <v>0</v>
      </c>
      <c r="Q303" s="812">
        <v>0</v>
      </c>
      <c r="R303" s="812">
        <v>0</v>
      </c>
      <c r="S303" s="812">
        <v>0</v>
      </c>
      <c r="T303" s="812">
        <v>0</v>
      </c>
      <c r="U303" s="812" t="s">
        <v>220</v>
      </c>
      <c r="V303" s="812" t="s">
        <v>220</v>
      </c>
      <c r="X303" s="813">
        <v>0</v>
      </c>
      <c r="Z303" s="814">
        <v>181</v>
      </c>
      <c r="AA303" s="814">
        <v>159</v>
      </c>
      <c r="AB303" s="814">
        <v>184</v>
      </c>
      <c r="AC303" s="814">
        <v>174</v>
      </c>
      <c r="AD303" s="814">
        <v>167</v>
      </c>
      <c r="AE303" s="814">
        <v>196</v>
      </c>
      <c r="AF303" s="814"/>
      <c r="AG303" s="814"/>
      <c r="AI303" s="815">
        <v>1061</v>
      </c>
      <c r="AJ303" s="805">
        <v>20</v>
      </c>
      <c r="AK303" s="815">
        <v>4093</v>
      </c>
      <c r="AL303" s="814">
        <v>24</v>
      </c>
      <c r="AM303" s="816">
        <v>170.54166666666666</v>
      </c>
      <c r="AO303" s="806">
        <v>-870</v>
      </c>
      <c r="AP303" s="806">
        <v>-514</v>
      </c>
      <c r="AR303" s="817">
        <v>201</v>
      </c>
      <c r="AS303" s="817">
        <v>1061</v>
      </c>
    </row>
    <row r="304" spans="2:45" s="805" customFormat="1" ht="15" customHeight="1">
      <c r="B304" s="806" t="s">
        <v>306</v>
      </c>
      <c r="D304" s="805" t="s">
        <v>426</v>
      </c>
      <c r="E304" s="807">
        <v>62</v>
      </c>
      <c r="F304" s="808" t="s">
        <v>709</v>
      </c>
      <c r="G304" s="809" t="s">
        <v>995</v>
      </c>
      <c r="I304" s="810" t="s">
        <v>1253</v>
      </c>
      <c r="K304" s="811">
        <v>2968</v>
      </c>
      <c r="M304" s="812">
        <v>0</v>
      </c>
      <c r="N304" s="812">
        <v>0</v>
      </c>
      <c r="O304" s="812">
        <v>0</v>
      </c>
      <c r="P304" s="812">
        <v>0</v>
      </c>
      <c r="Q304" s="812">
        <v>0</v>
      </c>
      <c r="R304" s="812">
        <v>0</v>
      </c>
      <c r="S304" s="812">
        <v>0</v>
      </c>
      <c r="T304" s="812">
        <v>0</v>
      </c>
      <c r="U304" s="812" t="s">
        <v>220</v>
      </c>
      <c r="V304" s="812" t="s">
        <v>220</v>
      </c>
      <c r="X304" s="813">
        <v>0</v>
      </c>
      <c r="Z304" s="814">
        <v>178</v>
      </c>
      <c r="AA304" s="814">
        <v>201</v>
      </c>
      <c r="AB304" s="814">
        <v>180</v>
      </c>
      <c r="AC304" s="814">
        <v>169</v>
      </c>
      <c r="AD304" s="814">
        <v>192</v>
      </c>
      <c r="AE304" s="814">
        <v>195</v>
      </c>
      <c r="AF304" s="814"/>
      <c r="AG304" s="814"/>
      <c r="AI304" s="815">
        <v>1115</v>
      </c>
      <c r="AJ304" s="805">
        <v>20</v>
      </c>
      <c r="AK304" s="815">
        <v>4083</v>
      </c>
      <c r="AL304" s="814">
        <v>24</v>
      </c>
      <c r="AM304" s="816">
        <v>170.125</v>
      </c>
      <c r="AO304" s="806">
        <v>-880</v>
      </c>
      <c r="AP304" s="806">
        <v>-524</v>
      </c>
      <c r="AR304" s="817">
        <v>210</v>
      </c>
      <c r="AS304" s="817">
        <v>1115</v>
      </c>
    </row>
    <row r="305" spans="2:49" s="805" customFormat="1" ht="15" customHeight="1">
      <c r="B305" s="806" t="s">
        <v>307</v>
      </c>
      <c r="D305" s="805" t="s">
        <v>173</v>
      </c>
      <c r="E305" s="807">
        <v>64</v>
      </c>
      <c r="F305" s="808" t="s">
        <v>714</v>
      </c>
      <c r="G305" s="809" t="s">
        <v>1211</v>
      </c>
      <c r="I305" s="810" t="s">
        <v>1253</v>
      </c>
      <c r="K305" s="811">
        <v>2987</v>
      </c>
      <c r="M305" s="812">
        <v>0</v>
      </c>
      <c r="N305" s="812">
        <v>0</v>
      </c>
      <c r="O305" s="812">
        <v>0</v>
      </c>
      <c r="P305" s="812">
        <v>0</v>
      </c>
      <c r="Q305" s="812">
        <v>0</v>
      </c>
      <c r="R305" s="812">
        <v>0</v>
      </c>
      <c r="S305" s="812">
        <v>0</v>
      </c>
      <c r="T305" s="812">
        <v>0</v>
      </c>
      <c r="U305" s="812" t="s">
        <v>220</v>
      </c>
      <c r="V305" s="812" t="s">
        <v>220</v>
      </c>
      <c r="X305" s="813">
        <v>0</v>
      </c>
      <c r="Z305" s="814">
        <v>168</v>
      </c>
      <c r="AA305" s="814">
        <v>192</v>
      </c>
      <c r="AB305" s="814">
        <v>161</v>
      </c>
      <c r="AC305" s="814">
        <v>173</v>
      </c>
      <c r="AD305" s="814">
        <v>202</v>
      </c>
      <c r="AE305" s="814">
        <v>157</v>
      </c>
      <c r="AF305" s="814"/>
      <c r="AG305" s="814"/>
      <c r="AI305" s="815">
        <v>1053</v>
      </c>
      <c r="AJ305" s="805">
        <v>20</v>
      </c>
      <c r="AK305" s="815">
        <v>4040</v>
      </c>
      <c r="AL305" s="814">
        <v>24</v>
      </c>
      <c r="AM305" s="816">
        <v>168.33333333333334</v>
      </c>
      <c r="AO305" s="806">
        <v>-923</v>
      </c>
      <c r="AP305" s="806">
        <v>-567</v>
      </c>
      <c r="AR305" s="817">
        <v>235</v>
      </c>
      <c r="AS305" s="817">
        <v>1187</v>
      </c>
    </row>
    <row r="306" spans="2:49" s="805" customFormat="1" ht="15" customHeight="1">
      <c r="B306" s="806" t="s">
        <v>308</v>
      </c>
      <c r="D306" s="805" t="s">
        <v>392</v>
      </c>
      <c r="E306" s="807">
        <v>53</v>
      </c>
      <c r="F306" s="808" t="s">
        <v>749</v>
      </c>
      <c r="G306" s="809" t="s">
        <v>1207</v>
      </c>
      <c r="I306" s="810" t="s">
        <v>1255</v>
      </c>
      <c r="K306" s="811">
        <v>2988</v>
      </c>
      <c r="M306" s="812">
        <v>0</v>
      </c>
      <c r="N306" s="812">
        <v>0</v>
      </c>
      <c r="O306" s="812">
        <v>0</v>
      </c>
      <c r="P306" s="812">
        <v>0</v>
      </c>
      <c r="Q306" s="812">
        <v>0</v>
      </c>
      <c r="R306" s="812">
        <v>0</v>
      </c>
      <c r="S306" s="812">
        <v>0</v>
      </c>
      <c r="T306" s="812">
        <v>0</v>
      </c>
      <c r="U306" s="812" t="s">
        <v>220</v>
      </c>
      <c r="V306" s="812" t="s">
        <v>220</v>
      </c>
      <c r="X306" s="813">
        <v>0</v>
      </c>
      <c r="Z306" s="814">
        <v>201</v>
      </c>
      <c r="AA306" s="814">
        <v>166</v>
      </c>
      <c r="AB306" s="814">
        <v>137</v>
      </c>
      <c r="AC306" s="814">
        <v>177</v>
      </c>
      <c r="AD306" s="814">
        <v>127</v>
      </c>
      <c r="AE306" s="814">
        <v>146</v>
      </c>
      <c r="AF306" s="814"/>
      <c r="AG306" s="814"/>
      <c r="AI306" s="815">
        <v>954</v>
      </c>
      <c r="AJ306" s="805">
        <v>20</v>
      </c>
      <c r="AK306" s="815">
        <v>3942</v>
      </c>
      <c r="AL306" s="814">
        <v>24</v>
      </c>
      <c r="AM306" s="816">
        <v>164.25</v>
      </c>
      <c r="AO306" s="806">
        <v>-1021</v>
      </c>
      <c r="AP306" s="806">
        <v>-665</v>
      </c>
      <c r="AR306" s="817">
        <v>211</v>
      </c>
      <c r="AS306" s="817">
        <v>1048</v>
      </c>
    </row>
    <row r="307" spans="2:49" s="805" customFormat="1" ht="15" customHeight="1">
      <c r="B307" s="806" t="s">
        <v>309</v>
      </c>
      <c r="D307" s="805" t="s">
        <v>371</v>
      </c>
      <c r="E307" s="807">
        <v>47</v>
      </c>
      <c r="F307" s="808" t="s">
        <v>771</v>
      </c>
      <c r="G307" s="809" t="s">
        <v>1168</v>
      </c>
      <c r="I307" s="810" t="s">
        <v>1256</v>
      </c>
      <c r="K307" s="811">
        <v>2896</v>
      </c>
      <c r="M307" s="812">
        <v>0</v>
      </c>
      <c r="N307" s="812">
        <v>0</v>
      </c>
      <c r="O307" s="812">
        <v>0</v>
      </c>
      <c r="P307" s="812">
        <v>0</v>
      </c>
      <c r="Q307" s="812">
        <v>0</v>
      </c>
      <c r="R307" s="812">
        <v>0</v>
      </c>
      <c r="S307" s="812">
        <v>0</v>
      </c>
      <c r="T307" s="812">
        <v>0</v>
      </c>
      <c r="U307" s="812" t="s">
        <v>220</v>
      </c>
      <c r="V307" s="812" t="s">
        <v>220</v>
      </c>
      <c r="X307" s="813">
        <v>0</v>
      </c>
      <c r="Z307" s="814">
        <v>215</v>
      </c>
      <c r="AA307" s="814">
        <v>170</v>
      </c>
      <c r="AB307" s="814">
        <v>191</v>
      </c>
      <c r="AC307" s="814">
        <v>186</v>
      </c>
      <c r="AD307" s="814">
        <v>178</v>
      </c>
      <c r="AE307" s="814">
        <v>176</v>
      </c>
      <c r="AF307" s="814"/>
      <c r="AG307" s="814"/>
      <c r="AI307" s="815">
        <v>1116</v>
      </c>
      <c r="AJ307" s="805">
        <v>20</v>
      </c>
      <c r="AK307" s="815">
        <v>4012</v>
      </c>
      <c r="AL307" s="814">
        <v>24</v>
      </c>
      <c r="AM307" s="816">
        <v>167.16666666666666</v>
      </c>
      <c r="AO307" s="806">
        <v>-951</v>
      </c>
      <c r="AP307" s="806">
        <v>-595</v>
      </c>
      <c r="AR307" s="817">
        <v>215</v>
      </c>
      <c r="AS307" s="817">
        <v>1116</v>
      </c>
    </row>
    <row r="308" spans="2:49" s="836" customFormat="1" ht="15" customHeight="1">
      <c r="B308" s="835" t="s">
        <v>310</v>
      </c>
      <c r="D308" s="836" t="s">
        <v>1267</v>
      </c>
      <c r="E308" s="837">
        <v>56</v>
      </c>
      <c r="F308" s="838" t="s">
        <v>710</v>
      </c>
      <c r="G308" s="839" t="s">
        <v>1166</v>
      </c>
      <c r="I308" s="840" t="s">
        <v>1257</v>
      </c>
      <c r="K308" s="841">
        <v>3073</v>
      </c>
      <c r="M308" s="842">
        <v>0</v>
      </c>
      <c r="N308" s="842">
        <v>0</v>
      </c>
      <c r="O308" s="842">
        <v>0</v>
      </c>
      <c r="P308" s="842">
        <v>0</v>
      </c>
      <c r="Q308" s="842">
        <v>0</v>
      </c>
      <c r="R308" s="842">
        <v>0</v>
      </c>
      <c r="S308" s="842">
        <v>0</v>
      </c>
      <c r="T308" s="842">
        <v>0</v>
      </c>
      <c r="U308" s="842" t="s">
        <v>220</v>
      </c>
      <c r="V308" s="842" t="s">
        <v>220</v>
      </c>
      <c r="X308" s="843">
        <v>0</v>
      </c>
      <c r="Z308" s="844">
        <v>181</v>
      </c>
      <c r="AA308" s="844">
        <v>141</v>
      </c>
      <c r="AB308" s="844">
        <v>180</v>
      </c>
      <c r="AC308" s="844">
        <v>192</v>
      </c>
      <c r="AD308" s="844">
        <v>165</v>
      </c>
      <c r="AE308" s="844">
        <v>190</v>
      </c>
      <c r="AF308" s="844"/>
      <c r="AG308" s="844"/>
      <c r="AI308" s="845">
        <v>1049</v>
      </c>
      <c r="AJ308" s="836">
        <v>20</v>
      </c>
      <c r="AK308" s="845">
        <v>4122</v>
      </c>
      <c r="AL308" s="844">
        <v>24</v>
      </c>
      <c r="AM308" s="846">
        <v>171.75</v>
      </c>
      <c r="AO308" s="835">
        <v>-841</v>
      </c>
      <c r="AP308" s="835">
        <v>-485</v>
      </c>
      <c r="AR308" s="847">
        <v>231</v>
      </c>
      <c r="AS308" s="847">
        <v>1102</v>
      </c>
    </row>
    <row r="309" spans="2:49" ht="11.45" hidden="1" customHeight="1" thickTop="1" thickBot="1">
      <c r="B309" s="96" t="s">
        <v>311</v>
      </c>
      <c r="D309" s="95" t="s">
        <v>88</v>
      </c>
      <c r="E309" s="799"/>
      <c r="F309" s="95">
        <v>0</v>
      </c>
      <c r="G309" s="96" t="s">
        <v>88</v>
      </c>
      <c r="I309" s="97" t="s">
        <v>88</v>
      </c>
      <c r="K309" s="383">
        <v>0</v>
      </c>
      <c r="M309" s="99">
        <v>0</v>
      </c>
      <c r="N309" s="99">
        <v>0</v>
      </c>
      <c r="O309" s="99">
        <v>0</v>
      </c>
      <c r="P309" s="99">
        <v>0</v>
      </c>
      <c r="Q309" s="99">
        <v>0</v>
      </c>
      <c r="R309" s="99">
        <v>0</v>
      </c>
      <c r="S309" s="99">
        <v>0</v>
      </c>
      <c r="T309" s="99">
        <v>0</v>
      </c>
      <c r="U309" s="99" t="s">
        <v>220</v>
      </c>
      <c r="V309" s="99" t="s">
        <v>220</v>
      </c>
      <c r="X309" s="159">
        <v>0</v>
      </c>
      <c r="Z309" s="555" t="s">
        <v>226</v>
      </c>
      <c r="AA309" s="555" t="s">
        <v>226</v>
      </c>
      <c r="AB309" s="555" t="s">
        <v>226</v>
      </c>
      <c r="AC309" s="555" t="s">
        <v>226</v>
      </c>
      <c r="AD309" s="555" t="s">
        <v>226</v>
      </c>
      <c r="AE309" s="555" t="s">
        <v>226</v>
      </c>
      <c r="AF309" s="555"/>
      <c r="AG309" s="555"/>
      <c r="AI309" s="561">
        <v>0</v>
      </c>
      <c r="AJ309" s="95">
        <v>20</v>
      </c>
      <c r="AK309" s="561">
        <v>0</v>
      </c>
      <c r="AL309" s="555">
        <v>18</v>
      </c>
      <c r="AM309" s="630">
        <v>0</v>
      </c>
      <c r="AO309" s="96">
        <v>-4963</v>
      </c>
      <c r="AP309" s="96">
        <v>-4607</v>
      </c>
      <c r="AR309" s="631">
        <v>0</v>
      </c>
      <c r="AS309" s="631">
        <v>0</v>
      </c>
    </row>
    <row r="310" spans="2:49" ht="11.45" hidden="1" customHeight="1">
      <c r="B310" s="96" t="s">
        <v>313</v>
      </c>
      <c r="D310" s="95" t="s">
        <v>88</v>
      </c>
      <c r="E310" s="389"/>
      <c r="F310" s="95">
        <v>0</v>
      </c>
      <c r="G310" s="96" t="s">
        <v>88</v>
      </c>
      <c r="I310" s="97" t="s">
        <v>88</v>
      </c>
      <c r="K310" s="383">
        <v>0</v>
      </c>
      <c r="M310" s="99">
        <v>0</v>
      </c>
      <c r="N310" s="99">
        <v>0</v>
      </c>
      <c r="O310" s="99">
        <v>0</v>
      </c>
      <c r="P310" s="99">
        <v>0</v>
      </c>
      <c r="Q310" s="99">
        <v>0</v>
      </c>
      <c r="R310" s="99">
        <v>0</v>
      </c>
      <c r="S310" s="99">
        <v>0</v>
      </c>
      <c r="T310" s="99">
        <v>0</v>
      </c>
      <c r="U310" s="99" t="s">
        <v>220</v>
      </c>
      <c r="V310" s="99" t="s">
        <v>220</v>
      </c>
      <c r="X310" s="159">
        <v>0</v>
      </c>
      <c r="Z310" s="555" t="s">
        <v>226</v>
      </c>
      <c r="AA310" s="555" t="s">
        <v>226</v>
      </c>
      <c r="AB310" s="555" t="s">
        <v>226</v>
      </c>
      <c r="AC310" s="555" t="s">
        <v>226</v>
      </c>
      <c r="AD310" s="555" t="s">
        <v>226</v>
      </c>
      <c r="AE310" s="555" t="s">
        <v>226</v>
      </c>
      <c r="AF310" s="555"/>
      <c r="AG310" s="555"/>
      <c r="AI310" s="561">
        <v>0</v>
      </c>
      <c r="AJ310" s="95">
        <v>20</v>
      </c>
      <c r="AK310" s="561">
        <v>0</v>
      </c>
      <c r="AL310" s="555">
        <v>18</v>
      </c>
      <c r="AM310" s="630">
        <v>0</v>
      </c>
      <c r="AO310" s="96">
        <v>-4963</v>
      </c>
      <c r="AP310" s="96">
        <v>-4607</v>
      </c>
      <c r="AR310" s="631">
        <v>0</v>
      </c>
      <c r="AS310" s="631">
        <v>0</v>
      </c>
    </row>
    <row r="311" spans="2:49" ht="11.45" hidden="1" customHeight="1">
      <c r="B311" s="96" t="s">
        <v>314</v>
      </c>
      <c r="D311" s="95" t="s">
        <v>88</v>
      </c>
      <c r="E311" s="389"/>
      <c r="F311" s="95">
        <v>0</v>
      </c>
      <c r="G311" s="96" t="s">
        <v>88</v>
      </c>
      <c r="I311" s="97" t="s">
        <v>88</v>
      </c>
      <c r="K311" s="383">
        <v>0</v>
      </c>
      <c r="M311" s="99">
        <v>0</v>
      </c>
      <c r="N311" s="99">
        <v>0</v>
      </c>
      <c r="O311" s="99">
        <v>0</v>
      </c>
      <c r="P311" s="99">
        <v>0</v>
      </c>
      <c r="Q311" s="99">
        <v>0</v>
      </c>
      <c r="R311" s="99">
        <v>0</v>
      </c>
      <c r="S311" s="99">
        <v>0</v>
      </c>
      <c r="T311" s="99">
        <v>0</v>
      </c>
      <c r="U311" s="99" t="s">
        <v>220</v>
      </c>
      <c r="V311" s="99" t="s">
        <v>220</v>
      </c>
      <c r="X311" s="159">
        <v>0</v>
      </c>
      <c r="Z311" s="555" t="s">
        <v>226</v>
      </c>
      <c r="AA311" s="555" t="s">
        <v>226</v>
      </c>
      <c r="AB311" s="555" t="s">
        <v>226</v>
      </c>
      <c r="AC311" s="555" t="s">
        <v>226</v>
      </c>
      <c r="AD311" s="555" t="s">
        <v>226</v>
      </c>
      <c r="AE311" s="555" t="s">
        <v>226</v>
      </c>
      <c r="AF311" s="555" t="s">
        <v>226</v>
      </c>
      <c r="AG311" s="555"/>
      <c r="AI311" s="561">
        <v>0</v>
      </c>
      <c r="AJ311" s="95">
        <v>20</v>
      </c>
      <c r="AK311" s="561">
        <v>0</v>
      </c>
      <c r="AL311" s="555">
        <v>18</v>
      </c>
      <c r="AM311" s="630">
        <v>0</v>
      </c>
      <c r="AO311" s="96">
        <v>-4963</v>
      </c>
      <c r="AP311" s="96">
        <v>-4607</v>
      </c>
      <c r="AR311" s="631">
        <v>0</v>
      </c>
      <c r="AS311" s="631">
        <v>0</v>
      </c>
    </row>
    <row r="312" spans="2:49" ht="11.45" hidden="1" customHeight="1">
      <c r="B312" s="96" t="s">
        <v>315</v>
      </c>
      <c r="D312" s="95" t="s">
        <v>88</v>
      </c>
      <c r="E312" s="389"/>
      <c r="F312" s="95">
        <v>0</v>
      </c>
      <c r="G312" s="96" t="s">
        <v>88</v>
      </c>
      <c r="I312" s="97" t="s">
        <v>88</v>
      </c>
      <c r="K312" s="383">
        <v>0</v>
      </c>
      <c r="M312" s="99">
        <v>0</v>
      </c>
      <c r="N312" s="99">
        <v>0</v>
      </c>
      <c r="O312" s="99">
        <v>0</v>
      </c>
      <c r="P312" s="99">
        <v>0</v>
      </c>
      <c r="Q312" s="99">
        <v>0</v>
      </c>
      <c r="R312" s="99">
        <v>0</v>
      </c>
      <c r="S312" s="99">
        <v>0</v>
      </c>
      <c r="T312" s="99">
        <v>0</v>
      </c>
      <c r="U312" s="99" t="s">
        <v>220</v>
      </c>
      <c r="V312" s="99" t="s">
        <v>220</v>
      </c>
      <c r="X312" s="159">
        <v>0</v>
      </c>
      <c r="Z312" s="555" t="s">
        <v>226</v>
      </c>
      <c r="AA312" s="555" t="s">
        <v>226</v>
      </c>
      <c r="AB312" s="555" t="s">
        <v>226</v>
      </c>
      <c r="AC312" s="555" t="s">
        <v>226</v>
      </c>
      <c r="AD312" s="555" t="s">
        <v>226</v>
      </c>
      <c r="AE312" s="555" t="s">
        <v>226</v>
      </c>
      <c r="AF312" s="555" t="s">
        <v>226</v>
      </c>
      <c r="AG312" s="555"/>
      <c r="AI312" s="561">
        <v>0</v>
      </c>
      <c r="AJ312" s="95">
        <v>20</v>
      </c>
      <c r="AK312" s="561">
        <v>0</v>
      </c>
      <c r="AL312" s="555">
        <v>18</v>
      </c>
      <c r="AM312" s="630">
        <v>0</v>
      </c>
      <c r="AO312" s="96">
        <v>-4963</v>
      </c>
      <c r="AP312" s="96">
        <v>-4607</v>
      </c>
      <c r="AR312" s="631">
        <v>0</v>
      </c>
      <c r="AS312" s="631">
        <v>0</v>
      </c>
    </row>
    <row r="313" spans="2:49" ht="11.45" hidden="1" customHeight="1">
      <c r="B313" s="96" t="s">
        <v>316</v>
      </c>
      <c r="D313" s="95" t="s">
        <v>88</v>
      </c>
      <c r="E313" s="160"/>
      <c r="F313" s="95">
        <v>0</v>
      </c>
      <c r="G313" s="96" t="s">
        <v>88</v>
      </c>
      <c r="I313" s="97" t="s">
        <v>88</v>
      </c>
      <c r="K313" s="383">
        <v>0</v>
      </c>
      <c r="M313" s="99">
        <v>0</v>
      </c>
      <c r="N313" s="99">
        <v>0</v>
      </c>
      <c r="O313" s="99">
        <v>0</v>
      </c>
      <c r="P313" s="99">
        <v>0</v>
      </c>
      <c r="Q313" s="99">
        <v>0</v>
      </c>
      <c r="R313" s="99">
        <v>0</v>
      </c>
      <c r="S313" s="99">
        <v>0</v>
      </c>
      <c r="T313" s="99">
        <v>0</v>
      </c>
      <c r="U313" s="99" t="s">
        <v>220</v>
      </c>
      <c r="V313" s="99" t="s">
        <v>220</v>
      </c>
      <c r="X313" s="159">
        <v>0</v>
      </c>
      <c r="Z313" s="555" t="s">
        <v>226</v>
      </c>
      <c r="AA313" s="555" t="s">
        <v>226</v>
      </c>
      <c r="AB313" s="555" t="s">
        <v>226</v>
      </c>
      <c r="AC313" s="555" t="s">
        <v>226</v>
      </c>
      <c r="AD313" s="555" t="s">
        <v>226</v>
      </c>
      <c r="AE313" s="555" t="s">
        <v>226</v>
      </c>
      <c r="AF313" s="555"/>
      <c r="AG313" s="555"/>
      <c r="AI313" s="561">
        <v>0</v>
      </c>
      <c r="AJ313" s="95">
        <v>20</v>
      </c>
      <c r="AK313" s="561">
        <v>0</v>
      </c>
      <c r="AL313" s="555">
        <v>18</v>
      </c>
      <c r="AM313" s="630">
        <v>0</v>
      </c>
      <c r="AO313" s="96">
        <v>-4963</v>
      </c>
      <c r="AP313" s="96">
        <v>-4607</v>
      </c>
      <c r="AR313" s="631">
        <v>0</v>
      </c>
      <c r="AS313" s="631">
        <v>0</v>
      </c>
    </row>
    <row r="314" spans="2:49" ht="11.45" hidden="1" customHeight="1">
      <c r="B314" s="96" t="s">
        <v>317</v>
      </c>
      <c r="D314" s="95" t="s">
        <v>88</v>
      </c>
      <c r="E314" s="160"/>
      <c r="F314" s="95">
        <v>0</v>
      </c>
      <c r="G314" s="96" t="s">
        <v>88</v>
      </c>
      <c r="I314" s="97" t="s">
        <v>88</v>
      </c>
      <c r="K314" s="383">
        <v>0</v>
      </c>
      <c r="M314" s="99">
        <v>0</v>
      </c>
      <c r="N314" s="99">
        <v>0</v>
      </c>
      <c r="O314" s="99">
        <v>0</v>
      </c>
      <c r="P314" s="99">
        <v>0</v>
      </c>
      <c r="Q314" s="99">
        <v>0</v>
      </c>
      <c r="R314" s="99">
        <v>0</v>
      </c>
      <c r="S314" s="99">
        <v>0</v>
      </c>
      <c r="T314" s="99">
        <v>0</v>
      </c>
      <c r="U314" s="99" t="s">
        <v>220</v>
      </c>
      <c r="V314" s="99" t="s">
        <v>220</v>
      </c>
      <c r="X314" s="159">
        <v>0</v>
      </c>
      <c r="Z314" s="555" t="s">
        <v>226</v>
      </c>
      <c r="AA314" s="555" t="s">
        <v>226</v>
      </c>
      <c r="AB314" s="555" t="s">
        <v>226</v>
      </c>
      <c r="AC314" s="555" t="s">
        <v>226</v>
      </c>
      <c r="AD314" s="555" t="s">
        <v>226</v>
      </c>
      <c r="AE314" s="555" t="s">
        <v>226</v>
      </c>
      <c r="AF314" s="555"/>
      <c r="AG314" s="555"/>
      <c r="AI314" s="561">
        <v>0</v>
      </c>
      <c r="AJ314" s="95">
        <v>20</v>
      </c>
      <c r="AK314" s="561">
        <v>0</v>
      </c>
      <c r="AL314" s="555">
        <v>18</v>
      </c>
      <c r="AM314" s="630">
        <v>0</v>
      </c>
      <c r="AO314" s="96">
        <v>-4963</v>
      </c>
      <c r="AP314" s="96">
        <v>-4607</v>
      </c>
      <c r="AR314" s="631">
        <v>0</v>
      </c>
      <c r="AS314" s="631">
        <v>0</v>
      </c>
    </row>
    <row r="315" spans="2:49" ht="11.45" hidden="1" customHeight="1">
      <c r="B315" s="96" t="s">
        <v>318</v>
      </c>
      <c r="D315" s="95" t="s">
        <v>88</v>
      </c>
      <c r="E315" s="388"/>
      <c r="F315" s="95">
        <v>0</v>
      </c>
      <c r="G315" s="96" t="s">
        <v>88</v>
      </c>
      <c r="I315" s="97" t="s">
        <v>88</v>
      </c>
      <c r="K315" s="383">
        <v>0</v>
      </c>
      <c r="M315" s="99">
        <v>0</v>
      </c>
      <c r="N315" s="99">
        <v>0</v>
      </c>
      <c r="O315" s="99">
        <v>0</v>
      </c>
      <c r="P315" s="99">
        <v>0</v>
      </c>
      <c r="Q315" s="99">
        <v>0</v>
      </c>
      <c r="R315" s="99">
        <v>0</v>
      </c>
      <c r="S315" s="99">
        <v>0</v>
      </c>
      <c r="T315" s="99">
        <v>0</v>
      </c>
      <c r="U315" s="99" t="s">
        <v>220</v>
      </c>
      <c r="V315" s="99" t="s">
        <v>220</v>
      </c>
      <c r="X315" s="159">
        <v>0</v>
      </c>
      <c r="Z315" s="555" t="s">
        <v>226</v>
      </c>
      <c r="AA315" s="555" t="s">
        <v>226</v>
      </c>
      <c r="AB315" s="555" t="s">
        <v>226</v>
      </c>
      <c r="AC315" s="555" t="s">
        <v>226</v>
      </c>
      <c r="AD315" s="555" t="s">
        <v>226</v>
      </c>
      <c r="AE315" s="555" t="s">
        <v>226</v>
      </c>
      <c r="AF315" s="555"/>
      <c r="AG315" s="555"/>
      <c r="AI315" s="561">
        <v>0</v>
      </c>
      <c r="AJ315" s="95">
        <v>20</v>
      </c>
      <c r="AK315" s="561">
        <v>0</v>
      </c>
      <c r="AL315" s="555">
        <v>18</v>
      </c>
      <c r="AM315" s="630">
        <v>0</v>
      </c>
      <c r="AO315" s="96">
        <v>-4963</v>
      </c>
      <c r="AP315" s="96">
        <v>-4607</v>
      </c>
      <c r="AR315" s="631">
        <v>0</v>
      </c>
      <c r="AS315" s="631">
        <v>0</v>
      </c>
    </row>
    <row r="316" spans="2:49" ht="11.45" hidden="1" customHeight="1">
      <c r="B316" s="96" t="s">
        <v>319</v>
      </c>
      <c r="D316" s="95" t="s">
        <v>88</v>
      </c>
      <c r="E316" s="160"/>
      <c r="F316" s="95">
        <v>0</v>
      </c>
      <c r="G316" s="96" t="s">
        <v>88</v>
      </c>
      <c r="I316" s="97" t="s">
        <v>88</v>
      </c>
      <c r="K316" s="383">
        <v>0</v>
      </c>
      <c r="M316" s="99">
        <v>0</v>
      </c>
      <c r="N316" s="99">
        <v>0</v>
      </c>
      <c r="O316" s="99">
        <v>0</v>
      </c>
      <c r="P316" s="99">
        <v>0</v>
      </c>
      <c r="Q316" s="99">
        <v>0</v>
      </c>
      <c r="R316" s="99">
        <v>0</v>
      </c>
      <c r="S316" s="99">
        <v>0</v>
      </c>
      <c r="T316" s="99">
        <v>0</v>
      </c>
      <c r="U316" s="99" t="s">
        <v>220</v>
      </c>
      <c r="V316" s="99" t="s">
        <v>220</v>
      </c>
      <c r="X316" s="159">
        <v>0</v>
      </c>
      <c r="Z316" s="555" t="s">
        <v>226</v>
      </c>
      <c r="AA316" s="555" t="s">
        <v>226</v>
      </c>
      <c r="AB316" s="555" t="s">
        <v>226</v>
      </c>
      <c r="AC316" s="555" t="s">
        <v>226</v>
      </c>
      <c r="AD316" s="555" t="s">
        <v>226</v>
      </c>
      <c r="AE316" s="555" t="s">
        <v>226</v>
      </c>
      <c r="AF316" s="555"/>
      <c r="AG316" s="555"/>
      <c r="AI316" s="561">
        <v>0</v>
      </c>
      <c r="AJ316" s="95">
        <v>20</v>
      </c>
      <c r="AK316" s="561">
        <v>0</v>
      </c>
      <c r="AL316" s="555">
        <v>18</v>
      </c>
      <c r="AM316" s="630">
        <v>0</v>
      </c>
      <c r="AO316" s="96">
        <v>-4963</v>
      </c>
      <c r="AP316" s="96">
        <v>-4607</v>
      </c>
      <c r="AR316" s="631">
        <v>0</v>
      </c>
      <c r="AS316" s="631">
        <v>0</v>
      </c>
    </row>
    <row r="317" spans="2:49" ht="11.45" hidden="1" customHeight="1">
      <c r="B317" s="96" t="s">
        <v>320</v>
      </c>
      <c r="D317" s="95" t="s">
        <v>88</v>
      </c>
      <c r="E317" s="160"/>
      <c r="F317" s="95">
        <v>0</v>
      </c>
      <c r="G317" s="96" t="s">
        <v>88</v>
      </c>
      <c r="I317" s="97" t="s">
        <v>88</v>
      </c>
      <c r="K317" s="383">
        <v>0</v>
      </c>
      <c r="M317" s="99">
        <v>0</v>
      </c>
      <c r="N317" s="99">
        <v>0</v>
      </c>
      <c r="O317" s="99">
        <v>0</v>
      </c>
      <c r="P317" s="99">
        <v>0</v>
      </c>
      <c r="Q317" s="99">
        <v>0</v>
      </c>
      <c r="R317" s="99">
        <v>0</v>
      </c>
      <c r="S317" s="99">
        <v>0</v>
      </c>
      <c r="T317" s="99">
        <v>0</v>
      </c>
      <c r="U317" s="99" t="s">
        <v>220</v>
      </c>
      <c r="V317" s="99" t="s">
        <v>220</v>
      </c>
      <c r="X317" s="159">
        <v>0</v>
      </c>
      <c r="Z317" s="555" t="s">
        <v>226</v>
      </c>
      <c r="AA317" s="555" t="s">
        <v>226</v>
      </c>
      <c r="AB317" s="555" t="s">
        <v>226</v>
      </c>
      <c r="AC317" s="555" t="s">
        <v>226</v>
      </c>
      <c r="AD317" s="555" t="s">
        <v>226</v>
      </c>
      <c r="AE317" s="555" t="s">
        <v>226</v>
      </c>
      <c r="AF317" s="555"/>
      <c r="AG317" s="555"/>
      <c r="AI317" s="561">
        <v>0</v>
      </c>
      <c r="AJ317" s="95">
        <v>20</v>
      </c>
      <c r="AK317" s="561">
        <v>0</v>
      </c>
      <c r="AL317" s="555">
        <v>18</v>
      </c>
      <c r="AM317" s="630">
        <v>0</v>
      </c>
      <c r="AO317" s="96">
        <v>-4963</v>
      </c>
      <c r="AP317" s="96">
        <v>-4607</v>
      </c>
      <c r="AR317" s="631">
        <v>0</v>
      </c>
      <c r="AS317" s="631">
        <v>0</v>
      </c>
    </row>
    <row r="318" spans="2:49" ht="11.45" hidden="1" customHeight="1">
      <c r="B318" s="96" t="s">
        <v>321</v>
      </c>
      <c r="D318" s="95" t="s">
        <v>88</v>
      </c>
      <c r="E318" s="160"/>
      <c r="F318" s="95">
        <v>0</v>
      </c>
      <c r="G318" s="96" t="s">
        <v>88</v>
      </c>
      <c r="I318" s="97" t="s">
        <v>88</v>
      </c>
      <c r="K318" s="383">
        <v>0</v>
      </c>
      <c r="M318" s="99">
        <v>0</v>
      </c>
      <c r="N318" s="99">
        <v>0</v>
      </c>
      <c r="O318" s="99">
        <v>0</v>
      </c>
      <c r="P318" s="99">
        <v>0</v>
      </c>
      <c r="Q318" s="99">
        <v>0</v>
      </c>
      <c r="R318" s="99">
        <v>0</v>
      </c>
      <c r="S318" s="99">
        <v>0</v>
      </c>
      <c r="T318" s="99">
        <v>0</v>
      </c>
      <c r="U318" s="99" t="s">
        <v>220</v>
      </c>
      <c r="V318" s="99" t="s">
        <v>220</v>
      </c>
      <c r="X318" s="159">
        <v>0</v>
      </c>
      <c r="Z318" s="555" t="s">
        <v>226</v>
      </c>
      <c r="AA318" s="555" t="s">
        <v>226</v>
      </c>
      <c r="AB318" s="555" t="s">
        <v>226</v>
      </c>
      <c r="AC318" s="555" t="s">
        <v>226</v>
      </c>
      <c r="AD318" s="555" t="s">
        <v>226</v>
      </c>
      <c r="AE318" s="555" t="s">
        <v>226</v>
      </c>
      <c r="AF318" s="555"/>
      <c r="AG318" s="555"/>
      <c r="AI318" s="561">
        <v>0</v>
      </c>
      <c r="AJ318" s="95">
        <v>20</v>
      </c>
      <c r="AK318" s="561">
        <v>0</v>
      </c>
      <c r="AL318" s="555">
        <v>18</v>
      </c>
      <c r="AM318" s="630">
        <v>0</v>
      </c>
      <c r="AO318" s="96">
        <v>-4963</v>
      </c>
      <c r="AP318" s="96">
        <v>-4607</v>
      </c>
      <c r="AR318" s="631">
        <v>0</v>
      </c>
      <c r="AS318" s="631">
        <v>0</v>
      </c>
      <c r="AV318" s="96">
        <v>1</v>
      </c>
      <c r="AW318" s="96">
        <v>1</v>
      </c>
    </row>
    <row r="319" spans="2:49" ht="3" hidden="1" customHeight="1"/>
    <row r="320" spans="2:49" ht="3" hidden="1" customHeight="1"/>
    <row r="321" spans="4:49" ht="3" hidden="1" customHeight="1"/>
    <row r="322" spans="4:49" ht="11.85" hidden="1" customHeight="1">
      <c r="D322" s="162" t="s">
        <v>236</v>
      </c>
      <c r="E322" s="162"/>
      <c r="AB322" s="162" t="s">
        <v>237</v>
      </c>
    </row>
    <row r="323" spans="4:49" ht="11.85" hidden="1" customHeight="1">
      <c r="D323" s="120" t="s">
        <v>175</v>
      </c>
      <c r="E323" s="120"/>
      <c r="G323" s="182" t="s">
        <v>1173</v>
      </c>
      <c r="I323" s="122" t="s">
        <v>1257</v>
      </c>
      <c r="Z323" s="123">
        <v>257</v>
      </c>
      <c r="AB323" s="120" t="s">
        <v>388</v>
      </c>
      <c r="AE323" s="123" t="s">
        <v>1167</v>
      </c>
      <c r="AM323" s="124" t="s">
        <v>1256</v>
      </c>
      <c r="AO323" s="182">
        <v>1270</v>
      </c>
      <c r="AP323" s="182"/>
    </row>
    <row r="324" spans="4:49" ht="3" hidden="1" customHeight="1"/>
    <row r="325" spans="4:49" ht="3" hidden="1" customHeight="1"/>
    <row r="326" spans="4:49" ht="3" hidden="1" customHeight="1"/>
    <row r="327" spans="4:49" ht="11.85" hidden="1" customHeight="1">
      <c r="D327" s="162" t="s">
        <v>236</v>
      </c>
      <c r="E327" s="162"/>
      <c r="AB327" s="162" t="s">
        <v>237</v>
      </c>
      <c r="AV327" s="479" t="s">
        <v>238</v>
      </c>
      <c r="AW327" s="479" t="s">
        <v>239</v>
      </c>
    </row>
    <row r="328" spans="4:49" ht="11.85" hidden="1" customHeight="1">
      <c r="D328" s="120" t="s">
        <v>625</v>
      </c>
      <c r="E328" s="120"/>
      <c r="G328" s="182" t="s">
        <v>996</v>
      </c>
      <c r="I328" s="122" t="s">
        <v>1254</v>
      </c>
      <c r="Z328" s="123">
        <v>277</v>
      </c>
      <c r="AB328" s="120" t="s">
        <v>625</v>
      </c>
      <c r="AE328" s="123" t="s">
        <v>996</v>
      </c>
      <c r="AM328" s="124" t="s">
        <v>1254</v>
      </c>
      <c r="AO328" s="182">
        <v>1385</v>
      </c>
      <c r="AP328" s="182"/>
      <c r="AV328" s="791" t="s">
        <v>240</v>
      </c>
      <c r="AW328" s="791" t="s">
        <v>240</v>
      </c>
    </row>
    <row r="329" spans="4:49" ht="3" hidden="1" customHeight="1"/>
    <row r="330" spans="4:49" s="166" customFormat="1" ht="3" hidden="1" customHeight="1">
      <c r="AQ330" s="95"/>
      <c r="AR330" s="95"/>
    </row>
    <row r="331" spans="4:49" s="166" customFormat="1" ht="3" hidden="1" customHeight="1">
      <c r="AQ331" s="95"/>
      <c r="AR331" s="95"/>
    </row>
    <row r="332" spans="4:49" s="166" customFormat="1" ht="11.85" hidden="1" customHeight="1">
      <c r="D332" s="171" t="s">
        <v>241</v>
      </c>
      <c r="E332" s="171"/>
      <c r="AB332" s="171" t="s">
        <v>242</v>
      </c>
      <c r="AC332" s="171"/>
      <c r="AD332" s="171"/>
      <c r="AE332" s="171"/>
      <c r="AF332" s="131"/>
      <c r="AG332" s="131"/>
      <c r="AH332" s="131"/>
      <c r="AI332" s="131"/>
      <c r="AJ332" s="131"/>
      <c r="AK332" s="131"/>
      <c r="AQ332" s="95"/>
      <c r="AR332" s="95"/>
    </row>
    <row r="333" spans="4:49" s="166" customFormat="1" ht="11.85" hidden="1" customHeight="1">
      <c r="D333" s="132" t="s">
        <v>268</v>
      </c>
      <c r="E333" s="132"/>
      <c r="Z333" s="134">
        <v>242</v>
      </c>
      <c r="AB333" s="132" t="s">
        <v>260</v>
      </c>
      <c r="AC333" s="171"/>
      <c r="AD333" s="171"/>
      <c r="AE333" s="171"/>
      <c r="AF333" s="131"/>
      <c r="AG333" s="131"/>
      <c r="AH333" s="131"/>
      <c r="AI333" s="131"/>
      <c r="AJ333" s="131"/>
      <c r="AK333" s="134"/>
      <c r="AO333" s="134">
        <v>226</v>
      </c>
      <c r="AP333" s="134"/>
      <c r="AQ333" s="95"/>
      <c r="AR333" s="95"/>
    </row>
    <row r="334" spans="4:49" s="166" customFormat="1" ht="3" hidden="1" customHeight="1">
      <c r="AB334" s="171"/>
      <c r="AC334" s="171"/>
      <c r="AD334" s="171"/>
      <c r="AE334" s="171"/>
      <c r="AF334" s="131"/>
      <c r="AG334" s="171"/>
      <c r="AH334" s="171"/>
      <c r="AI334" s="171"/>
      <c r="AJ334" s="171"/>
      <c r="AK334" s="171"/>
      <c r="AO334" s="171"/>
      <c r="AP334" s="171"/>
      <c r="AQ334" s="95"/>
      <c r="AR334" s="95"/>
    </row>
    <row r="335" spans="4:49" s="166" customFormat="1" ht="11.85" hidden="1" customHeight="1" thickBot="1">
      <c r="D335" s="171" t="s">
        <v>243</v>
      </c>
      <c r="E335" s="171"/>
      <c r="AB335" s="171" t="s">
        <v>244</v>
      </c>
      <c r="AC335" s="132"/>
      <c r="AD335" s="132"/>
      <c r="AE335" s="132"/>
      <c r="AF335" s="131"/>
      <c r="AG335" s="131"/>
      <c r="AH335" s="131"/>
      <c r="AI335" s="131"/>
      <c r="AJ335" s="131"/>
      <c r="AK335" s="136"/>
      <c r="AM335" s="131"/>
      <c r="AN335" s="131"/>
      <c r="AO335" s="131"/>
      <c r="AP335" s="131"/>
      <c r="AQ335" s="95"/>
      <c r="AR335" s="95"/>
      <c r="AS335" s="131"/>
      <c r="AT335" s="131"/>
    </row>
    <row r="336" spans="4:49" s="166" customFormat="1" ht="11.85" hidden="1" customHeight="1" thickTop="1">
      <c r="D336" s="132" t="s">
        <v>1011</v>
      </c>
      <c r="E336" s="132"/>
      <c r="Z336" s="134">
        <v>257</v>
      </c>
      <c r="AB336" s="132" t="s">
        <v>1248</v>
      </c>
      <c r="AC336" s="171"/>
      <c r="AD336" s="171"/>
      <c r="AE336" s="171"/>
      <c r="AF336" s="131"/>
      <c r="AG336" s="131"/>
      <c r="AH336" s="131"/>
      <c r="AI336" s="131"/>
      <c r="AJ336" s="131"/>
      <c r="AK336" s="134"/>
      <c r="AM336" s="131"/>
      <c r="AN336" s="131"/>
      <c r="AO336" s="134">
        <v>226</v>
      </c>
      <c r="AP336" s="134"/>
      <c r="AQ336" s="95"/>
      <c r="AR336" s="95"/>
      <c r="AS336" s="131"/>
      <c r="AT336" s="131"/>
    </row>
    <row r="337" spans="1:46" s="166" customFormat="1" ht="3" hidden="1" customHeight="1" thickBot="1">
      <c r="AM337" s="131"/>
      <c r="AN337" s="131"/>
      <c r="AO337" s="131"/>
      <c r="AP337" s="131"/>
      <c r="AQ337" s="95"/>
      <c r="AR337" s="95"/>
      <c r="AS337" s="131"/>
      <c r="AT337" s="131"/>
    </row>
    <row r="338" spans="1:46" s="166" customFormat="1" ht="11.85" hidden="1" customHeight="1" thickTop="1" thickBot="1">
      <c r="D338" s="171" t="s">
        <v>245</v>
      </c>
      <c r="E338" s="171"/>
      <c r="U338" s="134"/>
      <c r="V338" s="134"/>
      <c r="W338" s="134"/>
      <c r="AB338" s="171" t="s">
        <v>246</v>
      </c>
      <c r="AC338" s="132"/>
      <c r="AD338" s="132"/>
      <c r="AE338" s="132"/>
      <c r="AF338" s="131"/>
      <c r="AG338" s="131"/>
      <c r="AH338" s="131"/>
      <c r="AI338" s="131"/>
      <c r="AJ338" s="131"/>
      <c r="AK338" s="136"/>
      <c r="AL338" s="131"/>
      <c r="AM338" s="131"/>
      <c r="AN338" s="131"/>
      <c r="AO338" s="131"/>
      <c r="AP338" s="131"/>
      <c r="AQ338" s="95"/>
      <c r="AR338" s="95"/>
      <c r="AS338" s="131"/>
      <c r="AT338" s="131"/>
    </row>
    <row r="339" spans="1:46" s="166" customFormat="1" ht="11.85" hidden="1" customHeight="1" thickTop="1" thickBot="1">
      <c r="D339" s="132" t="s">
        <v>1250</v>
      </c>
      <c r="E339" s="132"/>
      <c r="Z339" s="134">
        <v>246</v>
      </c>
      <c r="AB339" s="132" t="s">
        <v>88</v>
      </c>
      <c r="AC339" s="171"/>
      <c r="AD339" s="171"/>
      <c r="AE339" s="171"/>
      <c r="AF339" s="131"/>
      <c r="AG339" s="131"/>
      <c r="AH339" s="131"/>
      <c r="AI339" s="131"/>
      <c r="AJ339" s="131"/>
      <c r="AK339" s="134"/>
      <c r="AM339" s="131"/>
      <c r="AN339" s="131"/>
      <c r="AO339" s="134">
        <v>235</v>
      </c>
      <c r="AP339" s="134"/>
      <c r="AQ339" s="95"/>
      <c r="AR339" s="95"/>
      <c r="AS339" s="131"/>
      <c r="AT339" s="131"/>
    </row>
    <row r="340" spans="1:46" s="166" customFormat="1" ht="3" hidden="1" customHeight="1" thickTop="1" thickBot="1">
      <c r="AB340" s="131"/>
      <c r="AC340" s="131"/>
      <c r="AD340" s="131"/>
      <c r="AE340" s="131"/>
      <c r="AF340" s="131"/>
      <c r="AG340" s="131"/>
      <c r="AH340" s="131"/>
      <c r="AI340" s="131"/>
      <c r="AJ340" s="131"/>
      <c r="AK340" s="131"/>
      <c r="AL340" s="131"/>
      <c r="AM340" s="131"/>
      <c r="AN340" s="131"/>
      <c r="AO340" s="131"/>
      <c r="AP340" s="131"/>
      <c r="AQ340" s="95"/>
      <c r="AR340" s="95"/>
      <c r="AS340" s="131"/>
      <c r="AT340" s="131"/>
    </row>
    <row r="341" spans="1:46" s="166" customFormat="1" ht="3" hidden="1" customHeight="1" thickTop="1" thickBot="1">
      <c r="A341" s="131"/>
      <c r="B341" s="131"/>
      <c r="C341" s="131"/>
      <c r="D341" s="131"/>
      <c r="E341" s="131"/>
      <c r="F341" s="131"/>
      <c r="G341" s="131"/>
      <c r="H341" s="131"/>
      <c r="I341" s="131"/>
      <c r="J341" s="131"/>
      <c r="K341" s="131"/>
      <c r="L341" s="131"/>
      <c r="M341" s="131"/>
      <c r="N341" s="131"/>
      <c r="O341" s="131"/>
      <c r="P341" s="131"/>
      <c r="Q341" s="131"/>
      <c r="R341" s="131"/>
      <c r="S341" s="131"/>
      <c r="T341" s="131"/>
      <c r="U341" s="131"/>
      <c r="V341" s="131"/>
      <c r="W341" s="131"/>
      <c r="X341" s="131"/>
      <c r="Y341" s="131"/>
      <c r="Z341" s="131"/>
      <c r="AA341" s="131"/>
      <c r="AB341" s="131"/>
      <c r="AC341" s="131"/>
      <c r="AD341" s="131"/>
      <c r="AE341" s="131"/>
      <c r="AF341" s="131"/>
      <c r="AG341" s="131"/>
      <c r="AH341" s="131"/>
      <c r="AI341" s="131"/>
      <c r="AJ341" s="131"/>
      <c r="AK341" s="131"/>
      <c r="AL341" s="131"/>
      <c r="AM341" s="131"/>
      <c r="AN341" s="131"/>
      <c r="AO341" s="131"/>
      <c r="AP341" s="131"/>
      <c r="AQ341" s="95"/>
      <c r="AR341" s="95"/>
      <c r="AS341" s="131"/>
      <c r="AT341" s="131"/>
    </row>
    <row r="342" spans="1:46" s="166" customFormat="1" ht="11.85" hidden="1" customHeight="1" thickTop="1" thickBot="1">
      <c r="A342" s="131"/>
      <c r="B342" s="131"/>
      <c r="C342" s="131"/>
      <c r="D342" s="131"/>
      <c r="E342" s="131"/>
      <c r="F342" s="131"/>
      <c r="G342" s="131"/>
      <c r="H342" s="131"/>
      <c r="I342" s="131"/>
      <c r="J342" s="131"/>
      <c r="K342" s="131"/>
      <c r="L342" s="131"/>
      <c r="M342" s="131"/>
      <c r="N342" s="131"/>
      <c r="O342" s="131"/>
      <c r="P342" s="131"/>
      <c r="Q342" s="131"/>
      <c r="R342" s="131"/>
      <c r="S342" s="131"/>
      <c r="T342" s="131"/>
      <c r="U342" s="131"/>
      <c r="V342" s="131"/>
      <c r="W342" s="131"/>
      <c r="X342" s="131"/>
      <c r="Y342" s="131"/>
      <c r="Z342" s="131"/>
      <c r="AA342" s="131"/>
      <c r="AB342" s="131"/>
      <c r="AC342" s="131"/>
      <c r="AD342" s="131"/>
      <c r="AE342" s="131"/>
      <c r="AF342" s="131"/>
      <c r="AG342" s="131"/>
      <c r="AH342" s="131"/>
      <c r="AI342" s="131"/>
      <c r="AJ342" s="131"/>
      <c r="AK342" s="131"/>
      <c r="AL342" s="131"/>
      <c r="AM342" s="131"/>
      <c r="AN342" s="131"/>
      <c r="AO342" s="131"/>
      <c r="AP342" s="131"/>
      <c r="AQ342" s="95"/>
      <c r="AR342" s="95"/>
      <c r="AS342" s="131"/>
      <c r="AT342" s="131"/>
    </row>
    <row r="343" spans="1:46" s="166" customFormat="1" ht="11.85" hidden="1" customHeight="1" thickTop="1" thickBot="1">
      <c r="A343" s="131"/>
      <c r="B343" s="131"/>
      <c r="C343" s="131"/>
      <c r="D343" s="131"/>
      <c r="E343" s="131"/>
      <c r="F343" s="131"/>
      <c r="G343" s="131"/>
      <c r="H343" s="131"/>
      <c r="I343" s="131"/>
      <c r="J343" s="131"/>
      <c r="K343" s="131"/>
      <c r="L343" s="131"/>
      <c r="M343" s="131"/>
      <c r="N343" s="131"/>
      <c r="O343" s="131"/>
      <c r="P343" s="131"/>
      <c r="Q343" s="131"/>
      <c r="R343" s="131"/>
      <c r="S343" s="131"/>
      <c r="T343" s="131"/>
      <c r="U343" s="131"/>
      <c r="V343" s="131"/>
      <c r="W343" s="131"/>
      <c r="X343" s="131"/>
      <c r="Y343" s="131"/>
      <c r="Z343" s="131"/>
      <c r="AA343" s="131"/>
      <c r="AB343" s="131"/>
      <c r="AC343" s="131"/>
      <c r="AD343" s="131"/>
      <c r="AE343" s="131"/>
      <c r="AF343" s="131"/>
      <c r="AG343" s="131"/>
      <c r="AH343" s="131"/>
      <c r="AI343" s="131"/>
      <c r="AJ343" s="131"/>
      <c r="AK343" s="131"/>
      <c r="AL343" s="131"/>
      <c r="AM343" s="131"/>
      <c r="AN343" s="131"/>
      <c r="AO343" s="131"/>
      <c r="AP343" s="131"/>
      <c r="AQ343" s="95"/>
      <c r="AR343" s="95"/>
      <c r="AS343" s="131"/>
      <c r="AT343" s="131"/>
    </row>
    <row r="344" spans="1:46" s="166" customFormat="1" ht="11.85" hidden="1" customHeight="1" thickTop="1" thickBot="1">
      <c r="A344" s="131"/>
      <c r="B344" s="131"/>
      <c r="C344" s="131"/>
      <c r="D344" s="131"/>
      <c r="E344" s="131"/>
      <c r="F344" s="131"/>
      <c r="G344" s="131"/>
      <c r="H344" s="131"/>
      <c r="I344" s="131"/>
      <c r="J344" s="131"/>
      <c r="K344" s="131"/>
      <c r="L344" s="131"/>
      <c r="M344" s="131"/>
      <c r="N344" s="131"/>
      <c r="O344" s="131"/>
      <c r="P344" s="131"/>
      <c r="Q344" s="131"/>
      <c r="R344" s="131"/>
      <c r="S344" s="131"/>
      <c r="T344" s="131"/>
      <c r="U344" s="131"/>
      <c r="V344" s="131"/>
      <c r="W344" s="131"/>
      <c r="X344" s="131"/>
      <c r="Y344" s="131"/>
      <c r="Z344" s="131"/>
      <c r="AA344" s="131"/>
      <c r="AB344" s="131"/>
      <c r="AC344" s="131"/>
      <c r="AD344" s="131"/>
      <c r="AE344" s="131"/>
      <c r="AF344" s="131"/>
      <c r="AG344" s="131"/>
      <c r="AH344" s="131"/>
      <c r="AI344" s="131"/>
      <c r="AJ344" s="131"/>
      <c r="AK344" s="131"/>
      <c r="AL344" s="131"/>
      <c r="AM344" s="131"/>
      <c r="AN344" s="131"/>
      <c r="AO344" s="131"/>
      <c r="AP344" s="131"/>
      <c r="AQ344" s="95"/>
      <c r="AR344" s="95"/>
      <c r="AS344" s="131"/>
      <c r="AT344" s="131"/>
    </row>
    <row r="345" spans="1:46" ht="12.75" hidden="1" customHeight="1" thickTop="1" thickBot="1">
      <c r="D345" s="131"/>
      <c r="E345" s="792"/>
      <c r="F345" s="792"/>
      <c r="G345" s="792"/>
      <c r="H345" s="792"/>
      <c r="I345" s="792"/>
      <c r="J345" s="792"/>
      <c r="K345" s="792"/>
      <c r="L345" s="792"/>
      <c r="M345" s="792"/>
      <c r="N345" s="792"/>
      <c r="O345" s="792"/>
      <c r="P345" s="792"/>
      <c r="Q345" s="792"/>
      <c r="R345" s="792"/>
      <c r="S345" s="792"/>
      <c r="T345" s="792"/>
      <c r="U345" s="792"/>
      <c r="V345" s="792"/>
      <c r="W345" s="792"/>
      <c r="X345" s="792"/>
      <c r="Y345" s="792"/>
      <c r="Z345" s="792"/>
      <c r="AA345" s="792"/>
      <c r="AB345" s="792"/>
      <c r="AC345" s="792"/>
      <c r="AD345" s="792"/>
      <c r="AE345" s="792"/>
      <c r="AF345" s="792"/>
      <c r="AG345" s="792"/>
      <c r="AH345" s="792"/>
      <c r="AI345" s="792"/>
      <c r="AJ345" s="792"/>
      <c r="AK345" s="792"/>
      <c r="AL345" s="792"/>
      <c r="AM345" s="792"/>
    </row>
    <row r="346" spans="1:46" ht="12.75" hidden="1" customHeight="1" thickTop="1" thickBot="1">
      <c r="D346" s="792" t="s">
        <v>294</v>
      </c>
      <c r="E346" s="792"/>
      <c r="F346" s="792"/>
      <c r="G346" s="792"/>
      <c r="H346" s="792"/>
      <c r="I346" s="792"/>
      <c r="J346" s="792"/>
      <c r="K346" s="792"/>
      <c r="L346" s="792"/>
      <c r="M346" s="792"/>
      <c r="N346" s="792"/>
      <c r="O346" s="792"/>
      <c r="P346" s="792"/>
      <c r="Q346" s="792"/>
      <c r="R346" s="792"/>
      <c r="S346" s="792"/>
      <c r="T346" s="792"/>
      <c r="U346" s="792"/>
      <c r="V346" s="792"/>
      <c r="W346" s="792"/>
      <c r="X346" s="792"/>
      <c r="Y346" s="792"/>
      <c r="Z346" s="792"/>
      <c r="AA346" s="792"/>
      <c r="AB346" s="792"/>
      <c r="AC346" s="792"/>
      <c r="AD346" s="792"/>
      <c r="AE346" s="792"/>
      <c r="AF346" s="792"/>
      <c r="AG346" s="792"/>
      <c r="AH346" s="792"/>
      <c r="AI346" s="792"/>
      <c r="AJ346" s="792"/>
      <c r="AK346" s="792"/>
      <c r="AL346" s="792"/>
      <c r="AM346" s="792"/>
    </row>
    <row r="347" spans="1:46" ht="12.75" hidden="1" customHeight="1" thickTop="1" thickBot="1">
      <c r="D347" s="793" t="s">
        <v>247</v>
      </c>
      <c r="E347" s="637"/>
      <c r="F347" s="637"/>
      <c r="G347" s="637"/>
      <c r="H347" s="637"/>
      <c r="I347" s="637"/>
      <c r="J347" s="637"/>
      <c r="K347" s="637"/>
      <c r="L347" s="637"/>
      <c r="M347" s="637"/>
      <c r="N347" s="637"/>
      <c r="O347" s="637"/>
      <c r="P347" s="637"/>
      <c r="Q347" s="637"/>
      <c r="R347" s="637"/>
      <c r="S347" s="637"/>
      <c r="T347" s="637"/>
      <c r="U347" s="637"/>
      <c r="V347" s="637"/>
      <c r="W347" s="637"/>
      <c r="X347" s="637"/>
      <c r="Y347" s="637"/>
      <c r="Z347" s="637"/>
      <c r="AA347" s="637"/>
      <c r="AB347" s="637"/>
      <c r="AC347" s="637"/>
      <c r="AD347" s="637"/>
      <c r="AE347" s="637"/>
      <c r="AF347" s="637"/>
      <c r="AG347" s="637"/>
      <c r="AH347" s="637"/>
      <c r="AI347" s="637"/>
      <c r="AJ347" s="637"/>
      <c r="AK347" s="637"/>
      <c r="AL347" s="637"/>
      <c r="AM347" s="637"/>
    </row>
    <row r="348" spans="1:46" ht="12.75" hidden="1" customHeight="1" thickTop="1" thickBot="1">
      <c r="D348" s="637" t="s">
        <v>248</v>
      </c>
      <c r="E348" s="637"/>
      <c r="F348" s="637"/>
      <c r="G348" s="637"/>
      <c r="H348" s="637"/>
      <c r="I348" s="637"/>
      <c r="J348" s="637"/>
      <c r="K348" s="637"/>
      <c r="L348" s="637"/>
      <c r="M348" s="637"/>
      <c r="N348" s="637"/>
      <c r="O348" s="637"/>
      <c r="P348" s="637"/>
      <c r="Q348" s="637"/>
      <c r="R348" s="637"/>
      <c r="S348" s="637"/>
      <c r="T348" s="637"/>
      <c r="U348" s="637"/>
      <c r="V348" s="637"/>
      <c r="W348" s="637"/>
      <c r="X348" s="637"/>
      <c r="Y348" s="637"/>
      <c r="Z348" s="637"/>
      <c r="AA348" s="637"/>
      <c r="AB348" s="637"/>
      <c r="AC348" s="637"/>
      <c r="AD348" s="637"/>
      <c r="AE348" s="637"/>
      <c r="AF348" s="637"/>
      <c r="AG348" s="637"/>
      <c r="AH348" s="637"/>
      <c r="AI348" s="637"/>
      <c r="AJ348" s="637"/>
      <c r="AK348" s="637"/>
      <c r="AL348" s="637"/>
      <c r="AM348" s="637"/>
      <c r="AN348" s="637"/>
      <c r="AO348" s="637"/>
      <c r="AP348" s="637"/>
      <c r="AQ348" s="637"/>
      <c r="AR348" s="637"/>
    </row>
    <row r="349" spans="1:46" ht="12.75" hidden="1" customHeight="1" thickTop="1" thickBot="1">
      <c r="D349" s="794" t="s">
        <v>249</v>
      </c>
      <c r="E349" s="794"/>
      <c r="F349" s="794"/>
      <c r="G349" s="794"/>
      <c r="H349" s="794"/>
      <c r="I349" s="794"/>
      <c r="J349" s="794"/>
      <c r="K349" s="794"/>
      <c r="L349" s="794"/>
      <c r="M349" s="794"/>
      <c r="N349" s="794"/>
      <c r="O349" s="794"/>
      <c r="P349" s="794"/>
      <c r="Q349" s="794"/>
      <c r="R349" s="794"/>
      <c r="S349" s="794"/>
      <c r="T349" s="794"/>
      <c r="U349" s="794"/>
      <c r="V349" s="794"/>
      <c r="W349" s="794"/>
      <c r="X349" s="794"/>
      <c r="Y349" s="794"/>
      <c r="Z349" s="794"/>
      <c r="AA349" s="794"/>
      <c r="AB349" s="794"/>
      <c r="AC349" s="794"/>
      <c r="AD349" s="794"/>
      <c r="AE349" s="794"/>
      <c r="AF349" s="794"/>
      <c r="AG349" s="794"/>
      <c r="AH349" s="794"/>
      <c r="AI349" s="794"/>
      <c r="AJ349" s="794"/>
      <c r="AK349" s="794"/>
      <c r="AL349" s="794"/>
      <c r="AM349" s="794"/>
      <c r="AN349" s="794"/>
      <c r="AO349" s="794"/>
      <c r="AP349" s="794"/>
      <c r="AQ349" s="794"/>
      <c r="AR349" s="794"/>
    </row>
    <row r="350" spans="1:46" ht="13.5" customHeight="1"/>
    <row r="351" spans="1:46" ht="18.75" hidden="1" customHeight="1" thickTop="1" thickBot="1">
      <c r="AJ351" s="616"/>
      <c r="AK351" s="640">
        <v>41735</v>
      </c>
      <c r="AL351" s="640"/>
      <c r="AM351" s="640"/>
    </row>
    <row r="352" spans="1:46" ht="20.100000000000001" hidden="1" customHeight="1" thickTop="1" thickBot="1">
      <c r="B352" s="785" t="s">
        <v>405</v>
      </c>
      <c r="C352" s="785"/>
      <c r="D352" s="785"/>
      <c r="E352" s="785"/>
      <c r="F352" s="785"/>
      <c r="G352" s="785"/>
      <c r="H352" s="785"/>
      <c r="I352" s="785"/>
      <c r="J352" s="785"/>
      <c r="K352" s="785"/>
      <c r="L352" s="785"/>
      <c r="M352" s="785"/>
      <c r="N352" s="785"/>
      <c r="O352" s="785"/>
      <c r="P352" s="785"/>
      <c r="Q352" s="785"/>
      <c r="R352" s="785"/>
      <c r="S352" s="785"/>
      <c r="T352" s="785"/>
      <c r="U352" s="785"/>
      <c r="V352" s="785"/>
      <c r="W352" s="785"/>
      <c r="X352" s="785"/>
      <c r="Y352" s="785"/>
      <c r="Z352" s="785"/>
      <c r="AA352" s="785"/>
      <c r="AB352" s="785"/>
      <c r="AC352" s="785"/>
      <c r="AD352" s="785"/>
      <c r="AE352" s="785"/>
      <c r="AF352" s="785"/>
      <c r="AG352" s="785"/>
      <c r="AH352" s="785"/>
      <c r="AI352" s="800"/>
      <c r="AJ352" s="800"/>
      <c r="AK352" s="800"/>
      <c r="AL352" s="800"/>
      <c r="AM352" s="800"/>
      <c r="AN352" s="800"/>
      <c r="AO352" s="800"/>
      <c r="AP352" s="800"/>
      <c r="AQ352" s="800"/>
      <c r="AR352" s="800"/>
      <c r="AS352" s="800"/>
    </row>
    <row r="353" spans="2:45" ht="20.100000000000001" hidden="1" customHeight="1" thickTop="1" thickBot="1">
      <c r="B353" s="786" t="s">
        <v>185</v>
      </c>
      <c r="C353" s="626"/>
      <c r="D353" s="626"/>
      <c r="E353" s="626"/>
      <c r="F353" s="626"/>
      <c r="G353" s="626"/>
      <c r="H353" s="626"/>
      <c r="I353" s="626"/>
      <c r="J353" s="626"/>
      <c r="K353" s="626"/>
      <c r="L353" s="626"/>
      <c r="M353" s="626"/>
      <c r="N353" s="626"/>
      <c r="O353" s="626"/>
      <c r="P353" s="626"/>
      <c r="Q353" s="626"/>
      <c r="R353" s="626"/>
      <c r="S353" s="626"/>
      <c r="T353" s="626"/>
      <c r="U353" s="626"/>
      <c r="V353" s="626"/>
      <c r="W353" s="626"/>
      <c r="X353" s="626"/>
      <c r="Y353" s="626"/>
      <c r="Z353" s="786"/>
      <c r="AA353" s="626"/>
      <c r="AL353" s="787" t="s">
        <v>406</v>
      </c>
    </row>
    <row r="354" spans="2:45" ht="33.950000000000003" customHeight="1">
      <c r="D354" s="4501" t="s">
        <v>254</v>
      </c>
      <c r="E354" s="4501"/>
      <c r="F354" s="4501"/>
      <c r="G354" s="4501"/>
      <c r="H354" s="4501"/>
      <c r="I354" s="4501"/>
      <c r="J354" s="4501"/>
      <c r="K354" s="4501"/>
      <c r="V354" s="618"/>
      <c r="Z354" s="797" t="s">
        <v>431</v>
      </c>
      <c r="AA354" s="789"/>
      <c r="AB354" s="789"/>
      <c r="AC354" s="789"/>
      <c r="AD354" s="789"/>
      <c r="AE354" s="789"/>
      <c r="AF354" s="789"/>
      <c r="AG354" s="789"/>
      <c r="AL354" s="644" t="s">
        <v>408</v>
      </c>
    </row>
    <row r="355" spans="2:45" ht="3" customHeight="1"/>
    <row r="356" spans="2:45" s="805" customFormat="1" ht="15" customHeight="1">
      <c r="B356" s="848"/>
      <c r="E356" s="813" t="s">
        <v>255</v>
      </c>
      <c r="F356" s="849" t="s">
        <v>1243</v>
      </c>
      <c r="G356" s="813" t="s">
        <v>1243</v>
      </c>
      <c r="I356" s="813"/>
      <c r="K356" s="813" t="s">
        <v>188</v>
      </c>
      <c r="M356" s="850" t="s">
        <v>189</v>
      </c>
      <c r="N356" s="850"/>
      <c r="O356" s="850"/>
      <c r="P356" s="850"/>
      <c r="Q356" s="851" t="s">
        <v>190</v>
      </c>
      <c r="R356" s="850"/>
      <c r="S356" s="850"/>
      <c r="T356" s="850"/>
      <c r="U356" s="850"/>
      <c r="V356" s="850"/>
      <c r="X356" s="850"/>
      <c r="Z356" s="852" t="s">
        <v>191</v>
      </c>
      <c r="AA356" s="853"/>
      <c r="AB356" s="853"/>
      <c r="AC356" s="853"/>
      <c r="AD356" s="853"/>
      <c r="AE356" s="853"/>
      <c r="AF356" s="853"/>
      <c r="AG356" s="853"/>
      <c r="AI356" s="813" t="s">
        <v>188</v>
      </c>
      <c r="AK356" s="852" t="s">
        <v>192</v>
      </c>
      <c r="AL356" s="852"/>
      <c r="AM356" s="852"/>
      <c r="AO356" s="854" t="s">
        <v>194</v>
      </c>
      <c r="AP356" s="854"/>
      <c r="AR356" s="855" t="s">
        <v>104</v>
      </c>
      <c r="AS356" s="856"/>
    </row>
    <row r="357" spans="2:45" s="805" customFormat="1" ht="15" customHeight="1">
      <c r="B357" s="848" t="s">
        <v>117</v>
      </c>
      <c r="D357" s="857" t="s">
        <v>195</v>
      </c>
      <c r="E357" s="858" t="s">
        <v>256</v>
      </c>
      <c r="F357" s="849" t="s">
        <v>794</v>
      </c>
      <c r="G357" s="858" t="s">
        <v>1244</v>
      </c>
      <c r="I357" s="858" t="s">
        <v>0</v>
      </c>
      <c r="K357" s="858" t="s">
        <v>197</v>
      </c>
      <c r="M357" s="851" t="s">
        <v>198</v>
      </c>
      <c r="N357" s="851" t="s">
        <v>199</v>
      </c>
      <c r="O357" s="859" t="s">
        <v>200</v>
      </c>
      <c r="P357" s="859" t="s">
        <v>201</v>
      </c>
      <c r="Q357" s="859" t="s">
        <v>202</v>
      </c>
      <c r="R357" s="859" t="s">
        <v>203</v>
      </c>
      <c r="S357" s="859" t="s">
        <v>204</v>
      </c>
      <c r="T357" s="859" t="s">
        <v>205</v>
      </c>
      <c r="U357" s="859" t="s">
        <v>206</v>
      </c>
      <c r="V357" s="859" t="s">
        <v>207</v>
      </c>
      <c r="X357" s="851" t="s">
        <v>208</v>
      </c>
      <c r="Z357" s="859" t="s">
        <v>213</v>
      </c>
      <c r="AA357" s="859" t="s">
        <v>214</v>
      </c>
      <c r="AB357" s="859" t="s">
        <v>409</v>
      </c>
      <c r="AC357" s="859" t="s">
        <v>410</v>
      </c>
      <c r="AD357" s="859" t="s">
        <v>411</v>
      </c>
      <c r="AE357" s="859" t="s">
        <v>412</v>
      </c>
      <c r="AF357" s="859"/>
      <c r="AG357" s="859"/>
      <c r="AI357" s="848" t="s">
        <v>413</v>
      </c>
      <c r="AK357" s="860" t="s">
        <v>188</v>
      </c>
      <c r="AL357" s="851" t="s">
        <v>217</v>
      </c>
      <c r="AM357" s="813" t="s">
        <v>193</v>
      </c>
      <c r="AO357" s="851" t="s">
        <v>295</v>
      </c>
      <c r="AP357" s="851" t="s">
        <v>419</v>
      </c>
      <c r="AR357" s="861" t="s">
        <v>217</v>
      </c>
      <c r="AS357" s="861" t="s">
        <v>218</v>
      </c>
    </row>
    <row r="358" spans="2:45" s="805" customFormat="1" ht="15" hidden="1" customHeight="1">
      <c r="K358" s="862"/>
      <c r="AR358" s="863"/>
      <c r="AS358" s="863"/>
    </row>
    <row r="359" spans="2:45" s="805" customFormat="1" ht="15" customHeight="1">
      <c r="B359" s="806" t="s">
        <v>219</v>
      </c>
      <c r="D359" s="805" t="s">
        <v>346</v>
      </c>
      <c r="E359" s="807">
        <v>80</v>
      </c>
      <c r="F359" s="808" t="s">
        <v>675</v>
      </c>
      <c r="G359" s="809" t="s">
        <v>1002</v>
      </c>
      <c r="I359" s="810" t="s">
        <v>1258</v>
      </c>
      <c r="K359" s="811">
        <v>3456</v>
      </c>
      <c r="M359" s="812">
        <v>0</v>
      </c>
      <c r="N359" s="812" t="s">
        <v>220</v>
      </c>
      <c r="O359" s="812">
        <v>0</v>
      </c>
      <c r="P359" s="812">
        <v>0</v>
      </c>
      <c r="Q359" s="812">
        <v>0</v>
      </c>
      <c r="R359" s="812">
        <v>0</v>
      </c>
      <c r="S359" s="812">
        <v>0</v>
      </c>
      <c r="T359" s="812">
        <v>0</v>
      </c>
      <c r="U359" s="812" t="s">
        <v>220</v>
      </c>
      <c r="V359" s="812" t="s">
        <v>220</v>
      </c>
      <c r="X359" s="813">
        <v>0</v>
      </c>
      <c r="Z359" s="814">
        <v>212</v>
      </c>
      <c r="AA359" s="814">
        <v>213</v>
      </c>
      <c r="AB359" s="814">
        <v>196</v>
      </c>
      <c r="AC359" s="814">
        <v>204</v>
      </c>
      <c r="AD359" s="814">
        <v>234</v>
      </c>
      <c r="AE359" s="814">
        <v>216</v>
      </c>
      <c r="AF359" s="814"/>
      <c r="AG359" s="814"/>
      <c r="AI359" s="815">
        <v>1275</v>
      </c>
      <c r="AJ359" s="805">
        <v>20</v>
      </c>
      <c r="AK359" s="815">
        <v>4731</v>
      </c>
      <c r="AL359" s="814">
        <v>24</v>
      </c>
      <c r="AM359" s="816">
        <v>197.125</v>
      </c>
      <c r="AO359" s="806">
        <v>0</v>
      </c>
      <c r="AP359" s="806">
        <v>472</v>
      </c>
      <c r="AR359" s="817">
        <v>246</v>
      </c>
      <c r="AS359" s="817">
        <v>1275</v>
      </c>
    </row>
    <row r="360" spans="2:45" s="805" customFormat="1" ht="15" customHeight="1">
      <c r="B360" s="806" t="s">
        <v>221</v>
      </c>
      <c r="D360" s="805" t="s">
        <v>149</v>
      </c>
      <c r="E360" s="807">
        <v>75</v>
      </c>
      <c r="F360" s="808" t="s">
        <v>712</v>
      </c>
      <c r="G360" s="809" t="s">
        <v>1188</v>
      </c>
      <c r="I360" s="810" t="s">
        <v>1259</v>
      </c>
      <c r="K360" s="811">
        <v>3189</v>
      </c>
      <c r="M360" s="812">
        <v>0</v>
      </c>
      <c r="N360" s="812">
        <v>0</v>
      </c>
      <c r="O360" s="812">
        <v>0</v>
      </c>
      <c r="P360" s="812" t="s">
        <v>220</v>
      </c>
      <c r="Q360" s="812">
        <v>0</v>
      </c>
      <c r="R360" s="812">
        <v>0</v>
      </c>
      <c r="S360" s="812">
        <v>0</v>
      </c>
      <c r="T360" s="812">
        <v>0</v>
      </c>
      <c r="U360" s="812" t="s">
        <v>220</v>
      </c>
      <c r="V360" s="812" t="s">
        <v>220</v>
      </c>
      <c r="X360" s="813">
        <v>0</v>
      </c>
      <c r="Z360" s="814">
        <v>188</v>
      </c>
      <c r="AA360" s="814">
        <v>225</v>
      </c>
      <c r="AB360" s="814">
        <v>172</v>
      </c>
      <c r="AC360" s="814">
        <v>210</v>
      </c>
      <c r="AD360" s="814">
        <v>181</v>
      </c>
      <c r="AE360" s="814">
        <v>173</v>
      </c>
      <c r="AF360" s="814"/>
      <c r="AG360" s="814"/>
      <c r="AI360" s="815">
        <v>1149</v>
      </c>
      <c r="AJ360" s="805">
        <v>20</v>
      </c>
      <c r="AK360" s="815">
        <v>4338</v>
      </c>
      <c r="AL360" s="814">
        <v>24</v>
      </c>
      <c r="AM360" s="816">
        <v>180.75</v>
      </c>
      <c r="AO360" s="806">
        <v>-393</v>
      </c>
      <c r="AP360" s="806">
        <v>79</v>
      </c>
      <c r="AR360" s="817">
        <v>246</v>
      </c>
      <c r="AS360" s="817">
        <v>1149</v>
      </c>
    </row>
    <row r="361" spans="2:45" s="805" customFormat="1" ht="15" customHeight="1">
      <c r="B361" s="806" t="s">
        <v>222</v>
      </c>
      <c r="D361" s="805" t="s">
        <v>385</v>
      </c>
      <c r="E361" s="807">
        <v>77</v>
      </c>
      <c r="F361" s="808" t="s">
        <v>765</v>
      </c>
      <c r="G361" s="809" t="s">
        <v>1197</v>
      </c>
      <c r="I361" s="810" t="s">
        <v>1259</v>
      </c>
      <c r="K361" s="811">
        <v>3144</v>
      </c>
      <c r="M361" s="812">
        <v>0</v>
      </c>
      <c r="N361" s="812">
        <v>0</v>
      </c>
      <c r="O361" s="812">
        <v>0</v>
      </c>
      <c r="P361" s="812">
        <v>0</v>
      </c>
      <c r="Q361" s="812">
        <v>0</v>
      </c>
      <c r="R361" s="812">
        <v>0</v>
      </c>
      <c r="S361" s="812">
        <v>0</v>
      </c>
      <c r="T361" s="812">
        <v>0</v>
      </c>
      <c r="U361" s="812" t="s">
        <v>220</v>
      </c>
      <c r="V361" s="812" t="s">
        <v>220</v>
      </c>
      <c r="X361" s="813">
        <v>0</v>
      </c>
      <c r="Z361" s="814">
        <v>211</v>
      </c>
      <c r="AA361" s="814">
        <v>169</v>
      </c>
      <c r="AB361" s="814">
        <v>189</v>
      </c>
      <c r="AC361" s="814">
        <v>160</v>
      </c>
      <c r="AD361" s="814">
        <v>200</v>
      </c>
      <c r="AE361" s="814">
        <v>186</v>
      </c>
      <c r="AF361" s="814"/>
      <c r="AG361" s="814"/>
      <c r="AI361" s="815">
        <v>1115</v>
      </c>
      <c r="AJ361" s="805">
        <v>20</v>
      </c>
      <c r="AK361" s="815">
        <v>4259</v>
      </c>
      <c r="AL361" s="814">
        <v>24</v>
      </c>
      <c r="AM361" s="816">
        <v>177.45833333333334</v>
      </c>
      <c r="AO361" s="806">
        <v>-472</v>
      </c>
      <c r="AP361" s="806">
        <v>0</v>
      </c>
      <c r="AR361" s="817">
        <v>224</v>
      </c>
      <c r="AS361" s="817">
        <v>1186</v>
      </c>
    </row>
    <row r="362" spans="2:45" s="805" customFormat="1" ht="15" customHeight="1">
      <c r="B362" s="806" t="s">
        <v>223</v>
      </c>
      <c r="D362" s="805" t="s">
        <v>150</v>
      </c>
      <c r="E362" s="807">
        <v>81</v>
      </c>
      <c r="F362" s="808" t="s">
        <v>756</v>
      </c>
      <c r="G362" s="809" t="s">
        <v>1238</v>
      </c>
      <c r="I362" s="810" t="s">
        <v>1258</v>
      </c>
      <c r="K362" s="811">
        <v>3179</v>
      </c>
      <c r="M362" s="812">
        <v>0</v>
      </c>
      <c r="N362" s="812">
        <v>0</v>
      </c>
      <c r="O362" s="812">
        <v>0</v>
      </c>
      <c r="P362" s="812">
        <v>0</v>
      </c>
      <c r="Q362" s="812">
        <v>0</v>
      </c>
      <c r="R362" s="812">
        <v>0</v>
      </c>
      <c r="S362" s="812">
        <v>0</v>
      </c>
      <c r="T362" s="812">
        <v>0</v>
      </c>
      <c r="U362" s="812" t="s">
        <v>220</v>
      </c>
      <c r="V362" s="812" t="s">
        <v>220</v>
      </c>
      <c r="X362" s="813">
        <v>0</v>
      </c>
      <c r="Z362" s="814">
        <v>183</v>
      </c>
      <c r="AA362" s="814">
        <v>192</v>
      </c>
      <c r="AB362" s="814">
        <v>177</v>
      </c>
      <c r="AC362" s="814">
        <v>151</v>
      </c>
      <c r="AD362" s="814">
        <v>192</v>
      </c>
      <c r="AE362" s="814">
        <v>180</v>
      </c>
      <c r="AF362" s="814"/>
      <c r="AG362" s="814"/>
      <c r="AI362" s="815">
        <v>1075</v>
      </c>
      <c r="AJ362" s="805">
        <v>20</v>
      </c>
      <c r="AK362" s="815">
        <v>4254</v>
      </c>
      <c r="AL362" s="814">
        <v>24</v>
      </c>
      <c r="AM362" s="816">
        <v>177.25</v>
      </c>
      <c r="AO362" s="806">
        <v>-477</v>
      </c>
      <c r="AP362" s="806">
        <v>-5</v>
      </c>
      <c r="AR362" s="817">
        <v>212</v>
      </c>
      <c r="AS362" s="817">
        <v>1137</v>
      </c>
    </row>
    <row r="363" spans="2:45" s="805" customFormat="1" ht="15" customHeight="1">
      <c r="B363" s="806" t="s">
        <v>224</v>
      </c>
      <c r="D363" s="805" t="s">
        <v>145</v>
      </c>
      <c r="E363" s="807">
        <v>71</v>
      </c>
      <c r="F363" s="808" t="s">
        <v>657</v>
      </c>
      <c r="G363" s="809" t="s">
        <v>1170</v>
      </c>
      <c r="I363" s="810" t="s">
        <v>1261</v>
      </c>
      <c r="K363" s="811">
        <v>3137</v>
      </c>
      <c r="M363" s="812">
        <v>0</v>
      </c>
      <c r="N363" s="812">
        <v>0</v>
      </c>
      <c r="O363" s="812" t="s">
        <v>220</v>
      </c>
      <c r="P363" s="812">
        <v>0</v>
      </c>
      <c r="Q363" s="812">
        <v>0</v>
      </c>
      <c r="R363" s="812">
        <v>0</v>
      </c>
      <c r="S363" s="812">
        <v>0</v>
      </c>
      <c r="T363" s="812">
        <v>0</v>
      </c>
      <c r="U363" s="812" t="s">
        <v>220</v>
      </c>
      <c r="V363" s="812" t="s">
        <v>220</v>
      </c>
      <c r="X363" s="813">
        <v>0</v>
      </c>
      <c r="Z363" s="814">
        <v>214</v>
      </c>
      <c r="AA363" s="814">
        <v>178</v>
      </c>
      <c r="AB363" s="814">
        <v>193</v>
      </c>
      <c r="AC363" s="814">
        <v>190</v>
      </c>
      <c r="AD363" s="814">
        <v>170</v>
      </c>
      <c r="AE363" s="814">
        <v>167</v>
      </c>
      <c r="AF363" s="814"/>
      <c r="AG363" s="814"/>
      <c r="AI363" s="815">
        <v>1112</v>
      </c>
      <c r="AJ363" s="805">
        <v>20</v>
      </c>
      <c r="AK363" s="815">
        <v>4249</v>
      </c>
      <c r="AL363" s="814">
        <v>24</v>
      </c>
      <c r="AM363" s="816">
        <v>177.04166666666666</v>
      </c>
      <c r="AO363" s="806">
        <v>-482</v>
      </c>
      <c r="AP363" s="806">
        <v>-10</v>
      </c>
      <c r="AR363" s="817">
        <v>220</v>
      </c>
      <c r="AS363" s="817">
        <v>1125</v>
      </c>
    </row>
    <row r="364" spans="2:45" s="805" customFormat="1" ht="15" customHeight="1">
      <c r="B364" s="806" t="s">
        <v>225</v>
      </c>
      <c r="D364" s="805" t="s">
        <v>174</v>
      </c>
      <c r="E364" s="807">
        <v>74</v>
      </c>
      <c r="F364" s="808" t="s">
        <v>754</v>
      </c>
      <c r="G364" s="809" t="s">
        <v>1185</v>
      </c>
      <c r="I364" s="810" t="s">
        <v>1259</v>
      </c>
      <c r="K364" s="811">
        <v>3055</v>
      </c>
      <c r="M364" s="812">
        <v>0</v>
      </c>
      <c r="N364" s="812">
        <v>0</v>
      </c>
      <c r="O364" s="812">
        <v>0</v>
      </c>
      <c r="P364" s="812">
        <v>0</v>
      </c>
      <c r="Q364" s="812">
        <v>0</v>
      </c>
      <c r="R364" s="812">
        <v>0</v>
      </c>
      <c r="S364" s="812">
        <v>0</v>
      </c>
      <c r="T364" s="812">
        <v>0</v>
      </c>
      <c r="U364" s="812" t="s">
        <v>220</v>
      </c>
      <c r="V364" s="812" t="s">
        <v>220</v>
      </c>
      <c r="X364" s="813">
        <v>0</v>
      </c>
      <c r="Z364" s="814">
        <v>190</v>
      </c>
      <c r="AA364" s="814">
        <v>214</v>
      </c>
      <c r="AB364" s="814">
        <v>157</v>
      </c>
      <c r="AC364" s="814">
        <v>194</v>
      </c>
      <c r="AD364" s="814">
        <v>215</v>
      </c>
      <c r="AE364" s="814">
        <v>184</v>
      </c>
      <c r="AF364" s="814"/>
      <c r="AG364" s="814"/>
      <c r="AI364" s="815">
        <v>1154</v>
      </c>
      <c r="AJ364" s="805">
        <v>20</v>
      </c>
      <c r="AK364" s="815">
        <v>4209</v>
      </c>
      <c r="AL364" s="814">
        <v>24</v>
      </c>
      <c r="AM364" s="816">
        <v>175.375</v>
      </c>
      <c r="AO364" s="806">
        <v>-522</v>
      </c>
      <c r="AP364" s="806">
        <v>-50</v>
      </c>
      <c r="AR364" s="817">
        <v>218</v>
      </c>
      <c r="AS364" s="817">
        <v>1154</v>
      </c>
    </row>
    <row r="365" spans="2:45" s="805" customFormat="1" ht="15" customHeight="1">
      <c r="B365" s="806" t="s">
        <v>227</v>
      </c>
      <c r="D365" s="805" t="s">
        <v>168</v>
      </c>
      <c r="E365" s="807">
        <v>82</v>
      </c>
      <c r="F365" s="808" t="s">
        <v>701</v>
      </c>
      <c r="G365" s="809" t="s">
        <v>1192</v>
      </c>
      <c r="I365" s="810" t="s">
        <v>1258</v>
      </c>
      <c r="K365" s="811">
        <v>3084</v>
      </c>
      <c r="M365" s="812">
        <v>0</v>
      </c>
      <c r="N365" s="812">
        <v>0</v>
      </c>
      <c r="O365" s="812">
        <v>0</v>
      </c>
      <c r="P365" s="812">
        <v>0</v>
      </c>
      <c r="Q365" s="812" t="s">
        <v>220</v>
      </c>
      <c r="R365" s="812" t="s">
        <v>220</v>
      </c>
      <c r="S365" s="812">
        <v>0</v>
      </c>
      <c r="T365" s="812">
        <v>0</v>
      </c>
      <c r="U365" s="812" t="s">
        <v>220</v>
      </c>
      <c r="V365" s="812" t="s">
        <v>220</v>
      </c>
      <c r="X365" s="813">
        <v>0</v>
      </c>
      <c r="Z365" s="814">
        <v>164</v>
      </c>
      <c r="AA365" s="814">
        <v>150</v>
      </c>
      <c r="AB365" s="814">
        <v>212</v>
      </c>
      <c r="AC365" s="814">
        <v>236</v>
      </c>
      <c r="AD365" s="814">
        <v>203</v>
      </c>
      <c r="AE365" s="814">
        <v>155</v>
      </c>
      <c r="AF365" s="814" t="s">
        <v>226</v>
      </c>
      <c r="AG365" s="814"/>
      <c r="AI365" s="815">
        <v>1120</v>
      </c>
      <c r="AJ365" s="805">
        <v>20</v>
      </c>
      <c r="AK365" s="815">
        <v>4204</v>
      </c>
      <c r="AL365" s="814">
        <v>24</v>
      </c>
      <c r="AM365" s="816">
        <v>175.16666666666666</v>
      </c>
      <c r="AO365" s="806">
        <v>-527</v>
      </c>
      <c r="AP365" s="806">
        <v>-55</v>
      </c>
      <c r="AR365" s="817">
        <v>236</v>
      </c>
      <c r="AS365" s="817">
        <v>1120</v>
      </c>
    </row>
    <row r="366" spans="2:45" s="805" customFormat="1" ht="15" customHeight="1">
      <c r="B366" s="806" t="s">
        <v>228</v>
      </c>
      <c r="D366" s="805" t="s">
        <v>347</v>
      </c>
      <c r="E366" s="807">
        <v>86</v>
      </c>
      <c r="F366" s="808" t="s">
        <v>693</v>
      </c>
      <c r="G366" s="809" t="s">
        <v>1189</v>
      </c>
      <c r="I366" s="810" t="s">
        <v>1262</v>
      </c>
      <c r="K366" s="811">
        <v>3144</v>
      </c>
      <c r="M366" s="812">
        <v>0</v>
      </c>
      <c r="N366" s="812">
        <v>0</v>
      </c>
      <c r="O366" s="812">
        <v>0</v>
      </c>
      <c r="P366" s="812">
        <v>0</v>
      </c>
      <c r="Q366" s="812">
        <v>0</v>
      </c>
      <c r="R366" s="812">
        <v>0</v>
      </c>
      <c r="S366" s="812">
        <v>0</v>
      </c>
      <c r="T366" s="812">
        <v>0</v>
      </c>
      <c r="U366" s="812" t="s">
        <v>220</v>
      </c>
      <c r="V366" s="812" t="s">
        <v>220</v>
      </c>
      <c r="X366" s="813">
        <v>0</v>
      </c>
      <c r="Z366" s="814">
        <v>196</v>
      </c>
      <c r="AA366" s="814">
        <v>160</v>
      </c>
      <c r="AB366" s="814">
        <v>149</v>
      </c>
      <c r="AC366" s="814">
        <v>175</v>
      </c>
      <c r="AD366" s="814">
        <v>170</v>
      </c>
      <c r="AE366" s="814">
        <v>194</v>
      </c>
      <c r="AF366" s="814"/>
      <c r="AG366" s="814"/>
      <c r="AI366" s="815">
        <v>1044</v>
      </c>
      <c r="AJ366" s="805">
        <v>20</v>
      </c>
      <c r="AK366" s="815">
        <v>4188</v>
      </c>
      <c r="AL366" s="814">
        <v>24</v>
      </c>
      <c r="AM366" s="816">
        <v>174.5</v>
      </c>
      <c r="AO366" s="806">
        <v>-543</v>
      </c>
      <c r="AP366" s="806">
        <v>-71</v>
      </c>
      <c r="AR366" s="817">
        <v>227</v>
      </c>
      <c r="AS366" s="817">
        <v>1109</v>
      </c>
    </row>
    <row r="367" spans="2:45" s="805" customFormat="1" ht="15" customHeight="1">
      <c r="B367" s="806" t="s">
        <v>229</v>
      </c>
      <c r="D367" s="805" t="s">
        <v>161</v>
      </c>
      <c r="E367" s="807">
        <v>68</v>
      </c>
      <c r="F367" s="808" t="s">
        <v>674</v>
      </c>
      <c r="G367" s="809" t="s">
        <v>713</v>
      </c>
      <c r="I367" s="810" t="s">
        <v>1261</v>
      </c>
      <c r="K367" s="811">
        <v>3032</v>
      </c>
      <c r="M367" s="812">
        <v>0</v>
      </c>
      <c r="N367" s="812">
        <v>0</v>
      </c>
      <c r="O367" s="812">
        <v>0</v>
      </c>
      <c r="P367" s="812">
        <v>0</v>
      </c>
      <c r="Q367" s="812">
        <v>0</v>
      </c>
      <c r="R367" s="812">
        <v>0</v>
      </c>
      <c r="S367" s="812">
        <v>0</v>
      </c>
      <c r="T367" s="812">
        <v>0</v>
      </c>
      <c r="U367" s="812" t="s">
        <v>220</v>
      </c>
      <c r="V367" s="812" t="s">
        <v>220</v>
      </c>
      <c r="X367" s="813">
        <v>0</v>
      </c>
      <c r="Z367" s="814">
        <v>168</v>
      </c>
      <c r="AA367" s="814">
        <v>194</v>
      </c>
      <c r="AB367" s="814">
        <v>184</v>
      </c>
      <c r="AC367" s="814">
        <v>181</v>
      </c>
      <c r="AD367" s="814">
        <v>193</v>
      </c>
      <c r="AE367" s="814">
        <v>143</v>
      </c>
      <c r="AF367" s="814" t="s">
        <v>226</v>
      </c>
      <c r="AG367" s="814"/>
      <c r="AI367" s="815">
        <v>1063</v>
      </c>
      <c r="AJ367" s="805">
        <v>20</v>
      </c>
      <c r="AK367" s="815">
        <v>4095</v>
      </c>
      <c r="AL367" s="814">
        <v>24</v>
      </c>
      <c r="AM367" s="816">
        <v>170.625</v>
      </c>
      <c r="AO367" s="806">
        <v>-636</v>
      </c>
      <c r="AP367" s="806">
        <v>-164</v>
      </c>
      <c r="AR367" s="817">
        <v>222</v>
      </c>
      <c r="AS367" s="817">
        <v>1139</v>
      </c>
    </row>
    <row r="368" spans="2:45" s="805" customFormat="1" ht="15" customHeight="1">
      <c r="B368" s="806" t="s">
        <v>251</v>
      </c>
      <c r="D368" s="805" t="s">
        <v>393</v>
      </c>
      <c r="E368" s="807">
        <v>95</v>
      </c>
      <c r="F368" s="808" t="s">
        <v>981</v>
      </c>
      <c r="G368" s="809" t="s">
        <v>1202</v>
      </c>
      <c r="I368" s="810" t="s">
        <v>1263</v>
      </c>
      <c r="K368" s="811">
        <v>2929</v>
      </c>
      <c r="M368" s="812">
        <v>0</v>
      </c>
      <c r="N368" s="812">
        <v>0</v>
      </c>
      <c r="O368" s="812">
        <v>0</v>
      </c>
      <c r="P368" s="812">
        <v>0</v>
      </c>
      <c r="Q368" s="812">
        <v>0</v>
      </c>
      <c r="R368" s="812">
        <v>0</v>
      </c>
      <c r="S368" s="812">
        <v>0</v>
      </c>
      <c r="T368" s="812">
        <v>0</v>
      </c>
      <c r="U368" s="812" t="s">
        <v>220</v>
      </c>
      <c r="V368" s="812" t="s">
        <v>220</v>
      </c>
      <c r="X368" s="813">
        <v>0</v>
      </c>
      <c r="Z368" s="814">
        <v>193</v>
      </c>
      <c r="AA368" s="814">
        <v>151</v>
      </c>
      <c r="AB368" s="814">
        <v>201</v>
      </c>
      <c r="AC368" s="814">
        <v>196</v>
      </c>
      <c r="AD368" s="814">
        <v>175</v>
      </c>
      <c r="AE368" s="814">
        <v>150</v>
      </c>
      <c r="AF368" s="814"/>
      <c r="AG368" s="814"/>
      <c r="AI368" s="815">
        <v>1066</v>
      </c>
      <c r="AJ368" s="805">
        <v>20</v>
      </c>
      <c r="AK368" s="815">
        <v>3995</v>
      </c>
      <c r="AL368" s="814">
        <v>24</v>
      </c>
      <c r="AM368" s="816">
        <v>166.45833333333334</v>
      </c>
      <c r="AO368" s="806">
        <v>-736</v>
      </c>
      <c r="AP368" s="806">
        <v>-264</v>
      </c>
      <c r="AR368" s="817">
        <v>217</v>
      </c>
      <c r="AS368" s="817">
        <v>1116</v>
      </c>
    </row>
    <row r="369" spans="2:45" s="805" customFormat="1" ht="15" customHeight="1">
      <c r="B369" s="806" t="s">
        <v>252</v>
      </c>
      <c r="D369" s="805" t="s">
        <v>180</v>
      </c>
      <c r="E369" s="807">
        <v>98</v>
      </c>
      <c r="F369" s="808" t="s">
        <v>721</v>
      </c>
      <c r="G369" s="809" t="s">
        <v>1193</v>
      </c>
      <c r="I369" s="810" t="s">
        <v>1260</v>
      </c>
      <c r="K369" s="811">
        <v>2995</v>
      </c>
      <c r="M369" s="812">
        <v>0</v>
      </c>
      <c r="N369" s="812">
        <v>0</v>
      </c>
      <c r="O369" s="812">
        <v>0</v>
      </c>
      <c r="P369" s="812">
        <v>0</v>
      </c>
      <c r="Q369" s="812">
        <v>0</v>
      </c>
      <c r="R369" s="812">
        <v>0</v>
      </c>
      <c r="S369" s="812">
        <v>0</v>
      </c>
      <c r="T369" s="812">
        <v>0</v>
      </c>
      <c r="U369" s="812" t="s">
        <v>220</v>
      </c>
      <c r="V369" s="812" t="s">
        <v>220</v>
      </c>
      <c r="X369" s="813">
        <v>0</v>
      </c>
      <c r="Z369" s="814">
        <v>193</v>
      </c>
      <c r="AA369" s="814">
        <v>141</v>
      </c>
      <c r="AB369" s="814">
        <v>176</v>
      </c>
      <c r="AC369" s="814">
        <v>158</v>
      </c>
      <c r="AD369" s="814">
        <v>147</v>
      </c>
      <c r="AE369" s="814">
        <v>159</v>
      </c>
      <c r="AF369" s="814" t="s">
        <v>226</v>
      </c>
      <c r="AG369" s="814"/>
      <c r="AI369" s="815">
        <v>974</v>
      </c>
      <c r="AJ369" s="805">
        <v>20</v>
      </c>
      <c r="AK369" s="815">
        <v>3969</v>
      </c>
      <c r="AL369" s="814">
        <v>24</v>
      </c>
      <c r="AM369" s="816">
        <v>165.375</v>
      </c>
      <c r="AO369" s="806">
        <v>-762</v>
      </c>
      <c r="AP369" s="806">
        <v>-290</v>
      </c>
      <c r="AR369" s="817">
        <v>225</v>
      </c>
      <c r="AS369" s="817">
        <v>1082</v>
      </c>
    </row>
    <row r="370" spans="2:45" s="805" customFormat="1" ht="15" customHeight="1">
      <c r="B370" s="806" t="s">
        <v>253</v>
      </c>
      <c r="D370" s="805" t="s">
        <v>432</v>
      </c>
      <c r="E370" s="807">
        <v>94</v>
      </c>
      <c r="F370" s="808" t="s">
        <v>762</v>
      </c>
      <c r="G370" s="809" t="s">
        <v>1199</v>
      </c>
      <c r="I370" s="810" t="s">
        <v>1263</v>
      </c>
      <c r="K370" s="811">
        <v>2872</v>
      </c>
      <c r="M370" s="812">
        <v>0</v>
      </c>
      <c r="N370" s="812">
        <v>0</v>
      </c>
      <c r="O370" s="812">
        <v>0</v>
      </c>
      <c r="P370" s="812">
        <v>0</v>
      </c>
      <c r="Q370" s="812">
        <v>0</v>
      </c>
      <c r="R370" s="812">
        <v>0</v>
      </c>
      <c r="S370" s="812">
        <v>0</v>
      </c>
      <c r="T370" s="812" t="s">
        <v>220</v>
      </c>
      <c r="U370" s="812" t="s">
        <v>220</v>
      </c>
      <c r="V370" s="812" t="s">
        <v>220</v>
      </c>
      <c r="X370" s="813">
        <v>0</v>
      </c>
      <c r="Z370" s="814">
        <v>186</v>
      </c>
      <c r="AA370" s="814">
        <v>143</v>
      </c>
      <c r="AB370" s="814">
        <v>161</v>
      </c>
      <c r="AC370" s="814">
        <v>169</v>
      </c>
      <c r="AD370" s="814">
        <v>199</v>
      </c>
      <c r="AE370" s="814">
        <v>235</v>
      </c>
      <c r="AF370" s="814"/>
      <c r="AG370" s="814"/>
      <c r="AI370" s="815">
        <v>1093</v>
      </c>
      <c r="AJ370" s="805">
        <v>20</v>
      </c>
      <c r="AK370" s="815">
        <v>3965</v>
      </c>
      <c r="AL370" s="814">
        <v>24</v>
      </c>
      <c r="AM370" s="816">
        <v>165.20833333333334</v>
      </c>
      <c r="AO370" s="806">
        <v>-766</v>
      </c>
      <c r="AP370" s="806">
        <v>-294</v>
      </c>
      <c r="AR370" s="817">
        <v>235</v>
      </c>
      <c r="AS370" s="817">
        <v>1093</v>
      </c>
    </row>
    <row r="371" spans="2:45" s="805" customFormat="1" ht="15" customHeight="1">
      <c r="B371" s="806" t="s">
        <v>327</v>
      </c>
      <c r="D371" s="805" t="s">
        <v>391</v>
      </c>
      <c r="E371" s="807">
        <v>92</v>
      </c>
      <c r="F371" s="808" t="s">
        <v>1241</v>
      </c>
      <c r="G371" s="809" t="s">
        <v>1242</v>
      </c>
      <c r="I371" s="810" t="s">
        <v>1263</v>
      </c>
      <c r="K371" s="811">
        <v>2927</v>
      </c>
      <c r="M371" s="812">
        <v>0</v>
      </c>
      <c r="N371" s="812">
        <v>0</v>
      </c>
      <c r="O371" s="812">
        <v>0</v>
      </c>
      <c r="P371" s="812">
        <v>0</v>
      </c>
      <c r="Q371" s="812">
        <v>0</v>
      </c>
      <c r="R371" s="812">
        <v>0</v>
      </c>
      <c r="S371" s="812">
        <v>0</v>
      </c>
      <c r="T371" s="812">
        <v>0</v>
      </c>
      <c r="U371" s="812" t="s">
        <v>220</v>
      </c>
      <c r="V371" s="812" t="s">
        <v>220</v>
      </c>
      <c r="X371" s="813">
        <v>0</v>
      </c>
      <c r="Z371" s="814">
        <v>174</v>
      </c>
      <c r="AA371" s="814">
        <v>162</v>
      </c>
      <c r="AB371" s="814">
        <v>140</v>
      </c>
      <c r="AC371" s="814">
        <v>176</v>
      </c>
      <c r="AD371" s="814">
        <v>187</v>
      </c>
      <c r="AE371" s="814">
        <v>194</v>
      </c>
      <c r="AF371" s="814" t="s">
        <v>226</v>
      </c>
      <c r="AG371" s="814"/>
      <c r="AI371" s="815">
        <v>1033</v>
      </c>
      <c r="AJ371" s="805">
        <v>20</v>
      </c>
      <c r="AK371" s="815">
        <v>3960</v>
      </c>
      <c r="AL371" s="814">
        <v>24</v>
      </c>
      <c r="AM371" s="816">
        <v>165</v>
      </c>
      <c r="AO371" s="806">
        <v>-771</v>
      </c>
      <c r="AP371" s="806">
        <v>-299</v>
      </c>
      <c r="AR371" s="817">
        <v>209</v>
      </c>
      <c r="AS371" s="817">
        <v>1046</v>
      </c>
    </row>
    <row r="372" spans="2:45" s="805" customFormat="1" ht="15" customHeight="1">
      <c r="B372" s="806" t="s">
        <v>328</v>
      </c>
      <c r="D372" s="805" t="s">
        <v>171</v>
      </c>
      <c r="E372" s="807">
        <v>99</v>
      </c>
      <c r="F372" s="808" t="s">
        <v>767</v>
      </c>
      <c r="G372" s="809" t="s">
        <v>1201</v>
      </c>
      <c r="I372" s="810" t="s">
        <v>1260</v>
      </c>
      <c r="K372" s="811">
        <v>2826</v>
      </c>
      <c r="M372" s="812">
        <v>0</v>
      </c>
      <c r="N372" s="812">
        <v>0</v>
      </c>
      <c r="O372" s="812">
        <v>0</v>
      </c>
      <c r="P372" s="812">
        <v>0</v>
      </c>
      <c r="Q372" s="812">
        <v>0</v>
      </c>
      <c r="R372" s="812">
        <v>0</v>
      </c>
      <c r="S372" s="812">
        <v>0</v>
      </c>
      <c r="T372" s="812">
        <v>0</v>
      </c>
      <c r="U372" s="812" t="s">
        <v>220</v>
      </c>
      <c r="V372" s="812" t="s">
        <v>220</v>
      </c>
      <c r="X372" s="813">
        <v>0</v>
      </c>
      <c r="Z372" s="814">
        <v>194</v>
      </c>
      <c r="AA372" s="814">
        <v>204</v>
      </c>
      <c r="AB372" s="814">
        <v>157</v>
      </c>
      <c r="AC372" s="814">
        <v>215</v>
      </c>
      <c r="AD372" s="814">
        <v>182</v>
      </c>
      <c r="AE372" s="814">
        <v>163</v>
      </c>
      <c r="AF372" s="814"/>
      <c r="AG372" s="814"/>
      <c r="AI372" s="815">
        <v>1115</v>
      </c>
      <c r="AJ372" s="805">
        <v>20</v>
      </c>
      <c r="AK372" s="815">
        <v>3941</v>
      </c>
      <c r="AL372" s="814">
        <v>24</v>
      </c>
      <c r="AM372" s="816">
        <v>164.20833333333334</v>
      </c>
      <c r="AO372" s="806">
        <v>-790</v>
      </c>
      <c r="AP372" s="806">
        <v>-318</v>
      </c>
      <c r="AR372" s="817">
        <v>215</v>
      </c>
      <c r="AS372" s="817">
        <v>1115</v>
      </c>
    </row>
    <row r="373" spans="2:45" s="805" customFormat="1" ht="15" customHeight="1">
      <c r="B373" s="806" t="s">
        <v>329</v>
      </c>
      <c r="D373" s="805" t="s">
        <v>447</v>
      </c>
      <c r="E373" s="807">
        <v>101</v>
      </c>
      <c r="F373" s="808" t="s">
        <v>699</v>
      </c>
      <c r="G373" s="809" t="s">
        <v>1224</v>
      </c>
      <c r="I373" s="810" t="s">
        <v>1260</v>
      </c>
      <c r="K373" s="811">
        <v>2922</v>
      </c>
      <c r="M373" s="812">
        <v>0</v>
      </c>
      <c r="N373" s="812">
        <v>0</v>
      </c>
      <c r="O373" s="812">
        <v>0</v>
      </c>
      <c r="P373" s="812">
        <v>0</v>
      </c>
      <c r="Q373" s="812">
        <v>0</v>
      </c>
      <c r="R373" s="812">
        <v>0</v>
      </c>
      <c r="S373" s="812">
        <v>0</v>
      </c>
      <c r="T373" s="812">
        <v>0</v>
      </c>
      <c r="U373" s="812" t="s">
        <v>220</v>
      </c>
      <c r="V373" s="812" t="s">
        <v>220</v>
      </c>
      <c r="X373" s="813">
        <v>0</v>
      </c>
      <c r="Z373" s="814">
        <v>164</v>
      </c>
      <c r="AA373" s="814">
        <v>170</v>
      </c>
      <c r="AB373" s="814">
        <v>151</v>
      </c>
      <c r="AC373" s="814">
        <v>164</v>
      </c>
      <c r="AD373" s="814">
        <v>162</v>
      </c>
      <c r="AE373" s="814">
        <v>177</v>
      </c>
      <c r="AF373" s="814"/>
      <c r="AG373" s="814"/>
      <c r="AI373" s="815">
        <v>988</v>
      </c>
      <c r="AJ373" s="805">
        <v>20</v>
      </c>
      <c r="AK373" s="815">
        <v>3910</v>
      </c>
      <c r="AL373" s="814">
        <v>24</v>
      </c>
      <c r="AM373" s="816">
        <v>162.91666666666666</v>
      </c>
      <c r="AO373" s="806">
        <v>-821</v>
      </c>
      <c r="AP373" s="806">
        <v>-349</v>
      </c>
      <c r="AR373" s="817">
        <v>246</v>
      </c>
      <c r="AS373" s="817">
        <v>1183</v>
      </c>
    </row>
    <row r="374" spans="2:45" s="805" customFormat="1" ht="15" customHeight="1">
      <c r="B374" s="806" t="s">
        <v>330</v>
      </c>
      <c r="D374" s="805" t="s">
        <v>446</v>
      </c>
      <c r="E374" s="807">
        <v>70</v>
      </c>
      <c r="F374" s="808" t="s">
        <v>719</v>
      </c>
      <c r="G374" s="809" t="s">
        <v>741</v>
      </c>
      <c r="I374" s="810" t="s">
        <v>1261</v>
      </c>
      <c r="K374" s="811">
        <v>2906</v>
      </c>
      <c r="M374" s="812">
        <v>0</v>
      </c>
      <c r="N374" s="812">
        <v>0</v>
      </c>
      <c r="O374" s="812">
        <v>0</v>
      </c>
      <c r="P374" s="812">
        <v>0</v>
      </c>
      <c r="Q374" s="812">
        <v>0</v>
      </c>
      <c r="R374" s="812">
        <v>0</v>
      </c>
      <c r="S374" s="812">
        <v>0</v>
      </c>
      <c r="T374" s="812">
        <v>0</v>
      </c>
      <c r="U374" s="812" t="s">
        <v>220</v>
      </c>
      <c r="V374" s="812" t="s">
        <v>220</v>
      </c>
      <c r="X374" s="813">
        <v>0</v>
      </c>
      <c r="Z374" s="814">
        <v>133</v>
      </c>
      <c r="AA374" s="814">
        <v>200</v>
      </c>
      <c r="AB374" s="814">
        <v>145</v>
      </c>
      <c r="AC374" s="814">
        <v>177</v>
      </c>
      <c r="AD374" s="814">
        <v>157</v>
      </c>
      <c r="AE374" s="814">
        <v>170</v>
      </c>
      <c r="AF374" s="814"/>
      <c r="AG374" s="814"/>
      <c r="AI374" s="815">
        <v>982</v>
      </c>
      <c r="AJ374" s="805">
        <v>20</v>
      </c>
      <c r="AK374" s="815">
        <v>3888</v>
      </c>
      <c r="AL374" s="814">
        <v>24</v>
      </c>
      <c r="AM374" s="816">
        <v>162</v>
      </c>
      <c r="AO374" s="806">
        <v>-843</v>
      </c>
      <c r="AP374" s="806">
        <v>-371</v>
      </c>
      <c r="AR374" s="817">
        <v>212</v>
      </c>
      <c r="AS374" s="817">
        <v>1025</v>
      </c>
    </row>
    <row r="375" spans="2:45" s="805" customFormat="1" ht="15" customHeight="1">
      <c r="B375" s="806" t="s">
        <v>331</v>
      </c>
      <c r="D375" s="805" t="s">
        <v>148</v>
      </c>
      <c r="E375" s="807">
        <v>76</v>
      </c>
      <c r="F375" s="808" t="s">
        <v>734</v>
      </c>
      <c r="G375" s="809" t="s">
        <v>1190</v>
      </c>
      <c r="I375" s="810" t="s">
        <v>1259</v>
      </c>
      <c r="K375" s="811">
        <v>2827</v>
      </c>
      <c r="M375" s="812">
        <v>0</v>
      </c>
      <c r="N375" s="812">
        <v>0</v>
      </c>
      <c r="O375" s="812">
        <v>0</v>
      </c>
      <c r="P375" s="812">
        <v>0</v>
      </c>
      <c r="Q375" s="812">
        <v>0</v>
      </c>
      <c r="R375" s="812">
        <v>0</v>
      </c>
      <c r="S375" s="812">
        <v>0</v>
      </c>
      <c r="T375" s="812">
        <v>0</v>
      </c>
      <c r="U375" s="812" t="s">
        <v>220</v>
      </c>
      <c r="V375" s="812" t="s">
        <v>220</v>
      </c>
      <c r="X375" s="813">
        <v>0</v>
      </c>
      <c r="Z375" s="814">
        <v>198</v>
      </c>
      <c r="AA375" s="814">
        <v>174</v>
      </c>
      <c r="AB375" s="814">
        <v>179</v>
      </c>
      <c r="AC375" s="814">
        <v>193</v>
      </c>
      <c r="AD375" s="814">
        <v>159</v>
      </c>
      <c r="AE375" s="814">
        <v>149</v>
      </c>
      <c r="AF375" s="814"/>
      <c r="AG375" s="814"/>
      <c r="AI375" s="815">
        <v>1052</v>
      </c>
      <c r="AJ375" s="805">
        <v>20</v>
      </c>
      <c r="AK375" s="815">
        <v>3879</v>
      </c>
      <c r="AL375" s="814">
        <v>24</v>
      </c>
      <c r="AM375" s="816">
        <v>161.625</v>
      </c>
      <c r="AO375" s="806">
        <v>-852</v>
      </c>
      <c r="AP375" s="806">
        <v>-380</v>
      </c>
      <c r="AR375" s="817">
        <v>198</v>
      </c>
      <c r="AS375" s="817">
        <v>1052</v>
      </c>
    </row>
    <row r="376" spans="2:45" s="805" customFormat="1" ht="15" customHeight="1">
      <c r="B376" s="806" t="s">
        <v>332</v>
      </c>
      <c r="D376" s="805" t="s">
        <v>433</v>
      </c>
      <c r="E376" s="807">
        <v>83</v>
      </c>
      <c r="F376" s="808" t="s">
        <v>685</v>
      </c>
      <c r="G376" s="809" t="s">
        <v>1005</v>
      </c>
      <c r="I376" s="810" t="s">
        <v>1258</v>
      </c>
      <c r="K376" s="811">
        <v>2774</v>
      </c>
      <c r="M376" s="812">
        <v>0</v>
      </c>
      <c r="N376" s="812">
        <v>0</v>
      </c>
      <c r="O376" s="812">
        <v>0</v>
      </c>
      <c r="P376" s="812">
        <v>0</v>
      </c>
      <c r="Q376" s="812">
        <v>0</v>
      </c>
      <c r="R376" s="812">
        <v>0</v>
      </c>
      <c r="S376" s="812">
        <v>0</v>
      </c>
      <c r="T376" s="812">
        <v>0</v>
      </c>
      <c r="U376" s="812" t="s">
        <v>220</v>
      </c>
      <c r="V376" s="812" t="s">
        <v>220</v>
      </c>
      <c r="X376" s="813">
        <v>0</v>
      </c>
      <c r="Z376" s="814">
        <v>196</v>
      </c>
      <c r="AA376" s="814">
        <v>193</v>
      </c>
      <c r="AB376" s="814">
        <v>164</v>
      </c>
      <c r="AC376" s="814">
        <v>213</v>
      </c>
      <c r="AD376" s="814">
        <v>149</v>
      </c>
      <c r="AE376" s="814">
        <v>187</v>
      </c>
      <c r="AF376" s="814" t="s">
        <v>226</v>
      </c>
      <c r="AG376" s="814"/>
      <c r="AI376" s="815">
        <v>1102</v>
      </c>
      <c r="AJ376" s="805">
        <v>20</v>
      </c>
      <c r="AK376" s="815">
        <v>3876</v>
      </c>
      <c r="AL376" s="814">
        <v>24</v>
      </c>
      <c r="AM376" s="816">
        <v>161.5</v>
      </c>
      <c r="AO376" s="806">
        <v>-855</v>
      </c>
      <c r="AP376" s="806">
        <v>-383</v>
      </c>
      <c r="AR376" s="817">
        <v>215</v>
      </c>
      <c r="AS376" s="817">
        <v>1102</v>
      </c>
    </row>
    <row r="377" spans="2:45" s="805" customFormat="1" ht="15" customHeight="1">
      <c r="B377" s="806" t="s">
        <v>333</v>
      </c>
      <c r="D377" s="805" t="s">
        <v>427</v>
      </c>
      <c r="E377" s="807">
        <v>69</v>
      </c>
      <c r="F377" s="808" t="s">
        <v>780</v>
      </c>
      <c r="G377" s="809" t="s">
        <v>746</v>
      </c>
      <c r="I377" s="810" t="s">
        <v>1261</v>
      </c>
      <c r="K377" s="811">
        <v>2736</v>
      </c>
      <c r="M377" s="812" t="s">
        <v>220</v>
      </c>
      <c r="N377" s="812">
        <v>0</v>
      </c>
      <c r="O377" s="812">
        <v>0</v>
      </c>
      <c r="P377" s="812">
        <v>0</v>
      </c>
      <c r="Q377" s="812">
        <v>0</v>
      </c>
      <c r="R377" s="812">
        <v>0</v>
      </c>
      <c r="S377" s="812" t="s">
        <v>220</v>
      </c>
      <c r="T377" s="812">
        <v>0</v>
      </c>
      <c r="U377" s="812" t="s">
        <v>220</v>
      </c>
      <c r="V377" s="812" t="s">
        <v>220</v>
      </c>
      <c r="X377" s="813">
        <v>0</v>
      </c>
      <c r="Z377" s="814">
        <v>160</v>
      </c>
      <c r="AA377" s="814">
        <v>178</v>
      </c>
      <c r="AB377" s="814">
        <v>163</v>
      </c>
      <c r="AC377" s="814">
        <v>181</v>
      </c>
      <c r="AD377" s="814">
        <v>257</v>
      </c>
      <c r="AE377" s="814">
        <v>193</v>
      </c>
      <c r="AF377" s="814"/>
      <c r="AG377" s="814"/>
      <c r="AI377" s="815">
        <v>1132</v>
      </c>
      <c r="AJ377" s="805">
        <v>20</v>
      </c>
      <c r="AK377" s="815">
        <v>3868</v>
      </c>
      <c r="AL377" s="814">
        <v>24</v>
      </c>
      <c r="AM377" s="816">
        <v>161.16666666666666</v>
      </c>
      <c r="AO377" s="806">
        <v>-863</v>
      </c>
      <c r="AP377" s="806">
        <v>-391</v>
      </c>
      <c r="AR377" s="817">
        <v>257</v>
      </c>
      <c r="AS377" s="817">
        <v>1132</v>
      </c>
    </row>
    <row r="378" spans="2:45" s="805" customFormat="1" ht="15" customHeight="1">
      <c r="B378" s="806" t="s">
        <v>334</v>
      </c>
      <c r="D378" s="805" t="s">
        <v>386</v>
      </c>
      <c r="E378" s="807">
        <v>100</v>
      </c>
      <c r="F378" s="808" t="s">
        <v>764</v>
      </c>
      <c r="G378" s="809" t="s">
        <v>1200</v>
      </c>
      <c r="I378" s="810" t="s">
        <v>1260</v>
      </c>
      <c r="K378" s="811">
        <v>2801</v>
      </c>
      <c r="M378" s="812">
        <v>0</v>
      </c>
      <c r="N378" s="812">
        <v>0</v>
      </c>
      <c r="O378" s="812">
        <v>0</v>
      </c>
      <c r="P378" s="812">
        <v>0</v>
      </c>
      <c r="Q378" s="812">
        <v>0</v>
      </c>
      <c r="R378" s="812">
        <v>0</v>
      </c>
      <c r="S378" s="812">
        <v>0</v>
      </c>
      <c r="T378" s="812">
        <v>0</v>
      </c>
      <c r="U378" s="812" t="s">
        <v>220</v>
      </c>
      <c r="V378" s="812" t="s">
        <v>220</v>
      </c>
      <c r="X378" s="813">
        <v>0</v>
      </c>
      <c r="Z378" s="814">
        <v>187</v>
      </c>
      <c r="AA378" s="814">
        <v>127</v>
      </c>
      <c r="AB378" s="814">
        <v>180</v>
      </c>
      <c r="AC378" s="814">
        <v>143</v>
      </c>
      <c r="AD378" s="814">
        <v>167</v>
      </c>
      <c r="AE378" s="814">
        <v>200</v>
      </c>
      <c r="AF378" s="814"/>
      <c r="AG378" s="814"/>
      <c r="AI378" s="815">
        <v>1004</v>
      </c>
      <c r="AJ378" s="805">
        <v>20</v>
      </c>
      <c r="AK378" s="815">
        <v>3805</v>
      </c>
      <c r="AL378" s="814">
        <v>24</v>
      </c>
      <c r="AM378" s="816">
        <v>158.54166666666666</v>
      </c>
      <c r="AO378" s="806">
        <v>-926</v>
      </c>
      <c r="AP378" s="806">
        <v>-454</v>
      </c>
      <c r="AR378" s="817">
        <v>200</v>
      </c>
      <c r="AS378" s="817">
        <v>1004</v>
      </c>
    </row>
    <row r="379" spans="2:45" s="805" customFormat="1" ht="15" customHeight="1">
      <c r="B379" s="806" t="s">
        <v>335</v>
      </c>
      <c r="D379" s="805" t="s">
        <v>359</v>
      </c>
      <c r="E379" s="807">
        <v>87</v>
      </c>
      <c r="F379" s="808" t="s">
        <v>722</v>
      </c>
      <c r="G379" s="809" t="s">
        <v>1191</v>
      </c>
      <c r="I379" s="810" t="s">
        <v>1262</v>
      </c>
      <c r="K379" s="811">
        <v>2736</v>
      </c>
      <c r="M379" s="812">
        <v>0</v>
      </c>
      <c r="N379" s="812">
        <v>0</v>
      </c>
      <c r="O379" s="812">
        <v>0</v>
      </c>
      <c r="P379" s="812">
        <v>0</v>
      </c>
      <c r="Q379" s="812">
        <v>0</v>
      </c>
      <c r="R379" s="812">
        <v>0</v>
      </c>
      <c r="S379" s="812">
        <v>0</v>
      </c>
      <c r="T379" s="812">
        <v>0</v>
      </c>
      <c r="U379" s="812" t="s">
        <v>220</v>
      </c>
      <c r="V379" s="812" t="s">
        <v>220</v>
      </c>
      <c r="X379" s="813">
        <v>0</v>
      </c>
      <c r="Z379" s="814">
        <v>142</v>
      </c>
      <c r="AA379" s="814">
        <v>144</v>
      </c>
      <c r="AB379" s="814">
        <v>182</v>
      </c>
      <c r="AC379" s="814">
        <v>167</v>
      </c>
      <c r="AD379" s="814">
        <v>158</v>
      </c>
      <c r="AE379" s="814">
        <v>157</v>
      </c>
      <c r="AF379" s="814" t="s">
        <v>226</v>
      </c>
      <c r="AG379" s="814"/>
      <c r="AI379" s="815">
        <v>950</v>
      </c>
      <c r="AJ379" s="805">
        <v>20</v>
      </c>
      <c r="AK379" s="815">
        <v>3686</v>
      </c>
      <c r="AL379" s="814">
        <v>24</v>
      </c>
      <c r="AM379" s="816">
        <v>153.58333333333334</v>
      </c>
      <c r="AO379" s="806">
        <v>-1045</v>
      </c>
      <c r="AP379" s="806">
        <v>-573</v>
      </c>
      <c r="AR379" s="817">
        <v>192</v>
      </c>
      <c r="AS379" s="817">
        <v>983</v>
      </c>
    </row>
    <row r="380" spans="2:45" s="805" customFormat="1" ht="15" customHeight="1">
      <c r="B380" s="806" t="s">
        <v>336</v>
      </c>
      <c r="D380" s="805" t="s">
        <v>368</v>
      </c>
      <c r="E380" s="807">
        <v>93</v>
      </c>
      <c r="F380" s="808" t="s">
        <v>747</v>
      </c>
      <c r="G380" s="809" t="s">
        <v>1196</v>
      </c>
      <c r="I380" s="810" t="s">
        <v>1263</v>
      </c>
      <c r="K380" s="811">
        <v>2707</v>
      </c>
      <c r="M380" s="812">
        <v>0</v>
      </c>
      <c r="N380" s="812">
        <v>0</v>
      </c>
      <c r="O380" s="812">
        <v>0</v>
      </c>
      <c r="P380" s="812">
        <v>0</v>
      </c>
      <c r="Q380" s="812">
        <v>0</v>
      </c>
      <c r="R380" s="812">
        <v>0</v>
      </c>
      <c r="S380" s="812">
        <v>0</v>
      </c>
      <c r="T380" s="812">
        <v>0</v>
      </c>
      <c r="U380" s="812" t="s">
        <v>220</v>
      </c>
      <c r="V380" s="812" t="s">
        <v>220</v>
      </c>
      <c r="X380" s="813">
        <v>0</v>
      </c>
      <c r="Z380" s="814">
        <v>151</v>
      </c>
      <c r="AA380" s="814">
        <v>110</v>
      </c>
      <c r="AB380" s="814">
        <v>154</v>
      </c>
      <c r="AC380" s="814">
        <v>165</v>
      </c>
      <c r="AD380" s="814">
        <v>167</v>
      </c>
      <c r="AE380" s="814">
        <v>176</v>
      </c>
      <c r="AF380" s="814"/>
      <c r="AG380" s="814"/>
      <c r="AI380" s="815">
        <v>923</v>
      </c>
      <c r="AJ380" s="805">
        <v>20</v>
      </c>
      <c r="AK380" s="815">
        <v>3630</v>
      </c>
      <c r="AL380" s="814">
        <v>24</v>
      </c>
      <c r="AM380" s="816">
        <v>151.25</v>
      </c>
      <c r="AO380" s="806">
        <v>-1101</v>
      </c>
      <c r="AP380" s="806">
        <v>-629</v>
      </c>
      <c r="AR380" s="817">
        <v>193</v>
      </c>
      <c r="AS380" s="817">
        <v>969</v>
      </c>
    </row>
    <row r="381" spans="2:45" s="805" customFormat="1" ht="15" customHeight="1">
      <c r="B381" s="806" t="s">
        <v>337</v>
      </c>
      <c r="D381" s="805" t="s">
        <v>181</v>
      </c>
      <c r="E381" s="807">
        <v>88</v>
      </c>
      <c r="F381" s="808" t="s">
        <v>772</v>
      </c>
      <c r="G381" s="809" t="s">
        <v>771</v>
      </c>
      <c r="I381" s="810" t="s">
        <v>1262</v>
      </c>
      <c r="K381" s="811">
        <v>2605</v>
      </c>
      <c r="M381" s="812">
        <v>0</v>
      </c>
      <c r="N381" s="812">
        <v>0</v>
      </c>
      <c r="O381" s="812">
        <v>0</v>
      </c>
      <c r="P381" s="812">
        <v>0</v>
      </c>
      <c r="Q381" s="812">
        <v>0</v>
      </c>
      <c r="R381" s="812">
        <v>0</v>
      </c>
      <c r="S381" s="812">
        <v>0</v>
      </c>
      <c r="T381" s="812">
        <v>0</v>
      </c>
      <c r="U381" s="812" t="s">
        <v>220</v>
      </c>
      <c r="V381" s="812" t="s">
        <v>220</v>
      </c>
      <c r="X381" s="813">
        <v>0</v>
      </c>
      <c r="Z381" s="814">
        <v>144</v>
      </c>
      <c r="AA381" s="814">
        <v>134</v>
      </c>
      <c r="AB381" s="814">
        <v>203</v>
      </c>
      <c r="AC381" s="814">
        <v>178</v>
      </c>
      <c r="AD381" s="814">
        <v>146</v>
      </c>
      <c r="AE381" s="814">
        <v>199</v>
      </c>
      <c r="AF381" s="814" t="s">
        <v>226</v>
      </c>
      <c r="AG381" s="814"/>
      <c r="AI381" s="815">
        <v>1004</v>
      </c>
      <c r="AJ381" s="805">
        <v>20</v>
      </c>
      <c r="AK381" s="815">
        <v>3609</v>
      </c>
      <c r="AL381" s="814">
        <v>24</v>
      </c>
      <c r="AM381" s="816">
        <v>150.375</v>
      </c>
      <c r="AO381" s="806">
        <v>-1122</v>
      </c>
      <c r="AP381" s="806">
        <v>-650</v>
      </c>
      <c r="AR381" s="817">
        <v>207</v>
      </c>
      <c r="AS381" s="817">
        <v>1029</v>
      </c>
    </row>
    <row r="382" spans="2:45" s="805" customFormat="1" ht="15" customHeight="1">
      <c r="B382" s="806" t="s">
        <v>338</v>
      </c>
      <c r="D382" s="805" t="s">
        <v>348</v>
      </c>
      <c r="E382" s="807">
        <v>89</v>
      </c>
      <c r="F382" s="808" t="s">
        <v>984</v>
      </c>
      <c r="G382" s="809" t="s">
        <v>91</v>
      </c>
      <c r="I382" s="810" t="s">
        <v>1262</v>
      </c>
      <c r="K382" s="811">
        <v>2546</v>
      </c>
      <c r="M382" s="812">
        <v>0</v>
      </c>
      <c r="N382" s="812">
        <v>0</v>
      </c>
      <c r="O382" s="812">
        <v>0</v>
      </c>
      <c r="P382" s="812">
        <v>0</v>
      </c>
      <c r="Q382" s="812">
        <v>0</v>
      </c>
      <c r="R382" s="812">
        <v>0</v>
      </c>
      <c r="S382" s="812">
        <v>0</v>
      </c>
      <c r="T382" s="812">
        <v>0</v>
      </c>
      <c r="U382" s="812" t="s">
        <v>220</v>
      </c>
      <c r="V382" s="812" t="s">
        <v>220</v>
      </c>
      <c r="X382" s="813">
        <v>0</v>
      </c>
      <c r="Z382" s="814">
        <v>146</v>
      </c>
      <c r="AA382" s="814">
        <v>140</v>
      </c>
      <c r="AB382" s="814">
        <v>148</v>
      </c>
      <c r="AC382" s="814">
        <v>175</v>
      </c>
      <c r="AD382" s="814">
        <v>123</v>
      </c>
      <c r="AE382" s="814">
        <v>184</v>
      </c>
      <c r="AF382" s="814" t="s">
        <v>226</v>
      </c>
      <c r="AG382" s="814"/>
      <c r="AI382" s="815">
        <v>916</v>
      </c>
      <c r="AJ382" s="805">
        <v>20</v>
      </c>
      <c r="AK382" s="815">
        <v>3462</v>
      </c>
      <c r="AL382" s="814">
        <v>24</v>
      </c>
      <c r="AM382" s="816">
        <v>144.25</v>
      </c>
      <c r="AO382" s="806">
        <v>-1269</v>
      </c>
      <c r="AP382" s="806">
        <v>-797</v>
      </c>
      <c r="AR382" s="817">
        <v>184</v>
      </c>
      <c r="AS382" s="817">
        <v>977</v>
      </c>
    </row>
    <row r="383" spans="2:45" ht="11.45" hidden="1" customHeight="1">
      <c r="B383" s="96" t="s">
        <v>435</v>
      </c>
      <c r="D383" s="95" t="s">
        <v>88</v>
      </c>
      <c r="E383" s="389"/>
      <c r="F383" s="95">
        <v>0</v>
      </c>
      <c r="G383" s="96" t="s">
        <v>88</v>
      </c>
      <c r="I383" s="97" t="s">
        <v>88</v>
      </c>
      <c r="K383" s="383">
        <v>0</v>
      </c>
      <c r="M383" s="99">
        <v>0</v>
      </c>
      <c r="N383" s="99">
        <v>0</v>
      </c>
      <c r="O383" s="99">
        <v>0</v>
      </c>
      <c r="P383" s="99">
        <v>0</v>
      </c>
      <c r="Q383" s="99">
        <v>0</v>
      </c>
      <c r="R383" s="99">
        <v>0</v>
      </c>
      <c r="S383" s="99">
        <v>0</v>
      </c>
      <c r="T383" s="99">
        <v>0</v>
      </c>
      <c r="U383" s="99" t="s">
        <v>220</v>
      </c>
      <c r="V383" s="99" t="s">
        <v>220</v>
      </c>
      <c r="X383" s="159">
        <v>0</v>
      </c>
      <c r="Z383" s="555" t="s">
        <v>226</v>
      </c>
      <c r="AA383" s="555" t="s">
        <v>226</v>
      </c>
      <c r="AB383" s="555" t="s">
        <v>226</v>
      </c>
      <c r="AC383" s="555" t="s">
        <v>226</v>
      </c>
      <c r="AD383" s="555" t="s">
        <v>226</v>
      </c>
      <c r="AE383" s="555" t="s">
        <v>226</v>
      </c>
      <c r="AF383" s="555" t="s">
        <v>226</v>
      </c>
      <c r="AG383" s="555"/>
      <c r="AI383" s="561">
        <v>0</v>
      </c>
      <c r="AJ383" s="95">
        <v>20</v>
      </c>
      <c r="AK383" s="561">
        <v>0</v>
      </c>
      <c r="AL383" s="555">
        <v>18</v>
      </c>
      <c r="AM383" s="630">
        <v>0</v>
      </c>
      <c r="AO383" s="96">
        <v>-4731</v>
      </c>
      <c r="AP383" s="96">
        <v>-4259</v>
      </c>
      <c r="AR383" s="631">
        <v>0</v>
      </c>
      <c r="AS383" s="631">
        <v>0</v>
      </c>
    </row>
    <row r="384" spans="2:45" ht="11.45" hidden="1" customHeight="1">
      <c r="B384" s="96" t="s">
        <v>317</v>
      </c>
      <c r="D384" s="95" t="s">
        <v>88</v>
      </c>
      <c r="E384" s="160"/>
      <c r="F384" s="95">
        <v>0</v>
      </c>
      <c r="G384" s="96" t="s">
        <v>88</v>
      </c>
      <c r="I384" s="97" t="s">
        <v>88</v>
      </c>
      <c r="K384" s="383">
        <v>0</v>
      </c>
      <c r="M384" s="99">
        <v>0</v>
      </c>
      <c r="N384" s="99">
        <v>0</v>
      </c>
      <c r="O384" s="99">
        <v>0</v>
      </c>
      <c r="P384" s="99">
        <v>0</v>
      </c>
      <c r="Q384" s="99">
        <v>0</v>
      </c>
      <c r="R384" s="99">
        <v>0</v>
      </c>
      <c r="S384" s="99">
        <v>0</v>
      </c>
      <c r="T384" s="99">
        <v>0</v>
      </c>
      <c r="U384" s="99" t="s">
        <v>220</v>
      </c>
      <c r="V384" s="99" t="s">
        <v>220</v>
      </c>
      <c r="X384" s="159">
        <v>0</v>
      </c>
      <c r="Z384" s="555" t="s">
        <v>226</v>
      </c>
      <c r="AA384" s="555" t="s">
        <v>226</v>
      </c>
      <c r="AB384" s="555" t="s">
        <v>226</v>
      </c>
      <c r="AC384" s="555" t="s">
        <v>226</v>
      </c>
      <c r="AD384" s="555" t="s">
        <v>226</v>
      </c>
      <c r="AE384" s="555" t="s">
        <v>226</v>
      </c>
      <c r="AF384" s="555"/>
      <c r="AG384" s="555"/>
      <c r="AI384" s="561">
        <v>0</v>
      </c>
      <c r="AJ384" s="95">
        <v>20</v>
      </c>
      <c r="AK384" s="561">
        <v>0</v>
      </c>
      <c r="AL384" s="555">
        <v>18</v>
      </c>
      <c r="AM384" s="630">
        <v>0</v>
      </c>
      <c r="AO384" s="96">
        <v>-4731</v>
      </c>
      <c r="AP384" s="96">
        <v>-4259</v>
      </c>
      <c r="AR384" s="631">
        <v>0</v>
      </c>
      <c r="AS384" s="631">
        <v>0</v>
      </c>
    </row>
    <row r="385" spans="2:49" ht="11.45" hidden="1" customHeight="1">
      <c r="B385" s="96" t="s">
        <v>318</v>
      </c>
      <c r="D385" s="95" t="s">
        <v>88</v>
      </c>
      <c r="E385" s="389"/>
      <c r="F385" s="95">
        <v>0</v>
      </c>
      <c r="G385" s="96" t="s">
        <v>88</v>
      </c>
      <c r="I385" s="97" t="s">
        <v>88</v>
      </c>
      <c r="K385" s="383">
        <v>0</v>
      </c>
      <c r="M385" s="99">
        <v>0</v>
      </c>
      <c r="N385" s="99">
        <v>0</v>
      </c>
      <c r="O385" s="99">
        <v>0</v>
      </c>
      <c r="P385" s="99">
        <v>0</v>
      </c>
      <c r="Q385" s="99">
        <v>0</v>
      </c>
      <c r="R385" s="99">
        <v>0</v>
      </c>
      <c r="S385" s="99">
        <v>0</v>
      </c>
      <c r="T385" s="99">
        <v>0</v>
      </c>
      <c r="U385" s="99" t="s">
        <v>220</v>
      </c>
      <c r="V385" s="99" t="s">
        <v>220</v>
      </c>
      <c r="X385" s="159">
        <v>0</v>
      </c>
      <c r="Z385" s="555" t="s">
        <v>226</v>
      </c>
      <c r="AA385" s="555" t="s">
        <v>226</v>
      </c>
      <c r="AB385" s="555" t="s">
        <v>226</v>
      </c>
      <c r="AC385" s="555" t="s">
        <v>226</v>
      </c>
      <c r="AD385" s="555" t="s">
        <v>226</v>
      </c>
      <c r="AE385" s="555" t="s">
        <v>226</v>
      </c>
      <c r="AF385" s="555" t="s">
        <v>226</v>
      </c>
      <c r="AG385" s="555"/>
      <c r="AI385" s="561">
        <v>0</v>
      </c>
      <c r="AJ385" s="95">
        <v>20</v>
      </c>
      <c r="AK385" s="561">
        <v>0</v>
      </c>
      <c r="AL385" s="555">
        <v>18</v>
      </c>
      <c r="AM385" s="630">
        <v>0</v>
      </c>
      <c r="AO385" s="96">
        <v>-4731</v>
      </c>
      <c r="AP385" s="96">
        <v>-4259</v>
      </c>
      <c r="AR385" s="631">
        <v>0</v>
      </c>
      <c r="AS385" s="631">
        <v>0</v>
      </c>
    </row>
    <row r="386" spans="2:49" ht="11.45" hidden="1" customHeight="1">
      <c r="B386" s="96" t="s">
        <v>319</v>
      </c>
      <c r="D386" s="95" t="s">
        <v>88</v>
      </c>
      <c r="E386" s="160"/>
      <c r="F386" s="95">
        <v>0</v>
      </c>
      <c r="G386" s="96" t="s">
        <v>88</v>
      </c>
      <c r="I386" s="97" t="s">
        <v>88</v>
      </c>
      <c r="K386" s="383">
        <v>0</v>
      </c>
      <c r="M386" s="99">
        <v>0</v>
      </c>
      <c r="N386" s="99">
        <v>0</v>
      </c>
      <c r="O386" s="99">
        <v>0</v>
      </c>
      <c r="P386" s="99">
        <v>0</v>
      </c>
      <c r="Q386" s="99">
        <v>0</v>
      </c>
      <c r="R386" s="99">
        <v>0</v>
      </c>
      <c r="S386" s="99">
        <v>0</v>
      </c>
      <c r="T386" s="99">
        <v>0</v>
      </c>
      <c r="U386" s="99" t="s">
        <v>220</v>
      </c>
      <c r="V386" s="99" t="s">
        <v>220</v>
      </c>
      <c r="X386" s="159">
        <v>0</v>
      </c>
      <c r="Z386" s="555" t="s">
        <v>226</v>
      </c>
      <c r="AA386" s="555" t="s">
        <v>226</v>
      </c>
      <c r="AB386" s="555" t="s">
        <v>226</v>
      </c>
      <c r="AC386" s="555" t="s">
        <v>226</v>
      </c>
      <c r="AD386" s="555" t="s">
        <v>226</v>
      </c>
      <c r="AE386" s="555" t="s">
        <v>226</v>
      </c>
      <c r="AF386" s="555"/>
      <c r="AG386" s="555"/>
      <c r="AI386" s="561">
        <v>0</v>
      </c>
      <c r="AJ386" s="95">
        <v>20</v>
      </c>
      <c r="AK386" s="561">
        <v>0</v>
      </c>
      <c r="AL386" s="555">
        <v>15</v>
      </c>
      <c r="AM386" s="630">
        <v>0</v>
      </c>
      <c r="AO386" s="96">
        <v>-4731</v>
      </c>
      <c r="AP386" s="96">
        <v>-4259</v>
      </c>
      <c r="AR386" s="631">
        <v>0</v>
      </c>
      <c r="AS386" s="631">
        <v>0</v>
      </c>
    </row>
    <row r="387" spans="2:49" ht="11.45" hidden="1" customHeight="1">
      <c r="B387" s="96" t="s">
        <v>320</v>
      </c>
      <c r="D387" s="95" t="s">
        <v>88</v>
      </c>
      <c r="E387" s="160"/>
      <c r="F387" s="95">
        <v>0</v>
      </c>
      <c r="G387" s="96" t="s">
        <v>88</v>
      </c>
      <c r="I387" s="97" t="s">
        <v>88</v>
      </c>
      <c r="K387" s="383">
        <v>0</v>
      </c>
      <c r="M387" s="99">
        <v>0</v>
      </c>
      <c r="N387" s="99">
        <v>0</v>
      </c>
      <c r="O387" s="99">
        <v>0</v>
      </c>
      <c r="P387" s="99">
        <v>0</v>
      </c>
      <c r="Q387" s="99">
        <v>0</v>
      </c>
      <c r="R387" s="99">
        <v>0</v>
      </c>
      <c r="S387" s="99">
        <v>0</v>
      </c>
      <c r="T387" s="99">
        <v>0</v>
      </c>
      <c r="U387" s="99" t="s">
        <v>220</v>
      </c>
      <c r="V387" s="99" t="s">
        <v>220</v>
      </c>
      <c r="X387" s="159">
        <v>0</v>
      </c>
      <c r="Z387" s="555" t="s">
        <v>226</v>
      </c>
      <c r="AA387" s="555" t="s">
        <v>226</v>
      </c>
      <c r="AB387" s="555" t="s">
        <v>226</v>
      </c>
      <c r="AC387" s="555" t="s">
        <v>226</v>
      </c>
      <c r="AD387" s="555" t="s">
        <v>226</v>
      </c>
      <c r="AE387" s="555" t="s">
        <v>226</v>
      </c>
      <c r="AF387" s="555"/>
      <c r="AG387" s="555"/>
      <c r="AI387" s="561">
        <v>0</v>
      </c>
      <c r="AJ387" s="95">
        <v>20</v>
      </c>
      <c r="AK387" s="561">
        <v>0</v>
      </c>
      <c r="AL387" s="555">
        <v>15</v>
      </c>
      <c r="AM387" s="630">
        <v>0</v>
      </c>
      <c r="AO387" s="96">
        <v>-4731</v>
      </c>
      <c r="AP387" s="96">
        <v>-4259</v>
      </c>
      <c r="AR387" s="631">
        <v>0</v>
      </c>
      <c r="AS387" s="631">
        <v>0</v>
      </c>
    </row>
    <row r="388" spans="2:49" ht="11.45" hidden="1" customHeight="1">
      <c r="B388" s="96" t="s">
        <v>321</v>
      </c>
      <c r="D388" s="95" t="s">
        <v>88</v>
      </c>
      <c r="E388" s="160"/>
      <c r="F388" s="95">
        <v>0</v>
      </c>
      <c r="G388" s="96" t="s">
        <v>88</v>
      </c>
      <c r="I388" s="97" t="s">
        <v>88</v>
      </c>
      <c r="K388" s="383">
        <v>0</v>
      </c>
      <c r="M388" s="99">
        <v>0</v>
      </c>
      <c r="N388" s="99">
        <v>0</v>
      </c>
      <c r="O388" s="99">
        <v>0</v>
      </c>
      <c r="P388" s="99">
        <v>0</v>
      </c>
      <c r="Q388" s="99">
        <v>0</v>
      </c>
      <c r="R388" s="99">
        <v>0</v>
      </c>
      <c r="S388" s="99">
        <v>0</v>
      </c>
      <c r="T388" s="99">
        <v>0</v>
      </c>
      <c r="U388" s="99" t="s">
        <v>220</v>
      </c>
      <c r="V388" s="99" t="s">
        <v>220</v>
      </c>
      <c r="X388" s="159">
        <v>0</v>
      </c>
      <c r="Z388" s="555" t="s">
        <v>226</v>
      </c>
      <c r="AA388" s="555" t="s">
        <v>226</v>
      </c>
      <c r="AB388" s="555" t="s">
        <v>226</v>
      </c>
      <c r="AC388" s="555" t="s">
        <v>226</v>
      </c>
      <c r="AD388" s="555" t="s">
        <v>226</v>
      </c>
      <c r="AE388" s="555" t="s">
        <v>226</v>
      </c>
      <c r="AF388" s="555"/>
      <c r="AG388" s="555"/>
      <c r="AI388" s="561">
        <v>0</v>
      </c>
      <c r="AJ388" s="95">
        <v>20</v>
      </c>
      <c r="AK388" s="561">
        <v>0</v>
      </c>
      <c r="AL388" s="555">
        <v>15</v>
      </c>
      <c r="AM388" s="630">
        <v>0</v>
      </c>
      <c r="AO388" s="96">
        <v>-4731</v>
      </c>
      <c r="AP388" s="96">
        <v>-4259</v>
      </c>
      <c r="AR388" s="631">
        <v>0</v>
      </c>
      <c r="AS388" s="631">
        <v>0</v>
      </c>
      <c r="AV388" s="96">
        <v>1</v>
      </c>
      <c r="AW388" s="96">
        <v>1</v>
      </c>
    </row>
    <row r="389" spans="2:49" s="798" customFormat="1" ht="3" hidden="1" customHeight="1"/>
    <row r="390" spans="2:49" s="798" customFormat="1" ht="3" hidden="1" customHeight="1"/>
    <row r="391" spans="2:49" ht="3" hidden="1" customHeight="1"/>
    <row r="392" spans="2:49" ht="11.85" hidden="1" customHeight="1">
      <c r="D392" s="162" t="s">
        <v>236</v>
      </c>
      <c r="E392" s="162"/>
      <c r="AB392" s="162" t="s">
        <v>237</v>
      </c>
    </row>
    <row r="393" spans="2:49" ht="11.85" hidden="1" customHeight="1">
      <c r="D393" s="120" t="s">
        <v>427</v>
      </c>
      <c r="E393" s="120"/>
      <c r="G393" s="182" t="s">
        <v>746</v>
      </c>
      <c r="I393" s="122" t="s">
        <v>1261</v>
      </c>
      <c r="Z393" s="123">
        <v>257</v>
      </c>
      <c r="AB393" s="120" t="s">
        <v>346</v>
      </c>
      <c r="AE393" s="123" t="s">
        <v>1002</v>
      </c>
      <c r="AM393" s="124" t="s">
        <v>1258</v>
      </c>
      <c r="AO393" s="182">
        <v>1275</v>
      </c>
      <c r="AP393" s="182"/>
    </row>
    <row r="394" spans="2:49" ht="3" hidden="1" customHeight="1"/>
    <row r="395" spans="2:49" ht="3" hidden="1" customHeight="1"/>
    <row r="396" spans="2:49" ht="3" hidden="1" customHeight="1"/>
    <row r="397" spans="2:49" ht="11.85" hidden="1" customHeight="1">
      <c r="D397" s="162" t="s">
        <v>236</v>
      </c>
      <c r="E397" s="162"/>
      <c r="AB397" s="162" t="s">
        <v>237</v>
      </c>
      <c r="AV397" s="479" t="s">
        <v>238</v>
      </c>
      <c r="AW397" s="479" t="s">
        <v>239</v>
      </c>
    </row>
    <row r="398" spans="2:49" ht="11.85" hidden="1" customHeight="1">
      <c r="D398" s="120" t="s">
        <v>427</v>
      </c>
      <c r="E398" s="120"/>
      <c r="G398" s="182" t="s">
        <v>746</v>
      </c>
      <c r="I398" s="122" t="s">
        <v>1261</v>
      </c>
      <c r="Z398" s="123">
        <v>257</v>
      </c>
      <c r="AB398" s="120" t="s">
        <v>346</v>
      </c>
      <c r="AE398" s="123" t="s">
        <v>1002</v>
      </c>
      <c r="AM398" s="124" t="s">
        <v>1258</v>
      </c>
      <c r="AO398" s="182">
        <v>1275</v>
      </c>
      <c r="AP398" s="182"/>
      <c r="AV398" s="791" t="s">
        <v>240</v>
      </c>
      <c r="AW398" s="791" t="s">
        <v>240</v>
      </c>
    </row>
    <row r="399" spans="2:49" ht="3" hidden="1" customHeight="1"/>
    <row r="400" spans="2:49" s="166" customFormat="1" ht="3" hidden="1" customHeight="1">
      <c r="AQ400" s="95"/>
      <c r="AR400" s="95"/>
    </row>
    <row r="401" spans="1:46" s="166" customFormat="1" ht="3" hidden="1" customHeight="1">
      <c r="AQ401" s="95"/>
      <c r="AR401" s="95"/>
    </row>
    <row r="402" spans="1:46" s="166" customFormat="1" ht="11.85" hidden="1" customHeight="1">
      <c r="D402" s="171" t="s">
        <v>241</v>
      </c>
      <c r="E402" s="171"/>
      <c r="AB402" s="171" t="s">
        <v>242</v>
      </c>
      <c r="AC402" s="171"/>
      <c r="AD402" s="171"/>
      <c r="AE402" s="171"/>
      <c r="AF402" s="131"/>
      <c r="AG402" s="131"/>
      <c r="AH402" s="131"/>
      <c r="AI402" s="131"/>
      <c r="AJ402" s="131"/>
      <c r="AK402" s="131"/>
      <c r="AQ402" s="95"/>
      <c r="AR402" s="95"/>
    </row>
    <row r="403" spans="1:46" s="166" customFormat="1" ht="11.85" hidden="1" customHeight="1">
      <c r="D403" s="132" t="s">
        <v>1250</v>
      </c>
      <c r="E403" s="132"/>
      <c r="Z403" s="134">
        <v>214</v>
      </c>
      <c r="AB403" s="132" t="s">
        <v>88</v>
      </c>
      <c r="AC403" s="171"/>
      <c r="AD403" s="171"/>
      <c r="AE403" s="171"/>
      <c r="AF403" s="131"/>
      <c r="AG403" s="131"/>
      <c r="AH403" s="131"/>
      <c r="AI403" s="131"/>
      <c r="AJ403" s="131"/>
      <c r="AK403" s="134"/>
      <c r="AO403" s="134">
        <v>236</v>
      </c>
      <c r="AP403" s="134"/>
      <c r="AQ403" s="95"/>
      <c r="AR403" s="95"/>
    </row>
    <row r="404" spans="1:46" s="166" customFormat="1" ht="3" hidden="1" customHeight="1">
      <c r="AB404" s="171"/>
      <c r="AC404" s="171"/>
      <c r="AD404" s="171"/>
      <c r="AE404" s="171"/>
      <c r="AF404" s="131"/>
      <c r="AG404" s="171"/>
      <c r="AH404" s="171"/>
      <c r="AI404" s="171"/>
      <c r="AJ404" s="171"/>
      <c r="AK404" s="171"/>
      <c r="AO404" s="171"/>
      <c r="AP404" s="171"/>
      <c r="AQ404" s="95"/>
      <c r="AR404" s="95"/>
    </row>
    <row r="405" spans="1:46" s="166" customFormat="1" ht="11.85" hidden="1" customHeight="1" thickBot="1">
      <c r="D405" s="171" t="s">
        <v>243</v>
      </c>
      <c r="E405" s="171"/>
      <c r="AB405" s="171" t="s">
        <v>244</v>
      </c>
      <c r="AC405" s="132"/>
      <c r="AD405" s="132"/>
      <c r="AE405" s="132"/>
      <c r="AF405" s="131"/>
      <c r="AG405" s="131"/>
      <c r="AH405" s="131"/>
      <c r="AI405" s="131"/>
      <c r="AJ405" s="131"/>
      <c r="AK405" s="136"/>
      <c r="AM405" s="131"/>
      <c r="AN405" s="131"/>
      <c r="AO405" s="131"/>
      <c r="AP405" s="131"/>
      <c r="AQ405" s="95"/>
      <c r="AR405" s="95"/>
      <c r="AS405" s="131"/>
      <c r="AT405" s="131"/>
    </row>
    <row r="406" spans="1:46" s="166" customFormat="1" ht="11.85" hidden="1" customHeight="1" thickTop="1">
      <c r="D406" s="132" t="s">
        <v>268</v>
      </c>
      <c r="E406" s="132"/>
      <c r="Z406" s="134">
        <v>225</v>
      </c>
      <c r="AB406" s="132" t="s">
        <v>88</v>
      </c>
      <c r="AC406" s="171"/>
      <c r="AD406" s="171"/>
      <c r="AE406" s="171"/>
      <c r="AF406" s="131"/>
      <c r="AG406" s="131"/>
      <c r="AH406" s="131"/>
      <c r="AI406" s="131"/>
      <c r="AJ406" s="131"/>
      <c r="AK406" s="134"/>
      <c r="AM406" s="131"/>
      <c r="AN406" s="131"/>
      <c r="AO406" s="134">
        <v>257</v>
      </c>
      <c r="AP406" s="134"/>
      <c r="AQ406" s="95"/>
      <c r="AR406" s="95"/>
      <c r="AS406" s="131"/>
      <c r="AT406" s="131"/>
    </row>
    <row r="407" spans="1:46" s="166" customFormat="1" ht="3" hidden="1" customHeight="1" thickBot="1">
      <c r="AM407" s="131"/>
      <c r="AN407" s="131"/>
      <c r="AO407" s="131"/>
      <c r="AP407" s="131"/>
      <c r="AQ407" s="95"/>
      <c r="AR407" s="95"/>
      <c r="AS407" s="131"/>
      <c r="AT407" s="131"/>
    </row>
    <row r="408" spans="1:46" s="166" customFormat="1" ht="11.85" hidden="1" customHeight="1" thickTop="1" thickBot="1">
      <c r="D408" s="171" t="s">
        <v>245</v>
      </c>
      <c r="E408" s="171"/>
      <c r="U408" s="134"/>
      <c r="V408" s="134"/>
      <c r="W408" s="134"/>
      <c r="AB408" s="171" t="s">
        <v>246</v>
      </c>
      <c r="AC408" s="132"/>
      <c r="AD408" s="132"/>
      <c r="AE408" s="132"/>
      <c r="AF408" s="131"/>
      <c r="AG408" s="131"/>
      <c r="AH408" s="131"/>
      <c r="AI408" s="131"/>
      <c r="AJ408" s="131"/>
      <c r="AK408" s="136"/>
      <c r="AL408" s="131"/>
      <c r="AM408" s="131"/>
      <c r="AN408" s="131"/>
      <c r="AO408" s="131"/>
      <c r="AP408" s="131"/>
      <c r="AQ408" s="95"/>
      <c r="AR408" s="95"/>
      <c r="AS408" s="131"/>
      <c r="AT408" s="131"/>
    </row>
    <row r="409" spans="1:46" s="166" customFormat="1" ht="11.85" hidden="1" customHeight="1" thickTop="1" thickBot="1">
      <c r="D409" s="132" t="s">
        <v>88</v>
      </c>
      <c r="E409" s="132"/>
      <c r="Z409" s="134">
        <v>212</v>
      </c>
      <c r="AB409" s="132" t="s">
        <v>88</v>
      </c>
      <c r="AC409" s="171"/>
      <c r="AD409" s="171"/>
      <c r="AE409" s="171"/>
      <c r="AF409" s="131"/>
      <c r="AG409" s="131"/>
      <c r="AH409" s="131"/>
      <c r="AI409" s="131"/>
      <c r="AJ409" s="131"/>
      <c r="AK409" s="134"/>
      <c r="AM409" s="131"/>
      <c r="AN409" s="131"/>
      <c r="AO409" s="134">
        <v>235</v>
      </c>
      <c r="AP409" s="134"/>
      <c r="AQ409" s="95"/>
      <c r="AR409" s="95"/>
      <c r="AS409" s="131"/>
      <c r="AT409" s="131"/>
    </row>
    <row r="410" spans="1:46" s="166" customFormat="1" ht="3" hidden="1" customHeight="1" thickTop="1" thickBot="1">
      <c r="AB410" s="131"/>
      <c r="AC410" s="131"/>
      <c r="AD410" s="131"/>
      <c r="AE410" s="131"/>
      <c r="AF410" s="131"/>
      <c r="AG410" s="131"/>
      <c r="AH410" s="131"/>
      <c r="AI410" s="131"/>
      <c r="AJ410" s="131"/>
      <c r="AK410" s="131"/>
      <c r="AL410" s="131"/>
      <c r="AM410" s="131"/>
      <c r="AN410" s="131"/>
      <c r="AO410" s="131"/>
      <c r="AP410" s="131"/>
      <c r="AQ410" s="95"/>
      <c r="AR410" s="95"/>
      <c r="AS410" s="131"/>
      <c r="AT410" s="131"/>
    </row>
    <row r="411" spans="1:46" s="166" customFormat="1" ht="3" hidden="1" customHeight="1" thickTop="1" thickBot="1">
      <c r="A411" s="131"/>
      <c r="B411" s="131"/>
      <c r="C411" s="131"/>
      <c r="D411" s="131"/>
      <c r="E411" s="131"/>
      <c r="F411" s="131"/>
      <c r="G411" s="131"/>
      <c r="H411" s="131"/>
      <c r="I411" s="131"/>
      <c r="J411" s="131"/>
      <c r="K411" s="131"/>
      <c r="L411" s="131"/>
      <c r="M411" s="131"/>
      <c r="N411" s="131"/>
      <c r="O411" s="131"/>
      <c r="P411" s="131"/>
      <c r="Q411" s="131"/>
      <c r="R411" s="131"/>
      <c r="S411" s="131"/>
      <c r="T411" s="131"/>
      <c r="U411" s="131"/>
      <c r="V411" s="131"/>
      <c r="W411" s="131"/>
      <c r="X411" s="131"/>
      <c r="Y411" s="131"/>
      <c r="Z411" s="131"/>
      <c r="AA411" s="131"/>
      <c r="AB411" s="131"/>
      <c r="AC411" s="131"/>
      <c r="AD411" s="131"/>
      <c r="AE411" s="131"/>
      <c r="AF411" s="131"/>
      <c r="AG411" s="131"/>
      <c r="AH411" s="131"/>
      <c r="AI411" s="131"/>
      <c r="AJ411" s="131"/>
      <c r="AK411" s="131"/>
      <c r="AL411" s="131"/>
      <c r="AM411" s="131"/>
      <c r="AN411" s="131"/>
      <c r="AO411" s="131"/>
      <c r="AP411" s="131"/>
      <c r="AQ411" s="95"/>
      <c r="AR411" s="95"/>
      <c r="AS411" s="131"/>
      <c r="AT411" s="131"/>
    </row>
    <row r="412" spans="1:46" s="166" customFormat="1" ht="11.85" hidden="1" customHeight="1" thickTop="1" thickBot="1">
      <c r="A412" s="131"/>
      <c r="B412" s="131"/>
      <c r="C412" s="131"/>
      <c r="D412" s="131"/>
      <c r="E412" s="131"/>
      <c r="F412" s="131"/>
      <c r="G412" s="131"/>
      <c r="H412" s="131"/>
      <c r="I412" s="131"/>
      <c r="J412" s="131"/>
      <c r="K412" s="131"/>
      <c r="L412" s="131"/>
      <c r="M412" s="131"/>
      <c r="N412" s="131"/>
      <c r="O412" s="131"/>
      <c r="P412" s="131"/>
      <c r="Q412" s="131"/>
      <c r="R412" s="131"/>
      <c r="S412" s="131"/>
      <c r="T412" s="131"/>
      <c r="U412" s="131"/>
      <c r="V412" s="131"/>
      <c r="W412" s="131"/>
      <c r="X412" s="131"/>
      <c r="Y412" s="131"/>
      <c r="Z412" s="131"/>
      <c r="AA412" s="131"/>
      <c r="AB412" s="131"/>
      <c r="AC412" s="131"/>
      <c r="AD412" s="131"/>
      <c r="AE412" s="131"/>
      <c r="AF412" s="131"/>
      <c r="AG412" s="131"/>
      <c r="AH412" s="131"/>
      <c r="AI412" s="131"/>
      <c r="AJ412" s="131"/>
      <c r="AK412" s="131"/>
      <c r="AL412" s="131"/>
      <c r="AM412" s="131"/>
      <c r="AN412" s="131"/>
      <c r="AO412" s="131"/>
      <c r="AP412" s="131"/>
      <c r="AQ412" s="95"/>
      <c r="AR412" s="95"/>
      <c r="AS412" s="131"/>
      <c r="AT412" s="131"/>
    </row>
    <row r="413" spans="1:46" s="166" customFormat="1" ht="11.85" hidden="1" customHeight="1" thickTop="1" thickBot="1">
      <c r="A413" s="131"/>
      <c r="B413" s="131"/>
      <c r="C413" s="131"/>
      <c r="D413" s="131"/>
      <c r="E413" s="131"/>
      <c r="F413" s="131"/>
      <c r="G413" s="131"/>
      <c r="H413" s="131"/>
      <c r="I413" s="131"/>
      <c r="J413" s="131"/>
      <c r="K413" s="131"/>
      <c r="L413" s="131"/>
      <c r="M413" s="131"/>
      <c r="N413" s="131"/>
      <c r="O413" s="131"/>
      <c r="P413" s="131"/>
      <c r="Q413" s="131"/>
      <c r="R413" s="131"/>
      <c r="S413" s="131"/>
      <c r="T413" s="131"/>
      <c r="U413" s="131"/>
      <c r="V413" s="131"/>
      <c r="W413" s="131"/>
      <c r="X413" s="131"/>
      <c r="Y413" s="131"/>
      <c r="Z413" s="131"/>
      <c r="AA413" s="131"/>
      <c r="AB413" s="131"/>
      <c r="AC413" s="131"/>
      <c r="AD413" s="131"/>
      <c r="AE413" s="131"/>
      <c r="AF413" s="131"/>
      <c r="AG413" s="131"/>
      <c r="AH413" s="131"/>
      <c r="AI413" s="131"/>
      <c r="AJ413" s="131"/>
      <c r="AK413" s="131"/>
      <c r="AL413" s="131"/>
      <c r="AM413" s="131"/>
      <c r="AN413" s="131"/>
      <c r="AO413" s="131"/>
      <c r="AP413" s="131"/>
      <c r="AQ413" s="95"/>
      <c r="AR413" s="95"/>
      <c r="AS413" s="131"/>
      <c r="AT413" s="131"/>
    </row>
    <row r="414" spans="1:46" s="166" customFormat="1" ht="11.85" hidden="1" customHeight="1" thickTop="1" thickBot="1">
      <c r="A414" s="131"/>
      <c r="B414" s="131"/>
      <c r="C414" s="131"/>
      <c r="D414" s="131"/>
      <c r="E414" s="131"/>
      <c r="F414" s="131"/>
      <c r="G414" s="131"/>
      <c r="H414" s="131"/>
      <c r="I414" s="131"/>
      <c r="J414" s="131"/>
      <c r="K414" s="131"/>
      <c r="L414" s="131"/>
      <c r="M414" s="131"/>
      <c r="N414" s="131"/>
      <c r="O414" s="131"/>
      <c r="P414" s="131"/>
      <c r="Q414" s="131"/>
      <c r="R414" s="131"/>
      <c r="S414" s="131"/>
      <c r="T414" s="131"/>
      <c r="U414" s="131"/>
      <c r="V414" s="131"/>
      <c r="W414" s="131"/>
      <c r="X414" s="131"/>
      <c r="Y414" s="131"/>
      <c r="Z414" s="131"/>
      <c r="AA414" s="131"/>
      <c r="AB414" s="131"/>
      <c r="AC414" s="131"/>
      <c r="AD414" s="131"/>
      <c r="AE414" s="131"/>
      <c r="AF414" s="131"/>
      <c r="AG414" s="131"/>
      <c r="AH414" s="131"/>
      <c r="AI414" s="131"/>
      <c r="AJ414" s="131"/>
      <c r="AK414" s="131"/>
      <c r="AL414" s="131"/>
      <c r="AM414" s="131"/>
      <c r="AN414" s="131"/>
      <c r="AO414" s="131"/>
      <c r="AP414" s="131"/>
      <c r="AQ414" s="95"/>
      <c r="AR414" s="95"/>
      <c r="AS414" s="131"/>
      <c r="AT414" s="131"/>
    </row>
    <row r="415" spans="1:46" ht="12.75" hidden="1" customHeight="1" thickTop="1" thickBot="1">
      <c r="D415" s="131"/>
      <c r="E415" s="792"/>
      <c r="F415" s="792"/>
      <c r="G415" s="792"/>
      <c r="H415" s="792"/>
      <c r="I415" s="792"/>
      <c r="J415" s="792"/>
      <c r="K415" s="792"/>
      <c r="L415" s="792"/>
      <c r="M415" s="792"/>
      <c r="N415" s="792"/>
      <c r="O415" s="792"/>
      <c r="P415" s="792"/>
      <c r="Q415" s="792"/>
      <c r="R415" s="792"/>
      <c r="S415" s="792"/>
      <c r="T415" s="792"/>
      <c r="U415" s="792"/>
      <c r="V415" s="792"/>
      <c r="W415" s="792"/>
      <c r="X415" s="792"/>
      <c r="Y415" s="792"/>
      <c r="Z415" s="792"/>
      <c r="AA415" s="792"/>
      <c r="AB415" s="792"/>
      <c r="AC415" s="792"/>
      <c r="AD415" s="792"/>
      <c r="AE415" s="792"/>
      <c r="AF415" s="792"/>
      <c r="AG415" s="792"/>
      <c r="AH415" s="792"/>
      <c r="AI415" s="792"/>
      <c r="AJ415" s="792"/>
      <c r="AK415" s="792"/>
      <c r="AL415" s="792"/>
      <c r="AM415" s="792"/>
    </row>
    <row r="416" spans="1:46" ht="12.75" hidden="1" customHeight="1" thickTop="1" thickBot="1">
      <c r="D416" s="792" t="s">
        <v>294</v>
      </c>
      <c r="E416" s="792"/>
      <c r="F416" s="792"/>
      <c r="G416" s="792"/>
      <c r="H416" s="792"/>
      <c r="I416" s="792"/>
      <c r="J416" s="792"/>
      <c r="K416" s="792"/>
      <c r="L416" s="792"/>
      <c r="M416" s="792"/>
      <c r="N416" s="792"/>
      <c r="O416" s="792"/>
      <c r="P416" s="792"/>
      <c r="Q416" s="792"/>
      <c r="R416" s="792"/>
      <c r="S416" s="792"/>
      <c r="T416" s="792"/>
      <c r="U416" s="792"/>
      <c r="V416" s="792"/>
      <c r="W416" s="792"/>
      <c r="X416" s="792"/>
      <c r="Y416" s="792"/>
      <c r="Z416" s="792"/>
      <c r="AA416" s="792"/>
      <c r="AB416" s="792"/>
      <c r="AC416" s="792"/>
      <c r="AD416" s="792"/>
      <c r="AE416" s="792"/>
      <c r="AF416" s="792"/>
      <c r="AG416" s="792"/>
      <c r="AH416" s="792"/>
      <c r="AI416" s="792"/>
      <c r="AJ416" s="792"/>
      <c r="AK416" s="792"/>
      <c r="AL416" s="792"/>
      <c r="AM416" s="792"/>
    </row>
    <row r="417" spans="2:45" ht="12.75" hidden="1" customHeight="1" thickTop="1" thickBot="1">
      <c r="D417" s="793" t="s">
        <v>247</v>
      </c>
      <c r="E417" s="637"/>
      <c r="F417" s="637"/>
      <c r="G417" s="637"/>
      <c r="H417" s="637"/>
      <c r="I417" s="637"/>
      <c r="J417" s="637"/>
      <c r="K417" s="637"/>
      <c r="L417" s="637"/>
      <c r="M417" s="637"/>
      <c r="N417" s="637"/>
      <c r="O417" s="637"/>
      <c r="P417" s="637"/>
      <c r="Q417" s="637"/>
      <c r="R417" s="637"/>
      <c r="S417" s="637"/>
      <c r="T417" s="637"/>
      <c r="U417" s="637"/>
      <c r="V417" s="637"/>
      <c r="W417" s="637"/>
      <c r="X417" s="637"/>
      <c r="Y417" s="637"/>
      <c r="Z417" s="637"/>
      <c r="AA417" s="637"/>
      <c r="AB417" s="637"/>
      <c r="AC417" s="637"/>
      <c r="AD417" s="637"/>
      <c r="AE417" s="637"/>
      <c r="AF417" s="637"/>
      <c r="AG417" s="637"/>
      <c r="AH417" s="637"/>
      <c r="AI417" s="637"/>
      <c r="AJ417" s="637"/>
      <c r="AK417" s="637"/>
      <c r="AL417" s="637"/>
      <c r="AM417" s="637"/>
    </row>
    <row r="418" spans="2:45" ht="12.75" hidden="1" customHeight="1" thickTop="1" thickBot="1">
      <c r="D418" s="637" t="s">
        <v>248</v>
      </c>
      <c r="E418" s="637"/>
      <c r="F418" s="637"/>
      <c r="G418" s="637"/>
      <c r="H418" s="637"/>
      <c r="I418" s="637"/>
      <c r="J418" s="637"/>
      <c r="K418" s="637"/>
      <c r="L418" s="637"/>
      <c r="M418" s="637"/>
      <c r="N418" s="637"/>
      <c r="O418" s="637"/>
      <c r="P418" s="637"/>
      <c r="Q418" s="637"/>
      <c r="R418" s="637"/>
      <c r="S418" s="637"/>
      <c r="T418" s="637"/>
      <c r="U418" s="637"/>
      <c r="V418" s="637"/>
      <c r="W418" s="637"/>
      <c r="X418" s="637"/>
      <c r="Y418" s="637"/>
      <c r="Z418" s="637"/>
      <c r="AA418" s="637"/>
      <c r="AB418" s="637"/>
      <c r="AC418" s="637"/>
      <c r="AD418" s="637"/>
      <c r="AE418" s="637"/>
      <c r="AF418" s="637"/>
      <c r="AG418" s="637"/>
      <c r="AH418" s="637"/>
      <c r="AI418" s="637"/>
      <c r="AJ418" s="637"/>
      <c r="AK418" s="637"/>
      <c r="AL418" s="637"/>
      <c r="AM418" s="637"/>
      <c r="AN418" s="637"/>
      <c r="AO418" s="637"/>
      <c r="AP418" s="637"/>
      <c r="AQ418" s="637"/>
      <c r="AR418" s="637"/>
    </row>
    <row r="419" spans="2:45" ht="12.75" hidden="1" customHeight="1">
      <c r="D419" s="794" t="s">
        <v>249</v>
      </c>
      <c r="E419" s="794"/>
      <c r="F419" s="794"/>
      <c r="G419" s="794"/>
      <c r="H419" s="794"/>
      <c r="I419" s="794"/>
      <c r="J419" s="794"/>
      <c r="K419" s="794"/>
      <c r="L419" s="794"/>
      <c r="M419" s="794"/>
      <c r="N419" s="794"/>
      <c r="O419" s="794"/>
      <c r="P419" s="794"/>
      <c r="Q419" s="794"/>
      <c r="R419" s="794"/>
      <c r="S419" s="794"/>
      <c r="T419" s="794"/>
      <c r="U419" s="794"/>
      <c r="V419" s="794"/>
      <c r="W419" s="794"/>
      <c r="X419" s="794"/>
      <c r="Y419" s="794"/>
      <c r="Z419" s="794"/>
      <c r="AA419" s="794"/>
      <c r="AB419" s="794"/>
      <c r="AC419" s="794"/>
      <c r="AD419" s="794"/>
      <c r="AE419" s="794"/>
      <c r="AF419" s="794"/>
      <c r="AG419" s="794"/>
      <c r="AH419" s="794"/>
      <c r="AI419" s="794"/>
      <c r="AJ419" s="794"/>
      <c r="AK419" s="794"/>
      <c r="AL419" s="794"/>
      <c r="AM419" s="794"/>
      <c r="AN419" s="794"/>
      <c r="AO419" s="794"/>
      <c r="AP419" s="794"/>
      <c r="AQ419" s="794"/>
      <c r="AR419" s="794"/>
    </row>
    <row r="420" spans="2:45" hidden="1"/>
    <row r="421" spans="2:45" ht="50.1" hidden="1" customHeight="1">
      <c r="AJ421" s="616"/>
      <c r="AK421" s="640">
        <v>41735</v>
      </c>
      <c r="AL421" s="640"/>
      <c r="AM421" s="640"/>
    </row>
    <row r="422" spans="2:45" ht="20.100000000000001" hidden="1" customHeight="1">
      <c r="B422" s="785" t="s">
        <v>405</v>
      </c>
      <c r="C422" s="785"/>
      <c r="D422" s="785"/>
      <c r="E422" s="785"/>
      <c r="F422" s="785"/>
      <c r="G422" s="785"/>
      <c r="H422" s="785"/>
      <c r="I422" s="785"/>
      <c r="J422" s="785"/>
      <c r="K422" s="785"/>
      <c r="L422" s="785"/>
      <c r="M422" s="785"/>
      <c r="N422" s="785"/>
      <c r="O422" s="785"/>
      <c r="P422" s="785"/>
      <c r="Q422" s="785"/>
      <c r="R422" s="785"/>
      <c r="S422" s="785"/>
      <c r="T422" s="785"/>
      <c r="U422" s="785"/>
      <c r="V422" s="785"/>
      <c r="W422" s="785"/>
      <c r="X422" s="785"/>
      <c r="Y422" s="785"/>
      <c r="Z422" s="785"/>
      <c r="AA422" s="785"/>
      <c r="AB422" s="785"/>
      <c r="AC422" s="785"/>
      <c r="AD422" s="785"/>
      <c r="AE422" s="785"/>
      <c r="AF422" s="785"/>
      <c r="AG422" s="785"/>
      <c r="AH422" s="785"/>
      <c r="AI422" s="785"/>
      <c r="AJ422" s="785"/>
      <c r="AK422" s="785"/>
      <c r="AL422" s="785"/>
      <c r="AM422" s="785"/>
      <c r="AN422" s="785"/>
      <c r="AO422" s="785"/>
      <c r="AP422" s="785"/>
      <c r="AQ422" s="785"/>
      <c r="AR422" s="785"/>
      <c r="AS422" s="785"/>
    </row>
    <row r="423" spans="2:45" ht="20.100000000000001" hidden="1" customHeight="1">
      <c r="B423" s="786" t="s">
        <v>185</v>
      </c>
      <c r="C423" s="626"/>
      <c r="D423" s="626"/>
      <c r="E423" s="626"/>
      <c r="F423" s="626"/>
      <c r="G423" s="626"/>
      <c r="H423" s="626"/>
      <c r="I423" s="626"/>
      <c r="J423" s="626"/>
      <c r="K423" s="626"/>
      <c r="L423" s="626"/>
      <c r="M423" s="626"/>
      <c r="N423" s="626"/>
      <c r="O423" s="626"/>
      <c r="P423" s="626"/>
      <c r="Q423" s="626"/>
      <c r="R423" s="626"/>
      <c r="S423" s="626"/>
      <c r="T423" s="626"/>
      <c r="U423" s="626"/>
      <c r="V423" s="626"/>
      <c r="W423" s="626"/>
      <c r="X423" s="626"/>
      <c r="Y423" s="626"/>
      <c r="Z423" s="786"/>
      <c r="AA423" s="626"/>
      <c r="AL423" s="787"/>
      <c r="AO423" s="4569" t="s">
        <v>406</v>
      </c>
      <c r="AP423" s="4569"/>
      <c r="AQ423" s="4569"/>
      <c r="AR423" s="4569"/>
      <c r="AS423" s="4569"/>
    </row>
    <row r="424" spans="2:45" ht="33.950000000000003" hidden="1" customHeight="1">
      <c r="D424" s="4501" t="s">
        <v>254</v>
      </c>
      <c r="E424" s="4501"/>
      <c r="F424" s="4501"/>
      <c r="G424" s="4501"/>
      <c r="H424" s="4501"/>
      <c r="I424" s="4501"/>
      <c r="J424" s="4501"/>
      <c r="K424" s="4501"/>
      <c r="V424" s="618"/>
      <c r="Z424" s="797" t="s">
        <v>339</v>
      </c>
      <c r="AA424" s="789"/>
      <c r="AB424" s="789"/>
      <c r="AC424" s="789"/>
      <c r="AD424" s="789"/>
      <c r="AE424" s="789"/>
      <c r="AF424" s="789"/>
      <c r="AG424" s="789"/>
      <c r="AL424" s="644" t="s">
        <v>408</v>
      </c>
      <c r="AO424" s="4569"/>
      <c r="AP424" s="4569"/>
      <c r="AQ424" s="4569"/>
      <c r="AR424" s="4569"/>
      <c r="AS424" s="4569"/>
    </row>
    <row r="425" spans="2:45" ht="3" hidden="1" customHeight="1"/>
    <row r="426" spans="2:45" ht="11.85" hidden="1" customHeight="1">
      <c r="B426" s="479"/>
      <c r="E426" s="159" t="s">
        <v>255</v>
      </c>
      <c r="G426" s="159"/>
      <c r="I426" s="159"/>
      <c r="K426" s="159" t="s">
        <v>188</v>
      </c>
      <c r="M426" s="620" t="s">
        <v>189</v>
      </c>
      <c r="N426" s="620"/>
      <c r="O426" s="620"/>
      <c r="P426" s="620"/>
      <c r="Q426" s="477" t="s">
        <v>190</v>
      </c>
      <c r="R426" s="620"/>
      <c r="S426" s="620"/>
      <c r="T426" s="620"/>
      <c r="U426" s="620"/>
      <c r="V426" s="620"/>
      <c r="X426" s="620"/>
      <c r="Z426" s="621" t="s">
        <v>191</v>
      </c>
      <c r="AA426" s="622"/>
      <c r="AB426" s="622"/>
      <c r="AC426" s="622"/>
      <c r="AD426" s="622"/>
      <c r="AE426" s="622"/>
      <c r="AF426" s="622"/>
      <c r="AG426" s="622"/>
      <c r="AI426" s="159" t="s">
        <v>188</v>
      </c>
      <c r="AK426" s="621" t="s">
        <v>192</v>
      </c>
      <c r="AL426" s="621"/>
      <c r="AM426" s="621"/>
      <c r="AO426" s="623" t="s">
        <v>194</v>
      </c>
      <c r="AP426" s="623"/>
      <c r="AR426" s="624" t="s">
        <v>104</v>
      </c>
      <c r="AS426" s="625"/>
    </row>
    <row r="427" spans="2:45" ht="11.85" hidden="1" customHeight="1">
      <c r="B427" s="479" t="s">
        <v>117</v>
      </c>
      <c r="D427" s="626" t="s">
        <v>195</v>
      </c>
      <c r="E427" s="476" t="s">
        <v>256</v>
      </c>
      <c r="G427" s="476" t="s">
        <v>196</v>
      </c>
      <c r="I427" s="476" t="s">
        <v>0</v>
      </c>
      <c r="K427" s="476" t="s">
        <v>197</v>
      </c>
      <c r="M427" s="477" t="s">
        <v>198</v>
      </c>
      <c r="N427" s="477" t="s">
        <v>199</v>
      </c>
      <c r="O427" s="478" t="s">
        <v>200</v>
      </c>
      <c r="P427" s="478" t="s">
        <v>201</v>
      </c>
      <c r="Q427" s="478" t="s">
        <v>202</v>
      </c>
      <c r="R427" s="478" t="s">
        <v>203</v>
      </c>
      <c r="S427" s="478" t="s">
        <v>204</v>
      </c>
      <c r="T427" s="478" t="s">
        <v>205</v>
      </c>
      <c r="U427" s="478" t="s">
        <v>206</v>
      </c>
      <c r="V427" s="478" t="s">
        <v>207</v>
      </c>
      <c r="X427" s="477" t="s">
        <v>208</v>
      </c>
      <c r="Z427" s="478" t="s">
        <v>213</v>
      </c>
      <c r="AA427" s="478" t="s">
        <v>214</v>
      </c>
      <c r="AB427" s="478" t="s">
        <v>409</v>
      </c>
      <c r="AC427" s="478" t="s">
        <v>410</v>
      </c>
      <c r="AD427" s="478" t="s">
        <v>411</v>
      </c>
      <c r="AE427" s="478" t="s">
        <v>412</v>
      </c>
      <c r="AF427" s="478"/>
      <c r="AG427" s="478"/>
      <c r="AI427" s="479" t="s">
        <v>413</v>
      </c>
      <c r="AK427" s="480" t="s">
        <v>188</v>
      </c>
      <c r="AL427" s="477" t="s">
        <v>217</v>
      </c>
      <c r="AM427" s="159" t="s">
        <v>193</v>
      </c>
      <c r="AO427" s="477" t="s">
        <v>295</v>
      </c>
      <c r="AP427" s="477" t="s">
        <v>419</v>
      </c>
      <c r="AR427" s="628" t="s">
        <v>217</v>
      </c>
      <c r="AS427" s="628" t="s">
        <v>218</v>
      </c>
    </row>
    <row r="428" spans="2:45" ht="3" hidden="1" customHeight="1">
      <c r="K428" s="629"/>
      <c r="AR428" s="131"/>
      <c r="AS428" s="131"/>
    </row>
    <row r="429" spans="2:45" ht="11.45" hidden="1" customHeight="1">
      <c r="B429" s="96" t="s">
        <v>219</v>
      </c>
      <c r="D429" s="95" t="s">
        <v>88</v>
      </c>
      <c r="E429" s="389"/>
      <c r="F429" s="95">
        <v>0</v>
      </c>
      <c r="G429" s="96" t="s">
        <v>88</v>
      </c>
      <c r="I429" s="97" t="s">
        <v>88</v>
      </c>
      <c r="K429" s="383">
        <v>0</v>
      </c>
      <c r="M429" s="99" t="s">
        <v>220</v>
      </c>
      <c r="N429" s="99" t="s">
        <v>220</v>
      </c>
      <c r="O429" s="99" t="s">
        <v>220</v>
      </c>
      <c r="P429" s="99" t="s">
        <v>220</v>
      </c>
      <c r="Q429" s="99" t="s">
        <v>220</v>
      </c>
      <c r="R429" s="99" t="s">
        <v>220</v>
      </c>
      <c r="S429" s="99" t="s">
        <v>220</v>
      </c>
      <c r="T429" s="99" t="s">
        <v>220</v>
      </c>
      <c r="U429" s="99" t="s">
        <v>220</v>
      </c>
      <c r="V429" s="99" t="s">
        <v>220</v>
      </c>
      <c r="X429" s="159">
        <v>0</v>
      </c>
      <c r="Z429" s="555" t="s">
        <v>226</v>
      </c>
      <c r="AA429" s="555" t="s">
        <v>226</v>
      </c>
      <c r="AB429" s="555" t="s">
        <v>226</v>
      </c>
      <c r="AC429" s="555" t="s">
        <v>226</v>
      </c>
      <c r="AD429" s="555" t="s">
        <v>226</v>
      </c>
      <c r="AE429" s="555" t="s">
        <v>226</v>
      </c>
      <c r="AF429" s="555"/>
      <c r="AG429" s="555"/>
      <c r="AI429" s="561">
        <v>0</v>
      </c>
      <c r="AJ429" s="95">
        <v>20</v>
      </c>
      <c r="AK429" s="561">
        <v>0</v>
      </c>
      <c r="AL429" s="555">
        <v>18</v>
      </c>
      <c r="AM429" s="630">
        <v>0</v>
      </c>
      <c r="AO429" s="96">
        <v>0</v>
      </c>
      <c r="AP429" s="96">
        <v>0</v>
      </c>
      <c r="AR429" s="631">
        <v>0</v>
      </c>
      <c r="AS429" s="631">
        <v>0</v>
      </c>
    </row>
    <row r="430" spans="2:45" ht="11.45" hidden="1" customHeight="1">
      <c r="B430" s="96" t="s">
        <v>221</v>
      </c>
      <c r="D430" s="95" t="s">
        <v>88</v>
      </c>
      <c r="E430" s="389"/>
      <c r="F430" s="95">
        <v>0</v>
      </c>
      <c r="G430" s="96" t="s">
        <v>88</v>
      </c>
      <c r="I430" s="97" t="s">
        <v>88</v>
      </c>
      <c r="K430" s="383">
        <v>0</v>
      </c>
      <c r="M430" s="99" t="s">
        <v>220</v>
      </c>
      <c r="N430" s="99" t="s">
        <v>220</v>
      </c>
      <c r="O430" s="99" t="s">
        <v>220</v>
      </c>
      <c r="P430" s="99" t="s">
        <v>220</v>
      </c>
      <c r="Q430" s="99" t="s">
        <v>220</v>
      </c>
      <c r="R430" s="99" t="s">
        <v>220</v>
      </c>
      <c r="S430" s="99" t="s">
        <v>220</v>
      </c>
      <c r="T430" s="99" t="s">
        <v>220</v>
      </c>
      <c r="U430" s="99" t="s">
        <v>220</v>
      </c>
      <c r="V430" s="99" t="s">
        <v>220</v>
      </c>
      <c r="X430" s="159">
        <v>0</v>
      </c>
      <c r="Z430" s="555" t="s">
        <v>226</v>
      </c>
      <c r="AA430" s="555" t="s">
        <v>226</v>
      </c>
      <c r="AB430" s="555" t="s">
        <v>226</v>
      </c>
      <c r="AC430" s="555" t="s">
        <v>226</v>
      </c>
      <c r="AD430" s="555" t="s">
        <v>226</v>
      </c>
      <c r="AE430" s="555" t="s">
        <v>226</v>
      </c>
      <c r="AF430" s="555"/>
      <c r="AG430" s="555"/>
      <c r="AI430" s="561">
        <v>0</v>
      </c>
      <c r="AJ430" s="95">
        <v>20</v>
      </c>
      <c r="AK430" s="561">
        <v>0</v>
      </c>
      <c r="AL430" s="555">
        <v>18</v>
      </c>
      <c r="AM430" s="630">
        <v>0</v>
      </c>
      <c r="AO430" s="96">
        <v>0</v>
      </c>
      <c r="AP430" s="96">
        <v>0</v>
      </c>
      <c r="AR430" s="631">
        <v>0</v>
      </c>
      <c r="AS430" s="631">
        <v>0</v>
      </c>
    </row>
    <row r="431" spans="2:45" ht="11.45" hidden="1" customHeight="1">
      <c r="B431" s="96" t="s">
        <v>222</v>
      </c>
      <c r="D431" s="95" t="s">
        <v>88</v>
      </c>
      <c r="E431" s="389"/>
      <c r="F431" s="95">
        <v>0</v>
      </c>
      <c r="G431" s="96" t="s">
        <v>88</v>
      </c>
      <c r="I431" s="97" t="s">
        <v>88</v>
      </c>
      <c r="K431" s="383">
        <v>0</v>
      </c>
      <c r="M431" s="99" t="s">
        <v>220</v>
      </c>
      <c r="N431" s="99" t="s">
        <v>220</v>
      </c>
      <c r="O431" s="99" t="s">
        <v>220</v>
      </c>
      <c r="P431" s="99" t="s">
        <v>220</v>
      </c>
      <c r="Q431" s="99" t="s">
        <v>220</v>
      </c>
      <c r="R431" s="99" t="s">
        <v>220</v>
      </c>
      <c r="S431" s="99" t="s">
        <v>220</v>
      </c>
      <c r="T431" s="99" t="s">
        <v>220</v>
      </c>
      <c r="U431" s="99" t="s">
        <v>220</v>
      </c>
      <c r="V431" s="99" t="s">
        <v>220</v>
      </c>
      <c r="X431" s="159">
        <v>0</v>
      </c>
      <c r="Z431" s="555" t="s">
        <v>226</v>
      </c>
      <c r="AA431" s="555" t="s">
        <v>226</v>
      </c>
      <c r="AB431" s="555" t="s">
        <v>226</v>
      </c>
      <c r="AC431" s="555" t="s">
        <v>226</v>
      </c>
      <c r="AD431" s="555" t="s">
        <v>226</v>
      </c>
      <c r="AE431" s="555" t="s">
        <v>226</v>
      </c>
      <c r="AF431" s="555"/>
      <c r="AG431" s="555"/>
      <c r="AI431" s="561">
        <v>0</v>
      </c>
      <c r="AJ431" s="95">
        <v>20</v>
      </c>
      <c r="AK431" s="561">
        <v>0</v>
      </c>
      <c r="AL431" s="555">
        <v>18</v>
      </c>
      <c r="AM431" s="630">
        <v>0</v>
      </c>
      <c r="AO431" s="96">
        <v>0</v>
      </c>
      <c r="AP431" s="96">
        <v>0</v>
      </c>
      <c r="AR431" s="631">
        <v>0</v>
      </c>
      <c r="AS431" s="631">
        <v>0</v>
      </c>
    </row>
    <row r="432" spans="2:45" ht="11.45" hidden="1" customHeight="1">
      <c r="B432" s="96" t="s">
        <v>223</v>
      </c>
      <c r="D432" s="95" t="s">
        <v>88</v>
      </c>
      <c r="E432" s="389"/>
      <c r="F432" s="95">
        <v>0</v>
      </c>
      <c r="G432" s="96" t="s">
        <v>88</v>
      </c>
      <c r="I432" s="97" t="s">
        <v>88</v>
      </c>
      <c r="K432" s="383">
        <v>0</v>
      </c>
      <c r="M432" s="99" t="s">
        <v>220</v>
      </c>
      <c r="N432" s="99" t="s">
        <v>220</v>
      </c>
      <c r="O432" s="99" t="s">
        <v>220</v>
      </c>
      <c r="P432" s="99" t="s">
        <v>220</v>
      </c>
      <c r="Q432" s="99" t="s">
        <v>220</v>
      </c>
      <c r="R432" s="99" t="s">
        <v>220</v>
      </c>
      <c r="S432" s="99" t="s">
        <v>220</v>
      </c>
      <c r="T432" s="99" t="s">
        <v>220</v>
      </c>
      <c r="U432" s="99" t="s">
        <v>220</v>
      </c>
      <c r="V432" s="99" t="s">
        <v>220</v>
      </c>
      <c r="X432" s="159">
        <v>0</v>
      </c>
      <c r="Z432" s="555" t="s">
        <v>226</v>
      </c>
      <c r="AA432" s="555" t="s">
        <v>226</v>
      </c>
      <c r="AB432" s="555" t="s">
        <v>226</v>
      </c>
      <c r="AC432" s="555" t="s">
        <v>226</v>
      </c>
      <c r="AD432" s="555" t="s">
        <v>226</v>
      </c>
      <c r="AE432" s="555" t="s">
        <v>226</v>
      </c>
      <c r="AF432" s="555"/>
      <c r="AG432" s="555"/>
      <c r="AI432" s="561">
        <v>0</v>
      </c>
      <c r="AJ432" s="95">
        <v>20</v>
      </c>
      <c r="AK432" s="561">
        <v>0</v>
      </c>
      <c r="AL432" s="555">
        <v>18</v>
      </c>
      <c r="AM432" s="630">
        <v>0</v>
      </c>
      <c r="AO432" s="96">
        <v>0</v>
      </c>
      <c r="AP432" s="96">
        <v>0</v>
      </c>
      <c r="AR432" s="631">
        <v>0</v>
      </c>
      <c r="AS432" s="631">
        <v>0</v>
      </c>
    </row>
    <row r="433" spans="2:45" ht="11.45" hidden="1" customHeight="1">
      <c r="B433" s="96" t="s">
        <v>224</v>
      </c>
      <c r="D433" s="95" t="s">
        <v>88</v>
      </c>
      <c r="E433" s="389"/>
      <c r="F433" s="95">
        <v>0</v>
      </c>
      <c r="G433" s="96" t="s">
        <v>88</v>
      </c>
      <c r="I433" s="97" t="s">
        <v>88</v>
      </c>
      <c r="K433" s="383">
        <v>0</v>
      </c>
      <c r="M433" s="99" t="s">
        <v>220</v>
      </c>
      <c r="N433" s="99" t="s">
        <v>220</v>
      </c>
      <c r="O433" s="99" t="s">
        <v>220</v>
      </c>
      <c r="P433" s="99" t="s">
        <v>220</v>
      </c>
      <c r="Q433" s="99" t="s">
        <v>220</v>
      </c>
      <c r="R433" s="99" t="s">
        <v>220</v>
      </c>
      <c r="S433" s="99" t="s">
        <v>220</v>
      </c>
      <c r="T433" s="99" t="s">
        <v>220</v>
      </c>
      <c r="U433" s="99" t="s">
        <v>220</v>
      </c>
      <c r="V433" s="99" t="s">
        <v>220</v>
      </c>
      <c r="X433" s="159">
        <v>0</v>
      </c>
      <c r="Z433" s="555" t="s">
        <v>226</v>
      </c>
      <c r="AA433" s="555" t="s">
        <v>226</v>
      </c>
      <c r="AB433" s="555" t="s">
        <v>226</v>
      </c>
      <c r="AC433" s="555" t="s">
        <v>226</v>
      </c>
      <c r="AD433" s="555" t="s">
        <v>226</v>
      </c>
      <c r="AE433" s="555" t="s">
        <v>226</v>
      </c>
      <c r="AF433" s="555"/>
      <c r="AG433" s="555"/>
      <c r="AI433" s="561">
        <v>0</v>
      </c>
      <c r="AJ433" s="95">
        <v>20</v>
      </c>
      <c r="AK433" s="561">
        <v>0</v>
      </c>
      <c r="AL433" s="555">
        <v>18</v>
      </c>
      <c r="AM433" s="630">
        <v>0</v>
      </c>
      <c r="AO433" s="96">
        <v>0</v>
      </c>
      <c r="AP433" s="96">
        <v>0</v>
      </c>
      <c r="AR433" s="631">
        <v>0</v>
      </c>
      <c r="AS433" s="631">
        <v>0</v>
      </c>
    </row>
    <row r="434" spans="2:45" ht="11.45" hidden="1" customHeight="1">
      <c r="B434" s="96" t="s">
        <v>225</v>
      </c>
      <c r="D434" s="95" t="s">
        <v>88</v>
      </c>
      <c r="E434" s="389"/>
      <c r="F434" s="95">
        <v>0</v>
      </c>
      <c r="G434" s="96" t="s">
        <v>88</v>
      </c>
      <c r="I434" s="97" t="s">
        <v>88</v>
      </c>
      <c r="K434" s="383">
        <v>0</v>
      </c>
      <c r="M434" s="99" t="s">
        <v>220</v>
      </c>
      <c r="N434" s="99" t="s">
        <v>220</v>
      </c>
      <c r="O434" s="99" t="s">
        <v>220</v>
      </c>
      <c r="P434" s="99" t="s">
        <v>220</v>
      </c>
      <c r="Q434" s="99" t="s">
        <v>220</v>
      </c>
      <c r="R434" s="99" t="s">
        <v>220</v>
      </c>
      <c r="S434" s="99" t="s">
        <v>220</v>
      </c>
      <c r="T434" s="99" t="s">
        <v>220</v>
      </c>
      <c r="U434" s="99" t="s">
        <v>220</v>
      </c>
      <c r="V434" s="99" t="s">
        <v>220</v>
      </c>
      <c r="X434" s="159">
        <v>0</v>
      </c>
      <c r="Z434" s="555" t="s">
        <v>226</v>
      </c>
      <c r="AA434" s="555" t="s">
        <v>226</v>
      </c>
      <c r="AB434" s="555" t="s">
        <v>226</v>
      </c>
      <c r="AC434" s="555" t="s">
        <v>226</v>
      </c>
      <c r="AD434" s="555" t="s">
        <v>226</v>
      </c>
      <c r="AE434" s="555" t="s">
        <v>226</v>
      </c>
      <c r="AF434" s="555"/>
      <c r="AG434" s="555"/>
      <c r="AI434" s="561">
        <v>0</v>
      </c>
      <c r="AJ434" s="95">
        <v>20</v>
      </c>
      <c r="AK434" s="561">
        <v>0</v>
      </c>
      <c r="AL434" s="555">
        <v>18</v>
      </c>
      <c r="AM434" s="630">
        <v>0</v>
      </c>
      <c r="AO434" s="96">
        <v>0</v>
      </c>
      <c r="AP434" s="96">
        <v>0</v>
      </c>
      <c r="AR434" s="631">
        <v>0</v>
      </c>
      <c r="AS434" s="631">
        <v>0</v>
      </c>
    </row>
    <row r="435" spans="2:45" ht="11.45" hidden="1" customHeight="1">
      <c r="B435" s="96" t="s">
        <v>227</v>
      </c>
      <c r="D435" s="95" t="s">
        <v>88</v>
      </c>
      <c r="E435" s="389"/>
      <c r="F435" s="95">
        <v>0</v>
      </c>
      <c r="G435" s="96" t="s">
        <v>88</v>
      </c>
      <c r="I435" s="97" t="s">
        <v>88</v>
      </c>
      <c r="K435" s="383">
        <v>0</v>
      </c>
      <c r="M435" s="99" t="s">
        <v>220</v>
      </c>
      <c r="N435" s="99" t="s">
        <v>220</v>
      </c>
      <c r="O435" s="99" t="s">
        <v>220</v>
      </c>
      <c r="P435" s="99" t="s">
        <v>220</v>
      </c>
      <c r="Q435" s="99" t="s">
        <v>220</v>
      </c>
      <c r="R435" s="99" t="s">
        <v>220</v>
      </c>
      <c r="S435" s="99" t="s">
        <v>220</v>
      </c>
      <c r="T435" s="99" t="s">
        <v>220</v>
      </c>
      <c r="U435" s="99" t="s">
        <v>220</v>
      </c>
      <c r="V435" s="99" t="s">
        <v>220</v>
      </c>
      <c r="X435" s="159">
        <v>0</v>
      </c>
      <c r="Z435" s="555" t="s">
        <v>226</v>
      </c>
      <c r="AA435" s="555" t="s">
        <v>226</v>
      </c>
      <c r="AB435" s="555" t="s">
        <v>226</v>
      </c>
      <c r="AC435" s="555" t="s">
        <v>226</v>
      </c>
      <c r="AD435" s="555" t="s">
        <v>226</v>
      </c>
      <c r="AE435" s="555" t="s">
        <v>226</v>
      </c>
      <c r="AF435" s="555"/>
      <c r="AG435" s="555"/>
      <c r="AI435" s="561">
        <v>0</v>
      </c>
      <c r="AJ435" s="95">
        <v>20</v>
      </c>
      <c r="AK435" s="561">
        <v>0</v>
      </c>
      <c r="AL435" s="555">
        <v>18</v>
      </c>
      <c r="AM435" s="630">
        <v>0</v>
      </c>
      <c r="AO435" s="96">
        <v>0</v>
      </c>
      <c r="AP435" s="96">
        <v>0</v>
      </c>
      <c r="AR435" s="631">
        <v>0</v>
      </c>
      <c r="AS435" s="631">
        <v>0</v>
      </c>
    </row>
    <row r="436" spans="2:45" ht="11.45" hidden="1" customHeight="1">
      <c r="B436" s="96" t="s">
        <v>228</v>
      </c>
      <c r="D436" s="95" t="s">
        <v>88</v>
      </c>
      <c r="E436" s="389"/>
      <c r="F436" s="95">
        <v>0</v>
      </c>
      <c r="G436" s="96" t="s">
        <v>88</v>
      </c>
      <c r="I436" s="97" t="s">
        <v>88</v>
      </c>
      <c r="K436" s="383">
        <v>0</v>
      </c>
      <c r="M436" s="99" t="s">
        <v>220</v>
      </c>
      <c r="N436" s="99" t="s">
        <v>220</v>
      </c>
      <c r="O436" s="99" t="s">
        <v>220</v>
      </c>
      <c r="P436" s="99" t="s">
        <v>220</v>
      </c>
      <c r="Q436" s="99" t="s">
        <v>220</v>
      </c>
      <c r="R436" s="99" t="s">
        <v>220</v>
      </c>
      <c r="S436" s="99" t="s">
        <v>220</v>
      </c>
      <c r="T436" s="99" t="s">
        <v>220</v>
      </c>
      <c r="U436" s="99" t="s">
        <v>220</v>
      </c>
      <c r="V436" s="99" t="s">
        <v>220</v>
      </c>
      <c r="X436" s="159">
        <v>0</v>
      </c>
      <c r="Z436" s="555" t="s">
        <v>226</v>
      </c>
      <c r="AA436" s="555" t="s">
        <v>226</v>
      </c>
      <c r="AB436" s="555" t="s">
        <v>226</v>
      </c>
      <c r="AC436" s="555" t="s">
        <v>226</v>
      </c>
      <c r="AD436" s="555" t="s">
        <v>226</v>
      </c>
      <c r="AE436" s="555" t="s">
        <v>226</v>
      </c>
      <c r="AF436" s="555"/>
      <c r="AG436" s="555"/>
      <c r="AI436" s="561">
        <v>0</v>
      </c>
      <c r="AJ436" s="95">
        <v>20</v>
      </c>
      <c r="AK436" s="561">
        <v>0</v>
      </c>
      <c r="AL436" s="555">
        <v>18</v>
      </c>
      <c r="AM436" s="630">
        <v>0</v>
      </c>
      <c r="AO436" s="96">
        <v>0</v>
      </c>
      <c r="AP436" s="96">
        <v>0</v>
      </c>
      <c r="AR436" s="631">
        <v>0</v>
      </c>
      <c r="AS436" s="631">
        <v>0</v>
      </c>
    </row>
    <row r="437" spans="2:45" ht="11.45" hidden="1" customHeight="1">
      <c r="B437" s="96" t="s">
        <v>229</v>
      </c>
      <c r="D437" s="95" t="s">
        <v>88</v>
      </c>
      <c r="E437" s="389"/>
      <c r="F437" s="95">
        <v>0</v>
      </c>
      <c r="G437" s="96" t="s">
        <v>88</v>
      </c>
      <c r="I437" s="97" t="s">
        <v>88</v>
      </c>
      <c r="K437" s="383">
        <v>0</v>
      </c>
      <c r="M437" s="99" t="s">
        <v>220</v>
      </c>
      <c r="N437" s="99" t="s">
        <v>220</v>
      </c>
      <c r="O437" s="99" t="s">
        <v>220</v>
      </c>
      <c r="P437" s="99" t="s">
        <v>220</v>
      </c>
      <c r="Q437" s="99" t="s">
        <v>220</v>
      </c>
      <c r="R437" s="99" t="s">
        <v>220</v>
      </c>
      <c r="S437" s="99" t="s">
        <v>220</v>
      </c>
      <c r="T437" s="99" t="s">
        <v>220</v>
      </c>
      <c r="U437" s="99" t="s">
        <v>220</v>
      </c>
      <c r="V437" s="99" t="s">
        <v>220</v>
      </c>
      <c r="X437" s="159">
        <v>0</v>
      </c>
      <c r="Z437" s="555" t="s">
        <v>226</v>
      </c>
      <c r="AA437" s="555" t="s">
        <v>226</v>
      </c>
      <c r="AB437" s="555" t="s">
        <v>226</v>
      </c>
      <c r="AC437" s="555" t="s">
        <v>226</v>
      </c>
      <c r="AD437" s="555" t="s">
        <v>226</v>
      </c>
      <c r="AE437" s="555" t="s">
        <v>226</v>
      </c>
      <c r="AF437" s="555"/>
      <c r="AG437" s="555"/>
      <c r="AI437" s="561">
        <v>0</v>
      </c>
      <c r="AJ437" s="95">
        <v>20</v>
      </c>
      <c r="AK437" s="561">
        <v>0</v>
      </c>
      <c r="AL437" s="555">
        <v>18</v>
      </c>
      <c r="AM437" s="630">
        <v>0</v>
      </c>
      <c r="AO437" s="96">
        <v>0</v>
      </c>
      <c r="AP437" s="96">
        <v>0</v>
      </c>
      <c r="AR437" s="631">
        <v>0</v>
      </c>
      <c r="AS437" s="631">
        <v>0</v>
      </c>
    </row>
    <row r="438" spans="2:45" ht="11.45" hidden="1" customHeight="1">
      <c r="B438" s="96" t="s">
        <v>230</v>
      </c>
      <c r="D438" s="95" t="s">
        <v>88</v>
      </c>
      <c r="E438" s="389"/>
      <c r="F438" s="95">
        <v>0</v>
      </c>
      <c r="G438" s="96" t="s">
        <v>88</v>
      </c>
      <c r="I438" s="97" t="s">
        <v>88</v>
      </c>
      <c r="K438" s="383">
        <v>0</v>
      </c>
      <c r="M438" s="99" t="s">
        <v>220</v>
      </c>
      <c r="N438" s="99" t="s">
        <v>220</v>
      </c>
      <c r="O438" s="99" t="s">
        <v>220</v>
      </c>
      <c r="P438" s="99" t="s">
        <v>220</v>
      </c>
      <c r="Q438" s="99" t="s">
        <v>220</v>
      </c>
      <c r="R438" s="99" t="s">
        <v>220</v>
      </c>
      <c r="S438" s="99" t="s">
        <v>220</v>
      </c>
      <c r="T438" s="99" t="s">
        <v>220</v>
      </c>
      <c r="U438" s="99" t="s">
        <v>220</v>
      </c>
      <c r="V438" s="99" t="s">
        <v>220</v>
      </c>
      <c r="X438" s="159">
        <v>0</v>
      </c>
      <c r="Z438" s="555" t="s">
        <v>226</v>
      </c>
      <c r="AA438" s="555" t="s">
        <v>226</v>
      </c>
      <c r="AB438" s="555" t="s">
        <v>226</v>
      </c>
      <c r="AC438" s="555" t="s">
        <v>226</v>
      </c>
      <c r="AD438" s="555" t="s">
        <v>226</v>
      </c>
      <c r="AE438" s="555" t="s">
        <v>226</v>
      </c>
      <c r="AF438" s="555"/>
      <c r="AG438" s="555"/>
      <c r="AI438" s="561">
        <v>0</v>
      </c>
      <c r="AJ438" s="95">
        <v>20</v>
      </c>
      <c r="AK438" s="561">
        <v>0</v>
      </c>
      <c r="AL438" s="555">
        <v>18</v>
      </c>
      <c r="AM438" s="630">
        <v>0</v>
      </c>
      <c r="AO438" s="96">
        <v>0</v>
      </c>
      <c r="AP438" s="96">
        <v>0</v>
      </c>
      <c r="AR438" s="631">
        <v>0</v>
      </c>
      <c r="AS438" s="631">
        <v>0</v>
      </c>
    </row>
    <row r="439" spans="2:45" ht="11.45" hidden="1" customHeight="1">
      <c r="B439" s="96" t="s">
        <v>231</v>
      </c>
      <c r="D439" s="95" t="s">
        <v>88</v>
      </c>
      <c r="E439" s="389"/>
      <c r="F439" s="95">
        <v>0</v>
      </c>
      <c r="G439" s="96" t="s">
        <v>88</v>
      </c>
      <c r="I439" s="97" t="s">
        <v>88</v>
      </c>
      <c r="K439" s="383">
        <v>0</v>
      </c>
      <c r="M439" s="99" t="s">
        <v>220</v>
      </c>
      <c r="N439" s="99" t="s">
        <v>220</v>
      </c>
      <c r="O439" s="99" t="s">
        <v>220</v>
      </c>
      <c r="P439" s="99" t="s">
        <v>220</v>
      </c>
      <c r="Q439" s="99" t="s">
        <v>220</v>
      </c>
      <c r="R439" s="99" t="s">
        <v>220</v>
      </c>
      <c r="S439" s="99" t="s">
        <v>220</v>
      </c>
      <c r="T439" s="99" t="s">
        <v>220</v>
      </c>
      <c r="U439" s="99" t="s">
        <v>220</v>
      </c>
      <c r="V439" s="99" t="s">
        <v>220</v>
      </c>
      <c r="X439" s="159">
        <v>0</v>
      </c>
      <c r="Z439" s="555" t="s">
        <v>226</v>
      </c>
      <c r="AA439" s="555" t="s">
        <v>226</v>
      </c>
      <c r="AB439" s="555" t="s">
        <v>226</v>
      </c>
      <c r="AC439" s="555" t="s">
        <v>226</v>
      </c>
      <c r="AD439" s="555" t="s">
        <v>226</v>
      </c>
      <c r="AE439" s="555" t="s">
        <v>226</v>
      </c>
      <c r="AF439" s="555"/>
      <c r="AG439" s="555"/>
      <c r="AI439" s="561">
        <v>0</v>
      </c>
      <c r="AJ439" s="95">
        <v>20</v>
      </c>
      <c r="AK439" s="561">
        <v>0</v>
      </c>
      <c r="AL439" s="555">
        <v>18</v>
      </c>
      <c r="AM439" s="630">
        <v>0</v>
      </c>
      <c r="AO439" s="96">
        <v>0</v>
      </c>
      <c r="AP439" s="96">
        <v>0</v>
      </c>
      <c r="AR439" s="631">
        <v>0</v>
      </c>
      <c r="AS439" s="631">
        <v>0</v>
      </c>
    </row>
    <row r="440" spans="2:45" ht="11.45" hidden="1" customHeight="1" thickBot="1">
      <c r="B440" s="96" t="s">
        <v>232</v>
      </c>
      <c r="D440" s="95" t="s">
        <v>88</v>
      </c>
      <c r="E440" s="389"/>
      <c r="F440" s="95">
        <v>0</v>
      </c>
      <c r="G440" s="96" t="s">
        <v>88</v>
      </c>
      <c r="I440" s="97" t="s">
        <v>88</v>
      </c>
      <c r="K440" s="383">
        <v>0</v>
      </c>
      <c r="M440" s="99" t="s">
        <v>220</v>
      </c>
      <c r="N440" s="99" t="s">
        <v>220</v>
      </c>
      <c r="O440" s="99" t="s">
        <v>220</v>
      </c>
      <c r="P440" s="99" t="s">
        <v>220</v>
      </c>
      <c r="Q440" s="99" t="s">
        <v>220</v>
      </c>
      <c r="R440" s="99" t="s">
        <v>220</v>
      </c>
      <c r="S440" s="99" t="s">
        <v>220</v>
      </c>
      <c r="T440" s="99" t="s">
        <v>220</v>
      </c>
      <c r="U440" s="99" t="s">
        <v>220</v>
      </c>
      <c r="V440" s="99" t="s">
        <v>220</v>
      </c>
      <c r="X440" s="159">
        <v>0</v>
      </c>
      <c r="Z440" s="555" t="s">
        <v>226</v>
      </c>
      <c r="AA440" s="555" t="s">
        <v>226</v>
      </c>
      <c r="AB440" s="555" t="s">
        <v>226</v>
      </c>
      <c r="AC440" s="555" t="s">
        <v>226</v>
      </c>
      <c r="AD440" s="555" t="s">
        <v>226</v>
      </c>
      <c r="AE440" s="555" t="s">
        <v>226</v>
      </c>
      <c r="AF440" s="555"/>
      <c r="AG440" s="555"/>
      <c r="AI440" s="561">
        <v>0</v>
      </c>
      <c r="AJ440" s="95">
        <v>20</v>
      </c>
      <c r="AK440" s="561">
        <v>0</v>
      </c>
      <c r="AL440" s="555">
        <v>18</v>
      </c>
      <c r="AM440" s="630">
        <v>0</v>
      </c>
      <c r="AO440" s="96">
        <v>0</v>
      </c>
      <c r="AP440" s="96">
        <v>0</v>
      </c>
      <c r="AR440" s="631">
        <v>0</v>
      </c>
      <c r="AS440" s="631">
        <v>0</v>
      </c>
    </row>
    <row r="441" spans="2:45" ht="11.45" hidden="1" customHeight="1">
      <c r="B441" s="96" t="s">
        <v>233</v>
      </c>
      <c r="D441" s="95" t="s">
        <v>88</v>
      </c>
      <c r="E441" s="389"/>
      <c r="F441" s="95">
        <v>0</v>
      </c>
      <c r="G441" s="96" t="s">
        <v>88</v>
      </c>
      <c r="I441" s="97" t="s">
        <v>88</v>
      </c>
      <c r="K441" s="383">
        <v>0</v>
      </c>
      <c r="M441" s="99" t="s">
        <v>220</v>
      </c>
      <c r="N441" s="99" t="s">
        <v>220</v>
      </c>
      <c r="O441" s="99" t="s">
        <v>220</v>
      </c>
      <c r="P441" s="99" t="s">
        <v>220</v>
      </c>
      <c r="Q441" s="99" t="s">
        <v>220</v>
      </c>
      <c r="R441" s="99" t="s">
        <v>220</v>
      </c>
      <c r="S441" s="99" t="s">
        <v>220</v>
      </c>
      <c r="T441" s="99" t="s">
        <v>220</v>
      </c>
      <c r="U441" s="99" t="s">
        <v>220</v>
      </c>
      <c r="V441" s="99" t="s">
        <v>220</v>
      </c>
      <c r="X441" s="159">
        <v>0</v>
      </c>
      <c r="Z441" s="555" t="s">
        <v>226</v>
      </c>
      <c r="AA441" s="555" t="s">
        <v>226</v>
      </c>
      <c r="AB441" s="555" t="s">
        <v>226</v>
      </c>
      <c r="AC441" s="555" t="s">
        <v>226</v>
      </c>
      <c r="AD441" s="555" t="s">
        <v>226</v>
      </c>
      <c r="AE441" s="555" t="s">
        <v>226</v>
      </c>
      <c r="AF441" s="555"/>
      <c r="AG441" s="555"/>
      <c r="AI441" s="561">
        <v>0</v>
      </c>
      <c r="AJ441" s="95">
        <v>20</v>
      </c>
      <c r="AK441" s="561">
        <v>0</v>
      </c>
      <c r="AL441" s="555">
        <v>18</v>
      </c>
      <c r="AM441" s="630">
        <v>0</v>
      </c>
      <c r="AO441" s="96">
        <v>0</v>
      </c>
      <c r="AP441" s="96">
        <v>0</v>
      </c>
      <c r="AR441" s="631">
        <v>0</v>
      </c>
      <c r="AS441" s="631">
        <v>0</v>
      </c>
    </row>
    <row r="442" spans="2:45" ht="11.45" hidden="1" customHeight="1">
      <c r="B442" s="96" t="s">
        <v>234</v>
      </c>
      <c r="D442" s="95" t="s">
        <v>88</v>
      </c>
      <c r="E442" s="389"/>
      <c r="F442" s="95">
        <v>0</v>
      </c>
      <c r="G442" s="96" t="s">
        <v>88</v>
      </c>
      <c r="I442" s="97" t="s">
        <v>88</v>
      </c>
      <c r="K442" s="383">
        <v>0</v>
      </c>
      <c r="M442" s="99" t="s">
        <v>220</v>
      </c>
      <c r="N442" s="99" t="s">
        <v>220</v>
      </c>
      <c r="O442" s="99" t="s">
        <v>220</v>
      </c>
      <c r="P442" s="99" t="s">
        <v>220</v>
      </c>
      <c r="Q442" s="99" t="s">
        <v>220</v>
      </c>
      <c r="R442" s="99" t="s">
        <v>220</v>
      </c>
      <c r="S442" s="99" t="s">
        <v>220</v>
      </c>
      <c r="T442" s="99" t="s">
        <v>220</v>
      </c>
      <c r="U442" s="99" t="s">
        <v>220</v>
      </c>
      <c r="V442" s="99" t="s">
        <v>220</v>
      </c>
      <c r="X442" s="159">
        <v>0</v>
      </c>
      <c r="Z442" s="555" t="s">
        <v>226</v>
      </c>
      <c r="AA442" s="555" t="s">
        <v>226</v>
      </c>
      <c r="AB442" s="555" t="s">
        <v>226</v>
      </c>
      <c r="AC442" s="555" t="s">
        <v>226</v>
      </c>
      <c r="AD442" s="555" t="s">
        <v>226</v>
      </c>
      <c r="AE442" s="555" t="s">
        <v>226</v>
      </c>
      <c r="AF442" s="555"/>
      <c r="AG442" s="555"/>
      <c r="AI442" s="561">
        <v>0</v>
      </c>
      <c r="AJ442" s="95">
        <v>20</v>
      </c>
      <c r="AK442" s="561">
        <v>0</v>
      </c>
      <c r="AL442" s="555">
        <v>18</v>
      </c>
      <c r="AM442" s="630">
        <v>0</v>
      </c>
      <c r="AO442" s="96">
        <v>0</v>
      </c>
      <c r="AP442" s="96">
        <v>0</v>
      </c>
      <c r="AR442" s="631">
        <v>0</v>
      </c>
      <c r="AS442" s="631">
        <v>0</v>
      </c>
    </row>
    <row r="443" spans="2:45" ht="11.45" hidden="1" customHeight="1">
      <c r="B443" s="96" t="s">
        <v>235</v>
      </c>
      <c r="D443" s="95" t="s">
        <v>88</v>
      </c>
      <c r="E443" s="389"/>
      <c r="F443" s="95">
        <v>0</v>
      </c>
      <c r="G443" s="96" t="s">
        <v>88</v>
      </c>
      <c r="I443" s="97" t="s">
        <v>88</v>
      </c>
      <c r="K443" s="383">
        <v>0</v>
      </c>
      <c r="M443" s="99" t="s">
        <v>220</v>
      </c>
      <c r="N443" s="99" t="s">
        <v>220</v>
      </c>
      <c r="O443" s="99" t="s">
        <v>220</v>
      </c>
      <c r="P443" s="99" t="s">
        <v>220</v>
      </c>
      <c r="Q443" s="99" t="s">
        <v>220</v>
      </c>
      <c r="R443" s="99" t="s">
        <v>220</v>
      </c>
      <c r="S443" s="99" t="s">
        <v>220</v>
      </c>
      <c r="T443" s="99" t="s">
        <v>220</v>
      </c>
      <c r="U443" s="99" t="s">
        <v>220</v>
      </c>
      <c r="V443" s="99" t="s">
        <v>220</v>
      </c>
      <c r="X443" s="159">
        <v>0</v>
      </c>
      <c r="Z443" s="555" t="s">
        <v>226</v>
      </c>
      <c r="AA443" s="555" t="s">
        <v>226</v>
      </c>
      <c r="AB443" s="555" t="s">
        <v>226</v>
      </c>
      <c r="AC443" s="555" t="s">
        <v>226</v>
      </c>
      <c r="AD443" s="555" t="s">
        <v>226</v>
      </c>
      <c r="AE443" s="555" t="s">
        <v>226</v>
      </c>
      <c r="AF443" s="555"/>
      <c r="AG443" s="555"/>
      <c r="AI443" s="561">
        <v>0</v>
      </c>
      <c r="AJ443" s="95">
        <v>20</v>
      </c>
      <c r="AK443" s="561">
        <v>0</v>
      </c>
      <c r="AL443" s="555">
        <v>18</v>
      </c>
      <c r="AM443" s="630">
        <v>0</v>
      </c>
      <c r="AO443" s="96">
        <v>0</v>
      </c>
      <c r="AP443" s="96">
        <v>0</v>
      </c>
      <c r="AR443" s="631">
        <v>0</v>
      </c>
      <c r="AS443" s="631">
        <v>0</v>
      </c>
    </row>
    <row r="444" spans="2:45" ht="11.45" hidden="1" customHeight="1" thickBot="1">
      <c r="B444" s="96" t="s">
        <v>306</v>
      </c>
      <c r="D444" s="95" t="s">
        <v>88</v>
      </c>
      <c r="E444" s="389"/>
      <c r="F444" s="95">
        <v>0</v>
      </c>
      <c r="G444" s="96" t="s">
        <v>88</v>
      </c>
      <c r="I444" s="97" t="s">
        <v>88</v>
      </c>
      <c r="K444" s="383">
        <v>0</v>
      </c>
      <c r="M444" s="99" t="s">
        <v>220</v>
      </c>
      <c r="N444" s="99" t="s">
        <v>220</v>
      </c>
      <c r="O444" s="99" t="s">
        <v>220</v>
      </c>
      <c r="P444" s="99" t="s">
        <v>220</v>
      </c>
      <c r="Q444" s="99" t="s">
        <v>220</v>
      </c>
      <c r="R444" s="99" t="s">
        <v>220</v>
      </c>
      <c r="S444" s="99" t="s">
        <v>220</v>
      </c>
      <c r="T444" s="99" t="s">
        <v>220</v>
      </c>
      <c r="U444" s="99" t="s">
        <v>220</v>
      </c>
      <c r="V444" s="99" t="s">
        <v>220</v>
      </c>
      <c r="X444" s="159">
        <v>0</v>
      </c>
      <c r="Z444" s="555" t="s">
        <v>226</v>
      </c>
      <c r="AA444" s="555" t="s">
        <v>226</v>
      </c>
      <c r="AB444" s="555" t="s">
        <v>226</v>
      </c>
      <c r="AC444" s="555" t="s">
        <v>226</v>
      </c>
      <c r="AD444" s="555" t="s">
        <v>226</v>
      </c>
      <c r="AE444" s="555" t="s">
        <v>226</v>
      </c>
      <c r="AF444" s="555"/>
      <c r="AG444" s="555"/>
      <c r="AI444" s="561">
        <v>0</v>
      </c>
      <c r="AJ444" s="95">
        <v>20</v>
      </c>
      <c r="AK444" s="561">
        <v>0</v>
      </c>
      <c r="AL444" s="555">
        <v>18</v>
      </c>
      <c r="AM444" s="630">
        <v>0</v>
      </c>
      <c r="AO444" s="96">
        <v>0</v>
      </c>
      <c r="AP444" s="96">
        <v>0</v>
      </c>
      <c r="AR444" s="631">
        <v>0</v>
      </c>
      <c r="AS444" s="631">
        <v>0</v>
      </c>
    </row>
    <row r="445" spans="2:45" ht="11.45" hidden="1" customHeight="1">
      <c r="B445" s="96" t="s">
        <v>307</v>
      </c>
      <c r="D445" s="95" t="s">
        <v>88</v>
      </c>
      <c r="E445" s="389"/>
      <c r="F445" s="95">
        <v>0</v>
      </c>
      <c r="G445" s="96" t="s">
        <v>88</v>
      </c>
      <c r="I445" s="97" t="s">
        <v>88</v>
      </c>
      <c r="K445" s="383">
        <v>0</v>
      </c>
      <c r="M445" s="99" t="s">
        <v>220</v>
      </c>
      <c r="N445" s="99" t="s">
        <v>220</v>
      </c>
      <c r="O445" s="99" t="s">
        <v>220</v>
      </c>
      <c r="P445" s="99" t="s">
        <v>220</v>
      </c>
      <c r="Q445" s="99" t="s">
        <v>220</v>
      </c>
      <c r="R445" s="99" t="s">
        <v>220</v>
      </c>
      <c r="S445" s="99" t="s">
        <v>220</v>
      </c>
      <c r="T445" s="99" t="s">
        <v>220</v>
      </c>
      <c r="U445" s="99" t="s">
        <v>220</v>
      </c>
      <c r="V445" s="99" t="s">
        <v>220</v>
      </c>
      <c r="X445" s="159">
        <v>0</v>
      </c>
      <c r="Z445" s="555" t="s">
        <v>226</v>
      </c>
      <c r="AA445" s="555" t="s">
        <v>226</v>
      </c>
      <c r="AB445" s="555" t="s">
        <v>226</v>
      </c>
      <c r="AC445" s="555" t="s">
        <v>226</v>
      </c>
      <c r="AD445" s="555" t="s">
        <v>226</v>
      </c>
      <c r="AE445" s="555" t="s">
        <v>226</v>
      </c>
      <c r="AF445" s="555"/>
      <c r="AG445" s="555"/>
      <c r="AI445" s="561">
        <v>0</v>
      </c>
      <c r="AJ445" s="95">
        <v>20</v>
      </c>
      <c r="AK445" s="561">
        <v>0</v>
      </c>
      <c r="AL445" s="555">
        <v>18</v>
      </c>
      <c r="AM445" s="630">
        <v>0</v>
      </c>
      <c r="AO445" s="96">
        <v>0</v>
      </c>
      <c r="AP445" s="96">
        <v>0</v>
      </c>
      <c r="AR445" s="631">
        <v>0</v>
      </c>
      <c r="AS445" s="631">
        <v>0</v>
      </c>
    </row>
    <row r="446" spans="2:45" ht="11.45" hidden="1" customHeight="1">
      <c r="B446" s="96" t="s">
        <v>308</v>
      </c>
      <c r="D446" s="95" t="s">
        <v>88</v>
      </c>
      <c r="E446" s="389"/>
      <c r="F446" s="95">
        <v>0</v>
      </c>
      <c r="G446" s="96" t="s">
        <v>88</v>
      </c>
      <c r="I446" s="97" t="s">
        <v>88</v>
      </c>
      <c r="K446" s="383">
        <v>0</v>
      </c>
      <c r="M446" s="99" t="s">
        <v>220</v>
      </c>
      <c r="N446" s="99" t="s">
        <v>220</v>
      </c>
      <c r="O446" s="99" t="s">
        <v>220</v>
      </c>
      <c r="P446" s="99" t="s">
        <v>220</v>
      </c>
      <c r="Q446" s="99" t="s">
        <v>220</v>
      </c>
      <c r="R446" s="99" t="s">
        <v>220</v>
      </c>
      <c r="S446" s="99" t="s">
        <v>220</v>
      </c>
      <c r="T446" s="99" t="s">
        <v>220</v>
      </c>
      <c r="U446" s="99" t="s">
        <v>220</v>
      </c>
      <c r="V446" s="99" t="s">
        <v>220</v>
      </c>
      <c r="X446" s="159">
        <v>0</v>
      </c>
      <c r="Z446" s="555" t="s">
        <v>226</v>
      </c>
      <c r="AA446" s="555" t="s">
        <v>226</v>
      </c>
      <c r="AB446" s="555" t="s">
        <v>226</v>
      </c>
      <c r="AC446" s="555" t="s">
        <v>226</v>
      </c>
      <c r="AD446" s="555" t="s">
        <v>226</v>
      </c>
      <c r="AE446" s="555" t="s">
        <v>226</v>
      </c>
      <c r="AF446" s="555"/>
      <c r="AG446" s="555"/>
      <c r="AI446" s="561">
        <v>0</v>
      </c>
      <c r="AJ446" s="95">
        <v>20</v>
      </c>
      <c r="AK446" s="561">
        <v>0</v>
      </c>
      <c r="AL446" s="555">
        <v>18</v>
      </c>
      <c r="AM446" s="630">
        <v>0</v>
      </c>
      <c r="AO446" s="96">
        <v>0</v>
      </c>
      <c r="AP446" s="96">
        <v>0</v>
      </c>
      <c r="AR446" s="631">
        <v>0</v>
      </c>
      <c r="AS446" s="631">
        <v>0</v>
      </c>
    </row>
    <row r="447" spans="2:45" ht="11.45" hidden="1" customHeight="1">
      <c r="B447" s="96" t="s">
        <v>309</v>
      </c>
      <c r="D447" s="95" t="s">
        <v>88</v>
      </c>
      <c r="E447" s="389"/>
      <c r="F447" s="95">
        <v>0</v>
      </c>
      <c r="G447" s="96" t="s">
        <v>88</v>
      </c>
      <c r="I447" s="97" t="s">
        <v>88</v>
      </c>
      <c r="K447" s="383">
        <v>0</v>
      </c>
      <c r="M447" s="99" t="s">
        <v>220</v>
      </c>
      <c r="N447" s="99" t="s">
        <v>220</v>
      </c>
      <c r="O447" s="99" t="s">
        <v>220</v>
      </c>
      <c r="P447" s="99" t="s">
        <v>220</v>
      </c>
      <c r="Q447" s="99" t="s">
        <v>220</v>
      </c>
      <c r="R447" s="99" t="s">
        <v>220</v>
      </c>
      <c r="S447" s="99" t="s">
        <v>220</v>
      </c>
      <c r="T447" s="99" t="s">
        <v>220</v>
      </c>
      <c r="U447" s="99" t="s">
        <v>220</v>
      </c>
      <c r="V447" s="99" t="s">
        <v>220</v>
      </c>
      <c r="X447" s="159">
        <v>0</v>
      </c>
      <c r="Z447" s="555" t="s">
        <v>226</v>
      </c>
      <c r="AA447" s="555" t="s">
        <v>226</v>
      </c>
      <c r="AB447" s="555" t="s">
        <v>226</v>
      </c>
      <c r="AC447" s="555" t="s">
        <v>226</v>
      </c>
      <c r="AD447" s="555" t="s">
        <v>226</v>
      </c>
      <c r="AE447" s="555" t="s">
        <v>226</v>
      </c>
      <c r="AF447" s="555" t="s">
        <v>226</v>
      </c>
      <c r="AG447" s="555"/>
      <c r="AI447" s="561">
        <v>0</v>
      </c>
      <c r="AJ447" s="95">
        <v>20</v>
      </c>
      <c r="AK447" s="561">
        <v>0</v>
      </c>
      <c r="AL447" s="555">
        <v>18</v>
      </c>
      <c r="AM447" s="630">
        <v>0</v>
      </c>
      <c r="AO447" s="96">
        <v>0</v>
      </c>
      <c r="AP447" s="96">
        <v>0</v>
      </c>
      <c r="AR447" s="631">
        <v>0</v>
      </c>
      <c r="AS447" s="631">
        <v>0</v>
      </c>
    </row>
    <row r="448" spans="2:45" ht="11.45" hidden="1" customHeight="1">
      <c r="B448" s="96" t="s">
        <v>310</v>
      </c>
      <c r="D448" s="95" t="s">
        <v>88</v>
      </c>
      <c r="E448" s="389"/>
      <c r="F448" s="95">
        <v>0</v>
      </c>
      <c r="G448" s="96" t="s">
        <v>88</v>
      </c>
      <c r="I448" s="97" t="s">
        <v>88</v>
      </c>
      <c r="K448" s="383">
        <v>0</v>
      </c>
      <c r="M448" s="99" t="s">
        <v>220</v>
      </c>
      <c r="N448" s="99" t="s">
        <v>220</v>
      </c>
      <c r="O448" s="99" t="s">
        <v>220</v>
      </c>
      <c r="P448" s="99" t="s">
        <v>220</v>
      </c>
      <c r="Q448" s="99" t="s">
        <v>220</v>
      </c>
      <c r="R448" s="99" t="s">
        <v>220</v>
      </c>
      <c r="S448" s="99" t="s">
        <v>220</v>
      </c>
      <c r="T448" s="99" t="s">
        <v>220</v>
      </c>
      <c r="U448" s="99" t="s">
        <v>220</v>
      </c>
      <c r="V448" s="99" t="s">
        <v>220</v>
      </c>
      <c r="X448" s="159">
        <v>0</v>
      </c>
      <c r="Z448" s="555" t="s">
        <v>226</v>
      </c>
      <c r="AA448" s="555" t="s">
        <v>226</v>
      </c>
      <c r="AB448" s="555" t="s">
        <v>226</v>
      </c>
      <c r="AC448" s="555" t="s">
        <v>226</v>
      </c>
      <c r="AD448" s="555" t="s">
        <v>226</v>
      </c>
      <c r="AE448" s="555" t="s">
        <v>226</v>
      </c>
      <c r="AF448" s="555" t="s">
        <v>226</v>
      </c>
      <c r="AG448" s="555"/>
      <c r="AI448" s="561">
        <v>0</v>
      </c>
      <c r="AJ448" s="95">
        <v>21</v>
      </c>
      <c r="AK448" s="561">
        <v>0</v>
      </c>
      <c r="AL448" s="555">
        <v>18</v>
      </c>
      <c r="AM448" s="630">
        <v>0</v>
      </c>
      <c r="AO448" s="96">
        <v>0</v>
      </c>
      <c r="AP448" s="96">
        <v>0</v>
      </c>
      <c r="AR448" s="631">
        <v>0</v>
      </c>
      <c r="AS448" s="631">
        <v>0</v>
      </c>
    </row>
    <row r="449" spans="2:49" ht="11.45" hidden="1" customHeight="1">
      <c r="B449" s="96" t="s">
        <v>311</v>
      </c>
      <c r="D449" s="95" t="s">
        <v>88</v>
      </c>
      <c r="E449" s="393"/>
      <c r="F449" s="95">
        <v>0</v>
      </c>
      <c r="G449" s="96" t="s">
        <v>88</v>
      </c>
      <c r="I449" s="97" t="s">
        <v>88</v>
      </c>
      <c r="K449" s="383">
        <v>0</v>
      </c>
      <c r="M449" s="99" t="s">
        <v>220</v>
      </c>
      <c r="N449" s="99" t="s">
        <v>220</v>
      </c>
      <c r="O449" s="99" t="s">
        <v>220</v>
      </c>
      <c r="P449" s="99" t="s">
        <v>220</v>
      </c>
      <c r="Q449" s="99" t="s">
        <v>220</v>
      </c>
      <c r="R449" s="99" t="s">
        <v>220</v>
      </c>
      <c r="S449" s="99" t="s">
        <v>220</v>
      </c>
      <c r="T449" s="99" t="s">
        <v>220</v>
      </c>
      <c r="U449" s="99" t="s">
        <v>220</v>
      </c>
      <c r="V449" s="99" t="s">
        <v>220</v>
      </c>
      <c r="X449" s="159">
        <v>0</v>
      </c>
      <c r="Z449" s="555" t="s">
        <v>226</v>
      </c>
      <c r="AA449" s="555" t="s">
        <v>226</v>
      </c>
      <c r="AB449" s="555" t="s">
        <v>226</v>
      </c>
      <c r="AC449" s="555" t="s">
        <v>226</v>
      </c>
      <c r="AD449" s="555" t="s">
        <v>226</v>
      </c>
      <c r="AE449" s="555" t="s">
        <v>226</v>
      </c>
      <c r="AF449" s="555" t="s">
        <v>226</v>
      </c>
      <c r="AG449" s="555"/>
      <c r="AI449" s="561">
        <v>0</v>
      </c>
      <c r="AJ449" s="95">
        <v>22</v>
      </c>
      <c r="AK449" s="561">
        <v>0</v>
      </c>
      <c r="AL449" s="555">
        <v>15</v>
      </c>
      <c r="AM449" s="630">
        <v>0</v>
      </c>
      <c r="AO449" s="96">
        <v>0</v>
      </c>
      <c r="AP449" s="96">
        <v>0</v>
      </c>
      <c r="AR449" s="631">
        <v>0</v>
      </c>
      <c r="AS449" s="631">
        <v>0</v>
      </c>
    </row>
    <row r="450" spans="2:49" ht="11.45" hidden="1" customHeight="1">
      <c r="B450" s="96" t="s">
        <v>313</v>
      </c>
      <c r="D450" s="95" t="s">
        <v>88</v>
      </c>
      <c r="E450" s="393"/>
      <c r="F450" s="95">
        <v>0</v>
      </c>
      <c r="G450" s="96" t="s">
        <v>88</v>
      </c>
      <c r="I450" s="97" t="s">
        <v>88</v>
      </c>
      <c r="K450" s="383">
        <v>0</v>
      </c>
      <c r="M450" s="99" t="s">
        <v>220</v>
      </c>
      <c r="N450" s="99" t="s">
        <v>220</v>
      </c>
      <c r="O450" s="99" t="s">
        <v>220</v>
      </c>
      <c r="P450" s="99" t="s">
        <v>220</v>
      </c>
      <c r="Q450" s="99" t="s">
        <v>220</v>
      </c>
      <c r="R450" s="99" t="s">
        <v>220</v>
      </c>
      <c r="S450" s="99" t="s">
        <v>220</v>
      </c>
      <c r="T450" s="99" t="s">
        <v>220</v>
      </c>
      <c r="U450" s="99" t="s">
        <v>220</v>
      </c>
      <c r="V450" s="99" t="s">
        <v>220</v>
      </c>
      <c r="X450" s="159">
        <v>0</v>
      </c>
      <c r="Z450" s="555" t="s">
        <v>226</v>
      </c>
      <c r="AA450" s="555" t="s">
        <v>226</v>
      </c>
      <c r="AB450" s="555" t="s">
        <v>226</v>
      </c>
      <c r="AC450" s="555" t="s">
        <v>226</v>
      </c>
      <c r="AD450" s="555" t="s">
        <v>226</v>
      </c>
      <c r="AE450" s="555" t="s">
        <v>226</v>
      </c>
      <c r="AF450" s="555" t="s">
        <v>226</v>
      </c>
      <c r="AG450" s="555"/>
      <c r="AI450" s="561">
        <v>0</v>
      </c>
      <c r="AJ450" s="95">
        <v>23</v>
      </c>
      <c r="AK450" s="561">
        <v>0</v>
      </c>
      <c r="AL450" s="555">
        <v>15</v>
      </c>
      <c r="AM450" s="630">
        <v>0</v>
      </c>
      <c r="AO450" s="96">
        <v>0</v>
      </c>
      <c r="AP450" s="96">
        <v>0</v>
      </c>
      <c r="AR450" s="631">
        <v>0</v>
      </c>
      <c r="AS450" s="631">
        <v>0</v>
      </c>
    </row>
    <row r="451" spans="2:49" ht="11.45" hidden="1" customHeight="1">
      <c r="B451" s="96" t="s">
        <v>314</v>
      </c>
      <c r="D451" s="95" t="s">
        <v>88</v>
      </c>
      <c r="E451" s="393"/>
      <c r="F451" s="95">
        <v>0</v>
      </c>
      <c r="G451" s="96" t="s">
        <v>88</v>
      </c>
      <c r="I451" s="97" t="s">
        <v>88</v>
      </c>
      <c r="K451" s="383">
        <v>0</v>
      </c>
      <c r="M451" s="99" t="s">
        <v>220</v>
      </c>
      <c r="N451" s="99" t="s">
        <v>220</v>
      </c>
      <c r="O451" s="99" t="s">
        <v>220</v>
      </c>
      <c r="P451" s="99" t="s">
        <v>220</v>
      </c>
      <c r="Q451" s="99" t="s">
        <v>220</v>
      </c>
      <c r="R451" s="99" t="s">
        <v>220</v>
      </c>
      <c r="S451" s="99" t="s">
        <v>220</v>
      </c>
      <c r="T451" s="99" t="s">
        <v>220</v>
      </c>
      <c r="U451" s="99" t="s">
        <v>220</v>
      </c>
      <c r="V451" s="99" t="s">
        <v>220</v>
      </c>
      <c r="X451" s="159">
        <v>0</v>
      </c>
      <c r="Z451" s="555" t="s">
        <v>226</v>
      </c>
      <c r="AA451" s="555" t="s">
        <v>226</v>
      </c>
      <c r="AB451" s="555" t="s">
        <v>226</v>
      </c>
      <c r="AC451" s="555" t="s">
        <v>226</v>
      </c>
      <c r="AD451" s="555" t="s">
        <v>226</v>
      </c>
      <c r="AE451" s="555" t="s">
        <v>226</v>
      </c>
      <c r="AF451" s="555" t="s">
        <v>226</v>
      </c>
      <c r="AG451" s="555"/>
      <c r="AI451" s="561">
        <v>0</v>
      </c>
      <c r="AJ451" s="95">
        <v>24</v>
      </c>
      <c r="AK451" s="561">
        <v>0</v>
      </c>
      <c r="AL451" s="555">
        <v>15</v>
      </c>
      <c r="AM451" s="630">
        <v>0</v>
      </c>
      <c r="AO451" s="96">
        <v>0</v>
      </c>
      <c r="AP451" s="96">
        <v>0</v>
      </c>
      <c r="AR451" s="631">
        <v>0</v>
      </c>
      <c r="AS451" s="631">
        <v>0</v>
      </c>
    </row>
    <row r="452" spans="2:49" ht="11.45" hidden="1" customHeight="1">
      <c r="B452" s="96" t="s">
        <v>315</v>
      </c>
      <c r="D452" s="95" t="s">
        <v>88</v>
      </c>
      <c r="E452" s="160"/>
      <c r="F452" s="95">
        <v>0</v>
      </c>
      <c r="G452" s="96" t="s">
        <v>88</v>
      </c>
      <c r="I452" s="97" t="s">
        <v>88</v>
      </c>
      <c r="K452" s="383">
        <v>0</v>
      </c>
      <c r="M452" s="99" t="s">
        <v>220</v>
      </c>
      <c r="N452" s="99" t="s">
        <v>220</v>
      </c>
      <c r="O452" s="99" t="s">
        <v>220</v>
      </c>
      <c r="P452" s="99" t="s">
        <v>220</v>
      </c>
      <c r="Q452" s="99" t="s">
        <v>220</v>
      </c>
      <c r="R452" s="99" t="s">
        <v>220</v>
      </c>
      <c r="S452" s="99" t="s">
        <v>220</v>
      </c>
      <c r="T452" s="99" t="s">
        <v>220</v>
      </c>
      <c r="U452" s="99" t="s">
        <v>220</v>
      </c>
      <c r="V452" s="99" t="s">
        <v>220</v>
      </c>
      <c r="X452" s="159">
        <v>0</v>
      </c>
      <c r="Z452" s="555" t="s">
        <v>226</v>
      </c>
      <c r="AA452" s="555" t="s">
        <v>226</v>
      </c>
      <c r="AB452" s="555" t="s">
        <v>226</v>
      </c>
      <c r="AC452" s="555" t="s">
        <v>226</v>
      </c>
      <c r="AD452" s="555" t="s">
        <v>226</v>
      </c>
      <c r="AE452" s="555" t="s">
        <v>226</v>
      </c>
      <c r="AF452" s="555" t="s">
        <v>226</v>
      </c>
      <c r="AG452" s="555"/>
      <c r="AI452" s="561">
        <v>0</v>
      </c>
      <c r="AJ452" s="95">
        <v>25</v>
      </c>
      <c r="AK452" s="561">
        <v>0</v>
      </c>
      <c r="AL452" s="555">
        <v>15</v>
      </c>
      <c r="AM452" s="630">
        <v>0</v>
      </c>
      <c r="AO452" s="96">
        <v>0</v>
      </c>
      <c r="AP452" s="96">
        <v>0</v>
      </c>
      <c r="AR452" s="631">
        <v>0</v>
      </c>
      <c r="AS452" s="631">
        <v>0</v>
      </c>
    </row>
    <row r="453" spans="2:49" ht="11.45" hidden="1" customHeight="1">
      <c r="B453" s="96" t="s">
        <v>316</v>
      </c>
      <c r="D453" s="95" t="s">
        <v>88</v>
      </c>
      <c r="E453" s="160"/>
      <c r="F453" s="95">
        <v>0</v>
      </c>
      <c r="G453" s="96" t="s">
        <v>88</v>
      </c>
      <c r="I453" s="97" t="s">
        <v>88</v>
      </c>
      <c r="K453" s="383">
        <v>0</v>
      </c>
      <c r="M453" s="99" t="s">
        <v>220</v>
      </c>
      <c r="N453" s="99" t="s">
        <v>220</v>
      </c>
      <c r="O453" s="99" t="s">
        <v>220</v>
      </c>
      <c r="P453" s="99" t="s">
        <v>220</v>
      </c>
      <c r="Q453" s="99" t="s">
        <v>220</v>
      </c>
      <c r="R453" s="99" t="s">
        <v>220</v>
      </c>
      <c r="S453" s="99" t="s">
        <v>220</v>
      </c>
      <c r="T453" s="99" t="s">
        <v>220</v>
      </c>
      <c r="U453" s="99" t="s">
        <v>220</v>
      </c>
      <c r="V453" s="99" t="s">
        <v>220</v>
      </c>
      <c r="X453" s="159">
        <v>0</v>
      </c>
      <c r="Z453" s="555" t="s">
        <v>226</v>
      </c>
      <c r="AA453" s="555" t="s">
        <v>226</v>
      </c>
      <c r="AB453" s="555" t="s">
        <v>226</v>
      </c>
      <c r="AC453" s="555" t="s">
        <v>226</v>
      </c>
      <c r="AD453" s="555" t="s">
        <v>226</v>
      </c>
      <c r="AE453" s="555" t="s">
        <v>226</v>
      </c>
      <c r="AF453" s="555"/>
      <c r="AG453" s="555"/>
      <c r="AI453" s="561">
        <v>0</v>
      </c>
      <c r="AJ453" s="95">
        <v>26</v>
      </c>
      <c r="AK453" s="561">
        <v>0</v>
      </c>
      <c r="AL453" s="555">
        <v>15</v>
      </c>
      <c r="AM453" s="630">
        <v>0</v>
      </c>
      <c r="AO453" s="96">
        <v>0</v>
      </c>
      <c r="AP453" s="96">
        <v>0</v>
      </c>
      <c r="AR453" s="631">
        <v>0</v>
      </c>
      <c r="AS453" s="631">
        <v>0</v>
      </c>
    </row>
    <row r="454" spans="2:49" ht="11.45" hidden="1" customHeight="1">
      <c r="B454" s="96" t="s">
        <v>317</v>
      </c>
      <c r="D454" s="95" t="s">
        <v>88</v>
      </c>
      <c r="E454" s="160"/>
      <c r="F454" s="95">
        <v>0</v>
      </c>
      <c r="G454" s="96" t="s">
        <v>88</v>
      </c>
      <c r="I454" s="97" t="s">
        <v>88</v>
      </c>
      <c r="K454" s="383">
        <v>0</v>
      </c>
      <c r="M454" s="99" t="s">
        <v>220</v>
      </c>
      <c r="N454" s="99" t="s">
        <v>220</v>
      </c>
      <c r="O454" s="99" t="s">
        <v>220</v>
      </c>
      <c r="P454" s="99" t="s">
        <v>220</v>
      </c>
      <c r="Q454" s="99" t="s">
        <v>220</v>
      </c>
      <c r="R454" s="99" t="s">
        <v>220</v>
      </c>
      <c r="S454" s="99" t="s">
        <v>220</v>
      </c>
      <c r="T454" s="99" t="s">
        <v>220</v>
      </c>
      <c r="U454" s="99" t="s">
        <v>220</v>
      </c>
      <c r="V454" s="99" t="s">
        <v>220</v>
      </c>
      <c r="X454" s="159">
        <v>0</v>
      </c>
      <c r="Z454" s="555" t="s">
        <v>226</v>
      </c>
      <c r="AA454" s="555" t="s">
        <v>226</v>
      </c>
      <c r="AB454" s="555" t="s">
        <v>226</v>
      </c>
      <c r="AC454" s="555" t="s">
        <v>226</v>
      </c>
      <c r="AD454" s="555" t="s">
        <v>226</v>
      </c>
      <c r="AE454" s="555" t="s">
        <v>226</v>
      </c>
      <c r="AF454" s="555"/>
      <c r="AG454" s="555"/>
      <c r="AI454" s="561">
        <v>0</v>
      </c>
      <c r="AJ454" s="95">
        <v>27</v>
      </c>
      <c r="AK454" s="561">
        <v>0</v>
      </c>
      <c r="AL454" s="555">
        <v>15</v>
      </c>
      <c r="AM454" s="630">
        <v>0</v>
      </c>
      <c r="AO454" s="96">
        <v>0</v>
      </c>
      <c r="AP454" s="96">
        <v>0</v>
      </c>
      <c r="AR454" s="631">
        <v>0</v>
      </c>
      <c r="AS454" s="631">
        <v>0</v>
      </c>
    </row>
    <row r="455" spans="2:49" ht="11.45" hidden="1" customHeight="1">
      <c r="B455" s="96" t="s">
        <v>318</v>
      </c>
      <c r="D455" s="95" t="s">
        <v>88</v>
      </c>
      <c r="E455" s="160"/>
      <c r="F455" s="95">
        <v>0</v>
      </c>
      <c r="G455" s="96" t="s">
        <v>88</v>
      </c>
      <c r="I455" s="97" t="s">
        <v>88</v>
      </c>
      <c r="K455" s="383">
        <v>0</v>
      </c>
      <c r="M455" s="99" t="s">
        <v>220</v>
      </c>
      <c r="N455" s="99" t="s">
        <v>220</v>
      </c>
      <c r="O455" s="99" t="s">
        <v>220</v>
      </c>
      <c r="P455" s="99" t="s">
        <v>220</v>
      </c>
      <c r="Q455" s="99" t="s">
        <v>220</v>
      </c>
      <c r="R455" s="99" t="s">
        <v>220</v>
      </c>
      <c r="S455" s="99" t="s">
        <v>220</v>
      </c>
      <c r="T455" s="99" t="s">
        <v>220</v>
      </c>
      <c r="U455" s="99" t="s">
        <v>220</v>
      </c>
      <c r="V455" s="99" t="s">
        <v>220</v>
      </c>
      <c r="X455" s="159">
        <v>0</v>
      </c>
      <c r="Z455" s="555" t="s">
        <v>226</v>
      </c>
      <c r="AA455" s="555" t="s">
        <v>226</v>
      </c>
      <c r="AB455" s="555" t="s">
        <v>226</v>
      </c>
      <c r="AC455" s="555" t="s">
        <v>226</v>
      </c>
      <c r="AD455" s="555" t="s">
        <v>226</v>
      </c>
      <c r="AE455" s="555" t="s">
        <v>226</v>
      </c>
      <c r="AF455" s="555"/>
      <c r="AG455" s="555"/>
      <c r="AI455" s="561">
        <v>0</v>
      </c>
      <c r="AJ455" s="95">
        <v>28</v>
      </c>
      <c r="AK455" s="561">
        <v>0</v>
      </c>
      <c r="AL455" s="555">
        <v>15</v>
      </c>
      <c r="AM455" s="630">
        <v>0</v>
      </c>
      <c r="AO455" s="96">
        <v>0</v>
      </c>
      <c r="AP455" s="96">
        <v>0</v>
      </c>
      <c r="AR455" s="631">
        <v>0</v>
      </c>
      <c r="AS455" s="631">
        <v>0</v>
      </c>
    </row>
    <row r="456" spans="2:49" ht="11.45" hidden="1" customHeight="1">
      <c r="B456" s="96" t="s">
        <v>319</v>
      </c>
      <c r="D456" s="95" t="s">
        <v>88</v>
      </c>
      <c r="E456" s="160"/>
      <c r="F456" s="95">
        <v>0</v>
      </c>
      <c r="G456" s="96" t="s">
        <v>88</v>
      </c>
      <c r="I456" s="97" t="s">
        <v>88</v>
      </c>
      <c r="K456" s="383">
        <v>0</v>
      </c>
      <c r="M456" s="99" t="s">
        <v>220</v>
      </c>
      <c r="N456" s="99" t="s">
        <v>220</v>
      </c>
      <c r="O456" s="99" t="s">
        <v>220</v>
      </c>
      <c r="P456" s="99" t="s">
        <v>220</v>
      </c>
      <c r="Q456" s="99" t="s">
        <v>220</v>
      </c>
      <c r="R456" s="99" t="s">
        <v>220</v>
      </c>
      <c r="S456" s="99" t="s">
        <v>220</v>
      </c>
      <c r="T456" s="99" t="s">
        <v>220</v>
      </c>
      <c r="U456" s="99" t="s">
        <v>220</v>
      </c>
      <c r="V456" s="99" t="s">
        <v>220</v>
      </c>
      <c r="X456" s="159">
        <v>0</v>
      </c>
      <c r="Z456" s="555" t="s">
        <v>226</v>
      </c>
      <c r="AA456" s="555" t="s">
        <v>226</v>
      </c>
      <c r="AB456" s="555" t="s">
        <v>226</v>
      </c>
      <c r="AC456" s="555" t="s">
        <v>226</v>
      </c>
      <c r="AD456" s="555" t="s">
        <v>226</v>
      </c>
      <c r="AE456" s="555" t="s">
        <v>226</v>
      </c>
      <c r="AF456" s="555"/>
      <c r="AG456" s="555"/>
      <c r="AI456" s="561">
        <v>0</v>
      </c>
      <c r="AJ456" s="95">
        <v>20</v>
      </c>
      <c r="AK456" s="561">
        <v>0</v>
      </c>
      <c r="AL456" s="555">
        <v>15</v>
      </c>
      <c r="AM456" s="630">
        <v>0</v>
      </c>
      <c r="AO456" s="96">
        <v>0</v>
      </c>
      <c r="AP456" s="96">
        <v>0</v>
      </c>
      <c r="AR456" s="631">
        <v>0</v>
      </c>
      <c r="AS456" s="631">
        <v>0</v>
      </c>
    </row>
    <row r="457" spans="2:49" ht="11.45" hidden="1" customHeight="1">
      <c r="B457" s="96" t="s">
        <v>320</v>
      </c>
      <c r="D457" s="95" t="s">
        <v>88</v>
      </c>
      <c r="E457" s="160"/>
      <c r="F457" s="95">
        <v>0</v>
      </c>
      <c r="G457" s="96" t="s">
        <v>88</v>
      </c>
      <c r="I457" s="97" t="s">
        <v>88</v>
      </c>
      <c r="K457" s="383">
        <v>0</v>
      </c>
      <c r="M457" s="99" t="s">
        <v>220</v>
      </c>
      <c r="N457" s="99" t="s">
        <v>220</v>
      </c>
      <c r="O457" s="99" t="s">
        <v>220</v>
      </c>
      <c r="P457" s="99" t="s">
        <v>220</v>
      </c>
      <c r="Q457" s="99" t="s">
        <v>220</v>
      </c>
      <c r="R457" s="99" t="s">
        <v>220</v>
      </c>
      <c r="S457" s="99" t="s">
        <v>220</v>
      </c>
      <c r="T457" s="99" t="s">
        <v>220</v>
      </c>
      <c r="U457" s="99" t="s">
        <v>220</v>
      </c>
      <c r="V457" s="99" t="s">
        <v>220</v>
      </c>
      <c r="X457" s="159">
        <v>0</v>
      </c>
      <c r="Z457" s="555" t="s">
        <v>226</v>
      </c>
      <c r="AA457" s="555" t="s">
        <v>226</v>
      </c>
      <c r="AB457" s="555" t="s">
        <v>226</v>
      </c>
      <c r="AC457" s="555" t="s">
        <v>226</v>
      </c>
      <c r="AD457" s="555" t="s">
        <v>226</v>
      </c>
      <c r="AE457" s="555" t="s">
        <v>226</v>
      </c>
      <c r="AF457" s="555"/>
      <c r="AG457" s="555"/>
      <c r="AI457" s="561">
        <v>0</v>
      </c>
      <c r="AJ457" s="95">
        <v>20</v>
      </c>
      <c r="AK457" s="561">
        <v>0</v>
      </c>
      <c r="AL457" s="555">
        <v>15</v>
      </c>
      <c r="AM457" s="630">
        <v>0</v>
      </c>
      <c r="AO457" s="96">
        <v>0</v>
      </c>
      <c r="AP457" s="96">
        <v>0</v>
      </c>
      <c r="AR457" s="631">
        <v>0</v>
      </c>
      <c r="AS457" s="631">
        <v>0</v>
      </c>
    </row>
    <row r="458" spans="2:49" ht="11.45" hidden="1" customHeight="1">
      <c r="B458" s="96" t="s">
        <v>321</v>
      </c>
      <c r="D458" s="95" t="s">
        <v>88</v>
      </c>
      <c r="E458" s="160"/>
      <c r="F458" s="95">
        <v>0</v>
      </c>
      <c r="G458" s="96" t="s">
        <v>88</v>
      </c>
      <c r="I458" s="97" t="s">
        <v>88</v>
      </c>
      <c r="K458" s="383">
        <v>0</v>
      </c>
      <c r="M458" s="99" t="s">
        <v>220</v>
      </c>
      <c r="N458" s="99" t="s">
        <v>220</v>
      </c>
      <c r="O458" s="99" t="s">
        <v>220</v>
      </c>
      <c r="P458" s="99" t="s">
        <v>220</v>
      </c>
      <c r="Q458" s="99" t="s">
        <v>220</v>
      </c>
      <c r="R458" s="99" t="s">
        <v>220</v>
      </c>
      <c r="S458" s="99" t="s">
        <v>220</v>
      </c>
      <c r="T458" s="99" t="s">
        <v>220</v>
      </c>
      <c r="U458" s="99" t="s">
        <v>220</v>
      </c>
      <c r="V458" s="99" t="s">
        <v>220</v>
      </c>
      <c r="X458" s="159">
        <v>0</v>
      </c>
      <c r="Z458" s="555" t="s">
        <v>226</v>
      </c>
      <c r="AA458" s="555" t="s">
        <v>226</v>
      </c>
      <c r="AB458" s="555" t="s">
        <v>226</v>
      </c>
      <c r="AC458" s="555" t="s">
        <v>226</v>
      </c>
      <c r="AD458" s="555" t="s">
        <v>226</v>
      </c>
      <c r="AE458" s="555" t="s">
        <v>226</v>
      </c>
      <c r="AF458" s="555"/>
      <c r="AG458" s="555"/>
      <c r="AI458" s="561">
        <v>0</v>
      </c>
      <c r="AJ458" s="95">
        <v>20</v>
      </c>
      <c r="AK458" s="561">
        <v>0</v>
      </c>
      <c r="AL458" s="555">
        <v>15</v>
      </c>
      <c r="AM458" s="630">
        <v>0</v>
      </c>
      <c r="AO458" s="96">
        <v>0</v>
      </c>
      <c r="AP458" s="96">
        <v>0</v>
      </c>
      <c r="AR458" s="631">
        <v>0</v>
      </c>
      <c r="AS458" s="631">
        <v>0</v>
      </c>
      <c r="AV458" s="96">
        <v>30</v>
      </c>
      <c r="AW458" s="96">
        <v>30</v>
      </c>
    </row>
    <row r="459" spans="2:49" ht="3" hidden="1" customHeight="1"/>
    <row r="460" spans="2:49" ht="3" hidden="1" customHeight="1"/>
    <row r="461" spans="2:49" ht="3" hidden="1" customHeight="1"/>
    <row r="462" spans="2:49" ht="11.85" hidden="1" customHeight="1">
      <c r="D462" s="162" t="s">
        <v>236</v>
      </c>
      <c r="E462" s="162"/>
      <c r="AB462" s="162" t="s">
        <v>237</v>
      </c>
    </row>
    <row r="463" spans="2:49" ht="11.85" hidden="1" customHeight="1">
      <c r="D463" s="120" t="s">
        <v>88</v>
      </c>
      <c r="E463" s="120"/>
      <c r="G463" s="182" t="s">
        <v>1002</v>
      </c>
      <c r="I463" s="122" t="s">
        <v>88</v>
      </c>
      <c r="Z463" s="123">
        <v>0</v>
      </c>
      <c r="AB463" s="120" t="s">
        <v>88</v>
      </c>
      <c r="AE463" s="123" t="s">
        <v>88</v>
      </c>
      <c r="AM463" s="124" t="s">
        <v>88</v>
      </c>
      <c r="AO463" s="182">
        <v>0</v>
      </c>
      <c r="AP463" s="182"/>
    </row>
    <row r="464" spans="2:49" ht="3" hidden="1" customHeight="1"/>
    <row r="465" spans="4:49" ht="3" hidden="1" customHeight="1"/>
    <row r="466" spans="4:49" ht="3" hidden="1" customHeight="1"/>
    <row r="467" spans="4:49" ht="11.85" hidden="1" customHeight="1">
      <c r="D467" s="162" t="s">
        <v>236</v>
      </c>
      <c r="E467" s="162"/>
      <c r="AB467" s="162" t="s">
        <v>237</v>
      </c>
      <c r="AV467" s="479" t="s">
        <v>238</v>
      </c>
      <c r="AW467" s="479" t="s">
        <v>239</v>
      </c>
    </row>
    <row r="468" spans="4:49" ht="11.85" hidden="1" customHeight="1">
      <c r="D468" s="120" t="s">
        <v>88</v>
      </c>
      <c r="E468" s="120"/>
      <c r="G468" s="182" t="s">
        <v>713</v>
      </c>
      <c r="I468" s="122" t="s">
        <v>88</v>
      </c>
      <c r="Z468" s="123">
        <v>0</v>
      </c>
      <c r="AB468" s="120" t="s">
        <v>88</v>
      </c>
      <c r="AE468" s="123" t="s">
        <v>88</v>
      </c>
      <c r="AM468" s="124" t="s">
        <v>88</v>
      </c>
      <c r="AO468" s="182">
        <v>0</v>
      </c>
      <c r="AP468" s="182"/>
      <c r="AV468" s="791" t="s">
        <v>250</v>
      </c>
      <c r="AW468" s="791" t="s">
        <v>250</v>
      </c>
    </row>
    <row r="469" spans="4:49" ht="3" hidden="1" customHeight="1"/>
    <row r="470" spans="4:49" s="166" customFormat="1" ht="3" hidden="1" customHeight="1">
      <c r="AQ470" s="95"/>
      <c r="AR470" s="95"/>
    </row>
    <row r="471" spans="4:49" s="166" customFormat="1" ht="3" hidden="1" customHeight="1">
      <c r="AQ471" s="95"/>
      <c r="AR471" s="95"/>
    </row>
    <row r="472" spans="4:49" s="166" customFormat="1" ht="11.85" hidden="1" customHeight="1">
      <c r="D472" s="171" t="s">
        <v>241</v>
      </c>
      <c r="E472" s="171"/>
      <c r="AB472" s="171" t="s">
        <v>242</v>
      </c>
      <c r="AC472" s="171"/>
      <c r="AD472" s="171"/>
      <c r="AE472" s="171"/>
      <c r="AF472" s="131"/>
      <c r="AG472" s="131"/>
      <c r="AH472" s="131"/>
      <c r="AI472" s="131"/>
      <c r="AJ472" s="131"/>
      <c r="AK472" s="131"/>
      <c r="AQ472" s="95"/>
      <c r="AR472" s="95"/>
    </row>
    <row r="473" spans="4:49" s="166" customFormat="1" ht="11.85" hidden="1" customHeight="1">
      <c r="D473" s="132" t="s">
        <v>226</v>
      </c>
      <c r="E473" s="132"/>
      <c r="Z473" s="134">
        <v>0</v>
      </c>
      <c r="AB473" s="132" t="s">
        <v>226</v>
      </c>
      <c r="AC473" s="171"/>
      <c r="AD473" s="171"/>
      <c r="AE473" s="171"/>
      <c r="AF473" s="131"/>
      <c r="AG473" s="131"/>
      <c r="AH473" s="131"/>
      <c r="AI473" s="131"/>
      <c r="AJ473" s="131"/>
      <c r="AK473" s="134"/>
      <c r="AO473" s="134">
        <v>0</v>
      </c>
      <c r="AP473" s="134"/>
      <c r="AQ473" s="95"/>
      <c r="AR473" s="95"/>
    </row>
    <row r="474" spans="4:49" s="166" customFormat="1" ht="3" hidden="1" customHeight="1">
      <c r="AB474" s="171"/>
      <c r="AC474" s="171"/>
      <c r="AD474" s="171"/>
      <c r="AE474" s="171"/>
      <c r="AF474" s="131"/>
      <c r="AG474" s="171"/>
      <c r="AH474" s="171"/>
      <c r="AI474" s="171"/>
      <c r="AJ474" s="171"/>
      <c r="AK474" s="171"/>
      <c r="AO474" s="171"/>
      <c r="AP474" s="171"/>
      <c r="AQ474" s="95"/>
      <c r="AR474" s="95"/>
    </row>
    <row r="475" spans="4:49" s="166" customFormat="1" ht="11.85" hidden="1" customHeight="1">
      <c r="D475" s="171" t="s">
        <v>243</v>
      </c>
      <c r="E475" s="171"/>
      <c r="AB475" s="171" t="s">
        <v>244</v>
      </c>
      <c r="AC475" s="132"/>
      <c r="AD475" s="132"/>
      <c r="AE475" s="132"/>
      <c r="AF475" s="131"/>
      <c r="AG475" s="131"/>
      <c r="AH475" s="131"/>
      <c r="AI475" s="131"/>
      <c r="AJ475" s="131"/>
      <c r="AK475" s="136"/>
      <c r="AM475" s="131"/>
      <c r="AN475" s="131"/>
      <c r="AO475" s="131"/>
      <c r="AP475" s="131"/>
      <c r="AQ475" s="95"/>
      <c r="AR475" s="95"/>
      <c r="AS475" s="131"/>
      <c r="AT475" s="131"/>
    </row>
    <row r="476" spans="4:49" s="166" customFormat="1" ht="11.85" hidden="1" customHeight="1">
      <c r="D476" s="132" t="s">
        <v>226</v>
      </c>
      <c r="E476" s="132"/>
      <c r="Z476" s="134">
        <v>0</v>
      </c>
      <c r="AB476" s="132" t="s">
        <v>226</v>
      </c>
      <c r="AC476" s="171"/>
      <c r="AD476" s="171"/>
      <c r="AE476" s="171"/>
      <c r="AF476" s="131"/>
      <c r="AG476" s="131"/>
      <c r="AH476" s="131"/>
      <c r="AI476" s="131"/>
      <c r="AJ476" s="131"/>
      <c r="AK476" s="134"/>
      <c r="AM476" s="131"/>
      <c r="AN476" s="131"/>
      <c r="AO476" s="134">
        <v>0</v>
      </c>
      <c r="AP476" s="134"/>
      <c r="AQ476" s="95"/>
      <c r="AR476" s="95"/>
      <c r="AS476" s="131"/>
      <c r="AT476" s="131"/>
    </row>
    <row r="477" spans="4:49" s="166" customFormat="1" ht="3" hidden="1" customHeight="1">
      <c r="AM477" s="131"/>
      <c r="AN477" s="131"/>
      <c r="AO477" s="131"/>
      <c r="AP477" s="131"/>
      <c r="AQ477" s="95"/>
      <c r="AR477" s="95"/>
      <c r="AS477" s="131"/>
      <c r="AT477" s="131"/>
    </row>
    <row r="478" spans="4:49" s="166" customFormat="1" ht="11.85" hidden="1" customHeight="1">
      <c r="D478" s="171" t="s">
        <v>245</v>
      </c>
      <c r="E478" s="171"/>
      <c r="U478" s="134"/>
      <c r="V478" s="134"/>
      <c r="W478" s="134"/>
      <c r="AB478" s="171" t="s">
        <v>246</v>
      </c>
      <c r="AC478" s="132"/>
      <c r="AD478" s="132"/>
      <c r="AE478" s="132"/>
      <c r="AF478" s="131"/>
      <c r="AG478" s="131"/>
      <c r="AH478" s="131"/>
      <c r="AI478" s="131"/>
      <c r="AJ478" s="131"/>
      <c r="AK478" s="136"/>
      <c r="AL478" s="131"/>
      <c r="AM478" s="131"/>
      <c r="AN478" s="131"/>
      <c r="AO478" s="131"/>
      <c r="AP478" s="131"/>
      <c r="AQ478" s="95"/>
      <c r="AR478" s="95"/>
      <c r="AS478" s="131"/>
      <c r="AT478" s="131"/>
    </row>
    <row r="479" spans="4:49" s="166" customFormat="1" ht="11.85" hidden="1" customHeight="1">
      <c r="D479" s="132" t="s">
        <v>226</v>
      </c>
      <c r="E479" s="132"/>
      <c r="Z479" s="134">
        <v>0</v>
      </c>
      <c r="AB479" s="132" t="s">
        <v>226</v>
      </c>
      <c r="AC479" s="171"/>
      <c r="AD479" s="171"/>
      <c r="AE479" s="171"/>
      <c r="AF479" s="131"/>
      <c r="AG479" s="131"/>
      <c r="AH479" s="131"/>
      <c r="AI479" s="131"/>
      <c r="AJ479" s="131"/>
      <c r="AK479" s="134"/>
      <c r="AM479" s="131"/>
      <c r="AN479" s="131"/>
      <c r="AO479" s="134">
        <v>0</v>
      </c>
      <c r="AP479" s="134"/>
      <c r="AQ479" s="95"/>
      <c r="AR479" s="95"/>
      <c r="AS479" s="131"/>
      <c r="AT479" s="131"/>
    </row>
    <row r="480" spans="4:49" s="166" customFormat="1" ht="3" hidden="1" customHeight="1">
      <c r="AB480" s="131"/>
      <c r="AC480" s="131"/>
      <c r="AD480" s="131"/>
      <c r="AE480" s="131"/>
      <c r="AF480" s="131"/>
      <c r="AG480" s="131"/>
      <c r="AH480" s="131"/>
      <c r="AI480" s="131"/>
      <c r="AJ480" s="131"/>
      <c r="AK480" s="131"/>
      <c r="AL480" s="131"/>
      <c r="AM480" s="131"/>
      <c r="AN480" s="131"/>
      <c r="AO480" s="131"/>
      <c r="AP480" s="131"/>
      <c r="AQ480" s="95"/>
      <c r="AR480" s="95"/>
      <c r="AS480" s="131"/>
      <c r="AT480" s="131"/>
    </row>
    <row r="481" spans="1:46" s="166" customFormat="1" ht="3" hidden="1" customHeight="1">
      <c r="A481" s="131"/>
      <c r="B481" s="131"/>
      <c r="C481" s="131"/>
      <c r="D481" s="131"/>
      <c r="E481" s="131"/>
      <c r="F481" s="131"/>
      <c r="G481" s="131"/>
      <c r="H481" s="131"/>
      <c r="I481" s="131"/>
      <c r="J481" s="131"/>
      <c r="K481" s="131"/>
      <c r="L481" s="131"/>
      <c r="M481" s="131"/>
      <c r="N481" s="131"/>
      <c r="O481" s="131"/>
      <c r="P481" s="131"/>
      <c r="Q481" s="131"/>
      <c r="R481" s="131"/>
      <c r="S481" s="131"/>
      <c r="T481" s="131"/>
      <c r="U481" s="131"/>
      <c r="V481" s="131"/>
      <c r="W481" s="131"/>
      <c r="X481" s="131"/>
      <c r="Y481" s="131"/>
      <c r="Z481" s="131"/>
      <c r="AA481" s="131"/>
      <c r="AB481" s="131"/>
      <c r="AC481" s="131"/>
      <c r="AD481" s="131"/>
      <c r="AE481" s="131"/>
      <c r="AF481" s="131"/>
      <c r="AG481" s="131"/>
      <c r="AH481" s="131"/>
      <c r="AI481" s="131"/>
      <c r="AJ481" s="131"/>
      <c r="AK481" s="131"/>
      <c r="AL481" s="131"/>
      <c r="AM481" s="131"/>
      <c r="AN481" s="131"/>
      <c r="AO481" s="131"/>
      <c r="AP481" s="131"/>
      <c r="AQ481" s="95"/>
      <c r="AR481" s="95"/>
      <c r="AS481" s="131"/>
      <c r="AT481" s="131"/>
    </row>
    <row r="482" spans="1:46" s="166" customFormat="1" ht="11.85" hidden="1" customHeight="1">
      <c r="A482" s="131"/>
      <c r="B482" s="131"/>
      <c r="C482" s="131"/>
      <c r="D482" s="131"/>
      <c r="E482" s="131"/>
      <c r="F482" s="131"/>
      <c r="G482" s="131"/>
      <c r="H482" s="131"/>
      <c r="I482" s="131"/>
      <c r="J482" s="131"/>
      <c r="K482" s="131"/>
      <c r="L482" s="131"/>
      <c r="M482" s="131"/>
      <c r="N482" s="131"/>
      <c r="O482" s="131"/>
      <c r="P482" s="131"/>
      <c r="Q482" s="131"/>
      <c r="R482" s="131"/>
      <c r="S482" s="131"/>
      <c r="T482" s="131"/>
      <c r="U482" s="131"/>
      <c r="V482" s="131"/>
      <c r="W482" s="131"/>
      <c r="X482" s="131"/>
      <c r="Y482" s="131"/>
      <c r="Z482" s="131"/>
      <c r="AA482" s="131"/>
      <c r="AB482" s="131"/>
      <c r="AC482" s="131"/>
      <c r="AD482" s="131"/>
      <c r="AE482" s="131"/>
      <c r="AF482" s="131"/>
      <c r="AG482" s="131"/>
      <c r="AH482" s="131"/>
      <c r="AI482" s="131"/>
      <c r="AJ482" s="131"/>
      <c r="AK482" s="131"/>
      <c r="AL482" s="131"/>
      <c r="AM482" s="131"/>
      <c r="AN482" s="131"/>
      <c r="AO482" s="131"/>
      <c r="AP482" s="131"/>
      <c r="AQ482" s="95"/>
      <c r="AR482" s="95"/>
      <c r="AS482" s="131"/>
      <c r="AT482" s="131"/>
    </row>
    <row r="483" spans="1:46" s="166" customFormat="1" ht="11.85" hidden="1" customHeight="1">
      <c r="A483" s="131"/>
      <c r="B483" s="131"/>
      <c r="C483" s="131"/>
      <c r="D483" s="131"/>
      <c r="E483" s="131"/>
      <c r="F483" s="131"/>
      <c r="G483" s="131"/>
      <c r="H483" s="131"/>
      <c r="I483" s="131"/>
      <c r="J483" s="131"/>
      <c r="K483" s="131"/>
      <c r="L483" s="131"/>
      <c r="M483" s="131"/>
      <c r="N483" s="131"/>
      <c r="O483" s="131"/>
      <c r="P483" s="131"/>
      <c r="Q483" s="131"/>
      <c r="R483" s="131"/>
      <c r="S483" s="131"/>
      <c r="T483" s="131"/>
      <c r="U483" s="131"/>
      <c r="V483" s="131"/>
      <c r="W483" s="131"/>
      <c r="X483" s="131"/>
      <c r="Y483" s="131"/>
      <c r="Z483" s="131"/>
      <c r="AA483" s="131"/>
      <c r="AB483" s="131"/>
      <c r="AC483" s="131"/>
      <c r="AD483" s="131"/>
      <c r="AE483" s="131"/>
      <c r="AF483" s="131"/>
      <c r="AG483" s="131"/>
      <c r="AH483" s="131"/>
      <c r="AI483" s="131"/>
      <c r="AJ483" s="131"/>
      <c r="AK483" s="131"/>
      <c r="AL483" s="131"/>
      <c r="AM483" s="131"/>
      <c r="AN483" s="131"/>
      <c r="AO483" s="131"/>
      <c r="AP483" s="131"/>
      <c r="AQ483" s="95"/>
      <c r="AR483" s="95"/>
      <c r="AS483" s="131"/>
      <c r="AT483" s="131"/>
    </row>
    <row r="484" spans="1:46" s="166" customFormat="1" ht="11.85" hidden="1" customHeight="1">
      <c r="A484" s="131"/>
      <c r="B484" s="131"/>
      <c r="C484" s="131"/>
      <c r="D484" s="131"/>
      <c r="E484" s="131"/>
      <c r="F484" s="131"/>
      <c r="G484" s="131"/>
      <c r="H484" s="131"/>
      <c r="I484" s="131"/>
      <c r="J484" s="131"/>
      <c r="K484" s="131"/>
      <c r="L484" s="131"/>
      <c r="M484" s="131"/>
      <c r="N484" s="131"/>
      <c r="O484" s="131"/>
      <c r="P484" s="131"/>
      <c r="Q484" s="131"/>
      <c r="R484" s="131"/>
      <c r="S484" s="131"/>
      <c r="T484" s="131"/>
      <c r="U484" s="131"/>
      <c r="V484" s="131"/>
      <c r="W484" s="131"/>
      <c r="X484" s="131"/>
      <c r="Y484" s="131"/>
      <c r="Z484" s="131"/>
      <c r="AA484" s="131"/>
      <c r="AB484" s="131"/>
      <c r="AC484" s="131"/>
      <c r="AD484" s="131"/>
      <c r="AE484" s="131"/>
      <c r="AF484" s="131"/>
      <c r="AG484" s="131"/>
      <c r="AH484" s="131"/>
      <c r="AI484" s="131"/>
      <c r="AJ484" s="131"/>
      <c r="AK484" s="131"/>
      <c r="AL484" s="131"/>
      <c r="AM484" s="131"/>
      <c r="AN484" s="131"/>
      <c r="AO484" s="131"/>
      <c r="AP484" s="131"/>
      <c r="AQ484" s="95"/>
      <c r="AR484" s="95"/>
      <c r="AS484" s="131"/>
      <c r="AT484" s="131"/>
    </row>
    <row r="485" spans="1:46" ht="12.75" hidden="1" customHeight="1">
      <c r="D485" s="131"/>
      <c r="E485" s="792"/>
      <c r="F485" s="792"/>
      <c r="G485" s="792"/>
      <c r="H485" s="792"/>
      <c r="I485" s="792"/>
      <c r="J485" s="792"/>
      <c r="K485" s="792"/>
      <c r="L485" s="792"/>
      <c r="M485" s="792"/>
      <c r="N485" s="792"/>
      <c r="O485" s="792"/>
      <c r="P485" s="792"/>
      <c r="Q485" s="792"/>
      <c r="R485" s="792"/>
      <c r="S485" s="792"/>
      <c r="T485" s="792"/>
      <c r="U485" s="792"/>
      <c r="V485" s="792"/>
      <c r="W485" s="792"/>
      <c r="X485" s="792"/>
      <c r="Y485" s="792"/>
      <c r="Z485" s="792"/>
      <c r="AA485" s="792"/>
      <c r="AB485" s="792"/>
      <c r="AC485" s="792"/>
      <c r="AD485" s="792"/>
      <c r="AE485" s="792"/>
      <c r="AF485" s="792"/>
      <c r="AG485" s="792"/>
      <c r="AH485" s="792"/>
      <c r="AI485" s="792"/>
      <c r="AJ485" s="792"/>
      <c r="AK485" s="792"/>
      <c r="AL485" s="792"/>
      <c r="AM485" s="792"/>
    </row>
    <row r="486" spans="1:46" ht="12.75" hidden="1" customHeight="1">
      <c r="D486" s="792" t="s">
        <v>294</v>
      </c>
      <c r="E486" s="792"/>
      <c r="F486" s="792"/>
      <c r="G486" s="792"/>
      <c r="H486" s="792"/>
      <c r="I486" s="792"/>
      <c r="J486" s="792"/>
      <c r="K486" s="792"/>
      <c r="L486" s="792"/>
      <c r="M486" s="792"/>
      <c r="N486" s="792"/>
      <c r="O486" s="792"/>
      <c r="P486" s="792"/>
      <c r="Q486" s="792"/>
      <c r="R486" s="792"/>
      <c r="S486" s="792"/>
      <c r="T486" s="792"/>
      <c r="U486" s="792"/>
      <c r="V486" s="792"/>
      <c r="W486" s="792"/>
      <c r="X486" s="792"/>
      <c r="Y486" s="792"/>
      <c r="Z486" s="792"/>
      <c r="AA486" s="792"/>
      <c r="AB486" s="792"/>
      <c r="AC486" s="792"/>
      <c r="AD486" s="792"/>
      <c r="AE486" s="792"/>
      <c r="AF486" s="792"/>
      <c r="AG486" s="792"/>
      <c r="AH486" s="792"/>
      <c r="AI486" s="792"/>
      <c r="AJ486" s="792"/>
      <c r="AK486" s="792"/>
      <c r="AL486" s="792"/>
      <c r="AM486" s="792"/>
    </row>
    <row r="487" spans="1:46" ht="12.75" hidden="1" customHeight="1">
      <c r="D487" s="793" t="s">
        <v>247</v>
      </c>
      <c r="E487" s="637"/>
      <c r="F487" s="637"/>
      <c r="G487" s="637"/>
      <c r="H487" s="637"/>
      <c r="I487" s="637"/>
      <c r="J487" s="637"/>
      <c r="K487" s="637"/>
      <c r="L487" s="637"/>
      <c r="M487" s="637"/>
      <c r="N487" s="637"/>
      <c r="O487" s="637"/>
      <c r="P487" s="637"/>
      <c r="Q487" s="637"/>
      <c r="R487" s="637"/>
      <c r="S487" s="637"/>
      <c r="T487" s="637"/>
      <c r="U487" s="637"/>
      <c r="V487" s="637"/>
      <c r="W487" s="637"/>
      <c r="X487" s="637"/>
      <c r="Y487" s="637"/>
      <c r="Z487" s="637"/>
      <c r="AA487" s="637"/>
      <c r="AB487" s="637"/>
      <c r="AC487" s="637"/>
      <c r="AD487" s="637"/>
      <c r="AE487" s="637"/>
      <c r="AF487" s="637"/>
      <c r="AG487" s="637"/>
      <c r="AH487" s="637"/>
      <c r="AI487" s="637"/>
      <c r="AJ487" s="637"/>
      <c r="AK487" s="637"/>
      <c r="AL487" s="637"/>
      <c r="AM487" s="637"/>
    </row>
    <row r="488" spans="1:46" ht="12.75" hidden="1" customHeight="1">
      <c r="D488" s="637" t="s">
        <v>248</v>
      </c>
      <c r="E488" s="637"/>
      <c r="F488" s="637"/>
      <c r="G488" s="637"/>
      <c r="H488" s="637"/>
      <c r="I488" s="637"/>
      <c r="J488" s="637"/>
      <c r="K488" s="637"/>
      <c r="L488" s="637"/>
      <c r="M488" s="637"/>
      <c r="N488" s="637"/>
      <c r="O488" s="637"/>
      <c r="P488" s="637"/>
      <c r="Q488" s="637"/>
      <c r="R488" s="637"/>
      <c r="S488" s="637"/>
      <c r="T488" s="637"/>
      <c r="U488" s="637"/>
      <c r="V488" s="637"/>
      <c r="W488" s="637"/>
      <c r="X488" s="637"/>
      <c r="Y488" s="637"/>
      <c r="Z488" s="637"/>
      <c r="AA488" s="637"/>
      <c r="AB488" s="637"/>
      <c r="AC488" s="637"/>
      <c r="AD488" s="637"/>
      <c r="AE488" s="637"/>
      <c r="AF488" s="637"/>
      <c r="AG488" s="637"/>
      <c r="AH488" s="637"/>
      <c r="AI488" s="637"/>
      <c r="AJ488" s="637"/>
      <c r="AK488" s="637"/>
      <c r="AL488" s="637"/>
      <c r="AM488" s="637"/>
      <c r="AN488" s="637"/>
      <c r="AO488" s="637"/>
      <c r="AP488" s="637"/>
      <c r="AQ488" s="637"/>
      <c r="AR488" s="637"/>
    </row>
    <row r="489" spans="1:46" ht="12.75" hidden="1" customHeight="1">
      <c r="D489" s="794" t="s">
        <v>249</v>
      </c>
      <c r="E489" s="794"/>
      <c r="F489" s="794"/>
      <c r="G489" s="794"/>
      <c r="H489" s="794"/>
      <c r="I489" s="794"/>
      <c r="J489" s="794"/>
      <c r="K489" s="794"/>
      <c r="L489" s="794"/>
      <c r="M489" s="794"/>
      <c r="N489" s="794"/>
      <c r="O489" s="794"/>
      <c r="P489" s="794"/>
      <c r="Q489" s="794"/>
      <c r="R489" s="794"/>
      <c r="S489" s="794"/>
      <c r="T489" s="794"/>
      <c r="U489" s="794"/>
      <c r="V489" s="794"/>
      <c r="W489" s="794"/>
      <c r="X489" s="794"/>
      <c r="Y489" s="794"/>
      <c r="Z489" s="794"/>
      <c r="AA489" s="794"/>
      <c r="AB489" s="794"/>
      <c r="AC489" s="794"/>
      <c r="AD489" s="794"/>
      <c r="AE489" s="794"/>
      <c r="AF489" s="794"/>
      <c r="AG489" s="794"/>
      <c r="AH489" s="794"/>
      <c r="AI489" s="794"/>
      <c r="AJ489" s="794"/>
      <c r="AK489" s="794"/>
      <c r="AL489" s="794"/>
      <c r="AM489" s="794"/>
      <c r="AN489" s="794"/>
      <c r="AO489" s="794"/>
      <c r="AP489" s="794"/>
      <c r="AQ489" s="794"/>
      <c r="AR489" s="794"/>
    </row>
    <row r="490" spans="1:46" hidden="1"/>
    <row r="491" spans="1:46" ht="12.75" hidden="1" customHeight="1">
      <c r="AJ491" s="616"/>
      <c r="AK491" s="640">
        <v>41735</v>
      </c>
      <c r="AL491" s="640"/>
      <c r="AM491" s="640"/>
    </row>
    <row r="492" spans="1:46" ht="20.100000000000001" hidden="1" customHeight="1">
      <c r="B492" s="785" t="s">
        <v>405</v>
      </c>
      <c r="C492" s="785"/>
      <c r="D492" s="785"/>
      <c r="E492" s="785"/>
      <c r="F492" s="785"/>
      <c r="G492" s="785"/>
      <c r="H492" s="785"/>
      <c r="I492" s="785"/>
      <c r="J492" s="785"/>
      <c r="K492" s="785"/>
      <c r="L492" s="785"/>
      <c r="M492" s="785"/>
      <c r="N492" s="785"/>
      <c r="O492" s="785"/>
      <c r="P492" s="785"/>
      <c r="Q492" s="785"/>
      <c r="R492" s="785"/>
      <c r="S492" s="785"/>
      <c r="T492" s="785"/>
      <c r="U492" s="785"/>
      <c r="V492" s="785"/>
      <c r="W492" s="785"/>
      <c r="X492" s="785"/>
      <c r="Y492" s="785"/>
      <c r="Z492" s="785"/>
      <c r="AA492" s="785"/>
      <c r="AB492" s="785"/>
      <c r="AC492" s="785"/>
      <c r="AD492" s="785"/>
      <c r="AE492" s="785"/>
      <c r="AF492" s="785"/>
      <c r="AG492" s="785"/>
      <c r="AH492" s="785"/>
      <c r="AI492" s="785"/>
      <c r="AJ492" s="785"/>
      <c r="AK492" s="785"/>
      <c r="AL492" s="785"/>
      <c r="AM492" s="785"/>
      <c r="AN492" s="785"/>
      <c r="AO492" s="785"/>
      <c r="AP492" s="785"/>
      <c r="AQ492" s="785"/>
      <c r="AR492" s="785"/>
      <c r="AS492" s="785"/>
    </row>
    <row r="493" spans="1:46" ht="20.100000000000001" hidden="1" customHeight="1">
      <c r="B493" s="786" t="s">
        <v>185</v>
      </c>
      <c r="C493" s="626"/>
      <c r="D493" s="626"/>
      <c r="E493" s="626"/>
      <c r="F493" s="626"/>
      <c r="G493" s="626"/>
      <c r="H493" s="626"/>
      <c r="I493" s="626"/>
      <c r="J493" s="626"/>
      <c r="K493" s="626"/>
      <c r="L493" s="626"/>
      <c r="M493" s="626"/>
      <c r="N493" s="626"/>
      <c r="O493" s="626"/>
      <c r="P493" s="626"/>
      <c r="Q493" s="626"/>
      <c r="R493" s="626"/>
      <c r="S493" s="626"/>
      <c r="T493" s="626"/>
      <c r="U493" s="626"/>
      <c r="V493" s="626"/>
      <c r="W493" s="626"/>
      <c r="X493" s="626"/>
      <c r="Y493" s="626"/>
      <c r="Z493" s="786"/>
      <c r="AA493" s="626"/>
      <c r="AL493" s="787"/>
      <c r="AO493" s="4569" t="s">
        <v>406</v>
      </c>
      <c r="AP493" s="4569"/>
      <c r="AQ493" s="4569"/>
      <c r="AR493" s="4569"/>
      <c r="AS493" s="4569"/>
    </row>
    <row r="494" spans="1:46" ht="33.950000000000003" hidden="1" customHeight="1">
      <c r="D494" s="4501" t="s">
        <v>254</v>
      </c>
      <c r="E494" s="4501"/>
      <c r="F494" s="4501"/>
      <c r="G494" s="4501"/>
      <c r="H494" s="4501"/>
      <c r="I494" s="4501"/>
      <c r="J494" s="4501"/>
      <c r="K494" s="4501"/>
      <c r="V494" s="618"/>
      <c r="Z494" s="797" t="s">
        <v>340</v>
      </c>
      <c r="AA494" s="789"/>
      <c r="AB494" s="789"/>
      <c r="AC494" s="789"/>
      <c r="AD494" s="789"/>
      <c r="AE494" s="789"/>
      <c r="AF494" s="789"/>
      <c r="AG494" s="789"/>
      <c r="AL494" s="644" t="s">
        <v>408</v>
      </c>
      <c r="AO494" s="4569"/>
      <c r="AP494" s="4569"/>
      <c r="AQ494" s="4569"/>
      <c r="AR494" s="4569"/>
      <c r="AS494" s="4569"/>
    </row>
    <row r="495" spans="1:46" s="350" customFormat="1" ht="3" hidden="1" customHeight="1">
      <c r="E495" s="95"/>
    </row>
    <row r="496" spans="1:46" s="350" customFormat="1" ht="11.85" hidden="1" customHeight="1">
      <c r="B496" s="647"/>
      <c r="E496" s="159" t="s">
        <v>255</v>
      </c>
      <c r="G496" s="421"/>
      <c r="I496" s="421"/>
      <c r="K496" s="421" t="s">
        <v>188</v>
      </c>
      <c r="M496" s="648" t="s">
        <v>189</v>
      </c>
      <c r="N496" s="648"/>
      <c r="O496" s="648"/>
      <c r="P496" s="648"/>
      <c r="Q496" s="649" t="s">
        <v>190</v>
      </c>
      <c r="R496" s="648"/>
      <c r="S496" s="648"/>
      <c r="T496" s="648"/>
      <c r="U496" s="648"/>
      <c r="V496" s="648"/>
      <c r="X496" s="648"/>
      <c r="Z496" s="650" t="s">
        <v>191</v>
      </c>
      <c r="AA496" s="651"/>
      <c r="AB496" s="651"/>
      <c r="AC496" s="651"/>
      <c r="AD496" s="651"/>
      <c r="AE496" s="651"/>
      <c r="AF496" s="651"/>
      <c r="AG496" s="651"/>
      <c r="AI496" s="421" t="s">
        <v>188</v>
      </c>
      <c r="AK496" s="650" t="s">
        <v>192</v>
      </c>
      <c r="AL496" s="650"/>
      <c r="AM496" s="650"/>
      <c r="AO496" s="652" t="s">
        <v>194</v>
      </c>
      <c r="AP496" s="652"/>
      <c r="AR496" s="653" t="s">
        <v>104</v>
      </c>
      <c r="AS496" s="654"/>
    </row>
    <row r="497" spans="2:45" s="350" customFormat="1" ht="11.85" hidden="1" customHeight="1">
      <c r="B497" s="647" t="s">
        <v>117</v>
      </c>
      <c r="D497" s="655" t="s">
        <v>195</v>
      </c>
      <c r="E497" s="476" t="s">
        <v>256</v>
      </c>
      <c r="G497" s="656" t="s">
        <v>196</v>
      </c>
      <c r="I497" s="656" t="s">
        <v>0</v>
      </c>
      <c r="K497" s="656" t="s">
        <v>197</v>
      </c>
      <c r="M497" s="649" t="s">
        <v>198</v>
      </c>
      <c r="N497" s="649" t="s">
        <v>199</v>
      </c>
      <c r="O497" s="627" t="s">
        <v>200</v>
      </c>
      <c r="P497" s="627" t="s">
        <v>201</v>
      </c>
      <c r="Q497" s="627" t="s">
        <v>202</v>
      </c>
      <c r="R497" s="627" t="s">
        <v>203</v>
      </c>
      <c r="S497" s="627" t="s">
        <v>204</v>
      </c>
      <c r="T497" s="627" t="s">
        <v>205</v>
      </c>
      <c r="U497" s="627" t="s">
        <v>206</v>
      </c>
      <c r="V497" s="627" t="s">
        <v>207</v>
      </c>
      <c r="X497" s="649" t="s">
        <v>208</v>
      </c>
      <c r="Z497" s="478" t="s">
        <v>213</v>
      </c>
      <c r="AA497" s="478" t="s">
        <v>214</v>
      </c>
      <c r="AB497" s="478" t="s">
        <v>409</v>
      </c>
      <c r="AC497" s="478" t="s">
        <v>410</v>
      </c>
      <c r="AD497" s="478" t="s">
        <v>411</v>
      </c>
      <c r="AE497" s="478" t="s">
        <v>412</v>
      </c>
      <c r="AF497" s="478"/>
      <c r="AG497" s="478"/>
      <c r="AH497" s="95"/>
      <c r="AI497" s="479" t="s">
        <v>413</v>
      </c>
      <c r="AK497" s="657" t="s">
        <v>188</v>
      </c>
      <c r="AL497" s="649" t="s">
        <v>217</v>
      </c>
      <c r="AM497" s="421" t="s">
        <v>193</v>
      </c>
      <c r="AO497" s="649" t="s">
        <v>295</v>
      </c>
      <c r="AP497" s="477" t="s">
        <v>419</v>
      </c>
      <c r="AR497" s="658" t="s">
        <v>217</v>
      </c>
      <c r="AS497" s="658" t="s">
        <v>218</v>
      </c>
    </row>
    <row r="498" spans="2:45" s="350" customFormat="1" ht="3" hidden="1" customHeight="1">
      <c r="E498" s="95"/>
      <c r="K498" s="659"/>
      <c r="AR498" s="464"/>
      <c r="AS498" s="464"/>
    </row>
    <row r="499" spans="2:45" s="350" customFormat="1" ht="11.45" hidden="1" customHeight="1">
      <c r="B499" s="416" t="s">
        <v>219</v>
      </c>
      <c r="D499" s="350" t="s">
        <v>88</v>
      </c>
      <c r="E499" s="389"/>
      <c r="F499" s="350">
        <v>0</v>
      </c>
      <c r="G499" s="416" t="s">
        <v>88</v>
      </c>
      <c r="I499" s="417" t="s">
        <v>88</v>
      </c>
      <c r="K499" s="578">
        <v>0</v>
      </c>
      <c r="M499" s="420" t="s">
        <v>220</v>
      </c>
      <c r="N499" s="420" t="s">
        <v>220</v>
      </c>
      <c r="O499" s="420" t="s">
        <v>220</v>
      </c>
      <c r="P499" s="420" t="s">
        <v>220</v>
      </c>
      <c r="Q499" s="420" t="s">
        <v>220</v>
      </c>
      <c r="R499" s="420" t="s">
        <v>220</v>
      </c>
      <c r="S499" s="420" t="s">
        <v>220</v>
      </c>
      <c r="T499" s="420" t="s">
        <v>220</v>
      </c>
      <c r="U499" s="420" t="s">
        <v>220</v>
      </c>
      <c r="V499" s="420" t="s">
        <v>220</v>
      </c>
      <c r="X499" s="421">
        <v>0</v>
      </c>
      <c r="Z499" s="555" t="s">
        <v>226</v>
      </c>
      <c r="AA499" s="555" t="s">
        <v>226</v>
      </c>
      <c r="AB499" s="555" t="s">
        <v>226</v>
      </c>
      <c r="AC499" s="555" t="s">
        <v>226</v>
      </c>
      <c r="AD499" s="555" t="s">
        <v>226</v>
      </c>
      <c r="AE499" s="555" t="s">
        <v>226</v>
      </c>
      <c r="AF499" s="555"/>
      <c r="AG499" s="660"/>
      <c r="AI499" s="661">
        <v>0</v>
      </c>
      <c r="AJ499" s="350">
        <v>25</v>
      </c>
      <c r="AK499" s="661">
        <v>0</v>
      </c>
      <c r="AL499" s="555">
        <v>18</v>
      </c>
      <c r="AM499" s="662">
        <v>0</v>
      </c>
      <c r="AO499" s="416">
        <v>0</v>
      </c>
      <c r="AP499" s="416">
        <v>0</v>
      </c>
      <c r="AR499" s="663">
        <v>0</v>
      </c>
      <c r="AS499" s="663">
        <v>0</v>
      </c>
    </row>
    <row r="500" spans="2:45" s="350" customFormat="1" ht="11.45" hidden="1" customHeight="1">
      <c r="B500" s="416" t="s">
        <v>221</v>
      </c>
      <c r="D500" s="350" t="s">
        <v>88</v>
      </c>
      <c r="E500" s="389"/>
      <c r="F500" s="350">
        <v>0</v>
      </c>
      <c r="G500" s="416" t="s">
        <v>88</v>
      </c>
      <c r="I500" s="417" t="s">
        <v>88</v>
      </c>
      <c r="K500" s="578">
        <v>0</v>
      </c>
      <c r="M500" s="420" t="s">
        <v>220</v>
      </c>
      <c r="N500" s="420" t="s">
        <v>220</v>
      </c>
      <c r="O500" s="420" t="s">
        <v>220</v>
      </c>
      <c r="P500" s="420" t="s">
        <v>220</v>
      </c>
      <c r="Q500" s="420" t="s">
        <v>220</v>
      </c>
      <c r="R500" s="420" t="s">
        <v>220</v>
      </c>
      <c r="S500" s="420" t="s">
        <v>220</v>
      </c>
      <c r="T500" s="420" t="s">
        <v>220</v>
      </c>
      <c r="U500" s="420" t="s">
        <v>220</v>
      </c>
      <c r="V500" s="420" t="s">
        <v>220</v>
      </c>
      <c r="X500" s="421">
        <v>0</v>
      </c>
      <c r="Z500" s="660" t="s">
        <v>226</v>
      </c>
      <c r="AA500" s="660" t="s">
        <v>226</v>
      </c>
      <c r="AB500" s="660" t="s">
        <v>226</v>
      </c>
      <c r="AC500" s="660" t="s">
        <v>226</v>
      </c>
      <c r="AD500" s="660" t="s">
        <v>226</v>
      </c>
      <c r="AE500" s="660" t="s">
        <v>226</v>
      </c>
      <c r="AF500" s="555"/>
      <c r="AG500" s="660"/>
      <c r="AI500" s="661">
        <v>0</v>
      </c>
      <c r="AJ500" s="350">
        <v>20</v>
      </c>
      <c r="AK500" s="661">
        <v>0</v>
      </c>
      <c r="AL500" s="555">
        <v>18</v>
      </c>
      <c r="AM500" s="662">
        <v>0</v>
      </c>
      <c r="AO500" s="416">
        <v>0</v>
      </c>
      <c r="AP500" s="416">
        <v>0</v>
      </c>
      <c r="AR500" s="663">
        <v>0</v>
      </c>
      <c r="AS500" s="663">
        <v>0</v>
      </c>
    </row>
    <row r="501" spans="2:45" s="350" customFormat="1" ht="11.45" hidden="1" customHeight="1">
      <c r="B501" s="416" t="s">
        <v>222</v>
      </c>
      <c r="D501" s="350" t="s">
        <v>88</v>
      </c>
      <c r="E501" s="389"/>
      <c r="F501" s="350">
        <v>0</v>
      </c>
      <c r="G501" s="416" t="s">
        <v>88</v>
      </c>
      <c r="I501" s="417" t="s">
        <v>88</v>
      </c>
      <c r="K501" s="578">
        <v>0</v>
      </c>
      <c r="M501" s="420" t="s">
        <v>220</v>
      </c>
      <c r="N501" s="420" t="s">
        <v>220</v>
      </c>
      <c r="O501" s="420" t="s">
        <v>220</v>
      </c>
      <c r="P501" s="420" t="s">
        <v>220</v>
      </c>
      <c r="Q501" s="420" t="s">
        <v>220</v>
      </c>
      <c r="R501" s="420" t="s">
        <v>220</v>
      </c>
      <c r="S501" s="420" t="s">
        <v>220</v>
      </c>
      <c r="T501" s="420" t="s">
        <v>220</v>
      </c>
      <c r="U501" s="420" t="s">
        <v>220</v>
      </c>
      <c r="V501" s="420" t="s">
        <v>220</v>
      </c>
      <c r="X501" s="421">
        <v>0</v>
      </c>
      <c r="Z501" s="555" t="s">
        <v>226</v>
      </c>
      <c r="AA501" s="555" t="s">
        <v>226</v>
      </c>
      <c r="AB501" s="555" t="s">
        <v>226</v>
      </c>
      <c r="AC501" s="555" t="s">
        <v>226</v>
      </c>
      <c r="AD501" s="555" t="s">
        <v>226</v>
      </c>
      <c r="AE501" s="555" t="s">
        <v>226</v>
      </c>
      <c r="AF501" s="555"/>
      <c r="AG501" s="660"/>
      <c r="AI501" s="661">
        <v>0</v>
      </c>
      <c r="AJ501" s="350">
        <v>22</v>
      </c>
      <c r="AK501" s="661">
        <v>0</v>
      </c>
      <c r="AL501" s="555">
        <v>18</v>
      </c>
      <c r="AM501" s="662">
        <v>0</v>
      </c>
      <c r="AO501" s="416">
        <v>0</v>
      </c>
      <c r="AP501" s="416">
        <v>0</v>
      </c>
      <c r="AR501" s="663">
        <v>0</v>
      </c>
      <c r="AS501" s="663">
        <v>0</v>
      </c>
    </row>
    <row r="502" spans="2:45" s="350" customFormat="1" ht="11.45" hidden="1" customHeight="1">
      <c r="B502" s="416" t="s">
        <v>223</v>
      </c>
      <c r="D502" s="350" t="s">
        <v>88</v>
      </c>
      <c r="E502" s="389"/>
      <c r="F502" s="350">
        <v>0</v>
      </c>
      <c r="G502" s="416" t="s">
        <v>88</v>
      </c>
      <c r="I502" s="417" t="s">
        <v>88</v>
      </c>
      <c r="K502" s="578">
        <v>0</v>
      </c>
      <c r="M502" s="420" t="s">
        <v>220</v>
      </c>
      <c r="N502" s="420" t="s">
        <v>220</v>
      </c>
      <c r="O502" s="420" t="s">
        <v>220</v>
      </c>
      <c r="P502" s="420" t="s">
        <v>220</v>
      </c>
      <c r="Q502" s="420" t="s">
        <v>220</v>
      </c>
      <c r="R502" s="420" t="s">
        <v>220</v>
      </c>
      <c r="S502" s="420" t="s">
        <v>220</v>
      </c>
      <c r="T502" s="420" t="s">
        <v>220</v>
      </c>
      <c r="U502" s="420" t="s">
        <v>220</v>
      </c>
      <c r="V502" s="420" t="s">
        <v>220</v>
      </c>
      <c r="X502" s="421">
        <v>0</v>
      </c>
      <c r="Z502" s="660" t="s">
        <v>226</v>
      </c>
      <c r="AA502" s="660" t="s">
        <v>226</v>
      </c>
      <c r="AB502" s="660" t="s">
        <v>226</v>
      </c>
      <c r="AC502" s="660" t="s">
        <v>226</v>
      </c>
      <c r="AD502" s="660" t="s">
        <v>226</v>
      </c>
      <c r="AE502" s="660" t="s">
        <v>226</v>
      </c>
      <c r="AF502" s="555"/>
      <c r="AG502" s="660"/>
      <c r="AI502" s="661">
        <v>0</v>
      </c>
      <c r="AJ502" s="350">
        <v>20</v>
      </c>
      <c r="AK502" s="661">
        <v>0</v>
      </c>
      <c r="AL502" s="555">
        <v>18</v>
      </c>
      <c r="AM502" s="662">
        <v>0</v>
      </c>
      <c r="AO502" s="416">
        <v>0</v>
      </c>
      <c r="AP502" s="416">
        <v>0</v>
      </c>
      <c r="AR502" s="663">
        <v>0</v>
      </c>
      <c r="AS502" s="663">
        <v>0</v>
      </c>
    </row>
    <row r="503" spans="2:45" s="350" customFormat="1" ht="11.45" hidden="1" customHeight="1">
      <c r="B503" s="416" t="s">
        <v>224</v>
      </c>
      <c r="D503" s="350" t="s">
        <v>88</v>
      </c>
      <c r="E503" s="389"/>
      <c r="F503" s="350">
        <v>0</v>
      </c>
      <c r="G503" s="416" t="s">
        <v>88</v>
      </c>
      <c r="I503" s="417" t="s">
        <v>88</v>
      </c>
      <c r="K503" s="578">
        <v>0</v>
      </c>
      <c r="M503" s="420" t="s">
        <v>220</v>
      </c>
      <c r="N503" s="420" t="s">
        <v>220</v>
      </c>
      <c r="O503" s="420" t="s">
        <v>220</v>
      </c>
      <c r="P503" s="420" t="s">
        <v>220</v>
      </c>
      <c r="Q503" s="420" t="s">
        <v>220</v>
      </c>
      <c r="R503" s="420" t="s">
        <v>220</v>
      </c>
      <c r="S503" s="420" t="s">
        <v>220</v>
      </c>
      <c r="T503" s="420" t="s">
        <v>220</v>
      </c>
      <c r="U503" s="420" t="s">
        <v>220</v>
      </c>
      <c r="V503" s="420" t="s">
        <v>220</v>
      </c>
      <c r="X503" s="421">
        <v>0</v>
      </c>
      <c r="Z503" s="660" t="s">
        <v>226</v>
      </c>
      <c r="AA503" s="660" t="s">
        <v>226</v>
      </c>
      <c r="AB503" s="660" t="s">
        <v>226</v>
      </c>
      <c r="AC503" s="660" t="s">
        <v>226</v>
      </c>
      <c r="AD503" s="660" t="s">
        <v>226</v>
      </c>
      <c r="AE503" s="660" t="s">
        <v>226</v>
      </c>
      <c r="AF503" s="555"/>
      <c r="AG503" s="660"/>
      <c r="AI503" s="661">
        <v>0</v>
      </c>
      <c r="AJ503" s="350">
        <v>21</v>
      </c>
      <c r="AK503" s="661">
        <v>0</v>
      </c>
      <c r="AL503" s="555">
        <v>18</v>
      </c>
      <c r="AM503" s="662">
        <v>0</v>
      </c>
      <c r="AO503" s="416">
        <v>0</v>
      </c>
      <c r="AP503" s="416">
        <v>0</v>
      </c>
      <c r="AR503" s="663">
        <v>0</v>
      </c>
      <c r="AS503" s="663">
        <v>0</v>
      </c>
    </row>
    <row r="504" spans="2:45" s="350" customFormat="1" ht="11.45" hidden="1" customHeight="1">
      <c r="B504" s="416" t="s">
        <v>225</v>
      </c>
      <c r="D504" s="350" t="s">
        <v>88</v>
      </c>
      <c r="E504" s="389"/>
      <c r="F504" s="350">
        <v>0</v>
      </c>
      <c r="G504" s="416" t="s">
        <v>88</v>
      </c>
      <c r="I504" s="417" t="s">
        <v>88</v>
      </c>
      <c r="K504" s="578">
        <v>0</v>
      </c>
      <c r="M504" s="420" t="s">
        <v>220</v>
      </c>
      <c r="N504" s="420" t="s">
        <v>220</v>
      </c>
      <c r="O504" s="420" t="s">
        <v>220</v>
      </c>
      <c r="P504" s="420" t="s">
        <v>220</v>
      </c>
      <c r="Q504" s="420" t="s">
        <v>220</v>
      </c>
      <c r="R504" s="420" t="s">
        <v>220</v>
      </c>
      <c r="S504" s="420" t="s">
        <v>220</v>
      </c>
      <c r="T504" s="420" t="s">
        <v>220</v>
      </c>
      <c r="U504" s="420" t="s">
        <v>220</v>
      </c>
      <c r="V504" s="420" t="s">
        <v>220</v>
      </c>
      <c r="X504" s="421">
        <v>0</v>
      </c>
      <c r="Z504" s="555" t="s">
        <v>226</v>
      </c>
      <c r="AA504" s="555" t="s">
        <v>226</v>
      </c>
      <c r="AB504" s="555" t="s">
        <v>226</v>
      </c>
      <c r="AC504" s="555" t="s">
        <v>226</v>
      </c>
      <c r="AD504" s="555" t="s">
        <v>226</v>
      </c>
      <c r="AE504" s="555" t="s">
        <v>226</v>
      </c>
      <c r="AF504" s="555"/>
      <c r="AG504" s="660"/>
      <c r="AI504" s="661">
        <v>0</v>
      </c>
      <c r="AJ504" s="350">
        <v>24</v>
      </c>
      <c r="AK504" s="661">
        <v>0</v>
      </c>
      <c r="AL504" s="555">
        <v>18</v>
      </c>
      <c r="AM504" s="662">
        <v>0</v>
      </c>
      <c r="AO504" s="416">
        <v>0</v>
      </c>
      <c r="AP504" s="416">
        <v>0</v>
      </c>
      <c r="AR504" s="663">
        <v>0</v>
      </c>
      <c r="AS504" s="663">
        <v>0</v>
      </c>
    </row>
    <row r="505" spans="2:45" s="350" customFormat="1" ht="11.45" hidden="1" customHeight="1">
      <c r="B505" s="416" t="s">
        <v>227</v>
      </c>
      <c r="D505" s="350" t="s">
        <v>88</v>
      </c>
      <c r="E505" s="389"/>
      <c r="F505" s="350">
        <v>0</v>
      </c>
      <c r="G505" s="416" t="s">
        <v>88</v>
      </c>
      <c r="I505" s="417" t="s">
        <v>88</v>
      </c>
      <c r="K505" s="578">
        <v>0</v>
      </c>
      <c r="M505" s="420" t="s">
        <v>220</v>
      </c>
      <c r="N505" s="420" t="s">
        <v>220</v>
      </c>
      <c r="O505" s="420" t="s">
        <v>220</v>
      </c>
      <c r="P505" s="420" t="s">
        <v>220</v>
      </c>
      <c r="Q505" s="420" t="s">
        <v>220</v>
      </c>
      <c r="R505" s="420" t="s">
        <v>220</v>
      </c>
      <c r="S505" s="420" t="s">
        <v>220</v>
      </c>
      <c r="T505" s="420" t="s">
        <v>220</v>
      </c>
      <c r="U505" s="420" t="s">
        <v>220</v>
      </c>
      <c r="V505" s="420" t="s">
        <v>220</v>
      </c>
      <c r="X505" s="421">
        <v>0</v>
      </c>
      <c r="Z505" s="555" t="s">
        <v>226</v>
      </c>
      <c r="AA505" s="555" t="s">
        <v>226</v>
      </c>
      <c r="AB505" s="555" t="s">
        <v>226</v>
      </c>
      <c r="AC505" s="555" t="s">
        <v>226</v>
      </c>
      <c r="AD505" s="555" t="s">
        <v>226</v>
      </c>
      <c r="AE505" s="555" t="s">
        <v>226</v>
      </c>
      <c r="AF505" s="555"/>
      <c r="AG505" s="660"/>
      <c r="AI505" s="661">
        <v>0</v>
      </c>
      <c r="AJ505" s="350">
        <v>26</v>
      </c>
      <c r="AK505" s="661">
        <v>0</v>
      </c>
      <c r="AL505" s="555">
        <v>18</v>
      </c>
      <c r="AM505" s="662">
        <v>0</v>
      </c>
      <c r="AO505" s="416">
        <v>0</v>
      </c>
      <c r="AP505" s="416">
        <v>0</v>
      </c>
      <c r="AR505" s="663">
        <v>0</v>
      </c>
      <c r="AS505" s="663">
        <v>0</v>
      </c>
    </row>
    <row r="506" spans="2:45" s="350" customFormat="1" ht="11.45" hidden="1" customHeight="1">
      <c r="B506" s="416" t="s">
        <v>228</v>
      </c>
      <c r="D506" s="350" t="s">
        <v>88</v>
      </c>
      <c r="E506" s="389"/>
      <c r="F506" s="350">
        <v>0</v>
      </c>
      <c r="G506" s="416" t="s">
        <v>88</v>
      </c>
      <c r="I506" s="417" t="s">
        <v>88</v>
      </c>
      <c r="K506" s="578">
        <v>0</v>
      </c>
      <c r="M506" s="420" t="s">
        <v>220</v>
      </c>
      <c r="N506" s="420" t="s">
        <v>220</v>
      </c>
      <c r="O506" s="420" t="s">
        <v>220</v>
      </c>
      <c r="P506" s="420" t="s">
        <v>220</v>
      </c>
      <c r="Q506" s="420" t="s">
        <v>220</v>
      </c>
      <c r="R506" s="420" t="s">
        <v>220</v>
      </c>
      <c r="S506" s="420" t="s">
        <v>220</v>
      </c>
      <c r="T506" s="420" t="s">
        <v>220</v>
      </c>
      <c r="U506" s="420" t="s">
        <v>220</v>
      </c>
      <c r="V506" s="420" t="s">
        <v>220</v>
      </c>
      <c r="X506" s="421">
        <v>0</v>
      </c>
      <c r="Z506" s="555" t="s">
        <v>226</v>
      </c>
      <c r="AA506" s="555" t="s">
        <v>226</v>
      </c>
      <c r="AB506" s="555" t="s">
        <v>226</v>
      </c>
      <c r="AC506" s="555" t="s">
        <v>226</v>
      </c>
      <c r="AD506" s="555" t="s">
        <v>226</v>
      </c>
      <c r="AE506" s="555" t="s">
        <v>226</v>
      </c>
      <c r="AF506" s="555"/>
      <c r="AG506" s="660"/>
      <c r="AI506" s="661">
        <v>0</v>
      </c>
      <c r="AJ506" s="350">
        <v>20</v>
      </c>
      <c r="AK506" s="661">
        <v>0</v>
      </c>
      <c r="AL506" s="555">
        <v>18</v>
      </c>
      <c r="AM506" s="662">
        <v>0</v>
      </c>
      <c r="AO506" s="416">
        <v>0</v>
      </c>
      <c r="AP506" s="416">
        <v>0</v>
      </c>
      <c r="AR506" s="663">
        <v>0</v>
      </c>
      <c r="AS506" s="663">
        <v>0</v>
      </c>
    </row>
    <row r="507" spans="2:45" s="350" customFormat="1" ht="11.45" hidden="1" customHeight="1">
      <c r="B507" s="416" t="s">
        <v>229</v>
      </c>
      <c r="D507" s="350" t="s">
        <v>88</v>
      </c>
      <c r="E507" s="389"/>
      <c r="F507" s="350">
        <v>0</v>
      </c>
      <c r="G507" s="416" t="s">
        <v>88</v>
      </c>
      <c r="I507" s="417" t="s">
        <v>88</v>
      </c>
      <c r="K507" s="578">
        <v>0</v>
      </c>
      <c r="M507" s="420" t="s">
        <v>220</v>
      </c>
      <c r="N507" s="420" t="s">
        <v>220</v>
      </c>
      <c r="O507" s="420" t="s">
        <v>220</v>
      </c>
      <c r="P507" s="420" t="s">
        <v>220</v>
      </c>
      <c r="Q507" s="420" t="s">
        <v>220</v>
      </c>
      <c r="R507" s="420" t="s">
        <v>220</v>
      </c>
      <c r="S507" s="420" t="s">
        <v>220</v>
      </c>
      <c r="T507" s="420" t="s">
        <v>220</v>
      </c>
      <c r="U507" s="420" t="s">
        <v>220</v>
      </c>
      <c r="V507" s="420" t="s">
        <v>220</v>
      </c>
      <c r="X507" s="421">
        <v>0</v>
      </c>
      <c r="Z507" s="555" t="s">
        <v>226</v>
      </c>
      <c r="AA507" s="555" t="s">
        <v>226</v>
      </c>
      <c r="AB507" s="555" t="s">
        <v>226</v>
      </c>
      <c r="AC507" s="555" t="s">
        <v>226</v>
      </c>
      <c r="AD507" s="555" t="s">
        <v>226</v>
      </c>
      <c r="AE507" s="555" t="s">
        <v>226</v>
      </c>
      <c r="AF507" s="555"/>
      <c r="AG507" s="660"/>
      <c r="AI507" s="661">
        <v>0</v>
      </c>
      <c r="AJ507" s="350">
        <v>27</v>
      </c>
      <c r="AK507" s="661">
        <v>0</v>
      </c>
      <c r="AL507" s="555">
        <v>18</v>
      </c>
      <c r="AM507" s="662">
        <v>0</v>
      </c>
      <c r="AO507" s="416">
        <v>0</v>
      </c>
      <c r="AP507" s="416">
        <v>0</v>
      </c>
      <c r="AR507" s="663">
        <v>0</v>
      </c>
      <c r="AS507" s="663">
        <v>0</v>
      </c>
    </row>
    <row r="508" spans="2:45" s="350" customFormat="1" ht="11.45" hidden="1" customHeight="1">
      <c r="B508" s="416" t="s">
        <v>251</v>
      </c>
      <c r="D508" s="350" t="s">
        <v>88</v>
      </c>
      <c r="E508" s="389"/>
      <c r="F508" s="350">
        <v>0</v>
      </c>
      <c r="G508" s="416" t="s">
        <v>88</v>
      </c>
      <c r="I508" s="417" t="s">
        <v>88</v>
      </c>
      <c r="K508" s="578">
        <v>0</v>
      </c>
      <c r="M508" s="420" t="s">
        <v>220</v>
      </c>
      <c r="N508" s="420" t="s">
        <v>220</v>
      </c>
      <c r="O508" s="420" t="s">
        <v>220</v>
      </c>
      <c r="P508" s="420" t="s">
        <v>220</v>
      </c>
      <c r="Q508" s="420" t="s">
        <v>220</v>
      </c>
      <c r="R508" s="420" t="s">
        <v>220</v>
      </c>
      <c r="S508" s="420" t="s">
        <v>220</v>
      </c>
      <c r="T508" s="420" t="s">
        <v>220</v>
      </c>
      <c r="U508" s="420" t="s">
        <v>220</v>
      </c>
      <c r="V508" s="420" t="s">
        <v>220</v>
      </c>
      <c r="X508" s="421">
        <v>0</v>
      </c>
      <c r="Z508" s="555" t="s">
        <v>226</v>
      </c>
      <c r="AA508" s="555" t="s">
        <v>226</v>
      </c>
      <c r="AB508" s="555" t="s">
        <v>226</v>
      </c>
      <c r="AC508" s="555" t="s">
        <v>226</v>
      </c>
      <c r="AD508" s="555" t="s">
        <v>226</v>
      </c>
      <c r="AE508" s="555" t="s">
        <v>226</v>
      </c>
      <c r="AF508" s="555"/>
      <c r="AG508" s="660"/>
      <c r="AI508" s="661">
        <v>0</v>
      </c>
      <c r="AJ508" s="350">
        <v>23</v>
      </c>
      <c r="AK508" s="661">
        <v>0</v>
      </c>
      <c r="AL508" s="555">
        <v>18</v>
      </c>
      <c r="AM508" s="662">
        <v>0</v>
      </c>
      <c r="AO508" s="416">
        <v>0</v>
      </c>
      <c r="AP508" s="416">
        <v>0</v>
      </c>
      <c r="AR508" s="663">
        <v>0</v>
      </c>
      <c r="AS508" s="663">
        <v>0</v>
      </c>
    </row>
    <row r="509" spans="2:45" s="350" customFormat="1" ht="11.45" hidden="1" customHeight="1">
      <c r="B509" s="416" t="s">
        <v>231</v>
      </c>
      <c r="D509" s="350" t="s">
        <v>88</v>
      </c>
      <c r="E509" s="389"/>
      <c r="F509" s="350">
        <v>0</v>
      </c>
      <c r="G509" s="416" t="s">
        <v>88</v>
      </c>
      <c r="I509" s="417" t="s">
        <v>88</v>
      </c>
      <c r="K509" s="578">
        <v>0</v>
      </c>
      <c r="M509" s="420" t="s">
        <v>220</v>
      </c>
      <c r="N509" s="420" t="s">
        <v>220</v>
      </c>
      <c r="O509" s="420" t="s">
        <v>220</v>
      </c>
      <c r="P509" s="420" t="s">
        <v>220</v>
      </c>
      <c r="Q509" s="420" t="s">
        <v>220</v>
      </c>
      <c r="R509" s="420" t="s">
        <v>220</v>
      </c>
      <c r="S509" s="420" t="s">
        <v>220</v>
      </c>
      <c r="T509" s="420" t="s">
        <v>220</v>
      </c>
      <c r="U509" s="420" t="s">
        <v>220</v>
      </c>
      <c r="V509" s="420" t="s">
        <v>220</v>
      </c>
      <c r="X509" s="421">
        <v>0</v>
      </c>
      <c r="Z509" s="660" t="s">
        <v>226</v>
      </c>
      <c r="AA509" s="660" t="s">
        <v>226</v>
      </c>
      <c r="AB509" s="660" t="s">
        <v>226</v>
      </c>
      <c r="AC509" s="660" t="s">
        <v>226</v>
      </c>
      <c r="AD509" s="660" t="s">
        <v>226</v>
      </c>
      <c r="AE509" s="660" t="s">
        <v>226</v>
      </c>
      <c r="AF509" s="555" t="s">
        <v>226</v>
      </c>
      <c r="AG509" s="660"/>
      <c r="AI509" s="661">
        <v>0</v>
      </c>
      <c r="AJ509" s="350">
        <v>20</v>
      </c>
      <c r="AK509" s="661">
        <v>0</v>
      </c>
      <c r="AL509" s="555">
        <v>18</v>
      </c>
      <c r="AM509" s="662">
        <v>0</v>
      </c>
      <c r="AO509" s="416">
        <v>0</v>
      </c>
      <c r="AP509" s="416">
        <v>0</v>
      </c>
      <c r="AR509" s="663">
        <v>0</v>
      </c>
      <c r="AS509" s="663">
        <v>0</v>
      </c>
    </row>
    <row r="510" spans="2:45" s="350" customFormat="1" ht="11.45" hidden="1" customHeight="1">
      <c r="B510" s="416" t="s">
        <v>232</v>
      </c>
      <c r="D510" s="350" t="s">
        <v>88</v>
      </c>
      <c r="E510" s="160">
        <v>96</v>
      </c>
      <c r="F510" s="350">
        <v>0</v>
      </c>
      <c r="G510" s="416" t="s">
        <v>88</v>
      </c>
      <c r="I510" s="417" t="s">
        <v>88</v>
      </c>
      <c r="K510" s="578">
        <v>0</v>
      </c>
      <c r="M510" s="420" t="s">
        <v>220</v>
      </c>
      <c r="N510" s="420" t="s">
        <v>220</v>
      </c>
      <c r="O510" s="420" t="s">
        <v>220</v>
      </c>
      <c r="P510" s="420" t="s">
        <v>220</v>
      </c>
      <c r="Q510" s="420" t="s">
        <v>220</v>
      </c>
      <c r="R510" s="420" t="s">
        <v>220</v>
      </c>
      <c r="S510" s="420" t="s">
        <v>220</v>
      </c>
      <c r="T510" s="420" t="s">
        <v>220</v>
      </c>
      <c r="U510" s="420" t="s">
        <v>220</v>
      </c>
      <c r="V510" s="420" t="s">
        <v>220</v>
      </c>
      <c r="X510" s="421">
        <v>0</v>
      </c>
      <c r="Z510" s="660" t="s">
        <v>226</v>
      </c>
      <c r="AA510" s="660" t="s">
        <v>226</v>
      </c>
      <c r="AB510" s="660" t="s">
        <v>226</v>
      </c>
      <c r="AC510" s="660" t="s">
        <v>226</v>
      </c>
      <c r="AD510" s="660" t="s">
        <v>226</v>
      </c>
      <c r="AE510" s="660" t="s">
        <v>226</v>
      </c>
      <c r="AF510" s="555" t="s">
        <v>226</v>
      </c>
      <c r="AG510" s="660"/>
      <c r="AI510" s="661">
        <v>0</v>
      </c>
      <c r="AJ510" s="350">
        <v>20</v>
      </c>
      <c r="AK510" s="661">
        <v>0</v>
      </c>
      <c r="AL510" s="555">
        <v>18</v>
      </c>
      <c r="AM510" s="662">
        <v>0</v>
      </c>
      <c r="AO510" s="416">
        <v>0</v>
      </c>
      <c r="AP510" s="416">
        <v>0</v>
      </c>
      <c r="AR510" s="663">
        <v>0</v>
      </c>
      <c r="AS510" s="663">
        <v>0</v>
      </c>
    </row>
    <row r="511" spans="2:45" s="350" customFormat="1" ht="11.45" hidden="1" customHeight="1">
      <c r="B511" s="416" t="s">
        <v>233</v>
      </c>
      <c r="D511" s="350" t="s">
        <v>88</v>
      </c>
      <c r="E511" s="392"/>
      <c r="F511" s="350">
        <v>0</v>
      </c>
      <c r="G511" s="416" t="s">
        <v>88</v>
      </c>
      <c r="I511" s="417" t="s">
        <v>88</v>
      </c>
      <c r="K511" s="578">
        <v>0</v>
      </c>
      <c r="M511" s="420" t="s">
        <v>220</v>
      </c>
      <c r="N511" s="420" t="s">
        <v>220</v>
      </c>
      <c r="O511" s="420" t="s">
        <v>220</v>
      </c>
      <c r="P511" s="420" t="s">
        <v>220</v>
      </c>
      <c r="Q511" s="420" t="s">
        <v>220</v>
      </c>
      <c r="R511" s="420" t="s">
        <v>220</v>
      </c>
      <c r="S511" s="420" t="s">
        <v>220</v>
      </c>
      <c r="T511" s="420" t="s">
        <v>220</v>
      </c>
      <c r="U511" s="420" t="s">
        <v>220</v>
      </c>
      <c r="V511" s="420" t="s">
        <v>220</v>
      </c>
      <c r="X511" s="421">
        <v>0</v>
      </c>
      <c r="Z511" s="660" t="s">
        <v>226</v>
      </c>
      <c r="AA511" s="660" t="s">
        <v>226</v>
      </c>
      <c r="AB511" s="660" t="s">
        <v>226</v>
      </c>
      <c r="AC511" s="660" t="s">
        <v>226</v>
      </c>
      <c r="AD511" s="660" t="s">
        <v>226</v>
      </c>
      <c r="AE511" s="660" t="s">
        <v>226</v>
      </c>
      <c r="AF511" s="555" t="s">
        <v>226</v>
      </c>
      <c r="AG511" s="660"/>
      <c r="AI511" s="661">
        <v>0</v>
      </c>
      <c r="AJ511" s="350">
        <v>20</v>
      </c>
      <c r="AK511" s="661">
        <v>0</v>
      </c>
      <c r="AL511" s="555">
        <v>18</v>
      </c>
      <c r="AM511" s="662">
        <v>0</v>
      </c>
      <c r="AO511" s="416">
        <v>0</v>
      </c>
      <c r="AP511" s="416">
        <v>0</v>
      </c>
      <c r="AR511" s="663">
        <v>0</v>
      </c>
      <c r="AS511" s="663">
        <v>0</v>
      </c>
    </row>
    <row r="512" spans="2:45" s="350" customFormat="1" ht="11.45" hidden="1" customHeight="1">
      <c r="B512" s="416" t="s">
        <v>234</v>
      </c>
      <c r="D512" s="350" t="s">
        <v>88</v>
      </c>
      <c r="E512" s="392"/>
      <c r="F512" s="350">
        <v>0</v>
      </c>
      <c r="G512" s="416" t="s">
        <v>88</v>
      </c>
      <c r="I512" s="417" t="s">
        <v>88</v>
      </c>
      <c r="K512" s="578">
        <v>0</v>
      </c>
      <c r="M512" s="420" t="s">
        <v>220</v>
      </c>
      <c r="N512" s="420" t="s">
        <v>220</v>
      </c>
      <c r="O512" s="420" t="s">
        <v>220</v>
      </c>
      <c r="P512" s="420" t="s">
        <v>220</v>
      </c>
      <c r="Q512" s="420" t="s">
        <v>220</v>
      </c>
      <c r="R512" s="420" t="s">
        <v>220</v>
      </c>
      <c r="S512" s="420" t="s">
        <v>220</v>
      </c>
      <c r="T512" s="420" t="s">
        <v>220</v>
      </c>
      <c r="U512" s="420" t="s">
        <v>220</v>
      </c>
      <c r="V512" s="420" t="s">
        <v>220</v>
      </c>
      <c r="X512" s="421">
        <v>0</v>
      </c>
      <c r="Z512" s="660" t="s">
        <v>226</v>
      </c>
      <c r="AA512" s="660" t="s">
        <v>226</v>
      </c>
      <c r="AB512" s="660" t="s">
        <v>226</v>
      </c>
      <c r="AC512" s="660" t="s">
        <v>226</v>
      </c>
      <c r="AD512" s="660" t="s">
        <v>226</v>
      </c>
      <c r="AE512" s="660" t="s">
        <v>226</v>
      </c>
      <c r="AF512" s="555" t="s">
        <v>226</v>
      </c>
      <c r="AG512" s="660"/>
      <c r="AI512" s="661">
        <v>0</v>
      </c>
      <c r="AJ512" s="350">
        <v>20</v>
      </c>
      <c r="AK512" s="661">
        <v>0</v>
      </c>
      <c r="AL512" s="555">
        <v>18</v>
      </c>
      <c r="AM512" s="662">
        <v>0</v>
      </c>
      <c r="AO512" s="416">
        <v>0</v>
      </c>
      <c r="AP512" s="416">
        <v>0</v>
      </c>
      <c r="AR512" s="663">
        <v>0</v>
      </c>
      <c r="AS512" s="663">
        <v>0</v>
      </c>
    </row>
    <row r="513" spans="2:49" s="350" customFormat="1" ht="11.45" hidden="1" customHeight="1">
      <c r="B513" s="416" t="s">
        <v>235</v>
      </c>
      <c r="D513" s="350" t="s">
        <v>88</v>
      </c>
      <c r="E513" s="392"/>
      <c r="F513" s="350">
        <v>0</v>
      </c>
      <c r="G513" s="416" t="s">
        <v>88</v>
      </c>
      <c r="I513" s="417" t="s">
        <v>88</v>
      </c>
      <c r="K513" s="578">
        <v>0</v>
      </c>
      <c r="M513" s="420" t="s">
        <v>220</v>
      </c>
      <c r="N513" s="420" t="s">
        <v>220</v>
      </c>
      <c r="O513" s="420" t="s">
        <v>220</v>
      </c>
      <c r="P513" s="420" t="s">
        <v>220</v>
      </c>
      <c r="Q513" s="420" t="s">
        <v>220</v>
      </c>
      <c r="R513" s="420" t="s">
        <v>220</v>
      </c>
      <c r="S513" s="420" t="s">
        <v>220</v>
      </c>
      <c r="T513" s="420" t="s">
        <v>220</v>
      </c>
      <c r="U513" s="420" t="s">
        <v>220</v>
      </c>
      <c r="V513" s="420" t="s">
        <v>220</v>
      </c>
      <c r="X513" s="421">
        <v>0</v>
      </c>
      <c r="Z513" s="660" t="s">
        <v>226</v>
      </c>
      <c r="AA513" s="660" t="s">
        <v>226</v>
      </c>
      <c r="AB513" s="660" t="s">
        <v>226</v>
      </c>
      <c r="AC513" s="660" t="s">
        <v>226</v>
      </c>
      <c r="AD513" s="660" t="s">
        <v>226</v>
      </c>
      <c r="AE513" s="660" t="s">
        <v>226</v>
      </c>
      <c r="AF513" s="555" t="s">
        <v>226</v>
      </c>
      <c r="AG513" s="660"/>
      <c r="AI513" s="661">
        <v>0</v>
      </c>
      <c r="AJ513" s="350">
        <v>20</v>
      </c>
      <c r="AK513" s="661">
        <v>0</v>
      </c>
      <c r="AL513" s="555">
        <v>18</v>
      </c>
      <c r="AM513" s="662">
        <v>0</v>
      </c>
      <c r="AO513" s="416">
        <v>0</v>
      </c>
      <c r="AP513" s="416">
        <v>0</v>
      </c>
      <c r="AR513" s="663">
        <v>0</v>
      </c>
      <c r="AS513" s="663">
        <v>0</v>
      </c>
    </row>
    <row r="514" spans="2:49" s="350" customFormat="1" ht="11.45" hidden="1" customHeight="1">
      <c r="B514" s="416" t="s">
        <v>306</v>
      </c>
      <c r="D514" s="350" t="s">
        <v>88</v>
      </c>
      <c r="E514" s="392"/>
      <c r="F514" s="350">
        <v>0</v>
      </c>
      <c r="G514" s="416" t="s">
        <v>88</v>
      </c>
      <c r="I514" s="417" t="s">
        <v>88</v>
      </c>
      <c r="K514" s="578">
        <v>0</v>
      </c>
      <c r="M514" s="420" t="s">
        <v>220</v>
      </c>
      <c r="N514" s="420" t="s">
        <v>220</v>
      </c>
      <c r="O514" s="420" t="s">
        <v>220</v>
      </c>
      <c r="P514" s="420" t="s">
        <v>220</v>
      </c>
      <c r="Q514" s="420" t="s">
        <v>220</v>
      </c>
      <c r="R514" s="420" t="s">
        <v>220</v>
      </c>
      <c r="S514" s="420" t="s">
        <v>220</v>
      </c>
      <c r="T514" s="420" t="s">
        <v>220</v>
      </c>
      <c r="U514" s="420" t="s">
        <v>220</v>
      </c>
      <c r="V514" s="420" t="s">
        <v>220</v>
      </c>
      <c r="X514" s="421">
        <v>0</v>
      </c>
      <c r="Z514" s="660" t="s">
        <v>226</v>
      </c>
      <c r="AA514" s="660" t="s">
        <v>226</v>
      </c>
      <c r="AB514" s="660" t="s">
        <v>226</v>
      </c>
      <c r="AC514" s="660" t="s">
        <v>226</v>
      </c>
      <c r="AD514" s="660" t="s">
        <v>226</v>
      </c>
      <c r="AE514" s="660" t="s">
        <v>226</v>
      </c>
      <c r="AF514" s="555" t="s">
        <v>226</v>
      </c>
      <c r="AG514" s="660"/>
      <c r="AI514" s="661">
        <v>0</v>
      </c>
      <c r="AJ514" s="350">
        <v>20</v>
      </c>
      <c r="AK514" s="661">
        <v>0</v>
      </c>
      <c r="AL514" s="555">
        <v>18</v>
      </c>
      <c r="AM514" s="662">
        <v>0</v>
      </c>
      <c r="AO514" s="416">
        <v>0</v>
      </c>
      <c r="AP514" s="416">
        <v>0</v>
      </c>
      <c r="AR514" s="663">
        <v>0</v>
      </c>
      <c r="AS514" s="663">
        <v>0</v>
      </c>
    </row>
    <row r="515" spans="2:49" s="350" customFormat="1" ht="11.45" hidden="1" customHeight="1">
      <c r="B515" s="416" t="s">
        <v>307</v>
      </c>
      <c r="D515" s="350" t="s">
        <v>88</v>
      </c>
      <c r="E515" s="392"/>
      <c r="F515" s="350">
        <v>0</v>
      </c>
      <c r="G515" s="416" t="s">
        <v>88</v>
      </c>
      <c r="I515" s="417" t="s">
        <v>88</v>
      </c>
      <c r="K515" s="578">
        <v>0</v>
      </c>
      <c r="M515" s="420" t="s">
        <v>220</v>
      </c>
      <c r="N515" s="420" t="s">
        <v>220</v>
      </c>
      <c r="O515" s="420" t="s">
        <v>220</v>
      </c>
      <c r="P515" s="420" t="s">
        <v>220</v>
      </c>
      <c r="Q515" s="420" t="s">
        <v>220</v>
      </c>
      <c r="R515" s="420" t="s">
        <v>220</v>
      </c>
      <c r="S515" s="420" t="s">
        <v>220</v>
      </c>
      <c r="T515" s="420" t="s">
        <v>220</v>
      </c>
      <c r="U515" s="420" t="s">
        <v>220</v>
      </c>
      <c r="V515" s="420" t="s">
        <v>220</v>
      </c>
      <c r="X515" s="421">
        <v>0</v>
      </c>
      <c r="Z515" s="660" t="s">
        <v>226</v>
      </c>
      <c r="AA515" s="660" t="s">
        <v>226</v>
      </c>
      <c r="AB515" s="660" t="s">
        <v>226</v>
      </c>
      <c r="AC515" s="660" t="s">
        <v>226</v>
      </c>
      <c r="AD515" s="660" t="s">
        <v>226</v>
      </c>
      <c r="AE515" s="660" t="s">
        <v>226</v>
      </c>
      <c r="AF515" s="555" t="s">
        <v>226</v>
      </c>
      <c r="AG515" s="660"/>
      <c r="AI515" s="661">
        <v>0</v>
      </c>
      <c r="AJ515" s="350">
        <v>20</v>
      </c>
      <c r="AK515" s="661">
        <v>0</v>
      </c>
      <c r="AL515" s="555">
        <v>18</v>
      </c>
      <c r="AM515" s="662">
        <v>0</v>
      </c>
      <c r="AO515" s="416">
        <v>0</v>
      </c>
      <c r="AP515" s="416">
        <v>0</v>
      </c>
      <c r="AR515" s="663">
        <v>0</v>
      </c>
      <c r="AS515" s="663">
        <v>0</v>
      </c>
    </row>
    <row r="516" spans="2:49" s="350" customFormat="1" ht="11.45" hidden="1" customHeight="1">
      <c r="B516" s="416" t="s">
        <v>308</v>
      </c>
      <c r="D516" s="350" t="s">
        <v>88</v>
      </c>
      <c r="E516" s="392"/>
      <c r="F516" s="350">
        <v>0</v>
      </c>
      <c r="G516" s="416" t="s">
        <v>88</v>
      </c>
      <c r="I516" s="417" t="s">
        <v>88</v>
      </c>
      <c r="K516" s="578">
        <v>0</v>
      </c>
      <c r="M516" s="420" t="s">
        <v>220</v>
      </c>
      <c r="N516" s="420" t="s">
        <v>220</v>
      </c>
      <c r="O516" s="420" t="s">
        <v>220</v>
      </c>
      <c r="P516" s="420" t="s">
        <v>220</v>
      </c>
      <c r="Q516" s="420" t="s">
        <v>220</v>
      </c>
      <c r="R516" s="420" t="s">
        <v>220</v>
      </c>
      <c r="S516" s="420" t="s">
        <v>220</v>
      </c>
      <c r="T516" s="420" t="s">
        <v>220</v>
      </c>
      <c r="U516" s="420" t="s">
        <v>220</v>
      </c>
      <c r="V516" s="420" t="s">
        <v>220</v>
      </c>
      <c r="X516" s="421">
        <v>0</v>
      </c>
      <c r="Z516" s="660" t="s">
        <v>226</v>
      </c>
      <c r="AA516" s="660" t="s">
        <v>226</v>
      </c>
      <c r="AB516" s="660" t="s">
        <v>226</v>
      </c>
      <c r="AC516" s="660" t="s">
        <v>226</v>
      </c>
      <c r="AD516" s="660" t="s">
        <v>226</v>
      </c>
      <c r="AE516" s="660" t="s">
        <v>226</v>
      </c>
      <c r="AF516" s="555" t="s">
        <v>226</v>
      </c>
      <c r="AG516" s="660"/>
      <c r="AI516" s="661">
        <v>0</v>
      </c>
      <c r="AJ516" s="350">
        <v>20</v>
      </c>
      <c r="AK516" s="661">
        <v>0</v>
      </c>
      <c r="AL516" s="555">
        <v>18</v>
      </c>
      <c r="AM516" s="662">
        <v>0</v>
      </c>
      <c r="AO516" s="416">
        <v>0</v>
      </c>
      <c r="AP516" s="416">
        <v>0</v>
      </c>
      <c r="AR516" s="663">
        <v>0</v>
      </c>
      <c r="AS516" s="663">
        <v>0</v>
      </c>
    </row>
    <row r="517" spans="2:49" s="350" customFormat="1" ht="11.45" hidden="1" customHeight="1">
      <c r="B517" s="416" t="s">
        <v>309</v>
      </c>
      <c r="D517" s="350" t="s">
        <v>88</v>
      </c>
      <c r="E517" s="392"/>
      <c r="F517" s="350">
        <v>0</v>
      </c>
      <c r="G517" s="416" t="s">
        <v>88</v>
      </c>
      <c r="I517" s="417" t="s">
        <v>88</v>
      </c>
      <c r="K517" s="578">
        <v>0</v>
      </c>
      <c r="M517" s="420" t="s">
        <v>220</v>
      </c>
      <c r="N517" s="420" t="s">
        <v>220</v>
      </c>
      <c r="O517" s="420" t="s">
        <v>220</v>
      </c>
      <c r="P517" s="420" t="s">
        <v>220</v>
      </c>
      <c r="Q517" s="420" t="s">
        <v>220</v>
      </c>
      <c r="R517" s="420" t="s">
        <v>220</v>
      </c>
      <c r="S517" s="420" t="s">
        <v>220</v>
      </c>
      <c r="T517" s="420" t="s">
        <v>220</v>
      </c>
      <c r="U517" s="420" t="s">
        <v>220</v>
      </c>
      <c r="V517" s="420" t="s">
        <v>220</v>
      </c>
      <c r="X517" s="421">
        <v>0</v>
      </c>
      <c r="Z517" s="660" t="s">
        <v>226</v>
      </c>
      <c r="AA517" s="660" t="s">
        <v>226</v>
      </c>
      <c r="AB517" s="660" t="s">
        <v>226</v>
      </c>
      <c r="AC517" s="660" t="s">
        <v>226</v>
      </c>
      <c r="AD517" s="660" t="s">
        <v>226</v>
      </c>
      <c r="AE517" s="660" t="s">
        <v>226</v>
      </c>
      <c r="AF517" s="555" t="s">
        <v>226</v>
      </c>
      <c r="AG517" s="660"/>
      <c r="AI517" s="661">
        <v>0</v>
      </c>
      <c r="AJ517" s="350">
        <v>20</v>
      </c>
      <c r="AK517" s="661">
        <v>0</v>
      </c>
      <c r="AL517" s="555">
        <v>18</v>
      </c>
      <c r="AM517" s="662">
        <v>0</v>
      </c>
      <c r="AO517" s="416">
        <v>0</v>
      </c>
      <c r="AP517" s="416">
        <v>0</v>
      </c>
      <c r="AR517" s="663">
        <v>0</v>
      </c>
      <c r="AS517" s="663">
        <v>0</v>
      </c>
    </row>
    <row r="518" spans="2:49" s="350" customFormat="1" ht="11.45" hidden="1" customHeight="1">
      <c r="B518" s="416" t="s">
        <v>310</v>
      </c>
      <c r="D518" s="350" t="s">
        <v>88</v>
      </c>
      <c r="E518" s="392"/>
      <c r="F518" s="350">
        <v>0</v>
      </c>
      <c r="G518" s="416" t="s">
        <v>88</v>
      </c>
      <c r="I518" s="417" t="s">
        <v>88</v>
      </c>
      <c r="K518" s="578">
        <v>0</v>
      </c>
      <c r="M518" s="420" t="s">
        <v>220</v>
      </c>
      <c r="N518" s="420" t="s">
        <v>220</v>
      </c>
      <c r="O518" s="420" t="s">
        <v>220</v>
      </c>
      <c r="P518" s="420" t="s">
        <v>220</v>
      </c>
      <c r="Q518" s="420" t="s">
        <v>220</v>
      </c>
      <c r="R518" s="420" t="s">
        <v>220</v>
      </c>
      <c r="S518" s="420" t="s">
        <v>220</v>
      </c>
      <c r="T518" s="420" t="s">
        <v>220</v>
      </c>
      <c r="U518" s="420" t="s">
        <v>220</v>
      </c>
      <c r="V518" s="420" t="s">
        <v>220</v>
      </c>
      <c r="X518" s="421">
        <v>0</v>
      </c>
      <c r="Z518" s="660" t="s">
        <v>226</v>
      </c>
      <c r="AA518" s="660" t="s">
        <v>226</v>
      </c>
      <c r="AB518" s="660" t="s">
        <v>226</v>
      </c>
      <c r="AC518" s="660" t="s">
        <v>226</v>
      </c>
      <c r="AD518" s="660" t="s">
        <v>226</v>
      </c>
      <c r="AE518" s="660" t="s">
        <v>226</v>
      </c>
      <c r="AF518" s="555" t="s">
        <v>226</v>
      </c>
      <c r="AG518" s="660"/>
      <c r="AI518" s="661">
        <v>0</v>
      </c>
      <c r="AJ518" s="350">
        <v>20</v>
      </c>
      <c r="AK518" s="661">
        <v>0</v>
      </c>
      <c r="AL518" s="555">
        <v>18</v>
      </c>
      <c r="AM518" s="662">
        <v>0</v>
      </c>
      <c r="AO518" s="416">
        <v>0</v>
      </c>
      <c r="AP518" s="416">
        <v>0</v>
      </c>
      <c r="AR518" s="663">
        <v>0</v>
      </c>
      <c r="AS518" s="663">
        <v>0</v>
      </c>
    </row>
    <row r="519" spans="2:49" s="350" customFormat="1" ht="11.45" hidden="1" customHeight="1">
      <c r="B519" s="416" t="s">
        <v>311</v>
      </c>
      <c r="D519" s="350" t="s">
        <v>88</v>
      </c>
      <c r="E519" s="392"/>
      <c r="F519" s="350">
        <v>0</v>
      </c>
      <c r="G519" s="416" t="s">
        <v>88</v>
      </c>
      <c r="I519" s="417" t="s">
        <v>88</v>
      </c>
      <c r="K519" s="578">
        <v>0</v>
      </c>
      <c r="M519" s="420" t="s">
        <v>220</v>
      </c>
      <c r="N519" s="420" t="s">
        <v>220</v>
      </c>
      <c r="O519" s="420" t="s">
        <v>220</v>
      </c>
      <c r="P519" s="420" t="s">
        <v>220</v>
      </c>
      <c r="Q519" s="420" t="s">
        <v>220</v>
      </c>
      <c r="R519" s="420" t="s">
        <v>220</v>
      </c>
      <c r="S519" s="420" t="s">
        <v>220</v>
      </c>
      <c r="T519" s="420" t="s">
        <v>220</v>
      </c>
      <c r="U519" s="420" t="s">
        <v>220</v>
      </c>
      <c r="V519" s="420" t="s">
        <v>220</v>
      </c>
      <c r="X519" s="421">
        <v>0</v>
      </c>
      <c r="Z519" s="660" t="s">
        <v>226</v>
      </c>
      <c r="AA519" s="660" t="s">
        <v>226</v>
      </c>
      <c r="AB519" s="660" t="s">
        <v>226</v>
      </c>
      <c r="AC519" s="660" t="s">
        <v>226</v>
      </c>
      <c r="AD519" s="660" t="s">
        <v>226</v>
      </c>
      <c r="AE519" s="660" t="s">
        <v>226</v>
      </c>
      <c r="AF519" s="555" t="s">
        <v>226</v>
      </c>
      <c r="AG519" s="660"/>
      <c r="AI519" s="661">
        <v>0</v>
      </c>
      <c r="AJ519" s="350">
        <v>21</v>
      </c>
      <c r="AK519" s="661">
        <v>0</v>
      </c>
      <c r="AL519" s="555">
        <v>18</v>
      </c>
      <c r="AM519" s="662">
        <v>0</v>
      </c>
      <c r="AO519" s="416">
        <v>0</v>
      </c>
      <c r="AP519" s="416">
        <v>0</v>
      </c>
      <c r="AR519" s="663">
        <v>0</v>
      </c>
      <c r="AS519" s="663">
        <v>0</v>
      </c>
    </row>
    <row r="520" spans="2:49" s="350" customFormat="1" ht="11.45" hidden="1" customHeight="1">
      <c r="B520" s="416" t="s">
        <v>313</v>
      </c>
      <c r="D520" s="350" t="s">
        <v>88</v>
      </c>
      <c r="E520" s="392"/>
      <c r="F520" s="350">
        <v>0</v>
      </c>
      <c r="G520" s="416" t="s">
        <v>88</v>
      </c>
      <c r="I520" s="417" t="s">
        <v>88</v>
      </c>
      <c r="K520" s="578">
        <v>0</v>
      </c>
      <c r="M520" s="420" t="s">
        <v>220</v>
      </c>
      <c r="N520" s="420" t="s">
        <v>220</v>
      </c>
      <c r="O520" s="420" t="s">
        <v>220</v>
      </c>
      <c r="P520" s="420" t="s">
        <v>220</v>
      </c>
      <c r="Q520" s="420" t="s">
        <v>220</v>
      </c>
      <c r="R520" s="420" t="s">
        <v>220</v>
      </c>
      <c r="S520" s="420" t="s">
        <v>220</v>
      </c>
      <c r="T520" s="420" t="s">
        <v>220</v>
      </c>
      <c r="U520" s="420" t="s">
        <v>220</v>
      </c>
      <c r="V520" s="420" t="s">
        <v>220</v>
      </c>
      <c r="X520" s="421">
        <v>0</v>
      </c>
      <c r="Z520" s="660" t="s">
        <v>226</v>
      </c>
      <c r="AA520" s="660" t="s">
        <v>226</v>
      </c>
      <c r="AB520" s="660" t="s">
        <v>226</v>
      </c>
      <c r="AC520" s="660" t="s">
        <v>226</v>
      </c>
      <c r="AD520" s="660" t="s">
        <v>226</v>
      </c>
      <c r="AE520" s="660" t="s">
        <v>226</v>
      </c>
      <c r="AF520" s="555" t="s">
        <v>226</v>
      </c>
      <c r="AG520" s="660"/>
      <c r="AI520" s="661">
        <v>0</v>
      </c>
      <c r="AJ520" s="350">
        <v>22</v>
      </c>
      <c r="AK520" s="661">
        <v>0</v>
      </c>
      <c r="AL520" s="555">
        <v>18</v>
      </c>
      <c r="AM520" s="662">
        <v>0</v>
      </c>
      <c r="AO520" s="416">
        <v>0</v>
      </c>
      <c r="AP520" s="416">
        <v>0</v>
      </c>
      <c r="AR520" s="663">
        <v>0</v>
      </c>
      <c r="AS520" s="663">
        <v>0</v>
      </c>
    </row>
    <row r="521" spans="2:49" s="350" customFormat="1" ht="11.45" hidden="1" customHeight="1">
      <c r="B521" s="416" t="s">
        <v>314</v>
      </c>
      <c r="D521" s="350" t="s">
        <v>88</v>
      </c>
      <c r="E521" s="392"/>
      <c r="F521" s="350">
        <v>0</v>
      </c>
      <c r="G521" s="416" t="s">
        <v>88</v>
      </c>
      <c r="I521" s="417" t="s">
        <v>88</v>
      </c>
      <c r="K521" s="578">
        <v>0</v>
      </c>
      <c r="M521" s="420" t="s">
        <v>220</v>
      </c>
      <c r="N521" s="420" t="s">
        <v>220</v>
      </c>
      <c r="O521" s="420" t="s">
        <v>220</v>
      </c>
      <c r="P521" s="420" t="s">
        <v>220</v>
      </c>
      <c r="Q521" s="420" t="s">
        <v>220</v>
      </c>
      <c r="R521" s="420" t="s">
        <v>220</v>
      </c>
      <c r="S521" s="420" t="s">
        <v>220</v>
      </c>
      <c r="T521" s="420" t="s">
        <v>220</v>
      </c>
      <c r="U521" s="420" t="s">
        <v>220</v>
      </c>
      <c r="V521" s="420" t="s">
        <v>220</v>
      </c>
      <c r="X521" s="421">
        <v>0</v>
      </c>
      <c r="Z521" s="660" t="s">
        <v>226</v>
      </c>
      <c r="AA521" s="660" t="s">
        <v>226</v>
      </c>
      <c r="AB521" s="660" t="s">
        <v>226</v>
      </c>
      <c r="AC521" s="660" t="s">
        <v>226</v>
      </c>
      <c r="AD521" s="660" t="s">
        <v>226</v>
      </c>
      <c r="AE521" s="660" t="s">
        <v>226</v>
      </c>
      <c r="AF521" s="555" t="s">
        <v>226</v>
      </c>
      <c r="AG521" s="660"/>
      <c r="AI521" s="661">
        <v>0</v>
      </c>
      <c r="AJ521" s="350">
        <v>23</v>
      </c>
      <c r="AK521" s="661">
        <v>0</v>
      </c>
      <c r="AL521" s="555">
        <v>18</v>
      </c>
      <c r="AM521" s="662">
        <v>0</v>
      </c>
      <c r="AO521" s="416">
        <v>0</v>
      </c>
      <c r="AP521" s="416">
        <v>0</v>
      </c>
      <c r="AR521" s="663">
        <v>0</v>
      </c>
      <c r="AS521" s="663">
        <v>0</v>
      </c>
    </row>
    <row r="522" spans="2:49" s="350" customFormat="1" ht="11.45" hidden="1" customHeight="1">
      <c r="B522" s="416" t="s">
        <v>315</v>
      </c>
      <c r="D522" s="350" t="s">
        <v>88</v>
      </c>
      <c r="E522" s="392"/>
      <c r="F522" s="350">
        <v>0</v>
      </c>
      <c r="G522" s="416" t="s">
        <v>88</v>
      </c>
      <c r="I522" s="417" t="s">
        <v>88</v>
      </c>
      <c r="K522" s="578">
        <v>0</v>
      </c>
      <c r="M522" s="420" t="s">
        <v>220</v>
      </c>
      <c r="N522" s="420" t="s">
        <v>220</v>
      </c>
      <c r="O522" s="420" t="s">
        <v>220</v>
      </c>
      <c r="P522" s="420" t="s">
        <v>220</v>
      </c>
      <c r="Q522" s="420" t="s">
        <v>220</v>
      </c>
      <c r="R522" s="420" t="s">
        <v>220</v>
      </c>
      <c r="S522" s="420" t="s">
        <v>220</v>
      </c>
      <c r="T522" s="420" t="s">
        <v>220</v>
      </c>
      <c r="U522" s="420" t="s">
        <v>220</v>
      </c>
      <c r="V522" s="420" t="s">
        <v>220</v>
      </c>
      <c r="X522" s="421">
        <v>0</v>
      </c>
      <c r="Z522" s="660" t="s">
        <v>226</v>
      </c>
      <c r="AA522" s="660" t="s">
        <v>226</v>
      </c>
      <c r="AB522" s="660" t="s">
        <v>226</v>
      </c>
      <c r="AC522" s="660" t="s">
        <v>226</v>
      </c>
      <c r="AD522" s="660" t="s">
        <v>226</v>
      </c>
      <c r="AE522" s="660" t="s">
        <v>226</v>
      </c>
      <c r="AF522" s="555" t="s">
        <v>226</v>
      </c>
      <c r="AG522" s="660"/>
      <c r="AI522" s="661">
        <v>0</v>
      </c>
      <c r="AJ522" s="350">
        <v>24</v>
      </c>
      <c r="AK522" s="661">
        <v>0</v>
      </c>
      <c r="AL522" s="555">
        <v>18</v>
      </c>
      <c r="AM522" s="662">
        <v>0</v>
      </c>
      <c r="AO522" s="416">
        <v>0</v>
      </c>
      <c r="AP522" s="416">
        <v>0</v>
      </c>
      <c r="AR522" s="663">
        <v>0</v>
      </c>
      <c r="AS522" s="663">
        <v>0</v>
      </c>
    </row>
    <row r="523" spans="2:49" s="350" customFormat="1" ht="11.45" hidden="1" customHeight="1">
      <c r="B523" s="416" t="s">
        <v>316</v>
      </c>
      <c r="D523" s="350" t="s">
        <v>88</v>
      </c>
      <c r="E523" s="392"/>
      <c r="F523" s="350">
        <v>0</v>
      </c>
      <c r="G523" s="416" t="s">
        <v>88</v>
      </c>
      <c r="I523" s="417" t="s">
        <v>88</v>
      </c>
      <c r="K523" s="578">
        <v>0</v>
      </c>
      <c r="M523" s="420" t="s">
        <v>220</v>
      </c>
      <c r="N523" s="420" t="s">
        <v>220</v>
      </c>
      <c r="O523" s="420" t="s">
        <v>220</v>
      </c>
      <c r="P523" s="420" t="s">
        <v>220</v>
      </c>
      <c r="Q523" s="420" t="s">
        <v>220</v>
      </c>
      <c r="R523" s="420" t="s">
        <v>220</v>
      </c>
      <c r="S523" s="420" t="s">
        <v>220</v>
      </c>
      <c r="T523" s="420" t="s">
        <v>220</v>
      </c>
      <c r="U523" s="420" t="s">
        <v>220</v>
      </c>
      <c r="V523" s="420" t="s">
        <v>220</v>
      </c>
      <c r="X523" s="421">
        <v>0</v>
      </c>
      <c r="Z523" s="660" t="s">
        <v>226</v>
      </c>
      <c r="AA523" s="660" t="s">
        <v>226</v>
      </c>
      <c r="AB523" s="660" t="s">
        <v>226</v>
      </c>
      <c r="AC523" s="660" t="s">
        <v>226</v>
      </c>
      <c r="AD523" s="660" t="s">
        <v>226</v>
      </c>
      <c r="AE523" s="660" t="s">
        <v>226</v>
      </c>
      <c r="AF523" s="660"/>
      <c r="AG523" s="660"/>
      <c r="AI523" s="661">
        <v>0</v>
      </c>
      <c r="AJ523" s="350">
        <v>25</v>
      </c>
      <c r="AK523" s="661">
        <v>0</v>
      </c>
      <c r="AL523" s="555">
        <v>18</v>
      </c>
      <c r="AM523" s="662">
        <v>0</v>
      </c>
      <c r="AO523" s="416">
        <v>0</v>
      </c>
      <c r="AP523" s="416">
        <v>0</v>
      </c>
      <c r="AR523" s="663">
        <v>0</v>
      </c>
      <c r="AS523" s="663">
        <v>0</v>
      </c>
    </row>
    <row r="524" spans="2:49" s="350" customFormat="1" ht="11.45" hidden="1" customHeight="1">
      <c r="B524" s="416" t="s">
        <v>317</v>
      </c>
      <c r="D524" s="350" t="s">
        <v>88</v>
      </c>
      <c r="E524" s="160"/>
      <c r="F524" s="350">
        <v>0</v>
      </c>
      <c r="G524" s="416" t="s">
        <v>88</v>
      </c>
      <c r="I524" s="417" t="s">
        <v>88</v>
      </c>
      <c r="K524" s="578">
        <v>0</v>
      </c>
      <c r="M524" s="420" t="s">
        <v>220</v>
      </c>
      <c r="N524" s="420" t="s">
        <v>220</v>
      </c>
      <c r="O524" s="420" t="s">
        <v>220</v>
      </c>
      <c r="P524" s="420" t="s">
        <v>220</v>
      </c>
      <c r="Q524" s="420" t="s">
        <v>220</v>
      </c>
      <c r="R524" s="420" t="s">
        <v>220</v>
      </c>
      <c r="S524" s="420" t="s">
        <v>220</v>
      </c>
      <c r="T524" s="420" t="s">
        <v>220</v>
      </c>
      <c r="U524" s="420" t="s">
        <v>220</v>
      </c>
      <c r="V524" s="420" t="s">
        <v>220</v>
      </c>
      <c r="X524" s="421">
        <v>0</v>
      </c>
      <c r="Z524" s="660" t="s">
        <v>226</v>
      </c>
      <c r="AA524" s="660" t="s">
        <v>226</v>
      </c>
      <c r="AB524" s="660" t="s">
        <v>226</v>
      </c>
      <c r="AC524" s="660" t="s">
        <v>226</v>
      </c>
      <c r="AD524" s="660" t="s">
        <v>226</v>
      </c>
      <c r="AE524" s="660" t="s">
        <v>226</v>
      </c>
      <c r="AF524" s="660"/>
      <c r="AG524" s="660"/>
      <c r="AI524" s="661">
        <v>0</v>
      </c>
      <c r="AJ524" s="350">
        <v>26</v>
      </c>
      <c r="AK524" s="661">
        <v>0</v>
      </c>
      <c r="AL524" s="555">
        <v>18</v>
      </c>
      <c r="AM524" s="662">
        <v>0</v>
      </c>
      <c r="AO524" s="416">
        <v>0</v>
      </c>
      <c r="AP524" s="416">
        <v>0</v>
      </c>
      <c r="AR524" s="663">
        <v>0</v>
      </c>
      <c r="AS524" s="663">
        <v>0</v>
      </c>
    </row>
    <row r="525" spans="2:49" s="350" customFormat="1" ht="11.45" hidden="1" customHeight="1">
      <c r="B525" s="416" t="s">
        <v>318</v>
      </c>
      <c r="D525" s="350" t="s">
        <v>88</v>
      </c>
      <c r="E525" s="160"/>
      <c r="F525" s="350">
        <v>0</v>
      </c>
      <c r="G525" s="416" t="s">
        <v>88</v>
      </c>
      <c r="I525" s="417" t="s">
        <v>88</v>
      </c>
      <c r="K525" s="578">
        <v>0</v>
      </c>
      <c r="M525" s="420" t="s">
        <v>220</v>
      </c>
      <c r="N525" s="420" t="s">
        <v>220</v>
      </c>
      <c r="O525" s="420" t="s">
        <v>220</v>
      </c>
      <c r="P525" s="420" t="s">
        <v>220</v>
      </c>
      <c r="Q525" s="420" t="s">
        <v>220</v>
      </c>
      <c r="R525" s="420" t="s">
        <v>220</v>
      </c>
      <c r="S525" s="420" t="s">
        <v>220</v>
      </c>
      <c r="T525" s="420" t="s">
        <v>220</v>
      </c>
      <c r="U525" s="420" t="s">
        <v>220</v>
      </c>
      <c r="V525" s="420" t="s">
        <v>220</v>
      </c>
      <c r="X525" s="421">
        <v>0</v>
      </c>
      <c r="Z525" s="660" t="s">
        <v>226</v>
      </c>
      <c r="AA525" s="660" t="s">
        <v>226</v>
      </c>
      <c r="AB525" s="660" t="s">
        <v>226</v>
      </c>
      <c r="AC525" s="660" t="s">
        <v>226</v>
      </c>
      <c r="AD525" s="660" t="s">
        <v>226</v>
      </c>
      <c r="AE525" s="660" t="s">
        <v>226</v>
      </c>
      <c r="AF525" s="660"/>
      <c r="AG525" s="660"/>
      <c r="AI525" s="661">
        <v>0</v>
      </c>
      <c r="AJ525" s="350">
        <v>20</v>
      </c>
      <c r="AK525" s="661">
        <v>0</v>
      </c>
      <c r="AL525" s="555">
        <v>18</v>
      </c>
      <c r="AM525" s="662">
        <v>0</v>
      </c>
      <c r="AO525" s="416">
        <v>0</v>
      </c>
      <c r="AP525" s="416">
        <v>0</v>
      </c>
      <c r="AR525" s="663">
        <v>0</v>
      </c>
      <c r="AS525" s="663">
        <v>0</v>
      </c>
    </row>
    <row r="526" spans="2:49" s="350" customFormat="1" ht="11.45" hidden="1" customHeight="1">
      <c r="B526" s="416" t="s">
        <v>319</v>
      </c>
      <c r="D526" s="350" t="s">
        <v>88</v>
      </c>
      <c r="E526" s="160"/>
      <c r="F526" s="350">
        <v>0</v>
      </c>
      <c r="G526" s="416" t="s">
        <v>88</v>
      </c>
      <c r="I526" s="417" t="s">
        <v>88</v>
      </c>
      <c r="K526" s="578">
        <v>0</v>
      </c>
      <c r="M526" s="420" t="s">
        <v>220</v>
      </c>
      <c r="N526" s="420" t="s">
        <v>220</v>
      </c>
      <c r="O526" s="420" t="s">
        <v>220</v>
      </c>
      <c r="P526" s="420" t="s">
        <v>220</v>
      </c>
      <c r="Q526" s="420" t="s">
        <v>220</v>
      </c>
      <c r="R526" s="420" t="s">
        <v>220</v>
      </c>
      <c r="S526" s="420" t="s">
        <v>220</v>
      </c>
      <c r="T526" s="420" t="s">
        <v>220</v>
      </c>
      <c r="U526" s="420" t="s">
        <v>220</v>
      </c>
      <c r="V526" s="420" t="s">
        <v>220</v>
      </c>
      <c r="X526" s="421">
        <v>0</v>
      </c>
      <c r="Z526" s="660" t="s">
        <v>226</v>
      </c>
      <c r="AA526" s="660" t="s">
        <v>226</v>
      </c>
      <c r="AB526" s="660" t="s">
        <v>226</v>
      </c>
      <c r="AC526" s="660" t="s">
        <v>226</v>
      </c>
      <c r="AD526" s="660" t="s">
        <v>226</v>
      </c>
      <c r="AE526" s="660" t="s">
        <v>226</v>
      </c>
      <c r="AF526" s="660"/>
      <c r="AG526" s="660"/>
      <c r="AI526" s="661">
        <v>0</v>
      </c>
      <c r="AJ526" s="350">
        <v>20</v>
      </c>
      <c r="AK526" s="661">
        <v>0</v>
      </c>
      <c r="AL526" s="555">
        <v>18</v>
      </c>
      <c r="AM526" s="662">
        <v>0</v>
      </c>
      <c r="AO526" s="416">
        <v>0</v>
      </c>
      <c r="AP526" s="416">
        <v>0</v>
      </c>
      <c r="AR526" s="663">
        <v>0</v>
      </c>
      <c r="AS526" s="663">
        <v>0</v>
      </c>
    </row>
    <row r="527" spans="2:49" s="350" customFormat="1" ht="11.45" hidden="1" customHeight="1">
      <c r="B527" s="416" t="s">
        <v>320</v>
      </c>
      <c r="D527" s="350" t="s">
        <v>88</v>
      </c>
      <c r="E527" s="160"/>
      <c r="F527" s="350">
        <v>0</v>
      </c>
      <c r="G527" s="416" t="s">
        <v>88</v>
      </c>
      <c r="I527" s="417" t="s">
        <v>88</v>
      </c>
      <c r="K527" s="578">
        <v>0</v>
      </c>
      <c r="M527" s="420" t="s">
        <v>220</v>
      </c>
      <c r="N527" s="420" t="s">
        <v>220</v>
      </c>
      <c r="O527" s="420" t="s">
        <v>220</v>
      </c>
      <c r="P527" s="420" t="s">
        <v>220</v>
      </c>
      <c r="Q527" s="420" t="s">
        <v>220</v>
      </c>
      <c r="R527" s="420" t="s">
        <v>220</v>
      </c>
      <c r="S527" s="420" t="s">
        <v>220</v>
      </c>
      <c r="T527" s="420" t="s">
        <v>220</v>
      </c>
      <c r="U527" s="420" t="s">
        <v>220</v>
      </c>
      <c r="V527" s="420" t="s">
        <v>220</v>
      </c>
      <c r="X527" s="421">
        <v>0</v>
      </c>
      <c r="Z527" s="660" t="s">
        <v>226</v>
      </c>
      <c r="AA527" s="660" t="s">
        <v>226</v>
      </c>
      <c r="AB527" s="660" t="s">
        <v>226</v>
      </c>
      <c r="AC527" s="660" t="s">
        <v>226</v>
      </c>
      <c r="AD527" s="660" t="s">
        <v>226</v>
      </c>
      <c r="AE527" s="660" t="s">
        <v>226</v>
      </c>
      <c r="AF527" s="660"/>
      <c r="AG527" s="660"/>
      <c r="AI527" s="661">
        <v>0</v>
      </c>
      <c r="AJ527" s="350">
        <v>20</v>
      </c>
      <c r="AK527" s="661">
        <v>0</v>
      </c>
      <c r="AL527" s="555">
        <v>18</v>
      </c>
      <c r="AM527" s="662">
        <v>0</v>
      </c>
      <c r="AO527" s="416">
        <v>0</v>
      </c>
      <c r="AP527" s="416">
        <v>0</v>
      </c>
      <c r="AR527" s="663">
        <v>0</v>
      </c>
      <c r="AS527" s="663">
        <v>0</v>
      </c>
    </row>
    <row r="528" spans="2:49" s="350" customFormat="1" ht="11.45" hidden="1" customHeight="1">
      <c r="B528" s="416" t="s">
        <v>321</v>
      </c>
      <c r="D528" s="350" t="s">
        <v>88</v>
      </c>
      <c r="E528" s="160"/>
      <c r="F528" s="350">
        <v>0</v>
      </c>
      <c r="G528" s="416" t="s">
        <v>88</v>
      </c>
      <c r="I528" s="417" t="s">
        <v>88</v>
      </c>
      <c r="K528" s="578">
        <v>0</v>
      </c>
      <c r="M528" s="420" t="s">
        <v>220</v>
      </c>
      <c r="N528" s="420" t="s">
        <v>220</v>
      </c>
      <c r="O528" s="420" t="s">
        <v>220</v>
      </c>
      <c r="P528" s="420" t="s">
        <v>220</v>
      </c>
      <c r="Q528" s="420" t="s">
        <v>220</v>
      </c>
      <c r="R528" s="420" t="s">
        <v>220</v>
      </c>
      <c r="S528" s="420" t="s">
        <v>220</v>
      </c>
      <c r="T528" s="420" t="s">
        <v>220</v>
      </c>
      <c r="U528" s="420" t="s">
        <v>220</v>
      </c>
      <c r="V528" s="420" t="s">
        <v>220</v>
      </c>
      <c r="X528" s="421">
        <v>0</v>
      </c>
      <c r="Z528" s="660" t="s">
        <v>226</v>
      </c>
      <c r="AA528" s="660" t="s">
        <v>226</v>
      </c>
      <c r="AB528" s="660" t="s">
        <v>226</v>
      </c>
      <c r="AC528" s="660" t="s">
        <v>226</v>
      </c>
      <c r="AD528" s="660" t="s">
        <v>226</v>
      </c>
      <c r="AE528" s="660" t="s">
        <v>226</v>
      </c>
      <c r="AF528" s="660"/>
      <c r="AG528" s="660"/>
      <c r="AI528" s="661">
        <v>0</v>
      </c>
      <c r="AJ528" s="350">
        <v>20</v>
      </c>
      <c r="AK528" s="661">
        <v>0</v>
      </c>
      <c r="AL528" s="555">
        <v>18</v>
      </c>
      <c r="AM528" s="662">
        <v>0</v>
      </c>
      <c r="AO528" s="416">
        <v>0</v>
      </c>
      <c r="AP528" s="416">
        <v>0</v>
      </c>
      <c r="AR528" s="663">
        <v>0</v>
      </c>
      <c r="AS528" s="663">
        <v>0</v>
      </c>
      <c r="AV528" s="416">
        <v>30</v>
      </c>
      <c r="AW528" s="416">
        <v>30</v>
      </c>
    </row>
    <row r="529" spans="4:49" s="350" customFormat="1" ht="3" hidden="1" customHeight="1">
      <c r="E529" s="95"/>
    </row>
    <row r="530" spans="4:49" s="350" customFormat="1" ht="3" hidden="1" customHeight="1">
      <c r="E530" s="95"/>
    </row>
    <row r="531" spans="4:49" s="350" customFormat="1" ht="3" hidden="1" customHeight="1">
      <c r="E531" s="95"/>
    </row>
    <row r="532" spans="4:49" s="350" customFormat="1" ht="11.85" hidden="1" customHeight="1">
      <c r="D532" s="450" t="s">
        <v>236</v>
      </c>
      <c r="E532" s="162"/>
      <c r="AB532" s="450" t="s">
        <v>237</v>
      </c>
    </row>
    <row r="533" spans="4:49" s="350" customFormat="1" ht="11.85" hidden="1" customHeight="1">
      <c r="D533" s="452" t="s">
        <v>88</v>
      </c>
      <c r="E533" s="120"/>
      <c r="G533" s="453" t="s">
        <v>1002</v>
      </c>
      <c r="I533" s="454" t="s">
        <v>88</v>
      </c>
      <c r="Z533" s="455">
        <v>0</v>
      </c>
      <c r="AB533" s="452" t="s">
        <v>88</v>
      </c>
      <c r="AE533" s="455" t="s">
        <v>88</v>
      </c>
      <c r="AM533" s="456" t="s">
        <v>88</v>
      </c>
      <c r="AO533" s="453">
        <v>0</v>
      </c>
      <c r="AP533" s="453"/>
    </row>
    <row r="534" spans="4:49" s="350" customFormat="1" ht="3" hidden="1" customHeight="1">
      <c r="E534" s="95"/>
    </row>
    <row r="535" spans="4:49" s="350" customFormat="1" ht="3" hidden="1" customHeight="1">
      <c r="E535" s="95"/>
    </row>
    <row r="536" spans="4:49" s="350" customFormat="1" ht="3" hidden="1" customHeight="1">
      <c r="E536" s="95"/>
    </row>
    <row r="537" spans="4:49" s="350" customFormat="1" ht="11.85" hidden="1" customHeight="1">
      <c r="D537" s="450" t="s">
        <v>236</v>
      </c>
      <c r="E537" s="162"/>
      <c r="AB537" s="450" t="s">
        <v>237</v>
      </c>
      <c r="AV537" s="647" t="s">
        <v>238</v>
      </c>
      <c r="AW537" s="647" t="s">
        <v>239</v>
      </c>
    </row>
    <row r="538" spans="4:49" s="350" customFormat="1" ht="11.85" hidden="1" customHeight="1">
      <c r="D538" s="120" t="s">
        <v>88</v>
      </c>
      <c r="E538" s="120"/>
      <c r="F538" s="95"/>
      <c r="G538" s="182" t="s">
        <v>1189</v>
      </c>
      <c r="H538" s="95"/>
      <c r="I538" s="122" t="s">
        <v>88</v>
      </c>
      <c r="J538" s="95"/>
      <c r="K538" s="95"/>
      <c r="L538" s="95"/>
      <c r="M538" s="95"/>
      <c r="N538" s="95"/>
      <c r="O538" s="95"/>
      <c r="P538" s="95"/>
      <c r="Q538" s="95"/>
      <c r="R538" s="95"/>
      <c r="S538" s="95"/>
      <c r="T538" s="95"/>
      <c r="U538" s="95"/>
      <c r="V538" s="95"/>
      <c r="W538" s="95"/>
      <c r="X538" s="95"/>
      <c r="Y538" s="95"/>
      <c r="Z538" s="123">
        <v>0</v>
      </c>
      <c r="AA538" s="95"/>
      <c r="AB538" s="120" t="s">
        <v>88</v>
      </c>
      <c r="AC538" s="95"/>
      <c r="AD538" s="95"/>
      <c r="AE538" s="123" t="s">
        <v>88</v>
      </c>
      <c r="AF538" s="95"/>
      <c r="AG538" s="95"/>
      <c r="AH538" s="95"/>
      <c r="AI538" s="95"/>
      <c r="AJ538" s="95"/>
      <c r="AK538" s="95"/>
      <c r="AL538" s="95"/>
      <c r="AM538" s="124" t="s">
        <v>88</v>
      </c>
      <c r="AN538" s="95"/>
      <c r="AO538" s="182">
        <v>0</v>
      </c>
      <c r="AP538" s="453"/>
      <c r="AV538" s="801" t="s">
        <v>250</v>
      </c>
      <c r="AW538" s="801" t="s">
        <v>250</v>
      </c>
    </row>
    <row r="539" spans="4:49" s="350" customFormat="1" ht="3" hidden="1" customHeight="1">
      <c r="E539" s="95"/>
    </row>
    <row r="540" spans="4:49" s="351" customFormat="1" ht="3" hidden="1" customHeight="1">
      <c r="E540" s="166"/>
      <c r="AQ540" s="350"/>
      <c r="AR540" s="350"/>
    </row>
    <row r="541" spans="4:49" s="351" customFormat="1" ht="3" hidden="1" customHeight="1">
      <c r="E541" s="166"/>
      <c r="AQ541" s="350"/>
      <c r="AR541" s="350"/>
    </row>
    <row r="542" spans="4:49" s="351" customFormat="1" ht="11.85" hidden="1" customHeight="1">
      <c r="D542" s="463" t="s">
        <v>241</v>
      </c>
      <c r="E542" s="171"/>
      <c r="AB542" s="463" t="s">
        <v>242</v>
      </c>
      <c r="AC542" s="463"/>
      <c r="AD542" s="463"/>
      <c r="AE542" s="463"/>
      <c r="AF542" s="464"/>
      <c r="AG542" s="464"/>
      <c r="AH542" s="464"/>
      <c r="AI542" s="464"/>
      <c r="AJ542" s="464"/>
      <c r="AK542" s="464"/>
      <c r="AQ542" s="350"/>
      <c r="AR542" s="350"/>
    </row>
    <row r="543" spans="4:49" s="351" customFormat="1" ht="11.85" hidden="1" customHeight="1">
      <c r="D543" s="465" t="s">
        <v>226</v>
      </c>
      <c r="E543" s="132"/>
      <c r="Z543" s="466">
        <v>0</v>
      </c>
      <c r="AB543" s="465" t="s">
        <v>226</v>
      </c>
      <c r="AC543" s="463"/>
      <c r="AD543" s="463"/>
      <c r="AE543" s="463"/>
      <c r="AF543" s="464"/>
      <c r="AG543" s="464"/>
      <c r="AH543" s="464"/>
      <c r="AI543" s="464"/>
      <c r="AJ543" s="464"/>
      <c r="AK543" s="466"/>
      <c r="AO543" s="466">
        <v>0</v>
      </c>
      <c r="AP543" s="466"/>
      <c r="AQ543" s="350"/>
      <c r="AR543" s="350"/>
    </row>
    <row r="544" spans="4:49" s="351" customFormat="1" ht="3" hidden="1" customHeight="1">
      <c r="E544" s="166"/>
      <c r="AB544" s="463"/>
      <c r="AC544" s="463"/>
      <c r="AD544" s="463"/>
      <c r="AE544" s="463"/>
      <c r="AF544" s="464"/>
      <c r="AG544" s="463"/>
      <c r="AH544" s="463"/>
      <c r="AI544" s="463"/>
      <c r="AJ544" s="463"/>
      <c r="AK544" s="463"/>
      <c r="AO544" s="463"/>
      <c r="AP544" s="463"/>
      <c r="AQ544" s="350"/>
      <c r="AR544" s="350"/>
    </row>
    <row r="545" spans="1:46" s="351" customFormat="1" ht="11.85" hidden="1" customHeight="1">
      <c r="D545" s="463" t="s">
        <v>243</v>
      </c>
      <c r="E545" s="171"/>
      <c r="AB545" s="463" t="s">
        <v>244</v>
      </c>
      <c r="AC545" s="465"/>
      <c r="AD545" s="465"/>
      <c r="AE545" s="465"/>
      <c r="AF545" s="464"/>
      <c r="AG545" s="464"/>
      <c r="AH545" s="464"/>
      <c r="AI545" s="464"/>
      <c r="AJ545" s="464"/>
      <c r="AK545" s="469"/>
      <c r="AM545" s="464"/>
      <c r="AN545" s="464"/>
      <c r="AO545" s="464"/>
      <c r="AP545" s="464"/>
      <c r="AQ545" s="350"/>
      <c r="AR545" s="350"/>
      <c r="AS545" s="464"/>
      <c r="AT545" s="464"/>
    </row>
    <row r="546" spans="1:46" s="351" customFormat="1" ht="11.85" hidden="1" customHeight="1">
      <c r="D546" s="465" t="s">
        <v>226</v>
      </c>
      <c r="E546" s="132"/>
      <c r="Z546" s="466">
        <v>0</v>
      </c>
      <c r="AB546" s="465" t="s">
        <v>226</v>
      </c>
      <c r="AC546" s="463"/>
      <c r="AD546" s="463"/>
      <c r="AE546" s="463"/>
      <c r="AF546" s="464"/>
      <c r="AG546" s="464"/>
      <c r="AH546" s="464"/>
      <c r="AI546" s="464"/>
      <c r="AJ546" s="464"/>
      <c r="AK546" s="466"/>
      <c r="AM546" s="464"/>
      <c r="AN546" s="464"/>
      <c r="AO546" s="466">
        <v>0</v>
      </c>
      <c r="AP546" s="466"/>
      <c r="AQ546" s="350"/>
      <c r="AR546" s="350"/>
      <c r="AS546" s="464"/>
      <c r="AT546" s="464"/>
    </row>
    <row r="547" spans="1:46" s="351" customFormat="1" ht="3" hidden="1" customHeight="1">
      <c r="E547" s="166"/>
      <c r="AM547" s="464"/>
      <c r="AN547" s="464"/>
      <c r="AO547" s="464"/>
      <c r="AP547" s="464"/>
      <c r="AQ547" s="350"/>
      <c r="AR547" s="350"/>
      <c r="AS547" s="464"/>
      <c r="AT547" s="464"/>
    </row>
    <row r="548" spans="1:46" s="351" customFormat="1" ht="11.85" hidden="1" customHeight="1">
      <c r="D548" s="463" t="s">
        <v>245</v>
      </c>
      <c r="E548" s="171"/>
      <c r="U548" s="466"/>
      <c r="V548" s="466"/>
      <c r="W548" s="466"/>
      <c r="AB548" s="463" t="s">
        <v>246</v>
      </c>
      <c r="AC548" s="465"/>
      <c r="AD548" s="465"/>
      <c r="AE548" s="465"/>
      <c r="AF548" s="464"/>
      <c r="AG548" s="464"/>
      <c r="AH548" s="464"/>
      <c r="AI548" s="464"/>
      <c r="AJ548" s="464"/>
      <c r="AK548" s="469"/>
      <c r="AL548" s="464"/>
      <c r="AM548" s="464"/>
      <c r="AN548" s="464"/>
      <c r="AO548" s="464"/>
      <c r="AP548" s="464"/>
      <c r="AQ548" s="350"/>
      <c r="AR548" s="350"/>
      <c r="AS548" s="464"/>
      <c r="AT548" s="464"/>
    </row>
    <row r="549" spans="1:46" s="351" customFormat="1" ht="11.85" hidden="1" customHeight="1">
      <c r="D549" s="465" t="s">
        <v>226</v>
      </c>
      <c r="E549" s="132"/>
      <c r="Z549" s="466">
        <v>0</v>
      </c>
      <c r="AB549" s="465" t="s">
        <v>226</v>
      </c>
      <c r="AC549" s="463"/>
      <c r="AD549" s="463"/>
      <c r="AE549" s="463"/>
      <c r="AF549" s="464"/>
      <c r="AG549" s="464"/>
      <c r="AH549" s="464"/>
      <c r="AI549" s="464"/>
      <c r="AJ549" s="464"/>
      <c r="AK549" s="466"/>
      <c r="AM549" s="464"/>
      <c r="AN549" s="464"/>
      <c r="AO549" s="466">
        <v>0</v>
      </c>
      <c r="AP549" s="466"/>
      <c r="AQ549" s="350"/>
      <c r="AR549" s="350"/>
      <c r="AS549" s="464"/>
      <c r="AT549" s="464"/>
    </row>
    <row r="550" spans="1:46" s="351" customFormat="1" ht="3" hidden="1" customHeight="1">
      <c r="E550" s="166"/>
      <c r="AB550" s="464"/>
      <c r="AC550" s="464"/>
      <c r="AD550" s="464"/>
      <c r="AE550" s="464"/>
      <c r="AF550" s="464"/>
      <c r="AG550" s="464"/>
      <c r="AH550" s="464"/>
      <c r="AI550" s="464"/>
      <c r="AJ550" s="464"/>
      <c r="AK550" s="464"/>
      <c r="AL550" s="464"/>
      <c r="AM550" s="464"/>
      <c r="AN550" s="464"/>
      <c r="AO550" s="464"/>
      <c r="AP550" s="464"/>
      <c r="AQ550" s="350"/>
      <c r="AR550" s="350"/>
      <c r="AS550" s="464"/>
      <c r="AT550" s="464"/>
    </row>
    <row r="551" spans="1:46" s="351" customFormat="1" ht="3" hidden="1" customHeight="1">
      <c r="A551" s="464"/>
      <c r="B551" s="464"/>
      <c r="C551" s="464"/>
      <c r="D551" s="464"/>
      <c r="E551" s="131"/>
      <c r="F551" s="464"/>
      <c r="G551" s="464"/>
      <c r="H551" s="464"/>
      <c r="I551" s="464"/>
      <c r="J551" s="464"/>
      <c r="K551" s="464"/>
      <c r="L551" s="464"/>
      <c r="M551" s="464"/>
      <c r="N551" s="464"/>
      <c r="O551" s="464"/>
      <c r="P551" s="464"/>
      <c r="Q551" s="464"/>
      <c r="R551" s="464"/>
      <c r="S551" s="464"/>
      <c r="T551" s="464"/>
      <c r="U551" s="464"/>
      <c r="V551" s="464"/>
      <c r="W551" s="464"/>
      <c r="X551" s="464"/>
      <c r="Y551" s="464"/>
      <c r="Z551" s="464"/>
      <c r="AA551" s="464"/>
      <c r="AB551" s="464"/>
      <c r="AC551" s="464"/>
      <c r="AD551" s="464"/>
      <c r="AE551" s="464"/>
      <c r="AF551" s="464"/>
      <c r="AG551" s="464"/>
      <c r="AH551" s="464"/>
      <c r="AI551" s="464"/>
      <c r="AJ551" s="464"/>
      <c r="AK551" s="464"/>
      <c r="AL551" s="464"/>
      <c r="AM551" s="464"/>
      <c r="AN551" s="464"/>
      <c r="AO551" s="464"/>
      <c r="AP551" s="464"/>
      <c r="AQ551" s="350"/>
      <c r="AR551" s="350"/>
      <c r="AS551" s="464"/>
      <c r="AT551" s="464"/>
    </row>
    <row r="552" spans="1:46" s="351" customFormat="1" ht="11.85" hidden="1" customHeight="1">
      <c r="A552" s="464"/>
      <c r="B552" s="464"/>
      <c r="C552" s="464"/>
      <c r="D552" s="464"/>
      <c r="E552" s="131"/>
      <c r="F552" s="464"/>
      <c r="G552" s="464"/>
      <c r="H552" s="464"/>
      <c r="I552" s="464"/>
      <c r="J552" s="464"/>
      <c r="K552" s="464"/>
      <c r="L552" s="464"/>
      <c r="M552" s="464"/>
      <c r="N552" s="464"/>
      <c r="O552" s="464"/>
      <c r="P552" s="464"/>
      <c r="Q552" s="464"/>
      <c r="R552" s="464"/>
      <c r="S552" s="464"/>
      <c r="T552" s="464"/>
      <c r="U552" s="464"/>
      <c r="V552" s="464"/>
      <c r="W552" s="464"/>
      <c r="X552" s="464"/>
      <c r="Y552" s="464"/>
      <c r="Z552" s="464"/>
      <c r="AA552" s="464"/>
      <c r="AB552" s="464"/>
      <c r="AC552" s="464"/>
      <c r="AD552" s="464"/>
      <c r="AE552" s="464"/>
      <c r="AF552" s="464"/>
      <c r="AG552" s="464"/>
      <c r="AH552" s="464"/>
      <c r="AI552" s="464"/>
      <c r="AJ552" s="464"/>
      <c r="AK552" s="464"/>
      <c r="AL552" s="464"/>
      <c r="AM552" s="464"/>
      <c r="AN552" s="464"/>
      <c r="AO552" s="464"/>
      <c r="AP552" s="464"/>
      <c r="AQ552" s="350"/>
      <c r="AR552" s="350"/>
      <c r="AS552" s="464"/>
      <c r="AT552" s="464"/>
    </row>
    <row r="553" spans="1:46" s="351" customFormat="1" ht="11.85" hidden="1" customHeight="1">
      <c r="A553" s="464"/>
      <c r="B553" s="464"/>
      <c r="C553" s="464"/>
      <c r="D553" s="464"/>
      <c r="E553" s="131"/>
      <c r="F553" s="464"/>
      <c r="G553" s="464"/>
      <c r="H553" s="464"/>
      <c r="I553" s="464"/>
      <c r="J553" s="464"/>
      <c r="K553" s="464"/>
      <c r="L553" s="464"/>
      <c r="M553" s="464"/>
      <c r="N553" s="464"/>
      <c r="O553" s="464"/>
      <c r="P553" s="464"/>
      <c r="Q553" s="464"/>
      <c r="R553" s="464"/>
      <c r="S553" s="464"/>
      <c r="T553" s="464"/>
      <c r="U553" s="464"/>
      <c r="V553" s="464"/>
      <c r="W553" s="464"/>
      <c r="X553" s="464"/>
      <c r="Y553" s="464"/>
      <c r="Z553" s="464"/>
      <c r="AA553" s="464"/>
      <c r="AB553" s="464"/>
      <c r="AC553" s="464"/>
      <c r="AD553" s="464"/>
      <c r="AE553" s="464"/>
      <c r="AF553" s="464"/>
      <c r="AG553" s="464"/>
      <c r="AH553" s="464"/>
      <c r="AI553" s="464"/>
      <c r="AJ553" s="464"/>
      <c r="AK553" s="464"/>
      <c r="AL553" s="464"/>
      <c r="AM553" s="464"/>
      <c r="AN553" s="464"/>
      <c r="AO553" s="464"/>
      <c r="AP553" s="464"/>
      <c r="AQ553" s="350"/>
      <c r="AR553" s="350"/>
      <c r="AS553" s="464"/>
      <c r="AT553" s="464"/>
    </row>
    <row r="554" spans="1:46" s="351" customFormat="1" ht="11.85" hidden="1" customHeight="1">
      <c r="A554" s="464"/>
      <c r="B554" s="464"/>
      <c r="C554" s="464"/>
      <c r="D554" s="464"/>
      <c r="E554" s="131"/>
      <c r="F554" s="464"/>
      <c r="G554" s="464"/>
      <c r="H554" s="464"/>
      <c r="I554" s="464"/>
      <c r="J554" s="464"/>
      <c r="K554" s="464"/>
      <c r="L554" s="464"/>
      <c r="M554" s="464"/>
      <c r="N554" s="464"/>
      <c r="O554" s="464"/>
      <c r="P554" s="464"/>
      <c r="Q554" s="464"/>
      <c r="R554" s="464"/>
      <c r="S554" s="464"/>
      <c r="T554" s="464"/>
      <c r="U554" s="464"/>
      <c r="V554" s="464"/>
      <c r="W554" s="464"/>
      <c r="X554" s="464"/>
      <c r="Y554" s="464"/>
      <c r="Z554" s="464"/>
      <c r="AA554" s="464"/>
      <c r="AB554" s="464"/>
      <c r="AC554" s="464"/>
      <c r="AD554" s="464"/>
      <c r="AE554" s="464"/>
      <c r="AF554" s="464"/>
      <c r="AG554" s="464"/>
      <c r="AH554" s="464"/>
      <c r="AI554" s="464"/>
      <c r="AJ554" s="464"/>
      <c r="AK554" s="464"/>
      <c r="AL554" s="464"/>
      <c r="AM554" s="464"/>
      <c r="AN554" s="464"/>
      <c r="AO554" s="464"/>
      <c r="AP554" s="464"/>
      <c r="AQ554" s="350"/>
      <c r="AR554" s="350"/>
      <c r="AS554" s="464"/>
      <c r="AT554" s="464"/>
    </row>
    <row r="555" spans="1:46" s="350" customFormat="1" ht="12.75" hidden="1" customHeight="1">
      <c r="D555" s="464"/>
      <c r="E555" s="792"/>
      <c r="F555" s="802"/>
      <c r="G555" s="802"/>
      <c r="H555" s="802"/>
      <c r="I555" s="802"/>
      <c r="J555" s="802"/>
      <c r="K555" s="802"/>
      <c r="L555" s="802"/>
      <c r="M555" s="802"/>
      <c r="N555" s="802"/>
      <c r="O555" s="802"/>
      <c r="P555" s="802"/>
      <c r="Q555" s="802"/>
      <c r="R555" s="802"/>
      <c r="S555" s="802"/>
      <c r="T555" s="802"/>
      <c r="U555" s="802"/>
      <c r="V555" s="802"/>
      <c r="W555" s="802"/>
      <c r="X555" s="802"/>
      <c r="Y555" s="802"/>
      <c r="Z555" s="802"/>
      <c r="AA555" s="802"/>
      <c r="AB555" s="802"/>
      <c r="AC555" s="802"/>
      <c r="AD555" s="802"/>
      <c r="AE555" s="802"/>
      <c r="AF555" s="802"/>
      <c r="AG555" s="802"/>
      <c r="AH555" s="802"/>
      <c r="AI555" s="802"/>
      <c r="AJ555" s="802"/>
      <c r="AK555" s="802"/>
      <c r="AL555" s="802"/>
      <c r="AM555" s="802"/>
    </row>
    <row r="556" spans="1:46" s="350" customFormat="1" ht="12.75" hidden="1" customHeight="1">
      <c r="D556" s="802" t="s">
        <v>294</v>
      </c>
      <c r="E556" s="792"/>
      <c r="F556" s="802"/>
      <c r="G556" s="802"/>
      <c r="H556" s="802"/>
      <c r="I556" s="802"/>
      <c r="J556" s="802"/>
      <c r="K556" s="802"/>
      <c r="L556" s="802"/>
      <c r="M556" s="802"/>
      <c r="N556" s="802"/>
      <c r="O556" s="802"/>
      <c r="P556" s="802"/>
      <c r="Q556" s="802"/>
      <c r="R556" s="802"/>
      <c r="S556" s="802"/>
      <c r="T556" s="802"/>
      <c r="U556" s="802"/>
      <c r="V556" s="802"/>
      <c r="W556" s="802"/>
      <c r="X556" s="802"/>
      <c r="Y556" s="802"/>
      <c r="Z556" s="802"/>
      <c r="AA556" s="802"/>
      <c r="AB556" s="802"/>
      <c r="AC556" s="802"/>
      <c r="AD556" s="802"/>
      <c r="AE556" s="802"/>
      <c r="AF556" s="802"/>
      <c r="AG556" s="802"/>
      <c r="AH556" s="802"/>
      <c r="AI556" s="802"/>
      <c r="AJ556" s="802"/>
      <c r="AK556" s="802"/>
      <c r="AL556" s="802"/>
      <c r="AM556" s="802"/>
    </row>
    <row r="557" spans="1:46" s="350" customFormat="1" ht="12.75" hidden="1" customHeight="1">
      <c r="D557" s="803" t="s">
        <v>247</v>
      </c>
      <c r="E557" s="637"/>
      <c r="F557" s="665"/>
      <c r="G557" s="665"/>
      <c r="H557" s="665"/>
      <c r="I557" s="665"/>
      <c r="J557" s="665"/>
      <c r="K557" s="665"/>
      <c r="L557" s="665"/>
      <c r="M557" s="665"/>
      <c r="N557" s="665"/>
      <c r="O557" s="665"/>
      <c r="P557" s="665"/>
      <c r="Q557" s="665"/>
      <c r="R557" s="665"/>
      <c r="S557" s="665"/>
      <c r="T557" s="665"/>
      <c r="U557" s="665"/>
      <c r="V557" s="665"/>
      <c r="W557" s="665"/>
      <c r="X557" s="665"/>
      <c r="Y557" s="665"/>
      <c r="Z557" s="665"/>
      <c r="AA557" s="665"/>
      <c r="AB557" s="665"/>
      <c r="AC557" s="665"/>
      <c r="AD557" s="665"/>
      <c r="AE557" s="665"/>
      <c r="AF557" s="665"/>
      <c r="AG557" s="665"/>
      <c r="AH557" s="665"/>
      <c r="AI557" s="665"/>
      <c r="AJ557" s="665"/>
      <c r="AK557" s="665"/>
      <c r="AL557" s="665"/>
      <c r="AM557" s="665"/>
    </row>
    <row r="558" spans="1:46" s="350" customFormat="1" ht="12.75" hidden="1" customHeight="1">
      <c r="D558" s="665" t="s">
        <v>248</v>
      </c>
      <c r="E558" s="637"/>
      <c r="F558" s="665"/>
      <c r="G558" s="665"/>
      <c r="H558" s="665"/>
      <c r="I558" s="665"/>
      <c r="J558" s="665"/>
      <c r="K558" s="665"/>
      <c r="L558" s="665"/>
      <c r="M558" s="665"/>
      <c r="N558" s="665"/>
      <c r="O558" s="665"/>
      <c r="P558" s="665"/>
      <c r="Q558" s="665"/>
      <c r="R558" s="665"/>
      <c r="S558" s="665"/>
      <c r="T558" s="665"/>
      <c r="U558" s="665"/>
      <c r="V558" s="665"/>
      <c r="W558" s="665"/>
      <c r="X558" s="665"/>
      <c r="Y558" s="665"/>
      <c r="Z558" s="665"/>
      <c r="AA558" s="665"/>
      <c r="AB558" s="665"/>
      <c r="AC558" s="665"/>
      <c r="AD558" s="665"/>
      <c r="AE558" s="665"/>
      <c r="AF558" s="665"/>
      <c r="AG558" s="665"/>
      <c r="AH558" s="665"/>
      <c r="AI558" s="665"/>
      <c r="AJ558" s="665"/>
      <c r="AK558" s="665"/>
      <c r="AL558" s="665"/>
      <c r="AM558" s="665"/>
      <c r="AN558" s="665"/>
      <c r="AO558" s="665"/>
      <c r="AP558" s="665"/>
      <c r="AQ558" s="665"/>
      <c r="AR558" s="665"/>
    </row>
    <row r="559" spans="1:46" s="350" customFormat="1" ht="12.75" hidden="1" customHeight="1">
      <c r="D559" s="804" t="s">
        <v>249</v>
      </c>
      <c r="E559" s="794"/>
      <c r="F559" s="804"/>
      <c r="G559" s="804"/>
      <c r="H559" s="804"/>
      <c r="I559" s="804"/>
      <c r="J559" s="804"/>
      <c r="K559" s="804"/>
      <c r="L559" s="804"/>
      <c r="M559" s="804"/>
      <c r="N559" s="804"/>
      <c r="O559" s="804"/>
      <c r="P559" s="804"/>
      <c r="Q559" s="804"/>
      <c r="R559" s="804"/>
      <c r="S559" s="804"/>
      <c r="T559" s="804"/>
      <c r="U559" s="804"/>
      <c r="V559" s="804"/>
      <c r="W559" s="804"/>
      <c r="X559" s="804"/>
      <c r="Y559" s="804"/>
      <c r="Z559" s="804"/>
      <c r="AA559" s="804"/>
      <c r="AB559" s="804"/>
      <c r="AC559" s="804"/>
      <c r="AD559" s="804"/>
      <c r="AE559" s="804"/>
      <c r="AF559" s="804"/>
      <c r="AG559" s="804"/>
      <c r="AH559" s="804"/>
      <c r="AI559" s="804"/>
      <c r="AJ559" s="804"/>
      <c r="AK559" s="804"/>
      <c r="AL559" s="804"/>
      <c r="AM559" s="804"/>
      <c r="AN559" s="804"/>
      <c r="AO559" s="804"/>
      <c r="AP559" s="804"/>
      <c r="AQ559" s="804"/>
      <c r="AR559" s="804"/>
    </row>
  </sheetData>
  <sheetProtection password="CCF0" sheet="1" objects="1" scenarios="1" selectLockedCells="1" selectUnlockedCells="1"/>
  <customSheetViews>
    <customSheetView guid="{D0BE87BB-9A0D-4608-B1AB-43390EC91AF1}" hiddenRows="1" hiddenColumns="1" topLeftCell="B1">
      <selection activeCell="AC560" sqref="AC560"/>
      <pageMargins left="0.511811024" right="0.511811024" top="0.78740157499999996" bottom="0.78740157499999996" header="0.31496062000000002" footer="0.31496062000000002"/>
      <pageSetup paperSize="9" orientation="portrait" r:id="rId1"/>
    </customSheetView>
  </customSheetViews>
  <mergeCells count="11">
    <mergeCell ref="D284:K284"/>
    <mergeCell ref="D354:K354"/>
    <mergeCell ref="AK1:AM1"/>
    <mergeCell ref="D4:K4"/>
    <mergeCell ref="AO493:AS494"/>
    <mergeCell ref="D494:K494"/>
    <mergeCell ref="AO423:AS424"/>
    <mergeCell ref="D424:K424"/>
    <mergeCell ref="D74:K74"/>
    <mergeCell ref="D144:K144"/>
    <mergeCell ref="D214:K214"/>
  </mergeCells>
  <pageMargins left="0.511811024" right="0.511811024" top="0.78740157499999996" bottom="0.78740157499999996" header="0.31496062000000002" footer="0.31496062000000002"/>
  <pageSetup paperSize="9" orientation="portrait"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7"/>
  <dimension ref="A1:AS1097"/>
  <sheetViews>
    <sheetView workbookViewId="0">
      <selection activeCell="K1095" sqref="K1095"/>
    </sheetView>
  </sheetViews>
  <sheetFormatPr defaultColWidth="9.140625" defaultRowHeight="12.75"/>
  <cols>
    <col min="1" max="1" width="0.5703125" style="86" customWidth="1"/>
    <col min="2" max="2" width="3.7109375" style="87" customWidth="1"/>
    <col min="3" max="3" width="0.5703125" style="87" customWidth="1"/>
    <col min="4" max="4" width="22.28515625" style="86" customWidth="1"/>
    <col min="5" max="5" width="4.5703125" style="86" hidden="1" customWidth="1"/>
    <col min="6" max="6" width="0.5703125" style="86" hidden="1" customWidth="1"/>
    <col min="7" max="7" width="4.28515625" style="86" customWidth="1"/>
    <col min="8" max="8" width="0.5703125" style="86" hidden="1" customWidth="1"/>
    <col min="9" max="9" width="14.7109375" style="86" hidden="1" customWidth="1"/>
    <col min="10" max="10" width="0.5703125" style="86" hidden="1" customWidth="1"/>
    <col min="11" max="11" width="5.7109375" style="927" customWidth="1"/>
    <col min="12" max="12" width="0.5703125" style="927" hidden="1" customWidth="1"/>
    <col min="13" max="22" width="4.85546875" style="927" hidden="1" customWidth="1"/>
    <col min="23" max="23" width="0.5703125" style="927" hidden="1" customWidth="1"/>
    <col min="24" max="24" width="4.85546875" style="927" hidden="1" customWidth="1"/>
    <col min="25" max="25" width="0.5703125" style="927" customWidth="1"/>
    <col min="26" max="31" width="5.28515625" style="927" customWidth="1"/>
    <col min="32" max="33" width="5.28515625" style="927" hidden="1" customWidth="1"/>
    <col min="34" max="34" width="0.5703125" style="927" customWidth="1"/>
    <col min="35" max="35" width="5.7109375" style="927" customWidth="1"/>
    <col min="36" max="36" width="0.5703125" style="927" customWidth="1"/>
    <col min="37" max="37" width="5.7109375" style="927" customWidth="1"/>
    <col min="38" max="38" width="4.7109375" style="927" customWidth="1"/>
    <col min="39" max="39" width="8.140625" style="927" customWidth="1"/>
    <col min="40" max="40" width="0.5703125" style="927" customWidth="1"/>
    <col min="41" max="42" width="5.85546875" style="927" customWidth="1"/>
    <col min="43" max="44" width="5.7109375" style="86" hidden="1" customWidth="1"/>
    <col min="45" max="45" width="0.85546875" style="86" customWidth="1"/>
    <col min="46" max="16384" width="9.140625" style="86"/>
  </cols>
  <sheetData>
    <row r="1" spans="1:44" ht="50.1" customHeight="1" thickBot="1">
      <c r="AJ1" s="928"/>
      <c r="AK1" s="4570">
        <v>41750</v>
      </c>
      <c r="AL1" s="4571"/>
      <c r="AM1" s="4572"/>
    </row>
    <row r="2" spans="1:44" ht="20.100000000000001" customHeight="1">
      <c r="B2" s="887" t="s">
        <v>1269</v>
      </c>
      <c r="C2" s="887"/>
      <c r="D2" s="887"/>
      <c r="E2" s="887"/>
      <c r="F2" s="887"/>
      <c r="G2" s="887"/>
      <c r="H2" s="887"/>
      <c r="I2" s="887"/>
      <c r="J2" s="887"/>
      <c r="K2" s="929"/>
      <c r="L2" s="929"/>
      <c r="M2" s="929"/>
      <c r="N2" s="929"/>
      <c r="O2" s="929"/>
      <c r="P2" s="929"/>
      <c r="Q2" s="929"/>
      <c r="R2" s="929"/>
      <c r="S2" s="929"/>
      <c r="T2" s="929"/>
      <c r="U2" s="929"/>
      <c r="V2" s="929"/>
      <c r="W2" s="929"/>
      <c r="X2" s="929"/>
      <c r="Y2" s="929"/>
      <c r="Z2" s="929"/>
      <c r="AA2" s="929"/>
      <c r="AB2" s="929"/>
      <c r="AC2" s="929"/>
      <c r="AD2" s="929"/>
      <c r="AE2" s="929"/>
      <c r="AF2" s="929"/>
      <c r="AG2" s="929"/>
      <c r="AH2" s="929"/>
      <c r="AI2" s="929"/>
      <c r="AJ2" s="929"/>
      <c r="AK2" s="929"/>
      <c r="AL2" s="929"/>
      <c r="AM2" s="929"/>
      <c r="AN2" s="929"/>
      <c r="AO2" s="929"/>
      <c r="AP2" s="929"/>
      <c r="AQ2" s="887"/>
      <c r="AR2" s="887"/>
    </row>
    <row r="3" spans="1:44" ht="20.100000000000001" customHeight="1" thickBot="1">
      <c r="B3" s="888" t="s">
        <v>1270</v>
      </c>
      <c r="C3" s="380"/>
      <c r="D3" s="380"/>
      <c r="E3" s="380"/>
      <c r="F3" s="380"/>
      <c r="G3" s="380"/>
      <c r="H3" s="380"/>
      <c r="I3" s="380"/>
      <c r="J3" s="380"/>
      <c r="K3" s="930"/>
      <c r="L3" s="930"/>
      <c r="M3" s="930"/>
      <c r="N3" s="930"/>
      <c r="O3" s="930"/>
      <c r="P3" s="930"/>
      <c r="Q3" s="930"/>
      <c r="R3" s="930"/>
      <c r="S3" s="930"/>
      <c r="T3" s="930"/>
      <c r="U3" s="930"/>
      <c r="V3" s="931"/>
      <c r="W3" s="930"/>
      <c r="X3" s="930"/>
      <c r="Y3" s="931"/>
      <c r="Z3" s="932" t="s">
        <v>1271</v>
      </c>
      <c r="AA3" s="931"/>
      <c r="AL3" s="933" t="s">
        <v>1272</v>
      </c>
    </row>
    <row r="4" spans="1:44" s="910" customFormat="1" ht="39.950000000000003" customHeight="1" thickBot="1">
      <c r="B4" s="984"/>
      <c r="C4" s="984"/>
      <c r="D4" s="985" t="s">
        <v>254</v>
      </c>
      <c r="E4" s="985"/>
      <c r="F4" s="985"/>
      <c r="G4" s="985"/>
      <c r="H4" s="985"/>
      <c r="I4" s="985"/>
      <c r="J4" s="984"/>
      <c r="K4" s="986"/>
      <c r="L4" s="986"/>
      <c r="M4" s="986"/>
      <c r="N4" s="986"/>
      <c r="O4" s="986"/>
      <c r="P4" s="986"/>
      <c r="Q4" s="986"/>
      <c r="R4" s="986"/>
      <c r="S4" s="986"/>
      <c r="T4" s="937"/>
      <c r="U4" s="986"/>
      <c r="V4" s="987"/>
      <c r="W4" s="937"/>
      <c r="X4" s="937"/>
      <c r="Y4" s="937"/>
      <c r="Z4" s="4573" t="s">
        <v>1273</v>
      </c>
      <c r="AA4" s="4574"/>
      <c r="AB4" s="4574"/>
      <c r="AC4" s="4574"/>
      <c r="AD4" s="4574"/>
      <c r="AE4" s="4575"/>
      <c r="AF4" s="988"/>
      <c r="AG4" s="988"/>
      <c r="AH4" s="937"/>
      <c r="AI4" s="937"/>
      <c r="AJ4" s="937"/>
      <c r="AK4" s="937"/>
      <c r="AL4" s="989" t="s">
        <v>408</v>
      </c>
      <c r="AM4" s="937"/>
      <c r="AN4" s="937"/>
      <c r="AO4" s="937"/>
      <c r="AP4" s="937"/>
    </row>
    <row r="5" spans="1:44" ht="3" customHeight="1" thickBot="1">
      <c r="C5" s="86"/>
    </row>
    <row r="6" spans="1:44" s="910" customFormat="1" ht="15" customHeight="1">
      <c r="B6" s="1009"/>
      <c r="D6" s="1018"/>
      <c r="E6" s="1011" t="s">
        <v>255</v>
      </c>
      <c r="G6" s="1011"/>
      <c r="I6" s="1011"/>
      <c r="K6" s="1020" t="s">
        <v>188</v>
      </c>
      <c r="L6" s="1021"/>
      <c r="M6" s="1019" t="s">
        <v>189</v>
      </c>
      <c r="N6" s="1019"/>
      <c r="O6" s="1019"/>
      <c r="P6" s="1019"/>
      <c r="Q6" s="1020" t="s">
        <v>190</v>
      </c>
      <c r="R6" s="1019"/>
      <c r="S6" s="1019"/>
      <c r="T6" s="1019"/>
      <c r="U6" s="1019"/>
      <c r="V6" s="1019"/>
      <c r="W6" s="1021"/>
      <c r="X6" s="1019"/>
      <c r="Y6" s="1021"/>
      <c r="Z6" s="1041" t="s">
        <v>191</v>
      </c>
      <c r="AA6" s="1042"/>
      <c r="AB6" s="1042"/>
      <c r="AC6" s="1042"/>
      <c r="AD6" s="1042"/>
      <c r="AE6" s="1042"/>
      <c r="AF6" s="1042"/>
      <c r="AG6" s="1042"/>
      <c r="AH6" s="1021"/>
      <c r="AI6" s="1020" t="s">
        <v>188</v>
      </c>
      <c r="AJ6" s="1021"/>
      <c r="AK6" s="1041" t="s">
        <v>192</v>
      </c>
      <c r="AL6" s="1041"/>
      <c r="AM6" s="1041"/>
      <c r="AN6" s="1021"/>
      <c r="AO6" s="1041" t="s">
        <v>194</v>
      </c>
      <c r="AP6" s="1041"/>
      <c r="AQ6" s="1013"/>
      <c r="AR6" s="1013" t="s">
        <v>7</v>
      </c>
    </row>
    <row r="7" spans="1:44" s="910" customFormat="1" ht="15" customHeight="1" thickBot="1">
      <c r="B7" s="1014" t="s">
        <v>117</v>
      </c>
      <c r="D7" s="1015" t="s">
        <v>195</v>
      </c>
      <c r="E7" s="1016" t="s">
        <v>256</v>
      </c>
      <c r="G7" s="1016" t="s">
        <v>196</v>
      </c>
      <c r="I7" s="1016" t="s">
        <v>0</v>
      </c>
      <c r="K7" s="1043" t="s">
        <v>197</v>
      </c>
      <c r="L7" s="1021"/>
      <c r="M7" s="1017" t="s">
        <v>198</v>
      </c>
      <c r="N7" s="1017" t="s">
        <v>199</v>
      </c>
      <c r="O7" s="1043" t="s">
        <v>200</v>
      </c>
      <c r="P7" s="1043" t="s">
        <v>201</v>
      </c>
      <c r="Q7" s="1043" t="s">
        <v>202</v>
      </c>
      <c r="R7" s="1043" t="s">
        <v>203</v>
      </c>
      <c r="S7" s="1043" t="s">
        <v>204</v>
      </c>
      <c r="T7" s="1043" t="s">
        <v>205</v>
      </c>
      <c r="U7" s="1043" t="s">
        <v>206</v>
      </c>
      <c r="V7" s="1043" t="s">
        <v>207</v>
      </c>
      <c r="W7" s="1021"/>
      <c r="X7" s="1017" t="s">
        <v>208</v>
      </c>
      <c r="Y7" s="1021"/>
      <c r="Z7" s="1043" t="s">
        <v>213</v>
      </c>
      <c r="AA7" s="1043" t="s">
        <v>214</v>
      </c>
      <c r="AB7" s="1043" t="s">
        <v>409</v>
      </c>
      <c r="AC7" s="1043" t="s">
        <v>410</v>
      </c>
      <c r="AD7" s="1043" t="s">
        <v>411</v>
      </c>
      <c r="AE7" s="1043" t="s">
        <v>412</v>
      </c>
      <c r="AF7" s="1043"/>
      <c r="AG7" s="1043"/>
      <c r="AH7" s="1021"/>
      <c r="AI7" s="1017" t="s">
        <v>413</v>
      </c>
      <c r="AJ7" s="1021"/>
      <c r="AK7" s="1044" t="s">
        <v>188</v>
      </c>
      <c r="AL7" s="1017" t="s">
        <v>217</v>
      </c>
      <c r="AM7" s="1017" t="s">
        <v>193</v>
      </c>
      <c r="AN7" s="1021"/>
      <c r="AO7" s="1017" t="s">
        <v>257</v>
      </c>
      <c r="AP7" s="1017" t="s">
        <v>258</v>
      </c>
      <c r="AQ7" s="1017" t="s">
        <v>1274</v>
      </c>
      <c r="AR7" s="1017" t="s">
        <v>1275</v>
      </c>
    </row>
    <row r="8" spans="1:44" ht="3" customHeight="1" thickBot="1">
      <c r="C8" s="86"/>
      <c r="K8" s="934"/>
    </row>
    <row r="9" spans="1:44" s="895" customFormat="1" ht="18" customHeight="1" thickBot="1">
      <c r="B9" s="896" t="s">
        <v>259</v>
      </c>
      <c r="D9" s="909" t="s">
        <v>10</v>
      </c>
      <c r="E9" s="898">
        <v>17</v>
      </c>
      <c r="F9" s="897" t="s">
        <v>652</v>
      </c>
      <c r="G9" s="897" t="s">
        <v>629</v>
      </c>
      <c r="H9" s="897"/>
      <c r="I9" s="899" t="s">
        <v>182</v>
      </c>
      <c r="J9" s="897"/>
      <c r="K9" s="904">
        <v>3871</v>
      </c>
      <c r="L9" s="900"/>
      <c r="M9" s="900">
        <v>0</v>
      </c>
      <c r="N9" s="900" t="s">
        <v>220</v>
      </c>
      <c r="O9" s="900">
        <v>0</v>
      </c>
      <c r="P9" s="900" t="s">
        <v>220</v>
      </c>
      <c r="Q9" s="900" t="s">
        <v>220</v>
      </c>
      <c r="R9" s="900" t="s">
        <v>220</v>
      </c>
      <c r="S9" s="900">
        <v>0</v>
      </c>
      <c r="T9" s="900">
        <v>0</v>
      </c>
      <c r="U9" s="900" t="s">
        <v>220</v>
      </c>
      <c r="V9" s="900" t="s">
        <v>220</v>
      </c>
      <c r="W9" s="900"/>
      <c r="X9" s="901">
        <v>3</v>
      </c>
      <c r="Y9" s="905"/>
      <c r="Z9" s="906">
        <v>208</v>
      </c>
      <c r="AA9" s="906">
        <v>259</v>
      </c>
      <c r="AB9" s="906">
        <v>237</v>
      </c>
      <c r="AC9" s="906">
        <v>257</v>
      </c>
      <c r="AD9" s="906">
        <v>209</v>
      </c>
      <c r="AE9" s="906">
        <v>233</v>
      </c>
      <c r="AF9" s="906"/>
      <c r="AG9" s="906"/>
      <c r="AH9" s="905"/>
      <c r="AI9" s="906">
        <v>1403</v>
      </c>
      <c r="AJ9" s="905">
        <v>20</v>
      </c>
      <c r="AK9" s="906">
        <v>5274</v>
      </c>
      <c r="AL9" s="908">
        <v>24</v>
      </c>
      <c r="AM9" s="983">
        <v>219.75</v>
      </c>
      <c r="AN9" s="905"/>
      <c r="AO9" s="906">
        <v>0</v>
      </c>
      <c r="AP9" s="906">
        <v>985</v>
      </c>
      <c r="AQ9" s="902"/>
      <c r="AR9" s="903">
        <v>60</v>
      </c>
    </row>
    <row r="10" spans="1:44" s="910" customFormat="1" ht="15" customHeight="1">
      <c r="A10" s="805"/>
      <c r="B10" s="916" t="s">
        <v>261</v>
      </c>
      <c r="C10" s="805"/>
      <c r="D10" s="805" t="s">
        <v>8</v>
      </c>
      <c r="E10" s="912">
        <v>35</v>
      </c>
      <c r="F10" s="805" t="s">
        <v>654</v>
      </c>
      <c r="G10" s="806" t="s">
        <v>629</v>
      </c>
      <c r="H10" s="805"/>
      <c r="I10" s="810" t="s">
        <v>1276</v>
      </c>
      <c r="J10" s="805"/>
      <c r="K10" s="935">
        <v>3540</v>
      </c>
      <c r="L10" s="936"/>
      <c r="M10" s="812" t="s">
        <v>220</v>
      </c>
      <c r="N10" s="812">
        <v>0</v>
      </c>
      <c r="O10" s="812">
        <v>0</v>
      </c>
      <c r="P10" s="812">
        <v>0</v>
      </c>
      <c r="Q10" s="812">
        <v>0</v>
      </c>
      <c r="R10" s="812">
        <v>0</v>
      </c>
      <c r="S10" s="812" t="s">
        <v>220</v>
      </c>
      <c r="T10" s="812" t="s">
        <v>220</v>
      </c>
      <c r="U10" s="812" t="s">
        <v>220</v>
      </c>
      <c r="V10" s="812" t="s">
        <v>220</v>
      </c>
      <c r="W10" s="936"/>
      <c r="X10" s="813">
        <v>3</v>
      </c>
      <c r="Y10" s="937"/>
      <c r="Z10" s="938">
        <v>211</v>
      </c>
      <c r="AA10" s="938">
        <v>180</v>
      </c>
      <c r="AB10" s="938">
        <v>215</v>
      </c>
      <c r="AC10" s="938">
        <v>199</v>
      </c>
      <c r="AD10" s="938">
        <v>269</v>
      </c>
      <c r="AE10" s="938">
        <v>269</v>
      </c>
      <c r="AF10" s="938"/>
      <c r="AG10" s="938"/>
      <c r="AH10" s="937"/>
      <c r="AI10" s="939">
        <v>1343</v>
      </c>
      <c r="AJ10" s="937">
        <v>20</v>
      </c>
      <c r="AK10" s="939">
        <v>4883</v>
      </c>
      <c r="AL10" s="938">
        <v>24</v>
      </c>
      <c r="AM10" s="940">
        <v>203.45833333333334</v>
      </c>
      <c r="AN10" s="937"/>
      <c r="AO10" s="938">
        <v>-391</v>
      </c>
      <c r="AP10" s="938">
        <v>594</v>
      </c>
      <c r="AQ10" s="914">
        <v>877</v>
      </c>
      <c r="AR10" s="915">
        <v>45</v>
      </c>
    </row>
    <row r="11" spans="1:44" s="910" customFormat="1" ht="15" customHeight="1">
      <c r="A11" s="805"/>
      <c r="B11" s="916" t="s">
        <v>263</v>
      </c>
      <c r="C11" s="805"/>
      <c r="D11" s="805" t="s">
        <v>12</v>
      </c>
      <c r="E11" s="912">
        <v>18</v>
      </c>
      <c r="F11" s="805" t="s">
        <v>661</v>
      </c>
      <c r="G11" s="806" t="s">
        <v>629</v>
      </c>
      <c r="H11" s="805"/>
      <c r="I11" s="810" t="s">
        <v>182</v>
      </c>
      <c r="J11" s="805"/>
      <c r="K11" s="935">
        <v>3490</v>
      </c>
      <c r="L11" s="936"/>
      <c r="M11" s="812">
        <v>0</v>
      </c>
      <c r="N11" s="812">
        <v>0</v>
      </c>
      <c r="O11" s="812" t="s">
        <v>220</v>
      </c>
      <c r="P11" s="812">
        <v>0</v>
      </c>
      <c r="Q11" s="812">
        <v>0</v>
      </c>
      <c r="R11" s="812">
        <v>0</v>
      </c>
      <c r="S11" s="812">
        <v>0</v>
      </c>
      <c r="T11" s="812">
        <v>0</v>
      </c>
      <c r="U11" s="812" t="s">
        <v>220</v>
      </c>
      <c r="V11" s="812" t="s">
        <v>220</v>
      </c>
      <c r="W11" s="936"/>
      <c r="X11" s="813">
        <v>3</v>
      </c>
      <c r="Y11" s="937"/>
      <c r="Z11" s="938">
        <v>213</v>
      </c>
      <c r="AA11" s="938">
        <v>227</v>
      </c>
      <c r="AB11" s="938">
        <v>208</v>
      </c>
      <c r="AC11" s="938">
        <v>201</v>
      </c>
      <c r="AD11" s="938">
        <v>179</v>
      </c>
      <c r="AE11" s="938">
        <v>175</v>
      </c>
      <c r="AF11" s="938"/>
      <c r="AG11" s="938"/>
      <c r="AH11" s="937"/>
      <c r="AI11" s="939">
        <v>1203</v>
      </c>
      <c r="AJ11" s="937">
        <v>20</v>
      </c>
      <c r="AK11" s="939">
        <v>4693</v>
      </c>
      <c r="AL11" s="938">
        <v>24</v>
      </c>
      <c r="AM11" s="941">
        <v>195.54166666666666</v>
      </c>
      <c r="AN11" s="937"/>
      <c r="AO11" s="938">
        <v>-581</v>
      </c>
      <c r="AP11" s="938">
        <v>404</v>
      </c>
      <c r="AQ11" s="914">
        <v>687</v>
      </c>
      <c r="AR11" s="915">
        <v>36</v>
      </c>
    </row>
    <row r="12" spans="1:44" s="910" customFormat="1" ht="15" customHeight="1">
      <c r="A12" s="805"/>
      <c r="B12" s="916" t="s">
        <v>264</v>
      </c>
      <c r="C12" s="805"/>
      <c r="D12" s="805" t="s">
        <v>1307</v>
      </c>
      <c r="E12" s="912">
        <v>30</v>
      </c>
      <c r="F12" s="805" t="s">
        <v>1308</v>
      </c>
      <c r="G12" s="806" t="s">
        <v>801</v>
      </c>
      <c r="H12" s="805"/>
      <c r="I12" s="810" t="s">
        <v>1309</v>
      </c>
      <c r="J12" s="805"/>
      <c r="K12" s="935">
        <v>3501</v>
      </c>
      <c r="L12" s="936"/>
      <c r="M12" s="812">
        <v>0</v>
      </c>
      <c r="N12" s="812">
        <v>0</v>
      </c>
      <c r="O12" s="812">
        <v>0</v>
      </c>
      <c r="P12" s="812">
        <v>0</v>
      </c>
      <c r="Q12" s="812">
        <v>0</v>
      </c>
      <c r="R12" s="812">
        <v>0</v>
      </c>
      <c r="S12" s="812">
        <v>0</v>
      </c>
      <c r="T12" s="812">
        <v>0</v>
      </c>
      <c r="U12" s="812" t="s">
        <v>220</v>
      </c>
      <c r="V12" s="812" t="s">
        <v>220</v>
      </c>
      <c r="W12" s="936"/>
      <c r="X12" s="813">
        <v>3</v>
      </c>
      <c r="Y12" s="937"/>
      <c r="Z12" s="938">
        <v>189</v>
      </c>
      <c r="AA12" s="938">
        <v>162</v>
      </c>
      <c r="AB12" s="938">
        <v>210</v>
      </c>
      <c r="AC12" s="938">
        <v>176</v>
      </c>
      <c r="AD12" s="938">
        <v>190</v>
      </c>
      <c r="AE12" s="938">
        <v>182</v>
      </c>
      <c r="AF12" s="938"/>
      <c r="AG12" s="938"/>
      <c r="AH12" s="937"/>
      <c r="AI12" s="939">
        <v>1109</v>
      </c>
      <c r="AJ12" s="937">
        <v>20</v>
      </c>
      <c r="AK12" s="939">
        <v>4610</v>
      </c>
      <c r="AL12" s="938">
        <v>24</v>
      </c>
      <c r="AM12" s="941">
        <v>192.08333333333334</v>
      </c>
      <c r="AN12" s="937"/>
      <c r="AO12" s="938">
        <v>-664</v>
      </c>
      <c r="AP12" s="938">
        <v>321</v>
      </c>
      <c r="AQ12" s="914">
        <v>604</v>
      </c>
      <c r="AR12" s="915">
        <v>30</v>
      </c>
    </row>
    <row r="13" spans="1:44" s="910" customFormat="1" ht="15" customHeight="1" thickBot="1">
      <c r="A13" s="805"/>
      <c r="B13" s="917" t="s">
        <v>265</v>
      </c>
      <c r="C13" s="918"/>
      <c r="D13" s="918" t="s">
        <v>1277</v>
      </c>
      <c r="E13" s="912">
        <v>36</v>
      </c>
      <c r="F13" s="918" t="s">
        <v>1278</v>
      </c>
      <c r="G13" s="919" t="s">
        <v>629</v>
      </c>
      <c r="H13" s="918"/>
      <c r="I13" s="920" t="s">
        <v>1276</v>
      </c>
      <c r="J13" s="918"/>
      <c r="K13" s="942">
        <v>3217</v>
      </c>
      <c r="L13" s="943"/>
      <c r="M13" s="921">
        <v>0</v>
      </c>
      <c r="N13" s="921">
        <v>0</v>
      </c>
      <c r="O13" s="921">
        <v>0</v>
      </c>
      <c r="P13" s="921">
        <v>0</v>
      </c>
      <c r="Q13" s="921">
        <v>0</v>
      </c>
      <c r="R13" s="921">
        <v>0</v>
      </c>
      <c r="S13" s="921">
        <v>0</v>
      </c>
      <c r="T13" s="921">
        <v>0</v>
      </c>
      <c r="U13" s="921" t="s">
        <v>220</v>
      </c>
      <c r="V13" s="921" t="s">
        <v>220</v>
      </c>
      <c r="W13" s="943"/>
      <c r="X13" s="922">
        <v>3</v>
      </c>
      <c r="Y13" s="943"/>
      <c r="Z13" s="944">
        <v>168</v>
      </c>
      <c r="AA13" s="944">
        <v>209</v>
      </c>
      <c r="AB13" s="944">
        <v>172</v>
      </c>
      <c r="AC13" s="944">
        <v>193</v>
      </c>
      <c r="AD13" s="944">
        <v>140</v>
      </c>
      <c r="AE13" s="944">
        <v>190</v>
      </c>
      <c r="AF13" s="944"/>
      <c r="AG13" s="944"/>
      <c r="AH13" s="943"/>
      <c r="AI13" s="945">
        <v>1072</v>
      </c>
      <c r="AJ13" s="943">
        <v>20</v>
      </c>
      <c r="AK13" s="945">
        <v>4289</v>
      </c>
      <c r="AL13" s="944">
        <v>24</v>
      </c>
      <c r="AM13" s="946">
        <v>178.70833333333334</v>
      </c>
      <c r="AN13" s="943"/>
      <c r="AO13" s="944">
        <v>-985</v>
      </c>
      <c r="AP13" s="944">
        <v>0</v>
      </c>
      <c r="AQ13" s="914">
        <v>283</v>
      </c>
      <c r="AR13" s="915">
        <v>24</v>
      </c>
    </row>
    <row r="14" spans="1:44" s="910" customFormat="1" ht="15" customHeight="1">
      <c r="A14" s="805"/>
      <c r="B14" s="916" t="s">
        <v>266</v>
      </c>
      <c r="C14" s="805"/>
      <c r="D14" s="805" t="s">
        <v>1289</v>
      </c>
      <c r="E14" s="912">
        <v>59</v>
      </c>
      <c r="F14" s="805" t="s">
        <v>1290</v>
      </c>
      <c r="G14" s="806" t="s">
        <v>806</v>
      </c>
      <c r="H14" s="805"/>
      <c r="I14" s="810" t="s">
        <v>1291</v>
      </c>
      <c r="J14" s="805"/>
      <c r="K14" s="947">
        <v>3125</v>
      </c>
      <c r="L14" s="936"/>
      <c r="M14" s="812">
        <v>0</v>
      </c>
      <c r="N14" s="812">
        <v>0</v>
      </c>
      <c r="O14" s="812">
        <v>0</v>
      </c>
      <c r="P14" s="812">
        <v>0</v>
      </c>
      <c r="Q14" s="812">
        <v>0</v>
      </c>
      <c r="R14" s="812">
        <v>0</v>
      </c>
      <c r="S14" s="812">
        <v>0</v>
      </c>
      <c r="T14" s="812">
        <v>0</v>
      </c>
      <c r="U14" s="812" t="s">
        <v>220</v>
      </c>
      <c r="V14" s="812" t="s">
        <v>220</v>
      </c>
      <c r="W14" s="936"/>
      <c r="X14" s="813">
        <v>3</v>
      </c>
      <c r="Y14" s="937"/>
      <c r="Z14" s="948">
        <v>201</v>
      </c>
      <c r="AA14" s="948">
        <v>177</v>
      </c>
      <c r="AB14" s="948">
        <v>200</v>
      </c>
      <c r="AC14" s="948">
        <v>166</v>
      </c>
      <c r="AD14" s="948">
        <v>151</v>
      </c>
      <c r="AE14" s="948">
        <v>207</v>
      </c>
      <c r="AF14" s="948"/>
      <c r="AG14" s="948"/>
      <c r="AH14" s="937"/>
      <c r="AI14" s="949">
        <v>1102</v>
      </c>
      <c r="AJ14" s="937">
        <v>20</v>
      </c>
      <c r="AK14" s="949">
        <v>4227</v>
      </c>
      <c r="AL14" s="948">
        <v>24</v>
      </c>
      <c r="AM14" s="940">
        <v>176.125</v>
      </c>
      <c r="AN14" s="937"/>
      <c r="AO14" s="948">
        <v>-1047</v>
      </c>
      <c r="AP14" s="948">
        <v>-62</v>
      </c>
      <c r="AQ14" s="914">
        <v>221</v>
      </c>
      <c r="AR14" s="915">
        <v>18</v>
      </c>
    </row>
    <row r="15" spans="1:44" s="910" customFormat="1" ht="15" customHeight="1">
      <c r="A15" s="805"/>
      <c r="B15" s="916" t="s">
        <v>267</v>
      </c>
      <c r="C15" s="805"/>
      <c r="D15" s="805" t="s">
        <v>1282</v>
      </c>
      <c r="E15" s="912">
        <v>12</v>
      </c>
      <c r="F15" s="805" t="s">
        <v>1283</v>
      </c>
      <c r="G15" s="806" t="s">
        <v>803</v>
      </c>
      <c r="H15" s="805"/>
      <c r="I15" s="810" t="s">
        <v>1284</v>
      </c>
      <c r="J15" s="805"/>
      <c r="K15" s="935">
        <v>3203</v>
      </c>
      <c r="L15" s="936"/>
      <c r="M15" s="812">
        <v>0</v>
      </c>
      <c r="N15" s="812">
        <v>0</v>
      </c>
      <c r="O15" s="812">
        <v>0</v>
      </c>
      <c r="P15" s="812">
        <v>0</v>
      </c>
      <c r="Q15" s="812">
        <v>0</v>
      </c>
      <c r="R15" s="812">
        <v>0</v>
      </c>
      <c r="S15" s="812">
        <v>0</v>
      </c>
      <c r="T15" s="812">
        <v>0</v>
      </c>
      <c r="U15" s="812" t="s">
        <v>220</v>
      </c>
      <c r="V15" s="812" t="s">
        <v>220</v>
      </c>
      <c r="W15" s="936"/>
      <c r="X15" s="813">
        <v>3</v>
      </c>
      <c r="Y15" s="937"/>
      <c r="Z15" s="938">
        <v>175</v>
      </c>
      <c r="AA15" s="938">
        <v>200</v>
      </c>
      <c r="AB15" s="938">
        <v>167</v>
      </c>
      <c r="AC15" s="938">
        <v>144</v>
      </c>
      <c r="AD15" s="938">
        <v>116</v>
      </c>
      <c r="AE15" s="938">
        <v>180</v>
      </c>
      <c r="AF15" s="938"/>
      <c r="AG15" s="938"/>
      <c r="AH15" s="937"/>
      <c r="AI15" s="939">
        <v>982</v>
      </c>
      <c r="AJ15" s="937">
        <v>20</v>
      </c>
      <c r="AK15" s="939">
        <v>4185</v>
      </c>
      <c r="AL15" s="938">
        <v>24</v>
      </c>
      <c r="AM15" s="941">
        <v>174.375</v>
      </c>
      <c r="AN15" s="937"/>
      <c r="AO15" s="938">
        <v>-1089</v>
      </c>
      <c r="AP15" s="938">
        <v>-104</v>
      </c>
      <c r="AQ15" s="914">
        <v>179</v>
      </c>
      <c r="AR15" s="915">
        <v>12</v>
      </c>
    </row>
    <row r="16" spans="1:44" s="910" customFormat="1" ht="15" customHeight="1">
      <c r="A16" s="805"/>
      <c r="B16" s="916" t="s">
        <v>269</v>
      </c>
      <c r="C16" s="805"/>
      <c r="D16" s="805" t="s">
        <v>1285</v>
      </c>
      <c r="E16" s="912">
        <v>11</v>
      </c>
      <c r="F16" s="805" t="s">
        <v>1219</v>
      </c>
      <c r="G16" s="806" t="s">
        <v>803</v>
      </c>
      <c r="H16" s="805"/>
      <c r="I16" s="810" t="s">
        <v>1284</v>
      </c>
      <c r="J16" s="805"/>
      <c r="K16" s="935">
        <v>3111</v>
      </c>
      <c r="L16" s="936"/>
      <c r="M16" s="812">
        <v>0</v>
      </c>
      <c r="N16" s="812">
        <v>0</v>
      </c>
      <c r="O16" s="812">
        <v>0</v>
      </c>
      <c r="P16" s="812">
        <v>0</v>
      </c>
      <c r="Q16" s="812">
        <v>0</v>
      </c>
      <c r="R16" s="812">
        <v>0</v>
      </c>
      <c r="S16" s="812">
        <v>0</v>
      </c>
      <c r="T16" s="812">
        <v>0</v>
      </c>
      <c r="U16" s="812" t="s">
        <v>220</v>
      </c>
      <c r="V16" s="812" t="s">
        <v>220</v>
      </c>
      <c r="W16" s="936"/>
      <c r="X16" s="813">
        <v>3</v>
      </c>
      <c r="Y16" s="937"/>
      <c r="Z16" s="938">
        <v>169</v>
      </c>
      <c r="AA16" s="938">
        <v>167</v>
      </c>
      <c r="AB16" s="938">
        <v>155</v>
      </c>
      <c r="AC16" s="938">
        <v>184</v>
      </c>
      <c r="AD16" s="938">
        <v>149</v>
      </c>
      <c r="AE16" s="938">
        <v>171</v>
      </c>
      <c r="AF16" s="938"/>
      <c r="AG16" s="938"/>
      <c r="AH16" s="937"/>
      <c r="AI16" s="939">
        <v>995</v>
      </c>
      <c r="AJ16" s="937">
        <v>20</v>
      </c>
      <c r="AK16" s="939">
        <v>4106</v>
      </c>
      <c r="AL16" s="938">
        <v>24</v>
      </c>
      <c r="AM16" s="941">
        <v>171.08333333333334</v>
      </c>
      <c r="AN16" s="937"/>
      <c r="AO16" s="938">
        <v>-1168</v>
      </c>
      <c r="AP16" s="938">
        <v>-183</v>
      </c>
      <c r="AQ16" s="914">
        <v>100</v>
      </c>
      <c r="AR16" s="915">
        <v>9</v>
      </c>
    </row>
    <row r="17" spans="1:44" s="910" customFormat="1" ht="15" customHeight="1">
      <c r="A17" s="805"/>
      <c r="B17" s="916" t="s">
        <v>271</v>
      </c>
      <c r="C17" s="805"/>
      <c r="D17" s="805" t="s">
        <v>1303</v>
      </c>
      <c r="E17" s="912">
        <v>6</v>
      </c>
      <c r="F17" s="805" t="s">
        <v>1304</v>
      </c>
      <c r="G17" s="806" t="s">
        <v>815</v>
      </c>
      <c r="H17" s="805"/>
      <c r="I17" s="810" t="s">
        <v>1305</v>
      </c>
      <c r="J17" s="805"/>
      <c r="K17" s="935">
        <v>3124</v>
      </c>
      <c r="L17" s="936"/>
      <c r="M17" s="812">
        <v>0</v>
      </c>
      <c r="N17" s="812">
        <v>0</v>
      </c>
      <c r="O17" s="812">
        <v>0</v>
      </c>
      <c r="P17" s="812">
        <v>0</v>
      </c>
      <c r="Q17" s="812">
        <v>0</v>
      </c>
      <c r="R17" s="812">
        <v>0</v>
      </c>
      <c r="S17" s="812">
        <v>0</v>
      </c>
      <c r="T17" s="812">
        <v>0</v>
      </c>
      <c r="U17" s="812" t="s">
        <v>220</v>
      </c>
      <c r="V17" s="812" t="s">
        <v>220</v>
      </c>
      <c r="W17" s="936"/>
      <c r="X17" s="813">
        <v>0</v>
      </c>
      <c r="Y17" s="937"/>
      <c r="Z17" s="938">
        <v>144</v>
      </c>
      <c r="AA17" s="938">
        <v>124</v>
      </c>
      <c r="AB17" s="938">
        <v>174</v>
      </c>
      <c r="AC17" s="938">
        <v>198</v>
      </c>
      <c r="AD17" s="938">
        <v>174</v>
      </c>
      <c r="AE17" s="938">
        <v>151</v>
      </c>
      <c r="AF17" s="938"/>
      <c r="AG17" s="938"/>
      <c r="AH17" s="937"/>
      <c r="AI17" s="939">
        <v>965</v>
      </c>
      <c r="AJ17" s="937">
        <v>20</v>
      </c>
      <c r="AK17" s="939">
        <v>4089</v>
      </c>
      <c r="AL17" s="938">
        <v>24</v>
      </c>
      <c r="AM17" s="941">
        <v>170.375</v>
      </c>
      <c r="AN17" s="937"/>
      <c r="AO17" s="938">
        <v>-1185</v>
      </c>
      <c r="AP17" s="938">
        <v>-200</v>
      </c>
      <c r="AQ17" s="914">
        <v>83</v>
      </c>
      <c r="AR17" s="915">
        <v>6</v>
      </c>
    </row>
    <row r="18" spans="1:44" s="910" customFormat="1" ht="15" customHeight="1">
      <c r="A18" s="805"/>
      <c r="B18" s="916" t="s">
        <v>272</v>
      </c>
      <c r="C18" s="805"/>
      <c r="D18" s="805" t="s">
        <v>1279</v>
      </c>
      <c r="E18" s="912">
        <v>47</v>
      </c>
      <c r="F18" s="805" t="s">
        <v>681</v>
      </c>
      <c r="G18" s="806" t="s">
        <v>629</v>
      </c>
      <c r="H18" s="805"/>
      <c r="I18" s="810" t="s">
        <v>1280</v>
      </c>
      <c r="J18" s="805"/>
      <c r="K18" s="935">
        <v>3115</v>
      </c>
      <c r="L18" s="936"/>
      <c r="M18" s="812">
        <v>0</v>
      </c>
      <c r="N18" s="812">
        <v>0</v>
      </c>
      <c r="O18" s="812">
        <v>0</v>
      </c>
      <c r="P18" s="812">
        <v>0</v>
      </c>
      <c r="Q18" s="812">
        <v>0</v>
      </c>
      <c r="R18" s="812">
        <v>0</v>
      </c>
      <c r="S18" s="812">
        <v>0</v>
      </c>
      <c r="T18" s="812">
        <v>0</v>
      </c>
      <c r="U18" s="812" t="s">
        <v>220</v>
      </c>
      <c r="V18" s="812" t="s">
        <v>220</v>
      </c>
      <c r="W18" s="936"/>
      <c r="X18" s="813">
        <v>3</v>
      </c>
      <c r="Y18" s="936"/>
      <c r="Z18" s="938">
        <v>173</v>
      </c>
      <c r="AA18" s="938">
        <v>145</v>
      </c>
      <c r="AB18" s="938">
        <v>135</v>
      </c>
      <c r="AC18" s="938">
        <v>173</v>
      </c>
      <c r="AD18" s="938">
        <v>168</v>
      </c>
      <c r="AE18" s="938">
        <v>178</v>
      </c>
      <c r="AF18" s="938"/>
      <c r="AG18" s="938"/>
      <c r="AH18" s="936"/>
      <c r="AI18" s="939">
        <v>972</v>
      </c>
      <c r="AJ18" s="936">
        <v>20</v>
      </c>
      <c r="AK18" s="939">
        <v>4087</v>
      </c>
      <c r="AL18" s="938">
        <v>24</v>
      </c>
      <c r="AM18" s="941">
        <v>170.29166666666666</v>
      </c>
      <c r="AN18" s="936"/>
      <c r="AO18" s="938">
        <v>-1187</v>
      </c>
      <c r="AP18" s="938">
        <v>-202</v>
      </c>
      <c r="AQ18" s="914">
        <v>81</v>
      </c>
      <c r="AR18" s="915">
        <v>4</v>
      </c>
    </row>
    <row r="19" spans="1:44" s="910" customFormat="1" ht="15" customHeight="1">
      <c r="A19" s="805"/>
      <c r="B19" s="916" t="s">
        <v>274</v>
      </c>
      <c r="C19" s="805"/>
      <c r="D19" s="805" t="s">
        <v>1310</v>
      </c>
      <c r="E19" s="912">
        <v>29</v>
      </c>
      <c r="F19" s="805" t="s">
        <v>1311</v>
      </c>
      <c r="G19" s="806" t="s">
        <v>801</v>
      </c>
      <c r="H19" s="805"/>
      <c r="I19" s="810" t="s">
        <v>1309</v>
      </c>
      <c r="J19" s="805"/>
      <c r="K19" s="935">
        <v>3003</v>
      </c>
      <c r="L19" s="936"/>
      <c r="M19" s="812">
        <v>0</v>
      </c>
      <c r="N19" s="812">
        <v>0</v>
      </c>
      <c r="O19" s="812">
        <v>0</v>
      </c>
      <c r="P19" s="812">
        <v>0</v>
      </c>
      <c r="Q19" s="812">
        <v>0</v>
      </c>
      <c r="R19" s="812">
        <v>0</v>
      </c>
      <c r="S19" s="812">
        <v>0</v>
      </c>
      <c r="T19" s="812">
        <v>0</v>
      </c>
      <c r="U19" s="812" t="s">
        <v>220</v>
      </c>
      <c r="V19" s="812" t="s">
        <v>220</v>
      </c>
      <c r="W19" s="936"/>
      <c r="X19" s="813">
        <v>3</v>
      </c>
      <c r="Y19" s="937"/>
      <c r="Z19" s="938">
        <v>170</v>
      </c>
      <c r="AA19" s="938">
        <v>179</v>
      </c>
      <c r="AB19" s="938">
        <v>138</v>
      </c>
      <c r="AC19" s="938">
        <v>206</v>
      </c>
      <c r="AD19" s="938">
        <v>179</v>
      </c>
      <c r="AE19" s="938">
        <v>166</v>
      </c>
      <c r="AF19" s="938"/>
      <c r="AG19" s="938"/>
      <c r="AH19" s="937"/>
      <c r="AI19" s="939">
        <v>1038</v>
      </c>
      <c r="AJ19" s="937">
        <v>20</v>
      </c>
      <c r="AK19" s="939">
        <v>4041</v>
      </c>
      <c r="AL19" s="938">
        <v>24</v>
      </c>
      <c r="AM19" s="941">
        <v>168.375</v>
      </c>
      <c r="AN19" s="937"/>
      <c r="AO19" s="938">
        <v>-1233</v>
      </c>
      <c r="AP19" s="938">
        <v>-248</v>
      </c>
      <c r="AQ19" s="914">
        <v>35</v>
      </c>
      <c r="AR19" s="915">
        <v>3</v>
      </c>
    </row>
    <row r="20" spans="1:44" s="910" customFormat="1" ht="15" customHeight="1">
      <c r="A20" s="805"/>
      <c r="B20" s="916" t="s">
        <v>275</v>
      </c>
      <c r="C20" s="805"/>
      <c r="D20" s="805" t="s">
        <v>1306</v>
      </c>
      <c r="E20" s="912">
        <v>5</v>
      </c>
      <c r="F20" s="805" t="s">
        <v>1206</v>
      </c>
      <c r="G20" s="806" t="s">
        <v>815</v>
      </c>
      <c r="I20" s="810" t="s">
        <v>1305</v>
      </c>
      <c r="K20" s="935">
        <v>2923</v>
      </c>
      <c r="L20" s="937"/>
      <c r="M20" s="913">
        <v>0</v>
      </c>
      <c r="N20" s="913">
        <v>0</v>
      </c>
      <c r="O20" s="812">
        <v>0</v>
      </c>
      <c r="P20" s="812">
        <v>0</v>
      </c>
      <c r="Q20" s="812">
        <v>0</v>
      </c>
      <c r="R20" s="812">
        <v>0</v>
      </c>
      <c r="S20" s="812">
        <v>0</v>
      </c>
      <c r="T20" s="812">
        <v>0</v>
      </c>
      <c r="U20" s="812" t="s">
        <v>220</v>
      </c>
      <c r="V20" s="812" t="s">
        <v>220</v>
      </c>
      <c r="W20" s="937"/>
      <c r="X20" s="813">
        <v>0</v>
      </c>
      <c r="Y20" s="937"/>
      <c r="Z20" s="938">
        <v>161</v>
      </c>
      <c r="AA20" s="938">
        <v>204</v>
      </c>
      <c r="AB20" s="938">
        <v>175</v>
      </c>
      <c r="AC20" s="938">
        <v>169</v>
      </c>
      <c r="AD20" s="938">
        <v>215</v>
      </c>
      <c r="AE20" s="938">
        <v>180</v>
      </c>
      <c r="AF20" s="938"/>
      <c r="AG20" s="938"/>
      <c r="AH20" s="937"/>
      <c r="AI20" s="939">
        <v>1104</v>
      </c>
      <c r="AJ20" s="937">
        <v>20</v>
      </c>
      <c r="AK20" s="939">
        <v>4027</v>
      </c>
      <c r="AL20" s="938">
        <v>24</v>
      </c>
      <c r="AM20" s="941">
        <v>167.79166666666666</v>
      </c>
      <c r="AN20" s="937"/>
      <c r="AO20" s="938">
        <v>-1247</v>
      </c>
      <c r="AP20" s="938">
        <v>-262</v>
      </c>
      <c r="AQ20" s="914">
        <v>21</v>
      </c>
      <c r="AR20" s="915">
        <v>2</v>
      </c>
    </row>
    <row r="21" spans="1:44" s="910" customFormat="1" ht="15" customHeight="1" thickBot="1">
      <c r="A21" s="805"/>
      <c r="B21" s="916" t="s">
        <v>276</v>
      </c>
      <c r="C21" s="805"/>
      <c r="D21" s="805" t="s">
        <v>1297</v>
      </c>
      <c r="E21" s="925">
        <v>41</v>
      </c>
      <c r="F21" s="805" t="s">
        <v>1298</v>
      </c>
      <c r="G21" s="806" t="s">
        <v>1299</v>
      </c>
      <c r="H21" s="805"/>
      <c r="I21" s="810" t="s">
        <v>1300</v>
      </c>
      <c r="J21" s="805"/>
      <c r="K21" s="935">
        <v>2973</v>
      </c>
      <c r="L21" s="936"/>
      <c r="M21" s="812">
        <v>0</v>
      </c>
      <c r="N21" s="812">
        <v>0</v>
      </c>
      <c r="O21" s="812">
        <v>0</v>
      </c>
      <c r="P21" s="812">
        <v>0</v>
      </c>
      <c r="Q21" s="812">
        <v>0</v>
      </c>
      <c r="R21" s="812">
        <v>0</v>
      </c>
      <c r="S21" s="812">
        <v>0</v>
      </c>
      <c r="T21" s="812">
        <v>0</v>
      </c>
      <c r="U21" s="812" t="s">
        <v>220</v>
      </c>
      <c r="V21" s="812" t="s">
        <v>220</v>
      </c>
      <c r="W21" s="936"/>
      <c r="X21" s="813">
        <v>3</v>
      </c>
      <c r="Y21" s="937"/>
      <c r="Z21" s="938">
        <v>158</v>
      </c>
      <c r="AA21" s="938">
        <v>186</v>
      </c>
      <c r="AB21" s="938">
        <v>159</v>
      </c>
      <c r="AC21" s="938">
        <v>180</v>
      </c>
      <c r="AD21" s="938">
        <v>211</v>
      </c>
      <c r="AE21" s="938">
        <v>139</v>
      </c>
      <c r="AF21" s="938"/>
      <c r="AG21" s="938"/>
      <c r="AH21" s="937"/>
      <c r="AI21" s="939">
        <v>1033</v>
      </c>
      <c r="AJ21" s="937">
        <v>20</v>
      </c>
      <c r="AK21" s="939">
        <v>4006</v>
      </c>
      <c r="AL21" s="938">
        <v>24</v>
      </c>
      <c r="AM21" s="941">
        <v>166.91666666666666</v>
      </c>
      <c r="AN21" s="937"/>
      <c r="AO21" s="938">
        <v>-1268</v>
      </c>
      <c r="AP21" s="938">
        <v>-283</v>
      </c>
      <c r="AQ21" s="923">
        <v>0</v>
      </c>
      <c r="AR21" s="926">
        <v>1</v>
      </c>
    </row>
    <row r="22" spans="1:44" s="910" customFormat="1" ht="15" customHeight="1">
      <c r="A22" s="805"/>
      <c r="B22" s="916" t="s">
        <v>277</v>
      </c>
      <c r="C22" s="805"/>
      <c r="D22" s="805" t="s">
        <v>1293</v>
      </c>
      <c r="E22" s="912">
        <v>53</v>
      </c>
      <c r="F22" s="805" t="s">
        <v>1294</v>
      </c>
      <c r="G22" s="806" t="s">
        <v>823</v>
      </c>
      <c r="H22" s="805"/>
      <c r="I22" s="810" t="s">
        <v>1295</v>
      </c>
      <c r="J22" s="805"/>
      <c r="K22" s="935">
        <v>2849</v>
      </c>
      <c r="L22" s="936"/>
      <c r="M22" s="812">
        <v>0</v>
      </c>
      <c r="N22" s="812">
        <v>0</v>
      </c>
      <c r="O22" s="812">
        <v>0</v>
      </c>
      <c r="P22" s="812">
        <v>0</v>
      </c>
      <c r="Q22" s="812">
        <v>0</v>
      </c>
      <c r="R22" s="812">
        <v>0</v>
      </c>
      <c r="S22" s="812">
        <v>0</v>
      </c>
      <c r="T22" s="812">
        <v>0</v>
      </c>
      <c r="U22" s="812" t="s">
        <v>220</v>
      </c>
      <c r="V22" s="812" t="s">
        <v>220</v>
      </c>
      <c r="W22" s="936"/>
      <c r="X22" s="813">
        <v>3</v>
      </c>
      <c r="Y22" s="937"/>
      <c r="Z22" s="938">
        <v>163</v>
      </c>
      <c r="AA22" s="938">
        <v>169</v>
      </c>
      <c r="AB22" s="938">
        <v>171</v>
      </c>
      <c r="AC22" s="938">
        <v>139</v>
      </c>
      <c r="AD22" s="938">
        <v>169</v>
      </c>
      <c r="AE22" s="938">
        <v>169</v>
      </c>
      <c r="AF22" s="938"/>
      <c r="AG22" s="938"/>
      <c r="AH22" s="937"/>
      <c r="AI22" s="939">
        <v>980</v>
      </c>
      <c r="AJ22" s="937">
        <v>20</v>
      </c>
      <c r="AK22" s="939">
        <v>3829</v>
      </c>
      <c r="AL22" s="938">
        <v>24</v>
      </c>
      <c r="AM22" s="941">
        <v>159.54166666666666</v>
      </c>
      <c r="AN22" s="937"/>
      <c r="AO22" s="938">
        <v>-1445</v>
      </c>
      <c r="AP22" s="938">
        <v>-460</v>
      </c>
      <c r="AQ22" s="924">
        <v>-177</v>
      </c>
      <c r="AR22" s="806"/>
    </row>
    <row r="23" spans="1:44" s="910" customFormat="1" ht="15" customHeight="1">
      <c r="A23" s="805"/>
      <c r="B23" s="916" t="s">
        <v>278</v>
      </c>
      <c r="C23" s="805"/>
      <c r="D23" s="805" t="s">
        <v>1286</v>
      </c>
      <c r="E23" s="912">
        <v>24</v>
      </c>
      <c r="F23" s="805" t="s">
        <v>993</v>
      </c>
      <c r="G23" s="806" t="s">
        <v>803</v>
      </c>
      <c r="H23" s="805"/>
      <c r="I23" s="810" t="s">
        <v>1287</v>
      </c>
      <c r="J23" s="805"/>
      <c r="K23" s="935">
        <v>2750</v>
      </c>
      <c r="L23" s="936"/>
      <c r="M23" s="812">
        <v>0</v>
      </c>
      <c r="N23" s="812">
        <v>0</v>
      </c>
      <c r="O23" s="812">
        <v>0</v>
      </c>
      <c r="P23" s="812">
        <v>0</v>
      </c>
      <c r="Q23" s="812">
        <v>0</v>
      </c>
      <c r="R23" s="812">
        <v>0</v>
      </c>
      <c r="S23" s="812">
        <v>0</v>
      </c>
      <c r="T23" s="812">
        <v>0</v>
      </c>
      <c r="U23" s="812" t="s">
        <v>220</v>
      </c>
      <c r="V23" s="812" t="s">
        <v>220</v>
      </c>
      <c r="W23" s="936"/>
      <c r="X23" s="813">
        <v>3</v>
      </c>
      <c r="Y23" s="937"/>
      <c r="Z23" s="938">
        <v>159</v>
      </c>
      <c r="AA23" s="938">
        <v>124</v>
      </c>
      <c r="AB23" s="938">
        <v>203</v>
      </c>
      <c r="AC23" s="938">
        <v>178</v>
      </c>
      <c r="AD23" s="938">
        <v>192</v>
      </c>
      <c r="AE23" s="938">
        <v>215</v>
      </c>
      <c r="AF23" s="938"/>
      <c r="AG23" s="938"/>
      <c r="AH23" s="937"/>
      <c r="AI23" s="939">
        <v>1071</v>
      </c>
      <c r="AJ23" s="937">
        <v>20</v>
      </c>
      <c r="AK23" s="939">
        <v>3821</v>
      </c>
      <c r="AL23" s="938">
        <v>24</v>
      </c>
      <c r="AM23" s="941">
        <v>159.20833333333334</v>
      </c>
      <c r="AN23" s="937"/>
      <c r="AO23" s="938">
        <v>-1453</v>
      </c>
      <c r="AP23" s="938">
        <v>-468</v>
      </c>
      <c r="AQ23" s="914">
        <v>-185</v>
      </c>
      <c r="AR23" s="806"/>
    </row>
    <row r="24" spans="1:44" s="910" customFormat="1" ht="15" customHeight="1">
      <c r="A24" s="805"/>
      <c r="B24" s="916" t="s">
        <v>279</v>
      </c>
      <c r="C24" s="805"/>
      <c r="D24" s="805" t="s">
        <v>1288</v>
      </c>
      <c r="E24" s="912">
        <v>23</v>
      </c>
      <c r="F24" s="805" t="s">
        <v>1000</v>
      </c>
      <c r="G24" s="806" t="s">
        <v>803</v>
      </c>
      <c r="H24" s="805"/>
      <c r="I24" s="810" t="s">
        <v>1287</v>
      </c>
      <c r="J24" s="805"/>
      <c r="K24" s="935">
        <v>2781</v>
      </c>
      <c r="L24" s="936"/>
      <c r="M24" s="812">
        <v>0</v>
      </c>
      <c r="N24" s="812">
        <v>0</v>
      </c>
      <c r="O24" s="812">
        <v>0</v>
      </c>
      <c r="P24" s="812">
        <v>0</v>
      </c>
      <c r="Q24" s="812">
        <v>0</v>
      </c>
      <c r="R24" s="812">
        <v>0</v>
      </c>
      <c r="S24" s="812">
        <v>0</v>
      </c>
      <c r="T24" s="812">
        <v>0</v>
      </c>
      <c r="U24" s="812" t="s">
        <v>220</v>
      </c>
      <c r="V24" s="812" t="s">
        <v>220</v>
      </c>
      <c r="W24" s="936"/>
      <c r="X24" s="813">
        <v>3</v>
      </c>
      <c r="Y24" s="937"/>
      <c r="Z24" s="938">
        <v>164</v>
      </c>
      <c r="AA24" s="938">
        <v>194</v>
      </c>
      <c r="AB24" s="938">
        <v>183</v>
      </c>
      <c r="AC24" s="938">
        <v>189</v>
      </c>
      <c r="AD24" s="938">
        <v>155</v>
      </c>
      <c r="AE24" s="938">
        <v>146</v>
      </c>
      <c r="AF24" s="938"/>
      <c r="AG24" s="938"/>
      <c r="AH24" s="937"/>
      <c r="AI24" s="939">
        <v>1031</v>
      </c>
      <c r="AJ24" s="937">
        <v>20</v>
      </c>
      <c r="AK24" s="939">
        <v>3812</v>
      </c>
      <c r="AL24" s="938">
        <v>24</v>
      </c>
      <c r="AM24" s="941">
        <v>158.83333333333334</v>
      </c>
      <c r="AN24" s="937"/>
      <c r="AO24" s="938">
        <v>-1462</v>
      </c>
      <c r="AP24" s="938">
        <v>-477</v>
      </c>
      <c r="AQ24" s="914">
        <v>-194</v>
      </c>
      <c r="AR24" s="806"/>
    </row>
    <row r="25" spans="1:44" s="910" customFormat="1" ht="15" customHeight="1">
      <c r="A25" s="805"/>
      <c r="B25" s="916" t="s">
        <v>280</v>
      </c>
      <c r="C25" s="805"/>
      <c r="D25" s="805" t="s">
        <v>18</v>
      </c>
      <c r="E25" s="912">
        <v>65</v>
      </c>
      <c r="F25" s="805" t="s">
        <v>726</v>
      </c>
      <c r="G25" s="806" t="s">
        <v>629</v>
      </c>
      <c r="I25" s="810" t="s">
        <v>1281</v>
      </c>
      <c r="K25" s="935">
        <v>2739</v>
      </c>
      <c r="L25" s="937"/>
      <c r="M25" s="913">
        <v>0</v>
      </c>
      <c r="N25" s="913">
        <v>0</v>
      </c>
      <c r="O25" s="812">
        <v>0</v>
      </c>
      <c r="P25" s="812">
        <v>0</v>
      </c>
      <c r="Q25" s="812">
        <v>0</v>
      </c>
      <c r="R25" s="812">
        <v>0</v>
      </c>
      <c r="S25" s="812">
        <v>0</v>
      </c>
      <c r="T25" s="812">
        <v>0</v>
      </c>
      <c r="U25" s="812" t="s">
        <v>220</v>
      </c>
      <c r="V25" s="812" t="s">
        <v>220</v>
      </c>
      <c r="W25" s="937"/>
      <c r="X25" s="813">
        <v>3</v>
      </c>
      <c r="Y25" s="937"/>
      <c r="Z25" s="938">
        <v>145</v>
      </c>
      <c r="AA25" s="938">
        <v>210</v>
      </c>
      <c r="AB25" s="938">
        <v>156</v>
      </c>
      <c r="AC25" s="938">
        <v>181</v>
      </c>
      <c r="AD25" s="938">
        <v>151</v>
      </c>
      <c r="AE25" s="938">
        <v>179</v>
      </c>
      <c r="AF25" s="938"/>
      <c r="AG25" s="938"/>
      <c r="AH25" s="937"/>
      <c r="AI25" s="939">
        <v>1022</v>
      </c>
      <c r="AJ25" s="937">
        <v>20</v>
      </c>
      <c r="AK25" s="939">
        <v>3761</v>
      </c>
      <c r="AL25" s="938">
        <v>24</v>
      </c>
      <c r="AM25" s="941">
        <v>156.70833333333334</v>
      </c>
      <c r="AN25" s="937"/>
      <c r="AO25" s="938">
        <v>-1513</v>
      </c>
      <c r="AP25" s="938">
        <v>-528</v>
      </c>
      <c r="AQ25" s="914">
        <v>-245</v>
      </c>
      <c r="AR25" s="806"/>
    </row>
    <row r="26" spans="1:44" s="910" customFormat="1" ht="15" customHeight="1">
      <c r="B26" s="911" t="s">
        <v>281</v>
      </c>
      <c r="D26" s="805" t="s">
        <v>1301</v>
      </c>
      <c r="E26" s="912">
        <v>42</v>
      </c>
      <c r="F26" s="805" t="s">
        <v>1302</v>
      </c>
      <c r="G26" s="806" t="s">
        <v>1299</v>
      </c>
      <c r="H26" s="805"/>
      <c r="I26" s="810" t="s">
        <v>1300</v>
      </c>
      <c r="J26" s="805"/>
      <c r="K26" s="935">
        <v>2694</v>
      </c>
      <c r="L26" s="936"/>
      <c r="M26" s="812">
        <v>0</v>
      </c>
      <c r="N26" s="812">
        <v>0</v>
      </c>
      <c r="O26" s="812">
        <v>0</v>
      </c>
      <c r="P26" s="812">
        <v>0</v>
      </c>
      <c r="Q26" s="812">
        <v>0</v>
      </c>
      <c r="R26" s="812">
        <v>0</v>
      </c>
      <c r="S26" s="812">
        <v>0</v>
      </c>
      <c r="T26" s="812">
        <v>0</v>
      </c>
      <c r="U26" s="812" t="s">
        <v>220</v>
      </c>
      <c r="V26" s="812" t="s">
        <v>220</v>
      </c>
      <c r="W26" s="936"/>
      <c r="X26" s="813">
        <v>3</v>
      </c>
      <c r="Y26" s="937"/>
      <c r="Z26" s="938">
        <v>170</v>
      </c>
      <c r="AA26" s="938">
        <v>157</v>
      </c>
      <c r="AB26" s="938">
        <v>180</v>
      </c>
      <c r="AC26" s="938">
        <v>166</v>
      </c>
      <c r="AD26" s="938">
        <v>176</v>
      </c>
      <c r="AE26" s="938">
        <v>133</v>
      </c>
      <c r="AF26" s="938"/>
      <c r="AG26" s="938"/>
      <c r="AH26" s="937"/>
      <c r="AI26" s="939">
        <v>982</v>
      </c>
      <c r="AJ26" s="937">
        <v>20</v>
      </c>
      <c r="AK26" s="939">
        <v>3676</v>
      </c>
      <c r="AL26" s="938">
        <v>24</v>
      </c>
      <c r="AM26" s="941">
        <v>153.16666666666666</v>
      </c>
      <c r="AN26" s="937"/>
      <c r="AO26" s="938">
        <v>-1598</v>
      </c>
      <c r="AP26" s="938">
        <v>-613</v>
      </c>
      <c r="AQ26" s="914">
        <v>-330</v>
      </c>
      <c r="AR26" s="806"/>
    </row>
    <row r="27" spans="1:44" s="910" customFormat="1" ht="15" customHeight="1">
      <c r="B27" s="911" t="s">
        <v>282</v>
      </c>
      <c r="D27" s="805" t="s">
        <v>94</v>
      </c>
      <c r="E27" s="912">
        <v>48</v>
      </c>
      <c r="F27" s="805" t="s">
        <v>696</v>
      </c>
      <c r="G27" s="806" t="s">
        <v>629</v>
      </c>
      <c r="I27" s="810" t="s">
        <v>1280</v>
      </c>
      <c r="K27" s="935">
        <v>2592</v>
      </c>
      <c r="L27" s="937"/>
      <c r="M27" s="913">
        <v>0</v>
      </c>
      <c r="N27" s="913">
        <v>0</v>
      </c>
      <c r="O27" s="812">
        <v>0</v>
      </c>
      <c r="P27" s="812">
        <v>0</v>
      </c>
      <c r="Q27" s="812">
        <v>0</v>
      </c>
      <c r="R27" s="812">
        <v>0</v>
      </c>
      <c r="S27" s="812">
        <v>0</v>
      </c>
      <c r="T27" s="812">
        <v>0</v>
      </c>
      <c r="U27" s="812" t="s">
        <v>220</v>
      </c>
      <c r="V27" s="812" t="s">
        <v>220</v>
      </c>
      <c r="W27" s="937"/>
      <c r="X27" s="813">
        <v>3</v>
      </c>
      <c r="Y27" s="937"/>
      <c r="Z27" s="938">
        <v>171</v>
      </c>
      <c r="AA27" s="938">
        <v>165</v>
      </c>
      <c r="AB27" s="938">
        <v>175</v>
      </c>
      <c r="AC27" s="938">
        <v>137</v>
      </c>
      <c r="AD27" s="938">
        <v>151</v>
      </c>
      <c r="AE27" s="938">
        <v>203</v>
      </c>
      <c r="AF27" s="938"/>
      <c r="AG27" s="938"/>
      <c r="AH27" s="937"/>
      <c r="AI27" s="939">
        <v>1002</v>
      </c>
      <c r="AJ27" s="937">
        <v>20</v>
      </c>
      <c r="AK27" s="939">
        <v>3594</v>
      </c>
      <c r="AL27" s="938">
        <v>24</v>
      </c>
      <c r="AM27" s="941">
        <v>149.75</v>
      </c>
      <c r="AN27" s="937"/>
      <c r="AO27" s="938">
        <v>-1680</v>
      </c>
      <c r="AP27" s="938">
        <v>-695</v>
      </c>
      <c r="AQ27" s="914">
        <v>-412</v>
      </c>
      <c r="AR27" s="806"/>
    </row>
    <row r="28" spans="1:44" s="910" customFormat="1" ht="15" customHeight="1">
      <c r="B28" s="911" t="s">
        <v>283</v>
      </c>
      <c r="D28" s="805" t="s">
        <v>13</v>
      </c>
      <c r="E28" s="912">
        <v>66</v>
      </c>
      <c r="F28" s="805" t="s">
        <v>690</v>
      </c>
      <c r="G28" s="806" t="s">
        <v>629</v>
      </c>
      <c r="I28" s="810" t="s">
        <v>1281</v>
      </c>
      <c r="K28" s="935">
        <v>2690</v>
      </c>
      <c r="L28" s="937"/>
      <c r="M28" s="913">
        <v>0</v>
      </c>
      <c r="N28" s="913">
        <v>0</v>
      </c>
      <c r="O28" s="812">
        <v>0</v>
      </c>
      <c r="P28" s="812">
        <v>0</v>
      </c>
      <c r="Q28" s="812">
        <v>0</v>
      </c>
      <c r="R28" s="812">
        <v>0</v>
      </c>
      <c r="S28" s="812">
        <v>0</v>
      </c>
      <c r="T28" s="812">
        <v>0</v>
      </c>
      <c r="U28" s="812" t="s">
        <v>220</v>
      </c>
      <c r="V28" s="812" t="s">
        <v>220</v>
      </c>
      <c r="W28" s="937"/>
      <c r="X28" s="813">
        <v>3</v>
      </c>
      <c r="Y28" s="937"/>
      <c r="Z28" s="938">
        <v>158</v>
      </c>
      <c r="AA28" s="938">
        <v>135</v>
      </c>
      <c r="AB28" s="938">
        <v>138</v>
      </c>
      <c r="AC28" s="938">
        <v>158</v>
      </c>
      <c r="AD28" s="938">
        <v>137</v>
      </c>
      <c r="AE28" s="938">
        <v>128</v>
      </c>
      <c r="AF28" s="938"/>
      <c r="AG28" s="938"/>
      <c r="AH28" s="937"/>
      <c r="AI28" s="939">
        <v>854</v>
      </c>
      <c r="AJ28" s="937">
        <v>20</v>
      </c>
      <c r="AK28" s="939">
        <v>3544</v>
      </c>
      <c r="AL28" s="938">
        <v>24</v>
      </c>
      <c r="AM28" s="941">
        <v>147.66666666666666</v>
      </c>
      <c r="AN28" s="937"/>
      <c r="AO28" s="938">
        <v>-1730</v>
      </c>
      <c r="AP28" s="938">
        <v>-745</v>
      </c>
      <c r="AQ28" s="914">
        <v>-462</v>
      </c>
      <c r="AR28" s="806"/>
    </row>
    <row r="29" spans="1:44" s="910" customFormat="1" ht="15" customHeight="1">
      <c r="B29" s="911" t="s">
        <v>284</v>
      </c>
      <c r="D29" s="805" t="s">
        <v>1292</v>
      </c>
      <c r="E29" s="912">
        <v>60</v>
      </c>
      <c r="F29" s="805" t="s">
        <v>788</v>
      </c>
      <c r="G29" s="806" t="s">
        <v>806</v>
      </c>
      <c r="I29" s="810" t="s">
        <v>1291</v>
      </c>
      <c r="K29" s="935">
        <v>2498</v>
      </c>
      <c r="L29" s="937"/>
      <c r="M29" s="913">
        <v>0</v>
      </c>
      <c r="N29" s="913">
        <v>0</v>
      </c>
      <c r="O29" s="812">
        <v>0</v>
      </c>
      <c r="P29" s="812">
        <v>0</v>
      </c>
      <c r="Q29" s="812">
        <v>0</v>
      </c>
      <c r="R29" s="812">
        <v>0</v>
      </c>
      <c r="S29" s="812">
        <v>0</v>
      </c>
      <c r="T29" s="812">
        <v>0</v>
      </c>
      <c r="U29" s="812" t="s">
        <v>220</v>
      </c>
      <c r="V29" s="812" t="s">
        <v>220</v>
      </c>
      <c r="W29" s="937"/>
      <c r="X29" s="813">
        <v>3</v>
      </c>
      <c r="Y29" s="937"/>
      <c r="Z29" s="938">
        <v>136</v>
      </c>
      <c r="AA29" s="938">
        <v>119</v>
      </c>
      <c r="AB29" s="938">
        <v>165</v>
      </c>
      <c r="AC29" s="938">
        <v>167</v>
      </c>
      <c r="AD29" s="938">
        <v>165</v>
      </c>
      <c r="AE29" s="938">
        <v>184</v>
      </c>
      <c r="AF29" s="938"/>
      <c r="AG29" s="938"/>
      <c r="AH29" s="937"/>
      <c r="AI29" s="939">
        <v>936</v>
      </c>
      <c r="AJ29" s="937">
        <v>20</v>
      </c>
      <c r="AK29" s="939">
        <v>3434</v>
      </c>
      <c r="AL29" s="938">
        <v>24</v>
      </c>
      <c r="AM29" s="941">
        <v>143.08333333333334</v>
      </c>
      <c r="AN29" s="937"/>
      <c r="AO29" s="938">
        <v>-1840</v>
      </c>
      <c r="AP29" s="938">
        <v>-855</v>
      </c>
      <c r="AQ29" s="914">
        <v>-572</v>
      </c>
      <c r="AR29" s="806"/>
    </row>
    <row r="30" spans="1:44" s="910" customFormat="1" ht="15" customHeight="1">
      <c r="B30" s="911" t="s">
        <v>285</v>
      </c>
      <c r="D30" s="805" t="s">
        <v>1296</v>
      </c>
      <c r="E30" s="912">
        <v>54</v>
      </c>
      <c r="F30" s="805" t="s">
        <v>1203</v>
      </c>
      <c r="G30" s="806" t="s">
        <v>823</v>
      </c>
      <c r="I30" s="810" t="s">
        <v>1295</v>
      </c>
      <c r="K30" s="935">
        <v>1927</v>
      </c>
      <c r="L30" s="937"/>
      <c r="M30" s="913">
        <v>0</v>
      </c>
      <c r="N30" s="913">
        <v>0</v>
      </c>
      <c r="O30" s="812">
        <v>0</v>
      </c>
      <c r="P30" s="812">
        <v>0</v>
      </c>
      <c r="Q30" s="812">
        <v>0</v>
      </c>
      <c r="R30" s="812">
        <v>0</v>
      </c>
      <c r="S30" s="812">
        <v>0</v>
      </c>
      <c r="T30" s="812">
        <v>0</v>
      </c>
      <c r="U30" s="812" t="s">
        <v>220</v>
      </c>
      <c r="V30" s="812" t="s">
        <v>220</v>
      </c>
      <c r="W30" s="937"/>
      <c r="X30" s="813">
        <v>3</v>
      </c>
      <c r="Y30" s="937"/>
      <c r="Z30" s="938">
        <v>106</v>
      </c>
      <c r="AA30" s="938">
        <v>221</v>
      </c>
      <c r="AB30" s="938">
        <v>134</v>
      </c>
      <c r="AC30" s="938">
        <v>129</v>
      </c>
      <c r="AD30" s="938">
        <v>103</v>
      </c>
      <c r="AE30" s="938">
        <v>98</v>
      </c>
      <c r="AF30" s="938"/>
      <c r="AG30" s="938"/>
      <c r="AH30" s="937"/>
      <c r="AI30" s="939">
        <v>791</v>
      </c>
      <c r="AJ30" s="937">
        <v>20</v>
      </c>
      <c r="AK30" s="939">
        <v>2718</v>
      </c>
      <c r="AL30" s="938">
        <v>24</v>
      </c>
      <c r="AM30" s="941">
        <v>113.25</v>
      </c>
      <c r="AN30" s="937"/>
      <c r="AO30" s="938">
        <v>-2556</v>
      </c>
      <c r="AP30" s="938">
        <v>-1571</v>
      </c>
      <c r="AQ30" s="914">
        <v>-1288</v>
      </c>
      <c r="AR30" s="806"/>
    </row>
    <row r="31" spans="1:44" ht="11.45" hidden="1" customHeight="1">
      <c r="B31" s="94" t="s">
        <v>286</v>
      </c>
      <c r="C31" s="86"/>
      <c r="D31" s="95" t="s">
        <v>88</v>
      </c>
      <c r="E31" s="160">
        <v>71</v>
      </c>
      <c r="F31" s="95">
        <v>0</v>
      </c>
      <c r="G31" s="96" t="s">
        <v>88</v>
      </c>
      <c r="I31" s="97" t="s">
        <v>88</v>
      </c>
      <c r="K31" s="950">
        <v>0</v>
      </c>
      <c r="M31" s="98">
        <v>0</v>
      </c>
      <c r="N31" s="98">
        <v>0</v>
      </c>
      <c r="O31" s="99">
        <v>0</v>
      </c>
      <c r="P31" s="99">
        <v>0</v>
      </c>
      <c r="Q31" s="99">
        <v>0</v>
      </c>
      <c r="R31" s="99">
        <v>0</v>
      </c>
      <c r="S31" s="99">
        <v>0</v>
      </c>
      <c r="T31" s="99">
        <v>0</v>
      </c>
      <c r="U31" s="99" t="s">
        <v>220</v>
      </c>
      <c r="V31" s="99" t="s">
        <v>220</v>
      </c>
      <c r="X31" s="159">
        <v>0</v>
      </c>
      <c r="Z31" s="481" t="s">
        <v>226</v>
      </c>
      <c r="AA31" s="481" t="s">
        <v>226</v>
      </c>
      <c r="AB31" s="481" t="s">
        <v>226</v>
      </c>
      <c r="AC31" s="481" t="s">
        <v>226</v>
      </c>
      <c r="AD31" s="481" t="s">
        <v>226</v>
      </c>
      <c r="AE31" s="481" t="s">
        <v>226</v>
      </c>
      <c r="AF31" s="481"/>
      <c r="AG31" s="481"/>
      <c r="AI31" s="951">
        <v>0</v>
      </c>
      <c r="AJ31" s="927">
        <v>20</v>
      </c>
      <c r="AK31" s="951">
        <v>0</v>
      </c>
      <c r="AL31" s="481">
        <v>18</v>
      </c>
      <c r="AM31" s="952">
        <v>0</v>
      </c>
      <c r="AO31" s="481">
        <v>-5274</v>
      </c>
      <c r="AP31" s="481">
        <v>-4289</v>
      </c>
      <c r="AQ31" s="103">
        <v>-4006</v>
      </c>
      <c r="AR31" s="96"/>
    </row>
    <row r="32" spans="1:44" ht="11.45" hidden="1" customHeight="1">
      <c r="B32" s="94" t="s">
        <v>287</v>
      </c>
      <c r="C32" s="86"/>
      <c r="D32" s="95" t="s">
        <v>88</v>
      </c>
      <c r="E32" s="160">
        <v>72</v>
      </c>
      <c r="F32" s="95">
        <v>0</v>
      </c>
      <c r="G32" s="96" t="s">
        <v>88</v>
      </c>
      <c r="I32" s="97" t="s">
        <v>88</v>
      </c>
      <c r="K32" s="950">
        <v>0</v>
      </c>
      <c r="M32" s="98">
        <v>0</v>
      </c>
      <c r="N32" s="98">
        <v>0</v>
      </c>
      <c r="O32" s="99">
        <v>0</v>
      </c>
      <c r="P32" s="99">
        <v>0</v>
      </c>
      <c r="Q32" s="99">
        <v>0</v>
      </c>
      <c r="R32" s="99">
        <v>0</v>
      </c>
      <c r="S32" s="99">
        <v>0</v>
      </c>
      <c r="T32" s="99">
        <v>0</v>
      </c>
      <c r="U32" s="99" t="s">
        <v>220</v>
      </c>
      <c r="V32" s="99" t="s">
        <v>220</v>
      </c>
      <c r="X32" s="159">
        <v>0</v>
      </c>
      <c r="Z32" s="481" t="s">
        <v>226</v>
      </c>
      <c r="AA32" s="481" t="s">
        <v>226</v>
      </c>
      <c r="AB32" s="481" t="s">
        <v>226</v>
      </c>
      <c r="AC32" s="481" t="s">
        <v>226</v>
      </c>
      <c r="AD32" s="481" t="s">
        <v>226</v>
      </c>
      <c r="AE32" s="481" t="s">
        <v>226</v>
      </c>
      <c r="AF32" s="481"/>
      <c r="AG32" s="481"/>
      <c r="AI32" s="951">
        <v>0</v>
      </c>
      <c r="AJ32" s="927">
        <v>20</v>
      </c>
      <c r="AK32" s="951">
        <v>0</v>
      </c>
      <c r="AL32" s="481">
        <v>18</v>
      </c>
      <c r="AM32" s="952">
        <v>0</v>
      </c>
      <c r="AO32" s="481">
        <v>-5274</v>
      </c>
      <c r="AP32" s="481">
        <v>-4289</v>
      </c>
      <c r="AQ32" s="103">
        <v>-4006</v>
      </c>
      <c r="AR32" s="96"/>
    </row>
    <row r="33" spans="2:44" ht="11.45" hidden="1" customHeight="1">
      <c r="B33" s="94" t="s">
        <v>288</v>
      </c>
      <c r="C33" s="86"/>
      <c r="D33" s="95" t="s">
        <v>88</v>
      </c>
      <c r="E33" s="160"/>
      <c r="F33" s="95">
        <v>0</v>
      </c>
      <c r="G33" s="96" t="s">
        <v>88</v>
      </c>
      <c r="I33" s="97" t="s">
        <v>88</v>
      </c>
      <c r="K33" s="950">
        <v>0</v>
      </c>
      <c r="M33" s="98">
        <v>0</v>
      </c>
      <c r="N33" s="98">
        <v>0</v>
      </c>
      <c r="O33" s="99">
        <v>0</v>
      </c>
      <c r="P33" s="99">
        <v>0</v>
      </c>
      <c r="Q33" s="99">
        <v>0</v>
      </c>
      <c r="R33" s="99">
        <v>0</v>
      </c>
      <c r="S33" s="99">
        <v>0</v>
      </c>
      <c r="T33" s="99">
        <v>0</v>
      </c>
      <c r="U33" s="99" t="s">
        <v>220</v>
      </c>
      <c r="V33" s="99" t="s">
        <v>220</v>
      </c>
      <c r="X33" s="159">
        <v>0</v>
      </c>
      <c r="Z33" s="481" t="s">
        <v>226</v>
      </c>
      <c r="AA33" s="481" t="s">
        <v>226</v>
      </c>
      <c r="AB33" s="481" t="s">
        <v>226</v>
      </c>
      <c r="AC33" s="481" t="s">
        <v>226</v>
      </c>
      <c r="AD33" s="481" t="s">
        <v>226</v>
      </c>
      <c r="AE33" s="481" t="s">
        <v>226</v>
      </c>
      <c r="AF33" s="481"/>
      <c r="AG33" s="481"/>
      <c r="AI33" s="951">
        <v>0</v>
      </c>
      <c r="AJ33" s="927">
        <v>20</v>
      </c>
      <c r="AK33" s="951">
        <v>0</v>
      </c>
      <c r="AL33" s="481">
        <v>18</v>
      </c>
      <c r="AM33" s="952">
        <v>0</v>
      </c>
      <c r="AO33" s="481">
        <v>-5274</v>
      </c>
      <c r="AP33" s="481">
        <v>-4693</v>
      </c>
      <c r="AQ33" s="103">
        <v>-4006</v>
      </c>
      <c r="AR33" s="96"/>
    </row>
    <row r="34" spans="2:44" ht="11.45" hidden="1" customHeight="1">
      <c r="B34" s="94" t="s">
        <v>289</v>
      </c>
      <c r="C34" s="86"/>
      <c r="D34" s="95" t="s">
        <v>88</v>
      </c>
      <c r="E34" s="160"/>
      <c r="F34" s="95">
        <v>0</v>
      </c>
      <c r="G34" s="96" t="s">
        <v>88</v>
      </c>
      <c r="I34" s="97" t="s">
        <v>88</v>
      </c>
      <c r="K34" s="950">
        <v>0</v>
      </c>
      <c r="M34" s="98">
        <v>0</v>
      </c>
      <c r="N34" s="98">
        <v>0</v>
      </c>
      <c r="O34" s="99">
        <v>0</v>
      </c>
      <c r="P34" s="99">
        <v>0</v>
      </c>
      <c r="Q34" s="99">
        <v>0</v>
      </c>
      <c r="R34" s="99">
        <v>0</v>
      </c>
      <c r="S34" s="99">
        <v>0</v>
      </c>
      <c r="T34" s="99">
        <v>0</v>
      </c>
      <c r="U34" s="99" t="s">
        <v>220</v>
      </c>
      <c r="V34" s="99" t="s">
        <v>220</v>
      </c>
      <c r="X34" s="159">
        <v>0</v>
      </c>
      <c r="Z34" s="481" t="s">
        <v>226</v>
      </c>
      <c r="AA34" s="481" t="s">
        <v>226</v>
      </c>
      <c r="AB34" s="481" t="s">
        <v>226</v>
      </c>
      <c r="AC34" s="481" t="s">
        <v>226</v>
      </c>
      <c r="AD34" s="481" t="s">
        <v>226</v>
      </c>
      <c r="AE34" s="481" t="s">
        <v>226</v>
      </c>
      <c r="AF34" s="481"/>
      <c r="AG34" s="481"/>
      <c r="AI34" s="951">
        <v>0</v>
      </c>
      <c r="AJ34" s="927">
        <v>20</v>
      </c>
      <c r="AK34" s="951">
        <v>0</v>
      </c>
      <c r="AL34" s="481">
        <v>18</v>
      </c>
      <c r="AM34" s="952">
        <v>0</v>
      </c>
      <c r="AO34" s="481">
        <v>-5274</v>
      </c>
      <c r="AP34" s="481">
        <v>-4693</v>
      </c>
      <c r="AQ34" s="103">
        <v>-4006</v>
      </c>
      <c r="AR34" s="96"/>
    </row>
    <row r="35" spans="2:44" ht="11.45" hidden="1" customHeight="1">
      <c r="B35" s="94" t="s">
        <v>290</v>
      </c>
      <c r="C35" s="86"/>
      <c r="D35" s="95" t="s">
        <v>88</v>
      </c>
      <c r="E35" s="160"/>
      <c r="F35" s="95">
        <v>0</v>
      </c>
      <c r="G35" s="96" t="s">
        <v>88</v>
      </c>
      <c r="I35" s="97" t="s">
        <v>88</v>
      </c>
      <c r="K35" s="950">
        <v>0</v>
      </c>
      <c r="M35" s="98">
        <v>0</v>
      </c>
      <c r="N35" s="98">
        <v>0</v>
      </c>
      <c r="O35" s="99">
        <v>0</v>
      </c>
      <c r="P35" s="99">
        <v>0</v>
      </c>
      <c r="Q35" s="99">
        <v>0</v>
      </c>
      <c r="R35" s="99">
        <v>0</v>
      </c>
      <c r="S35" s="99">
        <v>0</v>
      </c>
      <c r="T35" s="99">
        <v>0</v>
      </c>
      <c r="U35" s="99" t="s">
        <v>220</v>
      </c>
      <c r="V35" s="99" t="s">
        <v>220</v>
      </c>
      <c r="X35" s="159">
        <v>0</v>
      </c>
      <c r="Z35" s="481" t="s">
        <v>226</v>
      </c>
      <c r="AA35" s="481" t="s">
        <v>226</v>
      </c>
      <c r="AB35" s="481" t="s">
        <v>226</v>
      </c>
      <c r="AC35" s="481" t="s">
        <v>226</v>
      </c>
      <c r="AD35" s="481" t="s">
        <v>226</v>
      </c>
      <c r="AE35" s="481" t="s">
        <v>226</v>
      </c>
      <c r="AF35" s="481"/>
      <c r="AG35" s="481"/>
      <c r="AI35" s="951">
        <v>0</v>
      </c>
      <c r="AJ35" s="927">
        <v>20</v>
      </c>
      <c r="AK35" s="951">
        <v>0</v>
      </c>
      <c r="AL35" s="481">
        <v>18</v>
      </c>
      <c r="AM35" s="952">
        <v>0</v>
      </c>
      <c r="AO35" s="481">
        <v>-5274</v>
      </c>
      <c r="AP35" s="481">
        <v>-4693</v>
      </c>
      <c r="AQ35" s="103">
        <v>-4087</v>
      </c>
      <c r="AR35" s="96"/>
    </row>
    <row r="36" spans="2:44" ht="11.45" hidden="1" customHeight="1">
      <c r="B36" s="94" t="s">
        <v>291</v>
      </c>
      <c r="C36" s="86"/>
      <c r="D36" s="95" t="s">
        <v>88</v>
      </c>
      <c r="E36" s="160"/>
      <c r="F36" s="95">
        <v>0</v>
      </c>
      <c r="G36" s="96" t="s">
        <v>88</v>
      </c>
      <c r="I36" s="97" t="s">
        <v>88</v>
      </c>
      <c r="K36" s="950">
        <v>0</v>
      </c>
      <c r="M36" s="98">
        <v>0</v>
      </c>
      <c r="N36" s="98">
        <v>0</v>
      </c>
      <c r="O36" s="99">
        <v>0</v>
      </c>
      <c r="P36" s="99">
        <v>0</v>
      </c>
      <c r="Q36" s="99">
        <v>0</v>
      </c>
      <c r="R36" s="99">
        <v>0</v>
      </c>
      <c r="S36" s="99">
        <v>0</v>
      </c>
      <c r="T36" s="99">
        <v>0</v>
      </c>
      <c r="U36" s="99" t="s">
        <v>220</v>
      </c>
      <c r="V36" s="99" t="s">
        <v>220</v>
      </c>
      <c r="X36" s="159">
        <v>0</v>
      </c>
      <c r="Z36" s="481" t="s">
        <v>226</v>
      </c>
      <c r="AA36" s="481" t="s">
        <v>226</v>
      </c>
      <c r="AB36" s="481" t="s">
        <v>226</v>
      </c>
      <c r="AC36" s="481" t="s">
        <v>226</v>
      </c>
      <c r="AD36" s="481" t="s">
        <v>226</v>
      </c>
      <c r="AE36" s="481" t="s">
        <v>226</v>
      </c>
      <c r="AF36" s="481"/>
      <c r="AG36" s="481"/>
      <c r="AI36" s="951">
        <v>0</v>
      </c>
      <c r="AJ36" s="927">
        <v>20</v>
      </c>
      <c r="AK36" s="951">
        <v>0</v>
      </c>
      <c r="AL36" s="481">
        <v>18</v>
      </c>
      <c r="AM36" s="952">
        <v>0</v>
      </c>
      <c r="AO36" s="481">
        <v>-5274</v>
      </c>
      <c r="AP36" s="481">
        <v>-4693</v>
      </c>
      <c r="AQ36" s="103">
        <v>-4087</v>
      </c>
      <c r="AR36" s="96"/>
    </row>
    <row r="37" spans="2:44" ht="11.45" hidden="1" customHeight="1">
      <c r="B37" s="94" t="s">
        <v>292</v>
      </c>
      <c r="C37" s="86"/>
      <c r="D37" s="95" t="s">
        <v>88</v>
      </c>
      <c r="E37" s="160"/>
      <c r="F37" s="95">
        <v>0</v>
      </c>
      <c r="G37" s="96" t="s">
        <v>88</v>
      </c>
      <c r="I37" s="97" t="s">
        <v>88</v>
      </c>
      <c r="K37" s="950">
        <v>0</v>
      </c>
      <c r="M37" s="98">
        <v>0</v>
      </c>
      <c r="N37" s="98">
        <v>0</v>
      </c>
      <c r="O37" s="99">
        <v>0</v>
      </c>
      <c r="P37" s="99">
        <v>0</v>
      </c>
      <c r="Q37" s="99">
        <v>0</v>
      </c>
      <c r="R37" s="99">
        <v>0</v>
      </c>
      <c r="S37" s="99">
        <v>0</v>
      </c>
      <c r="T37" s="99">
        <v>0</v>
      </c>
      <c r="U37" s="99" t="s">
        <v>220</v>
      </c>
      <c r="V37" s="99" t="s">
        <v>220</v>
      </c>
      <c r="X37" s="159">
        <v>0</v>
      </c>
      <c r="Z37" s="481" t="s">
        <v>226</v>
      </c>
      <c r="AA37" s="481" t="s">
        <v>226</v>
      </c>
      <c r="AB37" s="481" t="s">
        <v>226</v>
      </c>
      <c r="AC37" s="481" t="s">
        <v>226</v>
      </c>
      <c r="AD37" s="481" t="s">
        <v>226</v>
      </c>
      <c r="AE37" s="481" t="s">
        <v>226</v>
      </c>
      <c r="AF37" s="481"/>
      <c r="AG37" s="481"/>
      <c r="AI37" s="951">
        <v>0</v>
      </c>
      <c r="AJ37" s="927">
        <v>20</v>
      </c>
      <c r="AK37" s="951">
        <v>0</v>
      </c>
      <c r="AL37" s="481">
        <v>18</v>
      </c>
      <c r="AM37" s="952">
        <v>0</v>
      </c>
      <c r="AO37" s="481">
        <v>-5274</v>
      </c>
      <c r="AP37" s="481">
        <v>-4693</v>
      </c>
      <c r="AQ37" s="103">
        <v>-4087</v>
      </c>
      <c r="AR37" s="96"/>
    </row>
    <row r="38" spans="2:44" ht="11.45" hidden="1" customHeight="1">
      <c r="B38" s="94" t="s">
        <v>293</v>
      </c>
      <c r="C38" s="86"/>
      <c r="D38" s="95" t="s">
        <v>88</v>
      </c>
      <c r="E38" s="160"/>
      <c r="F38" s="95">
        <v>0</v>
      </c>
      <c r="G38" s="96" t="s">
        <v>88</v>
      </c>
      <c r="I38" s="97" t="s">
        <v>88</v>
      </c>
      <c r="K38" s="950">
        <v>0</v>
      </c>
      <c r="M38" s="98">
        <v>0</v>
      </c>
      <c r="N38" s="98">
        <v>0</v>
      </c>
      <c r="O38" s="99">
        <v>0</v>
      </c>
      <c r="P38" s="99">
        <v>0</v>
      </c>
      <c r="Q38" s="99">
        <v>0</v>
      </c>
      <c r="R38" s="99">
        <v>0</v>
      </c>
      <c r="S38" s="99">
        <v>0</v>
      </c>
      <c r="T38" s="99">
        <v>0</v>
      </c>
      <c r="U38" s="99" t="s">
        <v>220</v>
      </c>
      <c r="V38" s="99" t="s">
        <v>220</v>
      </c>
      <c r="X38" s="159">
        <v>0</v>
      </c>
      <c r="Z38" s="481" t="s">
        <v>226</v>
      </c>
      <c r="AA38" s="481" t="s">
        <v>226</v>
      </c>
      <c r="AB38" s="481" t="s">
        <v>226</v>
      </c>
      <c r="AC38" s="481" t="s">
        <v>226</v>
      </c>
      <c r="AD38" s="481" t="s">
        <v>226</v>
      </c>
      <c r="AE38" s="481" t="s">
        <v>226</v>
      </c>
      <c r="AF38" s="481"/>
      <c r="AG38" s="481"/>
      <c r="AI38" s="951">
        <v>0</v>
      </c>
      <c r="AJ38" s="927">
        <v>20</v>
      </c>
      <c r="AK38" s="951">
        <v>0</v>
      </c>
      <c r="AL38" s="481">
        <v>18</v>
      </c>
      <c r="AM38" s="952">
        <v>0</v>
      </c>
      <c r="AO38" s="481">
        <v>-5274</v>
      </c>
      <c r="AP38" s="481">
        <v>-4693</v>
      </c>
      <c r="AQ38" s="103">
        <v>-4087</v>
      </c>
      <c r="AR38" s="96"/>
    </row>
    <row r="39" spans="2:44" ht="11.45" hidden="1" customHeight="1">
      <c r="B39" s="94" t="s">
        <v>1312</v>
      </c>
      <c r="C39" s="86"/>
      <c r="D39" s="95" t="s">
        <v>88</v>
      </c>
      <c r="E39" s="160"/>
      <c r="F39" s="95">
        <v>0</v>
      </c>
      <c r="G39" s="96" t="s">
        <v>88</v>
      </c>
      <c r="I39" s="97" t="s">
        <v>88</v>
      </c>
      <c r="K39" s="950"/>
      <c r="M39" s="98">
        <v>0</v>
      </c>
      <c r="N39" s="98">
        <v>0</v>
      </c>
      <c r="O39" s="99">
        <v>0</v>
      </c>
      <c r="P39" s="99">
        <v>0</v>
      </c>
      <c r="Q39" s="99">
        <v>0</v>
      </c>
      <c r="R39" s="99">
        <v>0</v>
      </c>
      <c r="S39" s="99">
        <v>0</v>
      </c>
      <c r="T39" s="99">
        <v>0</v>
      </c>
      <c r="U39" s="99" t="s">
        <v>220</v>
      </c>
      <c r="V39" s="99" t="s">
        <v>220</v>
      </c>
      <c r="X39" s="159">
        <v>0</v>
      </c>
      <c r="Z39" s="481" t="s">
        <v>226</v>
      </c>
      <c r="AA39" s="481" t="s">
        <v>226</v>
      </c>
      <c r="AB39" s="481" t="s">
        <v>226</v>
      </c>
      <c r="AC39" s="481" t="s">
        <v>226</v>
      </c>
      <c r="AD39" s="481" t="s">
        <v>226</v>
      </c>
      <c r="AE39" s="481" t="s">
        <v>226</v>
      </c>
      <c r="AF39" s="481" t="s">
        <v>226</v>
      </c>
      <c r="AG39" s="481" t="s">
        <v>226</v>
      </c>
      <c r="AI39" s="951">
        <v>0</v>
      </c>
      <c r="AJ39" s="927">
        <v>20</v>
      </c>
      <c r="AK39" s="951">
        <v>0</v>
      </c>
      <c r="AL39" s="481">
        <v>0</v>
      </c>
      <c r="AM39" s="952">
        <v>0</v>
      </c>
      <c r="AO39" s="481"/>
      <c r="AP39" s="481"/>
      <c r="AQ39" s="103"/>
      <c r="AR39" s="96"/>
    </row>
    <row r="40" spans="2:44" ht="11.45" hidden="1" customHeight="1">
      <c r="B40" s="94" t="s">
        <v>1313</v>
      </c>
      <c r="C40" s="86"/>
      <c r="D40" s="95" t="s">
        <v>88</v>
      </c>
      <c r="E40" s="160"/>
      <c r="F40" s="95">
        <v>0</v>
      </c>
      <c r="G40" s="96" t="s">
        <v>88</v>
      </c>
      <c r="I40" s="97" t="s">
        <v>88</v>
      </c>
      <c r="K40" s="950"/>
      <c r="M40" s="98">
        <v>0</v>
      </c>
      <c r="N40" s="98">
        <v>0</v>
      </c>
      <c r="O40" s="99">
        <v>0</v>
      </c>
      <c r="P40" s="99">
        <v>0</v>
      </c>
      <c r="Q40" s="99">
        <v>0</v>
      </c>
      <c r="R40" s="99">
        <v>0</v>
      </c>
      <c r="S40" s="99">
        <v>0</v>
      </c>
      <c r="T40" s="99">
        <v>0</v>
      </c>
      <c r="U40" s="99" t="s">
        <v>220</v>
      </c>
      <c r="V40" s="99" t="s">
        <v>220</v>
      </c>
      <c r="X40" s="159">
        <v>0</v>
      </c>
      <c r="Z40" s="481" t="s">
        <v>226</v>
      </c>
      <c r="AA40" s="481" t="s">
        <v>226</v>
      </c>
      <c r="AB40" s="481" t="s">
        <v>226</v>
      </c>
      <c r="AC40" s="481" t="s">
        <v>226</v>
      </c>
      <c r="AD40" s="481" t="s">
        <v>226</v>
      </c>
      <c r="AE40" s="481" t="s">
        <v>226</v>
      </c>
      <c r="AF40" s="481" t="s">
        <v>226</v>
      </c>
      <c r="AG40" s="481" t="s">
        <v>226</v>
      </c>
      <c r="AI40" s="951">
        <v>0</v>
      </c>
      <c r="AJ40" s="927">
        <v>20</v>
      </c>
      <c r="AK40" s="951">
        <v>0</v>
      </c>
      <c r="AL40" s="481">
        <v>0</v>
      </c>
      <c r="AM40" s="952">
        <v>0</v>
      </c>
      <c r="AO40" s="481"/>
      <c r="AP40" s="481"/>
      <c r="AQ40" s="103"/>
      <c r="AR40" s="96"/>
    </row>
    <row r="41" spans="2:44" ht="11.45" hidden="1" customHeight="1">
      <c r="B41" s="94" t="s">
        <v>1314</v>
      </c>
      <c r="C41" s="86"/>
      <c r="D41" s="95" t="s">
        <v>88</v>
      </c>
      <c r="E41" s="160"/>
      <c r="F41" s="95">
        <v>0</v>
      </c>
      <c r="G41" s="96" t="s">
        <v>88</v>
      </c>
      <c r="I41" s="97" t="s">
        <v>88</v>
      </c>
      <c r="K41" s="950"/>
      <c r="M41" s="98">
        <v>0</v>
      </c>
      <c r="N41" s="98">
        <v>0</v>
      </c>
      <c r="O41" s="99">
        <v>0</v>
      </c>
      <c r="P41" s="99">
        <v>0</v>
      </c>
      <c r="Q41" s="99">
        <v>0</v>
      </c>
      <c r="R41" s="99">
        <v>0</v>
      </c>
      <c r="S41" s="99">
        <v>0</v>
      </c>
      <c r="T41" s="99">
        <v>0</v>
      </c>
      <c r="U41" s="99" t="s">
        <v>220</v>
      </c>
      <c r="V41" s="99" t="s">
        <v>220</v>
      </c>
      <c r="X41" s="159">
        <v>0</v>
      </c>
      <c r="Z41" s="481" t="s">
        <v>226</v>
      </c>
      <c r="AA41" s="481" t="s">
        <v>226</v>
      </c>
      <c r="AB41" s="481" t="s">
        <v>226</v>
      </c>
      <c r="AC41" s="481" t="s">
        <v>226</v>
      </c>
      <c r="AD41" s="481" t="s">
        <v>226</v>
      </c>
      <c r="AE41" s="481" t="s">
        <v>226</v>
      </c>
      <c r="AF41" s="481" t="s">
        <v>226</v>
      </c>
      <c r="AG41" s="481" t="s">
        <v>226</v>
      </c>
      <c r="AI41" s="951">
        <v>0</v>
      </c>
      <c r="AJ41" s="927">
        <v>20</v>
      </c>
      <c r="AK41" s="951">
        <v>0</v>
      </c>
      <c r="AL41" s="481">
        <v>0</v>
      </c>
      <c r="AM41" s="952">
        <v>0</v>
      </c>
      <c r="AO41" s="481"/>
      <c r="AP41" s="481"/>
      <c r="AQ41" s="103"/>
      <c r="AR41" s="96"/>
    </row>
    <row r="42" spans="2:44" ht="11.45" hidden="1" customHeight="1">
      <c r="B42" s="94" t="s">
        <v>1315</v>
      </c>
      <c r="C42" s="86"/>
      <c r="D42" s="95" t="s">
        <v>88</v>
      </c>
      <c r="E42" s="160"/>
      <c r="F42" s="95">
        <v>0</v>
      </c>
      <c r="G42" s="96" t="s">
        <v>88</v>
      </c>
      <c r="I42" s="97" t="s">
        <v>88</v>
      </c>
      <c r="K42" s="950"/>
      <c r="M42" s="98">
        <v>0</v>
      </c>
      <c r="N42" s="98">
        <v>0</v>
      </c>
      <c r="O42" s="99">
        <v>0</v>
      </c>
      <c r="P42" s="99">
        <v>0</v>
      </c>
      <c r="Q42" s="99">
        <v>0</v>
      </c>
      <c r="R42" s="99">
        <v>0</v>
      </c>
      <c r="S42" s="99">
        <v>0</v>
      </c>
      <c r="T42" s="99">
        <v>0</v>
      </c>
      <c r="U42" s="99" t="s">
        <v>220</v>
      </c>
      <c r="V42" s="99" t="s">
        <v>220</v>
      </c>
      <c r="X42" s="159">
        <v>0</v>
      </c>
      <c r="Z42" s="481" t="s">
        <v>226</v>
      </c>
      <c r="AA42" s="481" t="s">
        <v>226</v>
      </c>
      <c r="AB42" s="481" t="s">
        <v>226</v>
      </c>
      <c r="AC42" s="481" t="s">
        <v>226</v>
      </c>
      <c r="AD42" s="481" t="s">
        <v>226</v>
      </c>
      <c r="AE42" s="481" t="s">
        <v>226</v>
      </c>
      <c r="AF42" s="481" t="s">
        <v>226</v>
      </c>
      <c r="AG42" s="481" t="s">
        <v>226</v>
      </c>
      <c r="AI42" s="951">
        <v>0</v>
      </c>
      <c r="AJ42" s="927">
        <v>20</v>
      </c>
      <c r="AK42" s="951">
        <v>0</v>
      </c>
      <c r="AL42" s="481">
        <v>0</v>
      </c>
      <c r="AM42" s="952">
        <v>0</v>
      </c>
      <c r="AO42" s="481"/>
      <c r="AP42" s="481"/>
      <c r="AQ42" s="103"/>
      <c r="AR42" s="96"/>
    </row>
    <row r="43" spans="2:44" ht="11.45" hidden="1" customHeight="1">
      <c r="B43" s="94" t="s">
        <v>1316</v>
      </c>
      <c r="C43" s="86"/>
      <c r="D43" s="95" t="s">
        <v>88</v>
      </c>
      <c r="E43" s="160"/>
      <c r="F43" s="95">
        <v>0</v>
      </c>
      <c r="G43" s="96" t="s">
        <v>88</v>
      </c>
      <c r="I43" s="97" t="s">
        <v>88</v>
      </c>
      <c r="K43" s="950"/>
      <c r="M43" s="98">
        <v>0</v>
      </c>
      <c r="N43" s="98">
        <v>0</v>
      </c>
      <c r="O43" s="99">
        <v>0</v>
      </c>
      <c r="P43" s="99">
        <v>0</v>
      </c>
      <c r="Q43" s="99">
        <v>0</v>
      </c>
      <c r="R43" s="99">
        <v>0</v>
      </c>
      <c r="S43" s="99">
        <v>0</v>
      </c>
      <c r="T43" s="99">
        <v>0</v>
      </c>
      <c r="U43" s="99" t="s">
        <v>220</v>
      </c>
      <c r="V43" s="99" t="s">
        <v>220</v>
      </c>
      <c r="X43" s="159">
        <v>0</v>
      </c>
      <c r="Z43" s="481" t="s">
        <v>226</v>
      </c>
      <c r="AA43" s="481" t="s">
        <v>226</v>
      </c>
      <c r="AB43" s="481" t="s">
        <v>226</v>
      </c>
      <c r="AC43" s="481" t="s">
        <v>226</v>
      </c>
      <c r="AD43" s="481" t="s">
        <v>226</v>
      </c>
      <c r="AE43" s="481" t="s">
        <v>226</v>
      </c>
      <c r="AF43" s="481" t="s">
        <v>226</v>
      </c>
      <c r="AG43" s="481" t="s">
        <v>226</v>
      </c>
      <c r="AI43" s="951">
        <v>0</v>
      </c>
      <c r="AJ43" s="927">
        <v>20</v>
      </c>
      <c r="AK43" s="951">
        <v>0</v>
      </c>
      <c r="AL43" s="481">
        <v>0</v>
      </c>
      <c r="AM43" s="952">
        <v>0</v>
      </c>
      <c r="AO43" s="481"/>
      <c r="AP43" s="481"/>
      <c r="AQ43" s="103"/>
      <c r="AR43" s="96"/>
    </row>
    <row r="44" spans="2:44" ht="11.45" hidden="1" customHeight="1">
      <c r="B44" s="94" t="s">
        <v>1317</v>
      </c>
      <c r="C44" s="86"/>
      <c r="D44" s="95" t="s">
        <v>88</v>
      </c>
      <c r="E44" s="160"/>
      <c r="F44" s="95">
        <v>0</v>
      </c>
      <c r="G44" s="96" t="s">
        <v>88</v>
      </c>
      <c r="I44" s="97" t="s">
        <v>88</v>
      </c>
      <c r="K44" s="950"/>
      <c r="M44" s="98">
        <v>0</v>
      </c>
      <c r="N44" s="98">
        <v>0</v>
      </c>
      <c r="O44" s="99">
        <v>0</v>
      </c>
      <c r="P44" s="99">
        <v>0</v>
      </c>
      <c r="Q44" s="99">
        <v>0</v>
      </c>
      <c r="R44" s="99">
        <v>0</v>
      </c>
      <c r="S44" s="99">
        <v>0</v>
      </c>
      <c r="T44" s="99">
        <v>0</v>
      </c>
      <c r="U44" s="99" t="s">
        <v>220</v>
      </c>
      <c r="V44" s="99" t="s">
        <v>220</v>
      </c>
      <c r="X44" s="159">
        <v>0</v>
      </c>
      <c r="Z44" s="481" t="s">
        <v>226</v>
      </c>
      <c r="AA44" s="481" t="s">
        <v>226</v>
      </c>
      <c r="AB44" s="481" t="s">
        <v>226</v>
      </c>
      <c r="AC44" s="481" t="s">
        <v>226</v>
      </c>
      <c r="AD44" s="481" t="s">
        <v>226</v>
      </c>
      <c r="AE44" s="481" t="s">
        <v>226</v>
      </c>
      <c r="AF44" s="481" t="s">
        <v>226</v>
      </c>
      <c r="AG44" s="481" t="s">
        <v>226</v>
      </c>
      <c r="AI44" s="951">
        <v>0</v>
      </c>
      <c r="AJ44" s="927">
        <v>20</v>
      </c>
      <c r="AK44" s="951">
        <v>0</v>
      </c>
      <c r="AL44" s="481">
        <v>0</v>
      </c>
      <c r="AM44" s="952">
        <v>0</v>
      </c>
      <c r="AO44" s="481"/>
      <c r="AP44" s="481"/>
      <c r="AQ44" s="103"/>
      <c r="AR44" s="96"/>
    </row>
    <row r="45" spans="2:44" ht="11.45" hidden="1" customHeight="1">
      <c r="B45" s="94" t="s">
        <v>1318</v>
      </c>
      <c r="C45" s="86"/>
      <c r="D45" s="95" t="s">
        <v>88</v>
      </c>
      <c r="E45" s="160"/>
      <c r="F45" s="95">
        <v>0</v>
      </c>
      <c r="G45" s="96" t="s">
        <v>88</v>
      </c>
      <c r="I45" s="97" t="s">
        <v>88</v>
      </c>
      <c r="K45" s="950"/>
      <c r="M45" s="98">
        <v>0</v>
      </c>
      <c r="N45" s="98">
        <v>0</v>
      </c>
      <c r="O45" s="99">
        <v>0</v>
      </c>
      <c r="P45" s="99">
        <v>0</v>
      </c>
      <c r="Q45" s="99">
        <v>0</v>
      </c>
      <c r="R45" s="99">
        <v>0</v>
      </c>
      <c r="S45" s="99">
        <v>0</v>
      </c>
      <c r="T45" s="99">
        <v>0</v>
      </c>
      <c r="U45" s="99" t="s">
        <v>220</v>
      </c>
      <c r="V45" s="99" t="s">
        <v>220</v>
      </c>
      <c r="X45" s="159">
        <v>0</v>
      </c>
      <c r="Z45" s="481" t="s">
        <v>226</v>
      </c>
      <c r="AA45" s="481" t="s">
        <v>226</v>
      </c>
      <c r="AB45" s="481" t="s">
        <v>226</v>
      </c>
      <c r="AC45" s="481" t="s">
        <v>226</v>
      </c>
      <c r="AD45" s="481" t="s">
        <v>226</v>
      </c>
      <c r="AE45" s="481" t="s">
        <v>226</v>
      </c>
      <c r="AF45" s="481" t="s">
        <v>226</v>
      </c>
      <c r="AG45" s="481" t="s">
        <v>226</v>
      </c>
      <c r="AI45" s="951">
        <v>0</v>
      </c>
      <c r="AJ45" s="927">
        <v>20</v>
      </c>
      <c r="AK45" s="951">
        <v>0</v>
      </c>
      <c r="AL45" s="481">
        <v>0</v>
      </c>
      <c r="AM45" s="952">
        <v>0</v>
      </c>
      <c r="AO45" s="481"/>
      <c r="AP45" s="481"/>
      <c r="AQ45" s="103"/>
      <c r="AR45" s="96"/>
    </row>
    <row r="46" spans="2:44" ht="11.45" hidden="1" customHeight="1">
      <c r="B46" s="94" t="s">
        <v>1319</v>
      </c>
      <c r="C46" s="86"/>
      <c r="D46" s="95" t="s">
        <v>88</v>
      </c>
      <c r="E46" s="160"/>
      <c r="F46" s="95">
        <v>0</v>
      </c>
      <c r="G46" s="96" t="s">
        <v>88</v>
      </c>
      <c r="I46" s="97" t="s">
        <v>88</v>
      </c>
      <c r="K46" s="950"/>
      <c r="M46" s="98">
        <v>0</v>
      </c>
      <c r="N46" s="98">
        <v>0</v>
      </c>
      <c r="O46" s="99">
        <v>0</v>
      </c>
      <c r="P46" s="99">
        <v>0</v>
      </c>
      <c r="Q46" s="99">
        <v>0</v>
      </c>
      <c r="R46" s="99">
        <v>0</v>
      </c>
      <c r="S46" s="99">
        <v>0</v>
      </c>
      <c r="T46" s="99">
        <v>0</v>
      </c>
      <c r="U46" s="99" t="s">
        <v>220</v>
      </c>
      <c r="V46" s="99" t="s">
        <v>220</v>
      </c>
      <c r="X46" s="159">
        <v>0</v>
      </c>
      <c r="Z46" s="481" t="s">
        <v>226</v>
      </c>
      <c r="AA46" s="481" t="s">
        <v>226</v>
      </c>
      <c r="AB46" s="481" t="s">
        <v>226</v>
      </c>
      <c r="AC46" s="481" t="s">
        <v>226</v>
      </c>
      <c r="AD46" s="481" t="s">
        <v>226</v>
      </c>
      <c r="AE46" s="481" t="s">
        <v>226</v>
      </c>
      <c r="AF46" s="481" t="s">
        <v>226</v>
      </c>
      <c r="AG46" s="481" t="s">
        <v>226</v>
      </c>
      <c r="AI46" s="951">
        <v>0</v>
      </c>
      <c r="AJ46" s="927">
        <v>20</v>
      </c>
      <c r="AK46" s="951">
        <v>0</v>
      </c>
      <c r="AL46" s="481">
        <v>0</v>
      </c>
      <c r="AM46" s="952">
        <v>0</v>
      </c>
      <c r="AO46" s="481"/>
      <c r="AP46" s="481"/>
      <c r="AQ46" s="103"/>
      <c r="AR46" s="96"/>
    </row>
    <row r="47" spans="2:44" ht="11.45" hidden="1" customHeight="1">
      <c r="B47" s="94" t="s">
        <v>1320</v>
      </c>
      <c r="C47" s="86"/>
      <c r="D47" s="95" t="s">
        <v>88</v>
      </c>
      <c r="E47" s="160"/>
      <c r="F47" s="95">
        <v>0</v>
      </c>
      <c r="G47" s="96" t="s">
        <v>88</v>
      </c>
      <c r="I47" s="97" t="s">
        <v>88</v>
      </c>
      <c r="K47" s="950"/>
      <c r="M47" s="98">
        <v>0</v>
      </c>
      <c r="N47" s="98">
        <v>0</v>
      </c>
      <c r="O47" s="99">
        <v>0</v>
      </c>
      <c r="P47" s="99">
        <v>0</v>
      </c>
      <c r="Q47" s="99">
        <v>0</v>
      </c>
      <c r="R47" s="99">
        <v>0</v>
      </c>
      <c r="S47" s="99">
        <v>0</v>
      </c>
      <c r="T47" s="99">
        <v>0</v>
      </c>
      <c r="U47" s="99" t="s">
        <v>220</v>
      </c>
      <c r="V47" s="99" t="s">
        <v>220</v>
      </c>
      <c r="X47" s="159">
        <v>0</v>
      </c>
      <c r="Z47" s="481" t="s">
        <v>226</v>
      </c>
      <c r="AA47" s="481" t="s">
        <v>226</v>
      </c>
      <c r="AB47" s="481" t="s">
        <v>226</v>
      </c>
      <c r="AC47" s="481" t="s">
        <v>226</v>
      </c>
      <c r="AD47" s="481" t="s">
        <v>226</v>
      </c>
      <c r="AE47" s="481" t="s">
        <v>226</v>
      </c>
      <c r="AF47" s="481" t="s">
        <v>226</v>
      </c>
      <c r="AG47" s="481" t="s">
        <v>226</v>
      </c>
      <c r="AI47" s="951">
        <v>0</v>
      </c>
      <c r="AJ47" s="927">
        <v>20</v>
      </c>
      <c r="AK47" s="951">
        <v>0</v>
      </c>
      <c r="AL47" s="481">
        <v>0</v>
      </c>
      <c r="AM47" s="952">
        <v>0</v>
      </c>
      <c r="AO47" s="481"/>
      <c r="AP47" s="481"/>
      <c r="AQ47" s="103"/>
      <c r="AR47" s="96"/>
    </row>
    <row r="48" spans="2:44" ht="11.45" hidden="1" customHeight="1">
      <c r="B48" s="94" t="s">
        <v>1321</v>
      </c>
      <c r="C48" s="86"/>
      <c r="D48" s="95" t="s">
        <v>88</v>
      </c>
      <c r="E48" s="160"/>
      <c r="F48" s="95">
        <v>0</v>
      </c>
      <c r="G48" s="96" t="s">
        <v>88</v>
      </c>
      <c r="I48" s="97" t="s">
        <v>88</v>
      </c>
      <c r="K48" s="950"/>
      <c r="M48" s="98">
        <v>0</v>
      </c>
      <c r="N48" s="98">
        <v>0</v>
      </c>
      <c r="O48" s="99">
        <v>0</v>
      </c>
      <c r="P48" s="99">
        <v>0</v>
      </c>
      <c r="Q48" s="99">
        <v>0</v>
      </c>
      <c r="R48" s="99">
        <v>0</v>
      </c>
      <c r="S48" s="99">
        <v>0</v>
      </c>
      <c r="T48" s="99">
        <v>0</v>
      </c>
      <c r="U48" s="99" t="s">
        <v>220</v>
      </c>
      <c r="V48" s="99" t="s">
        <v>220</v>
      </c>
      <c r="X48" s="159">
        <v>0</v>
      </c>
      <c r="Z48" s="481" t="s">
        <v>226</v>
      </c>
      <c r="AA48" s="481" t="s">
        <v>226</v>
      </c>
      <c r="AB48" s="481" t="s">
        <v>226</v>
      </c>
      <c r="AC48" s="481" t="s">
        <v>226</v>
      </c>
      <c r="AD48" s="481" t="s">
        <v>226</v>
      </c>
      <c r="AE48" s="481" t="s">
        <v>226</v>
      </c>
      <c r="AF48" s="481" t="s">
        <v>226</v>
      </c>
      <c r="AG48" s="481" t="s">
        <v>226</v>
      </c>
      <c r="AI48" s="951">
        <v>0</v>
      </c>
      <c r="AJ48" s="927">
        <v>20</v>
      </c>
      <c r="AK48" s="951">
        <v>0</v>
      </c>
      <c r="AL48" s="481">
        <v>0</v>
      </c>
      <c r="AM48" s="952">
        <v>0</v>
      </c>
      <c r="AO48" s="481"/>
      <c r="AP48" s="481"/>
      <c r="AQ48" s="103"/>
      <c r="AR48" s="96"/>
    </row>
    <row r="49" spans="2:44" ht="11.45" hidden="1" customHeight="1">
      <c r="B49" s="94" t="s">
        <v>1322</v>
      </c>
      <c r="C49" s="86"/>
      <c r="D49" s="95" t="s">
        <v>88</v>
      </c>
      <c r="E49" s="160"/>
      <c r="F49" s="95">
        <v>0</v>
      </c>
      <c r="G49" s="96" t="s">
        <v>88</v>
      </c>
      <c r="I49" s="97" t="s">
        <v>88</v>
      </c>
      <c r="K49" s="950"/>
      <c r="M49" s="98">
        <v>0</v>
      </c>
      <c r="N49" s="98">
        <v>0</v>
      </c>
      <c r="O49" s="99">
        <v>0</v>
      </c>
      <c r="P49" s="99">
        <v>0</v>
      </c>
      <c r="Q49" s="99">
        <v>0</v>
      </c>
      <c r="R49" s="99">
        <v>0</v>
      </c>
      <c r="S49" s="99">
        <v>0</v>
      </c>
      <c r="T49" s="99">
        <v>0</v>
      </c>
      <c r="U49" s="99" t="s">
        <v>220</v>
      </c>
      <c r="V49" s="99" t="s">
        <v>220</v>
      </c>
      <c r="X49" s="159">
        <v>0</v>
      </c>
      <c r="Z49" s="481" t="s">
        <v>226</v>
      </c>
      <c r="AA49" s="481" t="s">
        <v>226</v>
      </c>
      <c r="AB49" s="481" t="s">
        <v>226</v>
      </c>
      <c r="AC49" s="481" t="s">
        <v>226</v>
      </c>
      <c r="AD49" s="481" t="s">
        <v>226</v>
      </c>
      <c r="AE49" s="481" t="s">
        <v>226</v>
      </c>
      <c r="AF49" s="481" t="s">
        <v>226</v>
      </c>
      <c r="AG49" s="481" t="s">
        <v>226</v>
      </c>
      <c r="AI49" s="951">
        <v>0</v>
      </c>
      <c r="AJ49" s="927">
        <v>20</v>
      </c>
      <c r="AK49" s="951">
        <v>0</v>
      </c>
      <c r="AL49" s="481">
        <v>0</v>
      </c>
      <c r="AM49" s="952">
        <v>0</v>
      </c>
      <c r="AO49" s="481"/>
      <c r="AP49" s="481"/>
      <c r="AQ49" s="103"/>
      <c r="AR49" s="96"/>
    </row>
    <row r="50" spans="2:44" ht="11.45" hidden="1" customHeight="1">
      <c r="B50" s="94" t="s">
        <v>1323</v>
      </c>
      <c r="C50" s="86"/>
      <c r="D50" s="95" t="s">
        <v>88</v>
      </c>
      <c r="E50" s="160"/>
      <c r="F50" s="95">
        <v>0</v>
      </c>
      <c r="G50" s="96" t="s">
        <v>88</v>
      </c>
      <c r="I50" s="97" t="s">
        <v>88</v>
      </c>
      <c r="K50" s="950"/>
      <c r="M50" s="98">
        <v>0</v>
      </c>
      <c r="N50" s="98">
        <v>0</v>
      </c>
      <c r="O50" s="99">
        <v>0</v>
      </c>
      <c r="P50" s="99">
        <v>0</v>
      </c>
      <c r="Q50" s="99">
        <v>0</v>
      </c>
      <c r="R50" s="99">
        <v>0</v>
      </c>
      <c r="S50" s="99">
        <v>0</v>
      </c>
      <c r="T50" s="99">
        <v>0</v>
      </c>
      <c r="U50" s="99" t="s">
        <v>220</v>
      </c>
      <c r="V50" s="99" t="s">
        <v>220</v>
      </c>
      <c r="X50" s="159">
        <v>0</v>
      </c>
      <c r="Z50" s="481" t="s">
        <v>226</v>
      </c>
      <c r="AA50" s="481" t="s">
        <v>226</v>
      </c>
      <c r="AB50" s="481" t="s">
        <v>226</v>
      </c>
      <c r="AC50" s="481" t="s">
        <v>226</v>
      </c>
      <c r="AD50" s="481" t="s">
        <v>226</v>
      </c>
      <c r="AE50" s="481" t="s">
        <v>226</v>
      </c>
      <c r="AF50" s="481" t="s">
        <v>226</v>
      </c>
      <c r="AG50" s="481" t="s">
        <v>226</v>
      </c>
      <c r="AI50" s="951">
        <v>0</v>
      </c>
      <c r="AJ50" s="927">
        <v>20</v>
      </c>
      <c r="AK50" s="951">
        <v>0</v>
      </c>
      <c r="AL50" s="481">
        <v>0</v>
      </c>
      <c r="AM50" s="952">
        <v>0</v>
      </c>
      <c r="AO50" s="481"/>
      <c r="AP50" s="481"/>
      <c r="AQ50" s="103"/>
      <c r="AR50" s="96"/>
    </row>
    <row r="51" spans="2:44" ht="11.45" hidden="1" customHeight="1">
      <c r="B51" s="94" t="s">
        <v>1324</v>
      </c>
      <c r="C51" s="86"/>
      <c r="D51" s="95" t="s">
        <v>88</v>
      </c>
      <c r="E51" s="160"/>
      <c r="F51" s="95">
        <v>0</v>
      </c>
      <c r="G51" s="96" t="s">
        <v>88</v>
      </c>
      <c r="I51" s="97" t="s">
        <v>88</v>
      </c>
      <c r="K51" s="950"/>
      <c r="M51" s="98">
        <v>0</v>
      </c>
      <c r="N51" s="98">
        <v>0</v>
      </c>
      <c r="O51" s="99">
        <v>0</v>
      </c>
      <c r="P51" s="99">
        <v>0</v>
      </c>
      <c r="Q51" s="99">
        <v>0</v>
      </c>
      <c r="R51" s="99">
        <v>0</v>
      </c>
      <c r="S51" s="99">
        <v>0</v>
      </c>
      <c r="T51" s="99">
        <v>0</v>
      </c>
      <c r="U51" s="99" t="s">
        <v>220</v>
      </c>
      <c r="V51" s="99" t="s">
        <v>220</v>
      </c>
      <c r="X51" s="159">
        <v>0</v>
      </c>
      <c r="Z51" s="481" t="s">
        <v>226</v>
      </c>
      <c r="AA51" s="481" t="s">
        <v>226</v>
      </c>
      <c r="AB51" s="481" t="s">
        <v>226</v>
      </c>
      <c r="AC51" s="481" t="s">
        <v>226</v>
      </c>
      <c r="AD51" s="481" t="s">
        <v>226</v>
      </c>
      <c r="AE51" s="481" t="s">
        <v>226</v>
      </c>
      <c r="AF51" s="481" t="s">
        <v>226</v>
      </c>
      <c r="AG51" s="481" t="s">
        <v>226</v>
      </c>
      <c r="AI51" s="951">
        <v>0</v>
      </c>
      <c r="AJ51" s="927">
        <v>20</v>
      </c>
      <c r="AK51" s="951">
        <v>0</v>
      </c>
      <c r="AL51" s="481">
        <v>0</v>
      </c>
      <c r="AM51" s="952">
        <v>0</v>
      </c>
      <c r="AO51" s="481"/>
      <c r="AP51" s="481"/>
      <c r="AQ51" s="103"/>
      <c r="AR51" s="96"/>
    </row>
    <row r="52" spans="2:44" ht="11.45" hidden="1" customHeight="1">
      <c r="B52" s="94" t="s">
        <v>1325</v>
      </c>
      <c r="C52" s="86"/>
      <c r="D52" s="95" t="s">
        <v>88</v>
      </c>
      <c r="E52" s="160"/>
      <c r="F52" s="95">
        <v>0</v>
      </c>
      <c r="G52" s="96" t="s">
        <v>88</v>
      </c>
      <c r="I52" s="97" t="s">
        <v>88</v>
      </c>
      <c r="K52" s="950"/>
      <c r="M52" s="98">
        <v>0</v>
      </c>
      <c r="N52" s="98">
        <v>0</v>
      </c>
      <c r="O52" s="99">
        <v>0</v>
      </c>
      <c r="P52" s="99">
        <v>0</v>
      </c>
      <c r="Q52" s="99">
        <v>0</v>
      </c>
      <c r="R52" s="99">
        <v>0</v>
      </c>
      <c r="S52" s="99">
        <v>0</v>
      </c>
      <c r="T52" s="99">
        <v>0</v>
      </c>
      <c r="U52" s="99" t="s">
        <v>220</v>
      </c>
      <c r="V52" s="99" t="s">
        <v>220</v>
      </c>
      <c r="X52" s="159">
        <v>0</v>
      </c>
      <c r="Z52" s="481" t="s">
        <v>226</v>
      </c>
      <c r="AA52" s="481" t="s">
        <v>226</v>
      </c>
      <c r="AB52" s="481" t="s">
        <v>226</v>
      </c>
      <c r="AC52" s="481" t="s">
        <v>226</v>
      </c>
      <c r="AD52" s="481" t="s">
        <v>226</v>
      </c>
      <c r="AE52" s="481" t="s">
        <v>226</v>
      </c>
      <c r="AF52" s="481" t="s">
        <v>226</v>
      </c>
      <c r="AG52" s="481" t="s">
        <v>226</v>
      </c>
      <c r="AI52" s="951">
        <v>0</v>
      </c>
      <c r="AJ52" s="927">
        <v>20</v>
      </c>
      <c r="AK52" s="951">
        <v>0</v>
      </c>
      <c r="AL52" s="481">
        <v>0</v>
      </c>
      <c r="AM52" s="952">
        <v>0</v>
      </c>
      <c r="AO52" s="481"/>
      <c r="AP52" s="481"/>
      <c r="AQ52" s="103"/>
      <c r="AR52" s="96"/>
    </row>
    <row r="53" spans="2:44" ht="11.45" hidden="1" customHeight="1">
      <c r="B53" s="94" t="s">
        <v>1326</v>
      </c>
      <c r="C53" s="86"/>
      <c r="D53" s="95" t="s">
        <v>88</v>
      </c>
      <c r="E53" s="160"/>
      <c r="F53" s="95">
        <v>0</v>
      </c>
      <c r="G53" s="96" t="s">
        <v>88</v>
      </c>
      <c r="I53" s="97" t="s">
        <v>88</v>
      </c>
      <c r="K53" s="950"/>
      <c r="M53" s="98">
        <v>0</v>
      </c>
      <c r="N53" s="98">
        <v>0</v>
      </c>
      <c r="O53" s="99">
        <v>0</v>
      </c>
      <c r="P53" s="99">
        <v>0</v>
      </c>
      <c r="Q53" s="99">
        <v>0</v>
      </c>
      <c r="R53" s="99">
        <v>0</v>
      </c>
      <c r="S53" s="99">
        <v>0</v>
      </c>
      <c r="T53" s="99">
        <v>0</v>
      </c>
      <c r="U53" s="99" t="s">
        <v>220</v>
      </c>
      <c r="V53" s="99" t="s">
        <v>220</v>
      </c>
      <c r="X53" s="159">
        <v>0</v>
      </c>
      <c r="Z53" s="481" t="s">
        <v>226</v>
      </c>
      <c r="AA53" s="481" t="s">
        <v>226</v>
      </c>
      <c r="AB53" s="481" t="s">
        <v>226</v>
      </c>
      <c r="AC53" s="481" t="s">
        <v>226</v>
      </c>
      <c r="AD53" s="481" t="s">
        <v>226</v>
      </c>
      <c r="AE53" s="481" t="s">
        <v>226</v>
      </c>
      <c r="AF53" s="481" t="s">
        <v>226</v>
      </c>
      <c r="AG53" s="481" t="s">
        <v>226</v>
      </c>
      <c r="AI53" s="951">
        <v>0</v>
      </c>
      <c r="AJ53" s="927">
        <v>20</v>
      </c>
      <c r="AK53" s="951">
        <v>0</v>
      </c>
      <c r="AL53" s="481">
        <v>0</v>
      </c>
      <c r="AM53" s="952">
        <v>0</v>
      </c>
      <c r="AO53" s="481"/>
      <c r="AP53" s="481"/>
      <c r="AQ53" s="103"/>
      <c r="AR53" s="96"/>
    </row>
    <row r="54" spans="2:44" ht="11.45" hidden="1" customHeight="1">
      <c r="B54" s="94" t="s">
        <v>1327</v>
      </c>
      <c r="C54" s="86"/>
      <c r="D54" s="95" t="s">
        <v>88</v>
      </c>
      <c r="E54" s="160"/>
      <c r="F54" s="95">
        <v>0</v>
      </c>
      <c r="G54" s="96" t="s">
        <v>88</v>
      </c>
      <c r="I54" s="97" t="s">
        <v>88</v>
      </c>
      <c r="K54" s="950"/>
      <c r="M54" s="98">
        <v>0</v>
      </c>
      <c r="N54" s="98">
        <v>0</v>
      </c>
      <c r="O54" s="99">
        <v>0</v>
      </c>
      <c r="P54" s="99">
        <v>0</v>
      </c>
      <c r="Q54" s="99">
        <v>0</v>
      </c>
      <c r="R54" s="99">
        <v>0</v>
      </c>
      <c r="S54" s="99">
        <v>0</v>
      </c>
      <c r="T54" s="99">
        <v>0</v>
      </c>
      <c r="U54" s="99" t="s">
        <v>220</v>
      </c>
      <c r="V54" s="99" t="s">
        <v>220</v>
      </c>
      <c r="X54" s="159">
        <v>0</v>
      </c>
      <c r="Z54" s="481" t="s">
        <v>226</v>
      </c>
      <c r="AA54" s="481" t="s">
        <v>226</v>
      </c>
      <c r="AB54" s="481" t="s">
        <v>226</v>
      </c>
      <c r="AC54" s="481" t="s">
        <v>226</v>
      </c>
      <c r="AD54" s="481" t="s">
        <v>226</v>
      </c>
      <c r="AE54" s="481" t="s">
        <v>226</v>
      </c>
      <c r="AF54" s="481" t="s">
        <v>226</v>
      </c>
      <c r="AG54" s="481" t="s">
        <v>226</v>
      </c>
      <c r="AI54" s="951">
        <v>0</v>
      </c>
      <c r="AJ54" s="927">
        <v>20</v>
      </c>
      <c r="AK54" s="951">
        <v>0</v>
      </c>
      <c r="AL54" s="481">
        <v>0</v>
      </c>
      <c r="AM54" s="952">
        <v>0</v>
      </c>
      <c r="AO54" s="481"/>
      <c r="AP54" s="481"/>
      <c r="AQ54" s="103"/>
      <c r="AR54" s="96"/>
    </row>
    <row r="55" spans="2:44" ht="11.45" hidden="1" customHeight="1">
      <c r="B55" s="94" t="s">
        <v>1328</v>
      </c>
      <c r="C55" s="86"/>
      <c r="D55" s="95" t="s">
        <v>88</v>
      </c>
      <c r="E55" s="160"/>
      <c r="F55" s="95">
        <v>0</v>
      </c>
      <c r="G55" s="96" t="s">
        <v>88</v>
      </c>
      <c r="I55" s="97" t="s">
        <v>88</v>
      </c>
      <c r="K55" s="950"/>
      <c r="M55" s="98">
        <v>0</v>
      </c>
      <c r="N55" s="98">
        <v>0</v>
      </c>
      <c r="O55" s="99">
        <v>0</v>
      </c>
      <c r="P55" s="99">
        <v>0</v>
      </c>
      <c r="Q55" s="99">
        <v>0</v>
      </c>
      <c r="R55" s="99">
        <v>0</v>
      </c>
      <c r="S55" s="99">
        <v>0</v>
      </c>
      <c r="T55" s="99">
        <v>0</v>
      </c>
      <c r="U55" s="99" t="s">
        <v>220</v>
      </c>
      <c r="V55" s="99" t="s">
        <v>220</v>
      </c>
      <c r="X55" s="159">
        <v>0</v>
      </c>
      <c r="Z55" s="481" t="s">
        <v>226</v>
      </c>
      <c r="AA55" s="481" t="s">
        <v>226</v>
      </c>
      <c r="AB55" s="481" t="s">
        <v>226</v>
      </c>
      <c r="AC55" s="481" t="s">
        <v>226</v>
      </c>
      <c r="AD55" s="481" t="s">
        <v>226</v>
      </c>
      <c r="AE55" s="481" t="s">
        <v>226</v>
      </c>
      <c r="AF55" s="481" t="s">
        <v>226</v>
      </c>
      <c r="AG55" s="481" t="s">
        <v>226</v>
      </c>
      <c r="AI55" s="951">
        <v>0</v>
      </c>
      <c r="AJ55" s="927">
        <v>20</v>
      </c>
      <c r="AK55" s="951">
        <v>0</v>
      </c>
      <c r="AL55" s="481">
        <v>0</v>
      </c>
      <c r="AM55" s="952">
        <v>0</v>
      </c>
      <c r="AO55" s="481"/>
      <c r="AP55" s="481"/>
      <c r="AQ55" s="103"/>
      <c r="AR55" s="96"/>
    </row>
    <row r="56" spans="2:44" ht="11.45" hidden="1" customHeight="1">
      <c r="B56" s="94" t="s">
        <v>1329</v>
      </c>
      <c r="C56" s="86"/>
      <c r="D56" s="95" t="s">
        <v>88</v>
      </c>
      <c r="E56" s="160"/>
      <c r="F56" s="95">
        <v>0</v>
      </c>
      <c r="G56" s="96" t="s">
        <v>88</v>
      </c>
      <c r="I56" s="97" t="s">
        <v>88</v>
      </c>
      <c r="K56" s="950"/>
      <c r="M56" s="98">
        <v>0</v>
      </c>
      <c r="N56" s="98">
        <v>0</v>
      </c>
      <c r="O56" s="99">
        <v>0</v>
      </c>
      <c r="P56" s="99">
        <v>0</v>
      </c>
      <c r="Q56" s="99">
        <v>0</v>
      </c>
      <c r="R56" s="99">
        <v>0</v>
      </c>
      <c r="S56" s="99">
        <v>0</v>
      </c>
      <c r="T56" s="99">
        <v>0</v>
      </c>
      <c r="U56" s="99" t="s">
        <v>220</v>
      </c>
      <c r="V56" s="99" t="s">
        <v>220</v>
      </c>
      <c r="X56" s="159">
        <v>0</v>
      </c>
      <c r="Z56" s="481" t="s">
        <v>226</v>
      </c>
      <c r="AA56" s="481" t="s">
        <v>226</v>
      </c>
      <c r="AB56" s="481" t="s">
        <v>226</v>
      </c>
      <c r="AC56" s="481" t="s">
        <v>226</v>
      </c>
      <c r="AD56" s="481" t="s">
        <v>226</v>
      </c>
      <c r="AE56" s="481" t="s">
        <v>226</v>
      </c>
      <c r="AF56" s="481" t="s">
        <v>226</v>
      </c>
      <c r="AG56" s="481" t="s">
        <v>226</v>
      </c>
      <c r="AI56" s="951">
        <v>0</v>
      </c>
      <c r="AJ56" s="927">
        <v>20</v>
      </c>
      <c r="AK56" s="951">
        <v>0</v>
      </c>
      <c r="AL56" s="481">
        <v>0</v>
      </c>
      <c r="AM56" s="952">
        <v>0</v>
      </c>
      <c r="AO56" s="481"/>
      <c r="AP56" s="481"/>
      <c r="AQ56" s="103"/>
      <c r="AR56" s="96"/>
    </row>
    <row r="57" spans="2:44" ht="11.45" hidden="1" customHeight="1">
      <c r="B57" s="94" t="s">
        <v>1330</v>
      </c>
      <c r="C57" s="86"/>
      <c r="D57" s="95" t="s">
        <v>88</v>
      </c>
      <c r="E57" s="160"/>
      <c r="F57" s="95">
        <v>0</v>
      </c>
      <c r="G57" s="96" t="s">
        <v>88</v>
      </c>
      <c r="I57" s="97" t="s">
        <v>88</v>
      </c>
      <c r="K57" s="950"/>
      <c r="M57" s="98">
        <v>0</v>
      </c>
      <c r="N57" s="98">
        <v>0</v>
      </c>
      <c r="O57" s="99">
        <v>0</v>
      </c>
      <c r="P57" s="99">
        <v>0</v>
      </c>
      <c r="Q57" s="99">
        <v>0</v>
      </c>
      <c r="R57" s="99">
        <v>0</v>
      </c>
      <c r="S57" s="99">
        <v>0</v>
      </c>
      <c r="T57" s="99">
        <v>0</v>
      </c>
      <c r="U57" s="99" t="s">
        <v>220</v>
      </c>
      <c r="V57" s="99" t="s">
        <v>220</v>
      </c>
      <c r="X57" s="159">
        <v>0</v>
      </c>
      <c r="Z57" s="481" t="s">
        <v>226</v>
      </c>
      <c r="AA57" s="481" t="s">
        <v>226</v>
      </c>
      <c r="AB57" s="481" t="s">
        <v>226</v>
      </c>
      <c r="AC57" s="481" t="s">
        <v>226</v>
      </c>
      <c r="AD57" s="481" t="s">
        <v>226</v>
      </c>
      <c r="AE57" s="481" t="s">
        <v>226</v>
      </c>
      <c r="AF57" s="481" t="s">
        <v>226</v>
      </c>
      <c r="AG57" s="481" t="s">
        <v>226</v>
      </c>
      <c r="AI57" s="951">
        <v>0</v>
      </c>
      <c r="AJ57" s="927">
        <v>20</v>
      </c>
      <c r="AK57" s="951">
        <v>0</v>
      </c>
      <c r="AL57" s="481">
        <v>0</v>
      </c>
      <c r="AM57" s="952">
        <v>0</v>
      </c>
      <c r="AO57" s="481"/>
      <c r="AP57" s="481"/>
      <c r="AQ57" s="103"/>
      <c r="AR57" s="96"/>
    </row>
    <row r="58" spans="2:44" ht="11.45" hidden="1" customHeight="1">
      <c r="B58" s="94" t="s">
        <v>1331</v>
      </c>
      <c r="C58" s="86"/>
      <c r="D58" s="95" t="s">
        <v>88</v>
      </c>
      <c r="E58" s="160"/>
      <c r="F58" s="95">
        <v>0</v>
      </c>
      <c r="G58" s="96" t="s">
        <v>88</v>
      </c>
      <c r="I58" s="97" t="s">
        <v>88</v>
      </c>
      <c r="K58" s="950"/>
      <c r="M58" s="98">
        <v>0</v>
      </c>
      <c r="N58" s="98">
        <v>0</v>
      </c>
      <c r="O58" s="99">
        <v>0</v>
      </c>
      <c r="P58" s="99">
        <v>0</v>
      </c>
      <c r="Q58" s="99">
        <v>0</v>
      </c>
      <c r="R58" s="99">
        <v>0</v>
      </c>
      <c r="S58" s="99">
        <v>0</v>
      </c>
      <c r="T58" s="99">
        <v>0</v>
      </c>
      <c r="U58" s="99" t="s">
        <v>220</v>
      </c>
      <c r="V58" s="99" t="s">
        <v>220</v>
      </c>
      <c r="X58" s="159">
        <v>0</v>
      </c>
      <c r="Z58" s="481" t="s">
        <v>226</v>
      </c>
      <c r="AA58" s="481" t="s">
        <v>226</v>
      </c>
      <c r="AB58" s="481" t="s">
        <v>226</v>
      </c>
      <c r="AC58" s="481" t="s">
        <v>226</v>
      </c>
      <c r="AD58" s="481" t="s">
        <v>226</v>
      </c>
      <c r="AE58" s="481" t="s">
        <v>226</v>
      </c>
      <c r="AF58" s="481" t="s">
        <v>226</v>
      </c>
      <c r="AG58" s="481" t="s">
        <v>226</v>
      </c>
      <c r="AI58" s="951">
        <v>0</v>
      </c>
      <c r="AJ58" s="927">
        <v>20</v>
      </c>
      <c r="AK58" s="951">
        <v>0</v>
      </c>
      <c r="AL58" s="481">
        <v>0</v>
      </c>
      <c r="AM58" s="952">
        <v>0</v>
      </c>
      <c r="AO58" s="481"/>
      <c r="AP58" s="481"/>
      <c r="AQ58" s="103"/>
      <c r="AR58" s="96"/>
    </row>
    <row r="59" spans="2:44" ht="11.45" hidden="1" customHeight="1">
      <c r="B59" s="94" t="s">
        <v>1332</v>
      </c>
      <c r="C59" s="86"/>
      <c r="D59" s="95" t="s">
        <v>88</v>
      </c>
      <c r="E59" s="160"/>
      <c r="F59" s="95">
        <v>0</v>
      </c>
      <c r="G59" s="96" t="s">
        <v>88</v>
      </c>
      <c r="I59" s="97" t="s">
        <v>88</v>
      </c>
      <c r="K59" s="950"/>
      <c r="M59" s="98">
        <v>0</v>
      </c>
      <c r="N59" s="98">
        <v>0</v>
      </c>
      <c r="O59" s="99">
        <v>0</v>
      </c>
      <c r="P59" s="99">
        <v>0</v>
      </c>
      <c r="Q59" s="99">
        <v>0</v>
      </c>
      <c r="R59" s="99">
        <v>0</v>
      </c>
      <c r="S59" s="99">
        <v>0</v>
      </c>
      <c r="T59" s="99">
        <v>0</v>
      </c>
      <c r="U59" s="99" t="s">
        <v>220</v>
      </c>
      <c r="V59" s="99" t="s">
        <v>220</v>
      </c>
      <c r="X59" s="159">
        <v>0</v>
      </c>
      <c r="Z59" s="481" t="s">
        <v>226</v>
      </c>
      <c r="AA59" s="481" t="s">
        <v>226</v>
      </c>
      <c r="AB59" s="481" t="s">
        <v>226</v>
      </c>
      <c r="AC59" s="481" t="s">
        <v>226</v>
      </c>
      <c r="AD59" s="481" t="s">
        <v>226</v>
      </c>
      <c r="AE59" s="481" t="s">
        <v>226</v>
      </c>
      <c r="AF59" s="481" t="s">
        <v>226</v>
      </c>
      <c r="AG59" s="481" t="s">
        <v>226</v>
      </c>
      <c r="AI59" s="951">
        <v>0</v>
      </c>
      <c r="AJ59" s="927">
        <v>20</v>
      </c>
      <c r="AK59" s="951">
        <v>0</v>
      </c>
      <c r="AL59" s="481">
        <v>0</v>
      </c>
      <c r="AM59" s="952">
        <v>0</v>
      </c>
      <c r="AO59" s="481"/>
      <c r="AP59" s="481"/>
      <c r="AQ59" s="103"/>
      <c r="AR59" s="96"/>
    </row>
    <row r="60" spans="2:44" ht="11.45" hidden="1" customHeight="1">
      <c r="B60" s="94" t="s">
        <v>1333</v>
      </c>
      <c r="C60" s="86"/>
      <c r="D60" s="95" t="s">
        <v>88</v>
      </c>
      <c r="E60" s="160"/>
      <c r="F60" s="95">
        <v>0</v>
      </c>
      <c r="G60" s="96" t="s">
        <v>88</v>
      </c>
      <c r="I60" s="97" t="s">
        <v>88</v>
      </c>
      <c r="K60" s="950"/>
      <c r="M60" s="98">
        <v>0</v>
      </c>
      <c r="N60" s="98">
        <v>0</v>
      </c>
      <c r="O60" s="99">
        <v>0</v>
      </c>
      <c r="P60" s="99">
        <v>0</v>
      </c>
      <c r="Q60" s="99">
        <v>0</v>
      </c>
      <c r="R60" s="99">
        <v>0</v>
      </c>
      <c r="S60" s="99">
        <v>0</v>
      </c>
      <c r="T60" s="99">
        <v>0</v>
      </c>
      <c r="U60" s="99" t="s">
        <v>220</v>
      </c>
      <c r="V60" s="99" t="s">
        <v>220</v>
      </c>
      <c r="X60" s="159">
        <v>0</v>
      </c>
      <c r="Z60" s="481" t="s">
        <v>226</v>
      </c>
      <c r="AA60" s="481" t="s">
        <v>226</v>
      </c>
      <c r="AB60" s="481" t="s">
        <v>226</v>
      </c>
      <c r="AC60" s="481" t="s">
        <v>226</v>
      </c>
      <c r="AD60" s="481" t="s">
        <v>226</v>
      </c>
      <c r="AE60" s="481" t="s">
        <v>226</v>
      </c>
      <c r="AF60" s="481" t="s">
        <v>226</v>
      </c>
      <c r="AG60" s="481" t="s">
        <v>226</v>
      </c>
      <c r="AI60" s="951">
        <v>0</v>
      </c>
      <c r="AJ60" s="927">
        <v>20</v>
      </c>
      <c r="AK60" s="951">
        <v>0</v>
      </c>
      <c r="AL60" s="481">
        <v>0</v>
      </c>
      <c r="AM60" s="952">
        <v>0</v>
      </c>
      <c r="AO60" s="481"/>
      <c r="AP60" s="481"/>
      <c r="AQ60" s="103"/>
      <c r="AR60" s="96"/>
    </row>
    <row r="61" spans="2:44" ht="11.45" hidden="1" customHeight="1">
      <c r="B61" s="94" t="s">
        <v>1334</v>
      </c>
      <c r="C61" s="86"/>
      <c r="D61" s="95" t="s">
        <v>88</v>
      </c>
      <c r="E61" s="160"/>
      <c r="F61" s="95">
        <v>0</v>
      </c>
      <c r="G61" s="96" t="s">
        <v>88</v>
      </c>
      <c r="I61" s="97" t="s">
        <v>88</v>
      </c>
      <c r="K61" s="950"/>
      <c r="M61" s="98">
        <v>0</v>
      </c>
      <c r="N61" s="98">
        <v>0</v>
      </c>
      <c r="O61" s="99">
        <v>0</v>
      </c>
      <c r="P61" s="99">
        <v>0</v>
      </c>
      <c r="Q61" s="99">
        <v>0</v>
      </c>
      <c r="R61" s="99">
        <v>0</v>
      </c>
      <c r="S61" s="99">
        <v>0</v>
      </c>
      <c r="T61" s="99">
        <v>0</v>
      </c>
      <c r="U61" s="99" t="s">
        <v>220</v>
      </c>
      <c r="V61" s="99" t="s">
        <v>220</v>
      </c>
      <c r="X61" s="159">
        <v>0</v>
      </c>
      <c r="Z61" s="481" t="s">
        <v>226</v>
      </c>
      <c r="AA61" s="481" t="s">
        <v>226</v>
      </c>
      <c r="AB61" s="481" t="s">
        <v>226</v>
      </c>
      <c r="AC61" s="481" t="s">
        <v>226</v>
      </c>
      <c r="AD61" s="481" t="s">
        <v>226</v>
      </c>
      <c r="AE61" s="481" t="s">
        <v>226</v>
      </c>
      <c r="AF61" s="481" t="s">
        <v>226</v>
      </c>
      <c r="AG61" s="481" t="s">
        <v>226</v>
      </c>
      <c r="AI61" s="951">
        <v>0</v>
      </c>
      <c r="AJ61" s="927">
        <v>20</v>
      </c>
      <c r="AK61" s="951">
        <v>0</v>
      </c>
      <c r="AL61" s="481">
        <v>0</v>
      </c>
      <c r="AM61" s="952">
        <v>0</v>
      </c>
      <c r="AO61" s="481"/>
      <c r="AP61" s="481"/>
      <c r="AQ61" s="103"/>
      <c r="AR61" s="96"/>
    </row>
    <row r="62" spans="2:44" ht="11.45" hidden="1" customHeight="1">
      <c r="B62" s="94" t="s">
        <v>1335</v>
      </c>
      <c r="C62" s="86"/>
      <c r="D62" s="95" t="s">
        <v>88</v>
      </c>
      <c r="E62" s="160"/>
      <c r="F62" s="95">
        <v>0</v>
      </c>
      <c r="G62" s="96" t="s">
        <v>88</v>
      </c>
      <c r="I62" s="97" t="s">
        <v>88</v>
      </c>
      <c r="K62" s="950"/>
      <c r="M62" s="98">
        <v>0</v>
      </c>
      <c r="N62" s="98">
        <v>0</v>
      </c>
      <c r="O62" s="99">
        <v>0</v>
      </c>
      <c r="P62" s="99">
        <v>0</v>
      </c>
      <c r="Q62" s="99">
        <v>0</v>
      </c>
      <c r="R62" s="99">
        <v>0</v>
      </c>
      <c r="S62" s="99">
        <v>0</v>
      </c>
      <c r="T62" s="99">
        <v>0</v>
      </c>
      <c r="U62" s="99" t="s">
        <v>220</v>
      </c>
      <c r="V62" s="99" t="s">
        <v>220</v>
      </c>
      <c r="X62" s="159">
        <v>0</v>
      </c>
      <c r="Z62" s="481" t="s">
        <v>226</v>
      </c>
      <c r="AA62" s="481" t="s">
        <v>226</v>
      </c>
      <c r="AB62" s="481" t="s">
        <v>226</v>
      </c>
      <c r="AC62" s="481" t="s">
        <v>226</v>
      </c>
      <c r="AD62" s="481" t="s">
        <v>226</v>
      </c>
      <c r="AE62" s="481" t="s">
        <v>226</v>
      </c>
      <c r="AF62" s="481" t="s">
        <v>226</v>
      </c>
      <c r="AG62" s="481" t="s">
        <v>226</v>
      </c>
      <c r="AI62" s="951">
        <v>0</v>
      </c>
      <c r="AJ62" s="927">
        <v>20</v>
      </c>
      <c r="AK62" s="951">
        <v>0</v>
      </c>
      <c r="AL62" s="481">
        <v>0</v>
      </c>
      <c r="AM62" s="952">
        <v>0</v>
      </c>
      <c r="AO62" s="481"/>
      <c r="AP62" s="481"/>
      <c r="AQ62" s="103"/>
      <c r="AR62" s="96"/>
    </row>
    <row r="63" spans="2:44" ht="11.45" hidden="1" customHeight="1">
      <c r="B63" s="94" t="s">
        <v>1336</v>
      </c>
      <c r="C63" s="86"/>
      <c r="D63" s="95" t="s">
        <v>88</v>
      </c>
      <c r="E63" s="160"/>
      <c r="F63" s="95">
        <v>0</v>
      </c>
      <c r="G63" s="96" t="s">
        <v>88</v>
      </c>
      <c r="I63" s="97" t="s">
        <v>88</v>
      </c>
      <c r="K63" s="950"/>
      <c r="M63" s="98">
        <v>0</v>
      </c>
      <c r="N63" s="98">
        <v>0</v>
      </c>
      <c r="O63" s="99">
        <v>0</v>
      </c>
      <c r="P63" s="99">
        <v>0</v>
      </c>
      <c r="Q63" s="99">
        <v>0</v>
      </c>
      <c r="R63" s="99">
        <v>0</v>
      </c>
      <c r="S63" s="99">
        <v>0</v>
      </c>
      <c r="T63" s="99">
        <v>0</v>
      </c>
      <c r="U63" s="99" t="s">
        <v>220</v>
      </c>
      <c r="V63" s="99" t="s">
        <v>220</v>
      </c>
      <c r="X63" s="159">
        <v>0</v>
      </c>
      <c r="Z63" s="481" t="s">
        <v>226</v>
      </c>
      <c r="AA63" s="481" t="s">
        <v>226</v>
      </c>
      <c r="AB63" s="481" t="s">
        <v>226</v>
      </c>
      <c r="AC63" s="481" t="s">
        <v>226</v>
      </c>
      <c r="AD63" s="481" t="s">
        <v>226</v>
      </c>
      <c r="AE63" s="481" t="s">
        <v>226</v>
      </c>
      <c r="AF63" s="481" t="s">
        <v>226</v>
      </c>
      <c r="AG63" s="481" t="s">
        <v>226</v>
      </c>
      <c r="AI63" s="951">
        <v>0</v>
      </c>
      <c r="AJ63" s="927">
        <v>20</v>
      </c>
      <c r="AK63" s="951">
        <v>0</v>
      </c>
      <c r="AL63" s="481">
        <v>0</v>
      </c>
      <c r="AM63" s="952">
        <v>0</v>
      </c>
      <c r="AO63" s="481"/>
      <c r="AP63" s="481"/>
      <c r="AQ63" s="103"/>
      <c r="AR63" s="96"/>
    </row>
    <row r="64" spans="2:44" ht="11.45" hidden="1" customHeight="1">
      <c r="B64" s="94" t="s">
        <v>1337</v>
      </c>
      <c r="C64" s="86"/>
      <c r="D64" s="95" t="s">
        <v>88</v>
      </c>
      <c r="E64" s="160"/>
      <c r="F64" s="95">
        <v>0</v>
      </c>
      <c r="G64" s="96" t="s">
        <v>88</v>
      </c>
      <c r="I64" s="97" t="s">
        <v>88</v>
      </c>
      <c r="K64" s="950"/>
      <c r="M64" s="98">
        <v>0</v>
      </c>
      <c r="N64" s="98">
        <v>0</v>
      </c>
      <c r="O64" s="99">
        <v>0</v>
      </c>
      <c r="P64" s="99">
        <v>0</v>
      </c>
      <c r="Q64" s="99">
        <v>0</v>
      </c>
      <c r="R64" s="99">
        <v>0</v>
      </c>
      <c r="S64" s="99">
        <v>0</v>
      </c>
      <c r="T64" s="99">
        <v>0</v>
      </c>
      <c r="U64" s="99" t="s">
        <v>220</v>
      </c>
      <c r="V64" s="99" t="s">
        <v>220</v>
      </c>
      <c r="X64" s="159">
        <v>0</v>
      </c>
      <c r="Z64" s="481" t="s">
        <v>226</v>
      </c>
      <c r="AA64" s="481" t="s">
        <v>226</v>
      </c>
      <c r="AB64" s="481" t="s">
        <v>226</v>
      </c>
      <c r="AC64" s="481" t="s">
        <v>226</v>
      </c>
      <c r="AD64" s="481" t="s">
        <v>226</v>
      </c>
      <c r="AE64" s="481" t="s">
        <v>226</v>
      </c>
      <c r="AF64" s="481" t="s">
        <v>226</v>
      </c>
      <c r="AG64" s="481" t="s">
        <v>226</v>
      </c>
      <c r="AI64" s="951">
        <v>0</v>
      </c>
      <c r="AJ64" s="927">
        <v>20</v>
      </c>
      <c r="AK64" s="951">
        <v>0</v>
      </c>
      <c r="AL64" s="481">
        <v>0</v>
      </c>
      <c r="AM64" s="952">
        <v>0</v>
      </c>
      <c r="AO64" s="481"/>
      <c r="AP64" s="481"/>
      <c r="AQ64" s="103"/>
      <c r="AR64" s="96"/>
    </row>
    <row r="65" spans="2:44" ht="11.45" hidden="1" customHeight="1">
      <c r="B65" s="94" t="s">
        <v>1338</v>
      </c>
      <c r="C65" s="86"/>
      <c r="D65" s="95" t="s">
        <v>88</v>
      </c>
      <c r="E65" s="160"/>
      <c r="F65" s="95">
        <v>0</v>
      </c>
      <c r="G65" s="96" t="s">
        <v>88</v>
      </c>
      <c r="I65" s="97" t="s">
        <v>88</v>
      </c>
      <c r="K65" s="950"/>
      <c r="M65" s="98">
        <v>0</v>
      </c>
      <c r="N65" s="98">
        <v>0</v>
      </c>
      <c r="O65" s="99">
        <v>0</v>
      </c>
      <c r="P65" s="99">
        <v>0</v>
      </c>
      <c r="Q65" s="99">
        <v>0</v>
      </c>
      <c r="R65" s="99">
        <v>0</v>
      </c>
      <c r="S65" s="99">
        <v>0</v>
      </c>
      <c r="T65" s="99">
        <v>0</v>
      </c>
      <c r="U65" s="99" t="s">
        <v>220</v>
      </c>
      <c r="V65" s="99" t="s">
        <v>220</v>
      </c>
      <c r="X65" s="159">
        <v>0</v>
      </c>
      <c r="Z65" s="481" t="s">
        <v>226</v>
      </c>
      <c r="AA65" s="481" t="s">
        <v>226</v>
      </c>
      <c r="AB65" s="481" t="s">
        <v>226</v>
      </c>
      <c r="AC65" s="481" t="s">
        <v>226</v>
      </c>
      <c r="AD65" s="481" t="s">
        <v>226</v>
      </c>
      <c r="AE65" s="481" t="s">
        <v>226</v>
      </c>
      <c r="AF65" s="481" t="s">
        <v>226</v>
      </c>
      <c r="AG65" s="481" t="s">
        <v>226</v>
      </c>
      <c r="AI65" s="951">
        <v>0</v>
      </c>
      <c r="AJ65" s="927">
        <v>20</v>
      </c>
      <c r="AK65" s="951">
        <v>0</v>
      </c>
      <c r="AL65" s="481">
        <v>0</v>
      </c>
      <c r="AM65" s="952">
        <v>0</v>
      </c>
      <c r="AO65" s="481"/>
      <c r="AP65" s="481"/>
      <c r="AQ65" s="103"/>
      <c r="AR65" s="96"/>
    </row>
    <row r="66" spans="2:44" ht="11.45" hidden="1" customHeight="1">
      <c r="B66" s="94" t="s">
        <v>1339</v>
      </c>
      <c r="C66" s="86"/>
      <c r="D66" s="95" t="s">
        <v>88</v>
      </c>
      <c r="E66" s="160"/>
      <c r="F66" s="95">
        <v>0</v>
      </c>
      <c r="G66" s="96" t="s">
        <v>88</v>
      </c>
      <c r="I66" s="97" t="s">
        <v>88</v>
      </c>
      <c r="K66" s="990"/>
      <c r="M66" s="98">
        <v>0</v>
      </c>
      <c r="N66" s="98">
        <v>0</v>
      </c>
      <c r="O66" s="99">
        <v>0</v>
      </c>
      <c r="P66" s="99">
        <v>0</v>
      </c>
      <c r="Q66" s="99">
        <v>0</v>
      </c>
      <c r="R66" s="99">
        <v>0</v>
      </c>
      <c r="S66" s="99">
        <v>0</v>
      </c>
      <c r="T66" s="99">
        <v>0</v>
      </c>
      <c r="U66" s="99" t="s">
        <v>220</v>
      </c>
      <c r="V66" s="99" t="s">
        <v>220</v>
      </c>
      <c r="X66" s="159">
        <v>0</v>
      </c>
      <c r="Z66" s="991" t="s">
        <v>226</v>
      </c>
      <c r="AA66" s="991" t="s">
        <v>226</v>
      </c>
      <c r="AB66" s="991" t="s">
        <v>226</v>
      </c>
      <c r="AC66" s="991" t="s">
        <v>226</v>
      </c>
      <c r="AD66" s="991" t="s">
        <v>226</v>
      </c>
      <c r="AE66" s="991" t="s">
        <v>226</v>
      </c>
      <c r="AF66" s="991" t="s">
        <v>226</v>
      </c>
      <c r="AG66" s="991" t="s">
        <v>226</v>
      </c>
      <c r="AI66" s="992">
        <v>0</v>
      </c>
      <c r="AJ66" s="927">
        <v>20</v>
      </c>
      <c r="AK66" s="992">
        <v>0</v>
      </c>
      <c r="AL66" s="991">
        <v>0</v>
      </c>
      <c r="AM66" s="993">
        <v>0</v>
      </c>
      <c r="AO66" s="991"/>
      <c r="AP66" s="991"/>
      <c r="AQ66" s="387"/>
      <c r="AR66" s="96"/>
    </row>
    <row r="67" spans="2:44" s="95" customFormat="1" ht="11.45" customHeight="1">
      <c r="B67" s="111"/>
      <c r="D67" s="95" t="s">
        <v>88</v>
      </c>
      <c r="E67" s="160"/>
      <c r="F67" s="95">
        <v>0</v>
      </c>
      <c r="G67" s="96" t="s">
        <v>88</v>
      </c>
      <c r="I67" s="97" t="s">
        <v>88</v>
      </c>
      <c r="K67" s="994"/>
      <c r="L67" s="955"/>
      <c r="M67" s="99">
        <v>0</v>
      </c>
      <c r="N67" s="99">
        <v>0</v>
      </c>
      <c r="O67" s="99">
        <v>0</v>
      </c>
      <c r="P67" s="99">
        <v>0</v>
      </c>
      <c r="Q67" s="99">
        <v>0</v>
      </c>
      <c r="R67" s="99">
        <v>0</v>
      </c>
      <c r="S67" s="99">
        <v>0</v>
      </c>
      <c r="T67" s="99">
        <v>0</v>
      </c>
      <c r="U67" s="99" t="s">
        <v>220</v>
      </c>
      <c r="V67" s="99" t="s">
        <v>220</v>
      </c>
      <c r="W67" s="955"/>
      <c r="X67" s="159">
        <v>0</v>
      </c>
      <c r="Y67" s="955"/>
      <c r="Z67" s="99" t="s">
        <v>226</v>
      </c>
      <c r="AA67" s="99" t="s">
        <v>226</v>
      </c>
      <c r="AB67" s="99" t="s">
        <v>226</v>
      </c>
      <c r="AC67" s="99" t="s">
        <v>226</v>
      </c>
      <c r="AD67" s="99" t="s">
        <v>226</v>
      </c>
      <c r="AE67" s="99" t="s">
        <v>226</v>
      </c>
      <c r="AF67" s="99" t="s">
        <v>226</v>
      </c>
      <c r="AG67" s="99" t="s">
        <v>226</v>
      </c>
      <c r="AH67" s="955"/>
      <c r="AI67" s="955"/>
      <c r="AJ67" s="955">
        <v>20</v>
      </c>
      <c r="AK67" s="955"/>
      <c r="AL67" s="99"/>
      <c r="AM67" s="995"/>
      <c r="AN67" s="955"/>
      <c r="AO67" s="99"/>
      <c r="AP67" s="99"/>
      <c r="AQ67" s="96"/>
      <c r="AR67" s="96"/>
    </row>
    <row r="68" spans="2:44" s="95" customFormat="1" ht="11.45" customHeight="1">
      <c r="B68" s="111"/>
      <c r="D68" s="95" t="s">
        <v>88</v>
      </c>
      <c r="E68" s="160"/>
      <c r="F68" s="95">
        <v>0</v>
      </c>
      <c r="G68" s="96" t="s">
        <v>88</v>
      </c>
      <c r="I68" s="97" t="s">
        <v>88</v>
      </c>
      <c r="K68" s="994"/>
      <c r="L68" s="955"/>
      <c r="M68" s="99">
        <v>0</v>
      </c>
      <c r="N68" s="99">
        <v>0</v>
      </c>
      <c r="O68" s="99">
        <v>0</v>
      </c>
      <c r="P68" s="99">
        <v>0</v>
      </c>
      <c r="Q68" s="99">
        <v>0</v>
      </c>
      <c r="R68" s="99">
        <v>0</v>
      </c>
      <c r="S68" s="99">
        <v>0</v>
      </c>
      <c r="T68" s="99">
        <v>0</v>
      </c>
      <c r="U68" s="99" t="s">
        <v>220</v>
      </c>
      <c r="V68" s="99" t="s">
        <v>220</v>
      </c>
      <c r="W68" s="955"/>
      <c r="X68" s="159">
        <v>0</v>
      </c>
      <c r="Y68" s="955"/>
      <c r="Z68" s="99" t="s">
        <v>226</v>
      </c>
      <c r="AA68" s="99" t="s">
        <v>226</v>
      </c>
      <c r="AB68" s="99" t="s">
        <v>226</v>
      </c>
      <c r="AC68" s="99" t="s">
        <v>226</v>
      </c>
      <c r="AD68" s="99" t="s">
        <v>226</v>
      </c>
      <c r="AE68" s="99" t="s">
        <v>226</v>
      </c>
      <c r="AF68" s="99" t="s">
        <v>226</v>
      </c>
      <c r="AG68" s="99" t="s">
        <v>226</v>
      </c>
      <c r="AH68" s="955"/>
      <c r="AI68" s="955"/>
      <c r="AJ68" s="955">
        <v>20</v>
      </c>
      <c r="AK68" s="955"/>
      <c r="AL68" s="99"/>
      <c r="AM68" s="995"/>
      <c r="AN68" s="955"/>
      <c r="AO68" s="99"/>
      <c r="AP68" s="99"/>
      <c r="AQ68" s="96"/>
      <c r="AR68" s="96"/>
    </row>
    <row r="69" spans="2:44" ht="3" customHeight="1">
      <c r="B69" s="86"/>
      <c r="C69" s="86"/>
    </row>
    <row r="70" spans="2:44" ht="3" customHeight="1"/>
    <row r="71" spans="2:44" ht="3" customHeight="1">
      <c r="C71" s="116"/>
      <c r="D71" s="117"/>
      <c r="E71" s="117"/>
      <c r="F71" s="117"/>
      <c r="G71" s="117"/>
      <c r="H71" s="117"/>
      <c r="I71" s="117"/>
      <c r="J71" s="117"/>
      <c r="K71" s="953"/>
      <c r="L71" s="953"/>
      <c r="M71" s="953"/>
      <c r="N71" s="953"/>
      <c r="O71" s="953"/>
      <c r="P71" s="953"/>
      <c r="Q71" s="953"/>
      <c r="R71" s="953"/>
      <c r="S71" s="953"/>
      <c r="T71" s="953"/>
      <c r="U71" s="953"/>
      <c r="V71" s="953"/>
      <c r="W71" s="953"/>
      <c r="X71" s="953"/>
      <c r="Y71" s="953"/>
      <c r="Z71" s="953"/>
      <c r="AA71" s="953"/>
      <c r="AB71" s="953"/>
      <c r="AC71" s="953"/>
      <c r="AD71" s="953"/>
      <c r="AE71" s="953"/>
      <c r="AF71" s="953"/>
      <c r="AG71" s="953"/>
      <c r="AH71" s="953"/>
      <c r="AI71" s="953"/>
      <c r="AJ71" s="953"/>
      <c r="AK71" s="953"/>
      <c r="AL71" s="953"/>
      <c r="AM71" s="953"/>
      <c r="AN71" s="953"/>
      <c r="AO71" s="954"/>
      <c r="AP71" s="955"/>
    </row>
    <row r="72" spans="2:44" ht="11.85" hidden="1" customHeight="1">
      <c r="C72" s="119"/>
      <c r="D72" s="162" t="s">
        <v>236</v>
      </c>
      <c r="E72" s="162"/>
      <c r="F72" s="95"/>
      <c r="G72" s="95"/>
      <c r="H72" s="95"/>
      <c r="I72" s="95"/>
      <c r="J72" s="95"/>
      <c r="K72" s="955"/>
      <c r="L72" s="955"/>
      <c r="M72" s="955"/>
      <c r="N72" s="955"/>
      <c r="O72" s="955"/>
      <c r="P72" s="955"/>
      <c r="Q72" s="955"/>
      <c r="R72" s="955"/>
      <c r="S72" s="955"/>
      <c r="T72" s="955"/>
      <c r="U72" s="955"/>
      <c r="V72" s="955"/>
      <c r="W72" s="955"/>
      <c r="X72" s="955"/>
      <c r="Y72" s="955"/>
      <c r="Z72" s="955"/>
      <c r="AA72" s="955"/>
      <c r="AB72" s="956" t="s">
        <v>237</v>
      </c>
      <c r="AD72" s="955"/>
      <c r="AE72" s="955"/>
      <c r="AF72" s="955"/>
      <c r="AH72" s="955"/>
      <c r="AI72" s="955"/>
      <c r="AJ72" s="955"/>
      <c r="AK72" s="955"/>
      <c r="AL72" s="955"/>
      <c r="AM72" s="955"/>
      <c r="AN72" s="955"/>
      <c r="AO72" s="957"/>
      <c r="AP72" s="955"/>
    </row>
    <row r="73" spans="2:44" ht="11.85" hidden="1" customHeight="1">
      <c r="C73" s="119"/>
      <c r="D73" s="120" t="s">
        <v>8</v>
      </c>
      <c r="E73" s="120"/>
      <c r="F73" s="95"/>
      <c r="G73" s="182" t="s">
        <v>629</v>
      </c>
      <c r="H73" s="95"/>
      <c r="I73" s="122" t="s">
        <v>1276</v>
      </c>
      <c r="J73" s="95"/>
      <c r="K73" s="955"/>
      <c r="L73" s="955"/>
      <c r="M73" s="955"/>
      <c r="N73" s="955"/>
      <c r="O73" s="955"/>
      <c r="P73" s="955"/>
      <c r="Q73" s="955"/>
      <c r="R73" s="955"/>
      <c r="S73" s="955"/>
      <c r="T73" s="955"/>
      <c r="U73" s="955"/>
      <c r="V73" s="955"/>
      <c r="W73" s="955"/>
      <c r="X73" s="955"/>
      <c r="Y73" s="955"/>
      <c r="Z73" s="958">
        <v>269</v>
      </c>
      <c r="AB73" s="959" t="s">
        <v>10</v>
      </c>
      <c r="AD73" s="955"/>
      <c r="AE73" s="958" t="s">
        <v>629</v>
      </c>
      <c r="AF73" s="955"/>
      <c r="AH73" s="955"/>
      <c r="AI73" s="955"/>
      <c r="AJ73" s="955"/>
      <c r="AL73" s="955"/>
      <c r="AM73" s="958" t="s">
        <v>182</v>
      </c>
      <c r="AN73" s="955"/>
      <c r="AO73" s="960">
        <v>1403</v>
      </c>
      <c r="AP73" s="961"/>
    </row>
    <row r="74" spans="2:44" ht="3" customHeight="1">
      <c r="C74" s="126"/>
      <c r="D74" s="127"/>
      <c r="E74" s="127"/>
      <c r="F74" s="127"/>
      <c r="G74" s="127"/>
      <c r="H74" s="127"/>
      <c r="I74" s="127"/>
      <c r="J74" s="127"/>
      <c r="K74" s="962"/>
      <c r="L74" s="962"/>
      <c r="M74" s="962"/>
      <c r="N74" s="962"/>
      <c r="O74" s="962"/>
      <c r="P74" s="962"/>
      <c r="Q74" s="962"/>
      <c r="R74" s="962"/>
      <c r="S74" s="962"/>
      <c r="T74" s="962"/>
      <c r="U74" s="962"/>
      <c r="V74" s="962"/>
      <c r="W74" s="962"/>
      <c r="X74" s="962"/>
      <c r="Y74" s="962"/>
      <c r="Z74" s="962"/>
      <c r="AA74" s="962"/>
      <c r="AB74" s="962"/>
      <c r="AC74" s="962"/>
      <c r="AD74" s="962"/>
      <c r="AE74" s="962"/>
      <c r="AF74" s="962"/>
      <c r="AG74" s="962"/>
      <c r="AH74" s="962"/>
      <c r="AI74" s="962"/>
      <c r="AJ74" s="962"/>
      <c r="AK74" s="962"/>
      <c r="AL74" s="962"/>
      <c r="AM74" s="962"/>
      <c r="AN74" s="962"/>
      <c r="AO74" s="963"/>
      <c r="AP74" s="955"/>
    </row>
    <row r="75" spans="2:44" ht="3" customHeight="1">
      <c r="C75" s="129"/>
      <c r="D75" s="95"/>
      <c r="E75" s="95"/>
      <c r="F75" s="95"/>
      <c r="G75" s="95"/>
      <c r="H75" s="95"/>
      <c r="I75" s="95"/>
      <c r="J75" s="95"/>
      <c r="K75" s="955"/>
      <c r="L75" s="955"/>
      <c r="M75" s="955"/>
      <c r="N75" s="955"/>
      <c r="O75" s="955"/>
      <c r="P75" s="955"/>
      <c r="Q75" s="955"/>
      <c r="R75" s="955"/>
      <c r="S75" s="955"/>
      <c r="T75" s="955"/>
      <c r="U75" s="955"/>
      <c r="V75" s="955"/>
      <c r="W75" s="955"/>
      <c r="X75" s="955"/>
      <c r="Y75" s="955"/>
      <c r="Z75" s="955"/>
      <c r="AA75" s="955"/>
      <c r="AB75" s="955"/>
      <c r="AC75" s="955"/>
      <c r="AD75" s="955"/>
      <c r="AE75" s="955"/>
      <c r="AF75" s="955"/>
      <c r="AG75" s="955"/>
      <c r="AH75" s="955"/>
      <c r="AI75" s="955"/>
      <c r="AJ75" s="955"/>
      <c r="AK75" s="955"/>
      <c r="AL75" s="955"/>
      <c r="AM75" s="955"/>
    </row>
    <row r="76" spans="2:44" s="95" customFormat="1" ht="3" customHeight="1">
      <c r="B76" s="129"/>
      <c r="C76" s="116"/>
      <c r="D76" s="117"/>
      <c r="E76" s="117"/>
      <c r="F76" s="117"/>
      <c r="G76" s="117"/>
      <c r="H76" s="117"/>
      <c r="I76" s="117"/>
      <c r="J76" s="117"/>
      <c r="K76" s="953"/>
      <c r="L76" s="953"/>
      <c r="M76" s="953"/>
      <c r="N76" s="953"/>
      <c r="O76" s="953"/>
      <c r="P76" s="953"/>
      <c r="Q76" s="953"/>
      <c r="R76" s="953"/>
      <c r="S76" s="953"/>
      <c r="T76" s="953"/>
      <c r="U76" s="953"/>
      <c r="V76" s="953"/>
      <c r="W76" s="953"/>
      <c r="X76" s="953"/>
      <c r="Y76" s="953"/>
      <c r="Z76" s="953"/>
      <c r="AA76" s="953"/>
      <c r="AB76" s="953"/>
      <c r="AC76" s="953"/>
      <c r="AD76" s="953"/>
      <c r="AE76" s="953"/>
      <c r="AF76" s="953"/>
      <c r="AG76" s="953"/>
      <c r="AH76" s="953"/>
      <c r="AI76" s="953"/>
      <c r="AJ76" s="953"/>
      <c r="AK76" s="953"/>
      <c r="AL76" s="953"/>
      <c r="AM76" s="953"/>
      <c r="AN76" s="953"/>
      <c r="AO76" s="954"/>
      <c r="AP76" s="955"/>
    </row>
    <row r="77" spans="2:44" s="805" customFormat="1" ht="15" customHeight="1">
      <c r="B77" s="996"/>
      <c r="C77" s="997"/>
      <c r="D77" s="998" t="s">
        <v>236</v>
      </c>
      <c r="E77" s="998"/>
      <c r="K77" s="936"/>
      <c r="L77" s="936"/>
      <c r="M77" s="936"/>
      <c r="N77" s="936"/>
      <c r="O77" s="936"/>
      <c r="P77" s="936"/>
      <c r="Q77" s="936"/>
      <c r="R77" s="936"/>
      <c r="S77" s="936"/>
      <c r="T77" s="936"/>
      <c r="U77" s="936"/>
      <c r="V77" s="936"/>
      <c r="W77" s="936"/>
      <c r="X77" s="936"/>
      <c r="Y77" s="936"/>
      <c r="Z77" s="936"/>
      <c r="AA77" s="936"/>
      <c r="AB77" s="999" t="s">
        <v>237</v>
      </c>
      <c r="AC77" s="937"/>
      <c r="AD77" s="936"/>
      <c r="AE77" s="936"/>
      <c r="AF77" s="936"/>
      <c r="AG77" s="937"/>
      <c r="AH77" s="936"/>
      <c r="AI77" s="936"/>
      <c r="AJ77" s="936"/>
      <c r="AK77" s="936"/>
      <c r="AL77" s="936"/>
      <c r="AM77" s="936"/>
      <c r="AN77" s="936"/>
      <c r="AO77" s="1000"/>
      <c r="AP77" s="936"/>
    </row>
    <row r="78" spans="2:44" s="805" customFormat="1" ht="15" customHeight="1">
      <c r="B78" s="996"/>
      <c r="C78" s="997"/>
      <c r="D78" s="1001" t="s">
        <v>1307</v>
      </c>
      <c r="E78" s="1001"/>
      <c r="G78" s="1002" t="s">
        <v>629</v>
      </c>
      <c r="I78" s="1003" t="s">
        <v>1276</v>
      </c>
      <c r="K78" s="936"/>
      <c r="L78" s="936"/>
      <c r="M78" s="936"/>
      <c r="N78" s="936"/>
      <c r="O78" s="936"/>
      <c r="P78" s="936"/>
      <c r="Q78" s="936"/>
      <c r="R78" s="936"/>
      <c r="S78" s="936"/>
      <c r="T78" s="936"/>
      <c r="U78" s="936"/>
      <c r="V78" s="936"/>
      <c r="W78" s="936"/>
      <c r="X78" s="936"/>
      <c r="Y78" s="936"/>
      <c r="Z78" s="1004">
        <v>277</v>
      </c>
      <c r="AA78" s="937"/>
      <c r="AB78" s="1005" t="s">
        <v>10</v>
      </c>
      <c r="AC78" s="937"/>
      <c r="AD78" s="936"/>
      <c r="AE78" s="1004" t="s">
        <v>629</v>
      </c>
      <c r="AF78" s="936"/>
      <c r="AG78" s="937"/>
      <c r="AH78" s="936"/>
      <c r="AI78" s="936"/>
      <c r="AJ78" s="936"/>
      <c r="AK78" s="937"/>
      <c r="AL78" s="936"/>
      <c r="AM78" s="1004" t="s">
        <v>182</v>
      </c>
      <c r="AN78" s="936"/>
      <c r="AO78" s="1006">
        <v>1403</v>
      </c>
      <c r="AP78" s="1007"/>
    </row>
    <row r="79" spans="2:44" s="95" customFormat="1" ht="3" customHeight="1">
      <c r="B79" s="129"/>
      <c r="C79" s="126"/>
      <c r="D79" s="127"/>
      <c r="E79" s="127"/>
      <c r="F79" s="127"/>
      <c r="G79" s="127"/>
      <c r="H79" s="127"/>
      <c r="I79" s="127"/>
      <c r="J79" s="127"/>
      <c r="K79" s="962"/>
      <c r="L79" s="962"/>
      <c r="M79" s="962"/>
      <c r="N79" s="962"/>
      <c r="O79" s="962"/>
      <c r="P79" s="962"/>
      <c r="Q79" s="962"/>
      <c r="R79" s="962"/>
      <c r="S79" s="962"/>
      <c r="T79" s="962"/>
      <c r="U79" s="962"/>
      <c r="V79" s="962"/>
      <c r="W79" s="962"/>
      <c r="X79" s="962"/>
      <c r="Y79" s="962"/>
      <c r="Z79" s="962"/>
      <c r="AA79" s="962"/>
      <c r="AB79" s="962"/>
      <c r="AC79" s="962"/>
      <c r="AD79" s="962"/>
      <c r="AE79" s="962"/>
      <c r="AF79" s="962"/>
      <c r="AG79" s="962"/>
      <c r="AH79" s="962"/>
      <c r="AI79" s="962"/>
      <c r="AJ79" s="962"/>
      <c r="AK79" s="962"/>
      <c r="AL79" s="962"/>
      <c r="AM79" s="962"/>
      <c r="AN79" s="962"/>
      <c r="AO79" s="963"/>
      <c r="AP79" s="955"/>
    </row>
    <row r="80" spans="2:44" s="163" customFormat="1" ht="3" customHeight="1" thickBot="1">
      <c r="B80" s="164"/>
      <c r="C80" s="165"/>
      <c r="D80" s="166"/>
      <c r="E80" s="166"/>
      <c r="F80" s="166"/>
      <c r="G80" s="166"/>
      <c r="H80" s="166"/>
      <c r="I80" s="166"/>
      <c r="J80" s="166"/>
      <c r="K80" s="964"/>
      <c r="L80" s="964"/>
      <c r="M80" s="964"/>
      <c r="N80" s="964"/>
      <c r="O80" s="964"/>
      <c r="P80" s="964"/>
      <c r="Q80" s="964"/>
      <c r="R80" s="964"/>
      <c r="S80" s="964"/>
      <c r="T80" s="964"/>
      <c r="U80" s="964"/>
      <c r="V80" s="964"/>
      <c r="W80" s="964"/>
      <c r="X80" s="964"/>
      <c r="Y80" s="964"/>
      <c r="Z80" s="964"/>
      <c r="AA80" s="964"/>
      <c r="AB80" s="964"/>
      <c r="AC80" s="964"/>
      <c r="AD80" s="964"/>
      <c r="AE80" s="964"/>
      <c r="AF80" s="964"/>
      <c r="AG80" s="964"/>
      <c r="AH80" s="964"/>
      <c r="AI80" s="964"/>
      <c r="AJ80" s="964"/>
      <c r="AK80" s="964"/>
      <c r="AL80" s="964"/>
      <c r="AM80" s="965"/>
      <c r="AN80" s="965"/>
      <c r="AO80" s="965"/>
      <c r="AP80" s="965"/>
    </row>
    <row r="81" spans="1:45" s="163" customFormat="1" ht="3" hidden="1" customHeight="1">
      <c r="B81" s="164"/>
      <c r="C81" s="167"/>
      <c r="D81" s="168"/>
      <c r="E81" s="168"/>
      <c r="F81" s="168"/>
      <c r="G81" s="168"/>
      <c r="H81" s="168"/>
      <c r="I81" s="168"/>
      <c r="J81" s="168"/>
      <c r="K81" s="966"/>
      <c r="L81" s="966"/>
      <c r="M81" s="966"/>
      <c r="N81" s="966"/>
      <c r="O81" s="966"/>
      <c r="P81" s="966"/>
      <c r="Q81" s="966"/>
      <c r="R81" s="966"/>
      <c r="S81" s="966"/>
      <c r="T81" s="966"/>
      <c r="U81" s="966"/>
      <c r="V81" s="966"/>
      <c r="W81" s="966"/>
      <c r="X81" s="966"/>
      <c r="Y81" s="966"/>
      <c r="Z81" s="966"/>
      <c r="AA81" s="966"/>
      <c r="AB81" s="966"/>
      <c r="AC81" s="966"/>
      <c r="AD81" s="966"/>
      <c r="AE81" s="966"/>
      <c r="AF81" s="966"/>
      <c r="AG81" s="966"/>
      <c r="AH81" s="966"/>
      <c r="AI81" s="966"/>
      <c r="AJ81" s="966"/>
      <c r="AK81" s="966"/>
      <c r="AL81" s="966"/>
      <c r="AM81" s="966"/>
      <c r="AN81" s="966"/>
      <c r="AO81" s="967"/>
      <c r="AP81" s="964"/>
    </row>
    <row r="82" spans="1:45" s="163" customFormat="1" ht="11.85" hidden="1" customHeight="1">
      <c r="B82" s="164"/>
      <c r="C82" s="170"/>
      <c r="D82" s="171" t="s">
        <v>241</v>
      </c>
      <c r="E82" s="171"/>
      <c r="F82" s="166"/>
      <c r="G82" s="166"/>
      <c r="H82" s="166"/>
      <c r="I82" s="166"/>
      <c r="J82" s="166"/>
      <c r="K82" s="964"/>
      <c r="L82" s="964"/>
      <c r="M82" s="964"/>
      <c r="N82" s="964"/>
      <c r="O82" s="964"/>
      <c r="P82" s="964"/>
      <c r="Q82" s="964"/>
      <c r="R82" s="964"/>
      <c r="S82" s="964"/>
      <c r="T82" s="964"/>
      <c r="U82" s="964"/>
      <c r="V82" s="964"/>
      <c r="W82" s="964"/>
      <c r="X82" s="964"/>
      <c r="Y82" s="964"/>
      <c r="Z82" s="964"/>
      <c r="AA82" s="964"/>
      <c r="AB82" s="968" t="s">
        <v>242</v>
      </c>
      <c r="AC82" s="968"/>
      <c r="AD82" s="968"/>
      <c r="AE82" s="968"/>
      <c r="AF82" s="964"/>
      <c r="AG82" s="964"/>
      <c r="AH82" s="964"/>
      <c r="AI82" s="964"/>
      <c r="AJ82" s="964"/>
      <c r="AK82" s="964"/>
      <c r="AL82" s="964"/>
      <c r="AM82" s="964"/>
      <c r="AN82" s="964"/>
      <c r="AO82" s="969"/>
      <c r="AP82" s="964"/>
    </row>
    <row r="83" spans="1:45" s="163" customFormat="1" ht="11.85" hidden="1" customHeight="1">
      <c r="B83" s="164"/>
      <c r="C83" s="170"/>
      <c r="D83" s="132" t="s">
        <v>12</v>
      </c>
      <c r="E83" s="132"/>
      <c r="F83" s="166"/>
      <c r="G83" s="166"/>
      <c r="H83" s="166"/>
      <c r="I83" s="166"/>
      <c r="J83" s="166"/>
      <c r="K83" s="964"/>
      <c r="L83" s="964"/>
      <c r="M83" s="964"/>
      <c r="N83" s="964"/>
      <c r="O83" s="964"/>
      <c r="P83" s="964"/>
      <c r="Q83" s="964"/>
      <c r="R83" s="964"/>
      <c r="S83" s="964"/>
      <c r="T83" s="964"/>
      <c r="U83" s="964"/>
      <c r="V83" s="964"/>
      <c r="W83" s="964"/>
      <c r="X83" s="970"/>
      <c r="Y83" s="964"/>
      <c r="Z83" s="971">
        <v>213</v>
      </c>
      <c r="AA83" s="964"/>
      <c r="AB83" s="972" t="s">
        <v>10</v>
      </c>
      <c r="AC83" s="968"/>
      <c r="AD83" s="968"/>
      <c r="AE83" s="968"/>
      <c r="AF83" s="964"/>
      <c r="AG83" s="964"/>
      <c r="AH83" s="964"/>
      <c r="AI83" s="964"/>
      <c r="AJ83" s="964"/>
      <c r="AK83" s="971"/>
      <c r="AL83" s="964"/>
      <c r="AM83" s="964"/>
      <c r="AN83" s="964"/>
      <c r="AO83" s="973">
        <v>257</v>
      </c>
      <c r="AP83" s="971"/>
    </row>
    <row r="84" spans="1:45" s="163" customFormat="1" ht="3" hidden="1" customHeight="1">
      <c r="B84" s="164"/>
      <c r="C84" s="170"/>
      <c r="D84" s="166"/>
      <c r="E84" s="166"/>
      <c r="F84" s="166"/>
      <c r="G84" s="166"/>
      <c r="H84" s="166"/>
      <c r="I84" s="166"/>
      <c r="J84" s="166"/>
      <c r="K84" s="964"/>
      <c r="L84" s="964"/>
      <c r="M84" s="964"/>
      <c r="N84" s="964"/>
      <c r="O84" s="964"/>
      <c r="P84" s="964"/>
      <c r="Q84" s="964"/>
      <c r="R84" s="964"/>
      <c r="S84" s="964"/>
      <c r="T84" s="964"/>
      <c r="U84" s="964"/>
      <c r="V84" s="964"/>
      <c r="W84" s="964"/>
      <c r="X84" s="970"/>
      <c r="Y84" s="964"/>
      <c r="Z84" s="964"/>
      <c r="AA84" s="964"/>
      <c r="AB84" s="968"/>
      <c r="AC84" s="968"/>
      <c r="AD84" s="968"/>
      <c r="AE84" s="968"/>
      <c r="AF84" s="964"/>
      <c r="AG84" s="968"/>
      <c r="AH84" s="968"/>
      <c r="AI84" s="968"/>
      <c r="AJ84" s="968"/>
      <c r="AK84" s="968"/>
      <c r="AL84" s="964"/>
      <c r="AM84" s="964"/>
      <c r="AN84" s="964"/>
      <c r="AO84" s="974"/>
      <c r="AP84" s="968"/>
    </row>
    <row r="85" spans="1:45" s="163" customFormat="1" ht="11.85" hidden="1" customHeight="1">
      <c r="B85" s="164"/>
      <c r="C85" s="170"/>
      <c r="D85" s="171" t="s">
        <v>243</v>
      </c>
      <c r="E85" s="171"/>
      <c r="F85" s="166"/>
      <c r="G85" s="166"/>
      <c r="H85" s="166"/>
      <c r="I85" s="166"/>
      <c r="J85" s="166"/>
      <c r="K85" s="964"/>
      <c r="L85" s="964"/>
      <c r="M85" s="964"/>
      <c r="N85" s="964"/>
      <c r="O85" s="964"/>
      <c r="P85" s="964"/>
      <c r="Q85" s="964"/>
      <c r="R85" s="964"/>
      <c r="S85" s="964"/>
      <c r="T85" s="964"/>
      <c r="U85" s="964"/>
      <c r="V85" s="964"/>
      <c r="W85" s="964"/>
      <c r="X85" s="970"/>
      <c r="Y85" s="964"/>
      <c r="Z85" s="964"/>
      <c r="AA85" s="964"/>
      <c r="AB85" s="968" t="s">
        <v>244</v>
      </c>
      <c r="AC85" s="972"/>
      <c r="AD85" s="972"/>
      <c r="AE85" s="972"/>
      <c r="AF85" s="964"/>
      <c r="AG85" s="964"/>
      <c r="AH85" s="964"/>
      <c r="AI85" s="964"/>
      <c r="AJ85" s="964"/>
      <c r="AK85" s="975"/>
      <c r="AL85" s="964"/>
      <c r="AM85" s="964"/>
      <c r="AN85" s="964"/>
      <c r="AO85" s="969"/>
      <c r="AP85" s="964"/>
      <c r="AQ85" s="130"/>
      <c r="AR85" s="130"/>
      <c r="AS85" s="130"/>
    </row>
    <row r="86" spans="1:45" s="163" customFormat="1" ht="11.85" hidden="1" customHeight="1">
      <c r="B86" s="164"/>
      <c r="C86" s="170"/>
      <c r="D86" s="132" t="s">
        <v>10</v>
      </c>
      <c r="E86" s="132"/>
      <c r="F86" s="166"/>
      <c r="G86" s="166"/>
      <c r="H86" s="166"/>
      <c r="I86" s="166"/>
      <c r="J86" s="166"/>
      <c r="K86" s="964"/>
      <c r="L86" s="964"/>
      <c r="M86" s="964"/>
      <c r="N86" s="964"/>
      <c r="O86" s="964"/>
      <c r="P86" s="964"/>
      <c r="Q86" s="964"/>
      <c r="R86" s="964"/>
      <c r="S86" s="964"/>
      <c r="T86" s="964"/>
      <c r="U86" s="964"/>
      <c r="V86" s="964"/>
      <c r="W86" s="964"/>
      <c r="X86" s="970"/>
      <c r="Y86" s="964"/>
      <c r="Z86" s="971">
        <v>259</v>
      </c>
      <c r="AA86" s="964"/>
      <c r="AB86" s="972" t="s">
        <v>8</v>
      </c>
      <c r="AC86" s="968"/>
      <c r="AD86" s="968"/>
      <c r="AE86" s="968"/>
      <c r="AF86" s="964"/>
      <c r="AG86" s="964"/>
      <c r="AH86" s="964"/>
      <c r="AI86" s="964"/>
      <c r="AJ86" s="964"/>
      <c r="AK86" s="971"/>
      <c r="AL86" s="964"/>
      <c r="AM86" s="964"/>
      <c r="AN86" s="964"/>
      <c r="AO86" s="973">
        <v>269</v>
      </c>
      <c r="AP86" s="971"/>
      <c r="AQ86" s="130"/>
      <c r="AR86" s="130"/>
      <c r="AS86" s="130"/>
    </row>
    <row r="87" spans="1:45" s="163" customFormat="1" ht="3" hidden="1" customHeight="1">
      <c r="B87" s="164"/>
      <c r="C87" s="170"/>
      <c r="D87" s="166"/>
      <c r="E87" s="166"/>
      <c r="F87" s="166"/>
      <c r="G87" s="166"/>
      <c r="H87" s="166"/>
      <c r="I87" s="166"/>
      <c r="J87" s="166"/>
      <c r="K87" s="964"/>
      <c r="L87" s="964"/>
      <c r="M87" s="964"/>
      <c r="N87" s="964"/>
      <c r="O87" s="964"/>
      <c r="P87" s="964"/>
      <c r="Q87" s="964"/>
      <c r="R87" s="964"/>
      <c r="S87" s="964"/>
      <c r="T87" s="964"/>
      <c r="U87" s="964"/>
      <c r="V87" s="964"/>
      <c r="W87" s="964"/>
      <c r="X87" s="970"/>
      <c r="Y87" s="964"/>
      <c r="Z87" s="964"/>
      <c r="AA87" s="964"/>
      <c r="AB87" s="964"/>
      <c r="AC87" s="964"/>
      <c r="AD87" s="964"/>
      <c r="AE87" s="964"/>
      <c r="AF87" s="964"/>
      <c r="AG87" s="964"/>
      <c r="AH87" s="964"/>
      <c r="AI87" s="964"/>
      <c r="AJ87" s="964"/>
      <c r="AK87" s="964"/>
      <c r="AL87" s="964"/>
      <c r="AM87" s="964"/>
      <c r="AN87" s="964"/>
      <c r="AO87" s="969"/>
      <c r="AP87" s="964"/>
      <c r="AQ87" s="130"/>
      <c r="AR87" s="130"/>
      <c r="AS87" s="130"/>
    </row>
    <row r="88" spans="1:45" s="163" customFormat="1" ht="11.85" hidden="1" customHeight="1">
      <c r="B88" s="164"/>
      <c r="C88" s="170"/>
      <c r="D88" s="171" t="s">
        <v>245</v>
      </c>
      <c r="E88" s="171"/>
      <c r="F88" s="166"/>
      <c r="G88" s="166"/>
      <c r="H88" s="166"/>
      <c r="I88" s="166"/>
      <c r="J88" s="166"/>
      <c r="K88" s="964"/>
      <c r="L88" s="964"/>
      <c r="M88" s="964"/>
      <c r="N88" s="964"/>
      <c r="O88" s="964"/>
      <c r="P88" s="964"/>
      <c r="Q88" s="964"/>
      <c r="R88" s="964"/>
      <c r="S88" s="964"/>
      <c r="T88" s="964"/>
      <c r="U88" s="971"/>
      <c r="V88" s="971"/>
      <c r="W88" s="971"/>
      <c r="X88" s="970"/>
      <c r="Y88" s="964"/>
      <c r="Z88" s="964"/>
      <c r="AA88" s="964"/>
      <c r="AB88" s="968" t="s">
        <v>246</v>
      </c>
      <c r="AC88" s="972"/>
      <c r="AD88" s="972"/>
      <c r="AE88" s="972"/>
      <c r="AF88" s="964"/>
      <c r="AG88" s="964"/>
      <c r="AH88" s="964"/>
      <c r="AI88" s="964"/>
      <c r="AJ88" s="964"/>
      <c r="AK88" s="975"/>
      <c r="AL88" s="964"/>
      <c r="AM88" s="964"/>
      <c r="AN88" s="964"/>
      <c r="AO88" s="969"/>
      <c r="AP88" s="964"/>
      <c r="AQ88" s="130"/>
      <c r="AR88" s="130"/>
      <c r="AS88" s="130"/>
    </row>
    <row r="89" spans="1:45" s="163" customFormat="1" ht="11.85" hidden="1" customHeight="1">
      <c r="B89" s="164"/>
      <c r="C89" s="170"/>
      <c r="D89" s="132" t="s">
        <v>10</v>
      </c>
      <c r="E89" s="132"/>
      <c r="F89" s="166"/>
      <c r="G89" s="166"/>
      <c r="H89" s="166"/>
      <c r="I89" s="166"/>
      <c r="J89" s="166"/>
      <c r="K89" s="964"/>
      <c r="L89" s="964"/>
      <c r="M89" s="964"/>
      <c r="N89" s="964"/>
      <c r="O89" s="964"/>
      <c r="P89" s="964"/>
      <c r="Q89" s="964"/>
      <c r="R89" s="964"/>
      <c r="S89" s="964"/>
      <c r="T89" s="964"/>
      <c r="U89" s="964"/>
      <c r="V89" s="964"/>
      <c r="W89" s="964"/>
      <c r="X89" s="970"/>
      <c r="Y89" s="964"/>
      <c r="Z89" s="971">
        <v>237</v>
      </c>
      <c r="AA89" s="964"/>
      <c r="AB89" s="972" t="s">
        <v>8</v>
      </c>
      <c r="AC89" s="968"/>
      <c r="AD89" s="968"/>
      <c r="AE89" s="968"/>
      <c r="AF89" s="964"/>
      <c r="AG89" s="964"/>
      <c r="AH89" s="964"/>
      <c r="AI89" s="964"/>
      <c r="AJ89" s="964"/>
      <c r="AK89" s="971"/>
      <c r="AL89" s="964"/>
      <c r="AM89" s="964"/>
      <c r="AN89" s="964"/>
      <c r="AO89" s="973">
        <v>269</v>
      </c>
      <c r="AP89" s="971"/>
      <c r="AQ89" s="130"/>
      <c r="AR89" s="130"/>
      <c r="AS89" s="130"/>
    </row>
    <row r="90" spans="1:45" s="163" customFormat="1" ht="3" hidden="1" customHeight="1">
      <c r="B90" s="164"/>
      <c r="C90" s="174"/>
      <c r="D90" s="175"/>
      <c r="E90" s="175"/>
      <c r="F90" s="175"/>
      <c r="G90" s="175"/>
      <c r="H90" s="175"/>
      <c r="I90" s="175"/>
      <c r="J90" s="175"/>
      <c r="K90" s="976"/>
      <c r="L90" s="976"/>
      <c r="M90" s="976"/>
      <c r="N90" s="976"/>
      <c r="O90" s="976"/>
      <c r="P90" s="976"/>
      <c r="Q90" s="976"/>
      <c r="R90" s="976"/>
      <c r="S90" s="976"/>
      <c r="T90" s="976"/>
      <c r="U90" s="976"/>
      <c r="V90" s="976"/>
      <c r="W90" s="976"/>
      <c r="X90" s="976"/>
      <c r="Y90" s="976"/>
      <c r="Z90" s="976"/>
      <c r="AA90" s="976"/>
      <c r="AB90" s="976"/>
      <c r="AC90" s="976"/>
      <c r="AD90" s="976"/>
      <c r="AE90" s="976"/>
      <c r="AF90" s="976"/>
      <c r="AG90" s="976"/>
      <c r="AH90" s="976"/>
      <c r="AI90" s="976"/>
      <c r="AJ90" s="976"/>
      <c r="AK90" s="976"/>
      <c r="AL90" s="976"/>
      <c r="AM90" s="976"/>
      <c r="AN90" s="976"/>
      <c r="AO90" s="977"/>
      <c r="AP90" s="964"/>
      <c r="AQ90" s="130"/>
      <c r="AR90" s="130"/>
      <c r="AS90" s="130"/>
    </row>
    <row r="91" spans="1:45" s="163" customFormat="1" ht="3" hidden="1" customHeight="1">
      <c r="A91" s="130"/>
      <c r="B91" s="130"/>
      <c r="C91" s="130"/>
      <c r="D91" s="130"/>
      <c r="E91" s="130"/>
      <c r="F91" s="130"/>
      <c r="G91" s="130"/>
      <c r="H91" s="130"/>
      <c r="I91" s="130"/>
      <c r="J91" s="130"/>
      <c r="K91" s="965"/>
      <c r="L91" s="965"/>
      <c r="M91" s="965"/>
      <c r="N91" s="965"/>
      <c r="O91" s="965"/>
      <c r="P91" s="965"/>
      <c r="Q91" s="965"/>
      <c r="R91" s="965"/>
      <c r="S91" s="965"/>
      <c r="T91" s="965"/>
      <c r="U91" s="965"/>
      <c r="V91" s="965"/>
      <c r="W91" s="965"/>
      <c r="X91" s="965"/>
      <c r="Y91" s="965"/>
      <c r="Z91" s="965"/>
      <c r="AA91" s="965"/>
      <c r="AB91" s="965"/>
      <c r="AC91" s="965"/>
      <c r="AD91" s="965"/>
      <c r="AE91" s="965"/>
      <c r="AF91" s="965"/>
      <c r="AG91" s="965"/>
      <c r="AH91" s="965"/>
      <c r="AI91" s="965"/>
      <c r="AJ91" s="965"/>
      <c r="AK91" s="965"/>
      <c r="AL91" s="965"/>
      <c r="AM91" s="965"/>
      <c r="AN91" s="965"/>
      <c r="AO91" s="965"/>
      <c r="AP91" s="965"/>
      <c r="AQ91" s="130"/>
      <c r="AR91" s="130"/>
      <c r="AS91" s="130"/>
    </row>
    <row r="92" spans="1:45" s="163" customFormat="1" ht="11.85" hidden="1" customHeight="1">
      <c r="A92" s="130"/>
      <c r="B92" s="130"/>
      <c r="C92" s="130"/>
      <c r="D92" s="130"/>
      <c r="E92" s="130"/>
      <c r="F92" s="130"/>
      <c r="G92" s="130"/>
      <c r="H92" s="130"/>
      <c r="I92" s="130"/>
      <c r="J92" s="130"/>
      <c r="K92" s="965"/>
      <c r="L92" s="965"/>
      <c r="M92" s="965"/>
      <c r="N92" s="965"/>
      <c r="O92" s="965"/>
      <c r="P92" s="965"/>
      <c r="Q92" s="965"/>
      <c r="R92" s="965"/>
      <c r="S92" s="965"/>
      <c r="T92" s="965"/>
      <c r="U92" s="965"/>
      <c r="V92" s="965"/>
      <c r="W92" s="965"/>
      <c r="X92" s="965"/>
      <c r="Y92" s="965"/>
      <c r="Z92" s="965"/>
      <c r="AA92" s="965"/>
      <c r="AB92" s="965"/>
      <c r="AC92" s="965"/>
      <c r="AD92" s="965"/>
      <c r="AE92" s="965"/>
      <c r="AF92" s="965"/>
      <c r="AG92" s="965"/>
      <c r="AH92" s="965"/>
      <c r="AI92" s="965"/>
      <c r="AJ92" s="965"/>
      <c r="AK92" s="965"/>
      <c r="AL92" s="965"/>
      <c r="AM92" s="965"/>
      <c r="AN92" s="965"/>
      <c r="AO92" s="965"/>
      <c r="AP92" s="965"/>
      <c r="AQ92" s="130"/>
      <c r="AR92" s="130"/>
      <c r="AS92" s="130"/>
    </row>
    <row r="93" spans="1:45" s="163" customFormat="1" ht="11.85" hidden="1" customHeight="1">
      <c r="A93" s="130"/>
      <c r="B93" s="130"/>
      <c r="C93" s="130"/>
      <c r="D93" s="130"/>
      <c r="E93" s="130"/>
      <c r="F93" s="130"/>
      <c r="G93" s="130"/>
      <c r="H93" s="130"/>
      <c r="I93" s="130"/>
      <c r="J93" s="130"/>
      <c r="K93" s="965"/>
      <c r="L93" s="965"/>
      <c r="M93" s="965"/>
      <c r="N93" s="965"/>
      <c r="O93" s="965"/>
      <c r="P93" s="965"/>
      <c r="Q93" s="965"/>
      <c r="R93" s="965"/>
      <c r="S93" s="965"/>
      <c r="T93" s="965"/>
      <c r="U93" s="965"/>
      <c r="V93" s="965"/>
      <c r="W93" s="965"/>
      <c r="X93" s="965"/>
      <c r="Y93" s="965"/>
      <c r="Z93" s="965"/>
      <c r="AA93" s="965"/>
      <c r="AB93" s="965"/>
      <c r="AC93" s="965"/>
      <c r="AD93" s="965"/>
      <c r="AE93" s="965"/>
      <c r="AF93" s="965"/>
      <c r="AG93" s="965"/>
      <c r="AH93" s="965"/>
      <c r="AI93" s="965"/>
      <c r="AJ93" s="965"/>
      <c r="AK93" s="965"/>
      <c r="AL93" s="965"/>
      <c r="AM93" s="965"/>
      <c r="AN93" s="965"/>
      <c r="AO93" s="965"/>
      <c r="AP93" s="965"/>
      <c r="AQ93" s="130"/>
      <c r="AR93" s="130"/>
      <c r="AS93" s="130"/>
    </row>
    <row r="94" spans="1:45" s="163" customFormat="1" ht="11.85" hidden="1" customHeight="1">
      <c r="A94" s="130"/>
      <c r="B94" s="130"/>
      <c r="C94" s="130"/>
      <c r="D94" s="130"/>
      <c r="E94" s="130"/>
      <c r="F94" s="130"/>
      <c r="G94" s="130"/>
      <c r="H94" s="130"/>
      <c r="I94" s="130"/>
      <c r="J94" s="130"/>
      <c r="K94" s="965"/>
      <c r="L94" s="965"/>
      <c r="M94" s="965"/>
      <c r="N94" s="965"/>
      <c r="O94" s="965"/>
      <c r="P94" s="965"/>
      <c r="Q94" s="965"/>
      <c r="R94" s="965"/>
      <c r="S94" s="965"/>
      <c r="T94" s="965"/>
      <c r="U94" s="965"/>
      <c r="V94" s="965"/>
      <c r="W94" s="965"/>
      <c r="X94" s="965"/>
      <c r="Y94" s="965"/>
      <c r="Z94" s="965"/>
      <c r="AA94" s="965"/>
      <c r="AB94" s="965"/>
      <c r="AC94" s="965"/>
      <c r="AD94" s="965"/>
      <c r="AE94" s="965"/>
      <c r="AF94" s="965"/>
      <c r="AG94" s="965"/>
      <c r="AH94" s="965"/>
      <c r="AI94" s="965"/>
      <c r="AJ94" s="965"/>
      <c r="AK94" s="965"/>
      <c r="AL94" s="965"/>
      <c r="AM94" s="965"/>
      <c r="AN94" s="965"/>
      <c r="AO94" s="965"/>
      <c r="AP94" s="965"/>
      <c r="AQ94" s="130"/>
      <c r="AR94" s="130"/>
      <c r="AS94" s="130"/>
    </row>
    <row r="95" spans="1:45" ht="12.75" hidden="1" customHeight="1">
      <c r="D95" s="130"/>
      <c r="E95" s="130"/>
      <c r="F95" s="130"/>
      <c r="G95" s="130"/>
      <c r="H95" s="130"/>
      <c r="I95" s="130"/>
      <c r="J95" s="130"/>
      <c r="K95" s="965"/>
      <c r="L95" s="965"/>
      <c r="M95" s="965"/>
      <c r="N95" s="965"/>
      <c r="O95" s="965"/>
      <c r="P95" s="965"/>
      <c r="Q95" s="965"/>
      <c r="R95" s="965"/>
      <c r="S95" s="965"/>
      <c r="T95" s="965"/>
      <c r="U95" s="965"/>
      <c r="V95" s="965"/>
      <c r="W95" s="965"/>
      <c r="X95" s="965"/>
      <c r="Y95" s="965"/>
      <c r="Z95" s="965"/>
      <c r="AA95" s="965"/>
      <c r="AB95" s="965"/>
      <c r="AC95" s="965"/>
      <c r="AD95" s="965"/>
      <c r="AE95" s="965"/>
      <c r="AF95" s="965"/>
      <c r="AG95" s="965"/>
      <c r="AH95" s="965"/>
      <c r="AI95" s="965"/>
      <c r="AJ95" s="965"/>
      <c r="AK95" s="965"/>
      <c r="AL95" s="965"/>
      <c r="AM95" s="965"/>
    </row>
    <row r="96" spans="1:45" ht="12.75" hidden="1" customHeight="1">
      <c r="D96" s="176" t="s">
        <v>1342</v>
      </c>
      <c r="E96" s="176"/>
      <c r="F96" s="176"/>
      <c r="G96" s="176"/>
      <c r="H96" s="176"/>
      <c r="I96" s="176"/>
      <c r="J96" s="176"/>
      <c r="K96" s="978"/>
      <c r="L96" s="978"/>
      <c r="M96" s="978"/>
      <c r="N96" s="978"/>
      <c r="O96" s="978"/>
      <c r="P96" s="978"/>
      <c r="Q96" s="978"/>
      <c r="R96" s="978"/>
      <c r="S96" s="978"/>
      <c r="T96" s="978"/>
      <c r="U96" s="978"/>
      <c r="V96" s="978"/>
      <c r="W96" s="978"/>
      <c r="X96" s="978"/>
      <c r="Y96" s="978"/>
      <c r="Z96" s="978"/>
      <c r="AA96" s="978"/>
      <c r="AB96" s="978"/>
      <c r="AC96" s="978"/>
      <c r="AD96" s="978"/>
      <c r="AE96" s="978"/>
      <c r="AF96" s="978"/>
      <c r="AG96" s="978"/>
      <c r="AH96" s="978"/>
      <c r="AI96" s="978"/>
      <c r="AJ96" s="978"/>
      <c r="AK96" s="978"/>
      <c r="AL96" s="978"/>
      <c r="AM96" s="978"/>
    </row>
    <row r="97" spans="1:44" ht="12.75" hidden="1" customHeight="1">
      <c r="D97" s="177" t="s">
        <v>247</v>
      </c>
      <c r="E97" s="178"/>
      <c r="F97" s="178"/>
      <c r="G97" s="178"/>
      <c r="H97" s="178"/>
      <c r="I97" s="178"/>
      <c r="J97" s="178"/>
      <c r="K97" s="979"/>
      <c r="L97" s="979"/>
      <c r="M97" s="979"/>
      <c r="N97" s="979"/>
      <c r="O97" s="979"/>
      <c r="P97" s="979"/>
      <c r="Q97" s="979"/>
      <c r="R97" s="979"/>
      <c r="S97" s="979"/>
      <c r="T97" s="979"/>
      <c r="U97" s="979"/>
      <c r="V97" s="979"/>
      <c r="W97" s="979"/>
      <c r="X97" s="979"/>
      <c r="Y97" s="979"/>
      <c r="Z97" s="979"/>
      <c r="AA97" s="979"/>
      <c r="AB97" s="979"/>
      <c r="AC97" s="979"/>
      <c r="AD97" s="979"/>
      <c r="AE97" s="979"/>
      <c r="AF97" s="979"/>
      <c r="AG97" s="979"/>
      <c r="AH97" s="979"/>
      <c r="AI97" s="979"/>
      <c r="AJ97" s="979"/>
      <c r="AK97" s="979"/>
      <c r="AL97" s="979"/>
      <c r="AM97" s="979"/>
    </row>
    <row r="98" spans="1:44" ht="12.75" hidden="1" customHeight="1">
      <c r="D98" s="179" t="s">
        <v>248</v>
      </c>
      <c r="E98" s="179"/>
      <c r="F98" s="179"/>
      <c r="G98" s="179"/>
      <c r="H98" s="179"/>
      <c r="I98" s="179"/>
      <c r="J98" s="179"/>
      <c r="K98" s="980"/>
      <c r="L98" s="980"/>
      <c r="M98" s="980"/>
      <c r="N98" s="980"/>
      <c r="O98" s="980"/>
      <c r="P98" s="980"/>
      <c r="Q98" s="980"/>
      <c r="R98" s="980"/>
      <c r="S98" s="980"/>
      <c r="T98" s="980"/>
      <c r="U98" s="980"/>
      <c r="V98" s="980"/>
      <c r="W98" s="980"/>
      <c r="X98" s="980"/>
      <c r="Y98" s="980"/>
      <c r="Z98" s="980"/>
      <c r="AA98" s="980"/>
      <c r="AB98" s="980"/>
      <c r="AC98" s="980"/>
      <c r="AD98" s="980"/>
      <c r="AE98" s="980"/>
      <c r="AF98" s="980"/>
      <c r="AG98" s="980"/>
      <c r="AH98" s="980"/>
      <c r="AI98" s="980"/>
      <c r="AJ98" s="980"/>
      <c r="AK98" s="980"/>
      <c r="AL98" s="980"/>
      <c r="AM98" s="980"/>
      <c r="AN98" s="980"/>
      <c r="AO98" s="980"/>
    </row>
    <row r="99" spans="1:44" ht="12.75" hidden="1" customHeight="1">
      <c r="D99" s="180" t="s">
        <v>249</v>
      </c>
      <c r="E99" s="180"/>
      <c r="F99" s="180"/>
      <c r="G99" s="180"/>
      <c r="H99" s="180"/>
      <c r="I99" s="180"/>
      <c r="J99" s="180"/>
      <c r="K99" s="981"/>
      <c r="L99" s="981"/>
      <c r="M99" s="981"/>
      <c r="N99" s="981"/>
      <c r="O99" s="981"/>
      <c r="P99" s="981"/>
      <c r="Q99" s="981"/>
      <c r="R99" s="981"/>
      <c r="S99" s="981"/>
      <c r="T99" s="981"/>
      <c r="U99" s="981"/>
      <c r="V99" s="981"/>
      <c r="W99" s="981"/>
      <c r="X99" s="981"/>
      <c r="Y99" s="981"/>
      <c r="Z99" s="981"/>
      <c r="AA99" s="981"/>
      <c r="AB99" s="981"/>
      <c r="AC99" s="981"/>
      <c r="AD99" s="981"/>
      <c r="AE99" s="981"/>
      <c r="AF99" s="981"/>
      <c r="AG99" s="981"/>
      <c r="AH99" s="981"/>
      <c r="AI99" s="981"/>
      <c r="AJ99" s="981"/>
      <c r="AK99" s="981"/>
      <c r="AL99" s="981"/>
      <c r="AM99" s="981"/>
      <c r="AN99" s="981"/>
      <c r="AO99" s="981"/>
    </row>
    <row r="100" spans="1:44" hidden="1"/>
    <row r="101" spans="1:44" ht="50.1" hidden="1" customHeight="1">
      <c r="AJ101" s="928"/>
      <c r="AK101" s="181">
        <v>41750</v>
      </c>
      <c r="AL101" s="181"/>
      <c r="AM101" s="181"/>
    </row>
    <row r="102" spans="1:44" ht="20.100000000000001" hidden="1" customHeight="1">
      <c r="B102" s="887" t="s">
        <v>1269</v>
      </c>
      <c r="C102" s="887"/>
      <c r="D102" s="887"/>
      <c r="E102" s="887"/>
      <c r="F102" s="887"/>
      <c r="G102" s="887"/>
      <c r="H102" s="887"/>
      <c r="I102" s="887"/>
      <c r="J102" s="887"/>
      <c r="K102" s="929"/>
      <c r="L102" s="929"/>
      <c r="M102" s="929"/>
      <c r="N102" s="929"/>
      <c r="O102" s="929"/>
      <c r="P102" s="929"/>
      <c r="Q102" s="929"/>
      <c r="R102" s="929"/>
      <c r="S102" s="929"/>
      <c r="T102" s="929"/>
      <c r="U102" s="929"/>
      <c r="V102" s="929"/>
      <c r="W102" s="929"/>
      <c r="X102" s="929"/>
      <c r="Y102" s="929"/>
      <c r="Z102" s="929"/>
      <c r="AA102" s="929"/>
      <c r="AB102" s="929"/>
      <c r="AC102" s="929"/>
      <c r="AD102" s="929"/>
      <c r="AE102" s="929"/>
      <c r="AF102" s="929"/>
      <c r="AG102" s="929"/>
      <c r="AH102" s="929"/>
      <c r="AI102" s="929"/>
      <c r="AJ102" s="929"/>
      <c r="AK102" s="929"/>
      <c r="AL102" s="929"/>
      <c r="AM102" s="929"/>
      <c r="AN102" s="929"/>
      <c r="AO102" s="929"/>
      <c r="AP102" s="929"/>
      <c r="AQ102" s="887"/>
      <c r="AR102" s="887"/>
    </row>
    <row r="103" spans="1:44" ht="20.100000000000001" hidden="1" customHeight="1">
      <c r="B103" s="888" t="s">
        <v>1270</v>
      </c>
      <c r="C103" s="380"/>
      <c r="D103" s="380"/>
      <c r="E103" s="380"/>
      <c r="F103" s="380"/>
      <c r="G103" s="380"/>
      <c r="H103" s="380"/>
      <c r="I103" s="380"/>
      <c r="J103" s="380"/>
      <c r="K103" s="930"/>
      <c r="L103" s="930"/>
      <c r="M103" s="930"/>
      <c r="N103" s="930"/>
      <c r="O103" s="930"/>
      <c r="P103" s="930"/>
      <c r="Q103" s="930"/>
      <c r="R103" s="930"/>
      <c r="S103" s="930"/>
      <c r="T103" s="930"/>
      <c r="U103" s="930"/>
      <c r="V103" s="931"/>
      <c r="W103" s="930"/>
      <c r="X103" s="930"/>
      <c r="Y103" s="931"/>
      <c r="Z103" s="932" t="s">
        <v>1271</v>
      </c>
      <c r="AA103" s="931"/>
      <c r="AL103" s="933" t="s">
        <v>1272</v>
      </c>
    </row>
    <row r="104" spans="1:44" s="910" customFormat="1" ht="39.950000000000003" customHeight="1" thickBot="1">
      <c r="B104" s="984"/>
      <c r="C104" s="984"/>
      <c r="D104" s="985" t="s">
        <v>254</v>
      </c>
      <c r="E104" s="985"/>
      <c r="F104" s="985"/>
      <c r="G104" s="985"/>
      <c r="H104" s="985"/>
      <c r="I104" s="985"/>
      <c r="J104" s="984"/>
      <c r="K104" s="986"/>
      <c r="L104" s="986"/>
      <c r="M104" s="986"/>
      <c r="N104" s="986"/>
      <c r="O104" s="986"/>
      <c r="P104" s="986"/>
      <c r="Q104" s="986"/>
      <c r="R104" s="986"/>
      <c r="S104" s="986"/>
      <c r="T104" s="937"/>
      <c r="U104" s="986"/>
      <c r="V104" s="987"/>
      <c r="W104" s="937"/>
      <c r="X104" s="937"/>
      <c r="Y104" s="937"/>
      <c r="Z104" s="4579" t="s">
        <v>1343</v>
      </c>
      <c r="AA104" s="4580"/>
      <c r="AB104" s="4580"/>
      <c r="AC104" s="4580"/>
      <c r="AD104" s="4580"/>
      <c r="AE104" s="4581"/>
      <c r="AF104" s="988"/>
      <c r="AG104" s="988"/>
      <c r="AH104" s="937"/>
      <c r="AI104" s="937"/>
      <c r="AJ104" s="937"/>
      <c r="AK104" s="937"/>
      <c r="AL104" s="989" t="s">
        <v>408</v>
      </c>
      <c r="AM104" s="937"/>
      <c r="AN104" s="937"/>
      <c r="AO104" s="937"/>
      <c r="AP104" s="937"/>
    </row>
    <row r="105" spans="1:44" ht="3" customHeight="1" thickBot="1">
      <c r="C105" s="86"/>
    </row>
    <row r="106" spans="1:44" s="1008" customFormat="1" ht="15" customHeight="1">
      <c r="B106" s="1009"/>
      <c r="D106" s="1010"/>
      <c r="E106" s="1011" t="s">
        <v>255</v>
      </c>
      <c r="G106" s="1011"/>
      <c r="I106" s="1011"/>
      <c r="K106" s="1020" t="s">
        <v>188</v>
      </c>
      <c r="L106" s="1045"/>
      <c r="M106" s="1019" t="s">
        <v>189</v>
      </c>
      <c r="N106" s="1019"/>
      <c r="O106" s="1019"/>
      <c r="P106" s="1019"/>
      <c r="Q106" s="1020" t="s">
        <v>190</v>
      </c>
      <c r="R106" s="1019"/>
      <c r="S106" s="1019"/>
      <c r="T106" s="1019"/>
      <c r="U106" s="1019"/>
      <c r="V106" s="1019"/>
      <c r="W106" s="1045"/>
      <c r="X106" s="1019"/>
      <c r="Y106" s="1045"/>
      <c r="Z106" s="1041" t="s">
        <v>191</v>
      </c>
      <c r="AA106" s="1041"/>
      <c r="AB106" s="1041"/>
      <c r="AC106" s="1041"/>
      <c r="AD106" s="1041"/>
      <c r="AE106" s="1041"/>
      <c r="AF106" s="1041"/>
      <c r="AG106" s="1041"/>
      <c r="AH106" s="1045"/>
      <c r="AI106" s="1020" t="s">
        <v>188</v>
      </c>
      <c r="AJ106" s="1045"/>
      <c r="AK106" s="1041" t="s">
        <v>192</v>
      </c>
      <c r="AL106" s="1041"/>
      <c r="AM106" s="1041"/>
      <c r="AN106" s="1045"/>
      <c r="AO106" s="1041" t="s">
        <v>194</v>
      </c>
      <c r="AP106" s="1041"/>
      <c r="AQ106" s="1013"/>
      <c r="AR106" s="1013" t="s">
        <v>7</v>
      </c>
    </row>
    <row r="107" spans="1:44" s="1008" customFormat="1" ht="15" customHeight="1" thickBot="1">
      <c r="B107" s="1014" t="s">
        <v>117</v>
      </c>
      <c r="D107" s="1015" t="s">
        <v>195</v>
      </c>
      <c r="E107" s="1016" t="s">
        <v>256</v>
      </c>
      <c r="G107" s="1016" t="s">
        <v>196</v>
      </c>
      <c r="I107" s="1016" t="s">
        <v>0</v>
      </c>
      <c r="K107" s="1043" t="s">
        <v>197</v>
      </c>
      <c r="L107" s="1045"/>
      <c r="M107" s="1017" t="s">
        <v>198</v>
      </c>
      <c r="N107" s="1017" t="s">
        <v>199</v>
      </c>
      <c r="O107" s="1043" t="s">
        <v>200</v>
      </c>
      <c r="P107" s="1043" t="s">
        <v>201</v>
      </c>
      <c r="Q107" s="1043" t="s">
        <v>202</v>
      </c>
      <c r="R107" s="1043" t="s">
        <v>203</v>
      </c>
      <c r="S107" s="1043" t="s">
        <v>204</v>
      </c>
      <c r="T107" s="1043" t="s">
        <v>205</v>
      </c>
      <c r="U107" s="1043" t="s">
        <v>206</v>
      </c>
      <c r="V107" s="1043" t="s">
        <v>207</v>
      </c>
      <c r="W107" s="1045"/>
      <c r="X107" s="1017" t="s">
        <v>208</v>
      </c>
      <c r="Y107" s="1045"/>
      <c r="Z107" s="1043" t="s">
        <v>213</v>
      </c>
      <c r="AA107" s="1043" t="s">
        <v>214</v>
      </c>
      <c r="AB107" s="1043" t="s">
        <v>409</v>
      </c>
      <c r="AC107" s="1043" t="s">
        <v>410</v>
      </c>
      <c r="AD107" s="1043" t="s">
        <v>411</v>
      </c>
      <c r="AE107" s="1043" t="s">
        <v>412</v>
      </c>
      <c r="AF107" s="1043"/>
      <c r="AG107" s="1043"/>
      <c r="AH107" s="1045"/>
      <c r="AI107" s="1017" t="s">
        <v>413</v>
      </c>
      <c r="AJ107" s="1045"/>
      <c r="AK107" s="1044" t="s">
        <v>188</v>
      </c>
      <c r="AL107" s="1017" t="s">
        <v>217</v>
      </c>
      <c r="AM107" s="1017" t="s">
        <v>193</v>
      </c>
      <c r="AN107" s="1045"/>
      <c r="AO107" s="1017" t="s">
        <v>295</v>
      </c>
      <c r="AP107" s="1017" t="s">
        <v>296</v>
      </c>
      <c r="AQ107" s="1017" t="s">
        <v>1344</v>
      </c>
      <c r="AR107" s="1017" t="s">
        <v>1275</v>
      </c>
    </row>
    <row r="108" spans="1:44" ht="3" customHeight="1" thickBot="1">
      <c r="C108" s="86"/>
      <c r="K108" s="934"/>
    </row>
    <row r="109" spans="1:44" s="895" customFormat="1" ht="20.100000000000001" customHeight="1" thickBot="1">
      <c r="B109" s="896" t="s">
        <v>219</v>
      </c>
      <c r="D109" s="982" t="s">
        <v>581</v>
      </c>
      <c r="E109" s="898">
        <v>31</v>
      </c>
      <c r="F109" s="897" t="s">
        <v>656</v>
      </c>
      <c r="G109" s="897" t="s">
        <v>629</v>
      </c>
      <c r="I109" s="899" t="s">
        <v>1276</v>
      </c>
      <c r="K109" s="904">
        <v>4199</v>
      </c>
      <c r="L109" s="905"/>
      <c r="M109" s="905">
        <v>0</v>
      </c>
      <c r="N109" s="905">
        <v>0</v>
      </c>
      <c r="O109" s="900">
        <v>0</v>
      </c>
      <c r="P109" s="900">
        <v>0</v>
      </c>
      <c r="Q109" s="900">
        <v>0</v>
      </c>
      <c r="R109" s="900">
        <v>0</v>
      </c>
      <c r="S109" s="900">
        <v>0</v>
      </c>
      <c r="T109" s="900">
        <v>0</v>
      </c>
      <c r="U109" s="900" t="s">
        <v>220</v>
      </c>
      <c r="V109" s="900" t="s">
        <v>220</v>
      </c>
      <c r="W109" s="905"/>
      <c r="X109" s="901">
        <v>3</v>
      </c>
      <c r="Y109" s="905"/>
      <c r="Z109" s="906">
        <v>174</v>
      </c>
      <c r="AA109" s="906">
        <v>226</v>
      </c>
      <c r="AB109" s="906">
        <v>265</v>
      </c>
      <c r="AC109" s="906">
        <v>241</v>
      </c>
      <c r="AD109" s="906">
        <v>193</v>
      </c>
      <c r="AE109" s="906">
        <v>224</v>
      </c>
      <c r="AF109" s="906"/>
      <c r="AG109" s="906"/>
      <c r="AH109" s="905"/>
      <c r="AI109" s="906">
        <v>1323</v>
      </c>
      <c r="AJ109" s="905">
        <v>20</v>
      </c>
      <c r="AK109" s="906">
        <v>5522</v>
      </c>
      <c r="AL109" s="908">
        <v>24</v>
      </c>
      <c r="AM109" s="983">
        <v>230.08333333333334</v>
      </c>
      <c r="AN109" s="905"/>
      <c r="AO109" s="906">
        <v>0</v>
      </c>
      <c r="AP109" s="906">
        <v>529</v>
      </c>
      <c r="AQ109" s="902">
        <v>833</v>
      </c>
      <c r="AR109" s="903">
        <v>120</v>
      </c>
    </row>
    <row r="110" spans="1:44" s="910" customFormat="1" ht="15" customHeight="1">
      <c r="A110" s="805"/>
      <c r="B110" s="916" t="s">
        <v>221</v>
      </c>
      <c r="C110" s="805"/>
      <c r="D110" s="805" t="s">
        <v>28</v>
      </c>
      <c r="E110" s="912">
        <v>43</v>
      </c>
      <c r="F110" s="805" t="s">
        <v>655</v>
      </c>
      <c r="G110" s="806" t="s">
        <v>629</v>
      </c>
      <c r="I110" s="810" t="s">
        <v>1280</v>
      </c>
      <c r="K110" s="935">
        <v>3909</v>
      </c>
      <c r="L110" s="937"/>
      <c r="M110" s="913">
        <v>0</v>
      </c>
      <c r="N110" s="913">
        <v>0</v>
      </c>
      <c r="O110" s="812" t="s">
        <v>220</v>
      </c>
      <c r="P110" s="812">
        <v>0</v>
      </c>
      <c r="Q110" s="812">
        <v>0</v>
      </c>
      <c r="R110" s="812">
        <v>0</v>
      </c>
      <c r="S110" s="812">
        <v>0</v>
      </c>
      <c r="T110" s="812">
        <v>0</v>
      </c>
      <c r="U110" s="812" t="s">
        <v>220</v>
      </c>
      <c r="V110" s="812" t="s">
        <v>220</v>
      </c>
      <c r="W110" s="937"/>
      <c r="X110" s="813">
        <v>3</v>
      </c>
      <c r="Y110" s="937"/>
      <c r="Z110" s="938">
        <v>268</v>
      </c>
      <c r="AA110" s="938">
        <v>222</v>
      </c>
      <c r="AB110" s="938">
        <v>236</v>
      </c>
      <c r="AC110" s="938">
        <v>201</v>
      </c>
      <c r="AD110" s="938">
        <v>169</v>
      </c>
      <c r="AE110" s="938">
        <v>217</v>
      </c>
      <c r="AF110" s="938"/>
      <c r="AG110" s="938"/>
      <c r="AH110" s="937"/>
      <c r="AI110" s="939">
        <v>1313</v>
      </c>
      <c r="AJ110" s="937">
        <v>20</v>
      </c>
      <c r="AK110" s="939">
        <v>5222</v>
      </c>
      <c r="AL110" s="938">
        <v>24</v>
      </c>
      <c r="AM110" s="940">
        <v>217.58333333333334</v>
      </c>
      <c r="AN110" s="937"/>
      <c r="AO110" s="938">
        <v>-300</v>
      </c>
      <c r="AP110" s="938">
        <v>229</v>
      </c>
      <c r="AQ110" s="914">
        <v>533</v>
      </c>
      <c r="AR110" s="915">
        <v>90</v>
      </c>
    </row>
    <row r="111" spans="1:44" s="910" customFormat="1" ht="15" customHeight="1">
      <c r="A111" s="805"/>
      <c r="B111" s="916" t="s">
        <v>222</v>
      </c>
      <c r="C111" s="805"/>
      <c r="D111" s="805" t="s">
        <v>1345</v>
      </c>
      <c r="E111" s="912">
        <v>7</v>
      </c>
      <c r="F111" s="805" t="s">
        <v>1346</v>
      </c>
      <c r="G111" s="806" t="s">
        <v>803</v>
      </c>
      <c r="I111" s="810" t="s">
        <v>1284</v>
      </c>
      <c r="K111" s="935">
        <v>3811</v>
      </c>
      <c r="L111" s="937"/>
      <c r="M111" s="913">
        <v>0</v>
      </c>
      <c r="N111" s="913">
        <v>0</v>
      </c>
      <c r="O111" s="812">
        <v>0</v>
      </c>
      <c r="P111" s="812">
        <v>0</v>
      </c>
      <c r="Q111" s="812">
        <v>0</v>
      </c>
      <c r="R111" s="812">
        <v>0</v>
      </c>
      <c r="S111" s="812">
        <v>0</v>
      </c>
      <c r="T111" s="812">
        <v>0</v>
      </c>
      <c r="U111" s="812" t="s">
        <v>220</v>
      </c>
      <c r="V111" s="812" t="s">
        <v>220</v>
      </c>
      <c r="W111" s="937"/>
      <c r="X111" s="813">
        <v>3</v>
      </c>
      <c r="Y111" s="937"/>
      <c r="Z111" s="938">
        <v>206</v>
      </c>
      <c r="AA111" s="938">
        <v>194</v>
      </c>
      <c r="AB111" s="938">
        <v>265</v>
      </c>
      <c r="AC111" s="938">
        <v>207</v>
      </c>
      <c r="AD111" s="938">
        <v>201</v>
      </c>
      <c r="AE111" s="938">
        <v>160</v>
      </c>
      <c r="AF111" s="938"/>
      <c r="AG111" s="938"/>
      <c r="AH111" s="937"/>
      <c r="AI111" s="939">
        <v>1233</v>
      </c>
      <c r="AJ111" s="937">
        <v>20</v>
      </c>
      <c r="AK111" s="939">
        <v>5044</v>
      </c>
      <c r="AL111" s="938">
        <v>24</v>
      </c>
      <c r="AM111" s="941">
        <v>210.16666666666666</v>
      </c>
      <c r="AN111" s="937"/>
      <c r="AO111" s="938">
        <v>-478</v>
      </c>
      <c r="AP111" s="938">
        <v>51</v>
      </c>
      <c r="AQ111" s="914">
        <v>355</v>
      </c>
      <c r="AR111" s="915">
        <v>72</v>
      </c>
    </row>
    <row r="112" spans="1:44" s="910" customFormat="1" ht="15" customHeight="1">
      <c r="A112" s="805"/>
      <c r="B112" s="916" t="s">
        <v>223</v>
      </c>
      <c r="C112" s="805"/>
      <c r="D112" s="805" t="s">
        <v>21</v>
      </c>
      <c r="E112" s="912">
        <v>16</v>
      </c>
      <c r="F112" s="805" t="s">
        <v>662</v>
      </c>
      <c r="G112" s="806" t="s">
        <v>629</v>
      </c>
      <c r="I112" s="810" t="s">
        <v>182</v>
      </c>
      <c r="K112" s="935">
        <v>3634</v>
      </c>
      <c r="L112" s="937"/>
      <c r="M112" s="913">
        <v>0</v>
      </c>
      <c r="N112" s="913" t="s">
        <v>220</v>
      </c>
      <c r="O112" s="812">
        <v>0</v>
      </c>
      <c r="P112" s="812">
        <v>0</v>
      </c>
      <c r="Q112" s="812">
        <v>0</v>
      </c>
      <c r="R112" s="812" t="s">
        <v>220</v>
      </c>
      <c r="S112" s="812">
        <v>0</v>
      </c>
      <c r="T112" s="812" t="s">
        <v>220</v>
      </c>
      <c r="U112" s="812" t="s">
        <v>220</v>
      </c>
      <c r="V112" s="812" t="s">
        <v>220</v>
      </c>
      <c r="W112" s="937"/>
      <c r="X112" s="813">
        <v>3</v>
      </c>
      <c r="Y112" s="937"/>
      <c r="Z112" s="938">
        <v>207</v>
      </c>
      <c r="AA112" s="938">
        <v>210</v>
      </c>
      <c r="AB112" s="938">
        <v>257</v>
      </c>
      <c r="AC112" s="938">
        <v>244</v>
      </c>
      <c r="AD112" s="938">
        <v>214</v>
      </c>
      <c r="AE112" s="938">
        <v>248</v>
      </c>
      <c r="AF112" s="938"/>
      <c r="AG112" s="938"/>
      <c r="AH112" s="937"/>
      <c r="AI112" s="939">
        <v>1380</v>
      </c>
      <c r="AJ112" s="937">
        <v>20</v>
      </c>
      <c r="AK112" s="939">
        <v>5014</v>
      </c>
      <c r="AL112" s="938">
        <v>24</v>
      </c>
      <c r="AM112" s="941">
        <v>208.91666666666666</v>
      </c>
      <c r="AN112" s="937"/>
      <c r="AO112" s="938">
        <v>-508</v>
      </c>
      <c r="AP112" s="938">
        <v>21</v>
      </c>
      <c r="AQ112" s="914">
        <v>325</v>
      </c>
      <c r="AR112" s="915">
        <v>60</v>
      </c>
    </row>
    <row r="113" spans="1:44" s="910" customFormat="1" ht="15" customHeight="1" thickBot="1">
      <c r="A113" s="805"/>
      <c r="B113" s="917" t="s">
        <v>224</v>
      </c>
      <c r="C113" s="918"/>
      <c r="D113" s="918" t="s">
        <v>1360</v>
      </c>
      <c r="E113" s="912">
        <v>56</v>
      </c>
      <c r="F113" s="918" t="s">
        <v>1361</v>
      </c>
      <c r="G113" s="919" t="s">
        <v>806</v>
      </c>
      <c r="H113" s="918"/>
      <c r="I113" s="920" t="s">
        <v>1291</v>
      </c>
      <c r="J113" s="918"/>
      <c r="K113" s="942">
        <v>3744</v>
      </c>
      <c r="L113" s="943"/>
      <c r="M113" s="921">
        <v>0</v>
      </c>
      <c r="N113" s="921">
        <v>0</v>
      </c>
      <c r="O113" s="921">
        <v>0</v>
      </c>
      <c r="P113" s="921">
        <v>0</v>
      </c>
      <c r="Q113" s="921">
        <v>0</v>
      </c>
      <c r="R113" s="921">
        <v>0</v>
      </c>
      <c r="S113" s="921">
        <v>0</v>
      </c>
      <c r="T113" s="921">
        <v>0</v>
      </c>
      <c r="U113" s="921" t="s">
        <v>220</v>
      </c>
      <c r="V113" s="921" t="s">
        <v>220</v>
      </c>
      <c r="W113" s="943"/>
      <c r="X113" s="922">
        <v>3</v>
      </c>
      <c r="Y113" s="943"/>
      <c r="Z113" s="944">
        <v>225</v>
      </c>
      <c r="AA113" s="944">
        <v>221</v>
      </c>
      <c r="AB113" s="944">
        <v>217</v>
      </c>
      <c r="AC113" s="944">
        <v>214</v>
      </c>
      <c r="AD113" s="944">
        <v>200</v>
      </c>
      <c r="AE113" s="944">
        <v>172</v>
      </c>
      <c r="AF113" s="944"/>
      <c r="AG113" s="944"/>
      <c r="AH113" s="943"/>
      <c r="AI113" s="945">
        <v>1249</v>
      </c>
      <c r="AJ113" s="943">
        <v>20</v>
      </c>
      <c r="AK113" s="945">
        <v>4993</v>
      </c>
      <c r="AL113" s="944">
        <v>24</v>
      </c>
      <c r="AM113" s="946">
        <v>208.04166666666666</v>
      </c>
      <c r="AN113" s="943"/>
      <c r="AO113" s="944">
        <v>-529</v>
      </c>
      <c r="AP113" s="944">
        <v>0</v>
      </c>
      <c r="AQ113" s="914">
        <v>304</v>
      </c>
      <c r="AR113" s="915">
        <v>48</v>
      </c>
    </row>
    <row r="114" spans="1:44" s="910" customFormat="1" ht="15" customHeight="1">
      <c r="A114" s="805"/>
      <c r="B114" s="916" t="s">
        <v>225</v>
      </c>
      <c r="C114" s="805"/>
      <c r="D114" s="805" t="s">
        <v>124</v>
      </c>
      <c r="E114" s="912">
        <v>44</v>
      </c>
      <c r="F114" s="805" t="s">
        <v>746</v>
      </c>
      <c r="G114" s="806" t="s">
        <v>629</v>
      </c>
      <c r="H114" s="805"/>
      <c r="I114" s="810" t="s">
        <v>1280</v>
      </c>
      <c r="J114" s="805"/>
      <c r="K114" s="947">
        <v>3845</v>
      </c>
      <c r="L114" s="936"/>
      <c r="M114" s="812">
        <v>0</v>
      </c>
      <c r="N114" s="812">
        <v>0</v>
      </c>
      <c r="O114" s="812">
        <v>0</v>
      </c>
      <c r="P114" s="812">
        <v>0</v>
      </c>
      <c r="Q114" s="812">
        <v>0</v>
      </c>
      <c r="R114" s="812">
        <v>0</v>
      </c>
      <c r="S114" s="812">
        <v>0</v>
      </c>
      <c r="T114" s="812">
        <v>0</v>
      </c>
      <c r="U114" s="812" t="s">
        <v>220</v>
      </c>
      <c r="V114" s="812" t="s">
        <v>220</v>
      </c>
      <c r="W114" s="936"/>
      <c r="X114" s="813">
        <v>3</v>
      </c>
      <c r="Y114" s="937"/>
      <c r="Z114" s="948">
        <v>180</v>
      </c>
      <c r="AA114" s="948">
        <v>198</v>
      </c>
      <c r="AB114" s="948">
        <v>178</v>
      </c>
      <c r="AC114" s="948">
        <v>187</v>
      </c>
      <c r="AD114" s="948">
        <v>169</v>
      </c>
      <c r="AE114" s="948">
        <v>194</v>
      </c>
      <c r="AF114" s="948"/>
      <c r="AG114" s="948"/>
      <c r="AH114" s="937"/>
      <c r="AI114" s="949">
        <v>1106</v>
      </c>
      <c r="AJ114" s="937">
        <v>20</v>
      </c>
      <c r="AK114" s="949">
        <v>4951</v>
      </c>
      <c r="AL114" s="948">
        <v>24</v>
      </c>
      <c r="AM114" s="940">
        <v>206.29166666666666</v>
      </c>
      <c r="AN114" s="937"/>
      <c r="AO114" s="948">
        <v>-571</v>
      </c>
      <c r="AP114" s="948">
        <v>-42</v>
      </c>
      <c r="AQ114" s="914">
        <v>262</v>
      </c>
      <c r="AR114" s="915">
        <v>36</v>
      </c>
    </row>
    <row r="115" spans="1:44" s="910" customFormat="1" ht="15" customHeight="1">
      <c r="A115" s="805"/>
      <c r="B115" s="916" t="s">
        <v>227</v>
      </c>
      <c r="C115" s="805"/>
      <c r="D115" s="805" t="s">
        <v>1391</v>
      </c>
      <c r="E115" s="912">
        <v>26</v>
      </c>
      <c r="F115" s="805" t="s">
        <v>1174</v>
      </c>
      <c r="G115" s="806" t="s">
        <v>801</v>
      </c>
      <c r="H115" s="805"/>
      <c r="I115" s="810" t="s">
        <v>1309</v>
      </c>
      <c r="J115" s="805"/>
      <c r="K115" s="935">
        <v>3622</v>
      </c>
      <c r="L115" s="936"/>
      <c r="M115" s="812">
        <v>0</v>
      </c>
      <c r="N115" s="812">
        <v>0</v>
      </c>
      <c r="O115" s="812">
        <v>0</v>
      </c>
      <c r="P115" s="812">
        <v>0</v>
      </c>
      <c r="Q115" s="812">
        <v>0</v>
      </c>
      <c r="R115" s="812">
        <v>0</v>
      </c>
      <c r="S115" s="812">
        <v>0</v>
      </c>
      <c r="T115" s="812">
        <v>0</v>
      </c>
      <c r="U115" s="812" t="s">
        <v>220</v>
      </c>
      <c r="V115" s="812" t="s">
        <v>220</v>
      </c>
      <c r="W115" s="936"/>
      <c r="X115" s="813">
        <v>3</v>
      </c>
      <c r="Y115" s="937"/>
      <c r="Z115" s="938">
        <v>179</v>
      </c>
      <c r="AA115" s="938">
        <v>233</v>
      </c>
      <c r="AB115" s="938">
        <v>258</v>
      </c>
      <c r="AC115" s="938">
        <v>214</v>
      </c>
      <c r="AD115" s="938">
        <v>181</v>
      </c>
      <c r="AE115" s="938">
        <v>216</v>
      </c>
      <c r="AF115" s="938"/>
      <c r="AG115" s="938"/>
      <c r="AH115" s="937"/>
      <c r="AI115" s="939">
        <v>1281</v>
      </c>
      <c r="AJ115" s="937">
        <v>20</v>
      </c>
      <c r="AK115" s="939">
        <v>4903</v>
      </c>
      <c r="AL115" s="938">
        <v>24</v>
      </c>
      <c r="AM115" s="941">
        <v>204.29166666666666</v>
      </c>
      <c r="AN115" s="937"/>
      <c r="AO115" s="938">
        <v>-619</v>
      </c>
      <c r="AP115" s="938">
        <v>-90</v>
      </c>
      <c r="AQ115" s="914">
        <v>214</v>
      </c>
      <c r="AR115" s="915">
        <v>24</v>
      </c>
    </row>
    <row r="116" spans="1:44" s="910" customFormat="1" ht="15" customHeight="1">
      <c r="A116" s="805"/>
      <c r="B116" s="916" t="s">
        <v>228</v>
      </c>
      <c r="C116" s="805"/>
      <c r="D116" s="805" t="s">
        <v>1347</v>
      </c>
      <c r="E116" s="912">
        <v>10</v>
      </c>
      <c r="F116" s="805" t="s">
        <v>1348</v>
      </c>
      <c r="G116" s="806" t="s">
        <v>803</v>
      </c>
      <c r="H116" s="805"/>
      <c r="I116" s="810" t="s">
        <v>1284</v>
      </c>
      <c r="J116" s="805"/>
      <c r="K116" s="935">
        <v>3537</v>
      </c>
      <c r="L116" s="936"/>
      <c r="M116" s="812">
        <v>0</v>
      </c>
      <c r="N116" s="812">
        <v>0</v>
      </c>
      <c r="O116" s="812">
        <v>0</v>
      </c>
      <c r="P116" s="812">
        <v>0</v>
      </c>
      <c r="Q116" s="812">
        <v>0</v>
      </c>
      <c r="R116" s="812">
        <v>0</v>
      </c>
      <c r="S116" s="812" t="s">
        <v>220</v>
      </c>
      <c r="T116" s="812">
        <v>0</v>
      </c>
      <c r="U116" s="812" t="s">
        <v>220</v>
      </c>
      <c r="V116" s="812" t="s">
        <v>220</v>
      </c>
      <c r="W116" s="936"/>
      <c r="X116" s="813">
        <v>3</v>
      </c>
      <c r="Y116" s="937"/>
      <c r="Z116" s="938">
        <v>201</v>
      </c>
      <c r="AA116" s="938">
        <v>180</v>
      </c>
      <c r="AB116" s="938">
        <v>259</v>
      </c>
      <c r="AC116" s="938">
        <v>228</v>
      </c>
      <c r="AD116" s="938">
        <v>258</v>
      </c>
      <c r="AE116" s="938">
        <v>220</v>
      </c>
      <c r="AF116" s="938"/>
      <c r="AG116" s="938"/>
      <c r="AH116" s="937"/>
      <c r="AI116" s="939">
        <v>1346</v>
      </c>
      <c r="AJ116" s="937">
        <v>20</v>
      </c>
      <c r="AK116" s="939">
        <v>4883</v>
      </c>
      <c r="AL116" s="938">
        <v>24</v>
      </c>
      <c r="AM116" s="941">
        <v>203.45833333333334</v>
      </c>
      <c r="AN116" s="937"/>
      <c r="AO116" s="938">
        <v>-639</v>
      </c>
      <c r="AP116" s="938">
        <v>-110</v>
      </c>
      <c r="AQ116" s="914">
        <v>194</v>
      </c>
      <c r="AR116" s="915">
        <v>18</v>
      </c>
    </row>
    <row r="117" spans="1:44" s="910" customFormat="1" ht="15" customHeight="1">
      <c r="A117" s="805"/>
      <c r="B117" s="916" t="s">
        <v>229</v>
      </c>
      <c r="C117" s="805"/>
      <c r="D117" s="805" t="s">
        <v>1384</v>
      </c>
      <c r="E117" s="912">
        <v>3</v>
      </c>
      <c r="F117" s="805" t="s">
        <v>1385</v>
      </c>
      <c r="G117" s="806" t="s">
        <v>815</v>
      </c>
      <c r="H117" s="805"/>
      <c r="I117" s="810" t="s">
        <v>1305</v>
      </c>
      <c r="J117" s="805"/>
      <c r="K117" s="935">
        <v>3613</v>
      </c>
      <c r="L117" s="936"/>
      <c r="M117" s="812">
        <v>0</v>
      </c>
      <c r="N117" s="812">
        <v>0</v>
      </c>
      <c r="O117" s="812">
        <v>0</v>
      </c>
      <c r="P117" s="812">
        <v>0</v>
      </c>
      <c r="Q117" s="812">
        <v>0</v>
      </c>
      <c r="R117" s="812">
        <v>0</v>
      </c>
      <c r="S117" s="812">
        <v>0</v>
      </c>
      <c r="T117" s="812">
        <v>0</v>
      </c>
      <c r="U117" s="812" t="s">
        <v>220</v>
      </c>
      <c r="V117" s="812" t="s">
        <v>220</v>
      </c>
      <c r="W117" s="936"/>
      <c r="X117" s="813">
        <v>0</v>
      </c>
      <c r="Y117" s="937"/>
      <c r="Z117" s="938">
        <v>193</v>
      </c>
      <c r="AA117" s="938">
        <v>185</v>
      </c>
      <c r="AB117" s="938">
        <v>270</v>
      </c>
      <c r="AC117" s="938">
        <v>167</v>
      </c>
      <c r="AD117" s="938">
        <v>218</v>
      </c>
      <c r="AE117" s="938">
        <v>207</v>
      </c>
      <c r="AF117" s="938"/>
      <c r="AG117" s="938"/>
      <c r="AH117" s="937"/>
      <c r="AI117" s="939">
        <v>1240</v>
      </c>
      <c r="AJ117" s="937">
        <v>20</v>
      </c>
      <c r="AK117" s="939">
        <v>4853</v>
      </c>
      <c r="AL117" s="938">
        <v>24</v>
      </c>
      <c r="AM117" s="941">
        <v>202.20833333333334</v>
      </c>
      <c r="AN117" s="937"/>
      <c r="AO117" s="938">
        <v>-669</v>
      </c>
      <c r="AP117" s="938">
        <v>-140</v>
      </c>
      <c r="AQ117" s="914">
        <v>164</v>
      </c>
      <c r="AR117" s="915">
        <v>12</v>
      </c>
    </row>
    <row r="118" spans="1:44" s="910" customFormat="1" ht="15" customHeight="1">
      <c r="A118" s="805"/>
      <c r="B118" s="916" t="s">
        <v>230</v>
      </c>
      <c r="C118" s="805"/>
      <c r="D118" s="805" t="s">
        <v>38</v>
      </c>
      <c r="E118" s="912">
        <v>14</v>
      </c>
      <c r="F118" s="805" t="s">
        <v>663</v>
      </c>
      <c r="G118" s="806" t="s">
        <v>629</v>
      </c>
      <c r="H118" s="805"/>
      <c r="I118" s="810" t="s">
        <v>182</v>
      </c>
      <c r="J118" s="805"/>
      <c r="K118" s="935">
        <v>3577</v>
      </c>
      <c r="L118" s="936"/>
      <c r="M118" s="812">
        <v>0</v>
      </c>
      <c r="N118" s="812">
        <v>0</v>
      </c>
      <c r="O118" s="812">
        <v>0</v>
      </c>
      <c r="P118" s="812" t="s">
        <v>220</v>
      </c>
      <c r="Q118" s="812">
        <v>0</v>
      </c>
      <c r="R118" s="812">
        <v>0</v>
      </c>
      <c r="S118" s="812">
        <v>0</v>
      </c>
      <c r="T118" s="812">
        <v>0</v>
      </c>
      <c r="U118" s="812" t="s">
        <v>220</v>
      </c>
      <c r="V118" s="812" t="s">
        <v>220</v>
      </c>
      <c r="W118" s="936"/>
      <c r="X118" s="813">
        <v>3</v>
      </c>
      <c r="Y118" s="936"/>
      <c r="Z118" s="938">
        <v>178</v>
      </c>
      <c r="AA118" s="938">
        <v>278</v>
      </c>
      <c r="AB118" s="938">
        <v>237</v>
      </c>
      <c r="AC118" s="938">
        <v>210</v>
      </c>
      <c r="AD118" s="938">
        <v>177</v>
      </c>
      <c r="AE118" s="938">
        <v>187</v>
      </c>
      <c r="AF118" s="938"/>
      <c r="AG118" s="938"/>
      <c r="AH118" s="936"/>
      <c r="AI118" s="939">
        <v>1267</v>
      </c>
      <c r="AJ118" s="936">
        <v>20</v>
      </c>
      <c r="AK118" s="939">
        <v>4844</v>
      </c>
      <c r="AL118" s="938">
        <v>24</v>
      </c>
      <c r="AM118" s="941">
        <v>201.83333333333334</v>
      </c>
      <c r="AN118" s="936"/>
      <c r="AO118" s="938">
        <v>-678</v>
      </c>
      <c r="AP118" s="938">
        <v>-149</v>
      </c>
      <c r="AQ118" s="914">
        <v>155</v>
      </c>
      <c r="AR118" s="915">
        <v>8</v>
      </c>
    </row>
    <row r="119" spans="1:44" s="910" customFormat="1" ht="15" customHeight="1">
      <c r="A119" s="805"/>
      <c r="B119" s="916" t="s">
        <v>231</v>
      </c>
      <c r="C119" s="805"/>
      <c r="D119" s="805" t="s">
        <v>27</v>
      </c>
      <c r="E119" s="912">
        <v>33</v>
      </c>
      <c r="F119" s="805" t="s">
        <v>653</v>
      </c>
      <c r="G119" s="806" t="s">
        <v>629</v>
      </c>
      <c r="I119" s="810" t="s">
        <v>1276</v>
      </c>
      <c r="K119" s="935">
        <v>3556</v>
      </c>
      <c r="L119" s="937"/>
      <c r="M119" s="913">
        <v>0</v>
      </c>
      <c r="N119" s="913">
        <v>0</v>
      </c>
      <c r="O119" s="812">
        <v>0</v>
      </c>
      <c r="P119" s="812">
        <v>0</v>
      </c>
      <c r="Q119" s="812">
        <v>0</v>
      </c>
      <c r="R119" s="812">
        <v>0</v>
      </c>
      <c r="S119" s="812">
        <v>0</v>
      </c>
      <c r="T119" s="812">
        <v>0</v>
      </c>
      <c r="U119" s="812" t="s">
        <v>220</v>
      </c>
      <c r="V119" s="812" t="s">
        <v>220</v>
      </c>
      <c r="W119" s="937"/>
      <c r="X119" s="813">
        <v>3</v>
      </c>
      <c r="Y119" s="937"/>
      <c r="Z119" s="938">
        <v>212</v>
      </c>
      <c r="AA119" s="938">
        <v>211</v>
      </c>
      <c r="AB119" s="938">
        <v>236</v>
      </c>
      <c r="AC119" s="938">
        <v>234</v>
      </c>
      <c r="AD119" s="938">
        <v>181</v>
      </c>
      <c r="AE119" s="938">
        <v>214</v>
      </c>
      <c r="AF119" s="938"/>
      <c r="AG119" s="938"/>
      <c r="AH119" s="937"/>
      <c r="AI119" s="939">
        <v>1288</v>
      </c>
      <c r="AJ119" s="937">
        <v>20</v>
      </c>
      <c r="AK119" s="939">
        <v>4844</v>
      </c>
      <c r="AL119" s="938">
        <v>24</v>
      </c>
      <c r="AM119" s="941">
        <v>201.83333333333334</v>
      </c>
      <c r="AN119" s="937"/>
      <c r="AO119" s="938">
        <v>-678</v>
      </c>
      <c r="AP119" s="938">
        <v>-149</v>
      </c>
      <c r="AQ119" s="914">
        <v>155</v>
      </c>
      <c r="AR119" s="915">
        <v>6</v>
      </c>
    </row>
    <row r="120" spans="1:44" s="910" customFormat="1" ht="15" customHeight="1">
      <c r="A120" s="805"/>
      <c r="B120" s="916" t="s">
        <v>232</v>
      </c>
      <c r="C120" s="805"/>
      <c r="D120" s="805" t="s">
        <v>55</v>
      </c>
      <c r="E120" s="912">
        <v>15</v>
      </c>
      <c r="F120" s="805" t="s">
        <v>658</v>
      </c>
      <c r="G120" s="806" t="s">
        <v>629</v>
      </c>
      <c r="H120" s="805"/>
      <c r="I120" s="810" t="s">
        <v>182</v>
      </c>
      <c r="J120" s="805"/>
      <c r="K120" s="935">
        <v>3606</v>
      </c>
      <c r="L120" s="936"/>
      <c r="M120" s="812" t="s">
        <v>220</v>
      </c>
      <c r="N120" s="812">
        <v>0</v>
      </c>
      <c r="O120" s="812">
        <v>0</v>
      </c>
      <c r="P120" s="812">
        <v>0</v>
      </c>
      <c r="Q120" s="812" t="s">
        <v>220</v>
      </c>
      <c r="R120" s="812">
        <v>0</v>
      </c>
      <c r="S120" s="812">
        <v>0</v>
      </c>
      <c r="T120" s="812">
        <v>0</v>
      </c>
      <c r="U120" s="812" t="s">
        <v>220</v>
      </c>
      <c r="V120" s="812" t="s">
        <v>220</v>
      </c>
      <c r="W120" s="936"/>
      <c r="X120" s="813">
        <v>3</v>
      </c>
      <c r="Y120" s="937"/>
      <c r="Z120" s="938">
        <v>175</v>
      </c>
      <c r="AA120" s="938">
        <v>182</v>
      </c>
      <c r="AB120" s="938">
        <v>286</v>
      </c>
      <c r="AC120" s="938">
        <v>158</v>
      </c>
      <c r="AD120" s="938">
        <v>194</v>
      </c>
      <c r="AE120" s="938">
        <v>228</v>
      </c>
      <c r="AF120" s="938"/>
      <c r="AG120" s="938"/>
      <c r="AH120" s="937"/>
      <c r="AI120" s="939">
        <v>1223</v>
      </c>
      <c r="AJ120" s="937">
        <v>20</v>
      </c>
      <c r="AK120" s="939">
        <v>4829</v>
      </c>
      <c r="AL120" s="938">
        <v>24</v>
      </c>
      <c r="AM120" s="941">
        <v>201.20833333333334</v>
      </c>
      <c r="AN120" s="937"/>
      <c r="AO120" s="938">
        <v>-693</v>
      </c>
      <c r="AP120" s="938">
        <v>-164</v>
      </c>
      <c r="AQ120" s="914">
        <v>140</v>
      </c>
      <c r="AR120" s="915">
        <v>4</v>
      </c>
    </row>
    <row r="121" spans="1:44" s="910" customFormat="1" ht="15" customHeight="1">
      <c r="A121" s="805"/>
      <c r="B121" s="916" t="s">
        <v>233</v>
      </c>
      <c r="C121" s="805"/>
      <c r="D121" s="805" t="s">
        <v>1386</v>
      </c>
      <c r="E121" s="912">
        <v>1</v>
      </c>
      <c r="F121" s="805" t="s">
        <v>86</v>
      </c>
      <c r="G121" s="806" t="s">
        <v>815</v>
      </c>
      <c r="I121" s="810" t="s">
        <v>1305</v>
      </c>
      <c r="K121" s="935">
        <v>3617</v>
      </c>
      <c r="L121" s="937"/>
      <c r="M121" s="913">
        <v>0</v>
      </c>
      <c r="N121" s="913">
        <v>0</v>
      </c>
      <c r="O121" s="812">
        <v>0</v>
      </c>
      <c r="P121" s="812">
        <v>0</v>
      </c>
      <c r="Q121" s="812">
        <v>0</v>
      </c>
      <c r="R121" s="812">
        <v>0</v>
      </c>
      <c r="S121" s="812">
        <v>0</v>
      </c>
      <c r="T121" s="812">
        <v>0</v>
      </c>
      <c r="U121" s="812" t="s">
        <v>220</v>
      </c>
      <c r="V121" s="812" t="s">
        <v>220</v>
      </c>
      <c r="W121" s="937"/>
      <c r="X121" s="813">
        <v>0</v>
      </c>
      <c r="Y121" s="937"/>
      <c r="Z121" s="938">
        <v>201</v>
      </c>
      <c r="AA121" s="938">
        <v>202</v>
      </c>
      <c r="AB121" s="938">
        <v>190</v>
      </c>
      <c r="AC121" s="938">
        <v>192</v>
      </c>
      <c r="AD121" s="938">
        <v>219</v>
      </c>
      <c r="AE121" s="938">
        <v>190</v>
      </c>
      <c r="AF121" s="938"/>
      <c r="AG121" s="938"/>
      <c r="AH121" s="937"/>
      <c r="AI121" s="939">
        <v>1194</v>
      </c>
      <c r="AJ121" s="937">
        <v>20</v>
      </c>
      <c r="AK121" s="939">
        <v>4811</v>
      </c>
      <c r="AL121" s="938">
        <v>24</v>
      </c>
      <c r="AM121" s="941">
        <v>200.45833333333334</v>
      </c>
      <c r="AN121" s="937"/>
      <c r="AO121" s="938">
        <v>-711</v>
      </c>
      <c r="AP121" s="938">
        <v>-182</v>
      </c>
      <c r="AQ121" s="914">
        <v>122</v>
      </c>
      <c r="AR121" s="915">
        <v>3</v>
      </c>
    </row>
    <row r="122" spans="1:44" s="910" customFormat="1" ht="15" customHeight="1">
      <c r="A122" s="805"/>
      <c r="B122" s="916" t="s">
        <v>234</v>
      </c>
      <c r="C122" s="805"/>
      <c r="D122" s="805" t="s">
        <v>1387</v>
      </c>
      <c r="E122" s="912">
        <v>2</v>
      </c>
      <c r="F122" s="805" t="s">
        <v>1388</v>
      </c>
      <c r="G122" s="806" t="s">
        <v>815</v>
      </c>
      <c r="H122" s="805"/>
      <c r="I122" s="810" t="s">
        <v>1305</v>
      </c>
      <c r="J122" s="805"/>
      <c r="K122" s="935">
        <v>3580</v>
      </c>
      <c r="L122" s="936"/>
      <c r="M122" s="812">
        <v>0</v>
      </c>
      <c r="N122" s="812">
        <v>0</v>
      </c>
      <c r="O122" s="812">
        <v>0</v>
      </c>
      <c r="P122" s="812">
        <v>0</v>
      </c>
      <c r="Q122" s="812">
        <v>0</v>
      </c>
      <c r="R122" s="812">
        <v>0</v>
      </c>
      <c r="S122" s="812">
        <v>0</v>
      </c>
      <c r="T122" s="812">
        <v>0</v>
      </c>
      <c r="U122" s="812" t="s">
        <v>220</v>
      </c>
      <c r="V122" s="812" t="s">
        <v>220</v>
      </c>
      <c r="W122" s="936"/>
      <c r="X122" s="813">
        <v>0</v>
      </c>
      <c r="Y122" s="937"/>
      <c r="Z122" s="938">
        <v>203</v>
      </c>
      <c r="AA122" s="938">
        <v>184</v>
      </c>
      <c r="AB122" s="938">
        <v>183</v>
      </c>
      <c r="AC122" s="938">
        <v>171</v>
      </c>
      <c r="AD122" s="938">
        <v>237</v>
      </c>
      <c r="AE122" s="938">
        <v>202</v>
      </c>
      <c r="AF122" s="938"/>
      <c r="AG122" s="938"/>
      <c r="AH122" s="937"/>
      <c r="AI122" s="939">
        <v>1180</v>
      </c>
      <c r="AJ122" s="937">
        <v>20</v>
      </c>
      <c r="AK122" s="939">
        <v>4760</v>
      </c>
      <c r="AL122" s="938">
        <v>24</v>
      </c>
      <c r="AM122" s="941">
        <v>198.33333333333334</v>
      </c>
      <c r="AN122" s="937"/>
      <c r="AO122" s="938">
        <v>-762</v>
      </c>
      <c r="AP122" s="938">
        <v>-233</v>
      </c>
      <c r="AQ122" s="914">
        <v>71</v>
      </c>
      <c r="AR122" s="915">
        <v>2</v>
      </c>
    </row>
    <row r="123" spans="1:44" s="910" customFormat="1" ht="15" customHeight="1" thickBot="1">
      <c r="A123" s="805"/>
      <c r="B123" s="916" t="s">
        <v>235</v>
      </c>
      <c r="C123" s="805"/>
      <c r="D123" s="805" t="s">
        <v>1362</v>
      </c>
      <c r="E123" s="925">
        <v>55</v>
      </c>
      <c r="F123" s="805" t="s">
        <v>1363</v>
      </c>
      <c r="G123" s="806" t="s">
        <v>806</v>
      </c>
      <c r="I123" s="810" t="s">
        <v>1291</v>
      </c>
      <c r="K123" s="935">
        <v>3437</v>
      </c>
      <c r="L123" s="937"/>
      <c r="M123" s="913">
        <v>0</v>
      </c>
      <c r="N123" s="913">
        <v>0</v>
      </c>
      <c r="O123" s="812">
        <v>0</v>
      </c>
      <c r="P123" s="812">
        <v>0</v>
      </c>
      <c r="Q123" s="812">
        <v>0</v>
      </c>
      <c r="R123" s="812">
        <v>0</v>
      </c>
      <c r="S123" s="812">
        <v>0</v>
      </c>
      <c r="T123" s="812">
        <v>0</v>
      </c>
      <c r="U123" s="812" t="s">
        <v>220</v>
      </c>
      <c r="V123" s="812" t="s">
        <v>220</v>
      </c>
      <c r="W123" s="937"/>
      <c r="X123" s="813">
        <v>3</v>
      </c>
      <c r="Y123" s="937"/>
      <c r="Z123" s="938">
        <v>204</v>
      </c>
      <c r="AA123" s="938">
        <v>233</v>
      </c>
      <c r="AB123" s="938">
        <v>200</v>
      </c>
      <c r="AC123" s="938">
        <v>195</v>
      </c>
      <c r="AD123" s="938">
        <v>225</v>
      </c>
      <c r="AE123" s="938">
        <v>195</v>
      </c>
      <c r="AF123" s="938"/>
      <c r="AG123" s="938"/>
      <c r="AH123" s="937"/>
      <c r="AI123" s="939">
        <v>1252</v>
      </c>
      <c r="AJ123" s="937">
        <v>20</v>
      </c>
      <c r="AK123" s="939">
        <v>4689</v>
      </c>
      <c r="AL123" s="938">
        <v>24</v>
      </c>
      <c r="AM123" s="941">
        <v>195.375</v>
      </c>
      <c r="AN123" s="937"/>
      <c r="AO123" s="938">
        <v>-833</v>
      </c>
      <c r="AP123" s="938">
        <v>-304</v>
      </c>
      <c r="AQ123" s="923">
        <v>0</v>
      </c>
      <c r="AR123" s="926">
        <v>1</v>
      </c>
    </row>
    <row r="124" spans="1:44" s="910" customFormat="1" ht="15" customHeight="1">
      <c r="A124" s="805"/>
      <c r="B124" s="916" t="s">
        <v>306</v>
      </c>
      <c r="C124" s="805"/>
      <c r="D124" s="805" t="s">
        <v>1232</v>
      </c>
      <c r="E124" s="912">
        <v>46</v>
      </c>
      <c r="F124" s="805">
        <v>0</v>
      </c>
      <c r="G124" s="806" t="s">
        <v>629</v>
      </c>
      <c r="I124" s="810" t="s">
        <v>1280</v>
      </c>
      <c r="K124" s="935">
        <v>3527</v>
      </c>
      <c r="L124" s="937"/>
      <c r="M124" s="913">
        <v>0</v>
      </c>
      <c r="N124" s="913">
        <v>0</v>
      </c>
      <c r="O124" s="812">
        <v>0</v>
      </c>
      <c r="P124" s="812">
        <v>0</v>
      </c>
      <c r="Q124" s="812">
        <v>0</v>
      </c>
      <c r="R124" s="812">
        <v>0</v>
      </c>
      <c r="S124" s="812">
        <v>0</v>
      </c>
      <c r="T124" s="812">
        <v>0</v>
      </c>
      <c r="U124" s="812" t="s">
        <v>220</v>
      </c>
      <c r="V124" s="812" t="s">
        <v>220</v>
      </c>
      <c r="W124" s="937"/>
      <c r="X124" s="813">
        <v>3</v>
      </c>
      <c r="Y124" s="937"/>
      <c r="Z124" s="938">
        <v>177</v>
      </c>
      <c r="AA124" s="938">
        <v>192</v>
      </c>
      <c r="AB124" s="938">
        <v>182</v>
      </c>
      <c r="AC124" s="938">
        <v>183</v>
      </c>
      <c r="AD124" s="938">
        <v>224</v>
      </c>
      <c r="AE124" s="938">
        <v>202</v>
      </c>
      <c r="AF124" s="938"/>
      <c r="AG124" s="938"/>
      <c r="AH124" s="937"/>
      <c r="AI124" s="939">
        <v>1160</v>
      </c>
      <c r="AJ124" s="937">
        <v>20</v>
      </c>
      <c r="AK124" s="939">
        <v>4687</v>
      </c>
      <c r="AL124" s="938">
        <v>24</v>
      </c>
      <c r="AM124" s="941">
        <v>195.29166666666666</v>
      </c>
      <c r="AN124" s="937"/>
      <c r="AO124" s="938">
        <v>-835</v>
      </c>
      <c r="AP124" s="938">
        <v>-306</v>
      </c>
      <c r="AQ124" s="924">
        <v>-2</v>
      </c>
      <c r="AR124" s="806"/>
    </row>
    <row r="125" spans="1:44" s="910" customFormat="1" ht="15" customHeight="1">
      <c r="A125" s="805"/>
      <c r="B125" s="916" t="s">
        <v>307</v>
      </c>
      <c r="C125" s="805"/>
      <c r="D125" s="805" t="s">
        <v>1368</v>
      </c>
      <c r="E125" s="912">
        <v>49</v>
      </c>
      <c r="F125" s="805" t="s">
        <v>1369</v>
      </c>
      <c r="G125" s="806" t="s">
        <v>823</v>
      </c>
      <c r="I125" s="810" t="s">
        <v>1295</v>
      </c>
      <c r="K125" s="935">
        <v>3476</v>
      </c>
      <c r="L125" s="937"/>
      <c r="M125" s="913">
        <v>0</v>
      </c>
      <c r="N125" s="913">
        <v>0</v>
      </c>
      <c r="O125" s="812">
        <v>0</v>
      </c>
      <c r="P125" s="812">
        <v>0</v>
      </c>
      <c r="Q125" s="812">
        <v>0</v>
      </c>
      <c r="R125" s="812">
        <v>0</v>
      </c>
      <c r="S125" s="812">
        <v>0</v>
      </c>
      <c r="T125" s="812">
        <v>0</v>
      </c>
      <c r="U125" s="812" t="s">
        <v>220</v>
      </c>
      <c r="V125" s="812" t="s">
        <v>220</v>
      </c>
      <c r="W125" s="937"/>
      <c r="X125" s="813">
        <v>3</v>
      </c>
      <c r="Y125" s="937"/>
      <c r="Z125" s="938">
        <v>172</v>
      </c>
      <c r="AA125" s="938">
        <v>199</v>
      </c>
      <c r="AB125" s="938">
        <v>244</v>
      </c>
      <c r="AC125" s="938">
        <v>212</v>
      </c>
      <c r="AD125" s="938">
        <v>162</v>
      </c>
      <c r="AE125" s="938">
        <v>207</v>
      </c>
      <c r="AF125" s="938"/>
      <c r="AG125" s="938"/>
      <c r="AH125" s="937"/>
      <c r="AI125" s="939">
        <v>1196</v>
      </c>
      <c r="AJ125" s="937">
        <v>20</v>
      </c>
      <c r="AK125" s="939">
        <v>4672</v>
      </c>
      <c r="AL125" s="938">
        <v>24</v>
      </c>
      <c r="AM125" s="941">
        <v>194.66666666666666</v>
      </c>
      <c r="AN125" s="937"/>
      <c r="AO125" s="938">
        <v>-850</v>
      </c>
      <c r="AP125" s="938">
        <v>-321</v>
      </c>
      <c r="AQ125" s="914">
        <v>-17</v>
      </c>
      <c r="AR125" s="806"/>
    </row>
    <row r="126" spans="1:44" s="910" customFormat="1" ht="15" customHeight="1">
      <c r="A126" s="805"/>
      <c r="B126" s="916" t="s">
        <v>308</v>
      </c>
      <c r="C126" s="805"/>
      <c r="D126" s="805" t="s">
        <v>1376</v>
      </c>
      <c r="E126" s="912">
        <v>37</v>
      </c>
      <c r="F126" s="805" t="s">
        <v>1377</v>
      </c>
      <c r="G126" s="806" t="s">
        <v>1299</v>
      </c>
      <c r="I126" s="810" t="s">
        <v>1300</v>
      </c>
      <c r="K126" s="935">
        <v>3398</v>
      </c>
      <c r="L126" s="937"/>
      <c r="M126" s="913">
        <v>0</v>
      </c>
      <c r="N126" s="913">
        <v>0</v>
      </c>
      <c r="O126" s="812">
        <v>0</v>
      </c>
      <c r="P126" s="812">
        <v>0</v>
      </c>
      <c r="Q126" s="812">
        <v>0</v>
      </c>
      <c r="R126" s="812">
        <v>0</v>
      </c>
      <c r="S126" s="812">
        <v>0</v>
      </c>
      <c r="T126" s="812">
        <v>0</v>
      </c>
      <c r="U126" s="812" t="s">
        <v>220</v>
      </c>
      <c r="V126" s="812" t="s">
        <v>220</v>
      </c>
      <c r="W126" s="937"/>
      <c r="X126" s="813">
        <v>3</v>
      </c>
      <c r="Y126" s="937"/>
      <c r="Z126" s="938">
        <v>190</v>
      </c>
      <c r="AA126" s="938">
        <v>199</v>
      </c>
      <c r="AB126" s="938">
        <v>225</v>
      </c>
      <c r="AC126" s="938">
        <v>172</v>
      </c>
      <c r="AD126" s="938">
        <v>232</v>
      </c>
      <c r="AE126" s="938">
        <v>237</v>
      </c>
      <c r="AF126" s="938"/>
      <c r="AG126" s="938"/>
      <c r="AH126" s="937"/>
      <c r="AI126" s="939">
        <v>1255</v>
      </c>
      <c r="AJ126" s="937">
        <v>20</v>
      </c>
      <c r="AK126" s="939">
        <v>4653</v>
      </c>
      <c r="AL126" s="938">
        <v>24</v>
      </c>
      <c r="AM126" s="941">
        <v>193.875</v>
      </c>
      <c r="AN126" s="937"/>
      <c r="AO126" s="938">
        <v>-869</v>
      </c>
      <c r="AP126" s="938">
        <v>-340</v>
      </c>
      <c r="AQ126" s="914">
        <v>-36</v>
      </c>
      <c r="AR126" s="806"/>
    </row>
    <row r="127" spans="1:44" s="910" customFormat="1" ht="15" customHeight="1">
      <c r="B127" s="911" t="s">
        <v>309</v>
      </c>
      <c r="D127" s="805" t="s">
        <v>349</v>
      </c>
      <c r="E127" s="912">
        <v>32</v>
      </c>
      <c r="F127" s="805" t="s">
        <v>753</v>
      </c>
      <c r="G127" s="806" t="s">
        <v>629</v>
      </c>
      <c r="I127" s="810" t="s">
        <v>1276</v>
      </c>
      <c r="K127" s="935">
        <v>3468</v>
      </c>
      <c r="L127" s="937"/>
      <c r="M127" s="913">
        <v>0</v>
      </c>
      <c r="N127" s="913">
        <v>0</v>
      </c>
      <c r="O127" s="812">
        <v>0</v>
      </c>
      <c r="P127" s="812">
        <v>0</v>
      </c>
      <c r="Q127" s="812">
        <v>0</v>
      </c>
      <c r="R127" s="812">
        <v>0</v>
      </c>
      <c r="S127" s="812">
        <v>0</v>
      </c>
      <c r="T127" s="812">
        <v>0</v>
      </c>
      <c r="U127" s="812" t="s">
        <v>220</v>
      </c>
      <c r="V127" s="812" t="s">
        <v>220</v>
      </c>
      <c r="W127" s="937"/>
      <c r="X127" s="813">
        <v>3</v>
      </c>
      <c r="Y127" s="937"/>
      <c r="Z127" s="938">
        <v>252</v>
      </c>
      <c r="AA127" s="938">
        <v>193</v>
      </c>
      <c r="AB127" s="938">
        <v>201</v>
      </c>
      <c r="AC127" s="938">
        <v>169</v>
      </c>
      <c r="AD127" s="938">
        <v>174</v>
      </c>
      <c r="AE127" s="938">
        <v>174</v>
      </c>
      <c r="AF127" s="938"/>
      <c r="AG127" s="938"/>
      <c r="AH127" s="937"/>
      <c r="AI127" s="939">
        <v>1163</v>
      </c>
      <c r="AJ127" s="937">
        <v>20</v>
      </c>
      <c r="AK127" s="939">
        <v>4631</v>
      </c>
      <c r="AL127" s="938">
        <v>24</v>
      </c>
      <c r="AM127" s="941">
        <v>192.95833333333334</v>
      </c>
      <c r="AN127" s="937"/>
      <c r="AO127" s="938">
        <v>-891</v>
      </c>
      <c r="AP127" s="938">
        <v>-362</v>
      </c>
      <c r="AQ127" s="914">
        <v>-58</v>
      </c>
      <c r="AR127" s="806"/>
    </row>
    <row r="128" spans="1:44" s="910" customFormat="1" ht="15" customHeight="1">
      <c r="B128" s="911" t="s">
        <v>310</v>
      </c>
      <c r="D128" s="805" t="s">
        <v>23</v>
      </c>
      <c r="E128" s="912">
        <v>62</v>
      </c>
      <c r="F128" s="805" t="s">
        <v>672</v>
      </c>
      <c r="G128" s="806" t="s">
        <v>629</v>
      </c>
      <c r="I128" s="810" t="s">
        <v>1281</v>
      </c>
      <c r="K128" s="935">
        <v>3423</v>
      </c>
      <c r="L128" s="937"/>
      <c r="M128" s="913">
        <v>0</v>
      </c>
      <c r="N128" s="913">
        <v>0</v>
      </c>
      <c r="O128" s="812">
        <v>0</v>
      </c>
      <c r="P128" s="812">
        <v>0</v>
      </c>
      <c r="Q128" s="812">
        <v>0</v>
      </c>
      <c r="R128" s="812">
        <v>0</v>
      </c>
      <c r="S128" s="812">
        <v>0</v>
      </c>
      <c r="T128" s="812">
        <v>0</v>
      </c>
      <c r="U128" s="812" t="s">
        <v>220</v>
      </c>
      <c r="V128" s="812" t="s">
        <v>220</v>
      </c>
      <c r="W128" s="937"/>
      <c r="X128" s="813">
        <v>3</v>
      </c>
      <c r="Y128" s="937"/>
      <c r="Z128" s="938">
        <v>222</v>
      </c>
      <c r="AA128" s="938">
        <v>213</v>
      </c>
      <c r="AB128" s="938">
        <v>180</v>
      </c>
      <c r="AC128" s="938">
        <v>170</v>
      </c>
      <c r="AD128" s="938">
        <v>217</v>
      </c>
      <c r="AE128" s="938">
        <v>190</v>
      </c>
      <c r="AF128" s="938"/>
      <c r="AG128" s="938"/>
      <c r="AH128" s="937"/>
      <c r="AI128" s="939">
        <v>1192</v>
      </c>
      <c r="AJ128" s="937">
        <v>20</v>
      </c>
      <c r="AK128" s="939">
        <v>4615</v>
      </c>
      <c r="AL128" s="938">
        <v>24</v>
      </c>
      <c r="AM128" s="941">
        <v>192.29166666666666</v>
      </c>
      <c r="AN128" s="937"/>
      <c r="AO128" s="938">
        <v>-907</v>
      </c>
      <c r="AP128" s="938">
        <v>-378</v>
      </c>
      <c r="AQ128" s="914">
        <v>-74</v>
      </c>
      <c r="AR128" s="806"/>
    </row>
    <row r="129" spans="2:44" s="910" customFormat="1" ht="15" customHeight="1">
      <c r="B129" s="911" t="s">
        <v>311</v>
      </c>
      <c r="D129" s="805" t="s">
        <v>1349</v>
      </c>
      <c r="E129" s="912">
        <v>20</v>
      </c>
      <c r="F129" s="805" t="s">
        <v>1350</v>
      </c>
      <c r="G129" s="806" t="s">
        <v>803</v>
      </c>
      <c r="H129" s="805"/>
      <c r="I129" s="810" t="s">
        <v>1287</v>
      </c>
      <c r="J129" s="805"/>
      <c r="K129" s="935">
        <v>3278</v>
      </c>
      <c r="L129" s="936"/>
      <c r="M129" s="812">
        <v>0</v>
      </c>
      <c r="N129" s="812">
        <v>0</v>
      </c>
      <c r="O129" s="812">
        <v>0</v>
      </c>
      <c r="P129" s="812">
        <v>0</v>
      </c>
      <c r="Q129" s="812">
        <v>0</v>
      </c>
      <c r="R129" s="812">
        <v>0</v>
      </c>
      <c r="S129" s="812">
        <v>0</v>
      </c>
      <c r="T129" s="812">
        <v>0</v>
      </c>
      <c r="U129" s="812" t="s">
        <v>220</v>
      </c>
      <c r="V129" s="812" t="s">
        <v>220</v>
      </c>
      <c r="W129" s="936"/>
      <c r="X129" s="813">
        <v>3</v>
      </c>
      <c r="Y129" s="937"/>
      <c r="Z129" s="938">
        <v>191</v>
      </c>
      <c r="AA129" s="938">
        <v>195</v>
      </c>
      <c r="AB129" s="938">
        <v>217</v>
      </c>
      <c r="AC129" s="938">
        <v>215</v>
      </c>
      <c r="AD129" s="938">
        <v>245</v>
      </c>
      <c r="AE129" s="938">
        <v>241</v>
      </c>
      <c r="AF129" s="938"/>
      <c r="AG129" s="938"/>
      <c r="AH129" s="937"/>
      <c r="AI129" s="939">
        <v>1304</v>
      </c>
      <c r="AJ129" s="937">
        <v>20</v>
      </c>
      <c r="AK129" s="939">
        <v>4582</v>
      </c>
      <c r="AL129" s="938">
        <v>24</v>
      </c>
      <c r="AM129" s="941">
        <v>190.91666666666666</v>
      </c>
      <c r="AN129" s="937"/>
      <c r="AO129" s="938">
        <v>-940</v>
      </c>
      <c r="AP129" s="938">
        <v>-411</v>
      </c>
      <c r="AQ129" s="914">
        <v>-107</v>
      </c>
      <c r="AR129" s="806"/>
    </row>
    <row r="130" spans="2:44" s="910" customFormat="1" ht="15" customHeight="1">
      <c r="B130" s="911" t="s">
        <v>313</v>
      </c>
      <c r="D130" s="805" t="s">
        <v>1392</v>
      </c>
      <c r="E130" s="912">
        <v>27</v>
      </c>
      <c r="F130" s="805" t="s">
        <v>1393</v>
      </c>
      <c r="G130" s="806" t="s">
        <v>801</v>
      </c>
      <c r="I130" s="810" t="s">
        <v>1309</v>
      </c>
      <c r="K130" s="935">
        <v>3369</v>
      </c>
      <c r="L130" s="937"/>
      <c r="M130" s="913">
        <v>0</v>
      </c>
      <c r="N130" s="913">
        <v>0</v>
      </c>
      <c r="O130" s="812">
        <v>0</v>
      </c>
      <c r="P130" s="812">
        <v>0</v>
      </c>
      <c r="Q130" s="812">
        <v>0</v>
      </c>
      <c r="R130" s="812">
        <v>0</v>
      </c>
      <c r="S130" s="812">
        <v>0</v>
      </c>
      <c r="T130" s="812">
        <v>0</v>
      </c>
      <c r="U130" s="812" t="s">
        <v>220</v>
      </c>
      <c r="V130" s="812" t="s">
        <v>220</v>
      </c>
      <c r="W130" s="937"/>
      <c r="X130" s="813">
        <v>3</v>
      </c>
      <c r="Y130" s="937"/>
      <c r="Z130" s="938">
        <v>206</v>
      </c>
      <c r="AA130" s="938">
        <v>161</v>
      </c>
      <c r="AB130" s="938">
        <v>200</v>
      </c>
      <c r="AC130" s="938">
        <v>216</v>
      </c>
      <c r="AD130" s="938">
        <v>206</v>
      </c>
      <c r="AE130" s="938">
        <v>222</v>
      </c>
      <c r="AF130" s="938"/>
      <c r="AG130" s="938"/>
      <c r="AH130" s="937"/>
      <c r="AI130" s="939">
        <v>1211</v>
      </c>
      <c r="AJ130" s="937">
        <v>20</v>
      </c>
      <c r="AK130" s="939">
        <v>4580</v>
      </c>
      <c r="AL130" s="938">
        <v>24</v>
      </c>
      <c r="AM130" s="941">
        <v>190.83333333333334</v>
      </c>
      <c r="AN130" s="937"/>
      <c r="AO130" s="938">
        <v>-942</v>
      </c>
      <c r="AP130" s="938">
        <v>-413</v>
      </c>
      <c r="AQ130" s="914">
        <v>-109</v>
      </c>
      <c r="AR130" s="806"/>
    </row>
    <row r="131" spans="2:44" s="910" customFormat="1" ht="15" customHeight="1">
      <c r="B131" s="911" t="s">
        <v>314</v>
      </c>
      <c r="D131" s="805" t="s">
        <v>50</v>
      </c>
      <c r="E131" s="912">
        <v>45</v>
      </c>
      <c r="F131" s="805" t="s">
        <v>733</v>
      </c>
      <c r="G131" s="806" t="s">
        <v>629</v>
      </c>
      <c r="I131" s="810" t="s">
        <v>1280</v>
      </c>
      <c r="K131" s="935">
        <v>3317</v>
      </c>
      <c r="L131" s="937"/>
      <c r="M131" s="913">
        <v>0</v>
      </c>
      <c r="N131" s="913">
        <v>0</v>
      </c>
      <c r="O131" s="812">
        <v>0</v>
      </c>
      <c r="P131" s="812">
        <v>0</v>
      </c>
      <c r="Q131" s="812">
        <v>0</v>
      </c>
      <c r="R131" s="812">
        <v>0</v>
      </c>
      <c r="S131" s="812">
        <v>0</v>
      </c>
      <c r="T131" s="812">
        <v>0</v>
      </c>
      <c r="U131" s="812" t="s">
        <v>220</v>
      </c>
      <c r="V131" s="812" t="s">
        <v>220</v>
      </c>
      <c r="W131" s="937"/>
      <c r="X131" s="813">
        <v>3</v>
      </c>
      <c r="Y131" s="937"/>
      <c r="Z131" s="938">
        <v>223</v>
      </c>
      <c r="AA131" s="938">
        <v>170</v>
      </c>
      <c r="AB131" s="938">
        <v>158</v>
      </c>
      <c r="AC131" s="938">
        <v>193</v>
      </c>
      <c r="AD131" s="938">
        <v>247</v>
      </c>
      <c r="AE131" s="938">
        <v>220</v>
      </c>
      <c r="AF131" s="938"/>
      <c r="AG131" s="938"/>
      <c r="AH131" s="937"/>
      <c r="AI131" s="939">
        <v>1211</v>
      </c>
      <c r="AJ131" s="937">
        <v>20</v>
      </c>
      <c r="AK131" s="939">
        <v>4528</v>
      </c>
      <c r="AL131" s="938">
        <v>24</v>
      </c>
      <c r="AM131" s="941">
        <v>188.66666666666666</v>
      </c>
      <c r="AN131" s="937"/>
      <c r="AO131" s="938">
        <v>-994</v>
      </c>
      <c r="AP131" s="938">
        <v>-465</v>
      </c>
      <c r="AQ131" s="914">
        <v>-161</v>
      </c>
      <c r="AR131" s="806"/>
    </row>
    <row r="132" spans="2:44" s="910" customFormat="1" ht="15" customHeight="1">
      <c r="B132" s="911" t="s">
        <v>315</v>
      </c>
      <c r="D132" s="805" t="s">
        <v>1351</v>
      </c>
      <c r="E132" s="912">
        <v>21</v>
      </c>
      <c r="F132" s="805" t="s">
        <v>1352</v>
      </c>
      <c r="G132" s="806" t="s">
        <v>803</v>
      </c>
      <c r="I132" s="810" t="s">
        <v>1287</v>
      </c>
      <c r="K132" s="935">
        <v>3378</v>
      </c>
      <c r="L132" s="937"/>
      <c r="M132" s="913">
        <v>0</v>
      </c>
      <c r="N132" s="913">
        <v>0</v>
      </c>
      <c r="O132" s="812">
        <v>0</v>
      </c>
      <c r="P132" s="812">
        <v>0</v>
      </c>
      <c r="Q132" s="812">
        <v>0</v>
      </c>
      <c r="R132" s="812">
        <v>0</v>
      </c>
      <c r="S132" s="812">
        <v>0</v>
      </c>
      <c r="T132" s="812">
        <v>0</v>
      </c>
      <c r="U132" s="812" t="s">
        <v>220</v>
      </c>
      <c r="V132" s="812" t="s">
        <v>220</v>
      </c>
      <c r="W132" s="937"/>
      <c r="X132" s="813">
        <v>3</v>
      </c>
      <c r="Y132" s="937"/>
      <c r="Z132" s="938">
        <v>163</v>
      </c>
      <c r="AA132" s="938">
        <v>198</v>
      </c>
      <c r="AB132" s="938">
        <v>155</v>
      </c>
      <c r="AC132" s="938">
        <v>187</v>
      </c>
      <c r="AD132" s="938">
        <v>188</v>
      </c>
      <c r="AE132" s="938">
        <v>244</v>
      </c>
      <c r="AF132" s="938"/>
      <c r="AG132" s="938"/>
      <c r="AH132" s="937"/>
      <c r="AI132" s="939">
        <v>1135</v>
      </c>
      <c r="AJ132" s="937">
        <v>20</v>
      </c>
      <c r="AK132" s="939">
        <v>4513</v>
      </c>
      <c r="AL132" s="938">
        <v>24</v>
      </c>
      <c r="AM132" s="941">
        <v>188.04166666666666</v>
      </c>
      <c r="AN132" s="937"/>
      <c r="AO132" s="938">
        <v>-1009</v>
      </c>
      <c r="AP132" s="938">
        <v>-480</v>
      </c>
      <c r="AQ132" s="914">
        <v>-176</v>
      </c>
      <c r="AR132" s="806"/>
    </row>
    <row r="133" spans="2:44" s="910" customFormat="1" ht="15" customHeight="1">
      <c r="B133" s="911" t="s">
        <v>316</v>
      </c>
      <c r="D133" s="805" t="s">
        <v>1353</v>
      </c>
      <c r="E133" s="912">
        <v>22</v>
      </c>
      <c r="F133" s="805" t="s">
        <v>1354</v>
      </c>
      <c r="G133" s="806" t="s">
        <v>803</v>
      </c>
      <c r="H133" s="805"/>
      <c r="I133" s="810" t="s">
        <v>1287</v>
      </c>
      <c r="J133" s="805"/>
      <c r="K133" s="935">
        <v>3338</v>
      </c>
      <c r="L133" s="936"/>
      <c r="M133" s="812">
        <v>0</v>
      </c>
      <c r="N133" s="812">
        <v>0</v>
      </c>
      <c r="O133" s="812">
        <v>0</v>
      </c>
      <c r="P133" s="812">
        <v>0</v>
      </c>
      <c r="Q133" s="812">
        <v>0</v>
      </c>
      <c r="R133" s="812">
        <v>0</v>
      </c>
      <c r="S133" s="812">
        <v>0</v>
      </c>
      <c r="T133" s="812">
        <v>0</v>
      </c>
      <c r="U133" s="812" t="s">
        <v>220</v>
      </c>
      <c r="V133" s="812" t="s">
        <v>220</v>
      </c>
      <c r="W133" s="936"/>
      <c r="X133" s="813">
        <v>3</v>
      </c>
      <c r="Y133" s="937"/>
      <c r="Z133" s="938">
        <v>186</v>
      </c>
      <c r="AA133" s="938">
        <v>196</v>
      </c>
      <c r="AB133" s="938">
        <v>212</v>
      </c>
      <c r="AC133" s="938">
        <v>199</v>
      </c>
      <c r="AD133" s="938">
        <v>204</v>
      </c>
      <c r="AE133" s="938">
        <v>167</v>
      </c>
      <c r="AF133" s="938"/>
      <c r="AG133" s="938"/>
      <c r="AH133" s="937"/>
      <c r="AI133" s="939">
        <v>1164</v>
      </c>
      <c r="AJ133" s="937">
        <v>20</v>
      </c>
      <c r="AK133" s="939">
        <v>4502</v>
      </c>
      <c r="AL133" s="938">
        <v>24</v>
      </c>
      <c r="AM133" s="941">
        <v>187.58333333333334</v>
      </c>
      <c r="AN133" s="937"/>
      <c r="AO133" s="938">
        <v>-1020</v>
      </c>
      <c r="AP133" s="938">
        <v>-491</v>
      </c>
      <c r="AQ133" s="914">
        <v>-187</v>
      </c>
      <c r="AR133" s="806"/>
    </row>
    <row r="134" spans="2:44" s="910" customFormat="1" ht="15" customHeight="1">
      <c r="B134" s="911" t="s">
        <v>317</v>
      </c>
      <c r="D134" s="805" t="s">
        <v>22</v>
      </c>
      <c r="E134" s="912">
        <v>13</v>
      </c>
      <c r="F134" s="805" t="s">
        <v>91</v>
      </c>
      <c r="G134" s="806" t="s">
        <v>629</v>
      </c>
      <c r="H134" s="805"/>
      <c r="I134" s="810" t="s">
        <v>182</v>
      </c>
      <c r="J134" s="805"/>
      <c r="K134" s="935">
        <v>3366</v>
      </c>
      <c r="L134" s="936"/>
      <c r="M134" s="812">
        <v>0</v>
      </c>
      <c r="N134" s="812">
        <v>0</v>
      </c>
      <c r="O134" s="812">
        <v>0</v>
      </c>
      <c r="P134" s="812">
        <v>0</v>
      </c>
      <c r="Q134" s="812">
        <v>0</v>
      </c>
      <c r="R134" s="812">
        <v>0</v>
      </c>
      <c r="S134" s="812">
        <v>0</v>
      </c>
      <c r="T134" s="812">
        <v>0</v>
      </c>
      <c r="U134" s="812" t="s">
        <v>220</v>
      </c>
      <c r="V134" s="812" t="s">
        <v>220</v>
      </c>
      <c r="W134" s="936"/>
      <c r="X134" s="813">
        <v>3</v>
      </c>
      <c r="Y134" s="937"/>
      <c r="Z134" s="938">
        <v>213</v>
      </c>
      <c r="AA134" s="938">
        <v>138</v>
      </c>
      <c r="AB134" s="938">
        <v>203</v>
      </c>
      <c r="AC134" s="938">
        <v>197</v>
      </c>
      <c r="AD134" s="938">
        <v>189</v>
      </c>
      <c r="AE134" s="938">
        <v>185</v>
      </c>
      <c r="AF134" s="938"/>
      <c r="AG134" s="938"/>
      <c r="AH134" s="937"/>
      <c r="AI134" s="939">
        <v>1125</v>
      </c>
      <c r="AJ134" s="937">
        <v>20</v>
      </c>
      <c r="AK134" s="939">
        <v>4491</v>
      </c>
      <c r="AL134" s="938">
        <v>24</v>
      </c>
      <c r="AM134" s="941">
        <v>187.125</v>
      </c>
      <c r="AN134" s="937"/>
      <c r="AO134" s="938">
        <v>-1031</v>
      </c>
      <c r="AP134" s="938">
        <v>-502</v>
      </c>
      <c r="AQ134" s="914">
        <v>-198</v>
      </c>
      <c r="AR134" s="806"/>
    </row>
    <row r="135" spans="2:44" s="910" customFormat="1" ht="15" customHeight="1">
      <c r="B135" s="911" t="s">
        <v>318</v>
      </c>
      <c r="D135" s="805" t="s">
        <v>1364</v>
      </c>
      <c r="E135" s="912">
        <v>58</v>
      </c>
      <c r="F135" s="805" t="s">
        <v>1365</v>
      </c>
      <c r="G135" s="806" t="s">
        <v>806</v>
      </c>
      <c r="I135" s="810" t="s">
        <v>1291</v>
      </c>
      <c r="K135" s="935">
        <v>3370</v>
      </c>
      <c r="L135" s="937"/>
      <c r="M135" s="913">
        <v>0</v>
      </c>
      <c r="N135" s="913">
        <v>0</v>
      </c>
      <c r="O135" s="812">
        <v>0</v>
      </c>
      <c r="P135" s="812">
        <v>0</v>
      </c>
      <c r="Q135" s="812">
        <v>0</v>
      </c>
      <c r="R135" s="812">
        <v>0</v>
      </c>
      <c r="S135" s="812">
        <v>0</v>
      </c>
      <c r="T135" s="812">
        <v>0</v>
      </c>
      <c r="U135" s="812" t="s">
        <v>220</v>
      </c>
      <c r="V135" s="812" t="s">
        <v>220</v>
      </c>
      <c r="W135" s="937"/>
      <c r="X135" s="813">
        <v>3</v>
      </c>
      <c r="Y135" s="937"/>
      <c r="Z135" s="938">
        <v>183</v>
      </c>
      <c r="AA135" s="938">
        <v>191</v>
      </c>
      <c r="AB135" s="938">
        <v>170</v>
      </c>
      <c r="AC135" s="938">
        <v>227</v>
      </c>
      <c r="AD135" s="938">
        <v>172</v>
      </c>
      <c r="AE135" s="938">
        <v>168</v>
      </c>
      <c r="AF135" s="938"/>
      <c r="AG135" s="938"/>
      <c r="AH135" s="937"/>
      <c r="AI135" s="939">
        <v>1111</v>
      </c>
      <c r="AJ135" s="937">
        <v>20</v>
      </c>
      <c r="AK135" s="939">
        <v>4481</v>
      </c>
      <c r="AL135" s="938">
        <v>24</v>
      </c>
      <c r="AM135" s="941">
        <v>186.70833333333334</v>
      </c>
      <c r="AN135" s="937"/>
      <c r="AO135" s="938">
        <v>-1041</v>
      </c>
      <c r="AP135" s="938">
        <v>-512</v>
      </c>
      <c r="AQ135" s="914">
        <v>-208</v>
      </c>
      <c r="AR135" s="806"/>
    </row>
    <row r="136" spans="2:44" s="910" customFormat="1" ht="15" customHeight="1">
      <c r="B136" s="911" t="s">
        <v>319</v>
      </c>
      <c r="D136" s="805" t="s">
        <v>123</v>
      </c>
      <c r="E136" s="912">
        <v>61</v>
      </c>
      <c r="F136" s="805" t="s">
        <v>673</v>
      </c>
      <c r="G136" s="806" t="s">
        <v>629</v>
      </c>
      <c r="I136" s="810" t="s">
        <v>1281</v>
      </c>
      <c r="K136" s="935">
        <v>3255</v>
      </c>
      <c r="L136" s="937"/>
      <c r="M136" s="913">
        <v>0</v>
      </c>
      <c r="N136" s="913">
        <v>0</v>
      </c>
      <c r="O136" s="812">
        <v>0</v>
      </c>
      <c r="P136" s="812">
        <v>0</v>
      </c>
      <c r="Q136" s="812">
        <v>0</v>
      </c>
      <c r="R136" s="812">
        <v>0</v>
      </c>
      <c r="S136" s="812">
        <v>0</v>
      </c>
      <c r="T136" s="812">
        <v>0</v>
      </c>
      <c r="U136" s="812" t="s">
        <v>220</v>
      </c>
      <c r="V136" s="812" t="s">
        <v>220</v>
      </c>
      <c r="W136" s="937"/>
      <c r="X136" s="813">
        <v>3</v>
      </c>
      <c r="Y136" s="937"/>
      <c r="Z136" s="938">
        <v>201</v>
      </c>
      <c r="AA136" s="938">
        <v>230</v>
      </c>
      <c r="AB136" s="938">
        <v>164</v>
      </c>
      <c r="AC136" s="938">
        <v>180</v>
      </c>
      <c r="AD136" s="938">
        <v>192</v>
      </c>
      <c r="AE136" s="938">
        <v>226</v>
      </c>
      <c r="AF136" s="938"/>
      <c r="AG136" s="938"/>
      <c r="AH136" s="937"/>
      <c r="AI136" s="939">
        <v>1193</v>
      </c>
      <c r="AJ136" s="937">
        <v>20</v>
      </c>
      <c r="AK136" s="939">
        <v>4448</v>
      </c>
      <c r="AL136" s="938">
        <v>24</v>
      </c>
      <c r="AM136" s="941">
        <v>185.33333333333334</v>
      </c>
      <c r="AN136" s="937"/>
      <c r="AO136" s="938">
        <v>-1074</v>
      </c>
      <c r="AP136" s="938">
        <v>-545</v>
      </c>
      <c r="AQ136" s="914">
        <v>-241</v>
      </c>
      <c r="AR136" s="806"/>
    </row>
    <row r="137" spans="2:44" s="910" customFormat="1" ht="15" customHeight="1">
      <c r="B137" s="911" t="s">
        <v>320</v>
      </c>
      <c r="D137" s="805" t="s">
        <v>1370</v>
      </c>
      <c r="E137" s="912">
        <v>50</v>
      </c>
      <c r="F137" s="805" t="s">
        <v>1371</v>
      </c>
      <c r="G137" s="806" t="s">
        <v>823</v>
      </c>
      <c r="I137" s="810" t="s">
        <v>1295</v>
      </c>
      <c r="K137" s="935">
        <v>3214</v>
      </c>
      <c r="L137" s="937"/>
      <c r="M137" s="913">
        <v>0</v>
      </c>
      <c r="N137" s="913">
        <v>0</v>
      </c>
      <c r="O137" s="812">
        <v>0</v>
      </c>
      <c r="P137" s="812">
        <v>0</v>
      </c>
      <c r="Q137" s="812">
        <v>0</v>
      </c>
      <c r="R137" s="812">
        <v>0</v>
      </c>
      <c r="S137" s="812">
        <v>0</v>
      </c>
      <c r="T137" s="812">
        <v>0</v>
      </c>
      <c r="U137" s="812" t="s">
        <v>220</v>
      </c>
      <c r="V137" s="812" t="s">
        <v>220</v>
      </c>
      <c r="W137" s="937"/>
      <c r="X137" s="813">
        <v>3</v>
      </c>
      <c r="Y137" s="937"/>
      <c r="Z137" s="938">
        <v>200</v>
      </c>
      <c r="AA137" s="938">
        <v>148</v>
      </c>
      <c r="AB137" s="938">
        <v>213</v>
      </c>
      <c r="AC137" s="938">
        <v>214</v>
      </c>
      <c r="AD137" s="938">
        <v>244</v>
      </c>
      <c r="AE137" s="938">
        <v>208</v>
      </c>
      <c r="AF137" s="938"/>
      <c r="AG137" s="938"/>
      <c r="AH137" s="937"/>
      <c r="AI137" s="939">
        <v>1227</v>
      </c>
      <c r="AJ137" s="937">
        <v>20</v>
      </c>
      <c r="AK137" s="939">
        <v>4441</v>
      </c>
      <c r="AL137" s="938">
        <v>24</v>
      </c>
      <c r="AM137" s="941">
        <v>185.04166666666666</v>
      </c>
      <c r="AN137" s="937"/>
      <c r="AO137" s="938">
        <v>-1081</v>
      </c>
      <c r="AP137" s="938">
        <v>-552</v>
      </c>
      <c r="AQ137" s="914">
        <v>-248</v>
      </c>
      <c r="AR137" s="806"/>
    </row>
    <row r="138" spans="2:44" s="910" customFormat="1" ht="15" customHeight="1">
      <c r="B138" s="911" t="s">
        <v>321</v>
      </c>
      <c r="D138" s="805" t="s">
        <v>1394</v>
      </c>
      <c r="E138" s="912">
        <v>28</v>
      </c>
      <c r="F138" s="805" t="s">
        <v>1395</v>
      </c>
      <c r="G138" s="806" t="s">
        <v>801</v>
      </c>
      <c r="H138" s="805"/>
      <c r="I138" s="810" t="s">
        <v>1309</v>
      </c>
      <c r="J138" s="805"/>
      <c r="K138" s="935">
        <v>3330</v>
      </c>
      <c r="L138" s="936"/>
      <c r="M138" s="812">
        <v>0</v>
      </c>
      <c r="N138" s="812">
        <v>0</v>
      </c>
      <c r="O138" s="812">
        <v>0</v>
      </c>
      <c r="P138" s="812">
        <v>0</v>
      </c>
      <c r="Q138" s="812">
        <v>0</v>
      </c>
      <c r="R138" s="812">
        <v>0</v>
      </c>
      <c r="S138" s="812">
        <v>0</v>
      </c>
      <c r="T138" s="812">
        <v>0</v>
      </c>
      <c r="U138" s="812" t="s">
        <v>220</v>
      </c>
      <c r="V138" s="812" t="s">
        <v>220</v>
      </c>
      <c r="W138" s="936"/>
      <c r="X138" s="813">
        <v>3</v>
      </c>
      <c r="Y138" s="937"/>
      <c r="Z138" s="938">
        <v>169</v>
      </c>
      <c r="AA138" s="938">
        <v>223</v>
      </c>
      <c r="AB138" s="938">
        <v>180</v>
      </c>
      <c r="AC138" s="938">
        <v>169</v>
      </c>
      <c r="AD138" s="938">
        <v>196</v>
      </c>
      <c r="AE138" s="938">
        <v>171</v>
      </c>
      <c r="AF138" s="938"/>
      <c r="AG138" s="938"/>
      <c r="AH138" s="937"/>
      <c r="AI138" s="939">
        <v>1108</v>
      </c>
      <c r="AJ138" s="937">
        <v>20</v>
      </c>
      <c r="AK138" s="939">
        <v>4438</v>
      </c>
      <c r="AL138" s="938">
        <v>24</v>
      </c>
      <c r="AM138" s="941">
        <v>184.91666666666666</v>
      </c>
      <c r="AN138" s="937"/>
      <c r="AO138" s="938">
        <v>-1084</v>
      </c>
      <c r="AP138" s="938">
        <v>-555</v>
      </c>
      <c r="AQ138" s="914">
        <v>-251</v>
      </c>
      <c r="AR138" s="806"/>
    </row>
    <row r="139" spans="2:44" s="910" customFormat="1" ht="15" customHeight="1">
      <c r="B139" s="911" t="s">
        <v>1032</v>
      </c>
      <c r="D139" s="805" t="s">
        <v>1355</v>
      </c>
      <c r="E139" s="912">
        <v>9</v>
      </c>
      <c r="F139" s="805" t="s">
        <v>1167</v>
      </c>
      <c r="G139" s="806" t="s">
        <v>803</v>
      </c>
      <c r="H139" s="805"/>
      <c r="I139" s="810" t="s">
        <v>1284</v>
      </c>
      <c r="J139" s="805"/>
      <c r="K139" s="935">
        <v>3319</v>
      </c>
      <c r="L139" s="936"/>
      <c r="M139" s="812">
        <v>0</v>
      </c>
      <c r="N139" s="812">
        <v>0</v>
      </c>
      <c r="O139" s="812">
        <v>0</v>
      </c>
      <c r="P139" s="812">
        <v>0</v>
      </c>
      <c r="Q139" s="812">
        <v>0</v>
      </c>
      <c r="R139" s="812">
        <v>0</v>
      </c>
      <c r="S139" s="812">
        <v>0</v>
      </c>
      <c r="T139" s="812">
        <v>0</v>
      </c>
      <c r="U139" s="812" t="s">
        <v>220</v>
      </c>
      <c r="V139" s="812" t="s">
        <v>220</v>
      </c>
      <c r="W139" s="936"/>
      <c r="X139" s="813">
        <v>3</v>
      </c>
      <c r="Y139" s="937"/>
      <c r="Z139" s="938">
        <v>209</v>
      </c>
      <c r="AA139" s="938">
        <v>136</v>
      </c>
      <c r="AB139" s="938">
        <v>174</v>
      </c>
      <c r="AC139" s="938">
        <v>196</v>
      </c>
      <c r="AD139" s="938">
        <v>193</v>
      </c>
      <c r="AE139" s="938">
        <v>201</v>
      </c>
      <c r="AF139" s="938"/>
      <c r="AG139" s="938"/>
      <c r="AH139" s="937"/>
      <c r="AI139" s="939">
        <v>1109</v>
      </c>
      <c r="AJ139" s="937">
        <v>20</v>
      </c>
      <c r="AK139" s="939">
        <v>4428</v>
      </c>
      <c r="AL139" s="938">
        <v>24</v>
      </c>
      <c r="AM139" s="941">
        <v>184.5</v>
      </c>
      <c r="AN139" s="937"/>
      <c r="AO139" s="938">
        <v>-1094</v>
      </c>
      <c r="AP139" s="938">
        <v>-565</v>
      </c>
      <c r="AQ139" s="914"/>
      <c r="AR139" s="806"/>
    </row>
    <row r="140" spans="2:44" s="910" customFormat="1" ht="15" customHeight="1">
      <c r="B140" s="911" t="s">
        <v>1033</v>
      </c>
      <c r="D140" s="805" t="s">
        <v>1356</v>
      </c>
      <c r="E140" s="912">
        <v>19</v>
      </c>
      <c r="F140" s="805" t="s">
        <v>1357</v>
      </c>
      <c r="G140" s="806" t="s">
        <v>803</v>
      </c>
      <c r="H140" s="805"/>
      <c r="I140" s="810" t="s">
        <v>1287</v>
      </c>
      <c r="J140" s="805"/>
      <c r="K140" s="935">
        <v>3194</v>
      </c>
      <c r="L140" s="936"/>
      <c r="M140" s="812">
        <v>0</v>
      </c>
      <c r="N140" s="812">
        <v>0</v>
      </c>
      <c r="O140" s="812">
        <v>0</v>
      </c>
      <c r="P140" s="812">
        <v>0</v>
      </c>
      <c r="Q140" s="812">
        <v>0</v>
      </c>
      <c r="R140" s="812">
        <v>0</v>
      </c>
      <c r="S140" s="812">
        <v>0</v>
      </c>
      <c r="T140" s="812">
        <v>0</v>
      </c>
      <c r="U140" s="812" t="s">
        <v>220</v>
      </c>
      <c r="V140" s="812" t="s">
        <v>220</v>
      </c>
      <c r="W140" s="936"/>
      <c r="X140" s="813">
        <v>3</v>
      </c>
      <c r="Y140" s="937"/>
      <c r="Z140" s="938">
        <v>213</v>
      </c>
      <c r="AA140" s="938">
        <v>182</v>
      </c>
      <c r="AB140" s="938">
        <v>208</v>
      </c>
      <c r="AC140" s="938">
        <v>217</v>
      </c>
      <c r="AD140" s="938">
        <v>226</v>
      </c>
      <c r="AE140" s="938">
        <v>178</v>
      </c>
      <c r="AF140" s="938"/>
      <c r="AG140" s="938"/>
      <c r="AH140" s="937"/>
      <c r="AI140" s="939">
        <v>1224</v>
      </c>
      <c r="AJ140" s="937">
        <v>20</v>
      </c>
      <c r="AK140" s="939">
        <v>4418</v>
      </c>
      <c r="AL140" s="938">
        <v>24</v>
      </c>
      <c r="AM140" s="941">
        <v>184.08333333333334</v>
      </c>
      <c r="AN140" s="937"/>
      <c r="AO140" s="938">
        <v>-1104</v>
      </c>
      <c r="AP140" s="938">
        <v>-575</v>
      </c>
      <c r="AQ140" s="914"/>
      <c r="AR140" s="806"/>
    </row>
    <row r="141" spans="2:44" s="910" customFormat="1" ht="15" customHeight="1">
      <c r="B141" s="911" t="s">
        <v>1034</v>
      </c>
      <c r="D141" s="805" t="s">
        <v>1372</v>
      </c>
      <c r="E141" s="912">
        <v>51</v>
      </c>
      <c r="F141" s="805" t="s">
        <v>1373</v>
      </c>
      <c r="G141" s="806" t="s">
        <v>823</v>
      </c>
      <c r="I141" s="810" t="s">
        <v>1295</v>
      </c>
      <c r="K141" s="935">
        <v>3300</v>
      </c>
      <c r="L141" s="937"/>
      <c r="M141" s="913">
        <v>0</v>
      </c>
      <c r="N141" s="913">
        <v>0</v>
      </c>
      <c r="O141" s="812">
        <v>0</v>
      </c>
      <c r="P141" s="812">
        <v>0</v>
      </c>
      <c r="Q141" s="812">
        <v>0</v>
      </c>
      <c r="R141" s="812">
        <v>0</v>
      </c>
      <c r="S141" s="812">
        <v>0</v>
      </c>
      <c r="T141" s="812">
        <v>0</v>
      </c>
      <c r="U141" s="812" t="s">
        <v>220</v>
      </c>
      <c r="V141" s="812" t="s">
        <v>220</v>
      </c>
      <c r="W141" s="937"/>
      <c r="X141" s="813">
        <v>3</v>
      </c>
      <c r="Y141" s="937"/>
      <c r="Z141" s="938">
        <v>178</v>
      </c>
      <c r="AA141" s="938">
        <v>163</v>
      </c>
      <c r="AB141" s="938">
        <v>169</v>
      </c>
      <c r="AC141" s="938">
        <v>203</v>
      </c>
      <c r="AD141" s="938">
        <v>180</v>
      </c>
      <c r="AE141" s="938">
        <v>225</v>
      </c>
      <c r="AF141" s="938"/>
      <c r="AG141" s="938"/>
      <c r="AH141" s="937"/>
      <c r="AI141" s="939">
        <v>1118</v>
      </c>
      <c r="AJ141" s="937">
        <v>20</v>
      </c>
      <c r="AK141" s="939">
        <v>4418</v>
      </c>
      <c r="AL141" s="938">
        <v>24</v>
      </c>
      <c r="AM141" s="941">
        <v>184.08333333333334</v>
      </c>
      <c r="AN141" s="937"/>
      <c r="AO141" s="938">
        <v>-1104</v>
      </c>
      <c r="AP141" s="938">
        <v>-575</v>
      </c>
      <c r="AQ141" s="914"/>
      <c r="AR141" s="806"/>
    </row>
    <row r="142" spans="2:44" s="910" customFormat="1" ht="15" customHeight="1">
      <c r="B142" s="911" t="s">
        <v>1035</v>
      </c>
      <c r="D142" s="805" t="s">
        <v>1378</v>
      </c>
      <c r="E142" s="912">
        <v>39</v>
      </c>
      <c r="F142" s="805" t="s">
        <v>1379</v>
      </c>
      <c r="G142" s="806" t="s">
        <v>1299</v>
      </c>
      <c r="I142" s="810" t="s">
        <v>1300</v>
      </c>
      <c r="K142" s="935">
        <v>3252</v>
      </c>
      <c r="L142" s="937"/>
      <c r="M142" s="913">
        <v>0</v>
      </c>
      <c r="N142" s="913">
        <v>0</v>
      </c>
      <c r="O142" s="812">
        <v>0</v>
      </c>
      <c r="P142" s="812">
        <v>0</v>
      </c>
      <c r="Q142" s="812">
        <v>0</v>
      </c>
      <c r="R142" s="812">
        <v>0</v>
      </c>
      <c r="S142" s="812">
        <v>0</v>
      </c>
      <c r="T142" s="812">
        <v>0</v>
      </c>
      <c r="U142" s="812" t="s">
        <v>220</v>
      </c>
      <c r="V142" s="812" t="s">
        <v>220</v>
      </c>
      <c r="W142" s="937"/>
      <c r="X142" s="813">
        <v>3</v>
      </c>
      <c r="Y142" s="937"/>
      <c r="Z142" s="938">
        <v>226</v>
      </c>
      <c r="AA142" s="938">
        <v>167</v>
      </c>
      <c r="AB142" s="938">
        <v>215</v>
      </c>
      <c r="AC142" s="938">
        <v>172</v>
      </c>
      <c r="AD142" s="938">
        <v>170</v>
      </c>
      <c r="AE142" s="938">
        <v>163</v>
      </c>
      <c r="AF142" s="938"/>
      <c r="AG142" s="938"/>
      <c r="AH142" s="937"/>
      <c r="AI142" s="939">
        <v>1113</v>
      </c>
      <c r="AJ142" s="937">
        <v>20</v>
      </c>
      <c r="AK142" s="939">
        <v>4365</v>
      </c>
      <c r="AL142" s="938">
        <v>24</v>
      </c>
      <c r="AM142" s="941">
        <v>181.875</v>
      </c>
      <c r="AN142" s="937"/>
      <c r="AO142" s="938">
        <v>-1157</v>
      </c>
      <c r="AP142" s="938">
        <v>-628</v>
      </c>
      <c r="AQ142" s="914"/>
      <c r="AR142" s="806"/>
    </row>
    <row r="143" spans="2:44" s="910" customFormat="1" ht="15" customHeight="1">
      <c r="B143" s="911" t="s">
        <v>1036</v>
      </c>
      <c r="D143" s="805" t="s">
        <v>1358</v>
      </c>
      <c r="E143" s="912">
        <v>8</v>
      </c>
      <c r="F143" s="805" t="s">
        <v>1359</v>
      </c>
      <c r="G143" s="806" t="s">
        <v>803</v>
      </c>
      <c r="H143" s="805"/>
      <c r="I143" s="810" t="s">
        <v>1284</v>
      </c>
      <c r="J143" s="805"/>
      <c r="K143" s="935">
        <v>3198</v>
      </c>
      <c r="L143" s="936"/>
      <c r="M143" s="812">
        <v>0</v>
      </c>
      <c r="N143" s="812">
        <v>0</v>
      </c>
      <c r="O143" s="812">
        <v>0</v>
      </c>
      <c r="P143" s="812">
        <v>0</v>
      </c>
      <c r="Q143" s="812">
        <v>0</v>
      </c>
      <c r="R143" s="812">
        <v>0</v>
      </c>
      <c r="S143" s="812">
        <v>0</v>
      </c>
      <c r="T143" s="812">
        <v>0</v>
      </c>
      <c r="U143" s="812" t="s">
        <v>220</v>
      </c>
      <c r="V143" s="812" t="s">
        <v>220</v>
      </c>
      <c r="W143" s="936"/>
      <c r="X143" s="813">
        <v>3</v>
      </c>
      <c r="Y143" s="937"/>
      <c r="Z143" s="938">
        <v>188</v>
      </c>
      <c r="AA143" s="938">
        <v>180</v>
      </c>
      <c r="AB143" s="938">
        <v>187</v>
      </c>
      <c r="AC143" s="938">
        <v>168</v>
      </c>
      <c r="AD143" s="938">
        <v>188</v>
      </c>
      <c r="AE143" s="938">
        <v>218</v>
      </c>
      <c r="AF143" s="938"/>
      <c r="AG143" s="938"/>
      <c r="AH143" s="937"/>
      <c r="AI143" s="939">
        <v>1129</v>
      </c>
      <c r="AJ143" s="937">
        <v>20</v>
      </c>
      <c r="AK143" s="939">
        <v>4327</v>
      </c>
      <c r="AL143" s="938">
        <v>24</v>
      </c>
      <c r="AM143" s="941">
        <v>180.29166666666666</v>
      </c>
      <c r="AN143" s="937"/>
      <c r="AO143" s="938">
        <v>-1195</v>
      </c>
      <c r="AP143" s="938">
        <v>-666</v>
      </c>
      <c r="AQ143" s="914"/>
      <c r="AR143" s="806"/>
    </row>
    <row r="144" spans="2:44" s="910" customFormat="1" ht="15" customHeight="1">
      <c r="B144" s="911" t="s">
        <v>1037</v>
      </c>
      <c r="D144" s="805" t="s">
        <v>1389</v>
      </c>
      <c r="E144" s="912">
        <v>4</v>
      </c>
      <c r="F144" s="805" t="s">
        <v>1390</v>
      </c>
      <c r="G144" s="806" t="s">
        <v>815</v>
      </c>
      <c r="H144" s="805"/>
      <c r="I144" s="810" t="s">
        <v>1305</v>
      </c>
      <c r="J144" s="805"/>
      <c r="K144" s="935">
        <v>3065</v>
      </c>
      <c r="L144" s="936"/>
      <c r="M144" s="812">
        <v>0</v>
      </c>
      <c r="N144" s="812">
        <v>0</v>
      </c>
      <c r="O144" s="812">
        <v>0</v>
      </c>
      <c r="P144" s="812">
        <v>0</v>
      </c>
      <c r="Q144" s="812">
        <v>0</v>
      </c>
      <c r="R144" s="812">
        <v>0</v>
      </c>
      <c r="S144" s="812">
        <v>0</v>
      </c>
      <c r="T144" s="812">
        <v>0</v>
      </c>
      <c r="U144" s="812" t="s">
        <v>220</v>
      </c>
      <c r="V144" s="812" t="s">
        <v>220</v>
      </c>
      <c r="W144" s="936"/>
      <c r="X144" s="813">
        <v>0</v>
      </c>
      <c r="Y144" s="937"/>
      <c r="Z144" s="938">
        <v>192</v>
      </c>
      <c r="AA144" s="938">
        <v>238</v>
      </c>
      <c r="AB144" s="938">
        <v>222</v>
      </c>
      <c r="AC144" s="938">
        <v>212</v>
      </c>
      <c r="AD144" s="938">
        <v>166</v>
      </c>
      <c r="AE144" s="938">
        <v>203</v>
      </c>
      <c r="AF144" s="938"/>
      <c r="AG144" s="938"/>
      <c r="AH144" s="937"/>
      <c r="AI144" s="939">
        <v>1233</v>
      </c>
      <c r="AJ144" s="937">
        <v>20</v>
      </c>
      <c r="AK144" s="939">
        <v>4298</v>
      </c>
      <c r="AL144" s="938">
        <v>24</v>
      </c>
      <c r="AM144" s="941">
        <v>179.08333333333334</v>
      </c>
      <c r="AN144" s="937"/>
      <c r="AO144" s="938">
        <v>-1224</v>
      </c>
      <c r="AP144" s="938">
        <v>-695</v>
      </c>
      <c r="AQ144" s="914"/>
      <c r="AR144" s="806"/>
    </row>
    <row r="145" spans="2:44" s="910" customFormat="1" ht="15" customHeight="1">
      <c r="B145" s="911" t="s">
        <v>1038</v>
      </c>
      <c r="D145" s="805" t="s">
        <v>61</v>
      </c>
      <c r="E145" s="912">
        <v>63</v>
      </c>
      <c r="F145" s="805" t="s">
        <v>704</v>
      </c>
      <c r="G145" s="806" t="s">
        <v>629</v>
      </c>
      <c r="I145" s="810" t="s">
        <v>1281</v>
      </c>
      <c r="K145" s="935">
        <v>3317</v>
      </c>
      <c r="L145" s="937"/>
      <c r="M145" s="913">
        <v>0</v>
      </c>
      <c r="N145" s="913">
        <v>0</v>
      </c>
      <c r="O145" s="812">
        <v>0</v>
      </c>
      <c r="P145" s="812">
        <v>0</v>
      </c>
      <c r="Q145" s="812">
        <v>0</v>
      </c>
      <c r="R145" s="812">
        <v>0</v>
      </c>
      <c r="S145" s="812">
        <v>0</v>
      </c>
      <c r="T145" s="812">
        <v>0</v>
      </c>
      <c r="U145" s="812" t="s">
        <v>220</v>
      </c>
      <c r="V145" s="812" t="s">
        <v>220</v>
      </c>
      <c r="W145" s="937"/>
      <c r="X145" s="813">
        <v>3</v>
      </c>
      <c r="Y145" s="937"/>
      <c r="Z145" s="938">
        <v>150</v>
      </c>
      <c r="AA145" s="938">
        <v>217</v>
      </c>
      <c r="AB145" s="938">
        <v>175</v>
      </c>
      <c r="AC145" s="938">
        <v>129</v>
      </c>
      <c r="AD145" s="938">
        <v>120</v>
      </c>
      <c r="AE145" s="938">
        <v>177</v>
      </c>
      <c r="AF145" s="938"/>
      <c r="AG145" s="938"/>
      <c r="AH145" s="937"/>
      <c r="AI145" s="939">
        <v>968</v>
      </c>
      <c r="AJ145" s="937">
        <v>20</v>
      </c>
      <c r="AK145" s="939">
        <v>4285</v>
      </c>
      <c r="AL145" s="938">
        <v>24</v>
      </c>
      <c r="AM145" s="941">
        <v>178.54166666666666</v>
      </c>
      <c r="AN145" s="937"/>
      <c r="AO145" s="938">
        <v>-1237</v>
      </c>
      <c r="AP145" s="938">
        <v>-708</v>
      </c>
      <c r="AQ145" s="914"/>
      <c r="AR145" s="806"/>
    </row>
    <row r="146" spans="2:44" s="910" customFormat="1" ht="15" customHeight="1">
      <c r="B146" s="911" t="s">
        <v>1039</v>
      </c>
      <c r="D146" s="805" t="s">
        <v>1374</v>
      </c>
      <c r="E146" s="912">
        <v>52</v>
      </c>
      <c r="F146" s="805" t="s">
        <v>1375</v>
      </c>
      <c r="G146" s="806" t="s">
        <v>823</v>
      </c>
      <c r="I146" s="810" t="s">
        <v>1295</v>
      </c>
      <c r="K146" s="935">
        <v>3176</v>
      </c>
      <c r="L146" s="937"/>
      <c r="M146" s="913">
        <v>0</v>
      </c>
      <c r="N146" s="913">
        <v>0</v>
      </c>
      <c r="O146" s="812">
        <v>0</v>
      </c>
      <c r="P146" s="812">
        <v>0</v>
      </c>
      <c r="Q146" s="812">
        <v>0</v>
      </c>
      <c r="R146" s="812">
        <v>0</v>
      </c>
      <c r="S146" s="812">
        <v>0</v>
      </c>
      <c r="T146" s="812">
        <v>0</v>
      </c>
      <c r="U146" s="812" t="s">
        <v>220</v>
      </c>
      <c r="V146" s="812" t="s">
        <v>220</v>
      </c>
      <c r="W146" s="937"/>
      <c r="X146" s="813">
        <v>3</v>
      </c>
      <c r="Y146" s="937"/>
      <c r="Z146" s="938">
        <v>165</v>
      </c>
      <c r="AA146" s="938">
        <v>173</v>
      </c>
      <c r="AB146" s="938">
        <v>210</v>
      </c>
      <c r="AC146" s="938">
        <v>174</v>
      </c>
      <c r="AD146" s="938">
        <v>177</v>
      </c>
      <c r="AE146" s="938">
        <v>198</v>
      </c>
      <c r="AF146" s="938"/>
      <c r="AG146" s="938"/>
      <c r="AH146" s="937"/>
      <c r="AI146" s="939">
        <v>1097</v>
      </c>
      <c r="AJ146" s="937">
        <v>20</v>
      </c>
      <c r="AK146" s="939">
        <v>4273</v>
      </c>
      <c r="AL146" s="938">
        <v>24</v>
      </c>
      <c r="AM146" s="941">
        <v>178.04166666666666</v>
      </c>
      <c r="AN146" s="937"/>
      <c r="AO146" s="938">
        <v>-1249</v>
      </c>
      <c r="AP146" s="938">
        <v>-720</v>
      </c>
      <c r="AQ146" s="914"/>
      <c r="AR146" s="806"/>
    </row>
    <row r="147" spans="2:44" s="910" customFormat="1" ht="15" customHeight="1">
      <c r="B147" s="911" t="s">
        <v>1040</v>
      </c>
      <c r="D147" s="805" t="s">
        <v>1366</v>
      </c>
      <c r="E147" s="912">
        <v>57</v>
      </c>
      <c r="F147" s="805" t="s">
        <v>1367</v>
      </c>
      <c r="G147" s="806" t="s">
        <v>806</v>
      </c>
      <c r="I147" s="810" t="s">
        <v>1291</v>
      </c>
      <c r="K147" s="935">
        <v>3196</v>
      </c>
      <c r="L147" s="937"/>
      <c r="M147" s="913">
        <v>0</v>
      </c>
      <c r="N147" s="913">
        <v>0</v>
      </c>
      <c r="O147" s="812">
        <v>0</v>
      </c>
      <c r="P147" s="812">
        <v>0</v>
      </c>
      <c r="Q147" s="812">
        <v>0</v>
      </c>
      <c r="R147" s="812">
        <v>0</v>
      </c>
      <c r="S147" s="812">
        <v>0</v>
      </c>
      <c r="T147" s="812">
        <v>0</v>
      </c>
      <c r="U147" s="812" t="s">
        <v>220</v>
      </c>
      <c r="V147" s="812" t="s">
        <v>220</v>
      </c>
      <c r="W147" s="937"/>
      <c r="X147" s="813">
        <v>3</v>
      </c>
      <c r="Y147" s="937"/>
      <c r="Z147" s="938">
        <v>216</v>
      </c>
      <c r="AA147" s="938">
        <v>172</v>
      </c>
      <c r="AB147" s="938">
        <v>154</v>
      </c>
      <c r="AC147" s="938">
        <v>171</v>
      </c>
      <c r="AD147" s="938">
        <v>168</v>
      </c>
      <c r="AE147" s="938">
        <v>148</v>
      </c>
      <c r="AF147" s="938"/>
      <c r="AG147" s="938"/>
      <c r="AH147" s="937"/>
      <c r="AI147" s="939">
        <v>1029</v>
      </c>
      <c r="AJ147" s="937">
        <v>20</v>
      </c>
      <c r="AK147" s="939">
        <v>4225</v>
      </c>
      <c r="AL147" s="938">
        <v>24</v>
      </c>
      <c r="AM147" s="941">
        <v>176.04166666666666</v>
      </c>
      <c r="AN147" s="937"/>
      <c r="AO147" s="938">
        <v>-1297</v>
      </c>
      <c r="AP147" s="938">
        <v>-768</v>
      </c>
      <c r="AQ147" s="914"/>
      <c r="AR147" s="806"/>
    </row>
    <row r="148" spans="2:44" s="910" customFormat="1" ht="15" customHeight="1">
      <c r="B148" s="911" t="s">
        <v>1041</v>
      </c>
      <c r="D148" s="805" t="s">
        <v>122</v>
      </c>
      <c r="E148" s="912">
        <v>34</v>
      </c>
      <c r="F148" s="805" t="s">
        <v>131</v>
      </c>
      <c r="G148" s="806" t="s">
        <v>629</v>
      </c>
      <c r="I148" s="810" t="s">
        <v>1276</v>
      </c>
      <c r="K148" s="935">
        <v>3084</v>
      </c>
      <c r="L148" s="937"/>
      <c r="M148" s="913">
        <v>0</v>
      </c>
      <c r="N148" s="913">
        <v>0</v>
      </c>
      <c r="O148" s="812">
        <v>0</v>
      </c>
      <c r="P148" s="812">
        <v>0</v>
      </c>
      <c r="Q148" s="812">
        <v>0</v>
      </c>
      <c r="R148" s="812">
        <v>0</v>
      </c>
      <c r="S148" s="812">
        <v>0</v>
      </c>
      <c r="T148" s="812">
        <v>0</v>
      </c>
      <c r="U148" s="812" t="s">
        <v>220</v>
      </c>
      <c r="V148" s="812" t="s">
        <v>220</v>
      </c>
      <c r="W148" s="937"/>
      <c r="X148" s="813">
        <v>3</v>
      </c>
      <c r="Y148" s="937"/>
      <c r="Z148" s="938">
        <v>158</v>
      </c>
      <c r="AA148" s="938">
        <v>182</v>
      </c>
      <c r="AB148" s="938">
        <v>153</v>
      </c>
      <c r="AC148" s="938">
        <v>204</v>
      </c>
      <c r="AD148" s="938">
        <v>198</v>
      </c>
      <c r="AE148" s="938">
        <v>208</v>
      </c>
      <c r="AF148" s="938"/>
      <c r="AG148" s="938"/>
      <c r="AH148" s="937"/>
      <c r="AI148" s="939">
        <v>1103</v>
      </c>
      <c r="AJ148" s="937">
        <v>20</v>
      </c>
      <c r="AK148" s="939">
        <v>4187</v>
      </c>
      <c r="AL148" s="938">
        <v>24</v>
      </c>
      <c r="AM148" s="941">
        <v>174.45833333333334</v>
      </c>
      <c r="AN148" s="937"/>
      <c r="AO148" s="938">
        <v>-1335</v>
      </c>
      <c r="AP148" s="938">
        <v>-806</v>
      </c>
      <c r="AQ148" s="914"/>
      <c r="AR148" s="806"/>
    </row>
    <row r="149" spans="2:44" s="910" customFormat="1" ht="15" customHeight="1">
      <c r="B149" s="911" t="s">
        <v>1042</v>
      </c>
      <c r="D149" s="805" t="s">
        <v>1396</v>
      </c>
      <c r="E149" s="912">
        <v>25</v>
      </c>
      <c r="F149" s="805" t="s">
        <v>1397</v>
      </c>
      <c r="G149" s="806" t="s">
        <v>801</v>
      </c>
      <c r="H149" s="805"/>
      <c r="I149" s="810" t="s">
        <v>1309</v>
      </c>
      <c r="J149" s="805"/>
      <c r="K149" s="935">
        <v>3009</v>
      </c>
      <c r="L149" s="936"/>
      <c r="M149" s="812">
        <v>0</v>
      </c>
      <c r="N149" s="812">
        <v>0</v>
      </c>
      <c r="O149" s="812">
        <v>0</v>
      </c>
      <c r="P149" s="812">
        <v>0</v>
      </c>
      <c r="Q149" s="812">
        <v>0</v>
      </c>
      <c r="R149" s="812">
        <v>0</v>
      </c>
      <c r="S149" s="812">
        <v>0</v>
      </c>
      <c r="T149" s="812">
        <v>0</v>
      </c>
      <c r="U149" s="812" t="s">
        <v>220</v>
      </c>
      <c r="V149" s="812" t="s">
        <v>220</v>
      </c>
      <c r="W149" s="936"/>
      <c r="X149" s="813">
        <v>3</v>
      </c>
      <c r="Y149" s="937"/>
      <c r="Z149" s="938">
        <v>159</v>
      </c>
      <c r="AA149" s="938">
        <v>194</v>
      </c>
      <c r="AB149" s="938">
        <v>181</v>
      </c>
      <c r="AC149" s="938">
        <v>163</v>
      </c>
      <c r="AD149" s="938">
        <v>186</v>
      </c>
      <c r="AE149" s="938">
        <v>154</v>
      </c>
      <c r="AF149" s="938"/>
      <c r="AG149" s="938"/>
      <c r="AH149" s="937"/>
      <c r="AI149" s="939">
        <v>1037</v>
      </c>
      <c r="AJ149" s="937">
        <v>20</v>
      </c>
      <c r="AK149" s="939">
        <v>4046</v>
      </c>
      <c r="AL149" s="938">
        <v>24</v>
      </c>
      <c r="AM149" s="941">
        <v>168.58333333333334</v>
      </c>
      <c r="AN149" s="937"/>
      <c r="AO149" s="938">
        <v>-1476</v>
      </c>
      <c r="AP149" s="938">
        <v>-947</v>
      </c>
      <c r="AQ149" s="914"/>
      <c r="AR149" s="806"/>
    </row>
    <row r="150" spans="2:44" s="910" customFormat="1" ht="15" customHeight="1">
      <c r="B150" s="911" t="s">
        <v>1043</v>
      </c>
      <c r="D150" s="805" t="s">
        <v>1380</v>
      </c>
      <c r="E150" s="912">
        <v>38</v>
      </c>
      <c r="F150" s="805" t="s">
        <v>1381</v>
      </c>
      <c r="G150" s="806" t="s">
        <v>1299</v>
      </c>
      <c r="I150" s="810" t="s">
        <v>1300</v>
      </c>
      <c r="K150" s="935">
        <v>3100</v>
      </c>
      <c r="L150" s="937"/>
      <c r="M150" s="913">
        <v>0</v>
      </c>
      <c r="N150" s="913">
        <v>0</v>
      </c>
      <c r="O150" s="812">
        <v>0</v>
      </c>
      <c r="P150" s="812">
        <v>0</v>
      </c>
      <c r="Q150" s="812">
        <v>0</v>
      </c>
      <c r="R150" s="812">
        <v>0</v>
      </c>
      <c r="S150" s="812">
        <v>0</v>
      </c>
      <c r="T150" s="812">
        <v>0</v>
      </c>
      <c r="U150" s="812" t="s">
        <v>220</v>
      </c>
      <c r="V150" s="812" t="s">
        <v>220</v>
      </c>
      <c r="W150" s="937"/>
      <c r="X150" s="813">
        <v>3</v>
      </c>
      <c r="Y150" s="937"/>
      <c r="Z150" s="938">
        <v>157</v>
      </c>
      <c r="AA150" s="938">
        <v>124</v>
      </c>
      <c r="AB150" s="938">
        <v>145</v>
      </c>
      <c r="AC150" s="938">
        <v>144</v>
      </c>
      <c r="AD150" s="938">
        <v>184</v>
      </c>
      <c r="AE150" s="938">
        <v>191</v>
      </c>
      <c r="AF150" s="938"/>
      <c r="AG150" s="938"/>
      <c r="AH150" s="937"/>
      <c r="AI150" s="939">
        <v>945</v>
      </c>
      <c r="AJ150" s="937">
        <v>20</v>
      </c>
      <c r="AK150" s="939">
        <v>4045</v>
      </c>
      <c r="AL150" s="938">
        <v>24</v>
      </c>
      <c r="AM150" s="941">
        <v>168.54166666666666</v>
      </c>
      <c r="AN150" s="937"/>
      <c r="AO150" s="938">
        <v>-1477</v>
      </c>
      <c r="AP150" s="938">
        <v>-948</v>
      </c>
      <c r="AQ150" s="914"/>
      <c r="AR150" s="806"/>
    </row>
    <row r="151" spans="2:44" s="910" customFormat="1" ht="15" customHeight="1">
      <c r="B151" s="911" t="s">
        <v>1044</v>
      </c>
      <c r="D151" s="805" t="s">
        <v>1382</v>
      </c>
      <c r="E151" s="912">
        <v>40</v>
      </c>
      <c r="F151" s="805" t="s">
        <v>1383</v>
      </c>
      <c r="G151" s="806" t="s">
        <v>1299</v>
      </c>
      <c r="I151" s="810" t="s">
        <v>1300</v>
      </c>
      <c r="K151" s="935">
        <v>2873</v>
      </c>
      <c r="L151" s="937"/>
      <c r="M151" s="913">
        <v>0</v>
      </c>
      <c r="N151" s="913">
        <v>0</v>
      </c>
      <c r="O151" s="812">
        <v>0</v>
      </c>
      <c r="P151" s="812">
        <v>0</v>
      </c>
      <c r="Q151" s="812">
        <v>0</v>
      </c>
      <c r="R151" s="812">
        <v>0</v>
      </c>
      <c r="S151" s="812">
        <v>0</v>
      </c>
      <c r="T151" s="812">
        <v>0</v>
      </c>
      <c r="U151" s="812" t="s">
        <v>220</v>
      </c>
      <c r="V151" s="812" t="s">
        <v>220</v>
      </c>
      <c r="W151" s="937"/>
      <c r="X151" s="813">
        <v>3</v>
      </c>
      <c r="Y151" s="937"/>
      <c r="Z151" s="938">
        <v>144</v>
      </c>
      <c r="AA151" s="938">
        <v>144</v>
      </c>
      <c r="AB151" s="938">
        <v>140</v>
      </c>
      <c r="AC151" s="938">
        <v>164</v>
      </c>
      <c r="AD151" s="938">
        <v>170</v>
      </c>
      <c r="AE151" s="938">
        <v>141</v>
      </c>
      <c r="AF151" s="938"/>
      <c r="AG151" s="938"/>
      <c r="AH151" s="937"/>
      <c r="AI151" s="939">
        <v>903</v>
      </c>
      <c r="AJ151" s="937">
        <v>20</v>
      </c>
      <c r="AK151" s="939">
        <v>3776</v>
      </c>
      <c r="AL151" s="938">
        <v>24</v>
      </c>
      <c r="AM151" s="941">
        <v>157.33333333333334</v>
      </c>
      <c r="AN151" s="937"/>
      <c r="AO151" s="938">
        <v>-1746</v>
      </c>
      <c r="AP151" s="938">
        <v>-1217</v>
      </c>
      <c r="AQ151" s="914"/>
      <c r="AR151" s="806"/>
    </row>
    <row r="152" spans="2:44" s="910" customFormat="1" ht="15" customHeight="1">
      <c r="B152" s="911" t="s">
        <v>1045</v>
      </c>
      <c r="D152" s="805" t="s">
        <v>36</v>
      </c>
      <c r="E152" s="912">
        <v>64</v>
      </c>
      <c r="F152" s="805" t="s">
        <v>685</v>
      </c>
      <c r="G152" s="806" t="s">
        <v>629</v>
      </c>
      <c r="I152" s="810" t="s">
        <v>1281</v>
      </c>
      <c r="K152" s="935">
        <v>2686</v>
      </c>
      <c r="L152" s="937"/>
      <c r="M152" s="913">
        <v>0</v>
      </c>
      <c r="N152" s="913">
        <v>0</v>
      </c>
      <c r="O152" s="812">
        <v>0</v>
      </c>
      <c r="P152" s="812">
        <v>0</v>
      </c>
      <c r="Q152" s="812">
        <v>0</v>
      </c>
      <c r="R152" s="812">
        <v>0</v>
      </c>
      <c r="S152" s="812">
        <v>0</v>
      </c>
      <c r="T152" s="812">
        <v>0</v>
      </c>
      <c r="U152" s="812" t="s">
        <v>220</v>
      </c>
      <c r="V152" s="812" t="s">
        <v>220</v>
      </c>
      <c r="W152" s="937"/>
      <c r="X152" s="813">
        <v>3</v>
      </c>
      <c r="Y152" s="937"/>
      <c r="Z152" s="938">
        <v>156</v>
      </c>
      <c r="AA152" s="938">
        <v>133</v>
      </c>
      <c r="AB152" s="938">
        <v>156</v>
      </c>
      <c r="AC152" s="938">
        <v>150</v>
      </c>
      <c r="AD152" s="938">
        <v>144</v>
      </c>
      <c r="AE152" s="938">
        <v>153</v>
      </c>
      <c r="AF152" s="938"/>
      <c r="AG152" s="938"/>
      <c r="AH152" s="937"/>
      <c r="AI152" s="939">
        <v>892</v>
      </c>
      <c r="AJ152" s="937">
        <v>20</v>
      </c>
      <c r="AK152" s="939">
        <v>3578</v>
      </c>
      <c r="AL152" s="938">
        <v>24</v>
      </c>
      <c r="AM152" s="941">
        <v>149.08333333333334</v>
      </c>
      <c r="AN152" s="937"/>
      <c r="AO152" s="938">
        <v>-1944</v>
      </c>
      <c r="AP152" s="938">
        <v>-1415</v>
      </c>
      <c r="AQ152" s="914"/>
      <c r="AR152" s="806"/>
    </row>
    <row r="153" spans="2:44" ht="11.45" hidden="1" customHeight="1">
      <c r="B153" s="94" t="s">
        <v>1046</v>
      </c>
      <c r="C153" s="86"/>
      <c r="D153" s="95" t="s">
        <v>88</v>
      </c>
      <c r="E153" s="160">
        <v>67</v>
      </c>
      <c r="F153" s="95">
        <v>0</v>
      </c>
      <c r="G153" s="96" t="s">
        <v>88</v>
      </c>
      <c r="I153" s="97" t="s">
        <v>88</v>
      </c>
      <c r="K153" s="950">
        <v>0</v>
      </c>
      <c r="M153" s="98">
        <v>0</v>
      </c>
      <c r="N153" s="98">
        <v>0</v>
      </c>
      <c r="O153" s="99">
        <v>0</v>
      </c>
      <c r="P153" s="99">
        <v>0</v>
      </c>
      <c r="Q153" s="99">
        <v>0</v>
      </c>
      <c r="R153" s="99">
        <v>0</v>
      </c>
      <c r="S153" s="99">
        <v>0</v>
      </c>
      <c r="T153" s="99">
        <v>0</v>
      </c>
      <c r="U153" s="99" t="s">
        <v>220</v>
      </c>
      <c r="V153" s="99" t="s">
        <v>220</v>
      </c>
      <c r="X153" s="159">
        <v>0</v>
      </c>
      <c r="Z153" s="481" t="s">
        <v>226</v>
      </c>
      <c r="AA153" s="481" t="s">
        <v>226</v>
      </c>
      <c r="AB153" s="481" t="s">
        <v>226</v>
      </c>
      <c r="AC153" s="481" t="s">
        <v>226</v>
      </c>
      <c r="AD153" s="481" t="s">
        <v>226</v>
      </c>
      <c r="AE153" s="481" t="s">
        <v>226</v>
      </c>
      <c r="AF153" s="481"/>
      <c r="AG153" s="481"/>
      <c r="AI153" s="951">
        <v>0</v>
      </c>
      <c r="AJ153" s="927">
        <v>20</v>
      </c>
      <c r="AK153" s="951">
        <v>0</v>
      </c>
      <c r="AL153" s="481">
        <v>18</v>
      </c>
      <c r="AM153" s="952">
        <v>0</v>
      </c>
      <c r="AO153" s="481">
        <v>-5522</v>
      </c>
      <c r="AP153" s="481">
        <v>-4993</v>
      </c>
      <c r="AQ153" s="103"/>
      <c r="AR153" s="96"/>
    </row>
    <row r="154" spans="2:44" ht="11.45" hidden="1" customHeight="1">
      <c r="B154" s="94" t="s">
        <v>1047</v>
      </c>
      <c r="C154" s="86"/>
      <c r="D154" s="95" t="s">
        <v>88</v>
      </c>
      <c r="E154" s="160">
        <v>69</v>
      </c>
      <c r="F154" s="95">
        <v>0</v>
      </c>
      <c r="G154" s="96" t="s">
        <v>88</v>
      </c>
      <c r="I154" s="97" t="s">
        <v>88</v>
      </c>
      <c r="K154" s="950">
        <v>0</v>
      </c>
      <c r="M154" s="98">
        <v>0</v>
      </c>
      <c r="N154" s="98">
        <v>0</v>
      </c>
      <c r="O154" s="99">
        <v>0</v>
      </c>
      <c r="P154" s="99">
        <v>0</v>
      </c>
      <c r="Q154" s="99">
        <v>0</v>
      </c>
      <c r="R154" s="99">
        <v>0</v>
      </c>
      <c r="S154" s="99">
        <v>0</v>
      </c>
      <c r="T154" s="99">
        <v>0</v>
      </c>
      <c r="U154" s="99" t="s">
        <v>220</v>
      </c>
      <c r="V154" s="99" t="s">
        <v>220</v>
      </c>
      <c r="X154" s="159">
        <v>0</v>
      </c>
      <c r="Z154" s="481" t="s">
        <v>226</v>
      </c>
      <c r="AA154" s="481" t="s">
        <v>226</v>
      </c>
      <c r="AB154" s="481" t="s">
        <v>226</v>
      </c>
      <c r="AC154" s="481" t="s">
        <v>226</v>
      </c>
      <c r="AD154" s="481" t="s">
        <v>226</v>
      </c>
      <c r="AE154" s="481" t="s">
        <v>226</v>
      </c>
      <c r="AF154" s="481"/>
      <c r="AG154" s="481"/>
      <c r="AI154" s="951">
        <v>0</v>
      </c>
      <c r="AJ154" s="927">
        <v>20</v>
      </c>
      <c r="AK154" s="951">
        <v>0</v>
      </c>
      <c r="AL154" s="481">
        <v>18</v>
      </c>
      <c r="AM154" s="952">
        <v>0</v>
      </c>
      <c r="AO154" s="481">
        <v>-5522</v>
      </c>
      <c r="AP154" s="481">
        <v>-4993</v>
      </c>
      <c r="AQ154" s="103"/>
      <c r="AR154" s="96"/>
    </row>
    <row r="155" spans="2:44" ht="11.45" hidden="1" customHeight="1">
      <c r="B155" s="94" t="s">
        <v>1048</v>
      </c>
      <c r="C155" s="86"/>
      <c r="D155" s="95" t="s">
        <v>88</v>
      </c>
      <c r="E155" s="160">
        <v>68</v>
      </c>
      <c r="F155" s="95">
        <v>0</v>
      </c>
      <c r="G155" s="96" t="s">
        <v>88</v>
      </c>
      <c r="I155" s="97" t="s">
        <v>88</v>
      </c>
      <c r="K155" s="950">
        <v>0</v>
      </c>
      <c r="M155" s="98">
        <v>0</v>
      </c>
      <c r="N155" s="98">
        <v>0</v>
      </c>
      <c r="O155" s="99">
        <v>0</v>
      </c>
      <c r="P155" s="99">
        <v>0</v>
      </c>
      <c r="Q155" s="99">
        <v>0</v>
      </c>
      <c r="R155" s="99">
        <v>0</v>
      </c>
      <c r="S155" s="99">
        <v>0</v>
      </c>
      <c r="T155" s="99">
        <v>0</v>
      </c>
      <c r="U155" s="99" t="s">
        <v>220</v>
      </c>
      <c r="V155" s="99" t="s">
        <v>220</v>
      </c>
      <c r="X155" s="159">
        <v>0</v>
      </c>
      <c r="Z155" s="481" t="s">
        <v>226</v>
      </c>
      <c r="AA155" s="481" t="s">
        <v>226</v>
      </c>
      <c r="AB155" s="481" t="s">
        <v>226</v>
      </c>
      <c r="AC155" s="481" t="s">
        <v>226</v>
      </c>
      <c r="AD155" s="481" t="s">
        <v>226</v>
      </c>
      <c r="AE155" s="481" t="s">
        <v>226</v>
      </c>
      <c r="AF155" s="481"/>
      <c r="AG155" s="481"/>
      <c r="AI155" s="951">
        <v>0</v>
      </c>
      <c r="AJ155" s="927">
        <v>20</v>
      </c>
      <c r="AK155" s="951">
        <v>0</v>
      </c>
      <c r="AL155" s="481">
        <v>18</v>
      </c>
      <c r="AM155" s="952">
        <v>0</v>
      </c>
      <c r="AO155" s="481">
        <v>-5522</v>
      </c>
      <c r="AP155" s="481">
        <v>-4993</v>
      </c>
      <c r="AQ155" s="103"/>
      <c r="AR155" s="96"/>
    </row>
    <row r="156" spans="2:44" ht="11.45" hidden="1" customHeight="1">
      <c r="B156" s="94" t="s">
        <v>1049</v>
      </c>
      <c r="C156" s="86"/>
      <c r="D156" s="95" t="s">
        <v>88</v>
      </c>
      <c r="E156" s="160">
        <v>70</v>
      </c>
      <c r="F156" s="95">
        <v>0</v>
      </c>
      <c r="G156" s="96" t="s">
        <v>88</v>
      </c>
      <c r="I156" s="97" t="s">
        <v>88</v>
      </c>
      <c r="K156" s="950">
        <v>0</v>
      </c>
      <c r="M156" s="98">
        <v>0</v>
      </c>
      <c r="N156" s="98">
        <v>0</v>
      </c>
      <c r="O156" s="99">
        <v>0</v>
      </c>
      <c r="P156" s="99">
        <v>0</v>
      </c>
      <c r="Q156" s="99">
        <v>0</v>
      </c>
      <c r="R156" s="99">
        <v>0</v>
      </c>
      <c r="S156" s="99">
        <v>0</v>
      </c>
      <c r="T156" s="99">
        <v>0</v>
      </c>
      <c r="U156" s="99" t="s">
        <v>220</v>
      </c>
      <c r="V156" s="99" t="s">
        <v>220</v>
      </c>
      <c r="X156" s="159">
        <v>0</v>
      </c>
      <c r="Z156" s="481" t="s">
        <v>226</v>
      </c>
      <c r="AA156" s="481" t="s">
        <v>226</v>
      </c>
      <c r="AB156" s="481" t="s">
        <v>226</v>
      </c>
      <c r="AC156" s="481" t="s">
        <v>226</v>
      </c>
      <c r="AD156" s="481" t="s">
        <v>226</v>
      </c>
      <c r="AE156" s="481" t="s">
        <v>226</v>
      </c>
      <c r="AF156" s="481"/>
      <c r="AG156" s="481"/>
      <c r="AI156" s="951">
        <v>0</v>
      </c>
      <c r="AJ156" s="927">
        <v>20</v>
      </c>
      <c r="AK156" s="951">
        <v>0</v>
      </c>
      <c r="AL156" s="481">
        <v>18</v>
      </c>
      <c r="AM156" s="952">
        <v>0</v>
      </c>
      <c r="AO156" s="481">
        <v>-5522</v>
      </c>
      <c r="AP156" s="481">
        <v>-4993</v>
      </c>
      <c r="AQ156" s="103"/>
      <c r="AR156" s="96"/>
    </row>
    <row r="157" spans="2:44" ht="11.45" hidden="1" customHeight="1">
      <c r="B157" s="94" t="s">
        <v>1050</v>
      </c>
      <c r="C157" s="86"/>
      <c r="D157" s="95" t="s">
        <v>88</v>
      </c>
      <c r="E157" s="160"/>
      <c r="F157" s="95">
        <v>0</v>
      </c>
      <c r="G157" s="96" t="s">
        <v>88</v>
      </c>
      <c r="I157" s="97" t="s">
        <v>88</v>
      </c>
      <c r="K157" s="950">
        <v>0</v>
      </c>
      <c r="M157" s="98">
        <v>0</v>
      </c>
      <c r="N157" s="98">
        <v>0</v>
      </c>
      <c r="O157" s="99">
        <v>0</v>
      </c>
      <c r="P157" s="99">
        <v>0</v>
      </c>
      <c r="Q157" s="99">
        <v>0</v>
      </c>
      <c r="R157" s="99">
        <v>0</v>
      </c>
      <c r="S157" s="99">
        <v>0</v>
      </c>
      <c r="T157" s="99">
        <v>0</v>
      </c>
      <c r="U157" s="99" t="s">
        <v>220</v>
      </c>
      <c r="V157" s="99" t="s">
        <v>220</v>
      </c>
      <c r="X157" s="159">
        <v>0</v>
      </c>
      <c r="Z157" s="481" t="s">
        <v>226</v>
      </c>
      <c r="AA157" s="481" t="s">
        <v>226</v>
      </c>
      <c r="AB157" s="481" t="s">
        <v>226</v>
      </c>
      <c r="AC157" s="481" t="s">
        <v>226</v>
      </c>
      <c r="AD157" s="481" t="s">
        <v>226</v>
      </c>
      <c r="AE157" s="481" t="s">
        <v>226</v>
      </c>
      <c r="AF157" s="481"/>
      <c r="AG157" s="481"/>
      <c r="AI157" s="951">
        <v>0</v>
      </c>
      <c r="AJ157" s="927">
        <v>20</v>
      </c>
      <c r="AK157" s="951">
        <v>0</v>
      </c>
      <c r="AL157" s="481">
        <v>6</v>
      </c>
      <c r="AM157" s="952">
        <v>0</v>
      </c>
      <c r="AO157" s="481">
        <v>-5522</v>
      </c>
      <c r="AP157" s="481">
        <v>-4993</v>
      </c>
      <c r="AQ157" s="103"/>
      <c r="AR157" s="96"/>
    </row>
    <row r="158" spans="2:44" ht="11.45" hidden="1" customHeight="1">
      <c r="B158" s="94" t="s">
        <v>1051</v>
      </c>
      <c r="C158" s="86"/>
      <c r="D158" s="95" t="s">
        <v>88</v>
      </c>
      <c r="E158" s="160"/>
      <c r="F158" s="95">
        <v>0</v>
      </c>
      <c r="G158" s="96" t="s">
        <v>88</v>
      </c>
      <c r="I158" s="97" t="s">
        <v>88</v>
      </c>
      <c r="K158" s="950">
        <v>0</v>
      </c>
      <c r="M158" s="98">
        <v>0</v>
      </c>
      <c r="N158" s="98">
        <v>0</v>
      </c>
      <c r="O158" s="99">
        <v>0</v>
      </c>
      <c r="P158" s="99">
        <v>0</v>
      </c>
      <c r="Q158" s="99">
        <v>0</v>
      </c>
      <c r="R158" s="99">
        <v>0</v>
      </c>
      <c r="S158" s="99">
        <v>0</v>
      </c>
      <c r="T158" s="99">
        <v>0</v>
      </c>
      <c r="U158" s="99" t="s">
        <v>220</v>
      </c>
      <c r="V158" s="99" t="s">
        <v>220</v>
      </c>
      <c r="X158" s="159">
        <v>0</v>
      </c>
      <c r="Z158" s="481" t="s">
        <v>226</v>
      </c>
      <c r="AA158" s="481" t="s">
        <v>226</v>
      </c>
      <c r="AB158" s="481" t="s">
        <v>226</v>
      </c>
      <c r="AC158" s="481" t="s">
        <v>226</v>
      </c>
      <c r="AD158" s="481" t="s">
        <v>226</v>
      </c>
      <c r="AE158" s="481" t="s">
        <v>226</v>
      </c>
      <c r="AF158" s="481"/>
      <c r="AG158" s="481"/>
      <c r="AI158" s="951">
        <v>0</v>
      </c>
      <c r="AJ158" s="927">
        <v>20</v>
      </c>
      <c r="AK158" s="951">
        <v>0</v>
      </c>
      <c r="AL158" s="481">
        <v>18</v>
      </c>
      <c r="AM158" s="952">
        <v>0</v>
      </c>
      <c r="AO158" s="481"/>
      <c r="AP158" s="481"/>
      <c r="AQ158" s="103"/>
      <c r="AR158" s="96"/>
    </row>
    <row r="159" spans="2:44" ht="11.45" hidden="1" customHeight="1">
      <c r="B159" s="94" t="s">
        <v>1052</v>
      </c>
      <c r="C159" s="86"/>
      <c r="D159" s="95" t="s">
        <v>88</v>
      </c>
      <c r="E159" s="160"/>
      <c r="F159" s="95">
        <v>0</v>
      </c>
      <c r="G159" s="96" t="s">
        <v>88</v>
      </c>
      <c r="I159" s="97" t="s">
        <v>88</v>
      </c>
      <c r="K159" s="950"/>
      <c r="M159" s="98">
        <v>0</v>
      </c>
      <c r="N159" s="98">
        <v>0</v>
      </c>
      <c r="O159" s="99">
        <v>0</v>
      </c>
      <c r="P159" s="99">
        <v>0</v>
      </c>
      <c r="Q159" s="99">
        <v>0</v>
      </c>
      <c r="R159" s="99">
        <v>0</v>
      </c>
      <c r="S159" s="99">
        <v>0</v>
      </c>
      <c r="T159" s="99">
        <v>0</v>
      </c>
      <c r="U159" s="99" t="s">
        <v>220</v>
      </c>
      <c r="V159" s="99" t="s">
        <v>220</v>
      </c>
      <c r="X159" s="159">
        <v>0</v>
      </c>
      <c r="Z159" s="481" t="s">
        <v>226</v>
      </c>
      <c r="AA159" s="481" t="s">
        <v>226</v>
      </c>
      <c r="AB159" s="481" t="s">
        <v>226</v>
      </c>
      <c r="AC159" s="481" t="s">
        <v>226</v>
      </c>
      <c r="AD159" s="481" t="s">
        <v>226</v>
      </c>
      <c r="AE159" s="481" t="s">
        <v>226</v>
      </c>
      <c r="AF159" s="481" t="s">
        <v>226</v>
      </c>
      <c r="AG159" s="481" t="s">
        <v>226</v>
      </c>
      <c r="AI159" s="951">
        <v>0</v>
      </c>
      <c r="AJ159" s="927">
        <v>20</v>
      </c>
      <c r="AK159" s="951">
        <v>0</v>
      </c>
      <c r="AL159" s="481">
        <v>0</v>
      </c>
      <c r="AM159" s="952">
        <v>0</v>
      </c>
      <c r="AO159" s="481"/>
      <c r="AP159" s="481"/>
      <c r="AQ159" s="103"/>
      <c r="AR159" s="96"/>
    </row>
    <row r="160" spans="2:44" ht="11.45" hidden="1" customHeight="1">
      <c r="B160" s="94" t="s">
        <v>1053</v>
      </c>
      <c r="C160" s="86"/>
      <c r="D160" s="95" t="s">
        <v>88</v>
      </c>
      <c r="E160" s="160"/>
      <c r="F160" s="95">
        <v>0</v>
      </c>
      <c r="G160" s="96" t="s">
        <v>88</v>
      </c>
      <c r="I160" s="97" t="s">
        <v>88</v>
      </c>
      <c r="K160" s="950"/>
      <c r="M160" s="98">
        <v>0</v>
      </c>
      <c r="N160" s="98">
        <v>0</v>
      </c>
      <c r="O160" s="99">
        <v>0</v>
      </c>
      <c r="P160" s="99">
        <v>0</v>
      </c>
      <c r="Q160" s="99">
        <v>0</v>
      </c>
      <c r="R160" s="99">
        <v>0</v>
      </c>
      <c r="S160" s="99">
        <v>0</v>
      </c>
      <c r="T160" s="99">
        <v>0</v>
      </c>
      <c r="U160" s="99" t="s">
        <v>220</v>
      </c>
      <c r="V160" s="99" t="s">
        <v>220</v>
      </c>
      <c r="X160" s="159">
        <v>0</v>
      </c>
      <c r="Z160" s="481" t="s">
        <v>226</v>
      </c>
      <c r="AA160" s="481" t="s">
        <v>226</v>
      </c>
      <c r="AB160" s="481" t="s">
        <v>226</v>
      </c>
      <c r="AC160" s="481" t="s">
        <v>226</v>
      </c>
      <c r="AD160" s="481" t="s">
        <v>226</v>
      </c>
      <c r="AE160" s="481" t="s">
        <v>226</v>
      </c>
      <c r="AF160" s="481" t="s">
        <v>226</v>
      </c>
      <c r="AG160" s="481" t="s">
        <v>226</v>
      </c>
      <c r="AI160" s="951">
        <v>0</v>
      </c>
      <c r="AJ160" s="927">
        <v>20</v>
      </c>
      <c r="AK160" s="951">
        <v>0</v>
      </c>
      <c r="AL160" s="481">
        <v>0</v>
      </c>
      <c r="AM160" s="952">
        <v>0</v>
      </c>
      <c r="AO160" s="481"/>
      <c r="AP160" s="481"/>
      <c r="AQ160" s="103"/>
      <c r="AR160" s="96"/>
    </row>
    <row r="161" spans="2:44" ht="11.45" hidden="1" customHeight="1">
      <c r="B161" s="94" t="s">
        <v>1054</v>
      </c>
      <c r="C161" s="86"/>
      <c r="D161" s="95" t="s">
        <v>88</v>
      </c>
      <c r="E161" s="160"/>
      <c r="F161" s="95">
        <v>0</v>
      </c>
      <c r="G161" s="96" t="s">
        <v>88</v>
      </c>
      <c r="I161" s="97" t="s">
        <v>88</v>
      </c>
      <c r="K161" s="950"/>
      <c r="M161" s="98">
        <v>0</v>
      </c>
      <c r="N161" s="98">
        <v>0</v>
      </c>
      <c r="O161" s="99">
        <v>0</v>
      </c>
      <c r="P161" s="99">
        <v>0</v>
      </c>
      <c r="Q161" s="99">
        <v>0</v>
      </c>
      <c r="R161" s="99">
        <v>0</v>
      </c>
      <c r="S161" s="99">
        <v>0</v>
      </c>
      <c r="T161" s="99">
        <v>0</v>
      </c>
      <c r="U161" s="99" t="s">
        <v>220</v>
      </c>
      <c r="V161" s="99" t="s">
        <v>220</v>
      </c>
      <c r="X161" s="159">
        <v>0</v>
      </c>
      <c r="Z161" s="481" t="s">
        <v>226</v>
      </c>
      <c r="AA161" s="481" t="s">
        <v>226</v>
      </c>
      <c r="AB161" s="481" t="s">
        <v>226</v>
      </c>
      <c r="AC161" s="481" t="s">
        <v>226</v>
      </c>
      <c r="AD161" s="481" t="s">
        <v>226</v>
      </c>
      <c r="AE161" s="481" t="s">
        <v>226</v>
      </c>
      <c r="AF161" s="481" t="s">
        <v>226</v>
      </c>
      <c r="AG161" s="481" t="s">
        <v>226</v>
      </c>
      <c r="AI161" s="951">
        <v>0</v>
      </c>
      <c r="AJ161" s="927">
        <v>20</v>
      </c>
      <c r="AK161" s="951">
        <v>0</v>
      </c>
      <c r="AL161" s="481">
        <v>0</v>
      </c>
      <c r="AM161" s="952">
        <v>0</v>
      </c>
      <c r="AO161" s="481"/>
      <c r="AP161" s="481"/>
      <c r="AQ161" s="103"/>
      <c r="AR161" s="96"/>
    </row>
    <row r="162" spans="2:44" ht="11.45" hidden="1" customHeight="1">
      <c r="B162" s="94" t="s">
        <v>1055</v>
      </c>
      <c r="C162" s="86"/>
      <c r="D162" s="95" t="s">
        <v>88</v>
      </c>
      <c r="E162" s="160"/>
      <c r="F162" s="95">
        <v>0</v>
      </c>
      <c r="G162" s="96" t="s">
        <v>88</v>
      </c>
      <c r="I162" s="97" t="s">
        <v>88</v>
      </c>
      <c r="K162" s="950"/>
      <c r="M162" s="98">
        <v>0</v>
      </c>
      <c r="N162" s="98">
        <v>0</v>
      </c>
      <c r="O162" s="99">
        <v>0</v>
      </c>
      <c r="P162" s="99">
        <v>0</v>
      </c>
      <c r="Q162" s="99">
        <v>0</v>
      </c>
      <c r="R162" s="99">
        <v>0</v>
      </c>
      <c r="S162" s="99">
        <v>0</v>
      </c>
      <c r="T162" s="99">
        <v>0</v>
      </c>
      <c r="U162" s="99" t="s">
        <v>220</v>
      </c>
      <c r="V162" s="99" t="s">
        <v>220</v>
      </c>
      <c r="X162" s="159">
        <v>0</v>
      </c>
      <c r="Z162" s="481" t="s">
        <v>226</v>
      </c>
      <c r="AA162" s="481" t="s">
        <v>226</v>
      </c>
      <c r="AB162" s="481" t="s">
        <v>226</v>
      </c>
      <c r="AC162" s="481" t="s">
        <v>226</v>
      </c>
      <c r="AD162" s="481" t="s">
        <v>226</v>
      </c>
      <c r="AE162" s="481" t="s">
        <v>226</v>
      </c>
      <c r="AF162" s="481" t="s">
        <v>226</v>
      </c>
      <c r="AG162" s="481" t="s">
        <v>226</v>
      </c>
      <c r="AI162" s="951">
        <v>0</v>
      </c>
      <c r="AJ162" s="927">
        <v>20</v>
      </c>
      <c r="AK162" s="951">
        <v>0</v>
      </c>
      <c r="AL162" s="481">
        <v>0</v>
      </c>
      <c r="AM162" s="952">
        <v>0</v>
      </c>
      <c r="AO162" s="481"/>
      <c r="AP162" s="481"/>
      <c r="AQ162" s="103"/>
      <c r="AR162" s="96"/>
    </row>
    <row r="163" spans="2:44" ht="11.45" hidden="1" customHeight="1">
      <c r="B163" s="94" t="s">
        <v>1056</v>
      </c>
      <c r="C163" s="86"/>
      <c r="D163" s="95" t="s">
        <v>88</v>
      </c>
      <c r="E163" s="160"/>
      <c r="F163" s="95">
        <v>0</v>
      </c>
      <c r="G163" s="96" t="s">
        <v>88</v>
      </c>
      <c r="I163" s="97" t="s">
        <v>88</v>
      </c>
      <c r="K163" s="950"/>
      <c r="M163" s="98">
        <v>0</v>
      </c>
      <c r="N163" s="98">
        <v>0</v>
      </c>
      <c r="O163" s="99">
        <v>0</v>
      </c>
      <c r="P163" s="99">
        <v>0</v>
      </c>
      <c r="Q163" s="99">
        <v>0</v>
      </c>
      <c r="R163" s="99">
        <v>0</v>
      </c>
      <c r="S163" s="99">
        <v>0</v>
      </c>
      <c r="T163" s="99">
        <v>0</v>
      </c>
      <c r="U163" s="99" t="s">
        <v>220</v>
      </c>
      <c r="V163" s="99" t="s">
        <v>220</v>
      </c>
      <c r="X163" s="159">
        <v>0</v>
      </c>
      <c r="Z163" s="481" t="s">
        <v>226</v>
      </c>
      <c r="AA163" s="481" t="s">
        <v>226</v>
      </c>
      <c r="AB163" s="481" t="s">
        <v>226</v>
      </c>
      <c r="AC163" s="481" t="s">
        <v>226</v>
      </c>
      <c r="AD163" s="481" t="s">
        <v>226</v>
      </c>
      <c r="AE163" s="481" t="s">
        <v>226</v>
      </c>
      <c r="AF163" s="481" t="s">
        <v>226</v>
      </c>
      <c r="AG163" s="481" t="s">
        <v>226</v>
      </c>
      <c r="AI163" s="951">
        <v>0</v>
      </c>
      <c r="AJ163" s="927">
        <v>20</v>
      </c>
      <c r="AK163" s="951">
        <v>0</v>
      </c>
      <c r="AL163" s="481">
        <v>0</v>
      </c>
      <c r="AM163" s="952">
        <v>0</v>
      </c>
      <c r="AO163" s="481"/>
      <c r="AP163" s="481"/>
      <c r="AQ163" s="103"/>
      <c r="AR163" s="96"/>
    </row>
    <row r="164" spans="2:44" ht="11.45" hidden="1" customHeight="1">
      <c r="B164" s="94" t="s">
        <v>1057</v>
      </c>
      <c r="C164" s="86"/>
      <c r="D164" s="95" t="s">
        <v>88</v>
      </c>
      <c r="E164" s="160"/>
      <c r="F164" s="95">
        <v>0</v>
      </c>
      <c r="G164" s="96" t="s">
        <v>88</v>
      </c>
      <c r="I164" s="97" t="s">
        <v>88</v>
      </c>
      <c r="K164" s="950"/>
      <c r="M164" s="98">
        <v>0</v>
      </c>
      <c r="N164" s="98">
        <v>0</v>
      </c>
      <c r="O164" s="99">
        <v>0</v>
      </c>
      <c r="P164" s="99">
        <v>0</v>
      </c>
      <c r="Q164" s="99">
        <v>0</v>
      </c>
      <c r="R164" s="99">
        <v>0</v>
      </c>
      <c r="S164" s="99">
        <v>0</v>
      </c>
      <c r="T164" s="99">
        <v>0</v>
      </c>
      <c r="U164" s="99" t="s">
        <v>220</v>
      </c>
      <c r="V164" s="99" t="s">
        <v>220</v>
      </c>
      <c r="X164" s="159">
        <v>0</v>
      </c>
      <c r="Z164" s="481" t="s">
        <v>226</v>
      </c>
      <c r="AA164" s="481" t="s">
        <v>226</v>
      </c>
      <c r="AB164" s="481" t="s">
        <v>226</v>
      </c>
      <c r="AC164" s="481" t="s">
        <v>226</v>
      </c>
      <c r="AD164" s="481" t="s">
        <v>226</v>
      </c>
      <c r="AE164" s="481" t="s">
        <v>226</v>
      </c>
      <c r="AF164" s="481" t="s">
        <v>226</v>
      </c>
      <c r="AG164" s="481" t="s">
        <v>226</v>
      </c>
      <c r="AI164" s="951">
        <v>0</v>
      </c>
      <c r="AJ164" s="927">
        <v>20</v>
      </c>
      <c r="AK164" s="951">
        <v>0</v>
      </c>
      <c r="AL164" s="481">
        <v>0</v>
      </c>
      <c r="AM164" s="952">
        <v>0</v>
      </c>
      <c r="AO164" s="481"/>
      <c r="AP164" s="481"/>
      <c r="AQ164" s="103"/>
      <c r="AR164" s="96"/>
    </row>
    <row r="165" spans="2:44" ht="11.45" hidden="1" customHeight="1">
      <c r="B165" s="94" t="s">
        <v>1058</v>
      </c>
      <c r="C165" s="86"/>
      <c r="D165" s="95" t="s">
        <v>88</v>
      </c>
      <c r="E165" s="160"/>
      <c r="F165" s="95">
        <v>0</v>
      </c>
      <c r="G165" s="96" t="s">
        <v>88</v>
      </c>
      <c r="I165" s="97" t="s">
        <v>88</v>
      </c>
      <c r="K165" s="950"/>
      <c r="M165" s="98">
        <v>0</v>
      </c>
      <c r="N165" s="98">
        <v>0</v>
      </c>
      <c r="O165" s="99">
        <v>0</v>
      </c>
      <c r="P165" s="99">
        <v>0</v>
      </c>
      <c r="Q165" s="99">
        <v>0</v>
      </c>
      <c r="R165" s="99">
        <v>0</v>
      </c>
      <c r="S165" s="99">
        <v>0</v>
      </c>
      <c r="T165" s="99">
        <v>0</v>
      </c>
      <c r="U165" s="99" t="s">
        <v>220</v>
      </c>
      <c r="V165" s="99" t="s">
        <v>220</v>
      </c>
      <c r="X165" s="159">
        <v>0</v>
      </c>
      <c r="Z165" s="481" t="s">
        <v>226</v>
      </c>
      <c r="AA165" s="481" t="s">
        <v>226</v>
      </c>
      <c r="AB165" s="481" t="s">
        <v>226</v>
      </c>
      <c r="AC165" s="481" t="s">
        <v>226</v>
      </c>
      <c r="AD165" s="481" t="s">
        <v>226</v>
      </c>
      <c r="AE165" s="481" t="s">
        <v>226</v>
      </c>
      <c r="AF165" s="481" t="s">
        <v>226</v>
      </c>
      <c r="AG165" s="481" t="s">
        <v>226</v>
      </c>
      <c r="AI165" s="951">
        <v>0</v>
      </c>
      <c r="AJ165" s="927">
        <v>20</v>
      </c>
      <c r="AK165" s="951">
        <v>0</v>
      </c>
      <c r="AL165" s="481">
        <v>0</v>
      </c>
      <c r="AM165" s="952">
        <v>0</v>
      </c>
      <c r="AO165" s="481"/>
      <c r="AP165" s="481"/>
      <c r="AQ165" s="103"/>
      <c r="AR165" s="96"/>
    </row>
    <row r="166" spans="2:44" ht="11.45" hidden="1" customHeight="1">
      <c r="B166" s="94" t="s">
        <v>1059</v>
      </c>
      <c r="C166" s="86"/>
      <c r="D166" s="95" t="s">
        <v>88</v>
      </c>
      <c r="E166" s="160"/>
      <c r="F166" s="95">
        <v>0</v>
      </c>
      <c r="G166" s="96" t="s">
        <v>88</v>
      </c>
      <c r="I166" s="97" t="s">
        <v>88</v>
      </c>
      <c r="K166" s="950"/>
      <c r="M166" s="98">
        <v>0</v>
      </c>
      <c r="N166" s="98">
        <v>0</v>
      </c>
      <c r="O166" s="99">
        <v>0</v>
      </c>
      <c r="P166" s="99">
        <v>0</v>
      </c>
      <c r="Q166" s="99">
        <v>0</v>
      </c>
      <c r="R166" s="99">
        <v>0</v>
      </c>
      <c r="S166" s="99">
        <v>0</v>
      </c>
      <c r="T166" s="99">
        <v>0</v>
      </c>
      <c r="U166" s="99" t="s">
        <v>220</v>
      </c>
      <c r="V166" s="99" t="s">
        <v>220</v>
      </c>
      <c r="X166" s="159">
        <v>0</v>
      </c>
      <c r="Z166" s="481" t="s">
        <v>226</v>
      </c>
      <c r="AA166" s="481" t="s">
        <v>226</v>
      </c>
      <c r="AB166" s="481" t="s">
        <v>226</v>
      </c>
      <c r="AC166" s="481" t="s">
        <v>226</v>
      </c>
      <c r="AD166" s="481" t="s">
        <v>226</v>
      </c>
      <c r="AE166" s="481" t="s">
        <v>226</v>
      </c>
      <c r="AF166" s="481" t="s">
        <v>226</v>
      </c>
      <c r="AG166" s="481" t="s">
        <v>226</v>
      </c>
      <c r="AI166" s="951">
        <v>0</v>
      </c>
      <c r="AJ166" s="927">
        <v>20</v>
      </c>
      <c r="AK166" s="951">
        <v>0</v>
      </c>
      <c r="AL166" s="481">
        <v>0</v>
      </c>
      <c r="AM166" s="952">
        <v>0</v>
      </c>
      <c r="AO166" s="481"/>
      <c r="AP166" s="481"/>
      <c r="AQ166" s="103"/>
      <c r="AR166" s="96"/>
    </row>
    <row r="167" spans="2:44" ht="11.45" hidden="1" customHeight="1">
      <c r="B167" s="94" t="s">
        <v>1060</v>
      </c>
      <c r="C167" s="86"/>
      <c r="D167" s="95" t="s">
        <v>88</v>
      </c>
      <c r="E167" s="160"/>
      <c r="F167" s="95">
        <v>0</v>
      </c>
      <c r="G167" s="96" t="s">
        <v>88</v>
      </c>
      <c r="I167" s="97" t="s">
        <v>88</v>
      </c>
      <c r="K167" s="950"/>
      <c r="M167" s="98">
        <v>0</v>
      </c>
      <c r="N167" s="98">
        <v>0</v>
      </c>
      <c r="O167" s="99">
        <v>0</v>
      </c>
      <c r="P167" s="99">
        <v>0</v>
      </c>
      <c r="Q167" s="99">
        <v>0</v>
      </c>
      <c r="R167" s="99">
        <v>0</v>
      </c>
      <c r="S167" s="99">
        <v>0</v>
      </c>
      <c r="T167" s="99">
        <v>0</v>
      </c>
      <c r="U167" s="99" t="s">
        <v>220</v>
      </c>
      <c r="V167" s="99" t="s">
        <v>220</v>
      </c>
      <c r="X167" s="159">
        <v>0</v>
      </c>
      <c r="Z167" s="481" t="s">
        <v>226</v>
      </c>
      <c r="AA167" s="481" t="s">
        <v>226</v>
      </c>
      <c r="AB167" s="481" t="s">
        <v>226</v>
      </c>
      <c r="AC167" s="481" t="s">
        <v>226</v>
      </c>
      <c r="AD167" s="481" t="s">
        <v>226</v>
      </c>
      <c r="AE167" s="481" t="s">
        <v>226</v>
      </c>
      <c r="AF167" s="481" t="s">
        <v>226</v>
      </c>
      <c r="AG167" s="481" t="s">
        <v>226</v>
      </c>
      <c r="AI167" s="951">
        <v>0</v>
      </c>
      <c r="AJ167" s="927">
        <v>20</v>
      </c>
      <c r="AK167" s="951">
        <v>0</v>
      </c>
      <c r="AL167" s="481">
        <v>0</v>
      </c>
      <c r="AM167" s="952">
        <v>0</v>
      </c>
      <c r="AO167" s="481"/>
      <c r="AP167" s="481"/>
      <c r="AQ167" s="103"/>
      <c r="AR167" s="96"/>
    </row>
    <row r="168" spans="2:44" ht="11.45" hidden="1" customHeight="1">
      <c r="B168" s="94" t="s">
        <v>1061</v>
      </c>
      <c r="C168" s="86"/>
      <c r="D168" s="95" t="s">
        <v>88</v>
      </c>
      <c r="E168" s="160"/>
      <c r="F168" s="95">
        <v>0</v>
      </c>
      <c r="G168" s="96" t="s">
        <v>88</v>
      </c>
      <c r="I168" s="97" t="s">
        <v>88</v>
      </c>
      <c r="K168" s="950"/>
      <c r="M168" s="98">
        <v>0</v>
      </c>
      <c r="N168" s="98">
        <v>0</v>
      </c>
      <c r="O168" s="99">
        <v>0</v>
      </c>
      <c r="P168" s="99">
        <v>0</v>
      </c>
      <c r="Q168" s="99">
        <v>0</v>
      </c>
      <c r="R168" s="99">
        <v>0</v>
      </c>
      <c r="S168" s="99">
        <v>0</v>
      </c>
      <c r="T168" s="99">
        <v>0</v>
      </c>
      <c r="U168" s="99" t="s">
        <v>220</v>
      </c>
      <c r="V168" s="99" t="s">
        <v>220</v>
      </c>
      <c r="X168" s="159">
        <v>0</v>
      </c>
      <c r="Z168" s="481" t="s">
        <v>226</v>
      </c>
      <c r="AA168" s="481" t="s">
        <v>226</v>
      </c>
      <c r="AB168" s="481" t="s">
        <v>226</v>
      </c>
      <c r="AC168" s="481" t="s">
        <v>226</v>
      </c>
      <c r="AD168" s="481" t="s">
        <v>226</v>
      </c>
      <c r="AE168" s="481" t="s">
        <v>226</v>
      </c>
      <c r="AF168" s="481" t="s">
        <v>226</v>
      </c>
      <c r="AG168" s="481" t="s">
        <v>226</v>
      </c>
      <c r="AI168" s="951">
        <v>0</v>
      </c>
      <c r="AJ168" s="927">
        <v>20</v>
      </c>
      <c r="AK168" s="951">
        <v>0</v>
      </c>
      <c r="AL168" s="481">
        <v>0</v>
      </c>
      <c r="AM168" s="952">
        <v>0</v>
      </c>
      <c r="AO168" s="481"/>
      <c r="AP168" s="481"/>
      <c r="AQ168" s="103"/>
      <c r="AR168" s="96"/>
    </row>
    <row r="169" spans="2:44" ht="3" hidden="1" customHeight="1">
      <c r="B169" s="86"/>
      <c r="C169" s="86"/>
    </row>
    <row r="170" spans="2:44" ht="3" hidden="1" customHeight="1"/>
    <row r="171" spans="2:44" ht="3" hidden="1" customHeight="1">
      <c r="C171" s="116"/>
      <c r="D171" s="117"/>
      <c r="E171" s="117"/>
      <c r="F171" s="117"/>
      <c r="G171" s="117"/>
      <c r="H171" s="117"/>
      <c r="I171" s="117"/>
      <c r="J171" s="117"/>
      <c r="K171" s="953"/>
      <c r="L171" s="953"/>
      <c r="M171" s="953"/>
      <c r="N171" s="953"/>
      <c r="O171" s="953"/>
      <c r="P171" s="953"/>
      <c r="Q171" s="953"/>
      <c r="R171" s="953"/>
      <c r="S171" s="953"/>
      <c r="T171" s="953"/>
      <c r="U171" s="953"/>
      <c r="V171" s="953"/>
      <c r="W171" s="953"/>
      <c r="X171" s="953"/>
      <c r="Y171" s="953"/>
      <c r="Z171" s="953"/>
      <c r="AA171" s="953"/>
      <c r="AB171" s="953"/>
      <c r="AC171" s="953"/>
      <c r="AD171" s="953"/>
      <c r="AE171" s="953"/>
      <c r="AF171" s="953"/>
      <c r="AG171" s="953"/>
      <c r="AH171" s="953"/>
      <c r="AI171" s="953"/>
      <c r="AJ171" s="953"/>
      <c r="AK171" s="953"/>
      <c r="AL171" s="953"/>
      <c r="AM171" s="953"/>
      <c r="AN171" s="953"/>
      <c r="AO171" s="954"/>
      <c r="AP171" s="955"/>
    </row>
    <row r="172" spans="2:44" ht="11.85" hidden="1" customHeight="1">
      <c r="C172" s="119"/>
      <c r="D172" s="162" t="s">
        <v>236</v>
      </c>
      <c r="E172" s="162"/>
      <c r="F172" s="95"/>
      <c r="G172" s="95"/>
      <c r="H172" s="95"/>
      <c r="I172" s="95"/>
      <c r="J172" s="95"/>
      <c r="K172" s="955"/>
      <c r="L172" s="955"/>
      <c r="M172" s="955"/>
      <c r="N172" s="955"/>
      <c r="O172" s="955"/>
      <c r="P172" s="955"/>
      <c r="Q172" s="955"/>
      <c r="R172" s="955"/>
      <c r="S172" s="955"/>
      <c r="T172" s="955"/>
      <c r="U172" s="955"/>
      <c r="V172" s="955"/>
      <c r="W172" s="955"/>
      <c r="X172" s="955"/>
      <c r="Y172" s="955"/>
      <c r="Z172" s="955"/>
      <c r="AA172" s="955"/>
      <c r="AB172" s="956" t="s">
        <v>237</v>
      </c>
      <c r="AD172" s="955"/>
      <c r="AE172" s="955"/>
      <c r="AF172" s="955"/>
      <c r="AH172" s="955"/>
      <c r="AI172" s="955"/>
      <c r="AJ172" s="955"/>
      <c r="AK172" s="955"/>
      <c r="AL172" s="955"/>
      <c r="AM172" s="955"/>
      <c r="AN172" s="955"/>
      <c r="AO172" s="957"/>
      <c r="AP172" s="955"/>
    </row>
    <row r="173" spans="2:44" ht="11.85" hidden="1" customHeight="1">
      <c r="C173" s="119"/>
      <c r="D173" s="120" t="s">
        <v>55</v>
      </c>
      <c r="E173" s="120"/>
      <c r="F173" s="95"/>
      <c r="G173" s="182" t="s">
        <v>629</v>
      </c>
      <c r="H173" s="95"/>
      <c r="I173" s="122" t="s">
        <v>182</v>
      </c>
      <c r="J173" s="95"/>
      <c r="K173" s="955"/>
      <c r="L173" s="955"/>
      <c r="M173" s="955"/>
      <c r="N173" s="955"/>
      <c r="O173" s="955"/>
      <c r="P173" s="955"/>
      <c r="Q173" s="955"/>
      <c r="R173" s="955"/>
      <c r="S173" s="955"/>
      <c r="T173" s="955"/>
      <c r="U173" s="955"/>
      <c r="V173" s="955"/>
      <c r="W173" s="955"/>
      <c r="X173" s="955"/>
      <c r="Y173" s="955"/>
      <c r="Z173" s="958">
        <v>286</v>
      </c>
      <c r="AB173" s="959" t="s">
        <v>21</v>
      </c>
      <c r="AD173" s="955"/>
      <c r="AE173" s="958" t="s">
        <v>629</v>
      </c>
      <c r="AF173" s="955"/>
      <c r="AH173" s="955"/>
      <c r="AI173" s="955"/>
      <c r="AJ173" s="955"/>
      <c r="AL173" s="955"/>
      <c r="AM173" s="958" t="s">
        <v>182</v>
      </c>
      <c r="AN173" s="955"/>
      <c r="AO173" s="960">
        <v>1380</v>
      </c>
      <c r="AP173" s="961"/>
    </row>
    <row r="174" spans="2:44" ht="3" hidden="1" customHeight="1">
      <c r="C174" s="126"/>
      <c r="D174" s="127"/>
      <c r="E174" s="127"/>
      <c r="F174" s="127"/>
      <c r="G174" s="127"/>
      <c r="H174" s="127"/>
      <c r="I174" s="127"/>
      <c r="J174" s="127"/>
      <c r="K174" s="962"/>
      <c r="L174" s="962"/>
      <c r="M174" s="962"/>
      <c r="N174" s="962"/>
      <c r="O174" s="962"/>
      <c r="P174" s="962"/>
      <c r="Q174" s="962"/>
      <c r="R174" s="962"/>
      <c r="S174" s="962"/>
      <c r="T174" s="962"/>
      <c r="U174" s="962"/>
      <c r="V174" s="962"/>
      <c r="W174" s="962"/>
      <c r="X174" s="962"/>
      <c r="Y174" s="962"/>
      <c r="Z174" s="962"/>
      <c r="AA174" s="962"/>
      <c r="AB174" s="962"/>
      <c r="AC174" s="962"/>
      <c r="AD174" s="962"/>
      <c r="AE174" s="962"/>
      <c r="AF174" s="962"/>
      <c r="AG174" s="962"/>
      <c r="AH174" s="962"/>
      <c r="AI174" s="962"/>
      <c r="AJ174" s="962"/>
      <c r="AK174" s="962"/>
      <c r="AL174" s="962"/>
      <c r="AM174" s="962"/>
      <c r="AN174" s="962"/>
      <c r="AO174" s="963"/>
      <c r="AP174" s="955"/>
    </row>
    <row r="175" spans="2:44" ht="3" customHeight="1">
      <c r="C175" s="129"/>
      <c r="D175" s="95"/>
      <c r="E175" s="95"/>
      <c r="F175" s="95"/>
      <c r="G175" s="95"/>
      <c r="H175" s="95"/>
      <c r="I175" s="95"/>
      <c r="J175" s="95"/>
      <c r="K175" s="955"/>
      <c r="L175" s="955"/>
      <c r="M175" s="955"/>
      <c r="N175" s="955"/>
      <c r="O175" s="955"/>
      <c r="P175" s="955"/>
      <c r="Q175" s="955"/>
      <c r="R175" s="955"/>
      <c r="S175" s="955"/>
      <c r="T175" s="955"/>
      <c r="U175" s="955"/>
      <c r="V175" s="955"/>
      <c r="W175" s="955"/>
      <c r="X175" s="955"/>
      <c r="Y175" s="955"/>
      <c r="Z175" s="955"/>
      <c r="AA175" s="955"/>
      <c r="AB175" s="955"/>
      <c r="AC175" s="955"/>
      <c r="AD175" s="955"/>
      <c r="AE175" s="955"/>
      <c r="AF175" s="955"/>
      <c r="AG175" s="955"/>
      <c r="AH175" s="955"/>
      <c r="AI175" s="955"/>
      <c r="AJ175" s="955"/>
      <c r="AK175" s="955"/>
      <c r="AL175" s="955"/>
      <c r="AM175" s="955"/>
    </row>
    <row r="176" spans="2:44" s="95" customFormat="1" ht="3" customHeight="1">
      <c r="B176" s="129"/>
      <c r="C176" s="116"/>
      <c r="D176" s="117"/>
      <c r="E176" s="117"/>
      <c r="F176" s="117"/>
      <c r="G176" s="117"/>
      <c r="H176" s="117"/>
      <c r="I176" s="117"/>
      <c r="J176" s="117"/>
      <c r="K176" s="953"/>
      <c r="L176" s="953"/>
      <c r="M176" s="953"/>
      <c r="N176" s="953"/>
      <c r="O176" s="953"/>
      <c r="P176" s="953"/>
      <c r="Q176" s="953"/>
      <c r="R176" s="953"/>
      <c r="S176" s="953"/>
      <c r="T176" s="953"/>
      <c r="U176" s="953"/>
      <c r="V176" s="953"/>
      <c r="W176" s="953"/>
      <c r="X176" s="953"/>
      <c r="Y176" s="953"/>
      <c r="Z176" s="953"/>
      <c r="AA176" s="953"/>
      <c r="AB176" s="953"/>
      <c r="AC176" s="953"/>
      <c r="AD176" s="953"/>
      <c r="AE176" s="953"/>
      <c r="AF176" s="953"/>
      <c r="AG176" s="953"/>
      <c r="AH176" s="953"/>
      <c r="AI176" s="953"/>
      <c r="AJ176" s="953"/>
      <c r="AK176" s="953"/>
      <c r="AL176" s="953"/>
      <c r="AM176" s="953"/>
      <c r="AN176" s="953"/>
      <c r="AO176" s="954"/>
      <c r="AP176" s="955"/>
    </row>
    <row r="177" spans="1:44" s="805" customFormat="1" ht="15" customHeight="1">
      <c r="B177" s="996"/>
      <c r="C177" s="997"/>
      <c r="D177" s="998" t="s">
        <v>236</v>
      </c>
      <c r="E177" s="998"/>
      <c r="K177" s="936"/>
      <c r="L177" s="936"/>
      <c r="M177" s="936"/>
      <c r="N177" s="936"/>
      <c r="O177" s="936"/>
      <c r="P177" s="936"/>
      <c r="Q177" s="936"/>
      <c r="R177" s="936"/>
      <c r="S177" s="936"/>
      <c r="T177" s="936"/>
      <c r="U177" s="936"/>
      <c r="V177" s="936"/>
      <c r="W177" s="936"/>
      <c r="X177" s="936"/>
      <c r="Y177" s="936"/>
      <c r="Z177" s="936"/>
      <c r="AA177" s="936"/>
      <c r="AB177" s="999" t="s">
        <v>237</v>
      </c>
      <c r="AC177" s="937"/>
      <c r="AD177" s="936"/>
      <c r="AE177" s="936"/>
      <c r="AF177" s="936"/>
      <c r="AG177" s="937"/>
      <c r="AH177" s="936"/>
      <c r="AI177" s="936"/>
      <c r="AJ177" s="936"/>
      <c r="AK177" s="936"/>
      <c r="AL177" s="936"/>
      <c r="AM177" s="936"/>
      <c r="AN177" s="936"/>
      <c r="AO177" s="1000"/>
      <c r="AP177" s="936"/>
    </row>
    <row r="178" spans="1:44" s="805" customFormat="1" ht="15" customHeight="1">
      <c r="B178" s="996"/>
      <c r="C178" s="997"/>
      <c r="D178" s="1001" t="s">
        <v>55</v>
      </c>
      <c r="E178" s="1001"/>
      <c r="G178" s="1002" t="s">
        <v>629</v>
      </c>
      <c r="I178" s="1003" t="s">
        <v>182</v>
      </c>
      <c r="K178" s="936"/>
      <c r="L178" s="936"/>
      <c r="M178" s="936"/>
      <c r="N178" s="936"/>
      <c r="O178" s="936"/>
      <c r="P178" s="936"/>
      <c r="Q178" s="936"/>
      <c r="R178" s="936"/>
      <c r="S178" s="936"/>
      <c r="T178" s="936"/>
      <c r="U178" s="936"/>
      <c r="V178" s="936"/>
      <c r="W178" s="936"/>
      <c r="X178" s="936"/>
      <c r="Y178" s="936"/>
      <c r="Z178" s="1004">
        <v>286</v>
      </c>
      <c r="AA178" s="937"/>
      <c r="AB178" s="1005" t="s">
        <v>581</v>
      </c>
      <c r="AC178" s="937"/>
      <c r="AD178" s="936"/>
      <c r="AE178" s="1004" t="s">
        <v>629</v>
      </c>
      <c r="AF178" s="936"/>
      <c r="AG178" s="937"/>
      <c r="AH178" s="936"/>
      <c r="AI178" s="936"/>
      <c r="AJ178" s="936"/>
      <c r="AK178" s="937"/>
      <c r="AL178" s="936"/>
      <c r="AM178" s="1004" t="s">
        <v>1276</v>
      </c>
      <c r="AN178" s="936"/>
      <c r="AO178" s="1006">
        <v>1433</v>
      </c>
      <c r="AP178" s="1007"/>
    </row>
    <row r="179" spans="1:44" s="95" customFormat="1" ht="3" customHeight="1">
      <c r="B179" s="129"/>
      <c r="C179" s="126"/>
      <c r="D179" s="127"/>
      <c r="E179" s="127"/>
      <c r="F179" s="127"/>
      <c r="G179" s="127"/>
      <c r="H179" s="127"/>
      <c r="I179" s="127"/>
      <c r="J179" s="127"/>
      <c r="K179" s="962"/>
      <c r="L179" s="962"/>
      <c r="M179" s="962"/>
      <c r="N179" s="962"/>
      <c r="O179" s="962"/>
      <c r="P179" s="962"/>
      <c r="Q179" s="962"/>
      <c r="R179" s="962"/>
      <c r="S179" s="962"/>
      <c r="T179" s="962"/>
      <c r="U179" s="962"/>
      <c r="V179" s="962"/>
      <c r="W179" s="962"/>
      <c r="X179" s="962"/>
      <c r="Y179" s="962"/>
      <c r="Z179" s="962"/>
      <c r="AA179" s="962"/>
      <c r="AB179" s="962"/>
      <c r="AC179" s="962"/>
      <c r="AD179" s="962"/>
      <c r="AE179" s="962"/>
      <c r="AF179" s="962"/>
      <c r="AG179" s="962"/>
      <c r="AH179" s="962"/>
      <c r="AI179" s="962"/>
      <c r="AJ179" s="962"/>
      <c r="AK179" s="962"/>
      <c r="AL179" s="962"/>
      <c r="AM179" s="962"/>
      <c r="AN179" s="962"/>
      <c r="AO179" s="963"/>
      <c r="AP179" s="955"/>
    </row>
    <row r="180" spans="1:44" s="163" customFormat="1" ht="3" customHeight="1">
      <c r="B180" s="164"/>
      <c r="C180" s="165"/>
      <c r="D180" s="166"/>
      <c r="E180" s="166"/>
      <c r="F180" s="166"/>
      <c r="G180" s="166"/>
      <c r="H180" s="166"/>
      <c r="I180" s="166"/>
      <c r="J180" s="166"/>
      <c r="K180" s="964"/>
      <c r="L180" s="964"/>
      <c r="M180" s="964"/>
      <c r="N180" s="964"/>
      <c r="O180" s="964"/>
      <c r="P180" s="964"/>
      <c r="Q180" s="964"/>
      <c r="R180" s="964"/>
      <c r="S180" s="964"/>
      <c r="T180" s="964"/>
      <c r="U180" s="964"/>
      <c r="V180" s="964"/>
      <c r="W180" s="964"/>
      <c r="X180" s="964"/>
      <c r="Y180" s="964"/>
      <c r="Z180" s="964"/>
      <c r="AA180" s="964"/>
      <c r="AB180" s="964"/>
      <c r="AC180" s="964"/>
      <c r="AD180" s="964"/>
      <c r="AE180" s="964"/>
      <c r="AF180" s="964"/>
      <c r="AG180" s="964"/>
      <c r="AH180" s="964"/>
      <c r="AI180" s="964"/>
      <c r="AJ180" s="964"/>
      <c r="AK180" s="964"/>
      <c r="AL180" s="964"/>
      <c r="AM180" s="965"/>
      <c r="AN180" s="965"/>
      <c r="AO180" s="965"/>
      <c r="AP180" s="965"/>
    </row>
    <row r="181" spans="1:44" s="163" customFormat="1" ht="3" customHeight="1">
      <c r="B181" s="164"/>
      <c r="C181" s="167"/>
      <c r="D181" s="168"/>
      <c r="E181" s="168"/>
      <c r="F181" s="168"/>
      <c r="G181" s="168"/>
      <c r="H181" s="168"/>
      <c r="I181" s="168"/>
      <c r="J181" s="168"/>
      <c r="K181" s="966"/>
      <c r="L181" s="966"/>
      <c r="M181" s="966"/>
      <c r="N181" s="966"/>
      <c r="O181" s="966"/>
      <c r="P181" s="966"/>
      <c r="Q181" s="966"/>
      <c r="R181" s="966"/>
      <c r="S181" s="966"/>
      <c r="T181" s="966"/>
      <c r="U181" s="966"/>
      <c r="V181" s="966"/>
      <c r="W181" s="966"/>
      <c r="X181" s="966"/>
      <c r="Y181" s="966"/>
      <c r="Z181" s="966"/>
      <c r="AA181" s="966"/>
      <c r="AB181" s="966"/>
      <c r="AC181" s="966"/>
      <c r="AD181" s="966"/>
      <c r="AE181" s="966"/>
      <c r="AF181" s="966"/>
      <c r="AG181" s="966"/>
      <c r="AH181" s="966"/>
      <c r="AI181" s="966"/>
      <c r="AJ181" s="966"/>
      <c r="AK181" s="966"/>
      <c r="AL181" s="966"/>
      <c r="AM181" s="966"/>
      <c r="AN181" s="966"/>
      <c r="AO181" s="967"/>
      <c r="AP181" s="964"/>
    </row>
    <row r="182" spans="1:44" ht="50.1" customHeight="1">
      <c r="K182" s="86"/>
      <c r="L182" s="86"/>
      <c r="M182" s="86"/>
      <c r="N182" s="86"/>
      <c r="O182" s="86"/>
      <c r="P182" s="86"/>
      <c r="Q182" s="86"/>
      <c r="R182" s="86"/>
      <c r="S182" s="86"/>
      <c r="T182" s="86"/>
      <c r="U182" s="86"/>
      <c r="V182" s="86"/>
      <c r="W182" s="86"/>
      <c r="X182" s="86"/>
      <c r="Y182" s="86"/>
      <c r="Z182" s="86"/>
      <c r="AA182" s="86"/>
      <c r="AB182" s="86"/>
      <c r="AC182" s="86"/>
      <c r="AD182" s="86"/>
      <c r="AE182" s="86"/>
      <c r="AF182" s="86"/>
      <c r="AG182" s="86"/>
      <c r="AH182" s="86"/>
      <c r="AI182" s="86"/>
      <c r="AJ182" s="142"/>
      <c r="AK182" s="181">
        <v>41750</v>
      </c>
      <c r="AL182" s="181"/>
      <c r="AM182" s="181"/>
      <c r="AN182" s="86"/>
      <c r="AO182" s="86"/>
      <c r="AP182" s="86"/>
    </row>
    <row r="183" spans="1:44" ht="20.100000000000001" customHeight="1">
      <c r="B183" s="887" t="s">
        <v>1269</v>
      </c>
      <c r="C183" s="887"/>
      <c r="D183" s="887"/>
      <c r="E183" s="887"/>
      <c r="F183" s="887"/>
      <c r="G183" s="887"/>
      <c r="H183" s="887"/>
      <c r="I183" s="887"/>
      <c r="J183" s="887"/>
      <c r="K183" s="887"/>
      <c r="L183" s="887"/>
      <c r="M183" s="887"/>
      <c r="N183" s="887"/>
      <c r="O183" s="887"/>
      <c r="P183" s="887"/>
      <c r="Q183" s="887"/>
      <c r="R183" s="887"/>
      <c r="S183" s="887"/>
      <c r="T183" s="887"/>
      <c r="U183" s="887"/>
      <c r="V183" s="887"/>
      <c r="W183" s="887"/>
      <c r="X183" s="887"/>
      <c r="Y183" s="887"/>
      <c r="Z183" s="887"/>
      <c r="AA183" s="887"/>
      <c r="AB183" s="887"/>
      <c r="AC183" s="887"/>
      <c r="AD183" s="887"/>
      <c r="AE183" s="887"/>
      <c r="AF183" s="887"/>
      <c r="AG183" s="887"/>
      <c r="AH183" s="887"/>
      <c r="AI183" s="887"/>
      <c r="AJ183" s="887"/>
      <c r="AK183" s="887"/>
      <c r="AL183" s="887"/>
      <c r="AM183" s="887"/>
      <c r="AN183" s="887"/>
      <c r="AO183" s="887"/>
      <c r="AP183" s="887"/>
      <c r="AQ183" s="887"/>
      <c r="AR183" s="887"/>
    </row>
    <row r="184" spans="1:44" ht="20.100000000000001" customHeight="1" thickBot="1">
      <c r="B184" s="888" t="s">
        <v>1270</v>
      </c>
      <c r="C184" s="380"/>
      <c r="D184" s="380"/>
      <c r="E184" s="380"/>
      <c r="F184" s="380"/>
      <c r="G184" s="380"/>
      <c r="H184" s="380"/>
      <c r="I184" s="380"/>
      <c r="J184" s="380"/>
      <c r="K184" s="380"/>
      <c r="L184" s="380"/>
      <c r="M184" s="380"/>
      <c r="N184" s="380"/>
      <c r="O184" s="380"/>
      <c r="P184" s="380"/>
      <c r="Q184" s="380"/>
      <c r="R184" s="380"/>
      <c r="S184" s="380"/>
      <c r="T184" s="380"/>
      <c r="U184" s="380"/>
      <c r="V184" s="381"/>
      <c r="W184" s="380"/>
      <c r="X184" s="380"/>
      <c r="Y184" s="381"/>
      <c r="Z184" s="889" t="s">
        <v>1400</v>
      </c>
      <c r="AA184" s="381"/>
      <c r="AB184" s="86"/>
      <c r="AC184" s="86"/>
      <c r="AD184" s="86"/>
      <c r="AE184" s="86"/>
      <c r="AF184" s="86"/>
      <c r="AG184" s="86"/>
      <c r="AH184" s="86"/>
      <c r="AI184" s="86"/>
      <c r="AJ184" s="86"/>
      <c r="AK184" s="86"/>
      <c r="AL184" s="890" t="s">
        <v>1272</v>
      </c>
      <c r="AM184" s="86"/>
      <c r="AN184" s="86"/>
      <c r="AO184" s="86"/>
      <c r="AP184" s="86"/>
    </row>
    <row r="185" spans="1:44" ht="32.1" customHeight="1" thickBot="1">
      <c r="D185" s="891" t="s">
        <v>254</v>
      </c>
      <c r="E185" s="891"/>
      <c r="F185" s="891"/>
      <c r="G185" s="891"/>
      <c r="H185" s="891"/>
      <c r="I185" s="891"/>
      <c r="J185" s="87"/>
      <c r="K185" s="87"/>
      <c r="L185" s="87"/>
      <c r="M185" s="87"/>
      <c r="N185" s="87"/>
      <c r="O185" s="87"/>
      <c r="P185" s="87"/>
      <c r="Q185" s="87"/>
      <c r="R185" s="87"/>
      <c r="S185" s="87"/>
      <c r="T185" s="86"/>
      <c r="U185" s="87"/>
      <c r="V185" s="88"/>
      <c r="W185" s="86"/>
      <c r="X185" s="86"/>
      <c r="Y185" s="86"/>
      <c r="Z185" s="4582" t="s">
        <v>1398</v>
      </c>
      <c r="AA185" s="4583"/>
      <c r="AB185" s="4583"/>
      <c r="AC185" s="4583"/>
      <c r="AD185" s="4583"/>
      <c r="AE185" s="4584"/>
      <c r="AF185" s="892"/>
      <c r="AG185" s="892"/>
      <c r="AH185" s="86"/>
      <c r="AI185" s="86"/>
      <c r="AJ185" s="86"/>
      <c r="AK185" s="86"/>
      <c r="AL185" s="548" t="s">
        <v>408</v>
      </c>
      <c r="AM185" s="86"/>
      <c r="AN185" s="86"/>
      <c r="AO185" s="86"/>
      <c r="AP185" s="86"/>
    </row>
    <row r="186" spans="1:44" ht="3" customHeight="1" thickBot="1">
      <c r="C186" s="86"/>
      <c r="K186" s="86"/>
      <c r="L186" s="86"/>
      <c r="M186" s="86"/>
      <c r="N186" s="86"/>
      <c r="O186" s="86"/>
      <c r="P186" s="86"/>
      <c r="Q186" s="86"/>
      <c r="R186" s="86"/>
      <c r="S186" s="86"/>
      <c r="T186" s="86"/>
      <c r="U186" s="86"/>
      <c r="V186" s="86"/>
      <c r="W186" s="86"/>
      <c r="X186" s="86"/>
      <c r="Y186" s="86"/>
      <c r="Z186" s="86"/>
      <c r="AA186" s="86"/>
      <c r="AB186" s="86"/>
      <c r="AC186" s="86"/>
      <c r="AD186" s="86"/>
      <c r="AE186" s="86"/>
      <c r="AF186" s="86"/>
      <c r="AG186" s="86"/>
      <c r="AH186" s="86"/>
      <c r="AI186" s="86"/>
      <c r="AJ186" s="86"/>
      <c r="AK186" s="86"/>
      <c r="AL186" s="86"/>
      <c r="AM186" s="86"/>
      <c r="AN186" s="86"/>
      <c r="AO186" s="86"/>
      <c r="AP186" s="86"/>
    </row>
    <row r="187" spans="1:44" s="910" customFormat="1" ht="15" customHeight="1">
      <c r="B187" s="1009"/>
      <c r="D187" s="1018"/>
      <c r="E187" s="1011" t="s">
        <v>255</v>
      </c>
      <c r="G187" s="1011"/>
      <c r="I187" s="1011"/>
      <c r="K187" s="1020" t="s">
        <v>188</v>
      </c>
      <c r="L187" s="1021"/>
      <c r="M187" s="1019" t="s">
        <v>189</v>
      </c>
      <c r="N187" s="1019"/>
      <c r="O187" s="1019"/>
      <c r="P187" s="1019"/>
      <c r="Q187" s="1020" t="s">
        <v>190</v>
      </c>
      <c r="R187" s="1019"/>
      <c r="S187" s="1019"/>
      <c r="T187" s="1019"/>
      <c r="U187" s="1019"/>
      <c r="V187" s="1019"/>
      <c r="W187" s="1021"/>
      <c r="X187" s="1019"/>
      <c r="Y187" s="1021"/>
      <c r="Z187" s="1041" t="s">
        <v>191</v>
      </c>
      <c r="AA187" s="1042"/>
      <c r="AB187" s="1042"/>
      <c r="AC187" s="1042"/>
      <c r="AD187" s="1042"/>
      <c r="AE187" s="1042"/>
      <c r="AF187" s="1042"/>
      <c r="AG187" s="1042"/>
      <c r="AH187" s="1021"/>
      <c r="AI187" s="1020" t="s">
        <v>188</v>
      </c>
      <c r="AJ187" s="1021"/>
      <c r="AK187" s="1041" t="s">
        <v>192</v>
      </c>
      <c r="AL187" s="1041"/>
      <c r="AM187" s="1041"/>
      <c r="AN187" s="1021"/>
      <c r="AO187" s="1041" t="s">
        <v>194</v>
      </c>
      <c r="AP187" s="1041"/>
      <c r="AQ187" s="1013"/>
      <c r="AR187" s="1013" t="s">
        <v>7</v>
      </c>
    </row>
    <row r="188" spans="1:44" s="910" customFormat="1" ht="15" customHeight="1" thickBot="1">
      <c r="B188" s="1014" t="s">
        <v>117</v>
      </c>
      <c r="D188" s="1015" t="s">
        <v>195</v>
      </c>
      <c r="E188" s="1016" t="s">
        <v>256</v>
      </c>
      <c r="G188" s="1016" t="s">
        <v>196</v>
      </c>
      <c r="I188" s="1016" t="s">
        <v>0</v>
      </c>
      <c r="K188" s="1043" t="s">
        <v>197</v>
      </c>
      <c r="L188" s="1021"/>
      <c r="M188" s="1017" t="s">
        <v>198</v>
      </c>
      <c r="N188" s="1017" t="s">
        <v>199</v>
      </c>
      <c r="O188" s="1043" t="s">
        <v>200</v>
      </c>
      <c r="P188" s="1043" t="s">
        <v>201</v>
      </c>
      <c r="Q188" s="1043" t="s">
        <v>202</v>
      </c>
      <c r="R188" s="1043" t="s">
        <v>203</v>
      </c>
      <c r="S188" s="1043" t="s">
        <v>204</v>
      </c>
      <c r="T188" s="1043" t="s">
        <v>205</v>
      </c>
      <c r="U188" s="1043" t="s">
        <v>206</v>
      </c>
      <c r="V188" s="1043" t="s">
        <v>207</v>
      </c>
      <c r="W188" s="1021"/>
      <c r="X188" s="1017" t="s">
        <v>208</v>
      </c>
      <c r="Y188" s="1021"/>
      <c r="Z188" s="1043" t="s">
        <v>213</v>
      </c>
      <c r="AA188" s="1043" t="s">
        <v>214</v>
      </c>
      <c r="AB188" s="1043" t="s">
        <v>409</v>
      </c>
      <c r="AC188" s="1043" t="s">
        <v>410</v>
      </c>
      <c r="AD188" s="1043" t="s">
        <v>411</v>
      </c>
      <c r="AE188" s="1043" t="s">
        <v>412</v>
      </c>
      <c r="AF188" s="1043"/>
      <c r="AG188" s="1043"/>
      <c r="AH188" s="1021"/>
      <c r="AI188" s="1017" t="s">
        <v>413</v>
      </c>
      <c r="AJ188" s="1021"/>
      <c r="AK188" s="1044" t="s">
        <v>188</v>
      </c>
      <c r="AL188" s="1017" t="s">
        <v>217</v>
      </c>
      <c r="AM188" s="1017" t="s">
        <v>193</v>
      </c>
      <c r="AN188" s="1021"/>
      <c r="AO188" s="1017" t="s">
        <v>257</v>
      </c>
      <c r="AP188" s="1017" t="s">
        <v>258</v>
      </c>
      <c r="AQ188" s="1017" t="s">
        <v>1274</v>
      </c>
      <c r="AR188" s="1017" t="s">
        <v>1275</v>
      </c>
    </row>
    <row r="189" spans="1:44" ht="3" customHeight="1">
      <c r="C189" s="86"/>
      <c r="K189" s="374"/>
      <c r="L189" s="86"/>
      <c r="M189" s="86"/>
      <c r="N189" s="86"/>
      <c r="O189" s="86"/>
      <c r="P189" s="86"/>
      <c r="Q189" s="86"/>
      <c r="R189" s="86"/>
      <c r="S189" s="86"/>
      <c r="T189" s="86"/>
      <c r="U189" s="86"/>
      <c r="V189" s="86"/>
      <c r="W189" s="86"/>
      <c r="X189" s="86"/>
      <c r="Y189" s="86"/>
      <c r="Z189" s="86"/>
      <c r="AA189" s="86"/>
      <c r="AB189" s="86"/>
      <c r="AC189" s="86"/>
      <c r="AD189" s="86"/>
      <c r="AE189" s="86"/>
      <c r="AF189" s="86"/>
      <c r="AG189" s="86"/>
      <c r="AH189" s="86"/>
      <c r="AI189" s="86"/>
      <c r="AJ189" s="86"/>
      <c r="AK189" s="86"/>
      <c r="AL189" s="86"/>
      <c r="AM189" s="86"/>
      <c r="AN189" s="86"/>
      <c r="AO189" s="86"/>
      <c r="AP189" s="86"/>
    </row>
    <row r="190" spans="1:44" s="910" customFormat="1" ht="15" customHeight="1">
      <c r="B190" s="911" t="s">
        <v>259</v>
      </c>
      <c r="D190" s="805" t="s">
        <v>1401</v>
      </c>
      <c r="E190" s="912">
        <v>12</v>
      </c>
      <c r="F190" s="805">
        <v>0</v>
      </c>
      <c r="G190" s="806" t="s">
        <v>629</v>
      </c>
      <c r="H190" s="805"/>
      <c r="I190" s="810" t="s">
        <v>116</v>
      </c>
      <c r="J190" s="805"/>
      <c r="K190" s="904">
        <v>3070</v>
      </c>
      <c r="L190" s="900"/>
      <c r="M190" s="900">
        <v>0</v>
      </c>
      <c r="N190" s="900" t="s">
        <v>220</v>
      </c>
      <c r="O190" s="900" t="s">
        <v>220</v>
      </c>
      <c r="P190" s="900" t="s">
        <v>220</v>
      </c>
      <c r="Q190" s="900" t="s">
        <v>220</v>
      </c>
      <c r="R190" s="900">
        <v>0</v>
      </c>
      <c r="S190" s="900">
        <v>0</v>
      </c>
      <c r="T190" s="900">
        <v>0</v>
      </c>
      <c r="U190" s="900" t="s">
        <v>220</v>
      </c>
      <c r="V190" s="900" t="s">
        <v>220</v>
      </c>
      <c r="W190" s="900"/>
      <c r="X190" s="901">
        <v>3</v>
      </c>
      <c r="Y190" s="905"/>
      <c r="Z190" s="906">
        <v>190</v>
      </c>
      <c r="AA190" s="906">
        <v>186</v>
      </c>
      <c r="AB190" s="906">
        <v>197</v>
      </c>
      <c r="AC190" s="906">
        <v>190</v>
      </c>
      <c r="AD190" s="906">
        <v>182</v>
      </c>
      <c r="AE190" s="906">
        <v>161</v>
      </c>
      <c r="AF190" s="906"/>
      <c r="AG190" s="906"/>
      <c r="AH190" s="905"/>
      <c r="AI190" s="906">
        <v>1106</v>
      </c>
      <c r="AJ190" s="905">
        <v>20</v>
      </c>
      <c r="AK190" s="906">
        <v>4176</v>
      </c>
      <c r="AL190" s="906">
        <v>24</v>
      </c>
      <c r="AM190" s="907">
        <v>174</v>
      </c>
      <c r="AN190" s="905"/>
      <c r="AO190" s="906">
        <v>0</v>
      </c>
      <c r="AP190" s="906">
        <v>476</v>
      </c>
      <c r="AQ190" s="914"/>
      <c r="AR190" s="915">
        <v>60</v>
      </c>
    </row>
    <row r="191" spans="1:44" s="910" customFormat="1" ht="15" customHeight="1">
      <c r="A191" s="805"/>
      <c r="B191" s="916" t="s">
        <v>261</v>
      </c>
      <c r="C191" s="805"/>
      <c r="D191" s="805" t="s">
        <v>637</v>
      </c>
      <c r="E191" s="912">
        <v>29</v>
      </c>
      <c r="F191" s="805">
        <v>0</v>
      </c>
      <c r="G191" s="806" t="s">
        <v>629</v>
      </c>
      <c r="H191" s="805"/>
      <c r="I191" s="810" t="s">
        <v>1402</v>
      </c>
      <c r="J191" s="805"/>
      <c r="K191" s="904">
        <v>2986</v>
      </c>
      <c r="L191" s="900"/>
      <c r="M191" s="900" t="s">
        <v>220</v>
      </c>
      <c r="N191" s="900">
        <v>0</v>
      </c>
      <c r="O191" s="900">
        <v>0</v>
      </c>
      <c r="P191" s="900">
        <v>0</v>
      </c>
      <c r="Q191" s="900">
        <v>0</v>
      </c>
      <c r="R191" s="900">
        <v>0</v>
      </c>
      <c r="S191" s="900" t="s">
        <v>220</v>
      </c>
      <c r="T191" s="900" t="s">
        <v>220</v>
      </c>
      <c r="U191" s="900" t="s">
        <v>220</v>
      </c>
      <c r="V191" s="900" t="s">
        <v>220</v>
      </c>
      <c r="W191" s="900"/>
      <c r="X191" s="901">
        <v>3</v>
      </c>
      <c r="Y191" s="905"/>
      <c r="Z191" s="906">
        <v>162</v>
      </c>
      <c r="AA191" s="906">
        <v>144</v>
      </c>
      <c r="AB191" s="906">
        <v>190</v>
      </c>
      <c r="AC191" s="906">
        <v>171</v>
      </c>
      <c r="AD191" s="906">
        <v>200</v>
      </c>
      <c r="AE191" s="906">
        <v>179</v>
      </c>
      <c r="AF191" s="906"/>
      <c r="AG191" s="906"/>
      <c r="AH191" s="905"/>
      <c r="AI191" s="906">
        <v>1046</v>
      </c>
      <c r="AJ191" s="905">
        <v>20</v>
      </c>
      <c r="AK191" s="906">
        <v>4032</v>
      </c>
      <c r="AL191" s="906">
        <v>24</v>
      </c>
      <c r="AM191" s="907">
        <v>168</v>
      </c>
      <c r="AN191" s="905"/>
      <c r="AO191" s="906">
        <v>-144</v>
      </c>
      <c r="AP191" s="906">
        <v>332</v>
      </c>
      <c r="AQ191" s="914">
        <v>4032</v>
      </c>
      <c r="AR191" s="915">
        <v>45</v>
      </c>
    </row>
    <row r="192" spans="1:44" s="910" customFormat="1" ht="15" customHeight="1">
      <c r="A192" s="805"/>
      <c r="B192" s="916" t="s">
        <v>263</v>
      </c>
      <c r="C192" s="805"/>
      <c r="D192" s="805" t="s">
        <v>1409</v>
      </c>
      <c r="E192" s="912">
        <v>36</v>
      </c>
      <c r="F192" s="805">
        <v>0</v>
      </c>
      <c r="G192" s="806" t="s">
        <v>853</v>
      </c>
      <c r="H192" s="805"/>
      <c r="I192" s="810" t="s">
        <v>1410</v>
      </c>
      <c r="J192" s="805"/>
      <c r="K192" s="904">
        <v>2866</v>
      </c>
      <c r="L192" s="900"/>
      <c r="M192" s="900">
        <v>0</v>
      </c>
      <c r="N192" s="900">
        <v>0</v>
      </c>
      <c r="O192" s="900">
        <v>0</v>
      </c>
      <c r="P192" s="900">
        <v>0</v>
      </c>
      <c r="Q192" s="900">
        <v>0</v>
      </c>
      <c r="R192" s="900">
        <v>0</v>
      </c>
      <c r="S192" s="900">
        <v>0</v>
      </c>
      <c r="T192" s="900">
        <v>0</v>
      </c>
      <c r="U192" s="900" t="s">
        <v>220</v>
      </c>
      <c r="V192" s="900" t="s">
        <v>220</v>
      </c>
      <c r="W192" s="900"/>
      <c r="X192" s="901">
        <v>3</v>
      </c>
      <c r="Y192" s="905"/>
      <c r="Z192" s="906">
        <v>126</v>
      </c>
      <c r="AA192" s="906">
        <v>159</v>
      </c>
      <c r="AB192" s="906">
        <v>150</v>
      </c>
      <c r="AC192" s="906">
        <v>160</v>
      </c>
      <c r="AD192" s="906">
        <v>175</v>
      </c>
      <c r="AE192" s="906">
        <v>138</v>
      </c>
      <c r="AF192" s="906"/>
      <c r="AG192" s="906"/>
      <c r="AH192" s="905"/>
      <c r="AI192" s="906">
        <v>908</v>
      </c>
      <c r="AJ192" s="905">
        <v>20</v>
      </c>
      <c r="AK192" s="906">
        <v>3774</v>
      </c>
      <c r="AL192" s="906">
        <v>24</v>
      </c>
      <c r="AM192" s="907">
        <v>157.25</v>
      </c>
      <c r="AN192" s="905"/>
      <c r="AO192" s="906">
        <v>-402</v>
      </c>
      <c r="AP192" s="906">
        <v>74</v>
      </c>
      <c r="AQ192" s="914">
        <v>3774</v>
      </c>
      <c r="AR192" s="915">
        <v>36</v>
      </c>
    </row>
    <row r="193" spans="1:44" s="910" customFormat="1" ht="15" customHeight="1">
      <c r="A193" s="805"/>
      <c r="B193" s="916" t="s">
        <v>264</v>
      </c>
      <c r="C193" s="805"/>
      <c r="D193" s="805" t="s">
        <v>1403</v>
      </c>
      <c r="E193" s="912">
        <v>30</v>
      </c>
      <c r="F193" s="805">
        <v>0</v>
      </c>
      <c r="G193" s="806" t="s">
        <v>629</v>
      </c>
      <c r="H193" s="805"/>
      <c r="I193" s="810" t="s">
        <v>1402</v>
      </c>
      <c r="J193" s="805"/>
      <c r="K193" s="904">
        <v>2829</v>
      </c>
      <c r="L193" s="900"/>
      <c r="M193" s="900">
        <v>0</v>
      </c>
      <c r="N193" s="900">
        <v>0</v>
      </c>
      <c r="O193" s="900">
        <v>0</v>
      </c>
      <c r="P193" s="900">
        <v>0</v>
      </c>
      <c r="Q193" s="900">
        <v>0</v>
      </c>
      <c r="R193" s="900">
        <v>0</v>
      </c>
      <c r="S193" s="900">
        <v>0</v>
      </c>
      <c r="T193" s="900">
        <v>0</v>
      </c>
      <c r="U193" s="900" t="s">
        <v>220</v>
      </c>
      <c r="V193" s="900" t="s">
        <v>220</v>
      </c>
      <c r="W193" s="900"/>
      <c r="X193" s="901">
        <v>3</v>
      </c>
      <c r="Y193" s="905"/>
      <c r="Z193" s="906">
        <v>146</v>
      </c>
      <c r="AA193" s="906">
        <v>156</v>
      </c>
      <c r="AB193" s="906">
        <v>155</v>
      </c>
      <c r="AC193" s="906">
        <v>153</v>
      </c>
      <c r="AD193" s="906">
        <v>152</v>
      </c>
      <c r="AE193" s="906">
        <v>147</v>
      </c>
      <c r="AF193" s="906"/>
      <c r="AG193" s="906"/>
      <c r="AH193" s="905"/>
      <c r="AI193" s="906">
        <v>909</v>
      </c>
      <c r="AJ193" s="905">
        <v>20</v>
      </c>
      <c r="AK193" s="906">
        <v>3738</v>
      </c>
      <c r="AL193" s="906">
        <v>24</v>
      </c>
      <c r="AM193" s="907">
        <v>155.75</v>
      </c>
      <c r="AN193" s="905"/>
      <c r="AO193" s="906">
        <v>-438</v>
      </c>
      <c r="AP193" s="906">
        <v>38</v>
      </c>
      <c r="AQ193" s="914">
        <v>3738</v>
      </c>
      <c r="AR193" s="915">
        <v>30</v>
      </c>
    </row>
    <row r="194" spans="1:44" s="910" customFormat="1" ht="15" customHeight="1" thickBot="1">
      <c r="A194" s="805"/>
      <c r="B194" s="917" t="s">
        <v>265</v>
      </c>
      <c r="C194" s="918"/>
      <c r="D194" s="918" t="s">
        <v>1411</v>
      </c>
      <c r="E194" s="912">
        <v>17</v>
      </c>
      <c r="F194" s="918">
        <v>0</v>
      </c>
      <c r="G194" s="919" t="s">
        <v>853</v>
      </c>
      <c r="H194" s="918"/>
      <c r="I194" s="920" t="s">
        <v>1412</v>
      </c>
      <c r="J194" s="918"/>
      <c r="K194" s="1034">
        <v>2704</v>
      </c>
      <c r="L194" s="1035"/>
      <c r="M194" s="1035">
        <v>0</v>
      </c>
      <c r="N194" s="1035">
        <v>0</v>
      </c>
      <c r="O194" s="1035">
        <v>0</v>
      </c>
      <c r="P194" s="1035">
        <v>0</v>
      </c>
      <c r="Q194" s="1035">
        <v>0</v>
      </c>
      <c r="R194" s="1035" t="s">
        <v>220</v>
      </c>
      <c r="S194" s="1035">
        <v>0</v>
      </c>
      <c r="T194" s="1035">
        <v>0</v>
      </c>
      <c r="U194" s="1035" t="s">
        <v>220</v>
      </c>
      <c r="V194" s="1035" t="s">
        <v>220</v>
      </c>
      <c r="W194" s="1035"/>
      <c r="X194" s="1026">
        <v>3</v>
      </c>
      <c r="Y194" s="1035"/>
      <c r="Z194" s="1036">
        <v>167</v>
      </c>
      <c r="AA194" s="1036">
        <v>153</v>
      </c>
      <c r="AB194" s="1036">
        <v>168</v>
      </c>
      <c r="AC194" s="1036">
        <v>192</v>
      </c>
      <c r="AD194" s="1036">
        <v>150</v>
      </c>
      <c r="AE194" s="1036">
        <v>166</v>
      </c>
      <c r="AF194" s="1036"/>
      <c r="AG194" s="1036"/>
      <c r="AH194" s="1035"/>
      <c r="AI194" s="1036">
        <v>996</v>
      </c>
      <c r="AJ194" s="1035">
        <v>20</v>
      </c>
      <c r="AK194" s="1036">
        <v>3700</v>
      </c>
      <c r="AL194" s="1036">
        <v>24</v>
      </c>
      <c r="AM194" s="1037">
        <v>154.16666666666666</v>
      </c>
      <c r="AN194" s="1035"/>
      <c r="AO194" s="1036">
        <v>-476</v>
      </c>
      <c r="AP194" s="1036">
        <v>0</v>
      </c>
      <c r="AQ194" s="914">
        <v>3700</v>
      </c>
      <c r="AR194" s="915">
        <v>24</v>
      </c>
    </row>
    <row r="195" spans="1:44" s="910" customFormat="1" ht="15" customHeight="1">
      <c r="A195" s="805"/>
      <c r="B195" s="916" t="s">
        <v>266</v>
      </c>
      <c r="C195" s="805"/>
      <c r="D195" s="805" t="s">
        <v>52</v>
      </c>
      <c r="E195" s="912">
        <v>11</v>
      </c>
      <c r="F195" s="805">
        <v>0</v>
      </c>
      <c r="G195" s="806" t="s">
        <v>629</v>
      </c>
      <c r="H195" s="805"/>
      <c r="I195" s="810" t="s">
        <v>116</v>
      </c>
      <c r="J195" s="805"/>
      <c r="K195" s="1038">
        <v>2711</v>
      </c>
      <c r="L195" s="900"/>
      <c r="M195" s="900">
        <v>0</v>
      </c>
      <c r="N195" s="900">
        <v>0</v>
      </c>
      <c r="O195" s="900">
        <v>0</v>
      </c>
      <c r="P195" s="900">
        <v>0</v>
      </c>
      <c r="Q195" s="900">
        <v>0</v>
      </c>
      <c r="R195" s="900">
        <v>0</v>
      </c>
      <c r="S195" s="900">
        <v>0</v>
      </c>
      <c r="T195" s="900">
        <v>0</v>
      </c>
      <c r="U195" s="900" t="s">
        <v>220</v>
      </c>
      <c r="V195" s="900" t="s">
        <v>220</v>
      </c>
      <c r="W195" s="900"/>
      <c r="X195" s="901">
        <v>3</v>
      </c>
      <c r="Y195" s="905"/>
      <c r="Z195" s="1039">
        <v>139</v>
      </c>
      <c r="AA195" s="1039">
        <v>168</v>
      </c>
      <c r="AB195" s="1039">
        <v>165</v>
      </c>
      <c r="AC195" s="1039">
        <v>173</v>
      </c>
      <c r="AD195" s="1039">
        <v>186</v>
      </c>
      <c r="AE195" s="1039">
        <v>148</v>
      </c>
      <c r="AF195" s="1039"/>
      <c r="AG195" s="1039"/>
      <c r="AH195" s="905"/>
      <c r="AI195" s="1039">
        <v>979</v>
      </c>
      <c r="AJ195" s="905">
        <v>20</v>
      </c>
      <c r="AK195" s="1039">
        <v>3690</v>
      </c>
      <c r="AL195" s="1039">
        <v>24</v>
      </c>
      <c r="AM195" s="1040">
        <v>153.75</v>
      </c>
      <c r="AN195" s="905"/>
      <c r="AO195" s="1039">
        <v>-486</v>
      </c>
      <c r="AP195" s="1039">
        <v>-10</v>
      </c>
      <c r="AQ195" s="914">
        <v>3690</v>
      </c>
      <c r="AR195" s="915">
        <v>18</v>
      </c>
    </row>
    <row r="196" spans="1:44" s="910" customFormat="1" ht="15" customHeight="1">
      <c r="A196" s="805"/>
      <c r="B196" s="916" t="s">
        <v>267</v>
      </c>
      <c r="C196" s="805"/>
      <c r="D196" s="805" t="s">
        <v>1413</v>
      </c>
      <c r="E196" s="912">
        <v>35</v>
      </c>
      <c r="F196" s="805">
        <v>0</v>
      </c>
      <c r="G196" s="806" t="s">
        <v>853</v>
      </c>
      <c r="H196" s="805"/>
      <c r="I196" s="810" t="s">
        <v>1410</v>
      </c>
      <c r="J196" s="805"/>
      <c r="K196" s="904">
        <v>2754</v>
      </c>
      <c r="L196" s="900"/>
      <c r="M196" s="900">
        <v>0</v>
      </c>
      <c r="N196" s="900">
        <v>0</v>
      </c>
      <c r="O196" s="900">
        <v>0</v>
      </c>
      <c r="P196" s="900">
        <v>0</v>
      </c>
      <c r="Q196" s="900">
        <v>0</v>
      </c>
      <c r="R196" s="900">
        <v>0</v>
      </c>
      <c r="S196" s="900">
        <v>0</v>
      </c>
      <c r="T196" s="900">
        <v>0</v>
      </c>
      <c r="U196" s="900" t="s">
        <v>220</v>
      </c>
      <c r="V196" s="900" t="s">
        <v>220</v>
      </c>
      <c r="W196" s="900"/>
      <c r="X196" s="901">
        <v>3</v>
      </c>
      <c r="Y196" s="905"/>
      <c r="Z196" s="906">
        <v>156</v>
      </c>
      <c r="AA196" s="906">
        <v>176</v>
      </c>
      <c r="AB196" s="906">
        <v>117</v>
      </c>
      <c r="AC196" s="906">
        <v>170</v>
      </c>
      <c r="AD196" s="906">
        <v>166</v>
      </c>
      <c r="AE196" s="906">
        <v>138</v>
      </c>
      <c r="AF196" s="906"/>
      <c r="AG196" s="906"/>
      <c r="AH196" s="905"/>
      <c r="AI196" s="906">
        <v>923</v>
      </c>
      <c r="AJ196" s="905">
        <v>20</v>
      </c>
      <c r="AK196" s="906">
        <v>3677</v>
      </c>
      <c r="AL196" s="906">
        <v>24</v>
      </c>
      <c r="AM196" s="907">
        <v>153.20833333333334</v>
      </c>
      <c r="AN196" s="905"/>
      <c r="AO196" s="906">
        <v>-499</v>
      </c>
      <c r="AP196" s="906">
        <v>-23</v>
      </c>
      <c r="AQ196" s="914">
        <v>3677</v>
      </c>
      <c r="AR196" s="915">
        <v>12</v>
      </c>
    </row>
    <row r="197" spans="1:44" s="910" customFormat="1" ht="15" customHeight="1">
      <c r="A197" s="805"/>
      <c r="B197" s="916" t="s">
        <v>269</v>
      </c>
      <c r="C197" s="805"/>
      <c r="D197" s="805" t="s">
        <v>20</v>
      </c>
      <c r="E197" s="912">
        <v>6</v>
      </c>
      <c r="F197" s="805">
        <v>0</v>
      </c>
      <c r="G197" s="806" t="s">
        <v>902</v>
      </c>
      <c r="H197" s="805"/>
      <c r="I197" s="810" t="s">
        <v>1404</v>
      </c>
      <c r="J197" s="805"/>
      <c r="K197" s="904">
        <v>2603</v>
      </c>
      <c r="L197" s="900"/>
      <c r="M197" s="900">
        <v>0</v>
      </c>
      <c r="N197" s="900">
        <v>0</v>
      </c>
      <c r="O197" s="900">
        <v>0</v>
      </c>
      <c r="P197" s="900">
        <v>0</v>
      </c>
      <c r="Q197" s="900">
        <v>0</v>
      </c>
      <c r="R197" s="900">
        <v>0</v>
      </c>
      <c r="S197" s="900">
        <v>0</v>
      </c>
      <c r="T197" s="900">
        <v>0</v>
      </c>
      <c r="U197" s="900" t="s">
        <v>220</v>
      </c>
      <c r="V197" s="900" t="s">
        <v>220</v>
      </c>
      <c r="W197" s="900"/>
      <c r="X197" s="901">
        <v>0</v>
      </c>
      <c r="Y197" s="900"/>
      <c r="Z197" s="906">
        <v>138</v>
      </c>
      <c r="AA197" s="906">
        <v>151</v>
      </c>
      <c r="AB197" s="906">
        <v>136</v>
      </c>
      <c r="AC197" s="906">
        <v>143</v>
      </c>
      <c r="AD197" s="906">
        <v>128</v>
      </c>
      <c r="AE197" s="906">
        <v>140</v>
      </c>
      <c r="AF197" s="906"/>
      <c r="AG197" s="906"/>
      <c r="AH197" s="900"/>
      <c r="AI197" s="906">
        <v>836</v>
      </c>
      <c r="AJ197" s="900">
        <v>20</v>
      </c>
      <c r="AK197" s="906">
        <v>3439</v>
      </c>
      <c r="AL197" s="906">
        <v>24</v>
      </c>
      <c r="AM197" s="907">
        <v>143.29166666666666</v>
      </c>
      <c r="AN197" s="900"/>
      <c r="AO197" s="906">
        <v>-737</v>
      </c>
      <c r="AP197" s="906">
        <v>-261</v>
      </c>
      <c r="AQ197" s="914">
        <v>3439</v>
      </c>
      <c r="AR197" s="915">
        <v>9</v>
      </c>
    </row>
    <row r="198" spans="1:44" s="910" customFormat="1" ht="15" customHeight="1">
      <c r="A198" s="805"/>
      <c r="B198" s="916" t="s">
        <v>271</v>
      </c>
      <c r="C198" s="805"/>
      <c r="D198" s="805" t="s">
        <v>1406</v>
      </c>
      <c r="E198" s="912">
        <v>23</v>
      </c>
      <c r="F198" s="805">
        <v>0</v>
      </c>
      <c r="G198" s="806" t="s">
        <v>803</v>
      </c>
      <c r="H198" s="805"/>
      <c r="I198" s="810" t="s">
        <v>1407</v>
      </c>
      <c r="J198" s="805"/>
      <c r="K198" s="904">
        <v>2532</v>
      </c>
      <c r="L198" s="900"/>
      <c r="M198" s="900">
        <v>0</v>
      </c>
      <c r="N198" s="900">
        <v>0</v>
      </c>
      <c r="O198" s="900">
        <v>0</v>
      </c>
      <c r="P198" s="900">
        <v>0</v>
      </c>
      <c r="Q198" s="900">
        <v>0</v>
      </c>
      <c r="R198" s="900">
        <v>0</v>
      </c>
      <c r="S198" s="900">
        <v>0</v>
      </c>
      <c r="T198" s="900">
        <v>0</v>
      </c>
      <c r="U198" s="900" t="s">
        <v>220</v>
      </c>
      <c r="V198" s="900" t="s">
        <v>220</v>
      </c>
      <c r="W198" s="900"/>
      <c r="X198" s="901">
        <v>3</v>
      </c>
      <c r="Y198" s="905"/>
      <c r="Z198" s="906">
        <v>118</v>
      </c>
      <c r="AA198" s="906">
        <v>158</v>
      </c>
      <c r="AB198" s="906">
        <v>155</v>
      </c>
      <c r="AC198" s="906">
        <v>175</v>
      </c>
      <c r="AD198" s="906">
        <v>145</v>
      </c>
      <c r="AE198" s="906">
        <v>122</v>
      </c>
      <c r="AF198" s="906"/>
      <c r="AG198" s="906"/>
      <c r="AH198" s="905"/>
      <c r="AI198" s="906">
        <v>873</v>
      </c>
      <c r="AJ198" s="905">
        <v>20</v>
      </c>
      <c r="AK198" s="906">
        <v>3405</v>
      </c>
      <c r="AL198" s="906">
        <v>24</v>
      </c>
      <c r="AM198" s="907">
        <v>141.875</v>
      </c>
      <c r="AN198" s="905"/>
      <c r="AO198" s="906">
        <v>-771</v>
      </c>
      <c r="AP198" s="906">
        <v>-295</v>
      </c>
      <c r="AQ198" s="914">
        <v>3405</v>
      </c>
      <c r="AR198" s="915">
        <v>6</v>
      </c>
    </row>
    <row r="199" spans="1:44" s="910" customFormat="1" ht="15" customHeight="1">
      <c r="A199" s="805"/>
      <c r="B199" s="916" t="s">
        <v>272</v>
      </c>
      <c r="C199" s="805"/>
      <c r="D199" s="805" t="s">
        <v>1414</v>
      </c>
      <c r="E199" s="912">
        <v>18</v>
      </c>
      <c r="F199" s="805">
        <v>0</v>
      </c>
      <c r="G199" s="806" t="s">
        <v>853</v>
      </c>
      <c r="H199" s="805"/>
      <c r="I199" s="810" t="s">
        <v>1412</v>
      </c>
      <c r="J199" s="805"/>
      <c r="K199" s="904">
        <v>2378</v>
      </c>
      <c r="L199" s="900"/>
      <c r="M199" s="900">
        <v>0</v>
      </c>
      <c r="N199" s="900">
        <v>0</v>
      </c>
      <c r="O199" s="900">
        <v>0</v>
      </c>
      <c r="P199" s="900">
        <v>0</v>
      </c>
      <c r="Q199" s="900">
        <v>0</v>
      </c>
      <c r="R199" s="900">
        <v>0</v>
      </c>
      <c r="S199" s="900">
        <v>0</v>
      </c>
      <c r="T199" s="900">
        <v>0</v>
      </c>
      <c r="U199" s="900" t="s">
        <v>220</v>
      </c>
      <c r="V199" s="900" t="s">
        <v>220</v>
      </c>
      <c r="W199" s="900"/>
      <c r="X199" s="901">
        <v>3</v>
      </c>
      <c r="Y199" s="905"/>
      <c r="Z199" s="906">
        <v>144</v>
      </c>
      <c r="AA199" s="906">
        <v>117</v>
      </c>
      <c r="AB199" s="906">
        <v>118</v>
      </c>
      <c r="AC199" s="906">
        <v>165</v>
      </c>
      <c r="AD199" s="906">
        <v>131</v>
      </c>
      <c r="AE199" s="906">
        <v>163</v>
      </c>
      <c r="AF199" s="906"/>
      <c r="AG199" s="906"/>
      <c r="AH199" s="905"/>
      <c r="AI199" s="906">
        <v>838</v>
      </c>
      <c r="AJ199" s="905">
        <v>20</v>
      </c>
      <c r="AK199" s="906">
        <v>3216</v>
      </c>
      <c r="AL199" s="906">
        <v>24</v>
      </c>
      <c r="AM199" s="907">
        <v>134</v>
      </c>
      <c r="AN199" s="905"/>
      <c r="AO199" s="906">
        <v>-960</v>
      </c>
      <c r="AP199" s="906">
        <v>-484</v>
      </c>
      <c r="AQ199" s="914">
        <v>3216</v>
      </c>
      <c r="AR199" s="915">
        <v>4</v>
      </c>
    </row>
    <row r="200" spans="1:44" s="910" customFormat="1" ht="15" customHeight="1">
      <c r="A200" s="805"/>
      <c r="B200" s="916" t="s">
        <v>274</v>
      </c>
      <c r="C200" s="805"/>
      <c r="D200" s="805" t="s">
        <v>1405</v>
      </c>
      <c r="E200" s="912">
        <v>5</v>
      </c>
      <c r="F200" s="805">
        <v>0</v>
      </c>
      <c r="G200" s="806" t="s">
        <v>902</v>
      </c>
      <c r="I200" s="810" t="s">
        <v>1404</v>
      </c>
      <c r="K200" s="904">
        <v>2350</v>
      </c>
      <c r="L200" s="905"/>
      <c r="M200" s="905">
        <v>0</v>
      </c>
      <c r="N200" s="905">
        <v>0</v>
      </c>
      <c r="O200" s="900">
        <v>0</v>
      </c>
      <c r="P200" s="900">
        <v>0</v>
      </c>
      <c r="Q200" s="900">
        <v>0</v>
      </c>
      <c r="R200" s="900">
        <v>0</v>
      </c>
      <c r="S200" s="900">
        <v>0</v>
      </c>
      <c r="T200" s="900">
        <v>0</v>
      </c>
      <c r="U200" s="900" t="s">
        <v>220</v>
      </c>
      <c r="V200" s="900" t="s">
        <v>220</v>
      </c>
      <c r="W200" s="905"/>
      <c r="X200" s="901">
        <v>0</v>
      </c>
      <c r="Y200" s="905"/>
      <c r="Z200" s="906">
        <v>106</v>
      </c>
      <c r="AA200" s="906">
        <v>118</v>
      </c>
      <c r="AB200" s="906">
        <v>115</v>
      </c>
      <c r="AC200" s="906">
        <v>120</v>
      </c>
      <c r="AD200" s="906">
        <v>148</v>
      </c>
      <c r="AE200" s="906">
        <v>127</v>
      </c>
      <c r="AF200" s="906"/>
      <c r="AG200" s="906"/>
      <c r="AH200" s="905"/>
      <c r="AI200" s="906">
        <v>734</v>
      </c>
      <c r="AJ200" s="905">
        <v>20</v>
      </c>
      <c r="AK200" s="906">
        <v>3084</v>
      </c>
      <c r="AL200" s="906">
        <v>24</v>
      </c>
      <c r="AM200" s="907">
        <v>128.5</v>
      </c>
      <c r="AN200" s="905"/>
      <c r="AO200" s="906">
        <v>-1092</v>
      </c>
      <c r="AP200" s="906">
        <v>-616</v>
      </c>
      <c r="AQ200" s="914">
        <v>3084</v>
      </c>
      <c r="AR200" s="915">
        <v>3</v>
      </c>
    </row>
    <row r="201" spans="1:44" s="910" customFormat="1" ht="15" customHeight="1">
      <c r="A201" s="805"/>
      <c r="B201" s="916" t="s">
        <v>275</v>
      </c>
      <c r="C201" s="805"/>
      <c r="D201" s="805" t="s">
        <v>1408</v>
      </c>
      <c r="E201" s="912">
        <v>24</v>
      </c>
      <c r="F201" s="805">
        <v>0</v>
      </c>
      <c r="G201" s="806" t="s">
        <v>803</v>
      </c>
      <c r="H201" s="805"/>
      <c r="I201" s="810" t="s">
        <v>1407</v>
      </c>
      <c r="J201" s="805"/>
      <c r="K201" s="904">
        <v>2212</v>
      </c>
      <c r="L201" s="900"/>
      <c r="M201" s="900">
        <v>0</v>
      </c>
      <c r="N201" s="900">
        <v>0</v>
      </c>
      <c r="O201" s="900">
        <v>0</v>
      </c>
      <c r="P201" s="900">
        <v>0</v>
      </c>
      <c r="Q201" s="900">
        <v>0</v>
      </c>
      <c r="R201" s="900">
        <v>0</v>
      </c>
      <c r="S201" s="900">
        <v>0</v>
      </c>
      <c r="T201" s="900">
        <v>0</v>
      </c>
      <c r="U201" s="900" t="s">
        <v>220</v>
      </c>
      <c r="V201" s="900" t="s">
        <v>220</v>
      </c>
      <c r="W201" s="900"/>
      <c r="X201" s="901">
        <v>3</v>
      </c>
      <c r="Y201" s="905"/>
      <c r="Z201" s="906">
        <v>136</v>
      </c>
      <c r="AA201" s="906">
        <v>131</v>
      </c>
      <c r="AB201" s="906">
        <v>114</v>
      </c>
      <c r="AC201" s="906">
        <v>140</v>
      </c>
      <c r="AD201" s="906">
        <v>145</v>
      </c>
      <c r="AE201" s="906">
        <v>148</v>
      </c>
      <c r="AF201" s="906"/>
      <c r="AG201" s="906"/>
      <c r="AH201" s="905"/>
      <c r="AI201" s="906">
        <v>814</v>
      </c>
      <c r="AJ201" s="905">
        <v>20</v>
      </c>
      <c r="AK201" s="906">
        <v>3026</v>
      </c>
      <c r="AL201" s="906">
        <v>24</v>
      </c>
      <c r="AM201" s="907">
        <v>126.08333333333333</v>
      </c>
      <c r="AN201" s="905"/>
      <c r="AO201" s="906">
        <v>-1150</v>
      </c>
      <c r="AP201" s="906">
        <v>-674</v>
      </c>
      <c r="AQ201" s="914">
        <v>3026</v>
      </c>
      <c r="AR201" s="915">
        <v>2</v>
      </c>
    </row>
    <row r="202" spans="1:44" ht="11.45" hidden="1" customHeight="1">
      <c r="A202" s="95"/>
      <c r="B202" s="111" t="s">
        <v>276</v>
      </c>
      <c r="C202" s="95"/>
      <c r="D202" s="95" t="s">
        <v>88</v>
      </c>
      <c r="E202" s="570">
        <v>42</v>
      </c>
      <c r="F202" s="95">
        <v>0</v>
      </c>
      <c r="G202" s="96" t="s">
        <v>88</v>
      </c>
      <c r="H202" s="95"/>
      <c r="I202" s="97" t="s">
        <v>88</v>
      </c>
      <c r="J202" s="95"/>
      <c r="K202" s="375">
        <v>0</v>
      </c>
      <c r="L202" s="95"/>
      <c r="M202" s="99">
        <v>0</v>
      </c>
      <c r="N202" s="99">
        <v>0</v>
      </c>
      <c r="O202" s="99">
        <v>0</v>
      </c>
      <c r="P202" s="99">
        <v>0</v>
      </c>
      <c r="Q202" s="99">
        <v>0</v>
      </c>
      <c r="R202" s="99">
        <v>0</v>
      </c>
      <c r="S202" s="99">
        <v>0</v>
      </c>
      <c r="T202" s="99">
        <v>0</v>
      </c>
      <c r="U202" s="99" t="s">
        <v>220</v>
      </c>
      <c r="V202" s="99" t="s">
        <v>220</v>
      </c>
      <c r="W202" s="95"/>
      <c r="X202" s="159">
        <v>0</v>
      </c>
      <c r="Y202" s="86"/>
      <c r="Z202" s="100" t="s">
        <v>226</v>
      </c>
      <c r="AA202" s="100" t="s">
        <v>226</v>
      </c>
      <c r="AB202" s="100" t="s">
        <v>226</v>
      </c>
      <c r="AC202" s="100" t="s">
        <v>226</v>
      </c>
      <c r="AD202" s="100" t="s">
        <v>226</v>
      </c>
      <c r="AE202" s="100" t="s">
        <v>226</v>
      </c>
      <c r="AF202" s="100"/>
      <c r="AG202" s="100"/>
      <c r="AH202" s="86"/>
      <c r="AI202" s="101">
        <v>0</v>
      </c>
      <c r="AJ202" s="86">
        <v>20</v>
      </c>
      <c r="AK202" s="101">
        <v>0</v>
      </c>
      <c r="AL202" s="100">
        <v>18</v>
      </c>
      <c r="AM202" s="102">
        <v>0</v>
      </c>
      <c r="AN202" s="86"/>
      <c r="AO202" s="103">
        <v>-4176</v>
      </c>
      <c r="AP202" s="103">
        <v>-3700</v>
      </c>
      <c r="AQ202" s="109">
        <v>0</v>
      </c>
      <c r="AR202" s="894">
        <v>1</v>
      </c>
    </row>
    <row r="203" spans="1:44" ht="11.45" hidden="1" customHeight="1">
      <c r="A203" s="95"/>
      <c r="B203" s="111" t="s">
        <v>277</v>
      </c>
      <c r="C203" s="95"/>
      <c r="D203" s="95" t="s">
        <v>88</v>
      </c>
      <c r="E203" s="160">
        <v>48</v>
      </c>
      <c r="F203" s="95">
        <v>0</v>
      </c>
      <c r="G203" s="96" t="s">
        <v>88</v>
      </c>
      <c r="I203" s="97" t="s">
        <v>88</v>
      </c>
      <c r="K203" s="375">
        <v>0</v>
      </c>
      <c r="L203" s="86"/>
      <c r="M203" s="98">
        <v>0</v>
      </c>
      <c r="N203" s="98">
        <v>0</v>
      </c>
      <c r="O203" s="99">
        <v>0</v>
      </c>
      <c r="P203" s="99">
        <v>0</v>
      </c>
      <c r="Q203" s="99">
        <v>0</v>
      </c>
      <c r="R203" s="99">
        <v>0</v>
      </c>
      <c r="S203" s="99">
        <v>0</v>
      </c>
      <c r="T203" s="99">
        <v>0</v>
      </c>
      <c r="U203" s="99" t="s">
        <v>220</v>
      </c>
      <c r="V203" s="99" t="s">
        <v>220</v>
      </c>
      <c r="W203" s="86"/>
      <c r="X203" s="159">
        <v>0</v>
      </c>
      <c r="Y203" s="86"/>
      <c r="Z203" s="100" t="s">
        <v>226</v>
      </c>
      <c r="AA203" s="100" t="s">
        <v>226</v>
      </c>
      <c r="AB203" s="100" t="s">
        <v>226</v>
      </c>
      <c r="AC203" s="100" t="s">
        <v>226</v>
      </c>
      <c r="AD203" s="100" t="s">
        <v>226</v>
      </c>
      <c r="AE203" s="100" t="s">
        <v>226</v>
      </c>
      <c r="AF203" s="100"/>
      <c r="AG203" s="100"/>
      <c r="AH203" s="86"/>
      <c r="AI203" s="101">
        <v>0</v>
      </c>
      <c r="AJ203" s="86">
        <v>20</v>
      </c>
      <c r="AK203" s="101">
        <v>0</v>
      </c>
      <c r="AL203" s="100">
        <v>18</v>
      </c>
      <c r="AM203" s="102">
        <v>0</v>
      </c>
      <c r="AN203" s="86"/>
      <c r="AO203" s="103">
        <v>-4176</v>
      </c>
      <c r="AP203" s="103">
        <v>-3700</v>
      </c>
      <c r="AQ203" s="110">
        <v>0</v>
      </c>
      <c r="AR203" s="96"/>
    </row>
    <row r="204" spans="1:44" ht="11.45" hidden="1" customHeight="1">
      <c r="A204" s="95"/>
      <c r="B204" s="111" t="s">
        <v>278</v>
      </c>
      <c r="C204" s="95"/>
      <c r="D204" s="95" t="s">
        <v>88</v>
      </c>
      <c r="E204" s="160">
        <v>41</v>
      </c>
      <c r="F204" s="95">
        <v>0</v>
      </c>
      <c r="G204" s="96" t="s">
        <v>88</v>
      </c>
      <c r="H204" s="95"/>
      <c r="I204" s="97" t="s">
        <v>88</v>
      </c>
      <c r="J204" s="95"/>
      <c r="K204" s="375">
        <v>0</v>
      </c>
      <c r="L204" s="95"/>
      <c r="M204" s="99">
        <v>0</v>
      </c>
      <c r="N204" s="99">
        <v>0</v>
      </c>
      <c r="O204" s="99">
        <v>0</v>
      </c>
      <c r="P204" s="99">
        <v>0</v>
      </c>
      <c r="Q204" s="99">
        <v>0</v>
      </c>
      <c r="R204" s="99">
        <v>0</v>
      </c>
      <c r="S204" s="99">
        <v>0</v>
      </c>
      <c r="T204" s="99">
        <v>0</v>
      </c>
      <c r="U204" s="99" t="s">
        <v>220</v>
      </c>
      <c r="V204" s="99" t="s">
        <v>220</v>
      </c>
      <c r="W204" s="95"/>
      <c r="X204" s="159">
        <v>0</v>
      </c>
      <c r="Y204" s="86"/>
      <c r="Z204" s="100" t="s">
        <v>226</v>
      </c>
      <c r="AA204" s="100" t="s">
        <v>226</v>
      </c>
      <c r="AB204" s="100" t="s">
        <v>226</v>
      </c>
      <c r="AC204" s="100" t="s">
        <v>226</v>
      </c>
      <c r="AD204" s="100" t="s">
        <v>226</v>
      </c>
      <c r="AE204" s="100" t="s">
        <v>226</v>
      </c>
      <c r="AF204" s="100"/>
      <c r="AG204" s="100"/>
      <c r="AH204" s="86"/>
      <c r="AI204" s="101">
        <v>0</v>
      </c>
      <c r="AJ204" s="86">
        <v>20</v>
      </c>
      <c r="AK204" s="101">
        <v>0</v>
      </c>
      <c r="AL204" s="100">
        <v>18</v>
      </c>
      <c r="AM204" s="102">
        <v>0</v>
      </c>
      <c r="AN204" s="86"/>
      <c r="AO204" s="103">
        <v>-4176</v>
      </c>
      <c r="AP204" s="103">
        <v>-3700</v>
      </c>
      <c r="AQ204" s="103">
        <v>0</v>
      </c>
      <c r="AR204" s="96"/>
    </row>
    <row r="205" spans="1:44" ht="11.45" hidden="1" customHeight="1" thickBot="1">
      <c r="A205" s="95"/>
      <c r="B205" s="111" t="s">
        <v>279</v>
      </c>
      <c r="C205" s="95"/>
      <c r="D205" s="95" t="s">
        <v>88</v>
      </c>
      <c r="E205" s="160">
        <v>47</v>
      </c>
      <c r="F205" s="95">
        <v>0</v>
      </c>
      <c r="G205" s="96" t="s">
        <v>88</v>
      </c>
      <c r="H205" s="95"/>
      <c r="I205" s="97" t="s">
        <v>88</v>
      </c>
      <c r="J205" s="95"/>
      <c r="K205" s="375">
        <v>0</v>
      </c>
      <c r="L205" s="95"/>
      <c r="M205" s="99">
        <v>0</v>
      </c>
      <c r="N205" s="99">
        <v>0</v>
      </c>
      <c r="O205" s="99">
        <v>0</v>
      </c>
      <c r="P205" s="99">
        <v>0</v>
      </c>
      <c r="Q205" s="99">
        <v>0</v>
      </c>
      <c r="R205" s="99">
        <v>0</v>
      </c>
      <c r="S205" s="99">
        <v>0</v>
      </c>
      <c r="T205" s="99">
        <v>0</v>
      </c>
      <c r="U205" s="99" t="s">
        <v>220</v>
      </c>
      <c r="V205" s="99" t="s">
        <v>220</v>
      </c>
      <c r="W205" s="95"/>
      <c r="X205" s="159">
        <v>0</v>
      </c>
      <c r="Y205" s="86"/>
      <c r="Z205" s="100" t="s">
        <v>226</v>
      </c>
      <c r="AA205" s="100" t="s">
        <v>226</v>
      </c>
      <c r="AB205" s="100" t="s">
        <v>226</v>
      </c>
      <c r="AC205" s="100" t="s">
        <v>226</v>
      </c>
      <c r="AD205" s="100" t="s">
        <v>226</v>
      </c>
      <c r="AE205" s="100" t="s">
        <v>226</v>
      </c>
      <c r="AF205" s="100"/>
      <c r="AG205" s="100"/>
      <c r="AH205" s="86"/>
      <c r="AI205" s="101">
        <v>0</v>
      </c>
      <c r="AJ205" s="86">
        <v>20</v>
      </c>
      <c r="AK205" s="101">
        <v>0</v>
      </c>
      <c r="AL205" s="100">
        <v>18</v>
      </c>
      <c r="AM205" s="102">
        <v>0</v>
      </c>
      <c r="AN205" s="86"/>
      <c r="AO205" s="103">
        <v>-4176</v>
      </c>
      <c r="AP205" s="103">
        <v>-3700</v>
      </c>
      <c r="AQ205" s="103">
        <v>0</v>
      </c>
      <c r="AR205" s="96"/>
    </row>
    <row r="206" spans="1:44" ht="11.45" hidden="1" customHeight="1">
      <c r="A206" s="95"/>
      <c r="B206" s="111" t="s">
        <v>280</v>
      </c>
      <c r="C206" s="95"/>
      <c r="D206" s="95" t="s">
        <v>88</v>
      </c>
      <c r="E206" s="160">
        <v>53</v>
      </c>
      <c r="F206" s="95">
        <v>0</v>
      </c>
      <c r="G206" s="96" t="s">
        <v>88</v>
      </c>
      <c r="H206" s="95"/>
      <c r="I206" s="97" t="s">
        <v>88</v>
      </c>
      <c r="J206" s="95"/>
      <c r="K206" s="375">
        <v>0</v>
      </c>
      <c r="L206" s="95"/>
      <c r="M206" s="99">
        <v>0</v>
      </c>
      <c r="N206" s="99">
        <v>0</v>
      </c>
      <c r="O206" s="99">
        <v>0</v>
      </c>
      <c r="P206" s="99">
        <v>0</v>
      </c>
      <c r="Q206" s="99">
        <v>0</v>
      </c>
      <c r="R206" s="99">
        <v>0</v>
      </c>
      <c r="S206" s="99">
        <v>0</v>
      </c>
      <c r="T206" s="99">
        <v>0</v>
      </c>
      <c r="U206" s="99" t="s">
        <v>220</v>
      </c>
      <c r="V206" s="99" t="s">
        <v>220</v>
      </c>
      <c r="W206" s="95"/>
      <c r="X206" s="159">
        <v>0</v>
      </c>
      <c r="Y206" s="86"/>
      <c r="Z206" s="100" t="s">
        <v>226</v>
      </c>
      <c r="AA206" s="100" t="s">
        <v>226</v>
      </c>
      <c r="AB206" s="100" t="s">
        <v>226</v>
      </c>
      <c r="AC206" s="100" t="s">
        <v>226</v>
      </c>
      <c r="AD206" s="100" t="s">
        <v>226</v>
      </c>
      <c r="AE206" s="100" t="s">
        <v>226</v>
      </c>
      <c r="AF206" s="100"/>
      <c r="AG206" s="100"/>
      <c r="AH206" s="86"/>
      <c r="AI206" s="101">
        <v>0</v>
      </c>
      <c r="AJ206" s="86">
        <v>20</v>
      </c>
      <c r="AK206" s="101">
        <v>0</v>
      </c>
      <c r="AL206" s="100">
        <v>18</v>
      </c>
      <c r="AM206" s="102">
        <v>0</v>
      </c>
      <c r="AN206" s="86"/>
      <c r="AO206" s="103">
        <v>-4176</v>
      </c>
      <c r="AP206" s="103">
        <v>-3700</v>
      </c>
      <c r="AQ206" s="103">
        <v>0</v>
      </c>
      <c r="AR206" s="96"/>
    </row>
    <row r="207" spans="1:44" ht="11.45" hidden="1" customHeight="1" thickBot="1">
      <c r="B207" s="94" t="s">
        <v>281</v>
      </c>
      <c r="C207" s="86"/>
      <c r="D207" s="95" t="s">
        <v>88</v>
      </c>
      <c r="E207" s="160">
        <v>54</v>
      </c>
      <c r="F207" s="95">
        <v>0</v>
      </c>
      <c r="G207" s="96" t="s">
        <v>88</v>
      </c>
      <c r="I207" s="97" t="s">
        <v>88</v>
      </c>
      <c r="K207" s="375">
        <v>0</v>
      </c>
      <c r="L207" s="86"/>
      <c r="M207" s="98">
        <v>0</v>
      </c>
      <c r="N207" s="98">
        <v>0</v>
      </c>
      <c r="O207" s="99">
        <v>0</v>
      </c>
      <c r="P207" s="99">
        <v>0</v>
      </c>
      <c r="Q207" s="99">
        <v>0</v>
      </c>
      <c r="R207" s="99">
        <v>0</v>
      </c>
      <c r="S207" s="99">
        <v>0</v>
      </c>
      <c r="T207" s="99">
        <v>0</v>
      </c>
      <c r="U207" s="99" t="s">
        <v>220</v>
      </c>
      <c r="V207" s="99" t="s">
        <v>220</v>
      </c>
      <c r="W207" s="86"/>
      <c r="X207" s="159">
        <v>0</v>
      </c>
      <c r="Y207" s="86"/>
      <c r="Z207" s="100" t="s">
        <v>226</v>
      </c>
      <c r="AA207" s="100" t="s">
        <v>226</v>
      </c>
      <c r="AB207" s="100" t="s">
        <v>226</v>
      </c>
      <c r="AC207" s="100" t="s">
        <v>226</v>
      </c>
      <c r="AD207" s="100" t="s">
        <v>226</v>
      </c>
      <c r="AE207" s="100" t="s">
        <v>226</v>
      </c>
      <c r="AF207" s="100"/>
      <c r="AG207" s="100"/>
      <c r="AH207" s="86"/>
      <c r="AI207" s="101">
        <v>0</v>
      </c>
      <c r="AJ207" s="86">
        <v>20</v>
      </c>
      <c r="AK207" s="101">
        <v>0</v>
      </c>
      <c r="AL207" s="100">
        <v>18</v>
      </c>
      <c r="AM207" s="102">
        <v>0</v>
      </c>
      <c r="AN207" s="86"/>
      <c r="AO207" s="103">
        <v>-4176</v>
      </c>
      <c r="AP207" s="103">
        <v>-3700</v>
      </c>
      <c r="AQ207" s="103">
        <v>0</v>
      </c>
      <c r="AR207" s="96"/>
    </row>
    <row r="208" spans="1:44" ht="11.45" hidden="1" customHeight="1">
      <c r="B208" s="94" t="s">
        <v>282</v>
      </c>
      <c r="C208" s="86"/>
      <c r="D208" s="95" t="s">
        <v>88</v>
      </c>
      <c r="E208" s="160">
        <v>59</v>
      </c>
      <c r="F208" s="95">
        <v>0</v>
      </c>
      <c r="G208" s="96" t="s">
        <v>88</v>
      </c>
      <c r="H208" s="95"/>
      <c r="I208" s="97" t="s">
        <v>88</v>
      </c>
      <c r="J208" s="95"/>
      <c r="K208" s="375">
        <v>0</v>
      </c>
      <c r="L208" s="95"/>
      <c r="M208" s="99">
        <v>0</v>
      </c>
      <c r="N208" s="99">
        <v>0</v>
      </c>
      <c r="O208" s="99">
        <v>0</v>
      </c>
      <c r="P208" s="99">
        <v>0</v>
      </c>
      <c r="Q208" s="99">
        <v>0</v>
      </c>
      <c r="R208" s="99">
        <v>0</v>
      </c>
      <c r="S208" s="99">
        <v>0</v>
      </c>
      <c r="T208" s="99">
        <v>0</v>
      </c>
      <c r="U208" s="99" t="s">
        <v>220</v>
      </c>
      <c r="V208" s="99" t="s">
        <v>220</v>
      </c>
      <c r="W208" s="95"/>
      <c r="X208" s="159">
        <v>0</v>
      </c>
      <c r="Y208" s="86"/>
      <c r="Z208" s="100" t="s">
        <v>226</v>
      </c>
      <c r="AA208" s="100" t="s">
        <v>226</v>
      </c>
      <c r="AB208" s="100" t="s">
        <v>226</v>
      </c>
      <c r="AC208" s="100" t="s">
        <v>226</v>
      </c>
      <c r="AD208" s="100" t="s">
        <v>226</v>
      </c>
      <c r="AE208" s="100" t="s">
        <v>226</v>
      </c>
      <c r="AF208" s="100"/>
      <c r="AG208" s="100"/>
      <c r="AH208" s="86"/>
      <c r="AI208" s="101">
        <v>0</v>
      </c>
      <c r="AJ208" s="86">
        <v>20</v>
      </c>
      <c r="AK208" s="101">
        <v>0</v>
      </c>
      <c r="AL208" s="100">
        <v>18</v>
      </c>
      <c r="AM208" s="102">
        <v>0</v>
      </c>
      <c r="AN208" s="86"/>
      <c r="AO208" s="103">
        <v>-4176</v>
      </c>
      <c r="AP208" s="103">
        <v>-3700</v>
      </c>
      <c r="AQ208" s="103">
        <v>0</v>
      </c>
      <c r="AR208" s="96"/>
    </row>
    <row r="209" spans="2:44" ht="11.45" hidden="1" customHeight="1">
      <c r="B209" s="94" t="s">
        <v>283</v>
      </c>
      <c r="C209" s="86"/>
      <c r="D209" s="95" t="s">
        <v>88</v>
      </c>
      <c r="E209" s="160">
        <v>60</v>
      </c>
      <c r="F209" s="95">
        <v>0</v>
      </c>
      <c r="G209" s="96" t="s">
        <v>88</v>
      </c>
      <c r="I209" s="97" t="s">
        <v>88</v>
      </c>
      <c r="K209" s="375">
        <v>0</v>
      </c>
      <c r="L209" s="86"/>
      <c r="M209" s="98">
        <v>0</v>
      </c>
      <c r="N209" s="98">
        <v>0</v>
      </c>
      <c r="O209" s="99">
        <v>0</v>
      </c>
      <c r="P209" s="99">
        <v>0</v>
      </c>
      <c r="Q209" s="99">
        <v>0</v>
      </c>
      <c r="R209" s="99">
        <v>0</v>
      </c>
      <c r="S209" s="99">
        <v>0</v>
      </c>
      <c r="T209" s="99">
        <v>0</v>
      </c>
      <c r="U209" s="99" t="s">
        <v>220</v>
      </c>
      <c r="V209" s="99" t="s">
        <v>220</v>
      </c>
      <c r="W209" s="86"/>
      <c r="X209" s="159">
        <v>0</v>
      </c>
      <c r="Y209" s="86"/>
      <c r="Z209" s="100" t="s">
        <v>226</v>
      </c>
      <c r="AA209" s="100" t="s">
        <v>226</v>
      </c>
      <c r="AB209" s="100" t="s">
        <v>226</v>
      </c>
      <c r="AC209" s="100" t="s">
        <v>226</v>
      </c>
      <c r="AD209" s="100" t="s">
        <v>226</v>
      </c>
      <c r="AE209" s="100" t="s">
        <v>226</v>
      </c>
      <c r="AF209" s="100"/>
      <c r="AG209" s="100"/>
      <c r="AH209" s="86"/>
      <c r="AI209" s="101">
        <v>0</v>
      </c>
      <c r="AJ209" s="86">
        <v>20</v>
      </c>
      <c r="AK209" s="101">
        <v>0</v>
      </c>
      <c r="AL209" s="100">
        <v>18</v>
      </c>
      <c r="AM209" s="102">
        <v>0</v>
      </c>
      <c r="AN209" s="86"/>
      <c r="AO209" s="103">
        <v>-4176</v>
      </c>
      <c r="AP209" s="103">
        <v>-3700</v>
      </c>
      <c r="AQ209" s="103">
        <v>0</v>
      </c>
      <c r="AR209" s="96"/>
    </row>
    <row r="210" spans="2:44" ht="11.45" hidden="1" customHeight="1">
      <c r="B210" s="94" t="s">
        <v>284</v>
      </c>
      <c r="C210" s="86"/>
      <c r="D210" s="95" t="s">
        <v>88</v>
      </c>
      <c r="E210" s="160">
        <v>65</v>
      </c>
      <c r="F210" s="95">
        <v>0</v>
      </c>
      <c r="G210" s="96" t="s">
        <v>88</v>
      </c>
      <c r="I210" s="97" t="s">
        <v>88</v>
      </c>
      <c r="K210" s="375">
        <v>0</v>
      </c>
      <c r="L210" s="86"/>
      <c r="M210" s="98">
        <v>0</v>
      </c>
      <c r="N210" s="98">
        <v>0</v>
      </c>
      <c r="O210" s="99">
        <v>0</v>
      </c>
      <c r="P210" s="99">
        <v>0</v>
      </c>
      <c r="Q210" s="99">
        <v>0</v>
      </c>
      <c r="R210" s="99">
        <v>0</v>
      </c>
      <c r="S210" s="99">
        <v>0</v>
      </c>
      <c r="T210" s="99">
        <v>0</v>
      </c>
      <c r="U210" s="99" t="s">
        <v>220</v>
      </c>
      <c r="V210" s="99" t="s">
        <v>220</v>
      </c>
      <c r="W210" s="86"/>
      <c r="X210" s="159">
        <v>0</v>
      </c>
      <c r="Y210" s="86"/>
      <c r="Z210" s="100" t="s">
        <v>226</v>
      </c>
      <c r="AA210" s="100" t="s">
        <v>226</v>
      </c>
      <c r="AB210" s="100" t="s">
        <v>226</v>
      </c>
      <c r="AC210" s="100" t="s">
        <v>226</v>
      </c>
      <c r="AD210" s="100" t="s">
        <v>226</v>
      </c>
      <c r="AE210" s="100" t="s">
        <v>226</v>
      </c>
      <c r="AF210" s="100"/>
      <c r="AG210" s="100"/>
      <c r="AH210" s="86"/>
      <c r="AI210" s="101">
        <v>0</v>
      </c>
      <c r="AJ210" s="86">
        <v>20</v>
      </c>
      <c r="AK210" s="101">
        <v>0</v>
      </c>
      <c r="AL210" s="100">
        <v>18</v>
      </c>
      <c r="AM210" s="102">
        <v>0</v>
      </c>
      <c r="AN210" s="86"/>
      <c r="AO210" s="103">
        <v>-4176</v>
      </c>
      <c r="AP210" s="103">
        <v>-3700</v>
      </c>
      <c r="AQ210" s="103">
        <v>0</v>
      </c>
      <c r="AR210" s="96"/>
    </row>
    <row r="211" spans="2:44" ht="11.45" hidden="1" customHeight="1">
      <c r="B211" s="94" t="s">
        <v>285</v>
      </c>
      <c r="C211" s="86"/>
      <c r="D211" s="95" t="s">
        <v>88</v>
      </c>
      <c r="E211" s="160">
        <v>66</v>
      </c>
      <c r="F211" s="95">
        <v>0</v>
      </c>
      <c r="G211" s="96" t="s">
        <v>88</v>
      </c>
      <c r="I211" s="97" t="s">
        <v>88</v>
      </c>
      <c r="K211" s="375">
        <v>0</v>
      </c>
      <c r="L211" s="86"/>
      <c r="M211" s="98">
        <v>0</v>
      </c>
      <c r="N211" s="98">
        <v>0</v>
      </c>
      <c r="O211" s="99">
        <v>0</v>
      </c>
      <c r="P211" s="99">
        <v>0</v>
      </c>
      <c r="Q211" s="99">
        <v>0</v>
      </c>
      <c r="R211" s="99">
        <v>0</v>
      </c>
      <c r="S211" s="99">
        <v>0</v>
      </c>
      <c r="T211" s="99">
        <v>0</v>
      </c>
      <c r="U211" s="99" t="s">
        <v>220</v>
      </c>
      <c r="V211" s="99" t="s">
        <v>220</v>
      </c>
      <c r="W211" s="86"/>
      <c r="X211" s="159">
        <v>0</v>
      </c>
      <c r="Y211" s="86"/>
      <c r="Z211" s="100" t="s">
        <v>226</v>
      </c>
      <c r="AA211" s="100" t="s">
        <v>226</v>
      </c>
      <c r="AB211" s="100" t="s">
        <v>226</v>
      </c>
      <c r="AC211" s="100" t="s">
        <v>226</v>
      </c>
      <c r="AD211" s="100" t="s">
        <v>226</v>
      </c>
      <c r="AE211" s="100" t="s">
        <v>226</v>
      </c>
      <c r="AF211" s="100"/>
      <c r="AG211" s="100"/>
      <c r="AH211" s="86"/>
      <c r="AI211" s="101">
        <v>0</v>
      </c>
      <c r="AJ211" s="86">
        <v>20</v>
      </c>
      <c r="AK211" s="101">
        <v>0</v>
      </c>
      <c r="AL211" s="100">
        <v>18</v>
      </c>
      <c r="AM211" s="102">
        <v>0</v>
      </c>
      <c r="AN211" s="86"/>
      <c r="AO211" s="103">
        <v>-4176</v>
      </c>
      <c r="AP211" s="103">
        <v>-3700</v>
      </c>
      <c r="AQ211" s="103">
        <v>0</v>
      </c>
      <c r="AR211" s="96"/>
    </row>
    <row r="212" spans="2:44" ht="11.45" hidden="1" customHeight="1">
      <c r="B212" s="94" t="s">
        <v>286</v>
      </c>
      <c r="C212" s="86"/>
      <c r="D212" s="95" t="s">
        <v>88</v>
      </c>
      <c r="E212" s="160">
        <v>71</v>
      </c>
      <c r="F212" s="95">
        <v>0</v>
      </c>
      <c r="G212" s="96" t="s">
        <v>88</v>
      </c>
      <c r="I212" s="97" t="s">
        <v>88</v>
      </c>
      <c r="K212" s="375">
        <v>0</v>
      </c>
      <c r="L212" s="86"/>
      <c r="M212" s="98">
        <v>0</v>
      </c>
      <c r="N212" s="98">
        <v>0</v>
      </c>
      <c r="O212" s="99">
        <v>0</v>
      </c>
      <c r="P212" s="99">
        <v>0</v>
      </c>
      <c r="Q212" s="99">
        <v>0</v>
      </c>
      <c r="R212" s="99">
        <v>0</v>
      </c>
      <c r="S212" s="99">
        <v>0</v>
      </c>
      <c r="T212" s="99">
        <v>0</v>
      </c>
      <c r="U212" s="99" t="s">
        <v>220</v>
      </c>
      <c r="V212" s="99" t="s">
        <v>220</v>
      </c>
      <c r="W212" s="86"/>
      <c r="X212" s="159">
        <v>0</v>
      </c>
      <c r="Y212" s="86"/>
      <c r="Z212" s="100" t="s">
        <v>226</v>
      </c>
      <c r="AA212" s="100" t="s">
        <v>226</v>
      </c>
      <c r="AB212" s="100" t="s">
        <v>226</v>
      </c>
      <c r="AC212" s="100" t="s">
        <v>226</v>
      </c>
      <c r="AD212" s="100" t="s">
        <v>226</v>
      </c>
      <c r="AE212" s="100" t="s">
        <v>226</v>
      </c>
      <c r="AF212" s="100"/>
      <c r="AG212" s="100"/>
      <c r="AH212" s="86"/>
      <c r="AI212" s="101">
        <v>0</v>
      </c>
      <c r="AJ212" s="86">
        <v>20</v>
      </c>
      <c r="AK212" s="101">
        <v>0</v>
      </c>
      <c r="AL212" s="100">
        <v>18</v>
      </c>
      <c r="AM212" s="102">
        <v>0</v>
      </c>
      <c r="AN212" s="86"/>
      <c r="AO212" s="103">
        <v>-4176</v>
      </c>
      <c r="AP212" s="103">
        <v>-3700</v>
      </c>
      <c r="AQ212" s="103">
        <v>0</v>
      </c>
      <c r="AR212" s="96"/>
    </row>
    <row r="213" spans="2:44" ht="11.45" hidden="1" customHeight="1">
      <c r="B213" s="94" t="s">
        <v>287</v>
      </c>
      <c r="C213" s="86"/>
      <c r="D213" s="95" t="s">
        <v>88</v>
      </c>
      <c r="E213" s="160">
        <v>72</v>
      </c>
      <c r="F213" s="95">
        <v>0</v>
      </c>
      <c r="G213" s="96" t="s">
        <v>88</v>
      </c>
      <c r="I213" s="97" t="s">
        <v>88</v>
      </c>
      <c r="K213" s="375">
        <v>0</v>
      </c>
      <c r="L213" s="86"/>
      <c r="M213" s="98">
        <v>0</v>
      </c>
      <c r="N213" s="98">
        <v>0</v>
      </c>
      <c r="O213" s="99">
        <v>0</v>
      </c>
      <c r="P213" s="99">
        <v>0</v>
      </c>
      <c r="Q213" s="99">
        <v>0</v>
      </c>
      <c r="R213" s="99">
        <v>0</v>
      </c>
      <c r="S213" s="99">
        <v>0</v>
      </c>
      <c r="T213" s="99">
        <v>0</v>
      </c>
      <c r="U213" s="99" t="s">
        <v>220</v>
      </c>
      <c r="V213" s="99" t="s">
        <v>220</v>
      </c>
      <c r="W213" s="86"/>
      <c r="X213" s="159">
        <v>0</v>
      </c>
      <c r="Y213" s="86"/>
      <c r="Z213" s="100" t="s">
        <v>226</v>
      </c>
      <c r="AA213" s="100" t="s">
        <v>226</v>
      </c>
      <c r="AB213" s="100" t="s">
        <v>226</v>
      </c>
      <c r="AC213" s="100" t="s">
        <v>226</v>
      </c>
      <c r="AD213" s="100" t="s">
        <v>226</v>
      </c>
      <c r="AE213" s="100" t="s">
        <v>226</v>
      </c>
      <c r="AF213" s="100"/>
      <c r="AG213" s="100"/>
      <c r="AH213" s="86"/>
      <c r="AI213" s="101">
        <v>0</v>
      </c>
      <c r="AJ213" s="86">
        <v>20</v>
      </c>
      <c r="AK213" s="101">
        <v>0</v>
      </c>
      <c r="AL213" s="100">
        <v>18</v>
      </c>
      <c r="AM213" s="102">
        <v>0</v>
      </c>
      <c r="AN213" s="86"/>
      <c r="AO213" s="103">
        <v>-4176</v>
      </c>
      <c r="AP213" s="103">
        <v>-3700</v>
      </c>
      <c r="AQ213" s="103">
        <v>0</v>
      </c>
      <c r="AR213" s="96"/>
    </row>
    <row r="214" spans="2:44" ht="11.45" hidden="1" customHeight="1">
      <c r="B214" s="94" t="s">
        <v>288</v>
      </c>
      <c r="C214" s="86"/>
      <c r="D214" s="95" t="s">
        <v>88</v>
      </c>
      <c r="E214" s="160"/>
      <c r="F214" s="95">
        <v>0</v>
      </c>
      <c r="G214" s="96" t="s">
        <v>88</v>
      </c>
      <c r="I214" s="97" t="s">
        <v>88</v>
      </c>
      <c r="K214" s="375">
        <v>0</v>
      </c>
      <c r="L214" s="86"/>
      <c r="M214" s="98">
        <v>0</v>
      </c>
      <c r="N214" s="98">
        <v>0</v>
      </c>
      <c r="O214" s="99">
        <v>0</v>
      </c>
      <c r="P214" s="99">
        <v>0</v>
      </c>
      <c r="Q214" s="99">
        <v>0</v>
      </c>
      <c r="R214" s="99">
        <v>0</v>
      </c>
      <c r="S214" s="99">
        <v>0</v>
      </c>
      <c r="T214" s="99">
        <v>0</v>
      </c>
      <c r="U214" s="99" t="s">
        <v>220</v>
      </c>
      <c r="V214" s="99" t="s">
        <v>220</v>
      </c>
      <c r="W214" s="86"/>
      <c r="X214" s="159">
        <v>0</v>
      </c>
      <c r="Y214" s="86"/>
      <c r="Z214" s="100" t="s">
        <v>226</v>
      </c>
      <c r="AA214" s="100" t="s">
        <v>226</v>
      </c>
      <c r="AB214" s="100" t="s">
        <v>226</v>
      </c>
      <c r="AC214" s="100" t="s">
        <v>226</v>
      </c>
      <c r="AD214" s="100" t="s">
        <v>226</v>
      </c>
      <c r="AE214" s="100" t="s">
        <v>226</v>
      </c>
      <c r="AF214" s="100"/>
      <c r="AG214" s="100"/>
      <c r="AH214" s="86"/>
      <c r="AI214" s="101">
        <v>0</v>
      </c>
      <c r="AJ214" s="86">
        <v>20</v>
      </c>
      <c r="AK214" s="101">
        <v>0</v>
      </c>
      <c r="AL214" s="100">
        <v>18</v>
      </c>
      <c r="AM214" s="102">
        <v>0</v>
      </c>
      <c r="AN214" s="86"/>
      <c r="AO214" s="103">
        <v>-4176</v>
      </c>
      <c r="AP214" s="103">
        <v>-3774</v>
      </c>
      <c r="AQ214" s="103">
        <v>0</v>
      </c>
      <c r="AR214" s="96"/>
    </row>
    <row r="215" spans="2:44" ht="11.45" hidden="1" customHeight="1">
      <c r="B215" s="94" t="s">
        <v>289</v>
      </c>
      <c r="C215" s="86"/>
      <c r="D215" s="95" t="s">
        <v>88</v>
      </c>
      <c r="E215" s="160"/>
      <c r="F215" s="95">
        <v>0</v>
      </c>
      <c r="G215" s="96" t="s">
        <v>88</v>
      </c>
      <c r="I215" s="97" t="s">
        <v>88</v>
      </c>
      <c r="K215" s="375">
        <v>0</v>
      </c>
      <c r="L215" s="86"/>
      <c r="M215" s="98">
        <v>0</v>
      </c>
      <c r="N215" s="98">
        <v>0</v>
      </c>
      <c r="O215" s="99">
        <v>0</v>
      </c>
      <c r="P215" s="99">
        <v>0</v>
      </c>
      <c r="Q215" s="99">
        <v>0</v>
      </c>
      <c r="R215" s="99">
        <v>0</v>
      </c>
      <c r="S215" s="99">
        <v>0</v>
      </c>
      <c r="T215" s="99">
        <v>0</v>
      </c>
      <c r="U215" s="99" t="s">
        <v>220</v>
      </c>
      <c r="V215" s="99" t="s">
        <v>220</v>
      </c>
      <c r="W215" s="86"/>
      <c r="X215" s="159">
        <v>0</v>
      </c>
      <c r="Y215" s="86"/>
      <c r="Z215" s="100" t="s">
        <v>226</v>
      </c>
      <c r="AA215" s="100" t="s">
        <v>226</v>
      </c>
      <c r="AB215" s="100" t="s">
        <v>226</v>
      </c>
      <c r="AC215" s="100" t="s">
        <v>226</v>
      </c>
      <c r="AD215" s="100" t="s">
        <v>226</v>
      </c>
      <c r="AE215" s="100" t="s">
        <v>226</v>
      </c>
      <c r="AF215" s="100"/>
      <c r="AG215" s="100"/>
      <c r="AH215" s="86"/>
      <c r="AI215" s="101">
        <v>0</v>
      </c>
      <c r="AJ215" s="86">
        <v>20</v>
      </c>
      <c r="AK215" s="101">
        <v>0</v>
      </c>
      <c r="AL215" s="100">
        <v>18</v>
      </c>
      <c r="AM215" s="102">
        <v>0</v>
      </c>
      <c r="AN215" s="86"/>
      <c r="AO215" s="103">
        <v>-4176</v>
      </c>
      <c r="AP215" s="103">
        <v>-3774</v>
      </c>
      <c r="AQ215" s="103">
        <v>0</v>
      </c>
      <c r="AR215" s="96"/>
    </row>
    <row r="216" spans="2:44" ht="11.45" hidden="1" customHeight="1">
      <c r="B216" s="94" t="s">
        <v>290</v>
      </c>
      <c r="C216" s="86"/>
      <c r="D216" s="95" t="s">
        <v>88</v>
      </c>
      <c r="E216" s="160"/>
      <c r="F216" s="95">
        <v>0</v>
      </c>
      <c r="G216" s="96" t="s">
        <v>88</v>
      </c>
      <c r="I216" s="97" t="s">
        <v>88</v>
      </c>
      <c r="K216" s="375">
        <v>0</v>
      </c>
      <c r="L216" s="86"/>
      <c r="M216" s="98">
        <v>0</v>
      </c>
      <c r="N216" s="98">
        <v>0</v>
      </c>
      <c r="O216" s="99">
        <v>0</v>
      </c>
      <c r="P216" s="99">
        <v>0</v>
      </c>
      <c r="Q216" s="99">
        <v>0</v>
      </c>
      <c r="R216" s="99">
        <v>0</v>
      </c>
      <c r="S216" s="99">
        <v>0</v>
      </c>
      <c r="T216" s="99">
        <v>0</v>
      </c>
      <c r="U216" s="99" t="s">
        <v>220</v>
      </c>
      <c r="V216" s="99" t="s">
        <v>220</v>
      </c>
      <c r="W216" s="86"/>
      <c r="X216" s="159">
        <v>0</v>
      </c>
      <c r="Y216" s="86"/>
      <c r="Z216" s="100" t="s">
        <v>226</v>
      </c>
      <c r="AA216" s="100" t="s">
        <v>226</v>
      </c>
      <c r="AB216" s="100" t="s">
        <v>226</v>
      </c>
      <c r="AC216" s="100" t="s">
        <v>226</v>
      </c>
      <c r="AD216" s="100" t="s">
        <v>226</v>
      </c>
      <c r="AE216" s="100" t="s">
        <v>226</v>
      </c>
      <c r="AF216" s="100"/>
      <c r="AG216" s="100"/>
      <c r="AH216" s="86"/>
      <c r="AI216" s="101">
        <v>0</v>
      </c>
      <c r="AJ216" s="86">
        <v>20</v>
      </c>
      <c r="AK216" s="101">
        <v>0</v>
      </c>
      <c r="AL216" s="100">
        <v>18</v>
      </c>
      <c r="AM216" s="102">
        <v>0</v>
      </c>
      <c r="AN216" s="86"/>
      <c r="AO216" s="103">
        <v>-4176</v>
      </c>
      <c r="AP216" s="103">
        <v>-3774</v>
      </c>
      <c r="AQ216" s="103">
        <v>-3216</v>
      </c>
      <c r="AR216" s="96"/>
    </row>
    <row r="217" spans="2:44" ht="11.45" hidden="1" customHeight="1">
      <c r="B217" s="94" t="s">
        <v>291</v>
      </c>
      <c r="C217" s="86"/>
      <c r="D217" s="95" t="s">
        <v>88</v>
      </c>
      <c r="E217" s="160"/>
      <c r="F217" s="95">
        <v>0</v>
      </c>
      <c r="G217" s="96" t="s">
        <v>88</v>
      </c>
      <c r="I217" s="97" t="s">
        <v>88</v>
      </c>
      <c r="K217" s="375">
        <v>0</v>
      </c>
      <c r="L217" s="86"/>
      <c r="M217" s="98">
        <v>0</v>
      </c>
      <c r="N217" s="98">
        <v>0</v>
      </c>
      <c r="O217" s="99">
        <v>0</v>
      </c>
      <c r="P217" s="99">
        <v>0</v>
      </c>
      <c r="Q217" s="99">
        <v>0</v>
      </c>
      <c r="R217" s="99">
        <v>0</v>
      </c>
      <c r="S217" s="99">
        <v>0</v>
      </c>
      <c r="T217" s="99">
        <v>0</v>
      </c>
      <c r="U217" s="99" t="s">
        <v>220</v>
      </c>
      <c r="V217" s="99" t="s">
        <v>220</v>
      </c>
      <c r="W217" s="86"/>
      <c r="X217" s="159">
        <v>0</v>
      </c>
      <c r="Y217" s="86"/>
      <c r="Z217" s="100" t="s">
        <v>226</v>
      </c>
      <c r="AA217" s="100" t="s">
        <v>226</v>
      </c>
      <c r="AB217" s="100" t="s">
        <v>226</v>
      </c>
      <c r="AC217" s="100" t="s">
        <v>226</v>
      </c>
      <c r="AD217" s="100" t="s">
        <v>226</v>
      </c>
      <c r="AE217" s="100" t="s">
        <v>226</v>
      </c>
      <c r="AF217" s="100"/>
      <c r="AG217" s="100"/>
      <c r="AH217" s="86"/>
      <c r="AI217" s="101">
        <v>0</v>
      </c>
      <c r="AJ217" s="86">
        <v>20</v>
      </c>
      <c r="AK217" s="101">
        <v>0</v>
      </c>
      <c r="AL217" s="100">
        <v>18</v>
      </c>
      <c r="AM217" s="102">
        <v>0</v>
      </c>
      <c r="AN217" s="86"/>
      <c r="AO217" s="103">
        <v>-4176</v>
      </c>
      <c r="AP217" s="103">
        <v>-3774</v>
      </c>
      <c r="AQ217" s="103">
        <v>-3216</v>
      </c>
      <c r="AR217" s="96"/>
    </row>
    <row r="218" spans="2:44" ht="11.45" hidden="1" customHeight="1">
      <c r="B218" s="94" t="s">
        <v>292</v>
      </c>
      <c r="C218" s="86"/>
      <c r="D218" s="95" t="s">
        <v>88</v>
      </c>
      <c r="E218" s="160"/>
      <c r="F218" s="95">
        <v>0</v>
      </c>
      <c r="G218" s="96" t="s">
        <v>88</v>
      </c>
      <c r="I218" s="97" t="s">
        <v>88</v>
      </c>
      <c r="K218" s="375">
        <v>0</v>
      </c>
      <c r="L218" s="86"/>
      <c r="M218" s="98">
        <v>0</v>
      </c>
      <c r="N218" s="98">
        <v>0</v>
      </c>
      <c r="O218" s="99">
        <v>0</v>
      </c>
      <c r="P218" s="99">
        <v>0</v>
      </c>
      <c r="Q218" s="99">
        <v>0</v>
      </c>
      <c r="R218" s="99">
        <v>0</v>
      </c>
      <c r="S218" s="99">
        <v>0</v>
      </c>
      <c r="T218" s="99">
        <v>0</v>
      </c>
      <c r="U218" s="99" t="s">
        <v>220</v>
      </c>
      <c r="V218" s="99" t="s">
        <v>220</v>
      </c>
      <c r="W218" s="86"/>
      <c r="X218" s="159">
        <v>0</v>
      </c>
      <c r="Y218" s="86"/>
      <c r="Z218" s="100" t="s">
        <v>226</v>
      </c>
      <c r="AA218" s="100" t="s">
        <v>226</v>
      </c>
      <c r="AB218" s="100" t="s">
        <v>226</v>
      </c>
      <c r="AC218" s="100" t="s">
        <v>226</v>
      </c>
      <c r="AD218" s="100" t="s">
        <v>226</v>
      </c>
      <c r="AE218" s="100" t="s">
        <v>226</v>
      </c>
      <c r="AF218" s="100"/>
      <c r="AG218" s="100"/>
      <c r="AH218" s="86"/>
      <c r="AI218" s="101">
        <v>0</v>
      </c>
      <c r="AJ218" s="86">
        <v>20</v>
      </c>
      <c r="AK218" s="101">
        <v>0</v>
      </c>
      <c r="AL218" s="100">
        <v>18</v>
      </c>
      <c r="AM218" s="102">
        <v>0</v>
      </c>
      <c r="AN218" s="86"/>
      <c r="AO218" s="103">
        <v>-4176</v>
      </c>
      <c r="AP218" s="103">
        <v>-3774</v>
      </c>
      <c r="AQ218" s="103">
        <v>-3216</v>
      </c>
      <c r="AR218" s="96"/>
    </row>
    <row r="219" spans="2:44" ht="11.45" hidden="1" customHeight="1">
      <c r="B219" s="94" t="s">
        <v>293</v>
      </c>
      <c r="C219" s="86"/>
      <c r="D219" s="95" t="s">
        <v>88</v>
      </c>
      <c r="E219" s="160"/>
      <c r="F219" s="95">
        <v>0</v>
      </c>
      <c r="G219" s="96" t="s">
        <v>88</v>
      </c>
      <c r="I219" s="97" t="s">
        <v>88</v>
      </c>
      <c r="K219" s="375">
        <v>0</v>
      </c>
      <c r="L219" s="86"/>
      <c r="M219" s="98">
        <v>0</v>
      </c>
      <c r="N219" s="98">
        <v>0</v>
      </c>
      <c r="O219" s="99">
        <v>0</v>
      </c>
      <c r="P219" s="99">
        <v>0</v>
      </c>
      <c r="Q219" s="99">
        <v>0</v>
      </c>
      <c r="R219" s="99">
        <v>0</v>
      </c>
      <c r="S219" s="99">
        <v>0</v>
      </c>
      <c r="T219" s="99">
        <v>0</v>
      </c>
      <c r="U219" s="99" t="s">
        <v>220</v>
      </c>
      <c r="V219" s="99" t="s">
        <v>220</v>
      </c>
      <c r="W219" s="86"/>
      <c r="X219" s="159">
        <v>0</v>
      </c>
      <c r="Y219" s="86"/>
      <c r="Z219" s="100" t="s">
        <v>226</v>
      </c>
      <c r="AA219" s="100" t="s">
        <v>226</v>
      </c>
      <c r="AB219" s="100" t="s">
        <v>226</v>
      </c>
      <c r="AC219" s="100" t="s">
        <v>226</v>
      </c>
      <c r="AD219" s="100" t="s">
        <v>226</v>
      </c>
      <c r="AE219" s="100" t="s">
        <v>226</v>
      </c>
      <c r="AF219" s="100"/>
      <c r="AG219" s="100"/>
      <c r="AH219" s="86"/>
      <c r="AI219" s="101">
        <v>0</v>
      </c>
      <c r="AJ219" s="86">
        <v>20</v>
      </c>
      <c r="AK219" s="101">
        <v>0</v>
      </c>
      <c r="AL219" s="100">
        <v>18</v>
      </c>
      <c r="AM219" s="102">
        <v>0</v>
      </c>
      <c r="AN219" s="86"/>
      <c r="AO219" s="103">
        <v>-4176</v>
      </c>
      <c r="AP219" s="103">
        <v>-3774</v>
      </c>
      <c r="AQ219" s="103">
        <v>-3216</v>
      </c>
      <c r="AR219" s="96"/>
    </row>
    <row r="220" spans="2:44" ht="11.45" hidden="1" customHeight="1">
      <c r="B220" s="94" t="s">
        <v>1312</v>
      </c>
      <c r="C220" s="86"/>
      <c r="D220" s="95" t="s">
        <v>88</v>
      </c>
      <c r="E220" s="160"/>
      <c r="F220" s="95">
        <v>0</v>
      </c>
      <c r="G220" s="96" t="s">
        <v>88</v>
      </c>
      <c r="I220" s="97" t="s">
        <v>88</v>
      </c>
      <c r="K220" s="375"/>
      <c r="L220" s="86"/>
      <c r="M220" s="98">
        <v>0</v>
      </c>
      <c r="N220" s="98">
        <v>0</v>
      </c>
      <c r="O220" s="99">
        <v>0</v>
      </c>
      <c r="P220" s="99">
        <v>0</v>
      </c>
      <c r="Q220" s="99">
        <v>0</v>
      </c>
      <c r="R220" s="99">
        <v>0</v>
      </c>
      <c r="S220" s="99">
        <v>0</v>
      </c>
      <c r="T220" s="99">
        <v>0</v>
      </c>
      <c r="U220" s="99" t="s">
        <v>220</v>
      </c>
      <c r="V220" s="99" t="s">
        <v>220</v>
      </c>
      <c r="W220" s="86"/>
      <c r="X220" s="159">
        <v>0</v>
      </c>
      <c r="Y220" s="86"/>
      <c r="Z220" s="100" t="s">
        <v>226</v>
      </c>
      <c r="AA220" s="100" t="s">
        <v>226</v>
      </c>
      <c r="AB220" s="100" t="s">
        <v>226</v>
      </c>
      <c r="AC220" s="100" t="s">
        <v>226</v>
      </c>
      <c r="AD220" s="100" t="s">
        <v>226</v>
      </c>
      <c r="AE220" s="100" t="s">
        <v>226</v>
      </c>
      <c r="AF220" s="100" t="s">
        <v>226</v>
      </c>
      <c r="AG220" s="100" t="s">
        <v>226</v>
      </c>
      <c r="AH220" s="86"/>
      <c r="AI220" s="101">
        <v>0</v>
      </c>
      <c r="AJ220" s="86">
        <v>20</v>
      </c>
      <c r="AK220" s="101">
        <v>0</v>
      </c>
      <c r="AL220" s="100">
        <v>0</v>
      </c>
      <c r="AM220" s="102">
        <v>0</v>
      </c>
      <c r="AN220" s="86"/>
      <c r="AO220" s="103"/>
      <c r="AP220" s="103"/>
      <c r="AQ220" s="103"/>
      <c r="AR220" s="96"/>
    </row>
    <row r="221" spans="2:44" ht="11.45" hidden="1" customHeight="1" thickBot="1">
      <c r="B221" s="94" t="s">
        <v>1313</v>
      </c>
      <c r="C221" s="86"/>
      <c r="D221" s="95" t="s">
        <v>88</v>
      </c>
      <c r="E221" s="160"/>
      <c r="F221" s="95">
        <v>0</v>
      </c>
      <c r="G221" s="96" t="s">
        <v>88</v>
      </c>
      <c r="I221" s="97" t="s">
        <v>88</v>
      </c>
      <c r="K221" s="375"/>
      <c r="L221" s="86"/>
      <c r="M221" s="98">
        <v>0</v>
      </c>
      <c r="N221" s="98">
        <v>0</v>
      </c>
      <c r="O221" s="99">
        <v>0</v>
      </c>
      <c r="P221" s="99">
        <v>0</v>
      </c>
      <c r="Q221" s="99">
        <v>0</v>
      </c>
      <c r="R221" s="99">
        <v>0</v>
      </c>
      <c r="S221" s="99">
        <v>0</v>
      </c>
      <c r="T221" s="99">
        <v>0</v>
      </c>
      <c r="U221" s="99" t="s">
        <v>220</v>
      </c>
      <c r="V221" s="99" t="s">
        <v>220</v>
      </c>
      <c r="W221" s="86"/>
      <c r="X221" s="159">
        <v>0</v>
      </c>
      <c r="Y221" s="86"/>
      <c r="Z221" s="100" t="s">
        <v>226</v>
      </c>
      <c r="AA221" s="100" t="s">
        <v>226</v>
      </c>
      <c r="AB221" s="100" t="s">
        <v>226</v>
      </c>
      <c r="AC221" s="100" t="s">
        <v>226</v>
      </c>
      <c r="AD221" s="100" t="s">
        <v>226</v>
      </c>
      <c r="AE221" s="100" t="s">
        <v>226</v>
      </c>
      <c r="AF221" s="100" t="s">
        <v>226</v>
      </c>
      <c r="AG221" s="100" t="s">
        <v>226</v>
      </c>
      <c r="AH221" s="86"/>
      <c r="AI221" s="101">
        <v>0</v>
      </c>
      <c r="AJ221" s="86">
        <v>20</v>
      </c>
      <c r="AK221" s="101">
        <v>0</v>
      </c>
      <c r="AL221" s="100">
        <v>0</v>
      </c>
      <c r="AM221" s="102">
        <v>0</v>
      </c>
      <c r="AN221" s="86"/>
      <c r="AO221" s="103"/>
      <c r="AP221" s="103"/>
      <c r="AQ221" s="103"/>
      <c r="AR221" s="96"/>
    </row>
    <row r="222" spans="2:44" ht="11.45" hidden="1" customHeight="1">
      <c r="B222" s="94" t="s">
        <v>1314</v>
      </c>
      <c r="C222" s="86"/>
      <c r="D222" s="95" t="s">
        <v>88</v>
      </c>
      <c r="E222" s="160"/>
      <c r="F222" s="95">
        <v>0</v>
      </c>
      <c r="G222" s="96" t="s">
        <v>88</v>
      </c>
      <c r="I222" s="97" t="s">
        <v>88</v>
      </c>
      <c r="K222" s="375"/>
      <c r="L222" s="86"/>
      <c r="M222" s="98">
        <v>0</v>
      </c>
      <c r="N222" s="98">
        <v>0</v>
      </c>
      <c r="O222" s="99">
        <v>0</v>
      </c>
      <c r="P222" s="99">
        <v>0</v>
      </c>
      <c r="Q222" s="99">
        <v>0</v>
      </c>
      <c r="R222" s="99">
        <v>0</v>
      </c>
      <c r="S222" s="99">
        <v>0</v>
      </c>
      <c r="T222" s="99">
        <v>0</v>
      </c>
      <c r="U222" s="99" t="s">
        <v>220</v>
      </c>
      <c r="V222" s="99" t="s">
        <v>220</v>
      </c>
      <c r="W222" s="86"/>
      <c r="X222" s="159">
        <v>0</v>
      </c>
      <c r="Y222" s="86"/>
      <c r="Z222" s="100" t="s">
        <v>226</v>
      </c>
      <c r="AA222" s="100" t="s">
        <v>226</v>
      </c>
      <c r="AB222" s="100" t="s">
        <v>226</v>
      </c>
      <c r="AC222" s="100" t="s">
        <v>226</v>
      </c>
      <c r="AD222" s="100" t="s">
        <v>226</v>
      </c>
      <c r="AE222" s="100" t="s">
        <v>226</v>
      </c>
      <c r="AF222" s="100" t="s">
        <v>226</v>
      </c>
      <c r="AG222" s="100" t="s">
        <v>226</v>
      </c>
      <c r="AH222" s="86"/>
      <c r="AI222" s="101">
        <v>0</v>
      </c>
      <c r="AJ222" s="86">
        <v>20</v>
      </c>
      <c r="AK222" s="101">
        <v>0</v>
      </c>
      <c r="AL222" s="100">
        <v>0</v>
      </c>
      <c r="AM222" s="102">
        <v>0</v>
      </c>
      <c r="AN222" s="86"/>
      <c r="AO222" s="103"/>
      <c r="AP222" s="103"/>
      <c r="AQ222" s="103"/>
      <c r="AR222" s="96"/>
    </row>
    <row r="223" spans="2:44" ht="11.45" hidden="1" customHeight="1">
      <c r="B223" s="94" t="s">
        <v>1315</v>
      </c>
      <c r="C223" s="86"/>
      <c r="D223" s="95" t="s">
        <v>88</v>
      </c>
      <c r="E223" s="160"/>
      <c r="F223" s="95">
        <v>0</v>
      </c>
      <c r="G223" s="96" t="s">
        <v>88</v>
      </c>
      <c r="I223" s="97" t="s">
        <v>88</v>
      </c>
      <c r="K223" s="375"/>
      <c r="L223" s="86"/>
      <c r="M223" s="98">
        <v>0</v>
      </c>
      <c r="N223" s="98">
        <v>0</v>
      </c>
      <c r="O223" s="99">
        <v>0</v>
      </c>
      <c r="P223" s="99">
        <v>0</v>
      </c>
      <c r="Q223" s="99">
        <v>0</v>
      </c>
      <c r="R223" s="99">
        <v>0</v>
      </c>
      <c r="S223" s="99">
        <v>0</v>
      </c>
      <c r="T223" s="99">
        <v>0</v>
      </c>
      <c r="U223" s="99" t="s">
        <v>220</v>
      </c>
      <c r="V223" s="99" t="s">
        <v>220</v>
      </c>
      <c r="W223" s="86"/>
      <c r="X223" s="159">
        <v>0</v>
      </c>
      <c r="Y223" s="86"/>
      <c r="Z223" s="100" t="s">
        <v>226</v>
      </c>
      <c r="AA223" s="100" t="s">
        <v>226</v>
      </c>
      <c r="AB223" s="100" t="s">
        <v>226</v>
      </c>
      <c r="AC223" s="100" t="s">
        <v>226</v>
      </c>
      <c r="AD223" s="100" t="s">
        <v>226</v>
      </c>
      <c r="AE223" s="100" t="s">
        <v>226</v>
      </c>
      <c r="AF223" s="100" t="s">
        <v>226</v>
      </c>
      <c r="AG223" s="100" t="s">
        <v>226</v>
      </c>
      <c r="AH223" s="86"/>
      <c r="AI223" s="101">
        <v>0</v>
      </c>
      <c r="AJ223" s="86">
        <v>20</v>
      </c>
      <c r="AK223" s="101">
        <v>0</v>
      </c>
      <c r="AL223" s="100">
        <v>0</v>
      </c>
      <c r="AM223" s="102">
        <v>0</v>
      </c>
      <c r="AN223" s="86"/>
      <c r="AO223" s="103"/>
      <c r="AP223" s="103"/>
      <c r="AQ223" s="103"/>
      <c r="AR223" s="96"/>
    </row>
    <row r="224" spans="2:44" ht="11.45" hidden="1" customHeight="1">
      <c r="B224" s="94" t="s">
        <v>1316</v>
      </c>
      <c r="C224" s="86"/>
      <c r="D224" s="95" t="s">
        <v>88</v>
      </c>
      <c r="E224" s="160"/>
      <c r="F224" s="95">
        <v>0</v>
      </c>
      <c r="G224" s="96" t="s">
        <v>88</v>
      </c>
      <c r="I224" s="97" t="s">
        <v>88</v>
      </c>
      <c r="K224" s="375"/>
      <c r="L224" s="86"/>
      <c r="M224" s="98">
        <v>0</v>
      </c>
      <c r="N224" s="98">
        <v>0</v>
      </c>
      <c r="O224" s="99">
        <v>0</v>
      </c>
      <c r="P224" s="99">
        <v>0</v>
      </c>
      <c r="Q224" s="99">
        <v>0</v>
      </c>
      <c r="R224" s="99">
        <v>0</v>
      </c>
      <c r="S224" s="99">
        <v>0</v>
      </c>
      <c r="T224" s="99">
        <v>0</v>
      </c>
      <c r="U224" s="99" t="s">
        <v>220</v>
      </c>
      <c r="V224" s="99" t="s">
        <v>220</v>
      </c>
      <c r="W224" s="86"/>
      <c r="X224" s="159">
        <v>0</v>
      </c>
      <c r="Y224" s="86"/>
      <c r="Z224" s="100" t="s">
        <v>226</v>
      </c>
      <c r="AA224" s="100" t="s">
        <v>226</v>
      </c>
      <c r="AB224" s="100" t="s">
        <v>226</v>
      </c>
      <c r="AC224" s="100" t="s">
        <v>226</v>
      </c>
      <c r="AD224" s="100" t="s">
        <v>226</v>
      </c>
      <c r="AE224" s="100" t="s">
        <v>226</v>
      </c>
      <c r="AF224" s="100" t="s">
        <v>226</v>
      </c>
      <c r="AG224" s="100" t="s">
        <v>226</v>
      </c>
      <c r="AH224" s="86"/>
      <c r="AI224" s="101">
        <v>0</v>
      </c>
      <c r="AJ224" s="86">
        <v>20</v>
      </c>
      <c r="AK224" s="101">
        <v>0</v>
      </c>
      <c r="AL224" s="100">
        <v>0</v>
      </c>
      <c r="AM224" s="102">
        <v>0</v>
      </c>
      <c r="AN224" s="86"/>
      <c r="AO224" s="103"/>
      <c r="AP224" s="103"/>
      <c r="AQ224" s="103"/>
      <c r="AR224" s="96"/>
    </row>
    <row r="225" spans="2:44" ht="11.45" hidden="1" customHeight="1">
      <c r="B225" s="94" t="s">
        <v>1317</v>
      </c>
      <c r="C225" s="86"/>
      <c r="D225" s="95" t="s">
        <v>88</v>
      </c>
      <c r="E225" s="160"/>
      <c r="F225" s="95">
        <v>0</v>
      </c>
      <c r="G225" s="96" t="s">
        <v>88</v>
      </c>
      <c r="I225" s="97" t="s">
        <v>88</v>
      </c>
      <c r="K225" s="375"/>
      <c r="L225" s="86"/>
      <c r="M225" s="98">
        <v>0</v>
      </c>
      <c r="N225" s="98">
        <v>0</v>
      </c>
      <c r="O225" s="99">
        <v>0</v>
      </c>
      <c r="P225" s="99">
        <v>0</v>
      </c>
      <c r="Q225" s="99">
        <v>0</v>
      </c>
      <c r="R225" s="99">
        <v>0</v>
      </c>
      <c r="S225" s="99">
        <v>0</v>
      </c>
      <c r="T225" s="99">
        <v>0</v>
      </c>
      <c r="U225" s="99" t="s">
        <v>220</v>
      </c>
      <c r="V225" s="99" t="s">
        <v>220</v>
      </c>
      <c r="W225" s="86"/>
      <c r="X225" s="159">
        <v>0</v>
      </c>
      <c r="Y225" s="86"/>
      <c r="Z225" s="100" t="s">
        <v>226</v>
      </c>
      <c r="AA225" s="100" t="s">
        <v>226</v>
      </c>
      <c r="AB225" s="100" t="s">
        <v>226</v>
      </c>
      <c r="AC225" s="100" t="s">
        <v>226</v>
      </c>
      <c r="AD225" s="100" t="s">
        <v>226</v>
      </c>
      <c r="AE225" s="100" t="s">
        <v>226</v>
      </c>
      <c r="AF225" s="100" t="s">
        <v>226</v>
      </c>
      <c r="AG225" s="100" t="s">
        <v>226</v>
      </c>
      <c r="AH225" s="86"/>
      <c r="AI225" s="101">
        <v>0</v>
      </c>
      <c r="AJ225" s="86">
        <v>20</v>
      </c>
      <c r="AK225" s="101">
        <v>0</v>
      </c>
      <c r="AL225" s="100">
        <v>0</v>
      </c>
      <c r="AM225" s="102">
        <v>0</v>
      </c>
      <c r="AN225" s="86"/>
      <c r="AO225" s="103"/>
      <c r="AP225" s="103"/>
      <c r="AQ225" s="103"/>
      <c r="AR225" s="96"/>
    </row>
    <row r="226" spans="2:44" ht="11.45" hidden="1" customHeight="1">
      <c r="B226" s="94" t="s">
        <v>1318</v>
      </c>
      <c r="C226" s="86"/>
      <c r="D226" s="95" t="s">
        <v>88</v>
      </c>
      <c r="E226" s="160"/>
      <c r="F226" s="95">
        <v>0</v>
      </c>
      <c r="G226" s="96" t="s">
        <v>88</v>
      </c>
      <c r="I226" s="97" t="s">
        <v>88</v>
      </c>
      <c r="K226" s="375"/>
      <c r="L226" s="86"/>
      <c r="M226" s="98">
        <v>0</v>
      </c>
      <c r="N226" s="98">
        <v>0</v>
      </c>
      <c r="O226" s="99">
        <v>0</v>
      </c>
      <c r="P226" s="99">
        <v>0</v>
      </c>
      <c r="Q226" s="99">
        <v>0</v>
      </c>
      <c r="R226" s="99">
        <v>0</v>
      </c>
      <c r="S226" s="99">
        <v>0</v>
      </c>
      <c r="T226" s="99">
        <v>0</v>
      </c>
      <c r="U226" s="99" t="s">
        <v>220</v>
      </c>
      <c r="V226" s="99" t="s">
        <v>220</v>
      </c>
      <c r="W226" s="86"/>
      <c r="X226" s="159">
        <v>0</v>
      </c>
      <c r="Y226" s="86"/>
      <c r="Z226" s="100" t="s">
        <v>226</v>
      </c>
      <c r="AA226" s="100" t="s">
        <v>226</v>
      </c>
      <c r="AB226" s="100" t="s">
        <v>226</v>
      </c>
      <c r="AC226" s="100" t="s">
        <v>226</v>
      </c>
      <c r="AD226" s="100" t="s">
        <v>226</v>
      </c>
      <c r="AE226" s="100" t="s">
        <v>226</v>
      </c>
      <c r="AF226" s="100" t="s">
        <v>226</v>
      </c>
      <c r="AG226" s="100" t="s">
        <v>226</v>
      </c>
      <c r="AH226" s="86"/>
      <c r="AI226" s="101">
        <v>0</v>
      </c>
      <c r="AJ226" s="86">
        <v>20</v>
      </c>
      <c r="AK226" s="101">
        <v>0</v>
      </c>
      <c r="AL226" s="100">
        <v>0</v>
      </c>
      <c r="AM226" s="102">
        <v>0</v>
      </c>
      <c r="AN226" s="86"/>
      <c r="AO226" s="103"/>
      <c r="AP226" s="103"/>
      <c r="AQ226" s="103"/>
      <c r="AR226" s="96"/>
    </row>
    <row r="227" spans="2:44" ht="11.45" hidden="1" customHeight="1">
      <c r="B227" s="94" t="s">
        <v>1319</v>
      </c>
      <c r="C227" s="86"/>
      <c r="D227" s="95" t="s">
        <v>88</v>
      </c>
      <c r="E227" s="160"/>
      <c r="F227" s="95">
        <v>0</v>
      </c>
      <c r="G227" s="96" t="s">
        <v>88</v>
      </c>
      <c r="I227" s="97" t="s">
        <v>88</v>
      </c>
      <c r="K227" s="375"/>
      <c r="L227" s="86"/>
      <c r="M227" s="98">
        <v>0</v>
      </c>
      <c r="N227" s="98">
        <v>0</v>
      </c>
      <c r="O227" s="99">
        <v>0</v>
      </c>
      <c r="P227" s="99">
        <v>0</v>
      </c>
      <c r="Q227" s="99">
        <v>0</v>
      </c>
      <c r="R227" s="99">
        <v>0</v>
      </c>
      <c r="S227" s="99">
        <v>0</v>
      </c>
      <c r="T227" s="99">
        <v>0</v>
      </c>
      <c r="U227" s="99" t="s">
        <v>220</v>
      </c>
      <c r="V227" s="99" t="s">
        <v>220</v>
      </c>
      <c r="W227" s="86"/>
      <c r="X227" s="159">
        <v>0</v>
      </c>
      <c r="Y227" s="86"/>
      <c r="Z227" s="100" t="s">
        <v>226</v>
      </c>
      <c r="AA227" s="100" t="s">
        <v>226</v>
      </c>
      <c r="AB227" s="100" t="s">
        <v>226</v>
      </c>
      <c r="AC227" s="100" t="s">
        <v>226</v>
      </c>
      <c r="AD227" s="100" t="s">
        <v>226</v>
      </c>
      <c r="AE227" s="100" t="s">
        <v>226</v>
      </c>
      <c r="AF227" s="100" t="s">
        <v>226</v>
      </c>
      <c r="AG227" s="100" t="s">
        <v>226</v>
      </c>
      <c r="AH227" s="86"/>
      <c r="AI227" s="101">
        <v>0</v>
      </c>
      <c r="AJ227" s="86">
        <v>20</v>
      </c>
      <c r="AK227" s="101">
        <v>0</v>
      </c>
      <c r="AL227" s="100">
        <v>0</v>
      </c>
      <c r="AM227" s="102">
        <v>0</v>
      </c>
      <c r="AN227" s="86"/>
      <c r="AO227" s="103"/>
      <c r="AP227" s="103"/>
      <c r="AQ227" s="103"/>
      <c r="AR227" s="96"/>
    </row>
    <row r="228" spans="2:44" ht="11.45" hidden="1" customHeight="1">
      <c r="B228" s="94" t="s">
        <v>1320</v>
      </c>
      <c r="C228" s="86"/>
      <c r="D228" s="95" t="s">
        <v>88</v>
      </c>
      <c r="E228" s="160"/>
      <c r="F228" s="95">
        <v>0</v>
      </c>
      <c r="G228" s="96" t="s">
        <v>88</v>
      </c>
      <c r="I228" s="97" t="s">
        <v>88</v>
      </c>
      <c r="K228" s="375"/>
      <c r="L228" s="86"/>
      <c r="M228" s="98">
        <v>0</v>
      </c>
      <c r="N228" s="98">
        <v>0</v>
      </c>
      <c r="O228" s="99">
        <v>0</v>
      </c>
      <c r="P228" s="99">
        <v>0</v>
      </c>
      <c r="Q228" s="99">
        <v>0</v>
      </c>
      <c r="R228" s="99">
        <v>0</v>
      </c>
      <c r="S228" s="99">
        <v>0</v>
      </c>
      <c r="T228" s="99">
        <v>0</v>
      </c>
      <c r="U228" s="99" t="s">
        <v>220</v>
      </c>
      <c r="V228" s="99" t="s">
        <v>220</v>
      </c>
      <c r="W228" s="86"/>
      <c r="X228" s="159">
        <v>0</v>
      </c>
      <c r="Y228" s="86"/>
      <c r="Z228" s="100" t="s">
        <v>226</v>
      </c>
      <c r="AA228" s="100" t="s">
        <v>226</v>
      </c>
      <c r="AB228" s="100" t="s">
        <v>226</v>
      </c>
      <c r="AC228" s="100" t="s">
        <v>226</v>
      </c>
      <c r="AD228" s="100" t="s">
        <v>226</v>
      </c>
      <c r="AE228" s="100" t="s">
        <v>226</v>
      </c>
      <c r="AF228" s="100" t="s">
        <v>226</v>
      </c>
      <c r="AG228" s="100" t="s">
        <v>226</v>
      </c>
      <c r="AH228" s="86"/>
      <c r="AI228" s="101">
        <v>0</v>
      </c>
      <c r="AJ228" s="86">
        <v>20</v>
      </c>
      <c r="AK228" s="101">
        <v>0</v>
      </c>
      <c r="AL228" s="100">
        <v>0</v>
      </c>
      <c r="AM228" s="102">
        <v>0</v>
      </c>
      <c r="AN228" s="86"/>
      <c r="AO228" s="103"/>
      <c r="AP228" s="103"/>
      <c r="AQ228" s="103"/>
      <c r="AR228" s="96"/>
    </row>
    <row r="229" spans="2:44" ht="11.45" hidden="1" customHeight="1">
      <c r="B229" s="94" t="s">
        <v>1321</v>
      </c>
      <c r="C229" s="86"/>
      <c r="D229" s="95" t="s">
        <v>88</v>
      </c>
      <c r="E229" s="160"/>
      <c r="F229" s="95">
        <v>0</v>
      </c>
      <c r="G229" s="96" t="s">
        <v>88</v>
      </c>
      <c r="I229" s="97" t="s">
        <v>88</v>
      </c>
      <c r="K229" s="375"/>
      <c r="L229" s="86"/>
      <c r="M229" s="98">
        <v>0</v>
      </c>
      <c r="N229" s="98">
        <v>0</v>
      </c>
      <c r="O229" s="99">
        <v>0</v>
      </c>
      <c r="P229" s="99">
        <v>0</v>
      </c>
      <c r="Q229" s="99">
        <v>0</v>
      </c>
      <c r="R229" s="99">
        <v>0</v>
      </c>
      <c r="S229" s="99">
        <v>0</v>
      </c>
      <c r="T229" s="99">
        <v>0</v>
      </c>
      <c r="U229" s="99" t="s">
        <v>220</v>
      </c>
      <c r="V229" s="99" t="s">
        <v>220</v>
      </c>
      <c r="W229" s="86"/>
      <c r="X229" s="159">
        <v>0</v>
      </c>
      <c r="Y229" s="86"/>
      <c r="Z229" s="100" t="s">
        <v>226</v>
      </c>
      <c r="AA229" s="100" t="s">
        <v>226</v>
      </c>
      <c r="AB229" s="100" t="s">
        <v>226</v>
      </c>
      <c r="AC229" s="100" t="s">
        <v>226</v>
      </c>
      <c r="AD229" s="100" t="s">
        <v>226</v>
      </c>
      <c r="AE229" s="100" t="s">
        <v>226</v>
      </c>
      <c r="AF229" s="100" t="s">
        <v>226</v>
      </c>
      <c r="AG229" s="100" t="s">
        <v>226</v>
      </c>
      <c r="AH229" s="86"/>
      <c r="AI229" s="101">
        <v>0</v>
      </c>
      <c r="AJ229" s="86">
        <v>20</v>
      </c>
      <c r="AK229" s="101">
        <v>0</v>
      </c>
      <c r="AL229" s="100">
        <v>0</v>
      </c>
      <c r="AM229" s="102">
        <v>0</v>
      </c>
      <c r="AN229" s="86"/>
      <c r="AO229" s="103"/>
      <c r="AP229" s="103"/>
      <c r="AQ229" s="103"/>
      <c r="AR229" s="96"/>
    </row>
    <row r="230" spans="2:44" ht="11.45" hidden="1" customHeight="1">
      <c r="B230" s="94" t="s">
        <v>1322</v>
      </c>
      <c r="C230" s="86"/>
      <c r="D230" s="95" t="s">
        <v>88</v>
      </c>
      <c r="E230" s="160"/>
      <c r="F230" s="95">
        <v>0</v>
      </c>
      <c r="G230" s="96" t="s">
        <v>88</v>
      </c>
      <c r="I230" s="97" t="s">
        <v>88</v>
      </c>
      <c r="K230" s="375"/>
      <c r="L230" s="86"/>
      <c r="M230" s="98">
        <v>0</v>
      </c>
      <c r="N230" s="98">
        <v>0</v>
      </c>
      <c r="O230" s="99">
        <v>0</v>
      </c>
      <c r="P230" s="99">
        <v>0</v>
      </c>
      <c r="Q230" s="99">
        <v>0</v>
      </c>
      <c r="R230" s="99">
        <v>0</v>
      </c>
      <c r="S230" s="99">
        <v>0</v>
      </c>
      <c r="T230" s="99">
        <v>0</v>
      </c>
      <c r="U230" s="99" t="s">
        <v>220</v>
      </c>
      <c r="V230" s="99" t="s">
        <v>220</v>
      </c>
      <c r="W230" s="86"/>
      <c r="X230" s="159">
        <v>0</v>
      </c>
      <c r="Y230" s="86"/>
      <c r="Z230" s="100" t="s">
        <v>226</v>
      </c>
      <c r="AA230" s="100" t="s">
        <v>226</v>
      </c>
      <c r="AB230" s="100" t="s">
        <v>226</v>
      </c>
      <c r="AC230" s="100" t="s">
        <v>226</v>
      </c>
      <c r="AD230" s="100" t="s">
        <v>226</v>
      </c>
      <c r="AE230" s="100" t="s">
        <v>226</v>
      </c>
      <c r="AF230" s="100" t="s">
        <v>226</v>
      </c>
      <c r="AG230" s="100" t="s">
        <v>226</v>
      </c>
      <c r="AH230" s="86"/>
      <c r="AI230" s="101">
        <v>0</v>
      </c>
      <c r="AJ230" s="86">
        <v>20</v>
      </c>
      <c r="AK230" s="101">
        <v>0</v>
      </c>
      <c r="AL230" s="100">
        <v>0</v>
      </c>
      <c r="AM230" s="102">
        <v>0</v>
      </c>
      <c r="AN230" s="86"/>
      <c r="AO230" s="103"/>
      <c r="AP230" s="103"/>
      <c r="AQ230" s="103"/>
      <c r="AR230" s="96"/>
    </row>
    <row r="231" spans="2:44" ht="11.45" hidden="1" customHeight="1">
      <c r="B231" s="94" t="s">
        <v>1323</v>
      </c>
      <c r="C231" s="86"/>
      <c r="D231" s="95" t="s">
        <v>88</v>
      </c>
      <c r="E231" s="160"/>
      <c r="F231" s="95">
        <v>0</v>
      </c>
      <c r="G231" s="96" t="s">
        <v>88</v>
      </c>
      <c r="I231" s="97" t="s">
        <v>88</v>
      </c>
      <c r="K231" s="375"/>
      <c r="L231" s="86"/>
      <c r="M231" s="98">
        <v>0</v>
      </c>
      <c r="N231" s="98">
        <v>0</v>
      </c>
      <c r="O231" s="99">
        <v>0</v>
      </c>
      <c r="P231" s="99">
        <v>0</v>
      </c>
      <c r="Q231" s="99">
        <v>0</v>
      </c>
      <c r="R231" s="99">
        <v>0</v>
      </c>
      <c r="S231" s="99">
        <v>0</v>
      </c>
      <c r="T231" s="99">
        <v>0</v>
      </c>
      <c r="U231" s="99" t="s">
        <v>220</v>
      </c>
      <c r="V231" s="99" t="s">
        <v>220</v>
      </c>
      <c r="W231" s="86"/>
      <c r="X231" s="159">
        <v>0</v>
      </c>
      <c r="Y231" s="86"/>
      <c r="Z231" s="100" t="s">
        <v>226</v>
      </c>
      <c r="AA231" s="100" t="s">
        <v>226</v>
      </c>
      <c r="AB231" s="100" t="s">
        <v>226</v>
      </c>
      <c r="AC231" s="100" t="s">
        <v>226</v>
      </c>
      <c r="AD231" s="100" t="s">
        <v>226</v>
      </c>
      <c r="AE231" s="100" t="s">
        <v>226</v>
      </c>
      <c r="AF231" s="100" t="s">
        <v>226</v>
      </c>
      <c r="AG231" s="100" t="s">
        <v>226</v>
      </c>
      <c r="AH231" s="86"/>
      <c r="AI231" s="101">
        <v>0</v>
      </c>
      <c r="AJ231" s="86">
        <v>20</v>
      </c>
      <c r="AK231" s="101">
        <v>0</v>
      </c>
      <c r="AL231" s="100">
        <v>0</v>
      </c>
      <c r="AM231" s="102">
        <v>0</v>
      </c>
      <c r="AN231" s="86"/>
      <c r="AO231" s="103"/>
      <c r="AP231" s="103"/>
      <c r="AQ231" s="103"/>
      <c r="AR231" s="96"/>
    </row>
    <row r="232" spans="2:44" ht="11.45" hidden="1" customHeight="1">
      <c r="B232" s="94" t="s">
        <v>1324</v>
      </c>
      <c r="C232" s="86"/>
      <c r="D232" s="95" t="s">
        <v>88</v>
      </c>
      <c r="E232" s="160"/>
      <c r="F232" s="95">
        <v>0</v>
      </c>
      <c r="G232" s="96" t="s">
        <v>88</v>
      </c>
      <c r="I232" s="97" t="s">
        <v>88</v>
      </c>
      <c r="K232" s="375"/>
      <c r="L232" s="86"/>
      <c r="M232" s="98">
        <v>0</v>
      </c>
      <c r="N232" s="98">
        <v>0</v>
      </c>
      <c r="O232" s="99">
        <v>0</v>
      </c>
      <c r="P232" s="99">
        <v>0</v>
      </c>
      <c r="Q232" s="99">
        <v>0</v>
      </c>
      <c r="R232" s="99">
        <v>0</v>
      </c>
      <c r="S232" s="99">
        <v>0</v>
      </c>
      <c r="T232" s="99">
        <v>0</v>
      </c>
      <c r="U232" s="99" t="s">
        <v>220</v>
      </c>
      <c r="V232" s="99" t="s">
        <v>220</v>
      </c>
      <c r="W232" s="86"/>
      <c r="X232" s="159">
        <v>0</v>
      </c>
      <c r="Y232" s="86"/>
      <c r="Z232" s="100" t="s">
        <v>226</v>
      </c>
      <c r="AA232" s="100" t="s">
        <v>226</v>
      </c>
      <c r="AB232" s="100" t="s">
        <v>226</v>
      </c>
      <c r="AC232" s="100" t="s">
        <v>226</v>
      </c>
      <c r="AD232" s="100" t="s">
        <v>226</v>
      </c>
      <c r="AE232" s="100" t="s">
        <v>226</v>
      </c>
      <c r="AF232" s="100" t="s">
        <v>226</v>
      </c>
      <c r="AG232" s="100" t="s">
        <v>226</v>
      </c>
      <c r="AH232" s="86"/>
      <c r="AI232" s="101">
        <v>0</v>
      </c>
      <c r="AJ232" s="86">
        <v>20</v>
      </c>
      <c r="AK232" s="101">
        <v>0</v>
      </c>
      <c r="AL232" s="100">
        <v>0</v>
      </c>
      <c r="AM232" s="102">
        <v>0</v>
      </c>
      <c r="AN232" s="86"/>
      <c r="AO232" s="103"/>
      <c r="AP232" s="103"/>
      <c r="AQ232" s="103"/>
      <c r="AR232" s="96"/>
    </row>
    <row r="233" spans="2:44" ht="11.45" hidden="1" customHeight="1">
      <c r="B233" s="94" t="s">
        <v>1325</v>
      </c>
      <c r="C233" s="86"/>
      <c r="D233" s="95" t="s">
        <v>88</v>
      </c>
      <c r="E233" s="160"/>
      <c r="F233" s="95">
        <v>0</v>
      </c>
      <c r="G233" s="96" t="s">
        <v>88</v>
      </c>
      <c r="I233" s="97" t="s">
        <v>88</v>
      </c>
      <c r="K233" s="375"/>
      <c r="L233" s="86"/>
      <c r="M233" s="98">
        <v>0</v>
      </c>
      <c r="N233" s="98">
        <v>0</v>
      </c>
      <c r="O233" s="99">
        <v>0</v>
      </c>
      <c r="P233" s="99">
        <v>0</v>
      </c>
      <c r="Q233" s="99">
        <v>0</v>
      </c>
      <c r="R233" s="99">
        <v>0</v>
      </c>
      <c r="S233" s="99">
        <v>0</v>
      </c>
      <c r="T233" s="99">
        <v>0</v>
      </c>
      <c r="U233" s="99" t="s">
        <v>220</v>
      </c>
      <c r="V233" s="99" t="s">
        <v>220</v>
      </c>
      <c r="W233" s="86"/>
      <c r="X233" s="159">
        <v>0</v>
      </c>
      <c r="Y233" s="86"/>
      <c r="Z233" s="100" t="s">
        <v>226</v>
      </c>
      <c r="AA233" s="100" t="s">
        <v>226</v>
      </c>
      <c r="AB233" s="100" t="s">
        <v>226</v>
      </c>
      <c r="AC233" s="100" t="s">
        <v>226</v>
      </c>
      <c r="AD233" s="100" t="s">
        <v>226</v>
      </c>
      <c r="AE233" s="100" t="s">
        <v>226</v>
      </c>
      <c r="AF233" s="100" t="s">
        <v>226</v>
      </c>
      <c r="AG233" s="100" t="s">
        <v>226</v>
      </c>
      <c r="AH233" s="86"/>
      <c r="AI233" s="101">
        <v>0</v>
      </c>
      <c r="AJ233" s="86">
        <v>20</v>
      </c>
      <c r="AK233" s="101">
        <v>0</v>
      </c>
      <c r="AL233" s="100">
        <v>0</v>
      </c>
      <c r="AM233" s="102">
        <v>0</v>
      </c>
      <c r="AN233" s="86"/>
      <c r="AO233" s="103"/>
      <c r="AP233" s="103"/>
      <c r="AQ233" s="103"/>
      <c r="AR233" s="96"/>
    </row>
    <row r="234" spans="2:44" ht="11.45" hidden="1" customHeight="1">
      <c r="B234" s="94" t="s">
        <v>1326</v>
      </c>
      <c r="C234" s="86"/>
      <c r="D234" s="95" t="s">
        <v>88</v>
      </c>
      <c r="E234" s="160"/>
      <c r="F234" s="95">
        <v>0</v>
      </c>
      <c r="G234" s="96" t="s">
        <v>88</v>
      </c>
      <c r="I234" s="97" t="s">
        <v>88</v>
      </c>
      <c r="K234" s="375"/>
      <c r="L234" s="86"/>
      <c r="M234" s="98">
        <v>0</v>
      </c>
      <c r="N234" s="98">
        <v>0</v>
      </c>
      <c r="O234" s="99">
        <v>0</v>
      </c>
      <c r="P234" s="99">
        <v>0</v>
      </c>
      <c r="Q234" s="99">
        <v>0</v>
      </c>
      <c r="R234" s="99">
        <v>0</v>
      </c>
      <c r="S234" s="99">
        <v>0</v>
      </c>
      <c r="T234" s="99">
        <v>0</v>
      </c>
      <c r="U234" s="99" t="s">
        <v>220</v>
      </c>
      <c r="V234" s="99" t="s">
        <v>220</v>
      </c>
      <c r="W234" s="86"/>
      <c r="X234" s="159">
        <v>0</v>
      </c>
      <c r="Y234" s="86"/>
      <c r="Z234" s="100" t="s">
        <v>226</v>
      </c>
      <c r="AA234" s="100" t="s">
        <v>226</v>
      </c>
      <c r="AB234" s="100" t="s">
        <v>226</v>
      </c>
      <c r="AC234" s="100" t="s">
        <v>226</v>
      </c>
      <c r="AD234" s="100" t="s">
        <v>226</v>
      </c>
      <c r="AE234" s="100" t="s">
        <v>226</v>
      </c>
      <c r="AF234" s="100" t="s">
        <v>226</v>
      </c>
      <c r="AG234" s="100" t="s">
        <v>226</v>
      </c>
      <c r="AH234" s="86"/>
      <c r="AI234" s="101">
        <v>0</v>
      </c>
      <c r="AJ234" s="86">
        <v>20</v>
      </c>
      <c r="AK234" s="101">
        <v>0</v>
      </c>
      <c r="AL234" s="100">
        <v>0</v>
      </c>
      <c r="AM234" s="102">
        <v>0</v>
      </c>
      <c r="AN234" s="86"/>
      <c r="AO234" s="103"/>
      <c r="AP234" s="103"/>
      <c r="AQ234" s="103"/>
      <c r="AR234" s="96"/>
    </row>
    <row r="235" spans="2:44" ht="11.45" hidden="1" customHeight="1">
      <c r="B235" s="94" t="s">
        <v>1327</v>
      </c>
      <c r="C235" s="86"/>
      <c r="D235" s="95" t="s">
        <v>88</v>
      </c>
      <c r="E235" s="160"/>
      <c r="F235" s="95">
        <v>0</v>
      </c>
      <c r="G235" s="96" t="s">
        <v>88</v>
      </c>
      <c r="I235" s="97" t="s">
        <v>88</v>
      </c>
      <c r="K235" s="375"/>
      <c r="L235" s="86"/>
      <c r="M235" s="98">
        <v>0</v>
      </c>
      <c r="N235" s="98">
        <v>0</v>
      </c>
      <c r="O235" s="99">
        <v>0</v>
      </c>
      <c r="P235" s="99">
        <v>0</v>
      </c>
      <c r="Q235" s="99">
        <v>0</v>
      </c>
      <c r="R235" s="99">
        <v>0</v>
      </c>
      <c r="S235" s="99">
        <v>0</v>
      </c>
      <c r="T235" s="99">
        <v>0</v>
      </c>
      <c r="U235" s="99" t="s">
        <v>220</v>
      </c>
      <c r="V235" s="99" t="s">
        <v>220</v>
      </c>
      <c r="W235" s="86"/>
      <c r="X235" s="159">
        <v>0</v>
      </c>
      <c r="Y235" s="86"/>
      <c r="Z235" s="100" t="s">
        <v>226</v>
      </c>
      <c r="AA235" s="100" t="s">
        <v>226</v>
      </c>
      <c r="AB235" s="100" t="s">
        <v>226</v>
      </c>
      <c r="AC235" s="100" t="s">
        <v>226</v>
      </c>
      <c r="AD235" s="100" t="s">
        <v>226</v>
      </c>
      <c r="AE235" s="100" t="s">
        <v>226</v>
      </c>
      <c r="AF235" s="100" t="s">
        <v>226</v>
      </c>
      <c r="AG235" s="100" t="s">
        <v>226</v>
      </c>
      <c r="AH235" s="86"/>
      <c r="AI235" s="101">
        <v>0</v>
      </c>
      <c r="AJ235" s="86">
        <v>20</v>
      </c>
      <c r="AK235" s="101">
        <v>0</v>
      </c>
      <c r="AL235" s="100">
        <v>0</v>
      </c>
      <c r="AM235" s="102">
        <v>0</v>
      </c>
      <c r="AN235" s="86"/>
      <c r="AO235" s="103"/>
      <c r="AP235" s="103"/>
      <c r="AQ235" s="103"/>
      <c r="AR235" s="96"/>
    </row>
    <row r="236" spans="2:44" ht="11.45" hidden="1" customHeight="1">
      <c r="B236" s="94" t="s">
        <v>1328</v>
      </c>
      <c r="C236" s="86"/>
      <c r="D236" s="95" t="s">
        <v>88</v>
      </c>
      <c r="E236" s="160"/>
      <c r="F236" s="95">
        <v>0</v>
      </c>
      <c r="G236" s="96" t="s">
        <v>88</v>
      </c>
      <c r="I236" s="97" t="s">
        <v>88</v>
      </c>
      <c r="K236" s="375"/>
      <c r="L236" s="86"/>
      <c r="M236" s="98">
        <v>0</v>
      </c>
      <c r="N236" s="98">
        <v>0</v>
      </c>
      <c r="O236" s="99">
        <v>0</v>
      </c>
      <c r="P236" s="99">
        <v>0</v>
      </c>
      <c r="Q236" s="99">
        <v>0</v>
      </c>
      <c r="R236" s="99">
        <v>0</v>
      </c>
      <c r="S236" s="99">
        <v>0</v>
      </c>
      <c r="T236" s="99">
        <v>0</v>
      </c>
      <c r="U236" s="99" t="s">
        <v>220</v>
      </c>
      <c r="V236" s="99" t="s">
        <v>220</v>
      </c>
      <c r="W236" s="86"/>
      <c r="X236" s="159">
        <v>0</v>
      </c>
      <c r="Y236" s="86"/>
      <c r="Z236" s="100" t="s">
        <v>226</v>
      </c>
      <c r="AA236" s="100" t="s">
        <v>226</v>
      </c>
      <c r="AB236" s="100" t="s">
        <v>226</v>
      </c>
      <c r="AC236" s="100" t="s">
        <v>226</v>
      </c>
      <c r="AD236" s="100" t="s">
        <v>226</v>
      </c>
      <c r="AE236" s="100" t="s">
        <v>226</v>
      </c>
      <c r="AF236" s="100" t="s">
        <v>226</v>
      </c>
      <c r="AG236" s="100" t="s">
        <v>226</v>
      </c>
      <c r="AH236" s="86"/>
      <c r="AI236" s="101">
        <v>0</v>
      </c>
      <c r="AJ236" s="86">
        <v>20</v>
      </c>
      <c r="AK236" s="101">
        <v>0</v>
      </c>
      <c r="AL236" s="100">
        <v>0</v>
      </c>
      <c r="AM236" s="102">
        <v>0</v>
      </c>
      <c r="AN236" s="86"/>
      <c r="AO236" s="103"/>
      <c r="AP236" s="103"/>
      <c r="AQ236" s="103"/>
      <c r="AR236" s="96"/>
    </row>
    <row r="237" spans="2:44" ht="11.45" hidden="1" customHeight="1">
      <c r="B237" s="94" t="s">
        <v>1329</v>
      </c>
      <c r="C237" s="86"/>
      <c r="D237" s="95" t="s">
        <v>88</v>
      </c>
      <c r="E237" s="160"/>
      <c r="F237" s="95">
        <v>0</v>
      </c>
      <c r="G237" s="96" t="s">
        <v>88</v>
      </c>
      <c r="I237" s="97" t="s">
        <v>88</v>
      </c>
      <c r="K237" s="375"/>
      <c r="L237" s="86"/>
      <c r="M237" s="98">
        <v>0</v>
      </c>
      <c r="N237" s="98">
        <v>0</v>
      </c>
      <c r="O237" s="99">
        <v>0</v>
      </c>
      <c r="P237" s="99">
        <v>0</v>
      </c>
      <c r="Q237" s="99">
        <v>0</v>
      </c>
      <c r="R237" s="99">
        <v>0</v>
      </c>
      <c r="S237" s="99">
        <v>0</v>
      </c>
      <c r="T237" s="99">
        <v>0</v>
      </c>
      <c r="U237" s="99" t="s">
        <v>220</v>
      </c>
      <c r="V237" s="99" t="s">
        <v>220</v>
      </c>
      <c r="W237" s="86"/>
      <c r="X237" s="159">
        <v>0</v>
      </c>
      <c r="Y237" s="86"/>
      <c r="Z237" s="100" t="s">
        <v>226</v>
      </c>
      <c r="AA237" s="100" t="s">
        <v>226</v>
      </c>
      <c r="AB237" s="100" t="s">
        <v>226</v>
      </c>
      <c r="AC237" s="100" t="s">
        <v>226</v>
      </c>
      <c r="AD237" s="100" t="s">
        <v>226</v>
      </c>
      <c r="AE237" s="100" t="s">
        <v>226</v>
      </c>
      <c r="AF237" s="100" t="s">
        <v>226</v>
      </c>
      <c r="AG237" s="100" t="s">
        <v>226</v>
      </c>
      <c r="AH237" s="86"/>
      <c r="AI237" s="101">
        <v>0</v>
      </c>
      <c r="AJ237" s="86">
        <v>20</v>
      </c>
      <c r="AK237" s="101">
        <v>0</v>
      </c>
      <c r="AL237" s="100">
        <v>0</v>
      </c>
      <c r="AM237" s="102">
        <v>0</v>
      </c>
      <c r="AN237" s="86"/>
      <c r="AO237" s="103"/>
      <c r="AP237" s="103"/>
      <c r="AQ237" s="103"/>
      <c r="AR237" s="96"/>
    </row>
    <row r="238" spans="2:44" ht="11.45" hidden="1" customHeight="1">
      <c r="B238" s="94" t="s">
        <v>1330</v>
      </c>
      <c r="C238" s="86"/>
      <c r="D238" s="95" t="s">
        <v>88</v>
      </c>
      <c r="E238" s="160"/>
      <c r="F238" s="95">
        <v>0</v>
      </c>
      <c r="G238" s="96" t="s">
        <v>88</v>
      </c>
      <c r="I238" s="97" t="s">
        <v>88</v>
      </c>
      <c r="K238" s="375"/>
      <c r="L238" s="86"/>
      <c r="M238" s="98">
        <v>0</v>
      </c>
      <c r="N238" s="98">
        <v>0</v>
      </c>
      <c r="O238" s="99">
        <v>0</v>
      </c>
      <c r="P238" s="99">
        <v>0</v>
      </c>
      <c r="Q238" s="99">
        <v>0</v>
      </c>
      <c r="R238" s="99">
        <v>0</v>
      </c>
      <c r="S238" s="99">
        <v>0</v>
      </c>
      <c r="T238" s="99">
        <v>0</v>
      </c>
      <c r="U238" s="99" t="s">
        <v>220</v>
      </c>
      <c r="V238" s="99" t="s">
        <v>220</v>
      </c>
      <c r="W238" s="86"/>
      <c r="X238" s="159">
        <v>0</v>
      </c>
      <c r="Y238" s="86"/>
      <c r="Z238" s="100" t="s">
        <v>226</v>
      </c>
      <c r="AA238" s="100" t="s">
        <v>226</v>
      </c>
      <c r="AB238" s="100" t="s">
        <v>226</v>
      </c>
      <c r="AC238" s="100" t="s">
        <v>226</v>
      </c>
      <c r="AD238" s="100" t="s">
        <v>226</v>
      </c>
      <c r="AE238" s="100" t="s">
        <v>226</v>
      </c>
      <c r="AF238" s="100" t="s">
        <v>226</v>
      </c>
      <c r="AG238" s="100" t="s">
        <v>226</v>
      </c>
      <c r="AH238" s="86"/>
      <c r="AI238" s="101">
        <v>0</v>
      </c>
      <c r="AJ238" s="86">
        <v>20</v>
      </c>
      <c r="AK238" s="101">
        <v>0</v>
      </c>
      <c r="AL238" s="100">
        <v>0</v>
      </c>
      <c r="AM238" s="102">
        <v>0</v>
      </c>
      <c r="AN238" s="86"/>
      <c r="AO238" s="103"/>
      <c r="AP238" s="103"/>
      <c r="AQ238" s="103"/>
      <c r="AR238" s="96"/>
    </row>
    <row r="239" spans="2:44" ht="11.45" hidden="1" customHeight="1">
      <c r="B239" s="94" t="s">
        <v>1331</v>
      </c>
      <c r="C239" s="86"/>
      <c r="D239" s="95" t="s">
        <v>88</v>
      </c>
      <c r="E239" s="160"/>
      <c r="F239" s="95">
        <v>0</v>
      </c>
      <c r="G239" s="96" t="s">
        <v>88</v>
      </c>
      <c r="I239" s="97" t="s">
        <v>88</v>
      </c>
      <c r="K239" s="375"/>
      <c r="L239" s="86"/>
      <c r="M239" s="98">
        <v>0</v>
      </c>
      <c r="N239" s="98">
        <v>0</v>
      </c>
      <c r="O239" s="99">
        <v>0</v>
      </c>
      <c r="P239" s="99">
        <v>0</v>
      </c>
      <c r="Q239" s="99">
        <v>0</v>
      </c>
      <c r="R239" s="99">
        <v>0</v>
      </c>
      <c r="S239" s="99">
        <v>0</v>
      </c>
      <c r="T239" s="99">
        <v>0</v>
      </c>
      <c r="U239" s="99" t="s">
        <v>220</v>
      </c>
      <c r="V239" s="99" t="s">
        <v>220</v>
      </c>
      <c r="W239" s="86"/>
      <c r="X239" s="159">
        <v>0</v>
      </c>
      <c r="Y239" s="86"/>
      <c r="Z239" s="100" t="s">
        <v>226</v>
      </c>
      <c r="AA239" s="100" t="s">
        <v>226</v>
      </c>
      <c r="AB239" s="100" t="s">
        <v>226</v>
      </c>
      <c r="AC239" s="100" t="s">
        <v>226</v>
      </c>
      <c r="AD239" s="100" t="s">
        <v>226</v>
      </c>
      <c r="AE239" s="100" t="s">
        <v>226</v>
      </c>
      <c r="AF239" s="100" t="s">
        <v>226</v>
      </c>
      <c r="AG239" s="100" t="s">
        <v>226</v>
      </c>
      <c r="AH239" s="86"/>
      <c r="AI239" s="101">
        <v>0</v>
      </c>
      <c r="AJ239" s="86">
        <v>20</v>
      </c>
      <c r="AK239" s="101">
        <v>0</v>
      </c>
      <c r="AL239" s="100">
        <v>0</v>
      </c>
      <c r="AM239" s="102">
        <v>0</v>
      </c>
      <c r="AN239" s="86"/>
      <c r="AO239" s="103"/>
      <c r="AP239" s="103"/>
      <c r="AQ239" s="103"/>
      <c r="AR239" s="96"/>
    </row>
    <row r="240" spans="2:44" ht="11.45" hidden="1" customHeight="1">
      <c r="B240" s="94" t="s">
        <v>1332</v>
      </c>
      <c r="C240" s="86"/>
      <c r="D240" s="95" t="s">
        <v>88</v>
      </c>
      <c r="E240" s="160"/>
      <c r="F240" s="95">
        <v>0</v>
      </c>
      <c r="G240" s="96" t="s">
        <v>88</v>
      </c>
      <c r="I240" s="97" t="s">
        <v>88</v>
      </c>
      <c r="K240" s="375"/>
      <c r="L240" s="86"/>
      <c r="M240" s="98">
        <v>0</v>
      </c>
      <c r="N240" s="98">
        <v>0</v>
      </c>
      <c r="O240" s="99">
        <v>0</v>
      </c>
      <c r="P240" s="99">
        <v>0</v>
      </c>
      <c r="Q240" s="99">
        <v>0</v>
      </c>
      <c r="R240" s="99">
        <v>0</v>
      </c>
      <c r="S240" s="99">
        <v>0</v>
      </c>
      <c r="T240" s="99">
        <v>0</v>
      </c>
      <c r="U240" s="99" t="s">
        <v>220</v>
      </c>
      <c r="V240" s="99" t="s">
        <v>220</v>
      </c>
      <c r="W240" s="86"/>
      <c r="X240" s="159">
        <v>0</v>
      </c>
      <c r="Y240" s="86"/>
      <c r="Z240" s="100" t="s">
        <v>226</v>
      </c>
      <c r="AA240" s="100" t="s">
        <v>226</v>
      </c>
      <c r="AB240" s="100" t="s">
        <v>226</v>
      </c>
      <c r="AC240" s="100" t="s">
        <v>226</v>
      </c>
      <c r="AD240" s="100" t="s">
        <v>226</v>
      </c>
      <c r="AE240" s="100" t="s">
        <v>226</v>
      </c>
      <c r="AF240" s="100" t="s">
        <v>226</v>
      </c>
      <c r="AG240" s="100" t="s">
        <v>226</v>
      </c>
      <c r="AH240" s="86"/>
      <c r="AI240" s="101">
        <v>0</v>
      </c>
      <c r="AJ240" s="86">
        <v>20</v>
      </c>
      <c r="AK240" s="101">
        <v>0</v>
      </c>
      <c r="AL240" s="100">
        <v>0</v>
      </c>
      <c r="AM240" s="102">
        <v>0</v>
      </c>
      <c r="AN240" s="86"/>
      <c r="AO240" s="103"/>
      <c r="AP240" s="103"/>
      <c r="AQ240" s="103"/>
      <c r="AR240" s="96"/>
    </row>
    <row r="241" spans="2:44" ht="11.45" hidden="1" customHeight="1">
      <c r="B241" s="94" t="s">
        <v>1333</v>
      </c>
      <c r="C241" s="86"/>
      <c r="D241" s="95" t="s">
        <v>88</v>
      </c>
      <c r="E241" s="160"/>
      <c r="F241" s="95">
        <v>0</v>
      </c>
      <c r="G241" s="96" t="s">
        <v>88</v>
      </c>
      <c r="I241" s="97" t="s">
        <v>88</v>
      </c>
      <c r="K241" s="375"/>
      <c r="L241" s="86"/>
      <c r="M241" s="98">
        <v>0</v>
      </c>
      <c r="N241" s="98">
        <v>0</v>
      </c>
      <c r="O241" s="99">
        <v>0</v>
      </c>
      <c r="P241" s="99">
        <v>0</v>
      </c>
      <c r="Q241" s="99">
        <v>0</v>
      </c>
      <c r="R241" s="99">
        <v>0</v>
      </c>
      <c r="S241" s="99">
        <v>0</v>
      </c>
      <c r="T241" s="99">
        <v>0</v>
      </c>
      <c r="U241" s="99" t="s">
        <v>220</v>
      </c>
      <c r="V241" s="99" t="s">
        <v>220</v>
      </c>
      <c r="W241" s="86"/>
      <c r="X241" s="159">
        <v>0</v>
      </c>
      <c r="Y241" s="86"/>
      <c r="Z241" s="100" t="s">
        <v>226</v>
      </c>
      <c r="AA241" s="100" t="s">
        <v>226</v>
      </c>
      <c r="AB241" s="100" t="s">
        <v>226</v>
      </c>
      <c r="AC241" s="100" t="s">
        <v>226</v>
      </c>
      <c r="AD241" s="100" t="s">
        <v>226</v>
      </c>
      <c r="AE241" s="100" t="s">
        <v>226</v>
      </c>
      <c r="AF241" s="100" t="s">
        <v>226</v>
      </c>
      <c r="AG241" s="100" t="s">
        <v>226</v>
      </c>
      <c r="AH241" s="86"/>
      <c r="AI241" s="101">
        <v>0</v>
      </c>
      <c r="AJ241" s="86">
        <v>20</v>
      </c>
      <c r="AK241" s="101">
        <v>0</v>
      </c>
      <c r="AL241" s="100">
        <v>0</v>
      </c>
      <c r="AM241" s="102">
        <v>0</v>
      </c>
      <c r="AN241" s="86"/>
      <c r="AO241" s="103"/>
      <c r="AP241" s="103"/>
      <c r="AQ241" s="103"/>
      <c r="AR241" s="96"/>
    </row>
    <row r="242" spans="2:44" ht="11.45" hidden="1" customHeight="1">
      <c r="B242" s="94" t="s">
        <v>1334</v>
      </c>
      <c r="C242" s="86"/>
      <c r="D242" s="95" t="s">
        <v>88</v>
      </c>
      <c r="E242" s="160"/>
      <c r="F242" s="95">
        <v>0</v>
      </c>
      <c r="G242" s="96" t="s">
        <v>88</v>
      </c>
      <c r="I242" s="97" t="s">
        <v>88</v>
      </c>
      <c r="K242" s="375"/>
      <c r="L242" s="86"/>
      <c r="M242" s="98">
        <v>0</v>
      </c>
      <c r="N242" s="98">
        <v>0</v>
      </c>
      <c r="O242" s="99">
        <v>0</v>
      </c>
      <c r="P242" s="99">
        <v>0</v>
      </c>
      <c r="Q242" s="99">
        <v>0</v>
      </c>
      <c r="R242" s="99">
        <v>0</v>
      </c>
      <c r="S242" s="99">
        <v>0</v>
      </c>
      <c r="T242" s="99">
        <v>0</v>
      </c>
      <c r="U242" s="99" t="s">
        <v>220</v>
      </c>
      <c r="V242" s="99" t="s">
        <v>220</v>
      </c>
      <c r="W242" s="86"/>
      <c r="X242" s="159">
        <v>0</v>
      </c>
      <c r="Y242" s="86"/>
      <c r="Z242" s="100" t="s">
        <v>226</v>
      </c>
      <c r="AA242" s="100" t="s">
        <v>226</v>
      </c>
      <c r="AB242" s="100" t="s">
        <v>226</v>
      </c>
      <c r="AC242" s="100" t="s">
        <v>226</v>
      </c>
      <c r="AD242" s="100" t="s">
        <v>226</v>
      </c>
      <c r="AE242" s="100" t="s">
        <v>226</v>
      </c>
      <c r="AF242" s="100" t="s">
        <v>226</v>
      </c>
      <c r="AG242" s="100" t="s">
        <v>226</v>
      </c>
      <c r="AH242" s="86"/>
      <c r="AI242" s="101">
        <v>0</v>
      </c>
      <c r="AJ242" s="86">
        <v>20</v>
      </c>
      <c r="AK242" s="101">
        <v>0</v>
      </c>
      <c r="AL242" s="100">
        <v>0</v>
      </c>
      <c r="AM242" s="102">
        <v>0</v>
      </c>
      <c r="AN242" s="86"/>
      <c r="AO242" s="103"/>
      <c r="AP242" s="103"/>
      <c r="AQ242" s="103"/>
      <c r="AR242" s="96"/>
    </row>
    <row r="243" spans="2:44" ht="11.45" hidden="1" customHeight="1">
      <c r="B243" s="94" t="s">
        <v>1335</v>
      </c>
      <c r="C243" s="86"/>
      <c r="D243" s="95" t="s">
        <v>88</v>
      </c>
      <c r="E243" s="160"/>
      <c r="F243" s="95">
        <v>0</v>
      </c>
      <c r="G243" s="96" t="s">
        <v>88</v>
      </c>
      <c r="I243" s="97" t="s">
        <v>88</v>
      </c>
      <c r="K243" s="375"/>
      <c r="L243" s="86"/>
      <c r="M243" s="98">
        <v>0</v>
      </c>
      <c r="N243" s="98">
        <v>0</v>
      </c>
      <c r="O243" s="99">
        <v>0</v>
      </c>
      <c r="P243" s="99">
        <v>0</v>
      </c>
      <c r="Q243" s="99">
        <v>0</v>
      </c>
      <c r="R243" s="99">
        <v>0</v>
      </c>
      <c r="S243" s="99">
        <v>0</v>
      </c>
      <c r="T243" s="99">
        <v>0</v>
      </c>
      <c r="U243" s="99" t="s">
        <v>220</v>
      </c>
      <c r="V243" s="99" t="s">
        <v>220</v>
      </c>
      <c r="W243" s="86"/>
      <c r="X243" s="159">
        <v>0</v>
      </c>
      <c r="Y243" s="86"/>
      <c r="Z243" s="100" t="s">
        <v>226</v>
      </c>
      <c r="AA243" s="100" t="s">
        <v>226</v>
      </c>
      <c r="AB243" s="100" t="s">
        <v>226</v>
      </c>
      <c r="AC243" s="100" t="s">
        <v>226</v>
      </c>
      <c r="AD243" s="100" t="s">
        <v>226</v>
      </c>
      <c r="AE243" s="100" t="s">
        <v>226</v>
      </c>
      <c r="AF243" s="100" t="s">
        <v>226</v>
      </c>
      <c r="AG243" s="100" t="s">
        <v>226</v>
      </c>
      <c r="AH243" s="86"/>
      <c r="AI243" s="101">
        <v>0</v>
      </c>
      <c r="AJ243" s="86">
        <v>20</v>
      </c>
      <c r="AK243" s="101">
        <v>0</v>
      </c>
      <c r="AL243" s="100">
        <v>0</v>
      </c>
      <c r="AM243" s="102">
        <v>0</v>
      </c>
      <c r="AN243" s="86"/>
      <c r="AO243" s="103"/>
      <c r="AP243" s="103"/>
      <c r="AQ243" s="103"/>
      <c r="AR243" s="96"/>
    </row>
    <row r="244" spans="2:44" ht="11.45" hidden="1" customHeight="1">
      <c r="B244" s="94" t="s">
        <v>1336</v>
      </c>
      <c r="C244" s="86"/>
      <c r="D244" s="95" t="s">
        <v>88</v>
      </c>
      <c r="E244" s="160"/>
      <c r="F244" s="95">
        <v>0</v>
      </c>
      <c r="G244" s="96" t="s">
        <v>88</v>
      </c>
      <c r="I244" s="97" t="s">
        <v>88</v>
      </c>
      <c r="K244" s="375"/>
      <c r="L244" s="86"/>
      <c r="M244" s="98">
        <v>0</v>
      </c>
      <c r="N244" s="98">
        <v>0</v>
      </c>
      <c r="O244" s="99">
        <v>0</v>
      </c>
      <c r="P244" s="99">
        <v>0</v>
      </c>
      <c r="Q244" s="99">
        <v>0</v>
      </c>
      <c r="R244" s="99">
        <v>0</v>
      </c>
      <c r="S244" s="99">
        <v>0</v>
      </c>
      <c r="T244" s="99">
        <v>0</v>
      </c>
      <c r="U244" s="99" t="s">
        <v>220</v>
      </c>
      <c r="V244" s="99" t="s">
        <v>220</v>
      </c>
      <c r="W244" s="86"/>
      <c r="X244" s="159">
        <v>0</v>
      </c>
      <c r="Y244" s="86"/>
      <c r="Z244" s="100" t="s">
        <v>226</v>
      </c>
      <c r="AA244" s="100" t="s">
        <v>226</v>
      </c>
      <c r="AB244" s="100" t="s">
        <v>226</v>
      </c>
      <c r="AC244" s="100" t="s">
        <v>226</v>
      </c>
      <c r="AD244" s="100" t="s">
        <v>226</v>
      </c>
      <c r="AE244" s="100" t="s">
        <v>226</v>
      </c>
      <c r="AF244" s="100" t="s">
        <v>226</v>
      </c>
      <c r="AG244" s="100" t="s">
        <v>226</v>
      </c>
      <c r="AH244" s="86"/>
      <c r="AI244" s="101">
        <v>0</v>
      </c>
      <c r="AJ244" s="86">
        <v>20</v>
      </c>
      <c r="AK244" s="101">
        <v>0</v>
      </c>
      <c r="AL244" s="100">
        <v>0</v>
      </c>
      <c r="AM244" s="102">
        <v>0</v>
      </c>
      <c r="AN244" s="86"/>
      <c r="AO244" s="103"/>
      <c r="AP244" s="103"/>
      <c r="AQ244" s="103"/>
      <c r="AR244" s="96"/>
    </row>
    <row r="245" spans="2:44" ht="11.45" hidden="1" customHeight="1">
      <c r="B245" s="94" t="s">
        <v>1337</v>
      </c>
      <c r="C245" s="86"/>
      <c r="D245" s="95" t="s">
        <v>88</v>
      </c>
      <c r="E245" s="160"/>
      <c r="F245" s="95">
        <v>0</v>
      </c>
      <c r="G245" s="96" t="s">
        <v>88</v>
      </c>
      <c r="I245" s="97" t="s">
        <v>88</v>
      </c>
      <c r="K245" s="375"/>
      <c r="L245" s="86"/>
      <c r="M245" s="98">
        <v>0</v>
      </c>
      <c r="N245" s="98">
        <v>0</v>
      </c>
      <c r="O245" s="99">
        <v>0</v>
      </c>
      <c r="P245" s="99">
        <v>0</v>
      </c>
      <c r="Q245" s="99">
        <v>0</v>
      </c>
      <c r="R245" s="99">
        <v>0</v>
      </c>
      <c r="S245" s="99">
        <v>0</v>
      </c>
      <c r="T245" s="99">
        <v>0</v>
      </c>
      <c r="U245" s="99" t="s">
        <v>220</v>
      </c>
      <c r="V245" s="99" t="s">
        <v>220</v>
      </c>
      <c r="W245" s="86"/>
      <c r="X245" s="159">
        <v>0</v>
      </c>
      <c r="Y245" s="86"/>
      <c r="Z245" s="100" t="s">
        <v>226</v>
      </c>
      <c r="AA245" s="100" t="s">
        <v>226</v>
      </c>
      <c r="AB245" s="100" t="s">
        <v>226</v>
      </c>
      <c r="AC245" s="100" t="s">
        <v>226</v>
      </c>
      <c r="AD245" s="100" t="s">
        <v>226</v>
      </c>
      <c r="AE245" s="100" t="s">
        <v>226</v>
      </c>
      <c r="AF245" s="100" t="s">
        <v>226</v>
      </c>
      <c r="AG245" s="100" t="s">
        <v>226</v>
      </c>
      <c r="AH245" s="86"/>
      <c r="AI245" s="101">
        <v>0</v>
      </c>
      <c r="AJ245" s="86">
        <v>20</v>
      </c>
      <c r="AK245" s="101">
        <v>0</v>
      </c>
      <c r="AL245" s="100">
        <v>0</v>
      </c>
      <c r="AM245" s="102">
        <v>0</v>
      </c>
      <c r="AN245" s="86"/>
      <c r="AO245" s="103"/>
      <c r="AP245" s="103"/>
      <c r="AQ245" s="103"/>
      <c r="AR245" s="96"/>
    </row>
    <row r="246" spans="2:44" ht="11.45" hidden="1" customHeight="1">
      <c r="B246" s="94" t="s">
        <v>1338</v>
      </c>
      <c r="C246" s="86"/>
      <c r="D246" s="95" t="s">
        <v>88</v>
      </c>
      <c r="E246" s="160"/>
      <c r="F246" s="95">
        <v>0</v>
      </c>
      <c r="G246" s="96" t="s">
        <v>88</v>
      </c>
      <c r="I246" s="97" t="s">
        <v>88</v>
      </c>
      <c r="K246" s="375"/>
      <c r="L246" s="86"/>
      <c r="M246" s="98">
        <v>0</v>
      </c>
      <c r="N246" s="98">
        <v>0</v>
      </c>
      <c r="O246" s="99">
        <v>0</v>
      </c>
      <c r="P246" s="99">
        <v>0</v>
      </c>
      <c r="Q246" s="99">
        <v>0</v>
      </c>
      <c r="R246" s="99">
        <v>0</v>
      </c>
      <c r="S246" s="99">
        <v>0</v>
      </c>
      <c r="T246" s="99">
        <v>0</v>
      </c>
      <c r="U246" s="99" t="s">
        <v>220</v>
      </c>
      <c r="V246" s="99" t="s">
        <v>220</v>
      </c>
      <c r="W246" s="86"/>
      <c r="X246" s="159">
        <v>0</v>
      </c>
      <c r="Y246" s="86"/>
      <c r="Z246" s="100" t="s">
        <v>226</v>
      </c>
      <c r="AA246" s="100" t="s">
        <v>226</v>
      </c>
      <c r="AB246" s="100" t="s">
        <v>226</v>
      </c>
      <c r="AC246" s="100" t="s">
        <v>226</v>
      </c>
      <c r="AD246" s="100" t="s">
        <v>226</v>
      </c>
      <c r="AE246" s="100" t="s">
        <v>226</v>
      </c>
      <c r="AF246" s="100" t="s">
        <v>226</v>
      </c>
      <c r="AG246" s="100" t="s">
        <v>226</v>
      </c>
      <c r="AH246" s="86"/>
      <c r="AI246" s="101">
        <v>0</v>
      </c>
      <c r="AJ246" s="86">
        <v>20</v>
      </c>
      <c r="AK246" s="101">
        <v>0</v>
      </c>
      <c r="AL246" s="100">
        <v>0</v>
      </c>
      <c r="AM246" s="102">
        <v>0</v>
      </c>
      <c r="AN246" s="86"/>
      <c r="AO246" s="103"/>
      <c r="AP246" s="103"/>
      <c r="AQ246" s="103"/>
      <c r="AR246" s="96"/>
    </row>
    <row r="247" spans="2:44" ht="11.45" hidden="1" customHeight="1">
      <c r="B247" s="94" t="s">
        <v>1339</v>
      </c>
      <c r="C247" s="86"/>
      <c r="D247" s="95" t="s">
        <v>88</v>
      </c>
      <c r="E247" s="160"/>
      <c r="F247" s="95">
        <v>0</v>
      </c>
      <c r="G247" s="96" t="s">
        <v>88</v>
      </c>
      <c r="I247" s="97" t="s">
        <v>88</v>
      </c>
      <c r="K247" s="375"/>
      <c r="L247" s="86"/>
      <c r="M247" s="98">
        <v>0</v>
      </c>
      <c r="N247" s="98">
        <v>0</v>
      </c>
      <c r="O247" s="99">
        <v>0</v>
      </c>
      <c r="P247" s="99">
        <v>0</v>
      </c>
      <c r="Q247" s="99">
        <v>0</v>
      </c>
      <c r="R247" s="99">
        <v>0</v>
      </c>
      <c r="S247" s="99">
        <v>0</v>
      </c>
      <c r="T247" s="99">
        <v>0</v>
      </c>
      <c r="U247" s="99" t="s">
        <v>220</v>
      </c>
      <c r="V247" s="99" t="s">
        <v>220</v>
      </c>
      <c r="W247" s="86"/>
      <c r="X247" s="159">
        <v>0</v>
      </c>
      <c r="Y247" s="86"/>
      <c r="Z247" s="100" t="s">
        <v>226</v>
      </c>
      <c r="AA247" s="100" t="s">
        <v>226</v>
      </c>
      <c r="AB247" s="100" t="s">
        <v>226</v>
      </c>
      <c r="AC247" s="100" t="s">
        <v>226</v>
      </c>
      <c r="AD247" s="100" t="s">
        <v>226</v>
      </c>
      <c r="AE247" s="100" t="s">
        <v>226</v>
      </c>
      <c r="AF247" s="100" t="s">
        <v>226</v>
      </c>
      <c r="AG247" s="100" t="s">
        <v>226</v>
      </c>
      <c r="AH247" s="86"/>
      <c r="AI247" s="101">
        <v>0</v>
      </c>
      <c r="AJ247" s="86">
        <v>20</v>
      </c>
      <c r="AK247" s="101">
        <v>0</v>
      </c>
      <c r="AL247" s="100">
        <v>0</v>
      </c>
      <c r="AM247" s="102">
        <v>0</v>
      </c>
      <c r="AN247" s="86"/>
      <c r="AO247" s="103"/>
      <c r="AP247" s="103"/>
      <c r="AQ247" s="103"/>
      <c r="AR247" s="96"/>
    </row>
    <row r="248" spans="2:44" ht="11.45" hidden="1" customHeight="1">
      <c r="B248" s="94" t="s">
        <v>1340</v>
      </c>
      <c r="C248" s="86"/>
      <c r="D248" s="95" t="s">
        <v>88</v>
      </c>
      <c r="E248" s="160"/>
      <c r="F248" s="95">
        <v>0</v>
      </c>
      <c r="G248" s="96" t="s">
        <v>88</v>
      </c>
      <c r="I248" s="97" t="s">
        <v>88</v>
      </c>
      <c r="K248" s="375"/>
      <c r="L248" s="86"/>
      <c r="M248" s="98">
        <v>0</v>
      </c>
      <c r="N248" s="98">
        <v>0</v>
      </c>
      <c r="O248" s="99">
        <v>0</v>
      </c>
      <c r="P248" s="99">
        <v>0</v>
      </c>
      <c r="Q248" s="99">
        <v>0</v>
      </c>
      <c r="R248" s="99">
        <v>0</v>
      </c>
      <c r="S248" s="99">
        <v>0</v>
      </c>
      <c r="T248" s="99">
        <v>0</v>
      </c>
      <c r="U248" s="99" t="s">
        <v>220</v>
      </c>
      <c r="V248" s="99" t="s">
        <v>220</v>
      </c>
      <c r="W248" s="86"/>
      <c r="X248" s="159">
        <v>0</v>
      </c>
      <c r="Y248" s="86"/>
      <c r="Z248" s="100" t="s">
        <v>226</v>
      </c>
      <c r="AA248" s="100" t="s">
        <v>226</v>
      </c>
      <c r="AB248" s="100" t="s">
        <v>226</v>
      </c>
      <c r="AC248" s="100" t="s">
        <v>226</v>
      </c>
      <c r="AD248" s="100" t="s">
        <v>226</v>
      </c>
      <c r="AE248" s="100" t="s">
        <v>226</v>
      </c>
      <c r="AF248" s="100" t="s">
        <v>226</v>
      </c>
      <c r="AG248" s="100" t="s">
        <v>226</v>
      </c>
      <c r="AH248" s="86"/>
      <c r="AI248" s="101">
        <v>0</v>
      </c>
      <c r="AJ248" s="86">
        <v>20</v>
      </c>
      <c r="AK248" s="101">
        <v>0</v>
      </c>
      <c r="AL248" s="100">
        <v>0</v>
      </c>
      <c r="AM248" s="102">
        <v>0</v>
      </c>
      <c r="AN248" s="86"/>
      <c r="AO248" s="103"/>
      <c r="AP248" s="103"/>
      <c r="AQ248" s="103"/>
      <c r="AR248" s="96"/>
    </row>
    <row r="249" spans="2:44" ht="11.45" hidden="1" customHeight="1">
      <c r="B249" s="94" t="s">
        <v>1341</v>
      </c>
      <c r="C249" s="86"/>
      <c r="D249" s="95" t="s">
        <v>88</v>
      </c>
      <c r="E249" s="160"/>
      <c r="F249" s="95">
        <v>0</v>
      </c>
      <c r="G249" s="96" t="s">
        <v>88</v>
      </c>
      <c r="I249" s="97" t="s">
        <v>88</v>
      </c>
      <c r="K249" s="375"/>
      <c r="L249" s="86"/>
      <c r="M249" s="98">
        <v>0</v>
      </c>
      <c r="N249" s="98">
        <v>0</v>
      </c>
      <c r="O249" s="99">
        <v>0</v>
      </c>
      <c r="P249" s="99">
        <v>0</v>
      </c>
      <c r="Q249" s="99">
        <v>0</v>
      </c>
      <c r="R249" s="99">
        <v>0</v>
      </c>
      <c r="S249" s="99">
        <v>0</v>
      </c>
      <c r="T249" s="99">
        <v>0</v>
      </c>
      <c r="U249" s="99" t="s">
        <v>220</v>
      </c>
      <c r="V249" s="99" t="s">
        <v>220</v>
      </c>
      <c r="W249" s="86"/>
      <c r="X249" s="159">
        <v>0</v>
      </c>
      <c r="Y249" s="86"/>
      <c r="Z249" s="100" t="s">
        <v>226</v>
      </c>
      <c r="AA249" s="100" t="s">
        <v>226</v>
      </c>
      <c r="AB249" s="100" t="s">
        <v>226</v>
      </c>
      <c r="AC249" s="100" t="s">
        <v>226</v>
      </c>
      <c r="AD249" s="100" t="s">
        <v>226</v>
      </c>
      <c r="AE249" s="100" t="s">
        <v>226</v>
      </c>
      <c r="AF249" s="100" t="s">
        <v>226</v>
      </c>
      <c r="AG249" s="100" t="s">
        <v>226</v>
      </c>
      <c r="AH249" s="86"/>
      <c r="AI249" s="101">
        <v>0</v>
      </c>
      <c r="AJ249" s="86">
        <v>20</v>
      </c>
      <c r="AK249" s="101">
        <v>0</v>
      </c>
      <c r="AL249" s="100">
        <v>0</v>
      </c>
      <c r="AM249" s="102">
        <v>0</v>
      </c>
      <c r="AN249" s="86"/>
      <c r="AO249" s="103"/>
      <c r="AP249" s="103"/>
      <c r="AQ249" s="103"/>
      <c r="AR249" s="96"/>
    </row>
    <row r="250" spans="2:44" ht="3" hidden="1" customHeight="1">
      <c r="B250" s="86"/>
      <c r="C250" s="86"/>
      <c r="K250" s="86"/>
      <c r="L250" s="86"/>
      <c r="M250" s="86"/>
      <c r="N250" s="86"/>
      <c r="O250" s="86"/>
      <c r="P250" s="86"/>
      <c r="Q250" s="86"/>
      <c r="R250" s="86"/>
      <c r="S250" s="86"/>
      <c r="T250" s="86"/>
      <c r="U250" s="86"/>
      <c r="V250" s="86"/>
      <c r="W250" s="86"/>
      <c r="X250" s="86"/>
      <c r="Y250" s="86"/>
      <c r="Z250" s="86"/>
      <c r="AA250" s="86"/>
      <c r="AB250" s="86"/>
      <c r="AC250" s="86"/>
      <c r="AD250" s="86"/>
      <c r="AE250" s="86"/>
      <c r="AF250" s="86"/>
      <c r="AG250" s="86"/>
      <c r="AH250" s="86"/>
      <c r="AI250" s="86"/>
      <c r="AJ250" s="86"/>
      <c r="AK250" s="86"/>
      <c r="AL250" s="86"/>
      <c r="AM250" s="86"/>
      <c r="AN250" s="86"/>
      <c r="AO250" s="86"/>
      <c r="AP250" s="86"/>
    </row>
    <row r="251" spans="2:44" ht="3" hidden="1" customHeight="1">
      <c r="K251" s="86"/>
      <c r="L251" s="86"/>
      <c r="M251" s="86"/>
      <c r="N251" s="86"/>
      <c r="O251" s="86"/>
      <c r="P251" s="86"/>
      <c r="Q251" s="86"/>
      <c r="R251" s="86"/>
      <c r="S251" s="86"/>
      <c r="T251" s="86"/>
      <c r="U251" s="86"/>
      <c r="V251" s="86"/>
      <c r="W251" s="86"/>
      <c r="X251" s="86"/>
      <c r="Y251" s="86"/>
      <c r="Z251" s="86"/>
      <c r="AA251" s="86"/>
      <c r="AB251" s="86"/>
      <c r="AC251" s="86"/>
      <c r="AD251" s="86"/>
      <c r="AE251" s="86"/>
      <c r="AF251" s="86"/>
      <c r="AG251" s="86"/>
      <c r="AH251" s="86"/>
      <c r="AI251" s="86"/>
      <c r="AJ251" s="86"/>
      <c r="AK251" s="86"/>
      <c r="AL251" s="86"/>
      <c r="AM251" s="86"/>
      <c r="AN251" s="86"/>
      <c r="AO251" s="86"/>
      <c r="AP251" s="86"/>
    </row>
    <row r="252" spans="2:44" ht="3" hidden="1" customHeight="1">
      <c r="C252" s="116"/>
      <c r="D252" s="117"/>
      <c r="E252" s="117"/>
      <c r="F252" s="117"/>
      <c r="G252" s="117"/>
      <c r="H252" s="117"/>
      <c r="I252" s="117"/>
      <c r="J252" s="117"/>
      <c r="K252" s="117"/>
      <c r="L252" s="117"/>
      <c r="M252" s="117"/>
      <c r="N252" s="117"/>
      <c r="O252" s="117"/>
      <c r="P252" s="117"/>
      <c r="Q252" s="117"/>
      <c r="R252" s="117"/>
      <c r="S252" s="117"/>
      <c r="T252" s="117"/>
      <c r="U252" s="117"/>
      <c r="V252" s="117"/>
      <c r="W252" s="117"/>
      <c r="X252" s="117"/>
      <c r="Y252" s="117"/>
      <c r="Z252" s="117"/>
      <c r="AA252" s="117"/>
      <c r="AB252" s="117"/>
      <c r="AC252" s="117"/>
      <c r="AD252" s="117"/>
      <c r="AE252" s="117"/>
      <c r="AF252" s="117"/>
      <c r="AG252" s="117"/>
      <c r="AH252" s="117"/>
      <c r="AI252" s="117"/>
      <c r="AJ252" s="117"/>
      <c r="AK252" s="117"/>
      <c r="AL252" s="117"/>
      <c r="AM252" s="117"/>
      <c r="AN252" s="117"/>
      <c r="AO252" s="118"/>
      <c r="AP252" s="95"/>
    </row>
    <row r="253" spans="2:44" ht="11.85" hidden="1" customHeight="1">
      <c r="C253" s="119"/>
      <c r="D253" s="162" t="s">
        <v>236</v>
      </c>
      <c r="E253" s="162"/>
      <c r="F253" s="95"/>
      <c r="G253" s="95"/>
      <c r="H253" s="95"/>
      <c r="I253" s="95"/>
      <c r="J253" s="95"/>
      <c r="K253" s="95"/>
      <c r="L253" s="95"/>
      <c r="M253" s="95"/>
      <c r="N253" s="95"/>
      <c r="O253" s="95"/>
      <c r="P253" s="95"/>
      <c r="Q253" s="95"/>
      <c r="R253" s="95"/>
      <c r="S253" s="95"/>
      <c r="T253" s="95"/>
      <c r="U253" s="95"/>
      <c r="V253" s="95"/>
      <c r="W253" s="95"/>
      <c r="X253" s="95"/>
      <c r="Y253" s="95"/>
      <c r="Z253" s="95"/>
      <c r="AA253" s="95"/>
      <c r="AB253" s="162" t="s">
        <v>237</v>
      </c>
      <c r="AC253" s="86"/>
      <c r="AD253" s="95"/>
      <c r="AE253" s="95"/>
      <c r="AF253" s="95"/>
      <c r="AG253" s="86"/>
      <c r="AH253" s="95"/>
      <c r="AI253" s="95"/>
      <c r="AJ253" s="95"/>
      <c r="AK253" s="95"/>
      <c r="AL253" s="95"/>
      <c r="AM253" s="95"/>
      <c r="AN253" s="95"/>
      <c r="AO253" s="121"/>
      <c r="AP253" s="95"/>
    </row>
    <row r="254" spans="2:44" ht="11.85" hidden="1" customHeight="1">
      <c r="C254" s="119"/>
      <c r="D254" s="120" t="s">
        <v>637</v>
      </c>
      <c r="E254" s="120"/>
      <c r="F254" s="95"/>
      <c r="G254" s="182" t="s">
        <v>629</v>
      </c>
      <c r="H254" s="95"/>
      <c r="I254" s="122" t="s">
        <v>1402</v>
      </c>
      <c r="J254" s="95"/>
      <c r="K254" s="95"/>
      <c r="L254" s="95"/>
      <c r="M254" s="95"/>
      <c r="N254" s="95"/>
      <c r="O254" s="95"/>
      <c r="P254" s="95"/>
      <c r="Q254" s="95"/>
      <c r="R254" s="95"/>
      <c r="S254" s="95"/>
      <c r="T254" s="95"/>
      <c r="U254" s="95"/>
      <c r="V254" s="95"/>
      <c r="W254" s="95"/>
      <c r="X254" s="95"/>
      <c r="Y254" s="95"/>
      <c r="Z254" s="123">
        <v>200</v>
      </c>
      <c r="AA254" s="86"/>
      <c r="AB254" s="120" t="s">
        <v>1401</v>
      </c>
      <c r="AC254" s="86"/>
      <c r="AD254" s="95"/>
      <c r="AE254" s="123" t="s">
        <v>629</v>
      </c>
      <c r="AF254" s="95"/>
      <c r="AG254" s="86"/>
      <c r="AH254" s="95"/>
      <c r="AI254" s="95"/>
      <c r="AJ254" s="95"/>
      <c r="AK254" s="86"/>
      <c r="AL254" s="95"/>
      <c r="AM254" s="124" t="s">
        <v>116</v>
      </c>
      <c r="AN254" s="95"/>
      <c r="AO254" s="125">
        <v>1106</v>
      </c>
      <c r="AP254" s="182"/>
    </row>
    <row r="255" spans="2:44" ht="3" hidden="1" customHeight="1">
      <c r="C255" s="126"/>
      <c r="D255" s="127"/>
      <c r="E255" s="127"/>
      <c r="F255" s="127"/>
      <c r="G255" s="127"/>
      <c r="H255" s="127"/>
      <c r="I255" s="127"/>
      <c r="J255" s="127"/>
      <c r="K255" s="127"/>
      <c r="L255" s="127"/>
      <c r="M255" s="127"/>
      <c r="N255" s="127"/>
      <c r="O255" s="127"/>
      <c r="P255" s="127"/>
      <c r="Q255" s="127"/>
      <c r="R255" s="127"/>
      <c r="S255" s="127"/>
      <c r="T255" s="127"/>
      <c r="U255" s="127"/>
      <c r="V255" s="127"/>
      <c r="W255" s="127"/>
      <c r="X255" s="127"/>
      <c r="Y255" s="127"/>
      <c r="Z255" s="127"/>
      <c r="AA255" s="127"/>
      <c r="AB255" s="127"/>
      <c r="AC255" s="127"/>
      <c r="AD255" s="127"/>
      <c r="AE255" s="127"/>
      <c r="AF255" s="127"/>
      <c r="AG255" s="127"/>
      <c r="AH255" s="127"/>
      <c r="AI255" s="127"/>
      <c r="AJ255" s="127"/>
      <c r="AK255" s="127"/>
      <c r="AL255" s="127"/>
      <c r="AM255" s="127"/>
      <c r="AN255" s="127"/>
      <c r="AO255" s="128"/>
      <c r="AP255" s="95"/>
    </row>
    <row r="256" spans="2:44" ht="3" customHeight="1">
      <c r="C256" s="129"/>
      <c r="D256" s="95"/>
      <c r="E256" s="95"/>
      <c r="F256" s="95"/>
      <c r="G256" s="95"/>
      <c r="H256" s="95"/>
      <c r="I256" s="95"/>
      <c r="J256" s="95"/>
      <c r="K256" s="95"/>
      <c r="L256" s="95"/>
      <c r="M256" s="95"/>
      <c r="N256" s="95"/>
      <c r="O256" s="95"/>
      <c r="P256" s="95"/>
      <c r="Q256" s="95"/>
      <c r="R256" s="95"/>
      <c r="S256" s="95"/>
      <c r="T256" s="95"/>
      <c r="U256" s="95"/>
      <c r="V256" s="95"/>
      <c r="W256" s="95"/>
      <c r="X256" s="95"/>
      <c r="Y256" s="95"/>
      <c r="Z256" s="95"/>
      <c r="AA256" s="95"/>
      <c r="AB256" s="95"/>
      <c r="AC256" s="95"/>
      <c r="AD256" s="95"/>
      <c r="AE256" s="95"/>
      <c r="AF256" s="95"/>
      <c r="AG256" s="95"/>
      <c r="AH256" s="95"/>
      <c r="AI256" s="95"/>
      <c r="AJ256" s="95"/>
      <c r="AK256" s="95"/>
      <c r="AL256" s="95"/>
      <c r="AM256" s="95"/>
      <c r="AN256" s="86"/>
      <c r="AO256" s="86"/>
      <c r="AP256" s="86"/>
    </row>
    <row r="257" spans="1:45" s="95" customFormat="1" ht="3" customHeight="1" thickBot="1">
      <c r="B257" s="129"/>
      <c r="C257" s="116"/>
      <c r="D257" s="117"/>
      <c r="E257" s="117"/>
      <c r="F257" s="117"/>
      <c r="G257" s="117"/>
      <c r="H257" s="117"/>
      <c r="I257" s="117"/>
      <c r="J257" s="117"/>
      <c r="K257" s="117"/>
      <c r="L257" s="117"/>
      <c r="M257" s="117"/>
      <c r="N257" s="117"/>
      <c r="O257" s="117"/>
      <c r="P257" s="117"/>
      <c r="Q257" s="117"/>
      <c r="R257" s="117"/>
      <c r="S257" s="117"/>
      <c r="T257" s="117"/>
      <c r="U257" s="117"/>
      <c r="V257" s="117"/>
      <c r="W257" s="117"/>
      <c r="X257" s="117"/>
      <c r="Y257" s="117"/>
      <c r="Z257" s="117"/>
      <c r="AA257" s="117"/>
      <c r="AB257" s="117"/>
      <c r="AC257" s="117"/>
      <c r="AD257" s="117"/>
      <c r="AE257" s="117"/>
      <c r="AF257" s="117"/>
      <c r="AG257" s="117"/>
      <c r="AH257" s="117"/>
      <c r="AI257" s="117"/>
      <c r="AJ257" s="117"/>
      <c r="AK257" s="117"/>
      <c r="AL257" s="117"/>
      <c r="AM257" s="117"/>
      <c r="AN257" s="117"/>
      <c r="AO257" s="118"/>
    </row>
    <row r="258" spans="1:45" s="805" customFormat="1" ht="15" customHeight="1">
      <c r="B258" s="996"/>
      <c r="C258" s="997"/>
      <c r="D258" s="1046" t="s">
        <v>236</v>
      </c>
      <c r="E258" s="1047"/>
      <c r="F258" s="1018"/>
      <c r="G258" s="1018"/>
      <c r="H258" s="1018"/>
      <c r="I258" s="1018"/>
      <c r="J258" s="1018"/>
      <c r="K258" s="1018"/>
      <c r="L258" s="1018"/>
      <c r="M258" s="1018"/>
      <c r="N258" s="1018"/>
      <c r="O258" s="1018"/>
      <c r="P258" s="1018"/>
      <c r="Q258" s="1018"/>
      <c r="R258" s="1018"/>
      <c r="S258" s="1018"/>
      <c r="T258" s="1018"/>
      <c r="U258" s="1018"/>
      <c r="V258" s="1018"/>
      <c r="W258" s="1018"/>
      <c r="X258" s="1018"/>
      <c r="Y258" s="1018"/>
      <c r="Z258" s="1018"/>
      <c r="AA258" s="1018"/>
      <c r="AB258" s="1047" t="s">
        <v>237</v>
      </c>
      <c r="AC258" s="1018"/>
      <c r="AD258" s="1018"/>
      <c r="AE258" s="1018"/>
      <c r="AF258" s="1018"/>
      <c r="AG258" s="1018"/>
      <c r="AH258" s="1018"/>
      <c r="AI258" s="1018"/>
      <c r="AJ258" s="1018"/>
      <c r="AK258" s="1018"/>
      <c r="AL258" s="1018"/>
      <c r="AM258" s="1018"/>
      <c r="AN258" s="1018"/>
      <c r="AO258" s="1048"/>
    </row>
    <row r="259" spans="1:45" s="805" customFormat="1" ht="15" customHeight="1" thickBot="1">
      <c r="B259" s="996"/>
      <c r="C259" s="997"/>
      <c r="D259" s="1049" t="s">
        <v>1401</v>
      </c>
      <c r="E259" s="1050"/>
      <c r="F259" s="918"/>
      <c r="G259" s="1051" t="s">
        <v>629</v>
      </c>
      <c r="H259" s="918"/>
      <c r="I259" s="1052" t="s">
        <v>116</v>
      </c>
      <c r="J259" s="918"/>
      <c r="K259" s="918"/>
      <c r="L259" s="918"/>
      <c r="M259" s="918"/>
      <c r="N259" s="918"/>
      <c r="O259" s="918"/>
      <c r="P259" s="918"/>
      <c r="Q259" s="918"/>
      <c r="R259" s="918"/>
      <c r="S259" s="918"/>
      <c r="T259" s="918"/>
      <c r="U259" s="918"/>
      <c r="V259" s="918"/>
      <c r="W259" s="918"/>
      <c r="X259" s="918"/>
      <c r="Y259" s="918"/>
      <c r="Z259" s="1054">
        <v>242</v>
      </c>
      <c r="AA259" s="918"/>
      <c r="AB259" s="1056" t="s">
        <v>1401</v>
      </c>
      <c r="AC259" s="1022"/>
      <c r="AD259" s="1022"/>
      <c r="AE259" s="1053" t="s">
        <v>629</v>
      </c>
      <c r="AF259" s="918"/>
      <c r="AG259" s="918"/>
      <c r="AH259" s="918"/>
      <c r="AI259" s="918"/>
      <c r="AJ259" s="918"/>
      <c r="AK259" s="918"/>
      <c r="AL259" s="918"/>
      <c r="AM259" s="1054" t="s">
        <v>116</v>
      </c>
      <c r="AN259" s="918"/>
      <c r="AO259" s="1055">
        <v>1106</v>
      </c>
      <c r="AP259" s="1002"/>
    </row>
    <row r="260" spans="1:45" s="95" customFormat="1" ht="3" customHeight="1">
      <c r="B260" s="129"/>
      <c r="C260" s="126"/>
      <c r="D260" s="127"/>
      <c r="E260" s="127"/>
      <c r="F260" s="127"/>
      <c r="G260" s="127"/>
      <c r="H260" s="127"/>
      <c r="I260" s="127"/>
      <c r="J260" s="127"/>
      <c r="K260" s="127"/>
      <c r="L260" s="127"/>
      <c r="M260" s="127"/>
      <c r="N260" s="127"/>
      <c r="O260" s="127"/>
      <c r="P260" s="127"/>
      <c r="Q260" s="127"/>
      <c r="R260" s="127"/>
      <c r="S260" s="127"/>
      <c r="T260" s="127"/>
      <c r="U260" s="127"/>
      <c r="V260" s="127"/>
      <c r="W260" s="127"/>
      <c r="X260" s="127"/>
      <c r="Y260" s="127"/>
      <c r="Z260" s="127"/>
      <c r="AA260" s="127"/>
      <c r="AB260" s="127"/>
      <c r="AC260" s="127"/>
      <c r="AD260" s="127"/>
      <c r="AE260" s="127"/>
      <c r="AF260" s="127"/>
      <c r="AG260" s="127"/>
      <c r="AH260" s="127"/>
      <c r="AI260" s="127"/>
      <c r="AJ260" s="127"/>
      <c r="AK260" s="127"/>
      <c r="AL260" s="127"/>
      <c r="AM260" s="127"/>
      <c r="AN260" s="127"/>
      <c r="AO260" s="128"/>
    </row>
    <row r="261" spans="1:45" s="163" customFormat="1" ht="3" customHeight="1">
      <c r="B261" s="164"/>
      <c r="C261" s="165"/>
      <c r="D261" s="166"/>
      <c r="E261" s="166"/>
      <c r="F261" s="166"/>
      <c r="G261" s="166"/>
      <c r="H261" s="166"/>
      <c r="I261" s="166"/>
      <c r="J261" s="166"/>
      <c r="K261" s="166"/>
      <c r="L261" s="166"/>
      <c r="M261" s="166"/>
      <c r="N261" s="166"/>
      <c r="O261" s="166"/>
      <c r="P261" s="166"/>
      <c r="Q261" s="166"/>
      <c r="R261" s="166"/>
      <c r="S261" s="166"/>
      <c r="T261" s="166"/>
      <c r="U261" s="166"/>
      <c r="V261" s="166"/>
      <c r="W261" s="166"/>
      <c r="X261" s="166"/>
      <c r="Y261" s="166"/>
      <c r="Z261" s="166"/>
      <c r="AA261" s="166"/>
      <c r="AB261" s="166"/>
      <c r="AC261" s="166"/>
      <c r="AD261" s="166"/>
      <c r="AE261" s="166"/>
      <c r="AF261" s="166"/>
      <c r="AG261" s="166"/>
      <c r="AH261" s="166"/>
      <c r="AI261" s="166"/>
      <c r="AJ261" s="166"/>
      <c r="AK261" s="166"/>
      <c r="AL261" s="166"/>
    </row>
    <row r="262" spans="1:45" s="163" customFormat="1" ht="3" hidden="1" customHeight="1">
      <c r="B262" s="164"/>
      <c r="C262" s="167"/>
      <c r="D262" s="168"/>
      <c r="E262" s="168"/>
      <c r="F262" s="168"/>
      <c r="G262" s="168"/>
      <c r="H262" s="168"/>
      <c r="I262" s="168"/>
      <c r="J262" s="168"/>
      <c r="K262" s="168"/>
      <c r="L262" s="168"/>
      <c r="M262" s="168"/>
      <c r="N262" s="168"/>
      <c r="O262" s="168"/>
      <c r="P262" s="168"/>
      <c r="Q262" s="168"/>
      <c r="R262" s="168"/>
      <c r="S262" s="168"/>
      <c r="T262" s="168"/>
      <c r="U262" s="168"/>
      <c r="V262" s="168"/>
      <c r="W262" s="168"/>
      <c r="X262" s="168"/>
      <c r="Y262" s="168"/>
      <c r="Z262" s="168"/>
      <c r="AA262" s="168"/>
      <c r="AB262" s="168"/>
      <c r="AC262" s="168"/>
      <c r="AD262" s="168"/>
      <c r="AE262" s="168"/>
      <c r="AF262" s="168"/>
      <c r="AG262" s="168"/>
      <c r="AH262" s="168"/>
      <c r="AI262" s="168"/>
      <c r="AJ262" s="168"/>
      <c r="AK262" s="168"/>
      <c r="AL262" s="168"/>
      <c r="AM262" s="168"/>
      <c r="AN262" s="168"/>
      <c r="AO262" s="169"/>
      <c r="AP262" s="166"/>
    </row>
    <row r="263" spans="1:45" s="163" customFormat="1" ht="11.85" hidden="1" customHeight="1">
      <c r="B263" s="164"/>
      <c r="C263" s="170"/>
      <c r="D263" s="171" t="s">
        <v>241</v>
      </c>
      <c r="E263" s="171"/>
      <c r="F263" s="166"/>
      <c r="G263" s="166"/>
      <c r="H263" s="166"/>
      <c r="I263" s="166"/>
      <c r="J263" s="166"/>
      <c r="K263" s="166"/>
      <c r="L263" s="166"/>
      <c r="M263" s="166"/>
      <c r="N263" s="166"/>
      <c r="O263" s="166"/>
      <c r="P263" s="166"/>
      <c r="Q263" s="166"/>
      <c r="R263" s="166"/>
      <c r="S263" s="166"/>
      <c r="T263" s="166"/>
      <c r="U263" s="166"/>
      <c r="V263" s="166"/>
      <c r="W263" s="166"/>
      <c r="X263" s="166"/>
      <c r="Y263" s="166"/>
      <c r="Z263" s="166"/>
      <c r="AA263" s="166"/>
      <c r="AB263" s="171" t="s">
        <v>242</v>
      </c>
      <c r="AC263" s="171"/>
      <c r="AD263" s="171"/>
      <c r="AE263" s="171"/>
      <c r="AF263" s="131"/>
      <c r="AG263" s="131"/>
      <c r="AH263" s="131"/>
      <c r="AI263" s="131"/>
      <c r="AJ263" s="131"/>
      <c r="AK263" s="131"/>
      <c r="AL263" s="166"/>
      <c r="AM263" s="166"/>
      <c r="AN263" s="166"/>
      <c r="AO263" s="172"/>
      <c r="AP263" s="166"/>
    </row>
    <row r="264" spans="1:45" s="163" customFormat="1" ht="11.85" hidden="1" customHeight="1">
      <c r="B264" s="164"/>
      <c r="C264" s="170"/>
      <c r="D264" s="132" t="s">
        <v>1401</v>
      </c>
      <c r="E264" s="132"/>
      <c r="F264" s="166"/>
      <c r="G264" s="166"/>
      <c r="H264" s="166"/>
      <c r="I264" s="166"/>
      <c r="J264" s="166"/>
      <c r="K264" s="166"/>
      <c r="L264" s="166"/>
      <c r="M264" s="166"/>
      <c r="N264" s="166"/>
      <c r="O264" s="166"/>
      <c r="P264" s="166"/>
      <c r="Q264" s="166"/>
      <c r="R264" s="166"/>
      <c r="S264" s="166"/>
      <c r="T264" s="166"/>
      <c r="U264" s="166"/>
      <c r="V264" s="166"/>
      <c r="W264" s="166"/>
      <c r="X264" s="165"/>
      <c r="Y264" s="166"/>
      <c r="Z264" s="134">
        <v>190</v>
      </c>
      <c r="AA264" s="166"/>
      <c r="AB264" s="132" t="s">
        <v>1411</v>
      </c>
      <c r="AC264" s="171"/>
      <c r="AD264" s="171"/>
      <c r="AE264" s="171"/>
      <c r="AF264" s="131"/>
      <c r="AG264" s="131"/>
      <c r="AH264" s="131"/>
      <c r="AI264" s="131"/>
      <c r="AJ264" s="131"/>
      <c r="AK264" s="134"/>
      <c r="AL264" s="166"/>
      <c r="AM264" s="166"/>
      <c r="AN264" s="166"/>
      <c r="AO264" s="135">
        <v>192</v>
      </c>
      <c r="AP264" s="134"/>
    </row>
    <row r="265" spans="1:45" s="163" customFormat="1" ht="3" hidden="1" customHeight="1">
      <c r="B265" s="164"/>
      <c r="C265" s="170"/>
      <c r="D265" s="166"/>
      <c r="E265" s="166"/>
      <c r="F265" s="166"/>
      <c r="G265" s="166"/>
      <c r="H265" s="166"/>
      <c r="I265" s="166"/>
      <c r="J265" s="166"/>
      <c r="K265" s="166"/>
      <c r="L265" s="166"/>
      <c r="M265" s="166"/>
      <c r="N265" s="166"/>
      <c r="O265" s="166"/>
      <c r="P265" s="166"/>
      <c r="Q265" s="166"/>
      <c r="R265" s="166"/>
      <c r="S265" s="166"/>
      <c r="T265" s="166"/>
      <c r="U265" s="166"/>
      <c r="V265" s="166"/>
      <c r="W265" s="166"/>
      <c r="X265" s="165"/>
      <c r="Y265" s="166"/>
      <c r="Z265" s="166"/>
      <c r="AA265" s="166"/>
      <c r="AB265" s="171"/>
      <c r="AC265" s="171"/>
      <c r="AD265" s="171"/>
      <c r="AE265" s="171"/>
      <c r="AF265" s="131"/>
      <c r="AG265" s="171"/>
      <c r="AH265" s="171"/>
      <c r="AI265" s="171"/>
      <c r="AJ265" s="171"/>
      <c r="AK265" s="171"/>
      <c r="AL265" s="166"/>
      <c r="AM265" s="166"/>
      <c r="AN265" s="166"/>
      <c r="AO265" s="173"/>
      <c r="AP265" s="171"/>
    </row>
    <row r="266" spans="1:45" s="163" customFormat="1" ht="11.85" hidden="1" customHeight="1">
      <c r="B266" s="164"/>
      <c r="C266" s="170"/>
      <c r="D266" s="171" t="s">
        <v>243</v>
      </c>
      <c r="E266" s="171"/>
      <c r="F266" s="166"/>
      <c r="G266" s="166"/>
      <c r="H266" s="166"/>
      <c r="I266" s="166"/>
      <c r="J266" s="166"/>
      <c r="K266" s="166"/>
      <c r="L266" s="166"/>
      <c r="M266" s="166"/>
      <c r="N266" s="166"/>
      <c r="O266" s="166"/>
      <c r="P266" s="166"/>
      <c r="Q266" s="166"/>
      <c r="R266" s="166"/>
      <c r="S266" s="166"/>
      <c r="T266" s="166"/>
      <c r="U266" s="166"/>
      <c r="V266" s="166"/>
      <c r="W266" s="166"/>
      <c r="X266" s="165"/>
      <c r="Y266" s="166"/>
      <c r="Z266" s="166"/>
      <c r="AA266" s="166"/>
      <c r="AB266" s="171" t="s">
        <v>244</v>
      </c>
      <c r="AC266" s="132"/>
      <c r="AD266" s="132"/>
      <c r="AE266" s="132"/>
      <c r="AF266" s="131"/>
      <c r="AG266" s="131"/>
      <c r="AH266" s="131"/>
      <c r="AI266" s="131"/>
      <c r="AJ266" s="131"/>
      <c r="AK266" s="136"/>
      <c r="AL266" s="166"/>
      <c r="AM266" s="131"/>
      <c r="AN266" s="131"/>
      <c r="AO266" s="133"/>
      <c r="AP266" s="131"/>
      <c r="AQ266" s="130"/>
      <c r="AR266" s="130"/>
      <c r="AS266" s="130"/>
    </row>
    <row r="267" spans="1:45" s="163" customFormat="1" ht="11.85" hidden="1" customHeight="1">
      <c r="B267" s="164"/>
      <c r="C267" s="170"/>
      <c r="D267" s="132" t="s">
        <v>1401</v>
      </c>
      <c r="E267" s="132"/>
      <c r="F267" s="166"/>
      <c r="G267" s="166"/>
      <c r="H267" s="166"/>
      <c r="I267" s="166"/>
      <c r="J267" s="166"/>
      <c r="K267" s="166"/>
      <c r="L267" s="166"/>
      <c r="M267" s="166"/>
      <c r="N267" s="166"/>
      <c r="O267" s="166"/>
      <c r="P267" s="166"/>
      <c r="Q267" s="166"/>
      <c r="R267" s="166"/>
      <c r="S267" s="166"/>
      <c r="T267" s="166"/>
      <c r="U267" s="166"/>
      <c r="V267" s="166"/>
      <c r="W267" s="166"/>
      <c r="X267" s="165"/>
      <c r="Y267" s="166"/>
      <c r="Z267" s="134">
        <v>186</v>
      </c>
      <c r="AA267" s="166"/>
      <c r="AB267" s="132" t="s">
        <v>637</v>
      </c>
      <c r="AC267" s="171"/>
      <c r="AD267" s="171"/>
      <c r="AE267" s="171"/>
      <c r="AF267" s="131"/>
      <c r="AG267" s="131"/>
      <c r="AH267" s="131"/>
      <c r="AI267" s="131"/>
      <c r="AJ267" s="131"/>
      <c r="AK267" s="134"/>
      <c r="AL267" s="166"/>
      <c r="AM267" s="131"/>
      <c r="AN267" s="131"/>
      <c r="AO267" s="135">
        <v>200</v>
      </c>
      <c r="AP267" s="134"/>
      <c r="AQ267" s="130"/>
      <c r="AR267" s="130"/>
      <c r="AS267" s="130"/>
    </row>
    <row r="268" spans="1:45" s="163" customFormat="1" ht="3" hidden="1" customHeight="1">
      <c r="B268" s="164"/>
      <c r="C268" s="170"/>
      <c r="D268" s="166"/>
      <c r="E268" s="166"/>
      <c r="F268" s="166"/>
      <c r="G268" s="166"/>
      <c r="H268" s="166"/>
      <c r="I268" s="166"/>
      <c r="J268" s="166"/>
      <c r="K268" s="166"/>
      <c r="L268" s="166"/>
      <c r="M268" s="166"/>
      <c r="N268" s="166"/>
      <c r="O268" s="166"/>
      <c r="P268" s="166"/>
      <c r="Q268" s="166"/>
      <c r="R268" s="166"/>
      <c r="S268" s="166"/>
      <c r="T268" s="166"/>
      <c r="U268" s="166"/>
      <c r="V268" s="166"/>
      <c r="W268" s="166"/>
      <c r="X268" s="165"/>
      <c r="Y268" s="166"/>
      <c r="Z268" s="166"/>
      <c r="AA268" s="166"/>
      <c r="AB268" s="166"/>
      <c r="AC268" s="166"/>
      <c r="AD268" s="166"/>
      <c r="AE268" s="166"/>
      <c r="AF268" s="166"/>
      <c r="AG268" s="166"/>
      <c r="AH268" s="166"/>
      <c r="AI268" s="166"/>
      <c r="AJ268" s="166"/>
      <c r="AK268" s="166"/>
      <c r="AL268" s="166"/>
      <c r="AM268" s="131"/>
      <c r="AN268" s="131"/>
      <c r="AO268" s="133"/>
      <c r="AP268" s="131"/>
      <c r="AQ268" s="130"/>
      <c r="AR268" s="130"/>
      <c r="AS268" s="130"/>
    </row>
    <row r="269" spans="1:45" s="163" customFormat="1" ht="11.85" hidden="1" customHeight="1">
      <c r="B269" s="164"/>
      <c r="C269" s="170"/>
      <c r="D269" s="171" t="s">
        <v>245</v>
      </c>
      <c r="E269" s="171"/>
      <c r="F269" s="166"/>
      <c r="G269" s="166"/>
      <c r="H269" s="166"/>
      <c r="I269" s="166"/>
      <c r="J269" s="166"/>
      <c r="K269" s="166"/>
      <c r="L269" s="166"/>
      <c r="M269" s="166"/>
      <c r="N269" s="166"/>
      <c r="O269" s="166"/>
      <c r="P269" s="166"/>
      <c r="Q269" s="166"/>
      <c r="R269" s="166"/>
      <c r="S269" s="166"/>
      <c r="T269" s="166"/>
      <c r="U269" s="134"/>
      <c r="V269" s="134"/>
      <c r="W269" s="134"/>
      <c r="X269" s="165"/>
      <c r="Y269" s="166"/>
      <c r="Z269" s="166"/>
      <c r="AA269" s="166"/>
      <c r="AB269" s="171" t="s">
        <v>246</v>
      </c>
      <c r="AC269" s="132"/>
      <c r="AD269" s="132"/>
      <c r="AE269" s="132"/>
      <c r="AF269" s="131"/>
      <c r="AG269" s="131"/>
      <c r="AH269" s="131"/>
      <c r="AI269" s="131"/>
      <c r="AJ269" s="131"/>
      <c r="AK269" s="136"/>
      <c r="AL269" s="131"/>
      <c r="AM269" s="131"/>
      <c r="AN269" s="131"/>
      <c r="AO269" s="133"/>
      <c r="AP269" s="131"/>
      <c r="AQ269" s="130"/>
      <c r="AR269" s="130"/>
      <c r="AS269" s="130"/>
    </row>
    <row r="270" spans="1:45" s="163" customFormat="1" ht="11.85" hidden="1" customHeight="1">
      <c r="B270" s="164"/>
      <c r="C270" s="170"/>
      <c r="D270" s="132" t="s">
        <v>1401</v>
      </c>
      <c r="E270" s="132"/>
      <c r="F270" s="166"/>
      <c r="G270" s="166"/>
      <c r="H270" s="166"/>
      <c r="I270" s="166"/>
      <c r="J270" s="166"/>
      <c r="K270" s="166"/>
      <c r="L270" s="166"/>
      <c r="M270" s="166"/>
      <c r="N270" s="166"/>
      <c r="O270" s="166"/>
      <c r="P270" s="166"/>
      <c r="Q270" s="166"/>
      <c r="R270" s="166"/>
      <c r="S270" s="166"/>
      <c r="T270" s="166"/>
      <c r="U270" s="166"/>
      <c r="V270" s="166"/>
      <c r="W270" s="166"/>
      <c r="X270" s="165"/>
      <c r="Y270" s="166"/>
      <c r="Z270" s="134">
        <v>197</v>
      </c>
      <c r="AA270" s="166"/>
      <c r="AB270" s="132" t="s">
        <v>637</v>
      </c>
      <c r="AC270" s="171"/>
      <c r="AD270" s="171"/>
      <c r="AE270" s="171"/>
      <c r="AF270" s="131"/>
      <c r="AG270" s="131"/>
      <c r="AH270" s="131"/>
      <c r="AI270" s="131"/>
      <c r="AJ270" s="131"/>
      <c r="AK270" s="134"/>
      <c r="AL270" s="166"/>
      <c r="AM270" s="131"/>
      <c r="AN270" s="131"/>
      <c r="AO270" s="135">
        <v>179</v>
      </c>
      <c r="AP270" s="134"/>
      <c r="AQ270" s="130"/>
      <c r="AR270" s="130"/>
      <c r="AS270" s="130"/>
    </row>
    <row r="271" spans="1:45" s="163" customFormat="1" ht="3" hidden="1" customHeight="1">
      <c r="B271" s="164"/>
      <c r="C271" s="174"/>
      <c r="D271" s="175"/>
      <c r="E271" s="175"/>
      <c r="F271" s="175"/>
      <c r="G271" s="175"/>
      <c r="H271" s="175"/>
      <c r="I271" s="175"/>
      <c r="J271" s="175"/>
      <c r="K271" s="175"/>
      <c r="L271" s="175"/>
      <c r="M271" s="175"/>
      <c r="N271" s="175"/>
      <c r="O271" s="175"/>
      <c r="P271" s="175"/>
      <c r="Q271" s="175"/>
      <c r="R271" s="175"/>
      <c r="S271" s="175"/>
      <c r="T271" s="175"/>
      <c r="U271" s="175"/>
      <c r="V271" s="175"/>
      <c r="W271" s="175"/>
      <c r="X271" s="175"/>
      <c r="Y271" s="175"/>
      <c r="Z271" s="175"/>
      <c r="AA271" s="175"/>
      <c r="AB271" s="137"/>
      <c r="AC271" s="137"/>
      <c r="AD271" s="137"/>
      <c r="AE271" s="137"/>
      <c r="AF271" s="137"/>
      <c r="AG271" s="137"/>
      <c r="AH271" s="137"/>
      <c r="AI271" s="137"/>
      <c r="AJ271" s="137"/>
      <c r="AK271" s="137"/>
      <c r="AL271" s="137"/>
      <c r="AM271" s="137"/>
      <c r="AN271" s="137"/>
      <c r="AO271" s="138"/>
      <c r="AP271" s="131"/>
      <c r="AQ271" s="130"/>
      <c r="AR271" s="130"/>
      <c r="AS271" s="130"/>
    </row>
    <row r="272" spans="1:45" s="163" customFormat="1" ht="3" hidden="1" customHeight="1">
      <c r="A272" s="130"/>
      <c r="B272" s="130"/>
      <c r="C272" s="130"/>
      <c r="D272" s="130"/>
      <c r="E272" s="130"/>
      <c r="F272" s="130"/>
      <c r="G272" s="130"/>
      <c r="H272" s="130"/>
      <c r="I272" s="130"/>
      <c r="J272" s="130"/>
      <c r="K272" s="130"/>
      <c r="L272" s="130"/>
      <c r="M272" s="130"/>
      <c r="N272" s="130"/>
      <c r="O272" s="130"/>
      <c r="P272" s="130"/>
      <c r="Q272" s="130"/>
      <c r="R272" s="130"/>
      <c r="S272" s="130"/>
      <c r="T272" s="130"/>
      <c r="U272" s="130"/>
      <c r="V272" s="130"/>
      <c r="W272" s="130"/>
      <c r="X272" s="130"/>
      <c r="Y272" s="130"/>
      <c r="Z272" s="130"/>
      <c r="AA272" s="130"/>
      <c r="AB272" s="130"/>
      <c r="AC272" s="130"/>
      <c r="AD272" s="130"/>
      <c r="AE272" s="130"/>
      <c r="AF272" s="130"/>
      <c r="AG272" s="130"/>
      <c r="AH272" s="130"/>
      <c r="AI272" s="130"/>
      <c r="AJ272" s="130"/>
      <c r="AK272" s="130"/>
      <c r="AL272" s="130"/>
      <c r="AM272" s="130"/>
      <c r="AN272" s="130"/>
      <c r="AO272" s="130"/>
      <c r="AP272" s="130"/>
      <c r="AQ272" s="130"/>
      <c r="AR272" s="130"/>
      <c r="AS272" s="130"/>
    </row>
    <row r="273" spans="1:45" s="163" customFormat="1" ht="11.85" hidden="1" customHeight="1">
      <c r="A273" s="130"/>
      <c r="B273" s="130"/>
      <c r="C273" s="130"/>
      <c r="D273" s="130"/>
      <c r="E273" s="130"/>
      <c r="F273" s="130"/>
      <c r="G273" s="130"/>
      <c r="H273" s="130"/>
      <c r="I273" s="130"/>
      <c r="J273" s="130"/>
      <c r="K273" s="130"/>
      <c r="L273" s="130"/>
      <c r="M273" s="130"/>
      <c r="N273" s="130"/>
      <c r="O273" s="130"/>
      <c r="P273" s="130"/>
      <c r="Q273" s="130"/>
      <c r="R273" s="130"/>
      <c r="S273" s="130"/>
      <c r="T273" s="130"/>
      <c r="U273" s="130"/>
      <c r="V273" s="130"/>
      <c r="W273" s="130"/>
      <c r="X273" s="130"/>
      <c r="Y273" s="130"/>
      <c r="Z273" s="130"/>
      <c r="AA273" s="130"/>
      <c r="AB273" s="130"/>
      <c r="AC273" s="130"/>
      <c r="AD273" s="130"/>
      <c r="AE273" s="130"/>
      <c r="AF273" s="130"/>
      <c r="AG273" s="130"/>
      <c r="AH273" s="130"/>
      <c r="AI273" s="130"/>
      <c r="AJ273" s="130"/>
      <c r="AK273" s="130"/>
      <c r="AL273" s="130"/>
      <c r="AM273" s="130"/>
      <c r="AN273" s="130"/>
      <c r="AO273" s="130"/>
      <c r="AP273" s="130"/>
      <c r="AQ273" s="130"/>
      <c r="AR273" s="130"/>
      <c r="AS273" s="130"/>
    </row>
    <row r="274" spans="1:45" s="163" customFormat="1" ht="11.85" hidden="1" customHeight="1">
      <c r="A274" s="130"/>
      <c r="B274" s="130"/>
      <c r="C274" s="130"/>
      <c r="D274" s="130"/>
      <c r="E274" s="130"/>
      <c r="F274" s="130"/>
      <c r="G274" s="130"/>
      <c r="H274" s="130"/>
      <c r="I274" s="130"/>
      <c r="J274" s="130"/>
      <c r="K274" s="130"/>
      <c r="L274" s="130"/>
      <c r="M274" s="130"/>
      <c r="N274" s="130"/>
      <c r="O274" s="130"/>
      <c r="P274" s="130"/>
      <c r="Q274" s="130"/>
      <c r="R274" s="130"/>
      <c r="S274" s="130"/>
      <c r="T274" s="130"/>
      <c r="U274" s="130"/>
      <c r="V274" s="130"/>
      <c r="W274" s="130"/>
      <c r="X274" s="130"/>
      <c r="Y274" s="130"/>
      <c r="Z274" s="130"/>
      <c r="AA274" s="130"/>
      <c r="AB274" s="130"/>
      <c r="AC274" s="130"/>
      <c r="AD274" s="130"/>
      <c r="AE274" s="130"/>
      <c r="AF274" s="130"/>
      <c r="AG274" s="130"/>
      <c r="AH274" s="130"/>
      <c r="AI274" s="130"/>
      <c r="AJ274" s="130"/>
      <c r="AK274" s="130"/>
      <c r="AL274" s="130"/>
      <c r="AM274" s="130"/>
      <c r="AN274" s="130"/>
      <c r="AO274" s="130"/>
      <c r="AP274" s="130"/>
      <c r="AQ274" s="130"/>
      <c r="AR274" s="130"/>
      <c r="AS274" s="130"/>
    </row>
    <row r="275" spans="1:45" s="163" customFormat="1" ht="11.85" hidden="1" customHeight="1">
      <c r="A275" s="130"/>
      <c r="B275" s="130"/>
      <c r="C275" s="130"/>
      <c r="D275" s="130"/>
      <c r="E275" s="130"/>
      <c r="F275" s="130"/>
      <c r="G275" s="130"/>
      <c r="H275" s="130"/>
      <c r="I275" s="130"/>
      <c r="J275" s="130"/>
      <c r="K275" s="130"/>
      <c r="L275" s="130"/>
      <c r="M275" s="130"/>
      <c r="N275" s="130"/>
      <c r="O275" s="130"/>
      <c r="P275" s="130"/>
      <c r="Q275" s="130"/>
      <c r="R275" s="130"/>
      <c r="S275" s="130"/>
      <c r="T275" s="130"/>
      <c r="U275" s="130"/>
      <c r="V275" s="130"/>
      <c r="W275" s="130"/>
      <c r="X275" s="130"/>
      <c r="Y275" s="130"/>
      <c r="Z275" s="130"/>
      <c r="AA275" s="130"/>
      <c r="AB275" s="130"/>
      <c r="AC275" s="130"/>
      <c r="AD275" s="130"/>
      <c r="AE275" s="130"/>
      <c r="AF275" s="130"/>
      <c r="AG275" s="130"/>
      <c r="AH275" s="130"/>
      <c r="AI275" s="130"/>
      <c r="AJ275" s="130"/>
      <c r="AK275" s="130"/>
      <c r="AL275" s="130"/>
      <c r="AM275" s="130"/>
      <c r="AN275" s="130"/>
      <c r="AO275" s="130"/>
      <c r="AP275" s="130"/>
      <c r="AQ275" s="130"/>
      <c r="AR275" s="130"/>
      <c r="AS275" s="130"/>
    </row>
    <row r="276" spans="1:45" ht="12.75" hidden="1" customHeight="1">
      <c r="D276" s="130"/>
      <c r="E276" s="130"/>
      <c r="F276" s="130"/>
      <c r="G276" s="130"/>
      <c r="H276" s="130"/>
      <c r="I276" s="130"/>
      <c r="J276" s="130"/>
      <c r="K276" s="130"/>
      <c r="L276" s="130"/>
      <c r="M276" s="130"/>
      <c r="N276" s="130"/>
      <c r="O276" s="130"/>
      <c r="P276" s="130"/>
      <c r="Q276" s="130"/>
      <c r="R276" s="130"/>
      <c r="S276" s="130"/>
      <c r="T276" s="130"/>
      <c r="U276" s="130"/>
      <c r="V276" s="130"/>
      <c r="W276" s="130"/>
      <c r="X276" s="130"/>
      <c r="Y276" s="130"/>
      <c r="Z276" s="130"/>
      <c r="AA276" s="130"/>
      <c r="AB276" s="130"/>
      <c r="AC276" s="130"/>
      <c r="AD276" s="130"/>
      <c r="AE276" s="130"/>
      <c r="AF276" s="130"/>
      <c r="AG276" s="130"/>
      <c r="AH276" s="130"/>
      <c r="AI276" s="130"/>
      <c r="AJ276" s="130"/>
      <c r="AK276" s="130"/>
      <c r="AL276" s="130"/>
      <c r="AM276" s="130"/>
      <c r="AN276" s="86"/>
      <c r="AO276" s="86"/>
      <c r="AP276" s="86"/>
    </row>
    <row r="277" spans="1:45" ht="12.75" hidden="1" customHeight="1">
      <c r="D277" s="176" t="s">
        <v>1342</v>
      </c>
      <c r="E277" s="176"/>
      <c r="F277" s="176"/>
      <c r="G277" s="176"/>
      <c r="H277" s="176"/>
      <c r="I277" s="176"/>
      <c r="J277" s="176"/>
      <c r="K277" s="176"/>
      <c r="L277" s="176"/>
      <c r="M277" s="176"/>
      <c r="N277" s="176"/>
      <c r="O277" s="176"/>
      <c r="P277" s="176"/>
      <c r="Q277" s="176"/>
      <c r="R277" s="176"/>
      <c r="S277" s="176"/>
      <c r="T277" s="176"/>
      <c r="U277" s="176"/>
      <c r="V277" s="176"/>
      <c r="W277" s="176"/>
      <c r="X277" s="176"/>
      <c r="Y277" s="176"/>
      <c r="Z277" s="176"/>
      <c r="AA277" s="176"/>
      <c r="AB277" s="176"/>
      <c r="AC277" s="176"/>
      <c r="AD277" s="176"/>
      <c r="AE277" s="176"/>
      <c r="AF277" s="176"/>
      <c r="AG277" s="176"/>
      <c r="AH277" s="176"/>
      <c r="AI277" s="176"/>
      <c r="AJ277" s="176"/>
      <c r="AK277" s="176"/>
      <c r="AL277" s="176"/>
      <c r="AM277" s="176"/>
      <c r="AN277" s="86"/>
      <c r="AO277" s="86"/>
      <c r="AP277" s="86"/>
    </row>
    <row r="278" spans="1:45" ht="12.75" hidden="1" customHeight="1">
      <c r="D278" s="177" t="s">
        <v>247</v>
      </c>
      <c r="E278" s="178"/>
      <c r="F278" s="178"/>
      <c r="G278" s="178"/>
      <c r="H278" s="178"/>
      <c r="I278" s="178"/>
      <c r="J278" s="178"/>
      <c r="K278" s="178"/>
      <c r="L278" s="178"/>
      <c r="M278" s="178"/>
      <c r="N278" s="178"/>
      <c r="O278" s="178"/>
      <c r="P278" s="178"/>
      <c r="Q278" s="178"/>
      <c r="R278" s="178"/>
      <c r="S278" s="178"/>
      <c r="T278" s="178"/>
      <c r="U278" s="178"/>
      <c r="V278" s="178"/>
      <c r="W278" s="178"/>
      <c r="X278" s="178"/>
      <c r="Y278" s="178"/>
      <c r="Z278" s="178"/>
      <c r="AA278" s="178"/>
      <c r="AB278" s="178"/>
      <c r="AC278" s="178"/>
      <c r="AD278" s="178"/>
      <c r="AE278" s="178"/>
      <c r="AF278" s="178"/>
      <c r="AG278" s="178"/>
      <c r="AH278" s="178"/>
      <c r="AI278" s="178"/>
      <c r="AJ278" s="178"/>
      <c r="AK278" s="178"/>
      <c r="AL278" s="178"/>
      <c r="AM278" s="178"/>
      <c r="AN278" s="86"/>
      <c r="AO278" s="86"/>
      <c r="AP278" s="86"/>
    </row>
    <row r="279" spans="1:45" ht="12.75" hidden="1" customHeight="1">
      <c r="D279" s="179" t="s">
        <v>248</v>
      </c>
      <c r="E279" s="179"/>
      <c r="F279" s="179"/>
      <c r="G279" s="179"/>
      <c r="H279" s="179"/>
      <c r="I279" s="179"/>
      <c r="J279" s="179"/>
      <c r="K279" s="179"/>
      <c r="L279" s="179"/>
      <c r="M279" s="179"/>
      <c r="N279" s="179"/>
      <c r="O279" s="179"/>
      <c r="P279" s="179"/>
      <c r="Q279" s="179"/>
      <c r="R279" s="179"/>
      <c r="S279" s="179"/>
      <c r="T279" s="179"/>
      <c r="U279" s="179"/>
      <c r="V279" s="179"/>
      <c r="W279" s="179"/>
      <c r="X279" s="179"/>
      <c r="Y279" s="179"/>
      <c r="Z279" s="179"/>
      <c r="AA279" s="179"/>
      <c r="AB279" s="179"/>
      <c r="AC279" s="179"/>
      <c r="AD279" s="179"/>
      <c r="AE279" s="179"/>
      <c r="AF279" s="179"/>
      <c r="AG279" s="179"/>
      <c r="AH279" s="179"/>
      <c r="AI279" s="179"/>
      <c r="AJ279" s="179"/>
      <c r="AK279" s="179"/>
      <c r="AL279" s="179"/>
      <c r="AM279" s="179"/>
      <c r="AN279" s="179"/>
      <c r="AO279" s="179"/>
      <c r="AP279" s="86"/>
    </row>
    <row r="280" spans="1:45" ht="12.75" hidden="1" customHeight="1">
      <c r="D280" s="180" t="s">
        <v>249</v>
      </c>
      <c r="E280" s="180"/>
      <c r="F280" s="180"/>
      <c r="G280" s="180"/>
      <c r="H280" s="180"/>
      <c r="I280" s="180"/>
      <c r="J280" s="180"/>
      <c r="K280" s="180"/>
      <c r="L280" s="180"/>
      <c r="M280" s="180"/>
      <c r="N280" s="180"/>
      <c r="O280" s="180"/>
      <c r="P280" s="180"/>
      <c r="Q280" s="180"/>
      <c r="R280" s="180"/>
      <c r="S280" s="180"/>
      <c r="T280" s="180"/>
      <c r="U280" s="180"/>
      <c r="V280" s="180"/>
      <c r="W280" s="180"/>
      <c r="X280" s="180"/>
      <c r="Y280" s="180"/>
      <c r="Z280" s="180"/>
      <c r="AA280" s="180"/>
      <c r="AB280" s="180"/>
      <c r="AC280" s="180"/>
      <c r="AD280" s="180"/>
      <c r="AE280" s="180"/>
      <c r="AF280" s="180"/>
      <c r="AG280" s="180"/>
      <c r="AH280" s="180"/>
      <c r="AI280" s="180"/>
      <c r="AJ280" s="180"/>
      <c r="AK280" s="180"/>
      <c r="AL280" s="180"/>
      <c r="AM280" s="180"/>
      <c r="AN280" s="180"/>
      <c r="AO280" s="180"/>
      <c r="AP280" s="86"/>
    </row>
    <row r="281" spans="1:45" hidden="1">
      <c r="K281" s="86"/>
      <c r="L281" s="86"/>
      <c r="M281" s="86"/>
      <c r="N281" s="86"/>
      <c r="O281" s="86"/>
      <c r="P281" s="86"/>
      <c r="Q281" s="86"/>
      <c r="R281" s="86"/>
      <c r="S281" s="86"/>
      <c r="T281" s="86"/>
      <c r="U281" s="86"/>
      <c r="V281" s="86"/>
      <c r="W281" s="86"/>
      <c r="X281" s="86"/>
      <c r="Y281" s="86"/>
      <c r="Z281" s="86"/>
      <c r="AA281" s="86"/>
      <c r="AB281" s="86"/>
      <c r="AC281" s="86"/>
      <c r="AD281" s="86"/>
      <c r="AE281" s="86"/>
      <c r="AF281" s="86"/>
      <c r="AG281" s="86"/>
      <c r="AH281" s="86"/>
      <c r="AI281" s="86"/>
      <c r="AJ281" s="86"/>
      <c r="AK281" s="86"/>
      <c r="AL281" s="86"/>
      <c r="AM281" s="86"/>
      <c r="AN281" s="86"/>
      <c r="AO281" s="86"/>
      <c r="AP281" s="86"/>
    </row>
    <row r="282" spans="1:45" ht="50.1" hidden="1" customHeight="1">
      <c r="K282" s="86"/>
      <c r="L282" s="86"/>
      <c r="M282" s="86"/>
      <c r="N282" s="86"/>
      <c r="O282" s="86"/>
      <c r="P282" s="86"/>
      <c r="Q282" s="86"/>
      <c r="R282" s="86"/>
      <c r="S282" s="86"/>
      <c r="T282" s="86"/>
      <c r="U282" s="86"/>
      <c r="V282" s="86"/>
      <c r="W282" s="86"/>
      <c r="X282" s="86"/>
      <c r="Y282" s="86"/>
      <c r="Z282" s="86"/>
      <c r="AA282" s="86"/>
      <c r="AB282" s="86"/>
      <c r="AC282" s="86"/>
      <c r="AD282" s="86"/>
      <c r="AE282" s="86"/>
      <c r="AF282" s="86"/>
      <c r="AG282" s="86"/>
      <c r="AH282" s="86"/>
      <c r="AI282" s="86"/>
      <c r="AJ282" s="142"/>
      <c r="AK282" s="181">
        <v>41750</v>
      </c>
      <c r="AL282" s="181"/>
      <c r="AM282" s="181"/>
      <c r="AN282" s="86"/>
      <c r="AO282" s="86"/>
      <c r="AP282" s="86"/>
    </row>
    <row r="283" spans="1:45" ht="20.100000000000001" hidden="1" customHeight="1">
      <c r="B283" s="887" t="s">
        <v>1269</v>
      </c>
      <c r="C283" s="887"/>
      <c r="D283" s="887"/>
      <c r="E283" s="887"/>
      <c r="F283" s="887"/>
      <c r="G283" s="887"/>
      <c r="H283" s="887"/>
      <c r="I283" s="887"/>
      <c r="J283" s="887"/>
      <c r="K283" s="887"/>
      <c r="L283" s="887"/>
      <c r="M283" s="887"/>
      <c r="N283" s="887"/>
      <c r="O283" s="887"/>
      <c r="P283" s="887"/>
      <c r="Q283" s="887"/>
      <c r="R283" s="887"/>
      <c r="S283" s="887"/>
      <c r="T283" s="887"/>
      <c r="U283" s="887"/>
      <c r="V283" s="887"/>
      <c r="W283" s="887"/>
      <c r="X283" s="887"/>
      <c r="Y283" s="887"/>
      <c r="Z283" s="887"/>
      <c r="AA283" s="887"/>
      <c r="AB283" s="887"/>
      <c r="AC283" s="887"/>
      <c r="AD283" s="887"/>
      <c r="AE283" s="887"/>
      <c r="AF283" s="887"/>
      <c r="AG283" s="887"/>
      <c r="AH283" s="887"/>
      <c r="AI283" s="887"/>
      <c r="AJ283" s="887"/>
      <c r="AK283" s="887"/>
      <c r="AL283" s="887"/>
      <c r="AM283" s="887"/>
      <c r="AN283" s="887"/>
      <c r="AO283" s="887"/>
      <c r="AP283" s="887"/>
      <c r="AQ283" s="887"/>
      <c r="AR283" s="887"/>
    </row>
    <row r="284" spans="1:45" ht="20.100000000000001" customHeight="1" thickBot="1">
      <c r="B284" s="888" t="s">
        <v>1270</v>
      </c>
      <c r="C284" s="380"/>
      <c r="D284" s="380"/>
      <c r="E284" s="380"/>
      <c r="F284" s="380"/>
      <c r="G284" s="380"/>
      <c r="H284" s="380"/>
      <c r="I284" s="380"/>
      <c r="J284" s="380"/>
      <c r="K284" s="380"/>
      <c r="L284" s="380"/>
      <c r="M284" s="380"/>
      <c r="N284" s="380"/>
      <c r="O284" s="380"/>
      <c r="P284" s="380"/>
      <c r="Q284" s="380"/>
      <c r="R284" s="380"/>
      <c r="S284" s="380"/>
      <c r="T284" s="380"/>
      <c r="U284" s="380"/>
      <c r="V284" s="381"/>
      <c r="W284" s="380"/>
      <c r="X284" s="380"/>
      <c r="Y284" s="381"/>
      <c r="Z284" s="889" t="s">
        <v>1400</v>
      </c>
      <c r="AA284" s="381"/>
      <c r="AB284" s="86"/>
      <c r="AC284" s="86"/>
      <c r="AD284" s="86"/>
      <c r="AE284" s="86"/>
      <c r="AF284" s="86"/>
      <c r="AG284" s="86"/>
      <c r="AH284" s="86"/>
      <c r="AI284" s="86"/>
      <c r="AJ284" s="86"/>
      <c r="AK284" s="86"/>
      <c r="AL284" s="890" t="s">
        <v>1272</v>
      </c>
      <c r="AM284" s="86"/>
      <c r="AN284" s="86"/>
      <c r="AO284" s="86"/>
      <c r="AP284" s="86"/>
    </row>
    <row r="285" spans="1:45" ht="32.1" customHeight="1" thickBot="1">
      <c r="D285" s="891" t="s">
        <v>254</v>
      </c>
      <c r="E285" s="891"/>
      <c r="F285" s="891"/>
      <c r="G285" s="891"/>
      <c r="H285" s="891"/>
      <c r="I285" s="891"/>
      <c r="J285" s="87"/>
      <c r="K285" s="4576" t="s">
        <v>1399</v>
      </c>
      <c r="L285" s="4577"/>
      <c r="M285" s="4577"/>
      <c r="N285" s="4577"/>
      <c r="O285" s="4577"/>
      <c r="P285" s="4577"/>
      <c r="Q285" s="4577"/>
      <c r="R285" s="4577"/>
      <c r="S285" s="4577"/>
      <c r="T285" s="4577"/>
      <c r="U285" s="4577"/>
      <c r="V285" s="4577"/>
      <c r="W285" s="4577"/>
      <c r="X285" s="4577"/>
      <c r="Y285" s="4577"/>
      <c r="Z285" s="4577"/>
      <c r="AA285" s="4577"/>
      <c r="AB285" s="4577"/>
      <c r="AC285" s="4577"/>
      <c r="AD285" s="4577"/>
      <c r="AE285" s="4578"/>
      <c r="AF285" s="892"/>
      <c r="AG285" s="892"/>
      <c r="AH285" s="86"/>
      <c r="AI285" s="86"/>
      <c r="AJ285" s="86"/>
      <c r="AK285" s="86"/>
      <c r="AL285" s="548" t="s">
        <v>408</v>
      </c>
      <c r="AM285" s="86"/>
      <c r="AN285" s="86"/>
      <c r="AO285" s="86"/>
      <c r="AP285" s="86"/>
    </row>
    <row r="286" spans="1:45" ht="3" customHeight="1" thickBot="1">
      <c r="C286" s="86"/>
      <c r="K286" s="86"/>
      <c r="L286" s="86"/>
      <c r="M286" s="86"/>
      <c r="N286" s="86"/>
      <c r="O286" s="86"/>
      <c r="P286" s="86"/>
      <c r="Q286" s="86"/>
      <c r="R286" s="86"/>
      <c r="S286" s="86"/>
      <c r="T286" s="86"/>
      <c r="U286" s="86"/>
      <c r="V286" s="86"/>
      <c r="W286" s="86"/>
      <c r="X286" s="86"/>
      <c r="Y286" s="86"/>
      <c r="Z286" s="86"/>
      <c r="AA286" s="86"/>
      <c r="AB286" s="86"/>
      <c r="AC286" s="86"/>
      <c r="AD286" s="86"/>
      <c r="AE286" s="86"/>
      <c r="AF286" s="86"/>
      <c r="AG286" s="86"/>
      <c r="AH286" s="86"/>
      <c r="AI286" s="86"/>
      <c r="AJ286" s="86"/>
      <c r="AK286" s="86"/>
      <c r="AL286" s="86"/>
      <c r="AM286" s="86"/>
      <c r="AN286" s="86"/>
      <c r="AO286" s="86"/>
      <c r="AP286" s="86"/>
    </row>
    <row r="287" spans="1:45" s="910" customFormat="1" ht="15" customHeight="1">
      <c r="B287" s="1009"/>
      <c r="D287" s="1018"/>
      <c r="E287" s="1011" t="s">
        <v>255</v>
      </c>
      <c r="G287" s="1011"/>
      <c r="I287" s="1011"/>
      <c r="K287" s="1020" t="s">
        <v>188</v>
      </c>
      <c r="L287" s="1021"/>
      <c r="M287" s="1019" t="s">
        <v>189</v>
      </c>
      <c r="N287" s="1019"/>
      <c r="O287" s="1019"/>
      <c r="P287" s="1019"/>
      <c r="Q287" s="1020" t="s">
        <v>190</v>
      </c>
      <c r="R287" s="1019"/>
      <c r="S287" s="1019"/>
      <c r="T287" s="1019"/>
      <c r="U287" s="1019"/>
      <c r="V287" s="1019"/>
      <c r="W287" s="1021"/>
      <c r="X287" s="1019"/>
      <c r="Y287" s="1021"/>
      <c r="Z287" s="1041" t="s">
        <v>191</v>
      </c>
      <c r="AA287" s="1042"/>
      <c r="AB287" s="1042"/>
      <c r="AC287" s="1042"/>
      <c r="AD287" s="1042"/>
      <c r="AE287" s="1042"/>
      <c r="AF287" s="1042"/>
      <c r="AG287" s="1042"/>
      <c r="AH287" s="1021"/>
      <c r="AI287" s="1020" t="s">
        <v>188</v>
      </c>
      <c r="AJ287" s="1021"/>
      <c r="AK287" s="1041" t="s">
        <v>192</v>
      </c>
      <c r="AL287" s="1041"/>
      <c r="AM287" s="1041"/>
      <c r="AO287" s="1012" t="s">
        <v>194</v>
      </c>
      <c r="AP287" s="1012"/>
      <c r="AQ287" s="1013"/>
      <c r="AR287" s="1013" t="s">
        <v>7</v>
      </c>
    </row>
    <row r="288" spans="1:45" s="910" customFormat="1" ht="15" customHeight="1" thickBot="1">
      <c r="B288" s="1014" t="s">
        <v>117</v>
      </c>
      <c r="D288" s="1015" t="s">
        <v>195</v>
      </c>
      <c r="E288" s="1016" t="s">
        <v>256</v>
      </c>
      <c r="G288" s="1016" t="s">
        <v>196</v>
      </c>
      <c r="I288" s="1016" t="s">
        <v>0</v>
      </c>
      <c r="K288" s="1043" t="s">
        <v>197</v>
      </c>
      <c r="L288" s="1021"/>
      <c r="M288" s="1017" t="s">
        <v>198</v>
      </c>
      <c r="N288" s="1017" t="s">
        <v>199</v>
      </c>
      <c r="O288" s="1043" t="s">
        <v>200</v>
      </c>
      <c r="P288" s="1043" t="s">
        <v>201</v>
      </c>
      <c r="Q288" s="1043" t="s">
        <v>202</v>
      </c>
      <c r="R288" s="1043" t="s">
        <v>203</v>
      </c>
      <c r="S288" s="1043" t="s">
        <v>204</v>
      </c>
      <c r="T288" s="1043" t="s">
        <v>205</v>
      </c>
      <c r="U288" s="1043" t="s">
        <v>206</v>
      </c>
      <c r="V288" s="1043" t="s">
        <v>207</v>
      </c>
      <c r="W288" s="1021"/>
      <c r="X288" s="1017" t="s">
        <v>208</v>
      </c>
      <c r="Y288" s="1021"/>
      <c r="Z288" s="1043" t="s">
        <v>213</v>
      </c>
      <c r="AA288" s="1043" t="s">
        <v>214</v>
      </c>
      <c r="AB288" s="1043" t="s">
        <v>409</v>
      </c>
      <c r="AC288" s="1043" t="s">
        <v>410</v>
      </c>
      <c r="AD288" s="1043" t="s">
        <v>411</v>
      </c>
      <c r="AE288" s="1043" t="s">
        <v>412</v>
      </c>
      <c r="AF288" s="1043"/>
      <c r="AG288" s="1043"/>
      <c r="AH288" s="1021"/>
      <c r="AI288" s="1017" t="s">
        <v>413</v>
      </c>
      <c r="AJ288" s="1021"/>
      <c r="AK288" s="1044" t="s">
        <v>188</v>
      </c>
      <c r="AL288" s="1017" t="s">
        <v>217</v>
      </c>
      <c r="AM288" s="1017" t="s">
        <v>193</v>
      </c>
      <c r="AO288" s="1017" t="s">
        <v>295</v>
      </c>
      <c r="AP288" s="1017" t="s">
        <v>296</v>
      </c>
      <c r="AQ288" s="1017" t="s">
        <v>1344</v>
      </c>
      <c r="AR288" s="1017" t="s">
        <v>1275</v>
      </c>
    </row>
    <row r="289" spans="1:44" ht="3" customHeight="1">
      <c r="C289" s="86"/>
      <c r="K289" s="374"/>
      <c r="L289" s="86"/>
      <c r="M289" s="86"/>
      <c r="N289" s="86"/>
      <c r="O289" s="86"/>
      <c r="P289" s="86"/>
      <c r="Q289" s="86"/>
      <c r="R289" s="86"/>
      <c r="S289" s="86"/>
      <c r="T289" s="86"/>
      <c r="U289" s="86"/>
      <c r="V289" s="86"/>
      <c r="W289" s="86"/>
      <c r="X289" s="86"/>
      <c r="Y289" s="86"/>
      <c r="Z289" s="86"/>
      <c r="AA289" s="86"/>
      <c r="AB289" s="86"/>
      <c r="AC289" s="86"/>
      <c r="AD289" s="86"/>
      <c r="AE289" s="86"/>
      <c r="AF289" s="86"/>
      <c r="AG289" s="86"/>
      <c r="AH289" s="86"/>
      <c r="AI289" s="86"/>
      <c r="AJ289" s="86"/>
      <c r="AK289" s="86"/>
      <c r="AL289" s="86"/>
      <c r="AM289" s="86"/>
      <c r="AN289" s="86"/>
      <c r="AO289" s="86"/>
      <c r="AP289" s="86"/>
    </row>
    <row r="290" spans="1:44" s="910" customFormat="1" ht="15" customHeight="1">
      <c r="B290" s="911" t="s">
        <v>219</v>
      </c>
      <c r="D290" s="805" t="s">
        <v>62</v>
      </c>
      <c r="E290" s="912">
        <v>25</v>
      </c>
      <c r="F290" s="805">
        <v>0</v>
      </c>
      <c r="G290" s="806" t="s">
        <v>629</v>
      </c>
      <c r="I290" s="810" t="s">
        <v>1402</v>
      </c>
      <c r="K290" s="1031">
        <v>3522</v>
      </c>
      <c r="L290" s="1023"/>
      <c r="M290" s="1023">
        <v>0</v>
      </c>
      <c r="N290" s="1023">
        <v>0</v>
      </c>
      <c r="O290" s="901" t="s">
        <v>220</v>
      </c>
      <c r="P290" s="901">
        <v>0</v>
      </c>
      <c r="Q290" s="901">
        <v>0</v>
      </c>
      <c r="R290" s="901">
        <v>0</v>
      </c>
      <c r="S290" s="901">
        <v>0</v>
      </c>
      <c r="T290" s="901">
        <v>0</v>
      </c>
      <c r="U290" s="901" t="s">
        <v>220</v>
      </c>
      <c r="V290" s="901" t="s">
        <v>220</v>
      </c>
      <c r="W290" s="1023"/>
      <c r="X290" s="901">
        <v>3</v>
      </c>
      <c r="Y290" s="1023"/>
      <c r="Z290" s="1024">
        <v>246</v>
      </c>
      <c r="AA290" s="1024">
        <v>188</v>
      </c>
      <c r="AB290" s="1024">
        <v>192</v>
      </c>
      <c r="AC290" s="1024">
        <v>243</v>
      </c>
      <c r="AD290" s="1024">
        <v>163</v>
      </c>
      <c r="AE290" s="1024">
        <v>184</v>
      </c>
      <c r="AF290" s="1024"/>
      <c r="AG290" s="1024"/>
      <c r="AH290" s="1023"/>
      <c r="AI290" s="1024">
        <v>1216</v>
      </c>
      <c r="AJ290" s="1023">
        <v>20</v>
      </c>
      <c r="AK290" s="1024">
        <v>4738</v>
      </c>
      <c r="AL290" s="1024">
        <v>24</v>
      </c>
      <c r="AM290" s="1025">
        <v>197.41666666666666</v>
      </c>
      <c r="AN290" s="1023"/>
      <c r="AO290" s="1024">
        <v>0</v>
      </c>
      <c r="AP290" s="1024">
        <v>167</v>
      </c>
      <c r="AQ290" s="914">
        <v>618</v>
      </c>
      <c r="AR290" s="915">
        <v>120</v>
      </c>
    </row>
    <row r="291" spans="1:44" s="910" customFormat="1" ht="15" customHeight="1">
      <c r="A291" s="805"/>
      <c r="B291" s="916" t="s">
        <v>221</v>
      </c>
      <c r="C291" s="805"/>
      <c r="D291" s="805" t="s">
        <v>132</v>
      </c>
      <c r="E291" s="912">
        <v>27</v>
      </c>
      <c r="F291" s="805">
        <v>0</v>
      </c>
      <c r="G291" s="806" t="s">
        <v>629</v>
      </c>
      <c r="I291" s="810" t="s">
        <v>1402</v>
      </c>
      <c r="K291" s="1031">
        <v>3524</v>
      </c>
      <c r="L291" s="1023"/>
      <c r="M291" s="1023">
        <v>0</v>
      </c>
      <c r="N291" s="1023">
        <v>0</v>
      </c>
      <c r="O291" s="901">
        <v>0</v>
      </c>
      <c r="P291" s="901">
        <v>0</v>
      </c>
      <c r="Q291" s="901" t="s">
        <v>220</v>
      </c>
      <c r="R291" s="901">
        <v>0</v>
      </c>
      <c r="S291" s="901">
        <v>0</v>
      </c>
      <c r="T291" s="901">
        <v>0</v>
      </c>
      <c r="U291" s="901" t="s">
        <v>220</v>
      </c>
      <c r="V291" s="901" t="s">
        <v>220</v>
      </c>
      <c r="W291" s="1023"/>
      <c r="X291" s="901">
        <v>3</v>
      </c>
      <c r="Y291" s="1023"/>
      <c r="Z291" s="1024">
        <v>192</v>
      </c>
      <c r="AA291" s="1024">
        <v>198</v>
      </c>
      <c r="AB291" s="1024">
        <v>239</v>
      </c>
      <c r="AC291" s="1024">
        <v>210</v>
      </c>
      <c r="AD291" s="1024">
        <v>192</v>
      </c>
      <c r="AE291" s="1024">
        <v>181</v>
      </c>
      <c r="AF291" s="1024"/>
      <c r="AG291" s="1024"/>
      <c r="AH291" s="1023"/>
      <c r="AI291" s="1024">
        <v>1212</v>
      </c>
      <c r="AJ291" s="1023">
        <v>20</v>
      </c>
      <c r="AK291" s="1024">
        <v>4736</v>
      </c>
      <c r="AL291" s="1024">
        <v>24</v>
      </c>
      <c r="AM291" s="1025">
        <v>197.33333333333334</v>
      </c>
      <c r="AN291" s="1023"/>
      <c r="AO291" s="1024">
        <v>-2</v>
      </c>
      <c r="AP291" s="1024">
        <v>165</v>
      </c>
      <c r="AQ291" s="914">
        <v>616</v>
      </c>
      <c r="AR291" s="915">
        <v>90</v>
      </c>
    </row>
    <row r="292" spans="1:44" s="910" customFormat="1" ht="15" customHeight="1">
      <c r="A292" s="805"/>
      <c r="B292" s="916" t="s">
        <v>222</v>
      </c>
      <c r="C292" s="805"/>
      <c r="D292" s="805" t="s">
        <v>1423</v>
      </c>
      <c r="E292" s="912">
        <v>13</v>
      </c>
      <c r="F292" s="805">
        <v>0</v>
      </c>
      <c r="G292" s="806" t="s">
        <v>853</v>
      </c>
      <c r="I292" s="810" t="s">
        <v>1412</v>
      </c>
      <c r="K292" s="1031">
        <v>3398</v>
      </c>
      <c r="L292" s="1023"/>
      <c r="M292" s="1023">
        <v>0</v>
      </c>
      <c r="N292" s="1023">
        <v>0</v>
      </c>
      <c r="O292" s="901">
        <v>0</v>
      </c>
      <c r="P292" s="901">
        <v>0</v>
      </c>
      <c r="Q292" s="901">
        <v>0</v>
      </c>
      <c r="R292" s="901">
        <v>0</v>
      </c>
      <c r="S292" s="901" t="s">
        <v>220</v>
      </c>
      <c r="T292" s="901">
        <v>0</v>
      </c>
      <c r="U292" s="901" t="s">
        <v>220</v>
      </c>
      <c r="V292" s="901" t="s">
        <v>220</v>
      </c>
      <c r="W292" s="1023"/>
      <c r="X292" s="901">
        <v>3</v>
      </c>
      <c r="Y292" s="1023"/>
      <c r="Z292" s="1024">
        <v>185</v>
      </c>
      <c r="AA292" s="1024">
        <v>168</v>
      </c>
      <c r="AB292" s="1024">
        <v>224</v>
      </c>
      <c r="AC292" s="1024">
        <v>198</v>
      </c>
      <c r="AD292" s="1024">
        <v>232</v>
      </c>
      <c r="AE292" s="1024">
        <v>225</v>
      </c>
      <c r="AF292" s="1024"/>
      <c r="AG292" s="1024"/>
      <c r="AH292" s="1023"/>
      <c r="AI292" s="1024">
        <v>1232</v>
      </c>
      <c r="AJ292" s="1023">
        <v>20</v>
      </c>
      <c r="AK292" s="1024">
        <v>4630</v>
      </c>
      <c r="AL292" s="1024">
        <v>24</v>
      </c>
      <c r="AM292" s="1025">
        <v>192.91666666666666</v>
      </c>
      <c r="AN292" s="1023"/>
      <c r="AO292" s="1024">
        <v>-108</v>
      </c>
      <c r="AP292" s="1024">
        <v>59</v>
      </c>
      <c r="AQ292" s="914">
        <v>510</v>
      </c>
      <c r="AR292" s="915">
        <v>72</v>
      </c>
    </row>
    <row r="293" spans="1:44" s="910" customFormat="1" ht="15" customHeight="1">
      <c r="A293" s="805"/>
      <c r="B293" s="916" t="s">
        <v>223</v>
      </c>
      <c r="C293" s="805"/>
      <c r="D293" s="805" t="s">
        <v>1424</v>
      </c>
      <c r="E293" s="912">
        <v>31</v>
      </c>
      <c r="F293" s="805">
        <v>0</v>
      </c>
      <c r="G293" s="806" t="s">
        <v>853</v>
      </c>
      <c r="H293" s="805"/>
      <c r="I293" s="810" t="s">
        <v>1410</v>
      </c>
      <c r="J293" s="805"/>
      <c r="K293" s="1031">
        <v>3367</v>
      </c>
      <c r="L293" s="901"/>
      <c r="M293" s="901">
        <v>0</v>
      </c>
      <c r="N293" s="901">
        <v>0</v>
      </c>
      <c r="O293" s="901">
        <v>0</v>
      </c>
      <c r="P293" s="901" t="s">
        <v>220</v>
      </c>
      <c r="Q293" s="901">
        <v>0</v>
      </c>
      <c r="R293" s="901">
        <v>0</v>
      </c>
      <c r="S293" s="901">
        <v>0</v>
      </c>
      <c r="T293" s="901">
        <v>0</v>
      </c>
      <c r="U293" s="901" t="s">
        <v>220</v>
      </c>
      <c r="V293" s="901" t="s">
        <v>220</v>
      </c>
      <c r="W293" s="901"/>
      <c r="X293" s="901">
        <v>3</v>
      </c>
      <c r="Y293" s="1023"/>
      <c r="Z293" s="1024">
        <v>203</v>
      </c>
      <c r="AA293" s="1024">
        <v>215</v>
      </c>
      <c r="AB293" s="1024">
        <v>221</v>
      </c>
      <c r="AC293" s="1024">
        <v>224</v>
      </c>
      <c r="AD293" s="1024">
        <v>167</v>
      </c>
      <c r="AE293" s="1024">
        <v>188</v>
      </c>
      <c r="AF293" s="1024"/>
      <c r="AG293" s="1024"/>
      <c r="AH293" s="1023"/>
      <c r="AI293" s="1024">
        <v>1218</v>
      </c>
      <c r="AJ293" s="1023">
        <v>20</v>
      </c>
      <c r="AK293" s="1024">
        <v>4585</v>
      </c>
      <c r="AL293" s="1024">
        <v>24</v>
      </c>
      <c r="AM293" s="1025">
        <v>191.04166666666666</v>
      </c>
      <c r="AN293" s="1023"/>
      <c r="AO293" s="1024">
        <v>-153</v>
      </c>
      <c r="AP293" s="1024">
        <v>14</v>
      </c>
      <c r="AQ293" s="914">
        <v>465</v>
      </c>
      <c r="AR293" s="915">
        <v>60</v>
      </c>
    </row>
    <row r="294" spans="1:44" s="910" customFormat="1" ht="15" customHeight="1" thickBot="1">
      <c r="A294" s="805"/>
      <c r="B294" s="917" t="s">
        <v>224</v>
      </c>
      <c r="C294" s="918"/>
      <c r="D294" s="918" t="s">
        <v>97</v>
      </c>
      <c r="E294" s="912">
        <v>7</v>
      </c>
      <c r="F294" s="918">
        <v>0</v>
      </c>
      <c r="G294" s="919" t="s">
        <v>629</v>
      </c>
      <c r="H294" s="918"/>
      <c r="I294" s="920" t="s">
        <v>116</v>
      </c>
      <c r="J294" s="918"/>
      <c r="K294" s="1032">
        <v>3323</v>
      </c>
      <c r="L294" s="1026"/>
      <c r="M294" s="1026">
        <v>0</v>
      </c>
      <c r="N294" s="1026" t="s">
        <v>220</v>
      </c>
      <c r="O294" s="1026">
        <v>0</v>
      </c>
      <c r="P294" s="1026">
        <v>0</v>
      </c>
      <c r="Q294" s="1026">
        <v>0</v>
      </c>
      <c r="R294" s="1026">
        <v>0</v>
      </c>
      <c r="S294" s="1026">
        <v>0</v>
      </c>
      <c r="T294" s="1026">
        <v>0</v>
      </c>
      <c r="U294" s="1026" t="s">
        <v>220</v>
      </c>
      <c r="V294" s="1026" t="s">
        <v>220</v>
      </c>
      <c r="W294" s="1026"/>
      <c r="X294" s="1026">
        <v>3</v>
      </c>
      <c r="Y294" s="1026"/>
      <c r="Z294" s="1027">
        <v>228</v>
      </c>
      <c r="AA294" s="1027">
        <v>185</v>
      </c>
      <c r="AB294" s="1027">
        <v>228</v>
      </c>
      <c r="AC294" s="1027">
        <v>222</v>
      </c>
      <c r="AD294" s="1027">
        <v>159</v>
      </c>
      <c r="AE294" s="1027">
        <v>226</v>
      </c>
      <c r="AF294" s="1027"/>
      <c r="AG294" s="1027"/>
      <c r="AH294" s="1026"/>
      <c r="AI294" s="1027">
        <v>1248</v>
      </c>
      <c r="AJ294" s="1026">
        <v>20</v>
      </c>
      <c r="AK294" s="1027">
        <v>4571</v>
      </c>
      <c r="AL294" s="1027">
        <v>24</v>
      </c>
      <c r="AM294" s="1028">
        <v>190.45833333333334</v>
      </c>
      <c r="AN294" s="1026"/>
      <c r="AO294" s="1027">
        <v>-167</v>
      </c>
      <c r="AP294" s="1027">
        <v>0</v>
      </c>
      <c r="AQ294" s="914">
        <v>451</v>
      </c>
      <c r="AR294" s="915">
        <v>48</v>
      </c>
    </row>
    <row r="295" spans="1:44" s="910" customFormat="1" ht="15" customHeight="1">
      <c r="A295" s="805"/>
      <c r="B295" s="916" t="s">
        <v>225</v>
      </c>
      <c r="C295" s="805"/>
      <c r="D295" s="805" t="s">
        <v>1415</v>
      </c>
      <c r="E295" s="912">
        <v>1</v>
      </c>
      <c r="F295" s="805">
        <v>0</v>
      </c>
      <c r="G295" s="806" t="s">
        <v>902</v>
      </c>
      <c r="I295" s="810" t="s">
        <v>1404</v>
      </c>
      <c r="K295" s="1033">
        <v>3295</v>
      </c>
      <c r="L295" s="1023"/>
      <c r="M295" s="1023" t="s">
        <v>220</v>
      </c>
      <c r="N295" s="1023">
        <v>0</v>
      </c>
      <c r="O295" s="901">
        <v>0</v>
      </c>
      <c r="P295" s="901">
        <v>0</v>
      </c>
      <c r="Q295" s="901">
        <v>0</v>
      </c>
      <c r="R295" s="901" t="s">
        <v>220</v>
      </c>
      <c r="S295" s="901">
        <v>0</v>
      </c>
      <c r="T295" s="901">
        <v>0</v>
      </c>
      <c r="U295" s="901" t="s">
        <v>220</v>
      </c>
      <c r="V295" s="901" t="s">
        <v>220</v>
      </c>
      <c r="W295" s="1023"/>
      <c r="X295" s="901">
        <v>0</v>
      </c>
      <c r="Y295" s="1023"/>
      <c r="Z295" s="1029">
        <v>210</v>
      </c>
      <c r="AA295" s="1029">
        <v>182</v>
      </c>
      <c r="AB295" s="1029">
        <v>170</v>
      </c>
      <c r="AC295" s="1029">
        <v>267</v>
      </c>
      <c r="AD295" s="1029">
        <v>185</v>
      </c>
      <c r="AE295" s="1029">
        <v>182</v>
      </c>
      <c r="AF295" s="1029"/>
      <c r="AG295" s="1029"/>
      <c r="AH295" s="1023"/>
      <c r="AI295" s="1029">
        <v>1196</v>
      </c>
      <c r="AJ295" s="1023">
        <v>20</v>
      </c>
      <c r="AK295" s="1029">
        <v>4491</v>
      </c>
      <c r="AL295" s="1029">
        <v>24</v>
      </c>
      <c r="AM295" s="1030">
        <v>187.125</v>
      </c>
      <c r="AN295" s="1023"/>
      <c r="AO295" s="1029">
        <v>-247</v>
      </c>
      <c r="AP295" s="1029">
        <v>-80</v>
      </c>
      <c r="AQ295" s="914">
        <v>371</v>
      </c>
      <c r="AR295" s="915">
        <v>36</v>
      </c>
    </row>
    <row r="296" spans="1:44" s="910" customFormat="1" ht="15" customHeight="1">
      <c r="A296" s="805"/>
      <c r="B296" s="916" t="s">
        <v>227</v>
      </c>
      <c r="C296" s="805"/>
      <c r="D296" s="805" t="s">
        <v>403</v>
      </c>
      <c r="E296" s="912">
        <v>9</v>
      </c>
      <c r="F296" s="805">
        <v>0</v>
      </c>
      <c r="G296" s="806" t="s">
        <v>629</v>
      </c>
      <c r="I296" s="810" t="s">
        <v>116</v>
      </c>
      <c r="K296" s="1031">
        <v>3323</v>
      </c>
      <c r="L296" s="1023"/>
      <c r="M296" s="1023">
        <v>0</v>
      </c>
      <c r="N296" s="1023">
        <v>0</v>
      </c>
      <c r="O296" s="901">
        <v>0</v>
      </c>
      <c r="P296" s="901">
        <v>0</v>
      </c>
      <c r="Q296" s="901">
        <v>0</v>
      </c>
      <c r="R296" s="901">
        <v>0</v>
      </c>
      <c r="S296" s="901">
        <v>0</v>
      </c>
      <c r="T296" s="901">
        <v>0</v>
      </c>
      <c r="U296" s="901" t="s">
        <v>220</v>
      </c>
      <c r="V296" s="901" t="s">
        <v>220</v>
      </c>
      <c r="W296" s="1023"/>
      <c r="X296" s="901">
        <v>3</v>
      </c>
      <c r="Y296" s="1023"/>
      <c r="Z296" s="1024">
        <v>187</v>
      </c>
      <c r="AA296" s="1024">
        <v>189</v>
      </c>
      <c r="AB296" s="1024">
        <v>194</v>
      </c>
      <c r="AC296" s="1024">
        <v>158</v>
      </c>
      <c r="AD296" s="1024">
        <v>209</v>
      </c>
      <c r="AE296" s="1024">
        <v>200</v>
      </c>
      <c r="AF296" s="1024"/>
      <c r="AG296" s="1024"/>
      <c r="AH296" s="1023"/>
      <c r="AI296" s="1024">
        <v>1137</v>
      </c>
      <c r="AJ296" s="1023">
        <v>20</v>
      </c>
      <c r="AK296" s="1024">
        <v>4460</v>
      </c>
      <c r="AL296" s="1024">
        <v>24</v>
      </c>
      <c r="AM296" s="1025">
        <v>185.83333333333334</v>
      </c>
      <c r="AN296" s="1023"/>
      <c r="AO296" s="1024">
        <v>-278</v>
      </c>
      <c r="AP296" s="1024">
        <v>-111</v>
      </c>
      <c r="AQ296" s="914">
        <v>340</v>
      </c>
      <c r="AR296" s="915">
        <v>24</v>
      </c>
    </row>
    <row r="297" spans="1:44" s="910" customFormat="1" ht="15" customHeight="1">
      <c r="A297" s="805"/>
      <c r="B297" s="916" t="s">
        <v>228</v>
      </c>
      <c r="C297" s="805"/>
      <c r="D297" s="805" t="s">
        <v>1416</v>
      </c>
      <c r="E297" s="912">
        <v>3</v>
      </c>
      <c r="F297" s="805">
        <v>0</v>
      </c>
      <c r="G297" s="806" t="s">
        <v>902</v>
      </c>
      <c r="I297" s="810" t="s">
        <v>1404</v>
      </c>
      <c r="K297" s="1031">
        <v>3305</v>
      </c>
      <c r="L297" s="1023"/>
      <c r="M297" s="1023">
        <v>0</v>
      </c>
      <c r="N297" s="1023">
        <v>0</v>
      </c>
      <c r="O297" s="901">
        <v>0</v>
      </c>
      <c r="P297" s="901">
        <v>0</v>
      </c>
      <c r="Q297" s="901">
        <v>0</v>
      </c>
      <c r="R297" s="901">
        <v>0</v>
      </c>
      <c r="S297" s="901">
        <v>0</v>
      </c>
      <c r="T297" s="901">
        <v>0</v>
      </c>
      <c r="U297" s="901" t="s">
        <v>220</v>
      </c>
      <c r="V297" s="901" t="s">
        <v>220</v>
      </c>
      <c r="W297" s="1023"/>
      <c r="X297" s="901">
        <v>0</v>
      </c>
      <c r="Y297" s="1023"/>
      <c r="Z297" s="1024">
        <v>188</v>
      </c>
      <c r="AA297" s="1024">
        <v>158</v>
      </c>
      <c r="AB297" s="1024">
        <v>213</v>
      </c>
      <c r="AC297" s="1024">
        <v>154</v>
      </c>
      <c r="AD297" s="1024">
        <v>185</v>
      </c>
      <c r="AE297" s="1024">
        <v>215</v>
      </c>
      <c r="AF297" s="1024"/>
      <c r="AG297" s="1024"/>
      <c r="AH297" s="1023"/>
      <c r="AI297" s="1024">
        <v>1113</v>
      </c>
      <c r="AJ297" s="1023">
        <v>20</v>
      </c>
      <c r="AK297" s="1024">
        <v>4418</v>
      </c>
      <c r="AL297" s="1024">
        <v>24</v>
      </c>
      <c r="AM297" s="1025">
        <v>184.08333333333334</v>
      </c>
      <c r="AN297" s="1023"/>
      <c r="AO297" s="1024">
        <v>-320</v>
      </c>
      <c r="AP297" s="1024">
        <v>-153</v>
      </c>
      <c r="AQ297" s="914">
        <v>298</v>
      </c>
      <c r="AR297" s="915">
        <v>18</v>
      </c>
    </row>
    <row r="298" spans="1:44" s="910" customFormat="1" ht="15" customHeight="1">
      <c r="A298" s="805"/>
      <c r="B298" s="916" t="s">
        <v>229</v>
      </c>
      <c r="C298" s="805"/>
      <c r="D298" s="805" t="s">
        <v>1417</v>
      </c>
      <c r="E298" s="912">
        <v>4</v>
      </c>
      <c r="F298" s="805">
        <v>0</v>
      </c>
      <c r="G298" s="806" t="s">
        <v>902</v>
      </c>
      <c r="H298" s="805"/>
      <c r="I298" s="810" t="s">
        <v>1404</v>
      </c>
      <c r="J298" s="805"/>
      <c r="K298" s="1031">
        <v>3176</v>
      </c>
      <c r="L298" s="901"/>
      <c r="M298" s="901">
        <v>0</v>
      </c>
      <c r="N298" s="901">
        <v>0</v>
      </c>
      <c r="O298" s="901">
        <v>0</v>
      </c>
      <c r="P298" s="901">
        <v>0</v>
      </c>
      <c r="Q298" s="901">
        <v>0</v>
      </c>
      <c r="R298" s="901">
        <v>0</v>
      </c>
      <c r="S298" s="901">
        <v>0</v>
      </c>
      <c r="T298" s="901" t="s">
        <v>220</v>
      </c>
      <c r="U298" s="901" t="s">
        <v>220</v>
      </c>
      <c r="V298" s="901" t="s">
        <v>220</v>
      </c>
      <c r="W298" s="901"/>
      <c r="X298" s="901">
        <v>0</v>
      </c>
      <c r="Y298" s="1023"/>
      <c r="Z298" s="1024">
        <v>213</v>
      </c>
      <c r="AA298" s="1024">
        <v>148</v>
      </c>
      <c r="AB298" s="1024">
        <v>182</v>
      </c>
      <c r="AC298" s="1024">
        <v>189</v>
      </c>
      <c r="AD298" s="1024">
        <v>230</v>
      </c>
      <c r="AE298" s="1024">
        <v>232</v>
      </c>
      <c r="AF298" s="1024"/>
      <c r="AG298" s="1024"/>
      <c r="AH298" s="1023"/>
      <c r="AI298" s="1024">
        <v>1194</v>
      </c>
      <c r="AJ298" s="1023">
        <v>20</v>
      </c>
      <c r="AK298" s="1024">
        <v>4370</v>
      </c>
      <c r="AL298" s="1024">
        <v>24</v>
      </c>
      <c r="AM298" s="1025">
        <v>182.08333333333334</v>
      </c>
      <c r="AN298" s="1023"/>
      <c r="AO298" s="1024">
        <v>-368</v>
      </c>
      <c r="AP298" s="1024">
        <v>-201</v>
      </c>
      <c r="AQ298" s="914">
        <v>250</v>
      </c>
      <c r="AR298" s="915">
        <v>12</v>
      </c>
    </row>
    <row r="299" spans="1:44" s="910" customFormat="1" ht="15" customHeight="1">
      <c r="A299" s="805"/>
      <c r="B299" s="916" t="s">
        <v>230</v>
      </c>
      <c r="C299" s="805"/>
      <c r="D299" s="805" t="s">
        <v>31</v>
      </c>
      <c r="E299" s="912">
        <v>28</v>
      </c>
      <c r="F299" s="805">
        <v>0</v>
      </c>
      <c r="G299" s="806" t="s">
        <v>629</v>
      </c>
      <c r="H299" s="805"/>
      <c r="I299" s="810" t="s">
        <v>1402</v>
      </c>
      <c r="J299" s="805"/>
      <c r="K299" s="1031">
        <v>3152</v>
      </c>
      <c r="L299" s="901"/>
      <c r="M299" s="901">
        <v>0</v>
      </c>
      <c r="N299" s="901">
        <v>0</v>
      </c>
      <c r="O299" s="901">
        <v>0</v>
      </c>
      <c r="P299" s="901">
        <v>0</v>
      </c>
      <c r="Q299" s="901">
        <v>0</v>
      </c>
      <c r="R299" s="901">
        <v>0</v>
      </c>
      <c r="S299" s="901">
        <v>0</v>
      </c>
      <c r="T299" s="901">
        <v>0</v>
      </c>
      <c r="U299" s="901" t="s">
        <v>220</v>
      </c>
      <c r="V299" s="901" t="s">
        <v>220</v>
      </c>
      <c r="W299" s="901"/>
      <c r="X299" s="901">
        <v>3</v>
      </c>
      <c r="Y299" s="901"/>
      <c r="Z299" s="1024">
        <v>190</v>
      </c>
      <c r="AA299" s="1024">
        <v>194</v>
      </c>
      <c r="AB299" s="1024">
        <v>135</v>
      </c>
      <c r="AC299" s="1024">
        <v>177</v>
      </c>
      <c r="AD299" s="1024">
        <v>194</v>
      </c>
      <c r="AE299" s="1024">
        <v>196</v>
      </c>
      <c r="AF299" s="1024"/>
      <c r="AG299" s="1024"/>
      <c r="AH299" s="901"/>
      <c r="AI299" s="1024">
        <v>1086</v>
      </c>
      <c r="AJ299" s="901">
        <v>20</v>
      </c>
      <c r="AK299" s="1024">
        <v>4238</v>
      </c>
      <c r="AL299" s="1024">
        <v>24</v>
      </c>
      <c r="AM299" s="1025">
        <v>176.58333333333334</v>
      </c>
      <c r="AN299" s="901"/>
      <c r="AO299" s="1024">
        <v>-500</v>
      </c>
      <c r="AP299" s="1024">
        <v>-333</v>
      </c>
      <c r="AQ299" s="914">
        <v>118</v>
      </c>
      <c r="AR299" s="915">
        <v>8</v>
      </c>
    </row>
    <row r="300" spans="1:44" s="910" customFormat="1" ht="15" customHeight="1">
      <c r="A300" s="805"/>
      <c r="B300" s="916" t="s">
        <v>231</v>
      </c>
      <c r="C300" s="805"/>
      <c r="D300" s="805" t="s">
        <v>370</v>
      </c>
      <c r="E300" s="912">
        <v>10</v>
      </c>
      <c r="F300" s="805">
        <v>0</v>
      </c>
      <c r="G300" s="806" t="s">
        <v>629</v>
      </c>
      <c r="H300" s="805"/>
      <c r="I300" s="810" t="s">
        <v>116</v>
      </c>
      <c r="J300" s="805"/>
      <c r="K300" s="1031">
        <v>2978</v>
      </c>
      <c r="L300" s="901"/>
      <c r="M300" s="901">
        <v>0</v>
      </c>
      <c r="N300" s="901">
        <v>0</v>
      </c>
      <c r="O300" s="901">
        <v>0</v>
      </c>
      <c r="P300" s="901">
        <v>0</v>
      </c>
      <c r="Q300" s="901">
        <v>0</v>
      </c>
      <c r="R300" s="901">
        <v>0</v>
      </c>
      <c r="S300" s="901">
        <v>0</v>
      </c>
      <c r="T300" s="901">
        <v>0</v>
      </c>
      <c r="U300" s="901" t="s">
        <v>220</v>
      </c>
      <c r="V300" s="901" t="s">
        <v>220</v>
      </c>
      <c r="W300" s="901"/>
      <c r="X300" s="901">
        <v>3</v>
      </c>
      <c r="Y300" s="1023"/>
      <c r="Z300" s="1024">
        <v>208</v>
      </c>
      <c r="AA300" s="1024">
        <v>190</v>
      </c>
      <c r="AB300" s="1024">
        <v>236</v>
      </c>
      <c r="AC300" s="1024">
        <v>186</v>
      </c>
      <c r="AD300" s="1024">
        <v>205</v>
      </c>
      <c r="AE300" s="1024">
        <v>167</v>
      </c>
      <c r="AF300" s="1024"/>
      <c r="AG300" s="1024"/>
      <c r="AH300" s="1023"/>
      <c r="AI300" s="1024">
        <v>1192</v>
      </c>
      <c r="AJ300" s="1023">
        <v>20</v>
      </c>
      <c r="AK300" s="1024">
        <v>4170</v>
      </c>
      <c r="AL300" s="1024">
        <v>24</v>
      </c>
      <c r="AM300" s="1025">
        <v>173.75</v>
      </c>
      <c r="AN300" s="1023"/>
      <c r="AO300" s="1024">
        <v>-568</v>
      </c>
      <c r="AP300" s="1024">
        <v>-401</v>
      </c>
      <c r="AQ300" s="914">
        <v>50</v>
      </c>
      <c r="AR300" s="915">
        <v>6</v>
      </c>
    </row>
    <row r="301" spans="1:44" s="910" customFormat="1" ht="15" customHeight="1">
      <c r="A301" s="805"/>
      <c r="B301" s="916" t="s">
        <v>232</v>
      </c>
      <c r="C301" s="805"/>
      <c r="D301" s="805" t="s">
        <v>1425</v>
      </c>
      <c r="E301" s="912">
        <v>33</v>
      </c>
      <c r="F301" s="805">
        <v>0</v>
      </c>
      <c r="G301" s="806" t="s">
        <v>853</v>
      </c>
      <c r="I301" s="810" t="s">
        <v>1410</v>
      </c>
      <c r="K301" s="1031">
        <v>3065</v>
      </c>
      <c r="L301" s="1023"/>
      <c r="M301" s="1023">
        <v>0</v>
      </c>
      <c r="N301" s="1023">
        <v>0</v>
      </c>
      <c r="O301" s="901">
        <v>0</v>
      </c>
      <c r="P301" s="901">
        <v>0</v>
      </c>
      <c r="Q301" s="901">
        <v>0</v>
      </c>
      <c r="R301" s="901">
        <v>0</v>
      </c>
      <c r="S301" s="901">
        <v>0</v>
      </c>
      <c r="T301" s="901">
        <v>0</v>
      </c>
      <c r="U301" s="901" t="s">
        <v>220</v>
      </c>
      <c r="V301" s="901" t="s">
        <v>220</v>
      </c>
      <c r="W301" s="1023"/>
      <c r="X301" s="901">
        <v>3</v>
      </c>
      <c r="Y301" s="1023"/>
      <c r="Z301" s="1024">
        <v>199</v>
      </c>
      <c r="AA301" s="1024">
        <v>205</v>
      </c>
      <c r="AB301" s="1024">
        <v>169</v>
      </c>
      <c r="AC301" s="1024">
        <v>156</v>
      </c>
      <c r="AD301" s="1024">
        <v>160</v>
      </c>
      <c r="AE301" s="1024">
        <v>183</v>
      </c>
      <c r="AF301" s="1024"/>
      <c r="AG301" s="1024"/>
      <c r="AH301" s="1023"/>
      <c r="AI301" s="1024">
        <v>1072</v>
      </c>
      <c r="AJ301" s="1023">
        <v>20</v>
      </c>
      <c r="AK301" s="1024">
        <v>4137</v>
      </c>
      <c r="AL301" s="1024">
        <v>24</v>
      </c>
      <c r="AM301" s="1025">
        <v>172.375</v>
      </c>
      <c r="AN301" s="1023"/>
      <c r="AO301" s="1024">
        <v>-601</v>
      </c>
      <c r="AP301" s="1024">
        <v>-434</v>
      </c>
      <c r="AQ301" s="914">
        <v>17</v>
      </c>
      <c r="AR301" s="915">
        <v>4</v>
      </c>
    </row>
    <row r="302" spans="1:44" s="910" customFormat="1" ht="15" customHeight="1">
      <c r="A302" s="805"/>
      <c r="B302" s="916" t="s">
        <v>233</v>
      </c>
      <c r="C302" s="805"/>
      <c r="D302" s="805" t="s">
        <v>1419</v>
      </c>
      <c r="E302" s="912">
        <v>20</v>
      </c>
      <c r="F302" s="805">
        <v>0</v>
      </c>
      <c r="G302" s="806" t="s">
        <v>803</v>
      </c>
      <c r="I302" s="810" t="s">
        <v>1407</v>
      </c>
      <c r="K302" s="1031">
        <v>3028</v>
      </c>
      <c r="L302" s="1023"/>
      <c r="M302" s="1023">
        <v>0</v>
      </c>
      <c r="N302" s="1023">
        <v>0</v>
      </c>
      <c r="O302" s="901">
        <v>0</v>
      </c>
      <c r="P302" s="901">
        <v>0</v>
      </c>
      <c r="Q302" s="901">
        <v>0</v>
      </c>
      <c r="R302" s="901">
        <v>0</v>
      </c>
      <c r="S302" s="901">
        <v>0</v>
      </c>
      <c r="T302" s="901">
        <v>0</v>
      </c>
      <c r="U302" s="901" t="s">
        <v>220</v>
      </c>
      <c r="V302" s="901" t="s">
        <v>220</v>
      </c>
      <c r="W302" s="1023"/>
      <c r="X302" s="901">
        <v>3</v>
      </c>
      <c r="Y302" s="1023"/>
      <c r="Z302" s="1024">
        <v>206</v>
      </c>
      <c r="AA302" s="1024">
        <v>198</v>
      </c>
      <c r="AB302" s="1024">
        <v>181</v>
      </c>
      <c r="AC302" s="1024">
        <v>136</v>
      </c>
      <c r="AD302" s="1024">
        <v>202</v>
      </c>
      <c r="AE302" s="1024">
        <v>179</v>
      </c>
      <c r="AF302" s="1024"/>
      <c r="AG302" s="1024"/>
      <c r="AH302" s="1023"/>
      <c r="AI302" s="1024">
        <v>1102</v>
      </c>
      <c r="AJ302" s="1023">
        <v>20</v>
      </c>
      <c r="AK302" s="1024">
        <v>4130</v>
      </c>
      <c r="AL302" s="1024">
        <v>24</v>
      </c>
      <c r="AM302" s="1025">
        <v>172.08333333333334</v>
      </c>
      <c r="AN302" s="1023"/>
      <c r="AO302" s="1024">
        <v>-608</v>
      </c>
      <c r="AP302" s="1024">
        <v>-441</v>
      </c>
      <c r="AQ302" s="914">
        <v>10</v>
      </c>
      <c r="AR302" s="915">
        <v>3</v>
      </c>
    </row>
    <row r="303" spans="1:44" s="910" customFormat="1" ht="15" customHeight="1">
      <c r="A303" s="805"/>
      <c r="B303" s="916" t="s">
        <v>234</v>
      </c>
      <c r="C303" s="805"/>
      <c r="D303" s="805" t="s">
        <v>1426</v>
      </c>
      <c r="E303" s="912">
        <v>14</v>
      </c>
      <c r="F303" s="805">
        <v>0</v>
      </c>
      <c r="G303" s="806" t="s">
        <v>853</v>
      </c>
      <c r="I303" s="810" t="s">
        <v>1412</v>
      </c>
      <c r="K303" s="1031">
        <v>2953</v>
      </c>
      <c r="L303" s="1023"/>
      <c r="M303" s="1023">
        <v>0</v>
      </c>
      <c r="N303" s="1023">
        <v>0</v>
      </c>
      <c r="O303" s="901">
        <v>0</v>
      </c>
      <c r="P303" s="901">
        <v>0</v>
      </c>
      <c r="Q303" s="901">
        <v>0</v>
      </c>
      <c r="R303" s="901">
        <v>0</v>
      </c>
      <c r="S303" s="901">
        <v>0</v>
      </c>
      <c r="T303" s="901">
        <v>0</v>
      </c>
      <c r="U303" s="901" t="s">
        <v>220</v>
      </c>
      <c r="V303" s="901" t="s">
        <v>220</v>
      </c>
      <c r="W303" s="1023"/>
      <c r="X303" s="901">
        <v>3</v>
      </c>
      <c r="Y303" s="1023"/>
      <c r="Z303" s="1024">
        <v>215</v>
      </c>
      <c r="AA303" s="1024">
        <v>163</v>
      </c>
      <c r="AB303" s="1024">
        <v>181</v>
      </c>
      <c r="AC303" s="1024">
        <v>176</v>
      </c>
      <c r="AD303" s="1024">
        <v>207</v>
      </c>
      <c r="AE303" s="1024">
        <v>228</v>
      </c>
      <c r="AF303" s="1024"/>
      <c r="AG303" s="1024"/>
      <c r="AH303" s="1023"/>
      <c r="AI303" s="1024">
        <v>1170</v>
      </c>
      <c r="AJ303" s="1023">
        <v>20</v>
      </c>
      <c r="AK303" s="1024">
        <v>4123</v>
      </c>
      <c r="AL303" s="1024">
        <v>24</v>
      </c>
      <c r="AM303" s="1025">
        <v>171.79166666666666</v>
      </c>
      <c r="AN303" s="1023"/>
      <c r="AO303" s="1024">
        <v>-615</v>
      </c>
      <c r="AP303" s="1024">
        <v>-448</v>
      </c>
      <c r="AQ303" s="914">
        <v>3</v>
      </c>
      <c r="AR303" s="915">
        <v>2</v>
      </c>
    </row>
    <row r="304" spans="1:44" s="910" customFormat="1" ht="15" customHeight="1" thickBot="1">
      <c r="A304" s="805"/>
      <c r="B304" s="916" t="s">
        <v>235</v>
      </c>
      <c r="C304" s="805"/>
      <c r="D304" s="805" t="s">
        <v>1418</v>
      </c>
      <c r="E304" s="925">
        <v>2</v>
      </c>
      <c r="F304" s="805">
        <v>0</v>
      </c>
      <c r="G304" s="806" t="s">
        <v>902</v>
      </c>
      <c r="I304" s="810" t="s">
        <v>1404</v>
      </c>
      <c r="K304" s="1031">
        <v>3079</v>
      </c>
      <c r="L304" s="1023"/>
      <c r="M304" s="1023">
        <v>0</v>
      </c>
      <c r="N304" s="1023">
        <v>0</v>
      </c>
      <c r="O304" s="901">
        <v>0</v>
      </c>
      <c r="P304" s="901">
        <v>0</v>
      </c>
      <c r="Q304" s="901">
        <v>0</v>
      </c>
      <c r="R304" s="901">
        <v>0</v>
      </c>
      <c r="S304" s="901">
        <v>0</v>
      </c>
      <c r="T304" s="901">
        <v>0</v>
      </c>
      <c r="U304" s="901" t="s">
        <v>220</v>
      </c>
      <c r="V304" s="901" t="s">
        <v>220</v>
      </c>
      <c r="W304" s="1023"/>
      <c r="X304" s="901">
        <v>0</v>
      </c>
      <c r="Y304" s="1023"/>
      <c r="Z304" s="1024">
        <v>183</v>
      </c>
      <c r="AA304" s="1024">
        <v>192</v>
      </c>
      <c r="AB304" s="1024">
        <v>190</v>
      </c>
      <c r="AC304" s="1024">
        <v>173</v>
      </c>
      <c r="AD304" s="1024">
        <v>148</v>
      </c>
      <c r="AE304" s="1024">
        <v>155</v>
      </c>
      <c r="AF304" s="1024"/>
      <c r="AG304" s="1024"/>
      <c r="AH304" s="1023"/>
      <c r="AI304" s="1024">
        <v>1041</v>
      </c>
      <c r="AJ304" s="1023">
        <v>20</v>
      </c>
      <c r="AK304" s="1024">
        <v>4120</v>
      </c>
      <c r="AL304" s="1024">
        <v>24</v>
      </c>
      <c r="AM304" s="1025">
        <v>171.66666666666666</v>
      </c>
      <c r="AN304" s="1023"/>
      <c r="AO304" s="1024">
        <v>-618</v>
      </c>
      <c r="AP304" s="1024">
        <v>-451</v>
      </c>
      <c r="AQ304" s="923">
        <v>0</v>
      </c>
      <c r="AR304" s="926">
        <v>1</v>
      </c>
    </row>
    <row r="305" spans="1:44" s="910" customFormat="1" ht="15" customHeight="1">
      <c r="A305" s="805"/>
      <c r="B305" s="916" t="s">
        <v>306</v>
      </c>
      <c r="C305" s="805"/>
      <c r="D305" s="805" t="s">
        <v>100</v>
      </c>
      <c r="E305" s="912">
        <v>8</v>
      </c>
      <c r="F305" s="805">
        <v>0</v>
      </c>
      <c r="G305" s="806" t="s">
        <v>629</v>
      </c>
      <c r="H305" s="805"/>
      <c r="I305" s="810" t="s">
        <v>116</v>
      </c>
      <c r="J305" s="805"/>
      <c r="K305" s="1031">
        <v>3023</v>
      </c>
      <c r="L305" s="901"/>
      <c r="M305" s="901">
        <v>0</v>
      </c>
      <c r="N305" s="901">
        <v>0</v>
      </c>
      <c r="O305" s="901">
        <v>0</v>
      </c>
      <c r="P305" s="901">
        <v>0</v>
      </c>
      <c r="Q305" s="901">
        <v>0</v>
      </c>
      <c r="R305" s="901">
        <v>0</v>
      </c>
      <c r="S305" s="901">
        <v>0</v>
      </c>
      <c r="T305" s="901">
        <v>0</v>
      </c>
      <c r="U305" s="901" t="s">
        <v>220</v>
      </c>
      <c r="V305" s="901" t="s">
        <v>220</v>
      </c>
      <c r="W305" s="901"/>
      <c r="X305" s="901">
        <v>3</v>
      </c>
      <c r="Y305" s="1023"/>
      <c r="Z305" s="1024">
        <v>214</v>
      </c>
      <c r="AA305" s="1024">
        <v>145</v>
      </c>
      <c r="AB305" s="1024">
        <v>199</v>
      </c>
      <c r="AC305" s="1024">
        <v>153</v>
      </c>
      <c r="AD305" s="1024">
        <v>204</v>
      </c>
      <c r="AE305" s="1024">
        <v>175</v>
      </c>
      <c r="AF305" s="1024"/>
      <c r="AG305" s="1024"/>
      <c r="AH305" s="1023"/>
      <c r="AI305" s="1024">
        <v>1090</v>
      </c>
      <c r="AJ305" s="1023">
        <v>20</v>
      </c>
      <c r="AK305" s="1024">
        <v>4113</v>
      </c>
      <c r="AL305" s="1024">
        <v>24</v>
      </c>
      <c r="AM305" s="1025">
        <v>171.375</v>
      </c>
      <c r="AN305" s="1023"/>
      <c r="AO305" s="1024">
        <v>-625</v>
      </c>
      <c r="AP305" s="1024">
        <v>-458</v>
      </c>
      <c r="AQ305" s="924">
        <v>-7</v>
      </c>
      <c r="AR305" s="806"/>
    </row>
    <row r="306" spans="1:44" s="910" customFormat="1" ht="15" customHeight="1">
      <c r="A306" s="805"/>
      <c r="B306" s="916" t="s">
        <v>307</v>
      </c>
      <c r="C306" s="805"/>
      <c r="D306" s="805" t="s">
        <v>1427</v>
      </c>
      <c r="E306" s="912">
        <v>16</v>
      </c>
      <c r="F306" s="805">
        <v>0</v>
      </c>
      <c r="G306" s="806" t="s">
        <v>853</v>
      </c>
      <c r="H306" s="805"/>
      <c r="I306" s="810" t="s">
        <v>1412</v>
      </c>
      <c r="J306" s="805"/>
      <c r="K306" s="1031">
        <v>3097</v>
      </c>
      <c r="L306" s="901"/>
      <c r="M306" s="901">
        <v>0</v>
      </c>
      <c r="N306" s="901">
        <v>0</v>
      </c>
      <c r="O306" s="901">
        <v>0</v>
      </c>
      <c r="P306" s="901">
        <v>0</v>
      </c>
      <c r="Q306" s="901">
        <v>0</v>
      </c>
      <c r="R306" s="901">
        <v>0</v>
      </c>
      <c r="S306" s="901">
        <v>0</v>
      </c>
      <c r="T306" s="901">
        <v>0</v>
      </c>
      <c r="U306" s="901" t="s">
        <v>220</v>
      </c>
      <c r="V306" s="901" t="s">
        <v>220</v>
      </c>
      <c r="W306" s="901"/>
      <c r="X306" s="901">
        <v>3</v>
      </c>
      <c r="Y306" s="1023"/>
      <c r="Z306" s="1024">
        <v>138</v>
      </c>
      <c r="AA306" s="1024">
        <v>181</v>
      </c>
      <c r="AB306" s="1024">
        <v>168</v>
      </c>
      <c r="AC306" s="1024">
        <v>188</v>
      </c>
      <c r="AD306" s="1024">
        <v>168</v>
      </c>
      <c r="AE306" s="1024">
        <v>133</v>
      </c>
      <c r="AF306" s="1024"/>
      <c r="AG306" s="1024"/>
      <c r="AH306" s="1023"/>
      <c r="AI306" s="1024">
        <v>976</v>
      </c>
      <c r="AJ306" s="1023">
        <v>20</v>
      </c>
      <c r="AK306" s="1024">
        <v>4073</v>
      </c>
      <c r="AL306" s="1024">
        <v>24</v>
      </c>
      <c r="AM306" s="1025">
        <v>169.70833333333334</v>
      </c>
      <c r="AN306" s="1023"/>
      <c r="AO306" s="1024">
        <v>-665</v>
      </c>
      <c r="AP306" s="1024">
        <v>-498</v>
      </c>
      <c r="AQ306" s="914">
        <v>-47</v>
      </c>
      <c r="AR306" s="806"/>
    </row>
    <row r="307" spans="1:44" s="910" customFormat="1" ht="15" customHeight="1">
      <c r="A307" s="805"/>
      <c r="B307" s="916" t="s">
        <v>308</v>
      </c>
      <c r="C307" s="805"/>
      <c r="D307" s="805" t="s">
        <v>30</v>
      </c>
      <c r="E307" s="912">
        <v>26</v>
      </c>
      <c r="F307" s="805">
        <v>0</v>
      </c>
      <c r="G307" s="806" t="s">
        <v>629</v>
      </c>
      <c r="H307" s="805"/>
      <c r="I307" s="810" t="s">
        <v>1402</v>
      </c>
      <c r="J307" s="805"/>
      <c r="K307" s="1031">
        <v>2881</v>
      </c>
      <c r="L307" s="901"/>
      <c r="M307" s="901">
        <v>0</v>
      </c>
      <c r="N307" s="901">
        <v>0</v>
      </c>
      <c r="O307" s="901">
        <v>0</v>
      </c>
      <c r="P307" s="901">
        <v>0</v>
      </c>
      <c r="Q307" s="901">
        <v>0</v>
      </c>
      <c r="R307" s="901">
        <v>0</v>
      </c>
      <c r="S307" s="901">
        <v>0</v>
      </c>
      <c r="T307" s="901">
        <v>0</v>
      </c>
      <c r="U307" s="901" t="s">
        <v>220</v>
      </c>
      <c r="V307" s="901" t="s">
        <v>220</v>
      </c>
      <c r="W307" s="901"/>
      <c r="X307" s="901">
        <v>3</v>
      </c>
      <c r="Y307" s="1023"/>
      <c r="Z307" s="1024">
        <v>138</v>
      </c>
      <c r="AA307" s="1024">
        <v>197</v>
      </c>
      <c r="AB307" s="1024">
        <v>170</v>
      </c>
      <c r="AC307" s="1024">
        <v>162</v>
      </c>
      <c r="AD307" s="1024">
        <v>170</v>
      </c>
      <c r="AE307" s="1024">
        <v>227</v>
      </c>
      <c r="AF307" s="1024"/>
      <c r="AG307" s="1024"/>
      <c r="AH307" s="1023"/>
      <c r="AI307" s="1024">
        <v>1064</v>
      </c>
      <c r="AJ307" s="1023">
        <v>20</v>
      </c>
      <c r="AK307" s="1024">
        <v>3945</v>
      </c>
      <c r="AL307" s="1024">
        <v>24</v>
      </c>
      <c r="AM307" s="1025">
        <v>164.375</v>
      </c>
      <c r="AN307" s="1023"/>
      <c r="AO307" s="1024">
        <v>-793</v>
      </c>
      <c r="AP307" s="1024">
        <v>-626</v>
      </c>
      <c r="AQ307" s="914">
        <v>-175</v>
      </c>
      <c r="AR307" s="806"/>
    </row>
    <row r="308" spans="1:44" s="910" customFormat="1" ht="15" customHeight="1">
      <c r="B308" s="911" t="s">
        <v>309</v>
      </c>
      <c r="D308" s="805" t="s">
        <v>1420</v>
      </c>
      <c r="E308" s="912">
        <v>22</v>
      </c>
      <c r="F308" s="805">
        <v>0</v>
      </c>
      <c r="G308" s="806" t="s">
        <v>803</v>
      </c>
      <c r="I308" s="810" t="s">
        <v>1407</v>
      </c>
      <c r="K308" s="1031">
        <v>2933</v>
      </c>
      <c r="L308" s="1023"/>
      <c r="M308" s="1023">
        <v>0</v>
      </c>
      <c r="N308" s="1023">
        <v>0</v>
      </c>
      <c r="O308" s="901">
        <v>0</v>
      </c>
      <c r="P308" s="901">
        <v>0</v>
      </c>
      <c r="Q308" s="901">
        <v>0</v>
      </c>
      <c r="R308" s="901">
        <v>0</v>
      </c>
      <c r="S308" s="901">
        <v>0</v>
      </c>
      <c r="T308" s="901">
        <v>0</v>
      </c>
      <c r="U308" s="901" t="s">
        <v>220</v>
      </c>
      <c r="V308" s="901" t="s">
        <v>220</v>
      </c>
      <c r="W308" s="1023"/>
      <c r="X308" s="901">
        <v>3</v>
      </c>
      <c r="Y308" s="1023"/>
      <c r="Z308" s="1024">
        <v>132</v>
      </c>
      <c r="AA308" s="1024">
        <v>124</v>
      </c>
      <c r="AB308" s="1024">
        <v>188</v>
      </c>
      <c r="AC308" s="1024">
        <v>190</v>
      </c>
      <c r="AD308" s="1024">
        <v>135</v>
      </c>
      <c r="AE308" s="1024">
        <v>195</v>
      </c>
      <c r="AF308" s="1024"/>
      <c r="AG308" s="1024"/>
      <c r="AH308" s="1023"/>
      <c r="AI308" s="1024">
        <v>964</v>
      </c>
      <c r="AJ308" s="1023">
        <v>20</v>
      </c>
      <c r="AK308" s="1024">
        <v>3897</v>
      </c>
      <c r="AL308" s="1024">
        <v>24</v>
      </c>
      <c r="AM308" s="1025">
        <v>162.375</v>
      </c>
      <c r="AN308" s="1023"/>
      <c r="AO308" s="1024">
        <v>-841</v>
      </c>
      <c r="AP308" s="1024">
        <v>-674</v>
      </c>
      <c r="AQ308" s="914">
        <v>-223</v>
      </c>
      <c r="AR308" s="806"/>
    </row>
    <row r="309" spans="1:44" s="910" customFormat="1" ht="15" customHeight="1">
      <c r="B309" s="911" t="s">
        <v>310</v>
      </c>
      <c r="D309" s="805" t="s">
        <v>1428</v>
      </c>
      <c r="E309" s="912">
        <v>34</v>
      </c>
      <c r="F309" s="805">
        <v>0</v>
      </c>
      <c r="G309" s="806" t="s">
        <v>853</v>
      </c>
      <c r="H309" s="805"/>
      <c r="I309" s="810" t="s">
        <v>1410</v>
      </c>
      <c r="J309" s="805"/>
      <c r="K309" s="1031">
        <v>2818</v>
      </c>
      <c r="L309" s="901"/>
      <c r="M309" s="901">
        <v>0</v>
      </c>
      <c r="N309" s="901">
        <v>0</v>
      </c>
      <c r="O309" s="901">
        <v>0</v>
      </c>
      <c r="P309" s="901">
        <v>0</v>
      </c>
      <c r="Q309" s="901">
        <v>0</v>
      </c>
      <c r="R309" s="901">
        <v>0</v>
      </c>
      <c r="S309" s="901">
        <v>0</v>
      </c>
      <c r="T309" s="901">
        <v>0</v>
      </c>
      <c r="U309" s="901" t="s">
        <v>220</v>
      </c>
      <c r="V309" s="901" t="s">
        <v>220</v>
      </c>
      <c r="W309" s="901"/>
      <c r="X309" s="901">
        <v>3</v>
      </c>
      <c r="Y309" s="1023"/>
      <c r="Z309" s="1024">
        <v>157</v>
      </c>
      <c r="AA309" s="1024">
        <v>131</v>
      </c>
      <c r="AB309" s="1024">
        <v>172</v>
      </c>
      <c r="AC309" s="1024">
        <v>145</v>
      </c>
      <c r="AD309" s="1024">
        <v>162</v>
      </c>
      <c r="AE309" s="1024">
        <v>165</v>
      </c>
      <c r="AF309" s="1024"/>
      <c r="AG309" s="1024"/>
      <c r="AH309" s="1023"/>
      <c r="AI309" s="1024">
        <v>932</v>
      </c>
      <c r="AJ309" s="1023">
        <v>20</v>
      </c>
      <c r="AK309" s="1024">
        <v>3750</v>
      </c>
      <c r="AL309" s="1024">
        <v>24</v>
      </c>
      <c r="AM309" s="1025">
        <v>156.25</v>
      </c>
      <c r="AN309" s="1023"/>
      <c r="AO309" s="1024">
        <v>-988</v>
      </c>
      <c r="AP309" s="1024">
        <v>-821</v>
      </c>
      <c r="AQ309" s="914">
        <v>-370</v>
      </c>
      <c r="AR309" s="806"/>
    </row>
    <row r="310" spans="1:44" s="910" customFormat="1" ht="15" customHeight="1">
      <c r="B310" s="911" t="s">
        <v>311</v>
      </c>
      <c r="D310" s="805" t="s">
        <v>1429</v>
      </c>
      <c r="E310" s="912">
        <v>15</v>
      </c>
      <c r="F310" s="805">
        <v>0</v>
      </c>
      <c r="G310" s="806" t="s">
        <v>853</v>
      </c>
      <c r="H310" s="805"/>
      <c r="I310" s="810" t="s">
        <v>1412</v>
      </c>
      <c r="J310" s="805"/>
      <c r="K310" s="1031">
        <v>2836</v>
      </c>
      <c r="L310" s="901"/>
      <c r="M310" s="901">
        <v>0</v>
      </c>
      <c r="N310" s="901">
        <v>0</v>
      </c>
      <c r="O310" s="901">
        <v>0</v>
      </c>
      <c r="P310" s="901">
        <v>0</v>
      </c>
      <c r="Q310" s="901">
        <v>0</v>
      </c>
      <c r="R310" s="901">
        <v>0</v>
      </c>
      <c r="S310" s="901">
        <v>0</v>
      </c>
      <c r="T310" s="901">
        <v>0</v>
      </c>
      <c r="U310" s="901" t="s">
        <v>220</v>
      </c>
      <c r="V310" s="901" t="s">
        <v>220</v>
      </c>
      <c r="W310" s="901"/>
      <c r="X310" s="901">
        <v>3</v>
      </c>
      <c r="Y310" s="1023"/>
      <c r="Z310" s="1024">
        <v>140</v>
      </c>
      <c r="AA310" s="1024">
        <v>163</v>
      </c>
      <c r="AB310" s="1024">
        <v>138</v>
      </c>
      <c r="AC310" s="1024">
        <v>141</v>
      </c>
      <c r="AD310" s="1024">
        <v>169</v>
      </c>
      <c r="AE310" s="1024">
        <v>152</v>
      </c>
      <c r="AF310" s="1024"/>
      <c r="AG310" s="1024"/>
      <c r="AH310" s="1023"/>
      <c r="AI310" s="1024">
        <v>903</v>
      </c>
      <c r="AJ310" s="1023">
        <v>20</v>
      </c>
      <c r="AK310" s="1024">
        <v>3739</v>
      </c>
      <c r="AL310" s="1024">
        <v>24</v>
      </c>
      <c r="AM310" s="1025">
        <v>155.79166666666666</v>
      </c>
      <c r="AN310" s="1023"/>
      <c r="AO310" s="1024">
        <v>-999</v>
      </c>
      <c r="AP310" s="1024">
        <v>-832</v>
      </c>
      <c r="AQ310" s="914">
        <v>-381</v>
      </c>
      <c r="AR310" s="806"/>
    </row>
    <row r="311" spans="1:44" s="910" customFormat="1" ht="15" customHeight="1">
      <c r="B311" s="911" t="s">
        <v>313</v>
      </c>
      <c r="D311" s="805" t="s">
        <v>1430</v>
      </c>
      <c r="E311" s="912">
        <v>32</v>
      </c>
      <c r="F311" s="805">
        <v>0</v>
      </c>
      <c r="G311" s="806" t="s">
        <v>853</v>
      </c>
      <c r="H311" s="805"/>
      <c r="I311" s="810" t="s">
        <v>1410</v>
      </c>
      <c r="J311" s="805"/>
      <c r="K311" s="1031">
        <v>2660</v>
      </c>
      <c r="L311" s="901"/>
      <c r="M311" s="901">
        <v>0</v>
      </c>
      <c r="N311" s="901">
        <v>0</v>
      </c>
      <c r="O311" s="901">
        <v>0</v>
      </c>
      <c r="P311" s="901">
        <v>0</v>
      </c>
      <c r="Q311" s="901">
        <v>0</v>
      </c>
      <c r="R311" s="901">
        <v>0</v>
      </c>
      <c r="S311" s="901">
        <v>0</v>
      </c>
      <c r="T311" s="901">
        <v>0</v>
      </c>
      <c r="U311" s="901" t="s">
        <v>220</v>
      </c>
      <c r="V311" s="901" t="s">
        <v>220</v>
      </c>
      <c r="W311" s="901"/>
      <c r="X311" s="901">
        <v>3</v>
      </c>
      <c r="Y311" s="1023"/>
      <c r="Z311" s="1024">
        <v>176</v>
      </c>
      <c r="AA311" s="1024">
        <v>146</v>
      </c>
      <c r="AB311" s="1024">
        <v>172</v>
      </c>
      <c r="AC311" s="1024">
        <v>169</v>
      </c>
      <c r="AD311" s="1024">
        <v>176</v>
      </c>
      <c r="AE311" s="1024">
        <v>203</v>
      </c>
      <c r="AF311" s="1024"/>
      <c r="AG311" s="1024"/>
      <c r="AH311" s="1023"/>
      <c r="AI311" s="1024">
        <v>1042</v>
      </c>
      <c r="AJ311" s="1023">
        <v>20</v>
      </c>
      <c r="AK311" s="1024">
        <v>3702</v>
      </c>
      <c r="AL311" s="1024">
        <v>24</v>
      </c>
      <c r="AM311" s="1025">
        <v>154.25</v>
      </c>
      <c r="AN311" s="1023"/>
      <c r="AO311" s="1024">
        <v>-1036</v>
      </c>
      <c r="AP311" s="1024">
        <v>-869</v>
      </c>
      <c r="AQ311" s="914">
        <v>-418</v>
      </c>
      <c r="AR311" s="806"/>
    </row>
    <row r="312" spans="1:44" s="910" customFormat="1" ht="15" customHeight="1">
      <c r="B312" s="911" t="s">
        <v>314</v>
      </c>
      <c r="D312" s="805" t="s">
        <v>1421</v>
      </c>
      <c r="E312" s="912">
        <v>19</v>
      </c>
      <c r="F312" s="805">
        <v>0</v>
      </c>
      <c r="G312" s="806" t="s">
        <v>803</v>
      </c>
      <c r="I312" s="810" t="s">
        <v>1407</v>
      </c>
      <c r="K312" s="1031">
        <v>2607</v>
      </c>
      <c r="L312" s="1023"/>
      <c r="M312" s="1023">
        <v>0</v>
      </c>
      <c r="N312" s="1023">
        <v>0</v>
      </c>
      <c r="O312" s="901">
        <v>0</v>
      </c>
      <c r="P312" s="901">
        <v>0</v>
      </c>
      <c r="Q312" s="901">
        <v>0</v>
      </c>
      <c r="R312" s="901">
        <v>0</v>
      </c>
      <c r="S312" s="901">
        <v>0</v>
      </c>
      <c r="T312" s="901">
        <v>0</v>
      </c>
      <c r="U312" s="901" t="s">
        <v>220</v>
      </c>
      <c r="V312" s="901" t="s">
        <v>220</v>
      </c>
      <c r="W312" s="1023"/>
      <c r="X312" s="901">
        <v>3</v>
      </c>
      <c r="Y312" s="1023"/>
      <c r="Z312" s="1024">
        <v>150</v>
      </c>
      <c r="AA312" s="1024">
        <v>149</v>
      </c>
      <c r="AB312" s="1024">
        <v>192</v>
      </c>
      <c r="AC312" s="1024">
        <v>197</v>
      </c>
      <c r="AD312" s="1024">
        <v>152</v>
      </c>
      <c r="AE312" s="1024">
        <v>178</v>
      </c>
      <c r="AF312" s="1024"/>
      <c r="AG312" s="1024"/>
      <c r="AH312" s="1023"/>
      <c r="AI312" s="1024">
        <v>1018</v>
      </c>
      <c r="AJ312" s="1023">
        <v>20</v>
      </c>
      <c r="AK312" s="1024">
        <v>3625</v>
      </c>
      <c r="AL312" s="1024">
        <v>24</v>
      </c>
      <c r="AM312" s="1025">
        <v>151.04166666666666</v>
      </c>
      <c r="AN312" s="1023"/>
      <c r="AO312" s="1024">
        <v>-1113</v>
      </c>
      <c r="AP312" s="1024">
        <v>-946</v>
      </c>
      <c r="AQ312" s="914">
        <v>-495</v>
      </c>
      <c r="AR312" s="806"/>
    </row>
    <row r="313" spans="1:44" s="910" customFormat="1" ht="15" customHeight="1">
      <c r="B313" s="911" t="s">
        <v>315</v>
      </c>
      <c r="D313" s="805" t="s">
        <v>1422</v>
      </c>
      <c r="E313" s="912">
        <v>21</v>
      </c>
      <c r="F313" s="805">
        <v>0</v>
      </c>
      <c r="G313" s="806" t="s">
        <v>803</v>
      </c>
      <c r="H313" s="805"/>
      <c r="I313" s="810" t="s">
        <v>1407</v>
      </c>
      <c r="J313" s="805"/>
      <c r="K313" s="1031">
        <v>2210</v>
      </c>
      <c r="L313" s="901"/>
      <c r="M313" s="901">
        <v>0</v>
      </c>
      <c r="N313" s="901">
        <v>0</v>
      </c>
      <c r="O313" s="901">
        <v>0</v>
      </c>
      <c r="P313" s="901">
        <v>0</v>
      </c>
      <c r="Q313" s="901">
        <v>0</v>
      </c>
      <c r="R313" s="901">
        <v>0</v>
      </c>
      <c r="S313" s="901">
        <v>0</v>
      </c>
      <c r="T313" s="901">
        <v>0</v>
      </c>
      <c r="U313" s="901" t="s">
        <v>220</v>
      </c>
      <c r="V313" s="901" t="s">
        <v>220</v>
      </c>
      <c r="W313" s="901"/>
      <c r="X313" s="901">
        <v>3</v>
      </c>
      <c r="Y313" s="1023"/>
      <c r="Z313" s="1024">
        <v>165</v>
      </c>
      <c r="AA313" s="1024">
        <v>145</v>
      </c>
      <c r="AB313" s="1024">
        <v>146</v>
      </c>
      <c r="AC313" s="1024">
        <v>157</v>
      </c>
      <c r="AD313" s="1024">
        <v>118</v>
      </c>
      <c r="AE313" s="1024">
        <v>134</v>
      </c>
      <c r="AF313" s="1024"/>
      <c r="AG313" s="1024"/>
      <c r="AH313" s="1023"/>
      <c r="AI313" s="1024">
        <v>865</v>
      </c>
      <c r="AJ313" s="1023">
        <v>20</v>
      </c>
      <c r="AK313" s="1024">
        <v>3075</v>
      </c>
      <c r="AL313" s="1024">
        <v>24</v>
      </c>
      <c r="AM313" s="1025">
        <v>128.125</v>
      </c>
      <c r="AN313" s="1023"/>
      <c r="AO313" s="1024">
        <v>-1663</v>
      </c>
      <c r="AP313" s="1024">
        <v>-1496</v>
      </c>
      <c r="AQ313" s="914">
        <v>-1045</v>
      </c>
      <c r="AR313" s="806"/>
    </row>
    <row r="314" spans="1:44" ht="11.45" hidden="1" customHeight="1">
      <c r="B314" s="94" t="s">
        <v>316</v>
      </c>
      <c r="C314" s="86"/>
      <c r="D314" s="95" t="s">
        <v>88</v>
      </c>
      <c r="E314" s="160"/>
      <c r="F314" s="95">
        <v>0</v>
      </c>
      <c r="G314" s="96" t="s">
        <v>88</v>
      </c>
      <c r="I314" s="97" t="s">
        <v>88</v>
      </c>
      <c r="K314" s="375">
        <v>0</v>
      </c>
      <c r="L314" s="86"/>
      <c r="M314" s="98">
        <v>0</v>
      </c>
      <c r="N314" s="98">
        <v>0</v>
      </c>
      <c r="O314" s="99">
        <v>0</v>
      </c>
      <c r="P314" s="99">
        <v>0</v>
      </c>
      <c r="Q314" s="99">
        <v>0</v>
      </c>
      <c r="R314" s="99">
        <v>0</v>
      </c>
      <c r="S314" s="99">
        <v>0</v>
      </c>
      <c r="T314" s="99">
        <v>0</v>
      </c>
      <c r="U314" s="99" t="s">
        <v>220</v>
      </c>
      <c r="V314" s="99" t="s">
        <v>220</v>
      </c>
      <c r="W314" s="86"/>
      <c r="X314" s="159">
        <v>0</v>
      </c>
      <c r="Y314" s="86"/>
      <c r="Z314" s="100" t="s">
        <v>226</v>
      </c>
      <c r="AA314" s="100" t="s">
        <v>226</v>
      </c>
      <c r="AB314" s="100" t="s">
        <v>226</v>
      </c>
      <c r="AC314" s="100" t="s">
        <v>226</v>
      </c>
      <c r="AD314" s="100" t="s">
        <v>226</v>
      </c>
      <c r="AE314" s="100" t="s">
        <v>226</v>
      </c>
      <c r="AF314" s="100"/>
      <c r="AG314" s="100"/>
      <c r="AH314" s="86"/>
      <c r="AI314" s="101">
        <v>0</v>
      </c>
      <c r="AJ314" s="86">
        <v>20</v>
      </c>
      <c r="AK314" s="101">
        <v>0</v>
      </c>
      <c r="AL314" s="100">
        <v>18</v>
      </c>
      <c r="AM314" s="102">
        <v>0</v>
      </c>
      <c r="AN314" s="86"/>
      <c r="AO314" s="103">
        <v>-4738</v>
      </c>
      <c r="AP314" s="103">
        <v>-4571</v>
      </c>
      <c r="AQ314" s="103">
        <v>-4120</v>
      </c>
      <c r="AR314" s="96"/>
    </row>
    <row r="315" spans="1:44" ht="11.45" hidden="1" customHeight="1">
      <c r="B315" s="94" t="s">
        <v>317</v>
      </c>
      <c r="C315" s="86"/>
      <c r="D315" s="95" t="s">
        <v>88</v>
      </c>
      <c r="E315" s="160"/>
      <c r="F315" s="95">
        <v>0</v>
      </c>
      <c r="G315" s="96" t="s">
        <v>88</v>
      </c>
      <c r="H315" s="95"/>
      <c r="I315" s="97" t="s">
        <v>88</v>
      </c>
      <c r="J315" s="95"/>
      <c r="K315" s="375">
        <v>0</v>
      </c>
      <c r="L315" s="95"/>
      <c r="M315" s="99">
        <v>0</v>
      </c>
      <c r="N315" s="99">
        <v>0</v>
      </c>
      <c r="O315" s="99">
        <v>0</v>
      </c>
      <c r="P315" s="99">
        <v>0</v>
      </c>
      <c r="Q315" s="99">
        <v>0</v>
      </c>
      <c r="R315" s="99">
        <v>0</v>
      </c>
      <c r="S315" s="99">
        <v>0</v>
      </c>
      <c r="T315" s="99">
        <v>0</v>
      </c>
      <c r="U315" s="99" t="s">
        <v>220</v>
      </c>
      <c r="V315" s="99" t="s">
        <v>220</v>
      </c>
      <c r="W315" s="95"/>
      <c r="X315" s="159">
        <v>0</v>
      </c>
      <c r="Y315" s="86"/>
      <c r="Z315" s="100" t="s">
        <v>226</v>
      </c>
      <c r="AA315" s="100" t="s">
        <v>226</v>
      </c>
      <c r="AB315" s="100" t="s">
        <v>226</v>
      </c>
      <c r="AC315" s="100" t="s">
        <v>226</v>
      </c>
      <c r="AD315" s="100" t="s">
        <v>226</v>
      </c>
      <c r="AE315" s="100" t="s">
        <v>226</v>
      </c>
      <c r="AF315" s="100"/>
      <c r="AG315" s="100"/>
      <c r="AH315" s="86"/>
      <c r="AI315" s="101">
        <v>0</v>
      </c>
      <c r="AJ315" s="86">
        <v>20</v>
      </c>
      <c r="AK315" s="101">
        <v>0</v>
      </c>
      <c r="AL315" s="100">
        <v>18</v>
      </c>
      <c r="AM315" s="102">
        <v>0</v>
      </c>
      <c r="AN315" s="86"/>
      <c r="AO315" s="103">
        <v>-4738</v>
      </c>
      <c r="AP315" s="103">
        <v>-4571</v>
      </c>
      <c r="AQ315" s="103">
        <v>-4120</v>
      </c>
      <c r="AR315" s="96"/>
    </row>
    <row r="316" spans="1:44" ht="11.45" hidden="1" customHeight="1">
      <c r="B316" s="94" t="s">
        <v>318</v>
      </c>
      <c r="C316" s="86"/>
      <c r="D316" s="95" t="s">
        <v>88</v>
      </c>
      <c r="E316" s="160"/>
      <c r="F316" s="95">
        <v>0</v>
      </c>
      <c r="G316" s="96" t="s">
        <v>88</v>
      </c>
      <c r="I316" s="97" t="s">
        <v>88</v>
      </c>
      <c r="K316" s="375">
        <v>0</v>
      </c>
      <c r="L316" s="86"/>
      <c r="M316" s="98">
        <v>0</v>
      </c>
      <c r="N316" s="98">
        <v>0</v>
      </c>
      <c r="O316" s="99">
        <v>0</v>
      </c>
      <c r="P316" s="99">
        <v>0</v>
      </c>
      <c r="Q316" s="99">
        <v>0</v>
      </c>
      <c r="R316" s="99">
        <v>0</v>
      </c>
      <c r="S316" s="99">
        <v>0</v>
      </c>
      <c r="T316" s="99">
        <v>0</v>
      </c>
      <c r="U316" s="99" t="s">
        <v>220</v>
      </c>
      <c r="V316" s="99" t="s">
        <v>220</v>
      </c>
      <c r="W316" s="86"/>
      <c r="X316" s="159">
        <v>0</v>
      </c>
      <c r="Y316" s="86"/>
      <c r="Z316" s="100" t="s">
        <v>226</v>
      </c>
      <c r="AA316" s="100" t="s">
        <v>226</v>
      </c>
      <c r="AB316" s="100" t="s">
        <v>226</v>
      </c>
      <c r="AC316" s="100" t="s">
        <v>226</v>
      </c>
      <c r="AD316" s="100" t="s">
        <v>226</v>
      </c>
      <c r="AE316" s="100" t="s">
        <v>226</v>
      </c>
      <c r="AF316" s="100"/>
      <c r="AG316" s="100"/>
      <c r="AH316" s="86"/>
      <c r="AI316" s="101">
        <v>0</v>
      </c>
      <c r="AJ316" s="86">
        <v>20</v>
      </c>
      <c r="AK316" s="101">
        <v>0</v>
      </c>
      <c r="AL316" s="100">
        <v>18</v>
      </c>
      <c r="AM316" s="102">
        <v>0</v>
      </c>
      <c r="AN316" s="86"/>
      <c r="AO316" s="103">
        <v>-4738</v>
      </c>
      <c r="AP316" s="103">
        <v>-4571</v>
      </c>
      <c r="AQ316" s="103">
        <v>-4120</v>
      </c>
      <c r="AR316" s="96"/>
    </row>
    <row r="317" spans="1:44" ht="11.45" hidden="1" customHeight="1">
      <c r="B317" s="94" t="s">
        <v>319</v>
      </c>
      <c r="C317" s="86"/>
      <c r="D317" s="95" t="s">
        <v>88</v>
      </c>
      <c r="E317" s="160"/>
      <c r="F317" s="95">
        <v>0</v>
      </c>
      <c r="G317" s="96" t="s">
        <v>88</v>
      </c>
      <c r="H317" s="95"/>
      <c r="I317" s="97" t="s">
        <v>88</v>
      </c>
      <c r="J317" s="95"/>
      <c r="K317" s="375">
        <v>0</v>
      </c>
      <c r="L317" s="95"/>
      <c r="M317" s="99">
        <v>0</v>
      </c>
      <c r="N317" s="99">
        <v>0</v>
      </c>
      <c r="O317" s="99">
        <v>0</v>
      </c>
      <c r="P317" s="99">
        <v>0</v>
      </c>
      <c r="Q317" s="99">
        <v>0</v>
      </c>
      <c r="R317" s="99">
        <v>0</v>
      </c>
      <c r="S317" s="99">
        <v>0</v>
      </c>
      <c r="T317" s="99">
        <v>0</v>
      </c>
      <c r="U317" s="99" t="s">
        <v>220</v>
      </c>
      <c r="V317" s="99" t="s">
        <v>220</v>
      </c>
      <c r="W317" s="95"/>
      <c r="X317" s="159">
        <v>0</v>
      </c>
      <c r="Y317" s="86"/>
      <c r="Z317" s="100" t="s">
        <v>226</v>
      </c>
      <c r="AA317" s="100" t="s">
        <v>226</v>
      </c>
      <c r="AB317" s="100" t="s">
        <v>226</v>
      </c>
      <c r="AC317" s="100" t="s">
        <v>226</v>
      </c>
      <c r="AD317" s="100" t="s">
        <v>226</v>
      </c>
      <c r="AE317" s="100" t="s">
        <v>226</v>
      </c>
      <c r="AF317" s="100"/>
      <c r="AG317" s="100"/>
      <c r="AH317" s="86"/>
      <c r="AI317" s="101">
        <v>0</v>
      </c>
      <c r="AJ317" s="86">
        <v>20</v>
      </c>
      <c r="AK317" s="101">
        <v>0</v>
      </c>
      <c r="AL317" s="100">
        <v>18</v>
      </c>
      <c r="AM317" s="102">
        <v>0</v>
      </c>
      <c r="AN317" s="86"/>
      <c r="AO317" s="103">
        <v>-4738</v>
      </c>
      <c r="AP317" s="103">
        <v>-4571</v>
      </c>
      <c r="AQ317" s="103">
        <v>-4120</v>
      </c>
      <c r="AR317" s="96"/>
    </row>
    <row r="318" spans="1:44" ht="11.45" hidden="1" customHeight="1">
      <c r="B318" s="94" t="s">
        <v>320</v>
      </c>
      <c r="C318" s="86"/>
      <c r="D318" s="95" t="s">
        <v>88</v>
      </c>
      <c r="E318" s="160"/>
      <c r="F318" s="95">
        <v>0</v>
      </c>
      <c r="G318" s="96" t="s">
        <v>88</v>
      </c>
      <c r="H318" s="95"/>
      <c r="I318" s="97" t="s">
        <v>88</v>
      </c>
      <c r="J318" s="95"/>
      <c r="K318" s="375">
        <v>0</v>
      </c>
      <c r="L318" s="95"/>
      <c r="M318" s="99">
        <v>0</v>
      </c>
      <c r="N318" s="99">
        <v>0</v>
      </c>
      <c r="O318" s="99">
        <v>0</v>
      </c>
      <c r="P318" s="99">
        <v>0</v>
      </c>
      <c r="Q318" s="99">
        <v>0</v>
      </c>
      <c r="R318" s="99">
        <v>0</v>
      </c>
      <c r="S318" s="99">
        <v>0</v>
      </c>
      <c r="T318" s="99">
        <v>0</v>
      </c>
      <c r="U318" s="99" t="s">
        <v>220</v>
      </c>
      <c r="V318" s="99" t="s">
        <v>220</v>
      </c>
      <c r="W318" s="95"/>
      <c r="X318" s="159">
        <v>0</v>
      </c>
      <c r="Y318" s="86"/>
      <c r="Z318" s="100" t="s">
        <v>226</v>
      </c>
      <c r="AA318" s="100" t="s">
        <v>226</v>
      </c>
      <c r="AB318" s="100" t="s">
        <v>226</v>
      </c>
      <c r="AC318" s="100" t="s">
        <v>226</v>
      </c>
      <c r="AD318" s="100" t="s">
        <v>226</v>
      </c>
      <c r="AE318" s="100" t="s">
        <v>226</v>
      </c>
      <c r="AF318" s="100"/>
      <c r="AG318" s="100"/>
      <c r="AH318" s="86"/>
      <c r="AI318" s="101">
        <v>0</v>
      </c>
      <c r="AJ318" s="86">
        <v>20</v>
      </c>
      <c r="AK318" s="101">
        <v>0</v>
      </c>
      <c r="AL318" s="100">
        <v>18</v>
      </c>
      <c r="AM318" s="102">
        <v>0</v>
      </c>
      <c r="AN318" s="86"/>
      <c r="AO318" s="103">
        <v>-4738</v>
      </c>
      <c r="AP318" s="103">
        <v>-4571</v>
      </c>
      <c r="AQ318" s="103">
        <v>-4120</v>
      </c>
      <c r="AR318" s="96"/>
    </row>
    <row r="319" spans="1:44" ht="11.45" hidden="1" customHeight="1">
      <c r="B319" s="94" t="s">
        <v>321</v>
      </c>
      <c r="C319" s="86"/>
      <c r="D319" s="95" t="s">
        <v>88</v>
      </c>
      <c r="E319" s="160"/>
      <c r="F319" s="95">
        <v>0</v>
      </c>
      <c r="G319" s="96" t="s">
        <v>88</v>
      </c>
      <c r="H319" s="95"/>
      <c r="I319" s="97" t="s">
        <v>88</v>
      </c>
      <c r="J319" s="95"/>
      <c r="K319" s="375">
        <v>0</v>
      </c>
      <c r="L319" s="95"/>
      <c r="M319" s="99">
        <v>0</v>
      </c>
      <c r="N319" s="99">
        <v>0</v>
      </c>
      <c r="O319" s="99">
        <v>0</v>
      </c>
      <c r="P319" s="99">
        <v>0</v>
      </c>
      <c r="Q319" s="99">
        <v>0</v>
      </c>
      <c r="R319" s="99">
        <v>0</v>
      </c>
      <c r="S319" s="99">
        <v>0</v>
      </c>
      <c r="T319" s="99">
        <v>0</v>
      </c>
      <c r="U319" s="99" t="s">
        <v>220</v>
      </c>
      <c r="V319" s="99" t="s">
        <v>220</v>
      </c>
      <c r="W319" s="95"/>
      <c r="X319" s="159">
        <v>0</v>
      </c>
      <c r="Y319" s="86"/>
      <c r="Z319" s="100" t="s">
        <v>226</v>
      </c>
      <c r="AA319" s="100" t="s">
        <v>226</v>
      </c>
      <c r="AB319" s="100" t="s">
        <v>226</v>
      </c>
      <c r="AC319" s="100" t="s">
        <v>226</v>
      </c>
      <c r="AD319" s="100" t="s">
        <v>226</v>
      </c>
      <c r="AE319" s="100" t="s">
        <v>226</v>
      </c>
      <c r="AF319" s="100"/>
      <c r="AG319" s="100"/>
      <c r="AH319" s="86"/>
      <c r="AI319" s="101">
        <v>0</v>
      </c>
      <c r="AJ319" s="86">
        <v>20</v>
      </c>
      <c r="AK319" s="101">
        <v>0</v>
      </c>
      <c r="AL319" s="100">
        <v>18</v>
      </c>
      <c r="AM319" s="102">
        <v>0</v>
      </c>
      <c r="AN319" s="86"/>
      <c r="AO319" s="103">
        <v>-4738</v>
      </c>
      <c r="AP319" s="103">
        <v>-4571</v>
      </c>
      <c r="AQ319" s="103">
        <v>-4120</v>
      </c>
      <c r="AR319" s="96"/>
    </row>
    <row r="320" spans="1:44" ht="11.45" hidden="1" customHeight="1">
      <c r="B320" s="94" t="s">
        <v>1032</v>
      </c>
      <c r="C320" s="86"/>
      <c r="D320" s="95" t="s">
        <v>88</v>
      </c>
      <c r="E320" s="160"/>
      <c r="F320" s="95">
        <v>0</v>
      </c>
      <c r="G320" s="96" t="s">
        <v>88</v>
      </c>
      <c r="H320" s="95"/>
      <c r="I320" s="97" t="s">
        <v>88</v>
      </c>
      <c r="J320" s="95"/>
      <c r="K320" s="375">
        <v>0</v>
      </c>
      <c r="L320" s="95"/>
      <c r="M320" s="99">
        <v>0</v>
      </c>
      <c r="N320" s="99">
        <v>0</v>
      </c>
      <c r="O320" s="99">
        <v>0</v>
      </c>
      <c r="P320" s="99">
        <v>0</v>
      </c>
      <c r="Q320" s="99">
        <v>0</v>
      </c>
      <c r="R320" s="99">
        <v>0</v>
      </c>
      <c r="S320" s="99">
        <v>0</v>
      </c>
      <c r="T320" s="99">
        <v>0</v>
      </c>
      <c r="U320" s="99" t="s">
        <v>220</v>
      </c>
      <c r="V320" s="99" t="s">
        <v>220</v>
      </c>
      <c r="W320" s="95"/>
      <c r="X320" s="159">
        <v>0</v>
      </c>
      <c r="Y320" s="86"/>
      <c r="Z320" s="100" t="s">
        <v>226</v>
      </c>
      <c r="AA320" s="100" t="s">
        <v>226</v>
      </c>
      <c r="AB320" s="100" t="s">
        <v>226</v>
      </c>
      <c r="AC320" s="100" t="s">
        <v>226</v>
      </c>
      <c r="AD320" s="100" t="s">
        <v>226</v>
      </c>
      <c r="AE320" s="100" t="s">
        <v>226</v>
      </c>
      <c r="AF320" s="100"/>
      <c r="AG320" s="100"/>
      <c r="AH320" s="86"/>
      <c r="AI320" s="101">
        <v>0</v>
      </c>
      <c r="AJ320" s="86">
        <v>20</v>
      </c>
      <c r="AK320" s="101">
        <v>0</v>
      </c>
      <c r="AL320" s="100">
        <v>18</v>
      </c>
      <c r="AM320" s="102">
        <v>0</v>
      </c>
      <c r="AN320" s="86"/>
      <c r="AO320" s="103">
        <v>-4738</v>
      </c>
      <c r="AP320" s="103">
        <v>-4571</v>
      </c>
      <c r="AQ320" s="103"/>
      <c r="AR320" s="96"/>
    </row>
    <row r="321" spans="2:44" ht="11.45" hidden="1" customHeight="1">
      <c r="B321" s="94" t="s">
        <v>1033</v>
      </c>
      <c r="C321" s="86"/>
      <c r="D321" s="95" t="s">
        <v>88</v>
      </c>
      <c r="E321" s="160"/>
      <c r="F321" s="95">
        <v>0</v>
      </c>
      <c r="G321" s="96" t="s">
        <v>88</v>
      </c>
      <c r="I321" s="97" t="s">
        <v>88</v>
      </c>
      <c r="K321" s="375">
        <v>0</v>
      </c>
      <c r="L321" s="86"/>
      <c r="M321" s="98">
        <v>0</v>
      </c>
      <c r="N321" s="98">
        <v>0</v>
      </c>
      <c r="O321" s="99">
        <v>0</v>
      </c>
      <c r="P321" s="99">
        <v>0</v>
      </c>
      <c r="Q321" s="99">
        <v>0</v>
      </c>
      <c r="R321" s="99">
        <v>0</v>
      </c>
      <c r="S321" s="99">
        <v>0</v>
      </c>
      <c r="T321" s="99">
        <v>0</v>
      </c>
      <c r="U321" s="99" t="s">
        <v>220</v>
      </c>
      <c r="V321" s="99" t="s">
        <v>220</v>
      </c>
      <c r="W321" s="86"/>
      <c r="X321" s="159">
        <v>0</v>
      </c>
      <c r="Y321" s="86"/>
      <c r="Z321" s="100" t="s">
        <v>226</v>
      </c>
      <c r="AA321" s="100" t="s">
        <v>226</v>
      </c>
      <c r="AB321" s="100" t="s">
        <v>226</v>
      </c>
      <c r="AC321" s="100" t="s">
        <v>226</v>
      </c>
      <c r="AD321" s="100" t="s">
        <v>226</v>
      </c>
      <c r="AE321" s="100" t="s">
        <v>226</v>
      </c>
      <c r="AF321" s="100"/>
      <c r="AG321" s="100"/>
      <c r="AH321" s="86"/>
      <c r="AI321" s="101">
        <v>0</v>
      </c>
      <c r="AJ321" s="86">
        <v>20</v>
      </c>
      <c r="AK321" s="101">
        <v>0</v>
      </c>
      <c r="AL321" s="100">
        <v>18</v>
      </c>
      <c r="AM321" s="102">
        <v>0</v>
      </c>
      <c r="AN321" s="86"/>
      <c r="AO321" s="103">
        <v>-4738</v>
      </c>
      <c r="AP321" s="103">
        <v>-4571</v>
      </c>
      <c r="AQ321" s="103"/>
      <c r="AR321" s="96"/>
    </row>
    <row r="322" spans="2:44" ht="11.45" hidden="1" customHeight="1">
      <c r="B322" s="94" t="s">
        <v>1034</v>
      </c>
      <c r="C322" s="86"/>
      <c r="D322" s="95" t="s">
        <v>88</v>
      </c>
      <c r="E322" s="160">
        <v>49</v>
      </c>
      <c r="F322" s="95">
        <v>0</v>
      </c>
      <c r="G322" s="96" t="s">
        <v>88</v>
      </c>
      <c r="I322" s="97" t="s">
        <v>88</v>
      </c>
      <c r="K322" s="375">
        <v>0</v>
      </c>
      <c r="L322" s="86"/>
      <c r="M322" s="98">
        <v>0</v>
      </c>
      <c r="N322" s="98">
        <v>0</v>
      </c>
      <c r="O322" s="99">
        <v>0</v>
      </c>
      <c r="P322" s="99">
        <v>0</v>
      </c>
      <c r="Q322" s="99">
        <v>0</v>
      </c>
      <c r="R322" s="99">
        <v>0</v>
      </c>
      <c r="S322" s="99">
        <v>0</v>
      </c>
      <c r="T322" s="99">
        <v>0</v>
      </c>
      <c r="U322" s="99" t="s">
        <v>220</v>
      </c>
      <c r="V322" s="99" t="s">
        <v>220</v>
      </c>
      <c r="W322" s="86"/>
      <c r="X322" s="159">
        <v>0</v>
      </c>
      <c r="Y322" s="86"/>
      <c r="Z322" s="100" t="s">
        <v>226</v>
      </c>
      <c r="AA322" s="100" t="s">
        <v>226</v>
      </c>
      <c r="AB322" s="100" t="s">
        <v>226</v>
      </c>
      <c r="AC322" s="100" t="s">
        <v>226</v>
      </c>
      <c r="AD322" s="100" t="s">
        <v>226</v>
      </c>
      <c r="AE322" s="100" t="s">
        <v>226</v>
      </c>
      <c r="AF322" s="100"/>
      <c r="AG322" s="100"/>
      <c r="AH322" s="86"/>
      <c r="AI322" s="101">
        <v>0</v>
      </c>
      <c r="AJ322" s="86">
        <v>20</v>
      </c>
      <c r="AK322" s="101">
        <v>0</v>
      </c>
      <c r="AL322" s="100">
        <v>18</v>
      </c>
      <c r="AM322" s="102">
        <v>0</v>
      </c>
      <c r="AN322" s="86"/>
      <c r="AO322" s="103">
        <v>-4738</v>
      </c>
      <c r="AP322" s="103">
        <v>-4571</v>
      </c>
      <c r="AQ322" s="103"/>
      <c r="AR322" s="96"/>
    </row>
    <row r="323" spans="2:44" ht="11.45" hidden="1" customHeight="1">
      <c r="B323" s="94" t="s">
        <v>1035</v>
      </c>
      <c r="C323" s="86"/>
      <c r="D323" s="95" t="s">
        <v>88</v>
      </c>
      <c r="E323" s="160">
        <v>50</v>
      </c>
      <c r="F323" s="95">
        <v>0</v>
      </c>
      <c r="G323" s="96" t="s">
        <v>88</v>
      </c>
      <c r="I323" s="97" t="s">
        <v>88</v>
      </c>
      <c r="K323" s="375">
        <v>0</v>
      </c>
      <c r="L323" s="86"/>
      <c r="M323" s="98">
        <v>0</v>
      </c>
      <c r="N323" s="98">
        <v>0</v>
      </c>
      <c r="O323" s="99">
        <v>0</v>
      </c>
      <c r="P323" s="99">
        <v>0</v>
      </c>
      <c r="Q323" s="99">
        <v>0</v>
      </c>
      <c r="R323" s="99">
        <v>0</v>
      </c>
      <c r="S323" s="99">
        <v>0</v>
      </c>
      <c r="T323" s="99">
        <v>0</v>
      </c>
      <c r="U323" s="99" t="s">
        <v>220</v>
      </c>
      <c r="V323" s="99" t="s">
        <v>220</v>
      </c>
      <c r="W323" s="86"/>
      <c r="X323" s="159">
        <v>0</v>
      </c>
      <c r="Y323" s="86"/>
      <c r="Z323" s="100" t="s">
        <v>226</v>
      </c>
      <c r="AA323" s="100" t="s">
        <v>226</v>
      </c>
      <c r="AB323" s="100" t="s">
        <v>226</v>
      </c>
      <c r="AC323" s="100" t="s">
        <v>226</v>
      </c>
      <c r="AD323" s="100" t="s">
        <v>226</v>
      </c>
      <c r="AE323" s="100" t="s">
        <v>226</v>
      </c>
      <c r="AF323" s="100"/>
      <c r="AG323" s="100"/>
      <c r="AH323" s="86"/>
      <c r="AI323" s="101">
        <v>0</v>
      </c>
      <c r="AJ323" s="86">
        <v>20</v>
      </c>
      <c r="AK323" s="101">
        <v>0</v>
      </c>
      <c r="AL323" s="100">
        <v>18</v>
      </c>
      <c r="AM323" s="102">
        <v>0</v>
      </c>
      <c r="AN323" s="86"/>
      <c r="AO323" s="103">
        <v>-4738</v>
      </c>
      <c r="AP323" s="103">
        <v>-4571</v>
      </c>
      <c r="AQ323" s="103"/>
      <c r="AR323" s="96"/>
    </row>
    <row r="324" spans="2:44" ht="11.45" hidden="1" customHeight="1">
      <c r="B324" s="94" t="s">
        <v>1036</v>
      </c>
      <c r="C324" s="86"/>
      <c r="D324" s="95" t="s">
        <v>88</v>
      </c>
      <c r="E324" s="160">
        <v>51</v>
      </c>
      <c r="F324" s="95">
        <v>0</v>
      </c>
      <c r="G324" s="96" t="s">
        <v>88</v>
      </c>
      <c r="I324" s="97" t="s">
        <v>88</v>
      </c>
      <c r="K324" s="375">
        <v>0</v>
      </c>
      <c r="L324" s="86"/>
      <c r="M324" s="98">
        <v>0</v>
      </c>
      <c r="N324" s="98">
        <v>0</v>
      </c>
      <c r="O324" s="99">
        <v>0</v>
      </c>
      <c r="P324" s="99">
        <v>0</v>
      </c>
      <c r="Q324" s="99">
        <v>0</v>
      </c>
      <c r="R324" s="99">
        <v>0</v>
      </c>
      <c r="S324" s="99">
        <v>0</v>
      </c>
      <c r="T324" s="99">
        <v>0</v>
      </c>
      <c r="U324" s="99" t="s">
        <v>220</v>
      </c>
      <c r="V324" s="99" t="s">
        <v>220</v>
      </c>
      <c r="W324" s="86"/>
      <c r="X324" s="159">
        <v>0</v>
      </c>
      <c r="Y324" s="86"/>
      <c r="Z324" s="100" t="s">
        <v>226</v>
      </c>
      <c r="AA324" s="100" t="s">
        <v>226</v>
      </c>
      <c r="AB324" s="100" t="s">
        <v>226</v>
      </c>
      <c r="AC324" s="100" t="s">
        <v>226</v>
      </c>
      <c r="AD324" s="100" t="s">
        <v>226</v>
      </c>
      <c r="AE324" s="100" t="s">
        <v>226</v>
      </c>
      <c r="AF324" s="100"/>
      <c r="AG324" s="100"/>
      <c r="AH324" s="86"/>
      <c r="AI324" s="101">
        <v>0</v>
      </c>
      <c r="AJ324" s="86">
        <v>20</v>
      </c>
      <c r="AK324" s="101">
        <v>0</v>
      </c>
      <c r="AL324" s="100">
        <v>18</v>
      </c>
      <c r="AM324" s="102">
        <v>0</v>
      </c>
      <c r="AN324" s="86"/>
      <c r="AO324" s="103">
        <v>-4738</v>
      </c>
      <c r="AP324" s="103">
        <v>-4571</v>
      </c>
      <c r="AQ324" s="103"/>
      <c r="AR324" s="96"/>
    </row>
    <row r="325" spans="2:44" ht="11.45" hidden="1" customHeight="1">
      <c r="B325" s="94" t="s">
        <v>1037</v>
      </c>
      <c r="C325" s="86"/>
      <c r="D325" s="95" t="s">
        <v>88</v>
      </c>
      <c r="E325" s="160">
        <v>52</v>
      </c>
      <c r="F325" s="95">
        <v>0</v>
      </c>
      <c r="G325" s="96" t="s">
        <v>88</v>
      </c>
      <c r="I325" s="97" t="s">
        <v>88</v>
      </c>
      <c r="K325" s="375">
        <v>0</v>
      </c>
      <c r="L325" s="86"/>
      <c r="M325" s="98">
        <v>0</v>
      </c>
      <c r="N325" s="98">
        <v>0</v>
      </c>
      <c r="O325" s="99">
        <v>0</v>
      </c>
      <c r="P325" s="99">
        <v>0</v>
      </c>
      <c r="Q325" s="99">
        <v>0</v>
      </c>
      <c r="R325" s="99">
        <v>0</v>
      </c>
      <c r="S325" s="99">
        <v>0</v>
      </c>
      <c r="T325" s="99">
        <v>0</v>
      </c>
      <c r="U325" s="99" t="s">
        <v>220</v>
      </c>
      <c r="V325" s="99" t="s">
        <v>220</v>
      </c>
      <c r="W325" s="86"/>
      <c r="X325" s="159">
        <v>0</v>
      </c>
      <c r="Y325" s="86"/>
      <c r="Z325" s="100" t="s">
        <v>226</v>
      </c>
      <c r="AA325" s="100" t="s">
        <v>226</v>
      </c>
      <c r="AB325" s="100" t="s">
        <v>226</v>
      </c>
      <c r="AC325" s="100" t="s">
        <v>226</v>
      </c>
      <c r="AD325" s="100" t="s">
        <v>226</v>
      </c>
      <c r="AE325" s="100" t="s">
        <v>226</v>
      </c>
      <c r="AF325" s="100"/>
      <c r="AG325" s="100"/>
      <c r="AH325" s="86"/>
      <c r="AI325" s="101">
        <v>0</v>
      </c>
      <c r="AJ325" s="86">
        <v>20</v>
      </c>
      <c r="AK325" s="101">
        <v>0</v>
      </c>
      <c r="AL325" s="100">
        <v>18</v>
      </c>
      <c r="AM325" s="102">
        <v>0</v>
      </c>
      <c r="AN325" s="86"/>
      <c r="AO325" s="103">
        <v>-4738</v>
      </c>
      <c r="AP325" s="103">
        <v>-4571</v>
      </c>
      <c r="AQ325" s="103"/>
      <c r="AR325" s="96"/>
    </row>
    <row r="326" spans="2:44" ht="11.45" hidden="1" customHeight="1">
      <c r="B326" s="94" t="s">
        <v>1038</v>
      </c>
      <c r="C326" s="86"/>
      <c r="D326" s="95" t="s">
        <v>88</v>
      </c>
      <c r="E326" s="160">
        <v>55</v>
      </c>
      <c r="F326" s="95">
        <v>0</v>
      </c>
      <c r="G326" s="96" t="s">
        <v>88</v>
      </c>
      <c r="I326" s="97" t="s">
        <v>88</v>
      </c>
      <c r="K326" s="375">
        <v>0</v>
      </c>
      <c r="L326" s="86"/>
      <c r="M326" s="98">
        <v>0</v>
      </c>
      <c r="N326" s="98">
        <v>0</v>
      </c>
      <c r="O326" s="99">
        <v>0</v>
      </c>
      <c r="P326" s="99">
        <v>0</v>
      </c>
      <c r="Q326" s="99">
        <v>0</v>
      </c>
      <c r="R326" s="99">
        <v>0</v>
      </c>
      <c r="S326" s="99">
        <v>0</v>
      </c>
      <c r="T326" s="99">
        <v>0</v>
      </c>
      <c r="U326" s="99" t="s">
        <v>220</v>
      </c>
      <c r="V326" s="99" t="s">
        <v>220</v>
      </c>
      <c r="W326" s="86"/>
      <c r="X326" s="159">
        <v>0</v>
      </c>
      <c r="Y326" s="86"/>
      <c r="Z326" s="100" t="s">
        <v>226</v>
      </c>
      <c r="AA326" s="100" t="s">
        <v>226</v>
      </c>
      <c r="AB326" s="100" t="s">
        <v>226</v>
      </c>
      <c r="AC326" s="100" t="s">
        <v>226</v>
      </c>
      <c r="AD326" s="100" t="s">
        <v>226</v>
      </c>
      <c r="AE326" s="100" t="s">
        <v>226</v>
      </c>
      <c r="AF326" s="100"/>
      <c r="AG326" s="100"/>
      <c r="AH326" s="86"/>
      <c r="AI326" s="101">
        <v>0</v>
      </c>
      <c r="AJ326" s="86">
        <v>20</v>
      </c>
      <c r="AK326" s="101">
        <v>0</v>
      </c>
      <c r="AL326" s="100">
        <v>18</v>
      </c>
      <c r="AM326" s="102">
        <v>0</v>
      </c>
      <c r="AN326" s="86"/>
      <c r="AO326" s="103">
        <v>-4738</v>
      </c>
      <c r="AP326" s="103">
        <v>-4571</v>
      </c>
      <c r="AQ326" s="103"/>
      <c r="AR326" s="96"/>
    </row>
    <row r="327" spans="2:44" ht="11.45" hidden="1" customHeight="1">
      <c r="B327" s="94" t="s">
        <v>1039</v>
      </c>
      <c r="C327" s="86"/>
      <c r="D327" s="95" t="s">
        <v>88</v>
      </c>
      <c r="E327" s="160">
        <v>56</v>
      </c>
      <c r="F327" s="95">
        <v>0</v>
      </c>
      <c r="G327" s="96" t="s">
        <v>88</v>
      </c>
      <c r="I327" s="97" t="s">
        <v>88</v>
      </c>
      <c r="K327" s="375">
        <v>0</v>
      </c>
      <c r="L327" s="86"/>
      <c r="M327" s="98">
        <v>0</v>
      </c>
      <c r="N327" s="98">
        <v>0</v>
      </c>
      <c r="O327" s="99">
        <v>0</v>
      </c>
      <c r="P327" s="99">
        <v>0</v>
      </c>
      <c r="Q327" s="99">
        <v>0</v>
      </c>
      <c r="R327" s="99">
        <v>0</v>
      </c>
      <c r="S327" s="99">
        <v>0</v>
      </c>
      <c r="T327" s="99">
        <v>0</v>
      </c>
      <c r="U327" s="99" t="s">
        <v>220</v>
      </c>
      <c r="V327" s="99" t="s">
        <v>220</v>
      </c>
      <c r="W327" s="86"/>
      <c r="X327" s="159">
        <v>0</v>
      </c>
      <c r="Y327" s="86"/>
      <c r="Z327" s="100" t="s">
        <v>226</v>
      </c>
      <c r="AA327" s="100" t="s">
        <v>226</v>
      </c>
      <c r="AB327" s="100" t="s">
        <v>226</v>
      </c>
      <c r="AC327" s="100" t="s">
        <v>226</v>
      </c>
      <c r="AD327" s="100" t="s">
        <v>226</v>
      </c>
      <c r="AE327" s="100" t="s">
        <v>226</v>
      </c>
      <c r="AF327" s="100"/>
      <c r="AG327" s="100"/>
      <c r="AH327" s="86"/>
      <c r="AI327" s="101">
        <v>0</v>
      </c>
      <c r="AJ327" s="86">
        <v>20</v>
      </c>
      <c r="AK327" s="101">
        <v>0</v>
      </c>
      <c r="AL327" s="100">
        <v>18</v>
      </c>
      <c r="AM327" s="102">
        <v>0</v>
      </c>
      <c r="AN327" s="86"/>
      <c r="AO327" s="103">
        <v>-4738</v>
      </c>
      <c r="AP327" s="103">
        <v>-4571</v>
      </c>
      <c r="AQ327" s="103"/>
      <c r="AR327" s="96"/>
    </row>
    <row r="328" spans="2:44" ht="11.45" hidden="1" customHeight="1">
      <c r="B328" s="94" t="s">
        <v>1040</v>
      </c>
      <c r="C328" s="86"/>
      <c r="D328" s="95" t="s">
        <v>88</v>
      </c>
      <c r="E328" s="160">
        <v>57</v>
      </c>
      <c r="F328" s="95">
        <v>0</v>
      </c>
      <c r="G328" s="96" t="s">
        <v>88</v>
      </c>
      <c r="I328" s="97" t="s">
        <v>88</v>
      </c>
      <c r="K328" s="375">
        <v>0</v>
      </c>
      <c r="L328" s="86"/>
      <c r="M328" s="98">
        <v>0</v>
      </c>
      <c r="N328" s="98">
        <v>0</v>
      </c>
      <c r="O328" s="99">
        <v>0</v>
      </c>
      <c r="P328" s="99">
        <v>0</v>
      </c>
      <c r="Q328" s="99">
        <v>0</v>
      </c>
      <c r="R328" s="99">
        <v>0</v>
      </c>
      <c r="S328" s="99">
        <v>0</v>
      </c>
      <c r="T328" s="99">
        <v>0</v>
      </c>
      <c r="U328" s="99" t="s">
        <v>220</v>
      </c>
      <c r="V328" s="99" t="s">
        <v>220</v>
      </c>
      <c r="W328" s="86"/>
      <c r="X328" s="159">
        <v>0</v>
      </c>
      <c r="Y328" s="86"/>
      <c r="Z328" s="100" t="s">
        <v>226</v>
      </c>
      <c r="AA328" s="100" t="s">
        <v>226</v>
      </c>
      <c r="AB328" s="100" t="s">
        <v>226</v>
      </c>
      <c r="AC328" s="100" t="s">
        <v>226</v>
      </c>
      <c r="AD328" s="100" t="s">
        <v>226</v>
      </c>
      <c r="AE328" s="100" t="s">
        <v>226</v>
      </c>
      <c r="AF328" s="100"/>
      <c r="AG328" s="100"/>
      <c r="AH328" s="86"/>
      <c r="AI328" s="101">
        <v>0</v>
      </c>
      <c r="AJ328" s="86">
        <v>20</v>
      </c>
      <c r="AK328" s="101">
        <v>0</v>
      </c>
      <c r="AL328" s="100">
        <v>18</v>
      </c>
      <c r="AM328" s="102">
        <v>0</v>
      </c>
      <c r="AN328" s="86"/>
      <c r="AO328" s="103">
        <v>-4738</v>
      </c>
      <c r="AP328" s="103">
        <v>-4571</v>
      </c>
      <c r="AQ328" s="103"/>
      <c r="AR328" s="96"/>
    </row>
    <row r="329" spans="2:44" ht="11.45" hidden="1" customHeight="1">
      <c r="B329" s="94" t="s">
        <v>1041</v>
      </c>
      <c r="C329" s="86"/>
      <c r="D329" s="95" t="s">
        <v>88</v>
      </c>
      <c r="E329" s="160">
        <v>58</v>
      </c>
      <c r="F329" s="95">
        <v>0</v>
      </c>
      <c r="G329" s="96" t="s">
        <v>88</v>
      </c>
      <c r="I329" s="97" t="s">
        <v>88</v>
      </c>
      <c r="K329" s="375">
        <v>0</v>
      </c>
      <c r="L329" s="86"/>
      <c r="M329" s="98">
        <v>0</v>
      </c>
      <c r="N329" s="98">
        <v>0</v>
      </c>
      <c r="O329" s="99">
        <v>0</v>
      </c>
      <c r="P329" s="99">
        <v>0</v>
      </c>
      <c r="Q329" s="99">
        <v>0</v>
      </c>
      <c r="R329" s="99">
        <v>0</v>
      </c>
      <c r="S329" s="99">
        <v>0</v>
      </c>
      <c r="T329" s="99">
        <v>0</v>
      </c>
      <c r="U329" s="99" t="s">
        <v>220</v>
      </c>
      <c r="V329" s="99" t="s">
        <v>220</v>
      </c>
      <c r="W329" s="86"/>
      <c r="X329" s="159">
        <v>0</v>
      </c>
      <c r="Y329" s="86"/>
      <c r="Z329" s="100" t="s">
        <v>226</v>
      </c>
      <c r="AA329" s="100" t="s">
        <v>226</v>
      </c>
      <c r="AB329" s="100" t="s">
        <v>226</v>
      </c>
      <c r="AC329" s="100" t="s">
        <v>226</v>
      </c>
      <c r="AD329" s="100" t="s">
        <v>226</v>
      </c>
      <c r="AE329" s="100" t="s">
        <v>226</v>
      </c>
      <c r="AF329" s="100"/>
      <c r="AG329" s="100"/>
      <c r="AH329" s="86"/>
      <c r="AI329" s="101">
        <v>0</v>
      </c>
      <c r="AJ329" s="86">
        <v>20</v>
      </c>
      <c r="AK329" s="101">
        <v>0</v>
      </c>
      <c r="AL329" s="100">
        <v>18</v>
      </c>
      <c r="AM329" s="102">
        <v>0</v>
      </c>
      <c r="AN329" s="86"/>
      <c r="AO329" s="103">
        <v>-4738</v>
      </c>
      <c r="AP329" s="103">
        <v>-4571</v>
      </c>
      <c r="AQ329" s="103"/>
      <c r="AR329" s="96"/>
    </row>
    <row r="330" spans="2:44" ht="11.45" hidden="1" customHeight="1">
      <c r="B330" s="94" t="s">
        <v>1042</v>
      </c>
      <c r="C330" s="86"/>
      <c r="D330" s="95" t="s">
        <v>88</v>
      </c>
      <c r="E330" s="160">
        <v>61</v>
      </c>
      <c r="F330" s="95">
        <v>0</v>
      </c>
      <c r="G330" s="96" t="s">
        <v>88</v>
      </c>
      <c r="I330" s="97" t="s">
        <v>88</v>
      </c>
      <c r="K330" s="375">
        <v>0</v>
      </c>
      <c r="L330" s="86"/>
      <c r="M330" s="98">
        <v>0</v>
      </c>
      <c r="N330" s="98">
        <v>0</v>
      </c>
      <c r="O330" s="99">
        <v>0</v>
      </c>
      <c r="P330" s="99">
        <v>0</v>
      </c>
      <c r="Q330" s="99">
        <v>0</v>
      </c>
      <c r="R330" s="99">
        <v>0</v>
      </c>
      <c r="S330" s="99">
        <v>0</v>
      </c>
      <c r="T330" s="99">
        <v>0</v>
      </c>
      <c r="U330" s="99" t="s">
        <v>220</v>
      </c>
      <c r="V330" s="99" t="s">
        <v>220</v>
      </c>
      <c r="W330" s="86"/>
      <c r="X330" s="159">
        <v>0</v>
      </c>
      <c r="Y330" s="86"/>
      <c r="Z330" s="100" t="s">
        <v>226</v>
      </c>
      <c r="AA330" s="100" t="s">
        <v>226</v>
      </c>
      <c r="AB330" s="100" t="s">
        <v>226</v>
      </c>
      <c r="AC330" s="100" t="s">
        <v>226</v>
      </c>
      <c r="AD330" s="100" t="s">
        <v>226</v>
      </c>
      <c r="AE330" s="100" t="s">
        <v>226</v>
      </c>
      <c r="AF330" s="100"/>
      <c r="AG330" s="100"/>
      <c r="AH330" s="86"/>
      <c r="AI330" s="101">
        <v>0</v>
      </c>
      <c r="AJ330" s="86">
        <v>20</v>
      </c>
      <c r="AK330" s="101">
        <v>0</v>
      </c>
      <c r="AL330" s="100">
        <v>18</v>
      </c>
      <c r="AM330" s="102">
        <v>0</v>
      </c>
      <c r="AN330" s="86"/>
      <c r="AO330" s="103">
        <v>-4738</v>
      </c>
      <c r="AP330" s="103">
        <v>-4571</v>
      </c>
      <c r="AQ330" s="103"/>
      <c r="AR330" s="96"/>
    </row>
    <row r="331" spans="2:44" ht="11.45" hidden="1" customHeight="1">
      <c r="B331" s="94" t="s">
        <v>1043</v>
      </c>
      <c r="C331" s="86"/>
      <c r="D331" s="95" t="s">
        <v>88</v>
      </c>
      <c r="E331" s="160">
        <v>62</v>
      </c>
      <c r="F331" s="95">
        <v>0</v>
      </c>
      <c r="G331" s="96" t="s">
        <v>88</v>
      </c>
      <c r="I331" s="97" t="s">
        <v>88</v>
      </c>
      <c r="K331" s="375">
        <v>0</v>
      </c>
      <c r="L331" s="86"/>
      <c r="M331" s="98">
        <v>0</v>
      </c>
      <c r="N331" s="98">
        <v>0</v>
      </c>
      <c r="O331" s="99">
        <v>0</v>
      </c>
      <c r="P331" s="99">
        <v>0</v>
      </c>
      <c r="Q331" s="99">
        <v>0</v>
      </c>
      <c r="R331" s="99">
        <v>0</v>
      </c>
      <c r="S331" s="99">
        <v>0</v>
      </c>
      <c r="T331" s="99">
        <v>0</v>
      </c>
      <c r="U331" s="99" t="s">
        <v>220</v>
      </c>
      <c r="V331" s="99" t="s">
        <v>220</v>
      </c>
      <c r="W331" s="86"/>
      <c r="X331" s="159">
        <v>0</v>
      </c>
      <c r="Y331" s="86"/>
      <c r="Z331" s="100" t="s">
        <v>226</v>
      </c>
      <c r="AA331" s="100" t="s">
        <v>226</v>
      </c>
      <c r="AB331" s="100" t="s">
        <v>226</v>
      </c>
      <c r="AC331" s="100" t="s">
        <v>226</v>
      </c>
      <c r="AD331" s="100" t="s">
        <v>226</v>
      </c>
      <c r="AE331" s="100" t="s">
        <v>226</v>
      </c>
      <c r="AF331" s="100"/>
      <c r="AG331" s="100"/>
      <c r="AH331" s="86"/>
      <c r="AI331" s="101">
        <v>0</v>
      </c>
      <c r="AJ331" s="86">
        <v>20</v>
      </c>
      <c r="AK331" s="101">
        <v>0</v>
      </c>
      <c r="AL331" s="100">
        <v>18</v>
      </c>
      <c r="AM331" s="102">
        <v>0</v>
      </c>
      <c r="AN331" s="86"/>
      <c r="AO331" s="103">
        <v>-4738</v>
      </c>
      <c r="AP331" s="103">
        <v>-4571</v>
      </c>
      <c r="AQ331" s="103"/>
      <c r="AR331" s="96"/>
    </row>
    <row r="332" spans="2:44" ht="11.45" hidden="1" customHeight="1">
      <c r="B332" s="94" t="s">
        <v>1044</v>
      </c>
      <c r="C332" s="86"/>
      <c r="D332" s="95" t="s">
        <v>88</v>
      </c>
      <c r="E332" s="160">
        <v>63</v>
      </c>
      <c r="F332" s="95">
        <v>0</v>
      </c>
      <c r="G332" s="96" t="s">
        <v>88</v>
      </c>
      <c r="I332" s="97" t="s">
        <v>88</v>
      </c>
      <c r="K332" s="375">
        <v>0</v>
      </c>
      <c r="L332" s="86"/>
      <c r="M332" s="98">
        <v>0</v>
      </c>
      <c r="N332" s="98">
        <v>0</v>
      </c>
      <c r="O332" s="99">
        <v>0</v>
      </c>
      <c r="P332" s="99">
        <v>0</v>
      </c>
      <c r="Q332" s="99">
        <v>0</v>
      </c>
      <c r="R332" s="99">
        <v>0</v>
      </c>
      <c r="S332" s="99">
        <v>0</v>
      </c>
      <c r="T332" s="99">
        <v>0</v>
      </c>
      <c r="U332" s="99" t="s">
        <v>220</v>
      </c>
      <c r="V332" s="99" t="s">
        <v>220</v>
      </c>
      <c r="W332" s="86"/>
      <c r="X332" s="159">
        <v>0</v>
      </c>
      <c r="Y332" s="86"/>
      <c r="Z332" s="100" t="s">
        <v>226</v>
      </c>
      <c r="AA332" s="100" t="s">
        <v>226</v>
      </c>
      <c r="AB332" s="100" t="s">
        <v>226</v>
      </c>
      <c r="AC332" s="100" t="s">
        <v>226</v>
      </c>
      <c r="AD332" s="100" t="s">
        <v>226</v>
      </c>
      <c r="AE332" s="100" t="s">
        <v>226</v>
      </c>
      <c r="AF332" s="100"/>
      <c r="AG332" s="100"/>
      <c r="AH332" s="86"/>
      <c r="AI332" s="101">
        <v>0</v>
      </c>
      <c r="AJ332" s="86">
        <v>20</v>
      </c>
      <c r="AK332" s="101">
        <v>0</v>
      </c>
      <c r="AL332" s="100">
        <v>18</v>
      </c>
      <c r="AM332" s="102">
        <v>0</v>
      </c>
      <c r="AN332" s="86"/>
      <c r="AO332" s="103">
        <v>-4738</v>
      </c>
      <c r="AP332" s="103">
        <v>-4571</v>
      </c>
      <c r="AQ332" s="103"/>
      <c r="AR332" s="96"/>
    </row>
    <row r="333" spans="2:44" ht="11.45" hidden="1" customHeight="1">
      <c r="B333" s="94" t="s">
        <v>1045</v>
      </c>
      <c r="C333" s="86"/>
      <c r="D333" s="95" t="s">
        <v>88</v>
      </c>
      <c r="E333" s="160">
        <v>64</v>
      </c>
      <c r="F333" s="95">
        <v>0</v>
      </c>
      <c r="G333" s="96" t="s">
        <v>88</v>
      </c>
      <c r="I333" s="97" t="s">
        <v>88</v>
      </c>
      <c r="K333" s="375">
        <v>0</v>
      </c>
      <c r="L333" s="86"/>
      <c r="M333" s="98">
        <v>0</v>
      </c>
      <c r="N333" s="98">
        <v>0</v>
      </c>
      <c r="O333" s="99">
        <v>0</v>
      </c>
      <c r="P333" s="99">
        <v>0</v>
      </c>
      <c r="Q333" s="99">
        <v>0</v>
      </c>
      <c r="R333" s="99">
        <v>0</v>
      </c>
      <c r="S333" s="99">
        <v>0</v>
      </c>
      <c r="T333" s="99">
        <v>0</v>
      </c>
      <c r="U333" s="99" t="s">
        <v>220</v>
      </c>
      <c r="V333" s="99" t="s">
        <v>220</v>
      </c>
      <c r="W333" s="86"/>
      <c r="X333" s="159">
        <v>0</v>
      </c>
      <c r="Y333" s="86"/>
      <c r="Z333" s="100" t="s">
        <v>226</v>
      </c>
      <c r="AA333" s="100" t="s">
        <v>226</v>
      </c>
      <c r="AB333" s="100" t="s">
        <v>226</v>
      </c>
      <c r="AC333" s="100" t="s">
        <v>226</v>
      </c>
      <c r="AD333" s="100" t="s">
        <v>226</v>
      </c>
      <c r="AE333" s="100" t="s">
        <v>226</v>
      </c>
      <c r="AF333" s="100"/>
      <c r="AG333" s="100"/>
      <c r="AH333" s="86"/>
      <c r="AI333" s="101">
        <v>0</v>
      </c>
      <c r="AJ333" s="86">
        <v>20</v>
      </c>
      <c r="AK333" s="101">
        <v>0</v>
      </c>
      <c r="AL333" s="100">
        <v>18</v>
      </c>
      <c r="AM333" s="102">
        <v>0</v>
      </c>
      <c r="AN333" s="86"/>
      <c r="AO333" s="103">
        <v>-4738</v>
      </c>
      <c r="AP333" s="103">
        <v>-4571</v>
      </c>
      <c r="AQ333" s="103"/>
      <c r="AR333" s="96"/>
    </row>
    <row r="334" spans="2:44" ht="11.45" hidden="1" customHeight="1">
      <c r="B334" s="94" t="s">
        <v>1046</v>
      </c>
      <c r="C334" s="86"/>
      <c r="D334" s="95" t="s">
        <v>88</v>
      </c>
      <c r="E334" s="160">
        <v>67</v>
      </c>
      <c r="F334" s="95">
        <v>0</v>
      </c>
      <c r="G334" s="96" t="s">
        <v>88</v>
      </c>
      <c r="I334" s="97" t="s">
        <v>88</v>
      </c>
      <c r="K334" s="375">
        <v>0</v>
      </c>
      <c r="L334" s="86"/>
      <c r="M334" s="98">
        <v>0</v>
      </c>
      <c r="N334" s="98">
        <v>0</v>
      </c>
      <c r="O334" s="99">
        <v>0</v>
      </c>
      <c r="P334" s="99">
        <v>0</v>
      </c>
      <c r="Q334" s="99">
        <v>0</v>
      </c>
      <c r="R334" s="99">
        <v>0</v>
      </c>
      <c r="S334" s="99">
        <v>0</v>
      </c>
      <c r="T334" s="99">
        <v>0</v>
      </c>
      <c r="U334" s="99" t="s">
        <v>220</v>
      </c>
      <c r="V334" s="99" t="s">
        <v>220</v>
      </c>
      <c r="W334" s="86"/>
      <c r="X334" s="159">
        <v>0</v>
      </c>
      <c r="Y334" s="86"/>
      <c r="Z334" s="100" t="s">
        <v>226</v>
      </c>
      <c r="AA334" s="100" t="s">
        <v>226</v>
      </c>
      <c r="AB334" s="100" t="s">
        <v>226</v>
      </c>
      <c r="AC334" s="100" t="s">
        <v>226</v>
      </c>
      <c r="AD334" s="100" t="s">
        <v>226</v>
      </c>
      <c r="AE334" s="100" t="s">
        <v>226</v>
      </c>
      <c r="AF334" s="100"/>
      <c r="AG334" s="100"/>
      <c r="AH334" s="86"/>
      <c r="AI334" s="101">
        <v>0</v>
      </c>
      <c r="AJ334" s="86">
        <v>20</v>
      </c>
      <c r="AK334" s="101">
        <v>0</v>
      </c>
      <c r="AL334" s="100">
        <v>18</v>
      </c>
      <c r="AM334" s="102">
        <v>0</v>
      </c>
      <c r="AN334" s="86"/>
      <c r="AO334" s="103">
        <v>-4738</v>
      </c>
      <c r="AP334" s="103">
        <v>-4571</v>
      </c>
      <c r="AQ334" s="103"/>
      <c r="AR334" s="96"/>
    </row>
    <row r="335" spans="2:44" ht="11.45" hidden="1" customHeight="1">
      <c r="B335" s="94" t="s">
        <v>1047</v>
      </c>
      <c r="C335" s="86"/>
      <c r="D335" s="95" t="s">
        <v>88</v>
      </c>
      <c r="E335" s="160">
        <v>68</v>
      </c>
      <c r="F335" s="95">
        <v>0</v>
      </c>
      <c r="G335" s="96" t="s">
        <v>88</v>
      </c>
      <c r="I335" s="97" t="s">
        <v>88</v>
      </c>
      <c r="K335" s="375">
        <v>0</v>
      </c>
      <c r="L335" s="86"/>
      <c r="M335" s="98">
        <v>0</v>
      </c>
      <c r="N335" s="98">
        <v>0</v>
      </c>
      <c r="O335" s="99">
        <v>0</v>
      </c>
      <c r="P335" s="99">
        <v>0</v>
      </c>
      <c r="Q335" s="99">
        <v>0</v>
      </c>
      <c r="R335" s="99">
        <v>0</v>
      </c>
      <c r="S335" s="99">
        <v>0</v>
      </c>
      <c r="T335" s="99">
        <v>0</v>
      </c>
      <c r="U335" s="99" t="s">
        <v>220</v>
      </c>
      <c r="V335" s="99" t="s">
        <v>220</v>
      </c>
      <c r="W335" s="86"/>
      <c r="X335" s="159">
        <v>0</v>
      </c>
      <c r="Y335" s="86"/>
      <c r="Z335" s="100" t="s">
        <v>226</v>
      </c>
      <c r="AA335" s="100" t="s">
        <v>226</v>
      </c>
      <c r="AB335" s="100" t="s">
        <v>226</v>
      </c>
      <c r="AC335" s="100" t="s">
        <v>226</v>
      </c>
      <c r="AD335" s="100" t="s">
        <v>226</v>
      </c>
      <c r="AE335" s="100" t="s">
        <v>226</v>
      </c>
      <c r="AF335" s="100"/>
      <c r="AG335" s="100"/>
      <c r="AH335" s="86"/>
      <c r="AI335" s="101">
        <v>0</v>
      </c>
      <c r="AJ335" s="86">
        <v>20</v>
      </c>
      <c r="AK335" s="101">
        <v>0</v>
      </c>
      <c r="AL335" s="100">
        <v>18</v>
      </c>
      <c r="AM335" s="102">
        <v>0</v>
      </c>
      <c r="AN335" s="86"/>
      <c r="AO335" s="103">
        <v>-4738</v>
      </c>
      <c r="AP335" s="103">
        <v>-4571</v>
      </c>
      <c r="AQ335" s="103"/>
      <c r="AR335" s="96"/>
    </row>
    <row r="336" spans="2:44" ht="11.45" hidden="1" customHeight="1">
      <c r="B336" s="94" t="s">
        <v>1048</v>
      </c>
      <c r="C336" s="86"/>
      <c r="D336" s="95" t="s">
        <v>88</v>
      </c>
      <c r="E336" s="160">
        <v>69</v>
      </c>
      <c r="F336" s="95">
        <v>0</v>
      </c>
      <c r="G336" s="96" t="s">
        <v>88</v>
      </c>
      <c r="I336" s="97" t="s">
        <v>88</v>
      </c>
      <c r="K336" s="375">
        <v>0</v>
      </c>
      <c r="L336" s="86"/>
      <c r="M336" s="98">
        <v>0</v>
      </c>
      <c r="N336" s="98">
        <v>0</v>
      </c>
      <c r="O336" s="99">
        <v>0</v>
      </c>
      <c r="P336" s="99">
        <v>0</v>
      </c>
      <c r="Q336" s="99">
        <v>0</v>
      </c>
      <c r="R336" s="99">
        <v>0</v>
      </c>
      <c r="S336" s="99">
        <v>0</v>
      </c>
      <c r="T336" s="99">
        <v>0</v>
      </c>
      <c r="U336" s="99" t="s">
        <v>220</v>
      </c>
      <c r="V336" s="99" t="s">
        <v>220</v>
      </c>
      <c r="W336" s="86"/>
      <c r="X336" s="159">
        <v>0</v>
      </c>
      <c r="Y336" s="86"/>
      <c r="Z336" s="100" t="s">
        <v>226</v>
      </c>
      <c r="AA336" s="100" t="s">
        <v>226</v>
      </c>
      <c r="AB336" s="100" t="s">
        <v>226</v>
      </c>
      <c r="AC336" s="100" t="s">
        <v>226</v>
      </c>
      <c r="AD336" s="100" t="s">
        <v>226</v>
      </c>
      <c r="AE336" s="100" t="s">
        <v>226</v>
      </c>
      <c r="AF336" s="100"/>
      <c r="AG336" s="100"/>
      <c r="AH336" s="86"/>
      <c r="AI336" s="101">
        <v>0</v>
      </c>
      <c r="AJ336" s="86">
        <v>20</v>
      </c>
      <c r="AK336" s="101">
        <v>0</v>
      </c>
      <c r="AL336" s="100">
        <v>18</v>
      </c>
      <c r="AM336" s="102">
        <v>0</v>
      </c>
      <c r="AN336" s="86"/>
      <c r="AO336" s="103">
        <v>-4738</v>
      </c>
      <c r="AP336" s="103">
        <v>-4571</v>
      </c>
      <c r="AQ336" s="103"/>
      <c r="AR336" s="96"/>
    </row>
    <row r="337" spans="2:44" ht="11.45" hidden="1" customHeight="1">
      <c r="B337" s="94" t="s">
        <v>1049</v>
      </c>
      <c r="C337" s="86"/>
      <c r="D337" s="95" t="s">
        <v>88</v>
      </c>
      <c r="E337" s="160">
        <v>70</v>
      </c>
      <c r="F337" s="95">
        <v>0</v>
      </c>
      <c r="G337" s="96" t="s">
        <v>88</v>
      </c>
      <c r="I337" s="97" t="s">
        <v>88</v>
      </c>
      <c r="K337" s="375">
        <v>0</v>
      </c>
      <c r="L337" s="86"/>
      <c r="M337" s="98">
        <v>0</v>
      </c>
      <c r="N337" s="98">
        <v>0</v>
      </c>
      <c r="O337" s="99">
        <v>0</v>
      </c>
      <c r="P337" s="99">
        <v>0</v>
      </c>
      <c r="Q337" s="99">
        <v>0</v>
      </c>
      <c r="R337" s="99">
        <v>0</v>
      </c>
      <c r="S337" s="99">
        <v>0</v>
      </c>
      <c r="T337" s="99">
        <v>0</v>
      </c>
      <c r="U337" s="99" t="s">
        <v>220</v>
      </c>
      <c r="V337" s="99" t="s">
        <v>220</v>
      </c>
      <c r="W337" s="86"/>
      <c r="X337" s="159">
        <v>0</v>
      </c>
      <c r="Y337" s="86"/>
      <c r="Z337" s="100" t="s">
        <v>226</v>
      </c>
      <c r="AA337" s="100" t="s">
        <v>226</v>
      </c>
      <c r="AB337" s="100" t="s">
        <v>226</v>
      </c>
      <c r="AC337" s="100" t="s">
        <v>226</v>
      </c>
      <c r="AD337" s="100" t="s">
        <v>226</v>
      </c>
      <c r="AE337" s="100" t="s">
        <v>226</v>
      </c>
      <c r="AF337" s="100"/>
      <c r="AG337" s="100"/>
      <c r="AH337" s="86"/>
      <c r="AI337" s="101">
        <v>0</v>
      </c>
      <c r="AJ337" s="86">
        <v>20</v>
      </c>
      <c r="AK337" s="101">
        <v>0</v>
      </c>
      <c r="AL337" s="100">
        <v>12</v>
      </c>
      <c r="AM337" s="102">
        <v>0</v>
      </c>
      <c r="AN337" s="86"/>
      <c r="AO337" s="103">
        <v>-4738</v>
      </c>
      <c r="AP337" s="103">
        <v>-4571</v>
      </c>
      <c r="AQ337" s="103"/>
      <c r="AR337" s="96"/>
    </row>
    <row r="338" spans="2:44" ht="11.45" hidden="1" customHeight="1">
      <c r="B338" s="94" t="s">
        <v>1050</v>
      </c>
      <c r="C338" s="86"/>
      <c r="D338" s="95" t="s">
        <v>88</v>
      </c>
      <c r="E338" s="160"/>
      <c r="F338" s="95">
        <v>0</v>
      </c>
      <c r="G338" s="96" t="s">
        <v>88</v>
      </c>
      <c r="I338" s="97" t="s">
        <v>88</v>
      </c>
      <c r="K338" s="375">
        <v>0</v>
      </c>
      <c r="L338" s="86"/>
      <c r="M338" s="98">
        <v>0</v>
      </c>
      <c r="N338" s="98">
        <v>0</v>
      </c>
      <c r="O338" s="99">
        <v>0</v>
      </c>
      <c r="P338" s="99">
        <v>0</v>
      </c>
      <c r="Q338" s="99">
        <v>0</v>
      </c>
      <c r="R338" s="99">
        <v>0</v>
      </c>
      <c r="S338" s="99">
        <v>0</v>
      </c>
      <c r="T338" s="99">
        <v>0</v>
      </c>
      <c r="U338" s="99" t="s">
        <v>220</v>
      </c>
      <c r="V338" s="99" t="s">
        <v>220</v>
      </c>
      <c r="W338" s="86"/>
      <c r="X338" s="159">
        <v>0</v>
      </c>
      <c r="Y338" s="86"/>
      <c r="Z338" s="100" t="s">
        <v>226</v>
      </c>
      <c r="AA338" s="100" t="s">
        <v>226</v>
      </c>
      <c r="AB338" s="100" t="s">
        <v>226</v>
      </c>
      <c r="AC338" s="100" t="s">
        <v>226</v>
      </c>
      <c r="AD338" s="100" t="s">
        <v>226</v>
      </c>
      <c r="AE338" s="100" t="s">
        <v>226</v>
      </c>
      <c r="AF338" s="100"/>
      <c r="AG338" s="100"/>
      <c r="AH338" s="86"/>
      <c r="AI338" s="101">
        <v>0</v>
      </c>
      <c r="AJ338" s="86">
        <v>20</v>
      </c>
      <c r="AK338" s="101">
        <v>0</v>
      </c>
      <c r="AL338" s="100">
        <v>6</v>
      </c>
      <c r="AM338" s="102">
        <v>0</v>
      </c>
      <c r="AN338" s="86"/>
      <c r="AO338" s="103">
        <v>-4738</v>
      </c>
      <c r="AP338" s="103">
        <v>-4571</v>
      </c>
      <c r="AQ338" s="103"/>
      <c r="AR338" s="96"/>
    </row>
    <row r="339" spans="2:44" ht="11.45" hidden="1" customHeight="1">
      <c r="B339" s="94" t="s">
        <v>1051</v>
      </c>
      <c r="C339" s="86"/>
      <c r="D339" s="95" t="s">
        <v>88</v>
      </c>
      <c r="E339" s="160"/>
      <c r="F339" s="95">
        <v>0</v>
      </c>
      <c r="G339" s="96" t="s">
        <v>88</v>
      </c>
      <c r="I339" s="97" t="s">
        <v>88</v>
      </c>
      <c r="K339" s="375">
        <v>0</v>
      </c>
      <c r="L339" s="86"/>
      <c r="M339" s="98">
        <v>0</v>
      </c>
      <c r="N339" s="98">
        <v>0</v>
      </c>
      <c r="O339" s="99">
        <v>0</v>
      </c>
      <c r="P339" s="99">
        <v>0</v>
      </c>
      <c r="Q339" s="99">
        <v>0</v>
      </c>
      <c r="R339" s="99">
        <v>0</v>
      </c>
      <c r="S339" s="99">
        <v>0</v>
      </c>
      <c r="T339" s="99">
        <v>0</v>
      </c>
      <c r="U339" s="99" t="s">
        <v>220</v>
      </c>
      <c r="V339" s="99" t="s">
        <v>220</v>
      </c>
      <c r="W339" s="86"/>
      <c r="X339" s="159">
        <v>0</v>
      </c>
      <c r="Y339" s="86"/>
      <c r="Z339" s="100" t="s">
        <v>226</v>
      </c>
      <c r="AA339" s="100" t="s">
        <v>226</v>
      </c>
      <c r="AB339" s="100" t="s">
        <v>226</v>
      </c>
      <c r="AC339" s="100" t="s">
        <v>226</v>
      </c>
      <c r="AD339" s="100" t="s">
        <v>226</v>
      </c>
      <c r="AE339" s="100" t="s">
        <v>226</v>
      </c>
      <c r="AF339" s="100"/>
      <c r="AG339" s="100"/>
      <c r="AH339" s="86"/>
      <c r="AI339" s="101">
        <v>0</v>
      </c>
      <c r="AJ339" s="86">
        <v>20</v>
      </c>
      <c r="AK339" s="101">
        <v>0</v>
      </c>
      <c r="AL339" s="100">
        <v>18</v>
      </c>
      <c r="AM339" s="102">
        <v>0</v>
      </c>
      <c r="AN339" s="86"/>
      <c r="AO339" s="103"/>
      <c r="AP339" s="103"/>
      <c r="AQ339" s="103"/>
      <c r="AR339" s="96"/>
    </row>
    <row r="340" spans="2:44" ht="11.45" hidden="1" customHeight="1">
      <c r="B340" s="94" t="s">
        <v>1052</v>
      </c>
      <c r="C340" s="86"/>
      <c r="D340" s="95" t="s">
        <v>88</v>
      </c>
      <c r="E340" s="160"/>
      <c r="F340" s="95">
        <v>0</v>
      </c>
      <c r="G340" s="96" t="s">
        <v>88</v>
      </c>
      <c r="I340" s="97" t="s">
        <v>88</v>
      </c>
      <c r="K340" s="375"/>
      <c r="L340" s="86"/>
      <c r="M340" s="98">
        <v>0</v>
      </c>
      <c r="N340" s="98">
        <v>0</v>
      </c>
      <c r="O340" s="99">
        <v>0</v>
      </c>
      <c r="P340" s="99">
        <v>0</v>
      </c>
      <c r="Q340" s="99">
        <v>0</v>
      </c>
      <c r="R340" s="99">
        <v>0</v>
      </c>
      <c r="S340" s="99">
        <v>0</v>
      </c>
      <c r="T340" s="99">
        <v>0</v>
      </c>
      <c r="U340" s="99" t="s">
        <v>220</v>
      </c>
      <c r="V340" s="99" t="s">
        <v>220</v>
      </c>
      <c r="W340" s="86"/>
      <c r="X340" s="159">
        <v>0</v>
      </c>
      <c r="Y340" s="86"/>
      <c r="Z340" s="100" t="s">
        <v>226</v>
      </c>
      <c r="AA340" s="100" t="s">
        <v>226</v>
      </c>
      <c r="AB340" s="100" t="s">
        <v>226</v>
      </c>
      <c r="AC340" s="100" t="s">
        <v>226</v>
      </c>
      <c r="AD340" s="100" t="s">
        <v>226</v>
      </c>
      <c r="AE340" s="100" t="s">
        <v>226</v>
      </c>
      <c r="AF340" s="100" t="s">
        <v>226</v>
      </c>
      <c r="AG340" s="100" t="s">
        <v>226</v>
      </c>
      <c r="AH340" s="86"/>
      <c r="AI340" s="101">
        <v>0</v>
      </c>
      <c r="AJ340" s="86">
        <v>20</v>
      </c>
      <c r="AK340" s="101">
        <v>0</v>
      </c>
      <c r="AL340" s="100">
        <v>0</v>
      </c>
      <c r="AM340" s="102">
        <v>0</v>
      </c>
      <c r="AN340" s="86"/>
      <c r="AO340" s="103"/>
      <c r="AP340" s="103"/>
      <c r="AQ340" s="103"/>
      <c r="AR340" s="96"/>
    </row>
    <row r="341" spans="2:44" ht="11.45" hidden="1" customHeight="1">
      <c r="B341" s="94" t="s">
        <v>1053</v>
      </c>
      <c r="C341" s="86"/>
      <c r="D341" s="95" t="s">
        <v>88</v>
      </c>
      <c r="E341" s="160"/>
      <c r="F341" s="95">
        <v>0</v>
      </c>
      <c r="G341" s="96" t="s">
        <v>88</v>
      </c>
      <c r="I341" s="97" t="s">
        <v>88</v>
      </c>
      <c r="K341" s="375"/>
      <c r="L341" s="86"/>
      <c r="M341" s="98">
        <v>0</v>
      </c>
      <c r="N341" s="98">
        <v>0</v>
      </c>
      <c r="O341" s="99">
        <v>0</v>
      </c>
      <c r="P341" s="99">
        <v>0</v>
      </c>
      <c r="Q341" s="99">
        <v>0</v>
      </c>
      <c r="R341" s="99">
        <v>0</v>
      </c>
      <c r="S341" s="99">
        <v>0</v>
      </c>
      <c r="T341" s="99">
        <v>0</v>
      </c>
      <c r="U341" s="99" t="s">
        <v>220</v>
      </c>
      <c r="V341" s="99" t="s">
        <v>220</v>
      </c>
      <c r="W341" s="86"/>
      <c r="X341" s="159">
        <v>0</v>
      </c>
      <c r="Y341" s="86"/>
      <c r="Z341" s="100" t="s">
        <v>226</v>
      </c>
      <c r="AA341" s="100" t="s">
        <v>226</v>
      </c>
      <c r="AB341" s="100" t="s">
        <v>226</v>
      </c>
      <c r="AC341" s="100" t="s">
        <v>226</v>
      </c>
      <c r="AD341" s="100" t="s">
        <v>226</v>
      </c>
      <c r="AE341" s="100" t="s">
        <v>226</v>
      </c>
      <c r="AF341" s="100" t="s">
        <v>226</v>
      </c>
      <c r="AG341" s="100" t="s">
        <v>226</v>
      </c>
      <c r="AH341" s="86"/>
      <c r="AI341" s="101">
        <v>0</v>
      </c>
      <c r="AJ341" s="86">
        <v>20</v>
      </c>
      <c r="AK341" s="101">
        <v>0</v>
      </c>
      <c r="AL341" s="100">
        <v>0</v>
      </c>
      <c r="AM341" s="102">
        <v>0</v>
      </c>
      <c r="AN341" s="86"/>
      <c r="AO341" s="103"/>
      <c r="AP341" s="103"/>
      <c r="AQ341" s="103"/>
      <c r="AR341" s="96"/>
    </row>
    <row r="342" spans="2:44" ht="11.45" hidden="1" customHeight="1">
      <c r="B342" s="94" t="s">
        <v>1054</v>
      </c>
      <c r="C342" s="86"/>
      <c r="D342" s="95" t="s">
        <v>88</v>
      </c>
      <c r="E342" s="160"/>
      <c r="F342" s="95">
        <v>0</v>
      </c>
      <c r="G342" s="96" t="s">
        <v>88</v>
      </c>
      <c r="I342" s="97" t="s">
        <v>88</v>
      </c>
      <c r="K342" s="375"/>
      <c r="L342" s="86"/>
      <c r="M342" s="98">
        <v>0</v>
      </c>
      <c r="N342" s="98">
        <v>0</v>
      </c>
      <c r="O342" s="99">
        <v>0</v>
      </c>
      <c r="P342" s="99">
        <v>0</v>
      </c>
      <c r="Q342" s="99">
        <v>0</v>
      </c>
      <c r="R342" s="99">
        <v>0</v>
      </c>
      <c r="S342" s="99">
        <v>0</v>
      </c>
      <c r="T342" s="99">
        <v>0</v>
      </c>
      <c r="U342" s="99" t="s">
        <v>220</v>
      </c>
      <c r="V342" s="99" t="s">
        <v>220</v>
      </c>
      <c r="W342" s="86"/>
      <c r="X342" s="159">
        <v>0</v>
      </c>
      <c r="Y342" s="86"/>
      <c r="Z342" s="100" t="s">
        <v>226</v>
      </c>
      <c r="AA342" s="100" t="s">
        <v>226</v>
      </c>
      <c r="AB342" s="100" t="s">
        <v>226</v>
      </c>
      <c r="AC342" s="100" t="s">
        <v>226</v>
      </c>
      <c r="AD342" s="100" t="s">
        <v>226</v>
      </c>
      <c r="AE342" s="100" t="s">
        <v>226</v>
      </c>
      <c r="AF342" s="100" t="s">
        <v>226</v>
      </c>
      <c r="AG342" s="100" t="s">
        <v>226</v>
      </c>
      <c r="AH342" s="86"/>
      <c r="AI342" s="101">
        <v>0</v>
      </c>
      <c r="AJ342" s="86">
        <v>20</v>
      </c>
      <c r="AK342" s="101">
        <v>0</v>
      </c>
      <c r="AL342" s="100">
        <v>0</v>
      </c>
      <c r="AM342" s="102">
        <v>0</v>
      </c>
      <c r="AN342" s="86"/>
      <c r="AO342" s="103"/>
      <c r="AP342" s="103"/>
      <c r="AQ342" s="103"/>
      <c r="AR342" s="96"/>
    </row>
    <row r="343" spans="2:44" ht="11.45" hidden="1" customHeight="1">
      <c r="B343" s="94" t="s">
        <v>1055</v>
      </c>
      <c r="C343" s="86"/>
      <c r="D343" s="95" t="s">
        <v>88</v>
      </c>
      <c r="E343" s="160"/>
      <c r="F343" s="95">
        <v>0</v>
      </c>
      <c r="G343" s="96" t="s">
        <v>88</v>
      </c>
      <c r="I343" s="97" t="s">
        <v>88</v>
      </c>
      <c r="K343" s="375"/>
      <c r="L343" s="86"/>
      <c r="M343" s="98">
        <v>0</v>
      </c>
      <c r="N343" s="98">
        <v>0</v>
      </c>
      <c r="O343" s="99">
        <v>0</v>
      </c>
      <c r="P343" s="99">
        <v>0</v>
      </c>
      <c r="Q343" s="99">
        <v>0</v>
      </c>
      <c r="R343" s="99">
        <v>0</v>
      </c>
      <c r="S343" s="99">
        <v>0</v>
      </c>
      <c r="T343" s="99">
        <v>0</v>
      </c>
      <c r="U343" s="99" t="s">
        <v>220</v>
      </c>
      <c r="V343" s="99" t="s">
        <v>220</v>
      </c>
      <c r="W343" s="86"/>
      <c r="X343" s="159">
        <v>0</v>
      </c>
      <c r="Y343" s="86"/>
      <c r="Z343" s="100" t="s">
        <v>226</v>
      </c>
      <c r="AA343" s="100" t="s">
        <v>226</v>
      </c>
      <c r="AB343" s="100" t="s">
        <v>226</v>
      </c>
      <c r="AC343" s="100" t="s">
        <v>226</v>
      </c>
      <c r="AD343" s="100" t="s">
        <v>226</v>
      </c>
      <c r="AE343" s="100" t="s">
        <v>226</v>
      </c>
      <c r="AF343" s="100" t="s">
        <v>226</v>
      </c>
      <c r="AG343" s="100" t="s">
        <v>226</v>
      </c>
      <c r="AH343" s="86"/>
      <c r="AI343" s="101">
        <v>0</v>
      </c>
      <c r="AJ343" s="86">
        <v>20</v>
      </c>
      <c r="AK343" s="101">
        <v>0</v>
      </c>
      <c r="AL343" s="100">
        <v>0</v>
      </c>
      <c r="AM343" s="102">
        <v>0</v>
      </c>
      <c r="AN343" s="86"/>
      <c r="AO343" s="103"/>
      <c r="AP343" s="103"/>
      <c r="AQ343" s="103"/>
      <c r="AR343" s="96"/>
    </row>
    <row r="344" spans="2:44" ht="11.45" hidden="1" customHeight="1">
      <c r="B344" s="94" t="s">
        <v>1056</v>
      </c>
      <c r="C344" s="86"/>
      <c r="D344" s="95" t="s">
        <v>88</v>
      </c>
      <c r="E344" s="160"/>
      <c r="F344" s="95">
        <v>0</v>
      </c>
      <c r="G344" s="96" t="s">
        <v>88</v>
      </c>
      <c r="I344" s="97" t="s">
        <v>88</v>
      </c>
      <c r="K344" s="375"/>
      <c r="L344" s="86"/>
      <c r="M344" s="98">
        <v>0</v>
      </c>
      <c r="N344" s="98">
        <v>0</v>
      </c>
      <c r="O344" s="99">
        <v>0</v>
      </c>
      <c r="P344" s="99">
        <v>0</v>
      </c>
      <c r="Q344" s="99">
        <v>0</v>
      </c>
      <c r="R344" s="99">
        <v>0</v>
      </c>
      <c r="S344" s="99">
        <v>0</v>
      </c>
      <c r="T344" s="99">
        <v>0</v>
      </c>
      <c r="U344" s="99" t="s">
        <v>220</v>
      </c>
      <c r="V344" s="99" t="s">
        <v>220</v>
      </c>
      <c r="W344" s="86"/>
      <c r="X344" s="159">
        <v>0</v>
      </c>
      <c r="Y344" s="86"/>
      <c r="Z344" s="100" t="s">
        <v>226</v>
      </c>
      <c r="AA344" s="100" t="s">
        <v>226</v>
      </c>
      <c r="AB344" s="100" t="s">
        <v>226</v>
      </c>
      <c r="AC344" s="100" t="s">
        <v>226</v>
      </c>
      <c r="AD344" s="100" t="s">
        <v>226</v>
      </c>
      <c r="AE344" s="100" t="s">
        <v>226</v>
      </c>
      <c r="AF344" s="100" t="s">
        <v>226</v>
      </c>
      <c r="AG344" s="100" t="s">
        <v>226</v>
      </c>
      <c r="AH344" s="86"/>
      <c r="AI344" s="101">
        <v>0</v>
      </c>
      <c r="AJ344" s="86">
        <v>20</v>
      </c>
      <c r="AK344" s="101">
        <v>0</v>
      </c>
      <c r="AL344" s="100">
        <v>0</v>
      </c>
      <c r="AM344" s="102">
        <v>0</v>
      </c>
      <c r="AN344" s="86"/>
      <c r="AO344" s="103"/>
      <c r="AP344" s="103"/>
      <c r="AQ344" s="103"/>
      <c r="AR344" s="96"/>
    </row>
    <row r="345" spans="2:44" ht="11.45" hidden="1" customHeight="1">
      <c r="B345" s="94" t="s">
        <v>1057</v>
      </c>
      <c r="C345" s="86"/>
      <c r="D345" s="95" t="s">
        <v>88</v>
      </c>
      <c r="E345" s="160"/>
      <c r="F345" s="95">
        <v>0</v>
      </c>
      <c r="G345" s="96" t="s">
        <v>88</v>
      </c>
      <c r="I345" s="97" t="s">
        <v>88</v>
      </c>
      <c r="K345" s="375"/>
      <c r="L345" s="86"/>
      <c r="M345" s="98">
        <v>0</v>
      </c>
      <c r="N345" s="98">
        <v>0</v>
      </c>
      <c r="O345" s="99">
        <v>0</v>
      </c>
      <c r="P345" s="99">
        <v>0</v>
      </c>
      <c r="Q345" s="99">
        <v>0</v>
      </c>
      <c r="R345" s="99">
        <v>0</v>
      </c>
      <c r="S345" s="99">
        <v>0</v>
      </c>
      <c r="T345" s="99">
        <v>0</v>
      </c>
      <c r="U345" s="99" t="s">
        <v>220</v>
      </c>
      <c r="V345" s="99" t="s">
        <v>220</v>
      </c>
      <c r="W345" s="86"/>
      <c r="X345" s="159">
        <v>0</v>
      </c>
      <c r="Y345" s="86"/>
      <c r="Z345" s="100" t="s">
        <v>226</v>
      </c>
      <c r="AA345" s="100" t="s">
        <v>226</v>
      </c>
      <c r="AB345" s="100" t="s">
        <v>226</v>
      </c>
      <c r="AC345" s="100" t="s">
        <v>226</v>
      </c>
      <c r="AD345" s="100" t="s">
        <v>226</v>
      </c>
      <c r="AE345" s="100" t="s">
        <v>226</v>
      </c>
      <c r="AF345" s="100" t="s">
        <v>226</v>
      </c>
      <c r="AG345" s="100" t="s">
        <v>226</v>
      </c>
      <c r="AH345" s="86"/>
      <c r="AI345" s="101">
        <v>0</v>
      </c>
      <c r="AJ345" s="86">
        <v>20</v>
      </c>
      <c r="AK345" s="101">
        <v>0</v>
      </c>
      <c r="AL345" s="100">
        <v>0</v>
      </c>
      <c r="AM345" s="102">
        <v>0</v>
      </c>
      <c r="AN345" s="86"/>
      <c r="AO345" s="103"/>
      <c r="AP345" s="103"/>
      <c r="AQ345" s="103"/>
      <c r="AR345" s="96"/>
    </row>
    <row r="346" spans="2:44" ht="11.45" hidden="1" customHeight="1">
      <c r="B346" s="94" t="s">
        <v>1058</v>
      </c>
      <c r="C346" s="86"/>
      <c r="D346" s="95" t="s">
        <v>88</v>
      </c>
      <c r="E346" s="160"/>
      <c r="F346" s="95">
        <v>0</v>
      </c>
      <c r="G346" s="96" t="s">
        <v>88</v>
      </c>
      <c r="I346" s="97" t="s">
        <v>88</v>
      </c>
      <c r="K346" s="375"/>
      <c r="L346" s="86"/>
      <c r="M346" s="98">
        <v>0</v>
      </c>
      <c r="N346" s="98">
        <v>0</v>
      </c>
      <c r="O346" s="99">
        <v>0</v>
      </c>
      <c r="P346" s="99">
        <v>0</v>
      </c>
      <c r="Q346" s="99">
        <v>0</v>
      </c>
      <c r="R346" s="99">
        <v>0</v>
      </c>
      <c r="S346" s="99">
        <v>0</v>
      </c>
      <c r="T346" s="99">
        <v>0</v>
      </c>
      <c r="U346" s="99" t="s">
        <v>220</v>
      </c>
      <c r="V346" s="99" t="s">
        <v>220</v>
      </c>
      <c r="W346" s="86"/>
      <c r="X346" s="159">
        <v>0</v>
      </c>
      <c r="Y346" s="86"/>
      <c r="Z346" s="100" t="s">
        <v>226</v>
      </c>
      <c r="AA346" s="100" t="s">
        <v>226</v>
      </c>
      <c r="AB346" s="100" t="s">
        <v>226</v>
      </c>
      <c r="AC346" s="100" t="s">
        <v>226</v>
      </c>
      <c r="AD346" s="100" t="s">
        <v>226</v>
      </c>
      <c r="AE346" s="100" t="s">
        <v>226</v>
      </c>
      <c r="AF346" s="100" t="s">
        <v>226</v>
      </c>
      <c r="AG346" s="100" t="s">
        <v>226</v>
      </c>
      <c r="AH346" s="86"/>
      <c r="AI346" s="101">
        <v>0</v>
      </c>
      <c r="AJ346" s="86">
        <v>20</v>
      </c>
      <c r="AK346" s="101">
        <v>0</v>
      </c>
      <c r="AL346" s="100">
        <v>0</v>
      </c>
      <c r="AM346" s="102">
        <v>0</v>
      </c>
      <c r="AN346" s="86"/>
      <c r="AO346" s="103"/>
      <c r="AP346" s="103"/>
      <c r="AQ346" s="103"/>
      <c r="AR346" s="96"/>
    </row>
    <row r="347" spans="2:44" ht="11.45" hidden="1" customHeight="1">
      <c r="B347" s="94" t="s">
        <v>1059</v>
      </c>
      <c r="C347" s="86"/>
      <c r="D347" s="95" t="s">
        <v>88</v>
      </c>
      <c r="E347" s="160"/>
      <c r="F347" s="95">
        <v>0</v>
      </c>
      <c r="G347" s="96" t="s">
        <v>88</v>
      </c>
      <c r="I347" s="97" t="s">
        <v>88</v>
      </c>
      <c r="K347" s="375"/>
      <c r="L347" s="86"/>
      <c r="M347" s="98">
        <v>0</v>
      </c>
      <c r="N347" s="98">
        <v>0</v>
      </c>
      <c r="O347" s="99">
        <v>0</v>
      </c>
      <c r="P347" s="99">
        <v>0</v>
      </c>
      <c r="Q347" s="99">
        <v>0</v>
      </c>
      <c r="R347" s="99">
        <v>0</v>
      </c>
      <c r="S347" s="99">
        <v>0</v>
      </c>
      <c r="T347" s="99">
        <v>0</v>
      </c>
      <c r="U347" s="99" t="s">
        <v>220</v>
      </c>
      <c r="V347" s="99" t="s">
        <v>220</v>
      </c>
      <c r="W347" s="86"/>
      <c r="X347" s="159">
        <v>0</v>
      </c>
      <c r="Y347" s="86"/>
      <c r="Z347" s="100" t="s">
        <v>226</v>
      </c>
      <c r="AA347" s="100" t="s">
        <v>226</v>
      </c>
      <c r="AB347" s="100" t="s">
        <v>226</v>
      </c>
      <c r="AC347" s="100" t="s">
        <v>226</v>
      </c>
      <c r="AD347" s="100" t="s">
        <v>226</v>
      </c>
      <c r="AE347" s="100" t="s">
        <v>226</v>
      </c>
      <c r="AF347" s="100" t="s">
        <v>226</v>
      </c>
      <c r="AG347" s="100" t="s">
        <v>226</v>
      </c>
      <c r="AH347" s="86"/>
      <c r="AI347" s="101">
        <v>0</v>
      </c>
      <c r="AJ347" s="86">
        <v>20</v>
      </c>
      <c r="AK347" s="101">
        <v>0</v>
      </c>
      <c r="AL347" s="100">
        <v>0</v>
      </c>
      <c r="AM347" s="102">
        <v>0</v>
      </c>
      <c r="AN347" s="86"/>
      <c r="AO347" s="103"/>
      <c r="AP347" s="103"/>
      <c r="AQ347" s="103"/>
      <c r="AR347" s="96"/>
    </row>
    <row r="348" spans="2:44" ht="11.45" hidden="1" customHeight="1">
      <c r="B348" s="94" t="s">
        <v>1060</v>
      </c>
      <c r="C348" s="86"/>
      <c r="D348" s="95" t="s">
        <v>88</v>
      </c>
      <c r="E348" s="160"/>
      <c r="F348" s="95">
        <v>0</v>
      </c>
      <c r="G348" s="96" t="s">
        <v>88</v>
      </c>
      <c r="I348" s="97" t="s">
        <v>88</v>
      </c>
      <c r="K348" s="375"/>
      <c r="L348" s="86"/>
      <c r="M348" s="98">
        <v>0</v>
      </c>
      <c r="N348" s="98">
        <v>0</v>
      </c>
      <c r="O348" s="99">
        <v>0</v>
      </c>
      <c r="P348" s="99">
        <v>0</v>
      </c>
      <c r="Q348" s="99">
        <v>0</v>
      </c>
      <c r="R348" s="99">
        <v>0</v>
      </c>
      <c r="S348" s="99">
        <v>0</v>
      </c>
      <c r="T348" s="99">
        <v>0</v>
      </c>
      <c r="U348" s="99" t="s">
        <v>220</v>
      </c>
      <c r="V348" s="99" t="s">
        <v>220</v>
      </c>
      <c r="W348" s="86"/>
      <c r="X348" s="159">
        <v>0</v>
      </c>
      <c r="Y348" s="86"/>
      <c r="Z348" s="100" t="s">
        <v>226</v>
      </c>
      <c r="AA348" s="100" t="s">
        <v>226</v>
      </c>
      <c r="AB348" s="100" t="s">
        <v>226</v>
      </c>
      <c r="AC348" s="100" t="s">
        <v>226</v>
      </c>
      <c r="AD348" s="100" t="s">
        <v>226</v>
      </c>
      <c r="AE348" s="100" t="s">
        <v>226</v>
      </c>
      <c r="AF348" s="100" t="s">
        <v>226</v>
      </c>
      <c r="AG348" s="100" t="s">
        <v>226</v>
      </c>
      <c r="AH348" s="86"/>
      <c r="AI348" s="101">
        <v>0</v>
      </c>
      <c r="AJ348" s="86">
        <v>20</v>
      </c>
      <c r="AK348" s="101">
        <v>0</v>
      </c>
      <c r="AL348" s="100">
        <v>0</v>
      </c>
      <c r="AM348" s="102">
        <v>0</v>
      </c>
      <c r="AN348" s="86"/>
      <c r="AO348" s="103"/>
      <c r="AP348" s="103"/>
      <c r="AQ348" s="103"/>
      <c r="AR348" s="96"/>
    </row>
    <row r="349" spans="2:44" ht="11.45" hidden="1" customHeight="1">
      <c r="B349" s="94" t="s">
        <v>1061</v>
      </c>
      <c r="C349" s="86"/>
      <c r="D349" s="95" t="s">
        <v>88</v>
      </c>
      <c r="E349" s="160"/>
      <c r="F349" s="95">
        <v>0</v>
      </c>
      <c r="G349" s="96" t="s">
        <v>88</v>
      </c>
      <c r="I349" s="97" t="s">
        <v>88</v>
      </c>
      <c r="K349" s="375"/>
      <c r="L349" s="86"/>
      <c r="M349" s="98">
        <v>0</v>
      </c>
      <c r="N349" s="98">
        <v>0</v>
      </c>
      <c r="O349" s="99">
        <v>0</v>
      </c>
      <c r="P349" s="99">
        <v>0</v>
      </c>
      <c r="Q349" s="99">
        <v>0</v>
      </c>
      <c r="R349" s="99">
        <v>0</v>
      </c>
      <c r="S349" s="99">
        <v>0</v>
      </c>
      <c r="T349" s="99">
        <v>0</v>
      </c>
      <c r="U349" s="99" t="s">
        <v>220</v>
      </c>
      <c r="V349" s="99" t="s">
        <v>220</v>
      </c>
      <c r="W349" s="86"/>
      <c r="X349" s="159">
        <v>0</v>
      </c>
      <c r="Y349" s="86"/>
      <c r="Z349" s="100" t="s">
        <v>226</v>
      </c>
      <c r="AA349" s="100" t="s">
        <v>226</v>
      </c>
      <c r="AB349" s="100" t="s">
        <v>226</v>
      </c>
      <c r="AC349" s="100" t="s">
        <v>226</v>
      </c>
      <c r="AD349" s="100" t="s">
        <v>226</v>
      </c>
      <c r="AE349" s="100" t="s">
        <v>226</v>
      </c>
      <c r="AF349" s="100" t="s">
        <v>226</v>
      </c>
      <c r="AG349" s="100" t="s">
        <v>226</v>
      </c>
      <c r="AH349" s="86"/>
      <c r="AI349" s="101">
        <v>0</v>
      </c>
      <c r="AJ349" s="86">
        <v>20</v>
      </c>
      <c r="AK349" s="101">
        <v>0</v>
      </c>
      <c r="AL349" s="100">
        <v>0</v>
      </c>
      <c r="AM349" s="102">
        <v>0</v>
      </c>
      <c r="AN349" s="86"/>
      <c r="AO349" s="103"/>
      <c r="AP349" s="103"/>
      <c r="AQ349" s="103"/>
      <c r="AR349" s="96"/>
    </row>
    <row r="350" spans="2:44" ht="3" customHeight="1">
      <c r="B350" s="86"/>
      <c r="C350" s="86"/>
      <c r="K350" s="86"/>
      <c r="L350" s="86"/>
      <c r="M350" s="86"/>
      <c r="N350" s="86"/>
      <c r="O350" s="86"/>
      <c r="P350" s="86"/>
      <c r="Q350" s="86"/>
      <c r="R350" s="86"/>
      <c r="S350" s="86"/>
      <c r="T350" s="86"/>
      <c r="U350" s="86"/>
      <c r="V350" s="86"/>
      <c r="W350" s="86"/>
      <c r="X350" s="86"/>
      <c r="Y350" s="86"/>
      <c r="Z350" s="86"/>
      <c r="AA350" s="86"/>
      <c r="AB350" s="86"/>
      <c r="AC350" s="86"/>
      <c r="AD350" s="86"/>
      <c r="AE350" s="86"/>
      <c r="AF350" s="86"/>
      <c r="AG350" s="86"/>
      <c r="AH350" s="86"/>
      <c r="AI350" s="86"/>
      <c r="AJ350" s="86"/>
      <c r="AK350" s="86"/>
      <c r="AL350" s="86"/>
      <c r="AM350" s="86"/>
      <c r="AN350" s="86"/>
      <c r="AO350" s="86"/>
      <c r="AP350" s="86"/>
    </row>
    <row r="351" spans="2:44" ht="3" customHeight="1">
      <c r="K351" s="86"/>
      <c r="L351" s="86"/>
      <c r="M351" s="86"/>
      <c r="N351" s="86"/>
      <c r="O351" s="86"/>
      <c r="P351" s="86"/>
      <c r="Q351" s="86"/>
      <c r="R351" s="86"/>
      <c r="S351" s="86"/>
      <c r="T351" s="86"/>
      <c r="U351" s="86"/>
      <c r="V351" s="86"/>
      <c r="W351" s="86"/>
      <c r="X351" s="86"/>
      <c r="Y351" s="86"/>
      <c r="Z351" s="86"/>
      <c r="AA351" s="86"/>
      <c r="AB351" s="86"/>
      <c r="AC351" s="86"/>
      <c r="AD351" s="86"/>
      <c r="AE351" s="86"/>
      <c r="AF351" s="86"/>
      <c r="AG351" s="86"/>
      <c r="AH351" s="86"/>
      <c r="AI351" s="86"/>
      <c r="AJ351" s="86"/>
      <c r="AK351" s="86"/>
      <c r="AL351" s="86"/>
      <c r="AM351" s="86"/>
      <c r="AN351" s="86"/>
      <c r="AO351" s="86"/>
      <c r="AP351" s="86"/>
    </row>
    <row r="352" spans="2:44" ht="3" customHeight="1">
      <c r="C352" s="116"/>
      <c r="D352" s="117"/>
      <c r="E352" s="117"/>
      <c r="F352" s="117"/>
      <c r="G352" s="117"/>
      <c r="H352" s="117"/>
      <c r="I352" s="117"/>
      <c r="J352" s="117"/>
      <c r="K352" s="117"/>
      <c r="L352" s="117"/>
      <c r="M352" s="117"/>
      <c r="N352" s="117"/>
      <c r="O352" s="117"/>
      <c r="P352" s="117"/>
      <c r="Q352" s="117"/>
      <c r="R352" s="117"/>
      <c r="S352" s="117"/>
      <c r="T352" s="117"/>
      <c r="U352" s="117"/>
      <c r="V352" s="117"/>
      <c r="W352" s="117"/>
      <c r="X352" s="117"/>
      <c r="Y352" s="117"/>
      <c r="Z352" s="117"/>
      <c r="AA352" s="117"/>
      <c r="AB352" s="117"/>
      <c r="AC352" s="117"/>
      <c r="AD352" s="117"/>
      <c r="AE352" s="117"/>
      <c r="AF352" s="117"/>
      <c r="AG352" s="117"/>
      <c r="AH352" s="117"/>
      <c r="AI352" s="117"/>
      <c r="AJ352" s="117"/>
      <c r="AK352" s="117"/>
      <c r="AL352" s="117"/>
      <c r="AM352" s="117"/>
      <c r="AN352" s="117"/>
      <c r="AO352" s="118"/>
      <c r="AP352" s="95"/>
    </row>
    <row r="353" spans="2:44" ht="11.85" hidden="1" customHeight="1">
      <c r="C353" s="119"/>
      <c r="D353" s="162" t="s">
        <v>236</v>
      </c>
      <c r="E353" s="162"/>
      <c r="F353" s="95"/>
      <c r="G353" s="95"/>
      <c r="H353" s="95"/>
      <c r="I353" s="95"/>
      <c r="J353" s="95"/>
      <c r="K353" s="95"/>
      <c r="L353" s="95"/>
      <c r="M353" s="95"/>
      <c r="N353" s="95"/>
      <c r="O353" s="95"/>
      <c r="P353" s="95"/>
      <c r="Q353" s="95"/>
      <c r="R353" s="95"/>
      <c r="S353" s="95"/>
      <c r="T353" s="95"/>
      <c r="U353" s="95"/>
      <c r="V353" s="95"/>
      <c r="W353" s="95"/>
      <c r="X353" s="95"/>
      <c r="Y353" s="95"/>
      <c r="Z353" s="95"/>
      <c r="AA353" s="95"/>
      <c r="AB353" s="162" t="s">
        <v>237</v>
      </c>
      <c r="AC353" s="86"/>
      <c r="AD353" s="95"/>
      <c r="AE353" s="95"/>
      <c r="AF353" s="95"/>
      <c r="AG353" s="86"/>
      <c r="AH353" s="95"/>
      <c r="AI353" s="95"/>
      <c r="AJ353" s="95"/>
      <c r="AK353" s="95"/>
      <c r="AL353" s="95"/>
      <c r="AM353" s="95"/>
      <c r="AN353" s="95"/>
      <c r="AO353" s="121"/>
      <c r="AP353" s="95"/>
    </row>
    <row r="354" spans="2:44" ht="11.85" hidden="1" customHeight="1">
      <c r="C354" s="119"/>
      <c r="D354" s="120" t="s">
        <v>1415</v>
      </c>
      <c r="E354" s="120"/>
      <c r="F354" s="95"/>
      <c r="G354" s="182" t="s">
        <v>902</v>
      </c>
      <c r="H354" s="95"/>
      <c r="I354" s="122" t="s">
        <v>1404</v>
      </c>
      <c r="J354" s="95"/>
      <c r="K354" s="95"/>
      <c r="L354" s="95"/>
      <c r="M354" s="95"/>
      <c r="N354" s="95"/>
      <c r="O354" s="95"/>
      <c r="P354" s="95"/>
      <c r="Q354" s="95"/>
      <c r="R354" s="95"/>
      <c r="S354" s="95"/>
      <c r="T354" s="95"/>
      <c r="U354" s="95"/>
      <c r="V354" s="95"/>
      <c r="W354" s="95"/>
      <c r="X354" s="95"/>
      <c r="Y354" s="95"/>
      <c r="Z354" s="123">
        <v>267</v>
      </c>
      <c r="AA354" s="86"/>
      <c r="AB354" s="120" t="s">
        <v>97</v>
      </c>
      <c r="AC354" s="86"/>
      <c r="AD354" s="95"/>
      <c r="AE354" s="123" t="s">
        <v>629</v>
      </c>
      <c r="AF354" s="95"/>
      <c r="AG354" s="86"/>
      <c r="AH354" s="95"/>
      <c r="AI354" s="95"/>
      <c r="AJ354" s="95"/>
      <c r="AK354" s="86"/>
      <c r="AL354" s="95"/>
      <c r="AM354" s="124" t="s">
        <v>116</v>
      </c>
      <c r="AN354" s="95"/>
      <c r="AO354" s="125">
        <v>1248</v>
      </c>
      <c r="AP354" s="182"/>
    </row>
    <row r="355" spans="2:44" ht="3" customHeight="1">
      <c r="C355" s="126"/>
      <c r="D355" s="127"/>
      <c r="E355" s="127"/>
      <c r="F355" s="127"/>
      <c r="G355" s="127"/>
      <c r="H355" s="127"/>
      <c r="I355" s="127"/>
      <c r="J355" s="127"/>
      <c r="K355" s="127"/>
      <c r="L355" s="127"/>
      <c r="M355" s="127"/>
      <c r="N355" s="127"/>
      <c r="O355" s="127"/>
      <c r="P355" s="127"/>
      <c r="Q355" s="127"/>
      <c r="R355" s="127"/>
      <c r="S355" s="127"/>
      <c r="T355" s="127"/>
      <c r="U355" s="127"/>
      <c r="V355" s="127"/>
      <c r="W355" s="127"/>
      <c r="X355" s="127"/>
      <c r="Y355" s="127"/>
      <c r="Z355" s="127"/>
      <c r="AA355" s="127"/>
      <c r="AB355" s="127"/>
      <c r="AC355" s="127"/>
      <c r="AD355" s="127"/>
      <c r="AE355" s="127"/>
      <c r="AF355" s="127"/>
      <c r="AG355" s="127"/>
      <c r="AH355" s="127"/>
      <c r="AI355" s="127"/>
      <c r="AJ355" s="127"/>
      <c r="AK355" s="127"/>
      <c r="AL355" s="127"/>
      <c r="AM355" s="127"/>
      <c r="AN355" s="127"/>
      <c r="AO355" s="128"/>
      <c r="AP355" s="95"/>
    </row>
    <row r="356" spans="2:44" ht="3" customHeight="1">
      <c r="C356" s="129"/>
      <c r="D356" s="95"/>
      <c r="E356" s="95"/>
      <c r="F356" s="95"/>
      <c r="G356" s="95"/>
      <c r="H356" s="95"/>
      <c r="I356" s="95"/>
      <c r="J356" s="95"/>
      <c r="K356" s="95"/>
      <c r="L356" s="95"/>
      <c r="M356" s="95"/>
      <c r="N356" s="95"/>
      <c r="O356" s="95"/>
      <c r="P356" s="95"/>
      <c r="Q356" s="95"/>
      <c r="R356" s="95"/>
      <c r="S356" s="95"/>
      <c r="T356" s="95"/>
      <c r="U356" s="95"/>
      <c r="V356" s="95"/>
      <c r="W356" s="95"/>
      <c r="X356" s="95"/>
      <c r="Y356" s="95"/>
      <c r="Z356" s="95"/>
      <c r="AA356" s="95"/>
      <c r="AB356" s="95"/>
      <c r="AC356" s="95"/>
      <c r="AD356" s="95"/>
      <c r="AE356" s="95"/>
      <c r="AF356" s="95"/>
      <c r="AG356" s="95"/>
      <c r="AH356" s="95"/>
      <c r="AI356" s="95"/>
      <c r="AJ356" s="95"/>
      <c r="AK356" s="95"/>
      <c r="AL356" s="95"/>
      <c r="AM356" s="95"/>
      <c r="AN356" s="86"/>
      <c r="AO356" s="86"/>
      <c r="AP356" s="86"/>
    </row>
    <row r="357" spans="2:44" s="95" customFormat="1" ht="3" customHeight="1" thickBot="1">
      <c r="B357" s="129"/>
      <c r="C357" s="116"/>
      <c r="D357" s="117"/>
      <c r="E357" s="117"/>
      <c r="F357" s="117"/>
      <c r="G357" s="117"/>
      <c r="H357" s="117"/>
      <c r="I357" s="117"/>
      <c r="J357" s="117"/>
      <c r="K357" s="117"/>
      <c r="L357" s="117"/>
      <c r="M357" s="117"/>
      <c r="N357" s="117"/>
      <c r="O357" s="117"/>
      <c r="P357" s="117"/>
      <c r="Q357" s="117"/>
      <c r="R357" s="117"/>
      <c r="S357" s="117"/>
      <c r="T357" s="117"/>
      <c r="U357" s="117"/>
      <c r="V357" s="117"/>
      <c r="W357" s="117"/>
      <c r="X357" s="117"/>
      <c r="Y357" s="117"/>
      <c r="Z357" s="117"/>
      <c r="AA357" s="117"/>
      <c r="AB357" s="117"/>
      <c r="AC357" s="117"/>
      <c r="AD357" s="117"/>
      <c r="AE357" s="117"/>
      <c r="AF357" s="117"/>
      <c r="AG357" s="117"/>
      <c r="AH357" s="117"/>
      <c r="AI357" s="117"/>
      <c r="AJ357" s="117"/>
      <c r="AK357" s="117"/>
      <c r="AL357" s="117"/>
      <c r="AM357" s="117"/>
      <c r="AN357" s="117"/>
      <c r="AO357" s="118"/>
    </row>
    <row r="358" spans="2:44" s="857" customFormat="1" ht="15" customHeight="1">
      <c r="B358" s="1057"/>
      <c r="C358" s="1058"/>
      <c r="D358" s="1046" t="s">
        <v>236</v>
      </c>
      <c r="E358" s="1047"/>
      <c r="F358" s="1010"/>
      <c r="G358" s="1010"/>
      <c r="H358" s="1010"/>
      <c r="I358" s="1010"/>
      <c r="J358" s="1010"/>
      <c r="K358" s="1010"/>
      <c r="L358" s="1010"/>
      <c r="M358" s="1010"/>
      <c r="N358" s="1010"/>
      <c r="O358" s="1010"/>
      <c r="P358" s="1010"/>
      <c r="Q358" s="1010"/>
      <c r="R358" s="1010"/>
      <c r="S358" s="1010"/>
      <c r="T358" s="1010"/>
      <c r="U358" s="1010"/>
      <c r="V358" s="1010"/>
      <c r="W358" s="1010"/>
      <c r="X358" s="1010"/>
      <c r="Y358" s="1010"/>
      <c r="Z358" s="1010"/>
      <c r="AA358" s="1010"/>
      <c r="AB358" s="1047" t="s">
        <v>237</v>
      </c>
      <c r="AC358" s="1010"/>
      <c r="AD358" s="1010"/>
      <c r="AE358" s="1010"/>
      <c r="AF358" s="1010"/>
      <c r="AG358" s="1010"/>
      <c r="AH358" s="1010"/>
      <c r="AI358" s="1010"/>
      <c r="AJ358" s="1010"/>
      <c r="AK358" s="1010"/>
      <c r="AL358" s="1010"/>
      <c r="AM358" s="1010"/>
      <c r="AN358" s="1010"/>
      <c r="AO358" s="1059"/>
    </row>
    <row r="359" spans="2:44" s="857" customFormat="1" ht="15" customHeight="1" thickBot="1">
      <c r="B359" s="1057"/>
      <c r="C359" s="1058"/>
      <c r="D359" s="1060" t="s">
        <v>1415</v>
      </c>
      <c r="E359" s="1061"/>
      <c r="F359" s="1062"/>
      <c r="G359" s="925" t="s">
        <v>902</v>
      </c>
      <c r="H359" s="1062"/>
      <c r="I359" s="1063" t="s">
        <v>1404</v>
      </c>
      <c r="J359" s="1062"/>
      <c r="K359" s="1062"/>
      <c r="L359" s="1062"/>
      <c r="M359" s="1062"/>
      <c r="N359" s="1062"/>
      <c r="O359" s="1062"/>
      <c r="P359" s="1062"/>
      <c r="Q359" s="1062"/>
      <c r="R359" s="1062"/>
      <c r="S359" s="1062"/>
      <c r="T359" s="1062"/>
      <c r="U359" s="1062"/>
      <c r="V359" s="1062"/>
      <c r="W359" s="1062"/>
      <c r="X359" s="1062"/>
      <c r="Y359" s="1062"/>
      <c r="Z359" s="1064">
        <v>289</v>
      </c>
      <c r="AA359" s="1062"/>
      <c r="AB359" s="1061" t="s">
        <v>1424</v>
      </c>
      <c r="AC359" s="1062"/>
      <c r="AD359" s="1062"/>
      <c r="AE359" s="1064" t="s">
        <v>853</v>
      </c>
      <c r="AF359" s="1062"/>
      <c r="AG359" s="1062"/>
      <c r="AH359" s="1062"/>
      <c r="AI359" s="1062"/>
      <c r="AJ359" s="1062"/>
      <c r="AK359" s="1062"/>
      <c r="AL359" s="1062"/>
      <c r="AM359" s="1065" t="s">
        <v>1410</v>
      </c>
      <c r="AN359" s="1062"/>
      <c r="AO359" s="1066">
        <v>1307</v>
      </c>
      <c r="AP359" s="912"/>
    </row>
    <row r="360" spans="2:44" s="95" customFormat="1" ht="3" customHeight="1">
      <c r="B360" s="129"/>
      <c r="C360" s="126"/>
      <c r="D360" s="127"/>
      <c r="E360" s="127"/>
      <c r="F360" s="127"/>
      <c r="G360" s="127"/>
      <c r="H360" s="127"/>
      <c r="I360" s="127"/>
      <c r="J360" s="127"/>
      <c r="K360" s="127"/>
      <c r="L360" s="127"/>
      <c r="M360" s="127"/>
      <c r="N360" s="127"/>
      <c r="O360" s="127"/>
      <c r="P360" s="127"/>
      <c r="Q360" s="127"/>
      <c r="R360" s="127"/>
      <c r="S360" s="127"/>
      <c r="T360" s="127"/>
      <c r="U360" s="127"/>
      <c r="V360" s="127"/>
      <c r="W360" s="127"/>
      <c r="X360" s="127"/>
      <c r="Y360" s="127"/>
      <c r="Z360" s="127"/>
      <c r="AA360" s="127"/>
      <c r="AB360" s="127"/>
      <c r="AC360" s="127"/>
      <c r="AD360" s="127"/>
      <c r="AE360" s="127"/>
      <c r="AF360" s="127"/>
      <c r="AG360" s="127"/>
      <c r="AH360" s="127"/>
      <c r="AI360" s="127"/>
      <c r="AJ360" s="127"/>
      <c r="AK360" s="127"/>
      <c r="AL360" s="127"/>
      <c r="AM360" s="127"/>
      <c r="AN360" s="127"/>
      <c r="AO360" s="128"/>
    </row>
    <row r="361" spans="2:44" s="163" customFormat="1" ht="3" customHeight="1">
      <c r="B361" s="164"/>
      <c r="C361" s="165"/>
      <c r="D361" s="166"/>
      <c r="E361" s="166"/>
      <c r="F361" s="166"/>
      <c r="G361" s="166"/>
      <c r="H361" s="166"/>
      <c r="I361" s="166"/>
      <c r="J361" s="166"/>
      <c r="K361" s="166"/>
      <c r="L361" s="166"/>
      <c r="M361" s="166"/>
      <c r="N361" s="166"/>
      <c r="O361" s="166"/>
      <c r="P361" s="166"/>
      <c r="Q361" s="166"/>
      <c r="R361" s="166"/>
      <c r="S361" s="166"/>
      <c r="T361" s="166"/>
      <c r="U361" s="166"/>
      <c r="V361" s="166"/>
      <c r="W361" s="166"/>
      <c r="X361" s="166"/>
      <c r="Y361" s="166"/>
      <c r="Z361" s="166"/>
      <c r="AA361" s="166"/>
      <c r="AB361" s="166"/>
      <c r="AC361" s="166"/>
      <c r="AD361" s="166"/>
      <c r="AE361" s="166"/>
      <c r="AF361" s="166"/>
      <c r="AG361" s="166"/>
      <c r="AH361" s="166"/>
      <c r="AI361" s="166"/>
      <c r="AJ361" s="166"/>
      <c r="AK361" s="166"/>
      <c r="AL361" s="166"/>
    </row>
    <row r="362" spans="2:44" ht="50.1" customHeight="1">
      <c r="K362" s="86"/>
      <c r="L362" s="86"/>
      <c r="M362" s="86"/>
      <c r="N362" s="86"/>
      <c r="O362" s="86"/>
      <c r="P362" s="86"/>
      <c r="Q362" s="86"/>
      <c r="R362" s="86"/>
      <c r="S362" s="86"/>
      <c r="T362" s="86"/>
      <c r="U362" s="86"/>
      <c r="V362" s="86"/>
      <c r="W362" s="86"/>
      <c r="X362" s="86"/>
      <c r="Y362" s="86"/>
      <c r="Z362" s="86"/>
      <c r="AA362" s="86"/>
      <c r="AB362" s="86"/>
      <c r="AC362" s="86"/>
      <c r="AD362" s="86"/>
      <c r="AE362" s="86"/>
      <c r="AF362" s="86"/>
      <c r="AG362" s="86"/>
      <c r="AH362" s="86"/>
      <c r="AI362" s="86"/>
      <c r="AJ362" s="142"/>
      <c r="AK362" s="181">
        <v>41750</v>
      </c>
      <c r="AL362" s="181"/>
      <c r="AM362" s="181"/>
      <c r="AN362" s="86"/>
      <c r="AO362" s="86"/>
      <c r="AP362" s="86"/>
    </row>
    <row r="363" spans="2:44" ht="20.100000000000001" customHeight="1">
      <c r="B363" s="887" t="s">
        <v>1431</v>
      </c>
      <c r="C363" s="887"/>
      <c r="D363" s="887"/>
      <c r="E363" s="887"/>
      <c r="F363" s="887"/>
      <c r="G363" s="887"/>
      <c r="H363" s="887"/>
      <c r="I363" s="887"/>
      <c r="J363" s="887"/>
      <c r="K363" s="887"/>
      <c r="L363" s="887"/>
      <c r="M363" s="887"/>
      <c r="N363" s="887"/>
      <c r="O363" s="887"/>
      <c r="P363" s="887"/>
      <c r="Q363" s="887"/>
      <c r="R363" s="887"/>
      <c r="S363" s="887"/>
      <c r="T363" s="887"/>
      <c r="U363" s="887"/>
      <c r="V363" s="887"/>
      <c r="W363" s="887"/>
      <c r="X363" s="887"/>
      <c r="Y363" s="887"/>
      <c r="Z363" s="887"/>
      <c r="AA363" s="887"/>
      <c r="AB363" s="887"/>
      <c r="AC363" s="887"/>
      <c r="AD363" s="887"/>
      <c r="AE363" s="887"/>
      <c r="AF363" s="887"/>
      <c r="AG363" s="887"/>
      <c r="AH363" s="887"/>
      <c r="AI363" s="887"/>
      <c r="AJ363" s="887"/>
      <c r="AK363" s="887"/>
      <c r="AL363" s="887"/>
      <c r="AM363" s="887"/>
      <c r="AN363" s="887"/>
      <c r="AO363" s="887"/>
      <c r="AP363" s="887"/>
      <c r="AQ363" s="887"/>
      <c r="AR363" s="887"/>
    </row>
    <row r="364" spans="2:44" ht="20.100000000000001" customHeight="1" thickBot="1">
      <c r="B364" s="888" t="s">
        <v>1270</v>
      </c>
      <c r="C364" s="380"/>
      <c r="D364" s="380"/>
      <c r="E364" s="380"/>
      <c r="F364" s="380"/>
      <c r="G364" s="380"/>
      <c r="H364" s="380"/>
      <c r="I364" s="380"/>
      <c r="J364" s="380"/>
      <c r="K364" s="380"/>
      <c r="L364" s="380"/>
      <c r="M364" s="380"/>
      <c r="N364" s="380"/>
      <c r="O364" s="380"/>
      <c r="P364" s="380"/>
      <c r="Q364" s="380"/>
      <c r="R364" s="380"/>
      <c r="S364" s="380"/>
      <c r="T364" s="380"/>
      <c r="U364" s="380"/>
      <c r="V364" s="381"/>
      <c r="W364" s="380"/>
      <c r="X364" s="380"/>
      <c r="Y364" s="381"/>
      <c r="Z364" s="889"/>
      <c r="AA364" s="381"/>
      <c r="AB364" s="86"/>
      <c r="AC364" s="86"/>
      <c r="AD364" s="86"/>
      <c r="AE364" s="86"/>
      <c r="AF364" s="86"/>
      <c r="AG364" s="86"/>
      <c r="AH364" s="86"/>
      <c r="AI364" s="86"/>
      <c r="AJ364" s="86"/>
      <c r="AK364" s="86"/>
      <c r="AL364" s="890" t="s">
        <v>1272</v>
      </c>
      <c r="AM364" s="86"/>
      <c r="AN364" s="86"/>
      <c r="AO364" s="86"/>
      <c r="AP364" s="86"/>
    </row>
    <row r="365" spans="2:44" ht="32.1" customHeight="1" thickBot="1">
      <c r="D365" s="891" t="s">
        <v>254</v>
      </c>
      <c r="E365" s="891"/>
      <c r="F365" s="891"/>
      <c r="G365" s="891"/>
      <c r="H365" s="891"/>
      <c r="I365" s="891"/>
      <c r="J365" s="87"/>
      <c r="K365" s="87"/>
      <c r="L365" s="87"/>
      <c r="M365" s="87"/>
      <c r="N365" s="87"/>
      <c r="O365" s="87"/>
      <c r="P365" s="87"/>
      <c r="Q365" s="87"/>
      <c r="R365" s="87"/>
      <c r="S365" s="87"/>
      <c r="T365" s="86"/>
      <c r="U365" s="87"/>
      <c r="V365" s="88"/>
      <c r="W365" s="86"/>
      <c r="X365" s="86"/>
      <c r="Y365" s="86"/>
      <c r="Z365" s="4582" t="s">
        <v>1432</v>
      </c>
      <c r="AA365" s="4583"/>
      <c r="AB365" s="4583"/>
      <c r="AC365" s="4583"/>
      <c r="AD365" s="4583"/>
      <c r="AE365" s="4584"/>
      <c r="AF365" s="892"/>
      <c r="AG365" s="892"/>
      <c r="AH365" s="86"/>
      <c r="AI365" s="86"/>
      <c r="AJ365" s="86"/>
      <c r="AK365" s="86"/>
      <c r="AL365" s="548" t="s">
        <v>408</v>
      </c>
      <c r="AM365" s="86"/>
      <c r="AN365" s="86"/>
      <c r="AO365" s="86"/>
      <c r="AP365" s="86"/>
    </row>
    <row r="366" spans="2:44" ht="3" customHeight="1" thickBot="1">
      <c r="C366" s="86"/>
      <c r="K366" s="86"/>
      <c r="L366" s="86"/>
      <c r="M366" s="86"/>
      <c r="N366" s="86"/>
      <c r="O366" s="86"/>
      <c r="P366" s="86"/>
      <c r="Q366" s="86"/>
      <c r="R366" s="86"/>
      <c r="S366" s="86"/>
      <c r="T366" s="86"/>
      <c r="U366" s="86"/>
      <c r="V366" s="86"/>
      <c r="W366" s="86"/>
      <c r="X366" s="86"/>
      <c r="Y366" s="86"/>
      <c r="Z366" s="86"/>
      <c r="AA366" s="86"/>
      <c r="AB366" s="86"/>
      <c r="AC366" s="86"/>
      <c r="AD366" s="86"/>
      <c r="AE366" s="86"/>
      <c r="AF366" s="86"/>
      <c r="AG366" s="86"/>
      <c r="AH366" s="86"/>
      <c r="AI366" s="86"/>
      <c r="AJ366" s="86"/>
      <c r="AK366" s="86"/>
      <c r="AL366" s="86"/>
      <c r="AM366" s="86"/>
      <c r="AN366" s="86"/>
      <c r="AO366" s="86"/>
      <c r="AP366" s="86"/>
    </row>
    <row r="367" spans="2:44" s="895" customFormat="1" ht="15" customHeight="1">
      <c r="B367" s="1070"/>
      <c r="D367" s="1071"/>
      <c r="E367" s="1072" t="s">
        <v>255</v>
      </c>
      <c r="G367" s="1072"/>
      <c r="I367" s="1072"/>
      <c r="K367" s="1073" t="s">
        <v>188</v>
      </c>
      <c r="L367" s="1078"/>
      <c r="M367" s="1073" t="s">
        <v>189</v>
      </c>
      <c r="N367" s="1073"/>
      <c r="O367" s="1073"/>
      <c r="P367" s="1073"/>
      <c r="Q367" s="1073" t="s">
        <v>190</v>
      </c>
      <c r="R367" s="1073"/>
      <c r="S367" s="1073"/>
      <c r="T367" s="1073"/>
      <c r="U367" s="1073"/>
      <c r="V367" s="1073"/>
      <c r="W367" s="1078"/>
      <c r="X367" s="1073"/>
      <c r="Y367" s="1078"/>
      <c r="Z367" s="1073" t="s">
        <v>191</v>
      </c>
      <c r="AA367" s="1079"/>
      <c r="AB367" s="1079"/>
      <c r="AC367" s="1079"/>
      <c r="AD367" s="1079"/>
      <c r="AE367" s="1079"/>
      <c r="AF367" s="1079"/>
      <c r="AG367" s="1079"/>
      <c r="AH367" s="1078"/>
      <c r="AI367" s="1073" t="s">
        <v>188</v>
      </c>
      <c r="AJ367" s="1078"/>
      <c r="AK367" s="1073" t="s">
        <v>192</v>
      </c>
      <c r="AL367" s="1073"/>
      <c r="AM367" s="1073"/>
      <c r="AN367" s="1078"/>
      <c r="AO367" s="1073" t="s">
        <v>194</v>
      </c>
      <c r="AP367" s="1073"/>
      <c r="AQ367" s="1070"/>
      <c r="AR367" s="1070" t="s">
        <v>7</v>
      </c>
    </row>
    <row r="368" spans="2:44" s="895" customFormat="1" ht="15" customHeight="1" thickBot="1">
      <c r="B368" s="1074" t="s">
        <v>117</v>
      </c>
      <c r="D368" s="1075" t="s">
        <v>195</v>
      </c>
      <c r="E368" s="1076" t="s">
        <v>256</v>
      </c>
      <c r="G368" s="1076" t="s">
        <v>196</v>
      </c>
      <c r="I368" s="1076" t="s">
        <v>0</v>
      </c>
      <c r="K368" s="1080" t="s">
        <v>197</v>
      </c>
      <c r="L368" s="1078"/>
      <c r="M368" s="1077" t="s">
        <v>198</v>
      </c>
      <c r="N368" s="1077" t="s">
        <v>199</v>
      </c>
      <c r="O368" s="1080" t="s">
        <v>200</v>
      </c>
      <c r="P368" s="1080" t="s">
        <v>201</v>
      </c>
      <c r="Q368" s="1080" t="s">
        <v>202</v>
      </c>
      <c r="R368" s="1080" t="s">
        <v>203</v>
      </c>
      <c r="S368" s="1080" t="s">
        <v>204</v>
      </c>
      <c r="T368" s="1080" t="s">
        <v>205</v>
      </c>
      <c r="U368" s="1080" t="s">
        <v>206</v>
      </c>
      <c r="V368" s="1080" t="s">
        <v>207</v>
      </c>
      <c r="W368" s="1078"/>
      <c r="X368" s="1077" t="s">
        <v>208</v>
      </c>
      <c r="Y368" s="1078"/>
      <c r="Z368" s="1080" t="s">
        <v>213</v>
      </c>
      <c r="AA368" s="1080" t="s">
        <v>214</v>
      </c>
      <c r="AB368" s="1080" t="s">
        <v>409</v>
      </c>
      <c r="AC368" s="1080" t="s">
        <v>410</v>
      </c>
      <c r="AD368" s="1080" t="s">
        <v>411</v>
      </c>
      <c r="AE368" s="1080" t="s">
        <v>412</v>
      </c>
      <c r="AF368" s="1080"/>
      <c r="AG368" s="1080"/>
      <c r="AH368" s="1078"/>
      <c r="AI368" s="1077" t="s">
        <v>413</v>
      </c>
      <c r="AJ368" s="1078"/>
      <c r="AK368" s="1077" t="s">
        <v>188</v>
      </c>
      <c r="AL368" s="1077" t="s">
        <v>217</v>
      </c>
      <c r="AM368" s="1077" t="s">
        <v>193</v>
      </c>
      <c r="AN368" s="1078"/>
      <c r="AO368" s="1077" t="s">
        <v>257</v>
      </c>
      <c r="AP368" s="1077" t="s">
        <v>258</v>
      </c>
      <c r="AQ368" s="1077" t="s">
        <v>1274</v>
      </c>
      <c r="AR368" s="1077" t="s">
        <v>1275</v>
      </c>
    </row>
    <row r="369" spans="1:44" ht="6.75" customHeight="1">
      <c r="C369" s="86"/>
      <c r="K369" s="374"/>
      <c r="L369" s="86"/>
      <c r="M369" s="86"/>
      <c r="N369" s="86"/>
      <c r="O369" s="86"/>
      <c r="P369" s="86"/>
      <c r="Q369" s="86"/>
      <c r="R369" s="86"/>
      <c r="S369" s="86"/>
      <c r="T369" s="86"/>
      <c r="U369" s="86"/>
      <c r="V369" s="86"/>
      <c r="W369" s="86"/>
      <c r="X369" s="86"/>
      <c r="Y369" s="86"/>
      <c r="Z369" s="86"/>
      <c r="AA369" s="86"/>
      <c r="AB369" s="86"/>
      <c r="AC369" s="86"/>
      <c r="AD369" s="86"/>
      <c r="AE369" s="86"/>
      <c r="AF369" s="86"/>
      <c r="AG369" s="86"/>
      <c r="AH369" s="86"/>
      <c r="AI369" s="86"/>
      <c r="AJ369" s="86"/>
      <c r="AK369" s="86"/>
      <c r="AL369" s="86"/>
      <c r="AM369" s="86"/>
      <c r="AN369" s="86"/>
      <c r="AO369" s="86"/>
      <c r="AP369" s="86"/>
    </row>
    <row r="370" spans="1:44" s="1008" customFormat="1" ht="15" customHeight="1">
      <c r="B370" s="1067" t="s">
        <v>259</v>
      </c>
      <c r="C370" s="857"/>
      <c r="D370" s="857" t="s">
        <v>1433</v>
      </c>
      <c r="E370" s="1068">
        <v>7</v>
      </c>
      <c r="F370" s="857" t="s">
        <v>1434</v>
      </c>
      <c r="G370" s="848" t="s">
        <v>801</v>
      </c>
      <c r="H370" s="857"/>
      <c r="I370" s="851" t="s">
        <v>88</v>
      </c>
      <c r="J370" s="857"/>
      <c r="K370" s="1031">
        <v>3350</v>
      </c>
      <c r="L370" s="901"/>
      <c r="M370" s="901">
        <v>0</v>
      </c>
      <c r="N370" s="901">
        <v>0</v>
      </c>
      <c r="O370" s="901">
        <v>0</v>
      </c>
      <c r="P370" s="901">
        <v>0</v>
      </c>
      <c r="Q370" s="901">
        <v>0</v>
      </c>
      <c r="R370" s="901">
        <v>0</v>
      </c>
      <c r="S370" s="901" t="s">
        <v>220</v>
      </c>
      <c r="T370" s="901">
        <v>0</v>
      </c>
      <c r="U370" s="901" t="s">
        <v>220</v>
      </c>
      <c r="V370" s="901" t="s">
        <v>220</v>
      </c>
      <c r="W370" s="901"/>
      <c r="X370" s="901">
        <v>3</v>
      </c>
      <c r="Y370" s="901"/>
      <c r="Z370" s="1024">
        <v>159</v>
      </c>
      <c r="AA370" s="1024">
        <v>199</v>
      </c>
      <c r="AB370" s="1024">
        <v>179</v>
      </c>
      <c r="AC370" s="1024">
        <v>1E-3</v>
      </c>
      <c r="AD370" s="1024">
        <v>215</v>
      </c>
      <c r="AE370" s="1024">
        <v>191</v>
      </c>
      <c r="AF370" s="1024"/>
      <c r="AG370" s="1024"/>
      <c r="AH370" s="901"/>
      <c r="AI370" s="1024">
        <v>943.00099999999998</v>
      </c>
      <c r="AJ370" s="901">
        <v>20</v>
      </c>
      <c r="AK370" s="1024">
        <v>4293.0010000000002</v>
      </c>
      <c r="AL370" s="1024">
        <v>24</v>
      </c>
      <c r="AM370" s="1025">
        <v>178.87504166666668</v>
      </c>
      <c r="AN370" s="901"/>
      <c r="AO370" s="1024">
        <v>0</v>
      </c>
      <c r="AP370" s="1024">
        <v>648.0010000000002</v>
      </c>
      <c r="AQ370" s="915"/>
      <c r="AR370" s="915">
        <v>60</v>
      </c>
    </row>
    <row r="371" spans="1:44" s="1008" customFormat="1" ht="15" customHeight="1">
      <c r="A371" s="857"/>
      <c r="B371" s="1067" t="s">
        <v>261</v>
      </c>
      <c r="C371" s="857"/>
      <c r="D371" s="857" t="s">
        <v>9</v>
      </c>
      <c r="E371" s="1068">
        <v>10</v>
      </c>
      <c r="F371" s="857" t="s">
        <v>665</v>
      </c>
      <c r="G371" s="848" t="s">
        <v>629</v>
      </c>
      <c r="H371" s="857"/>
      <c r="I371" s="851" t="s">
        <v>88</v>
      </c>
      <c r="J371" s="857"/>
      <c r="K371" s="1031">
        <v>2819</v>
      </c>
      <c r="L371" s="901"/>
      <c r="M371" s="901">
        <v>0</v>
      </c>
      <c r="N371" s="901">
        <v>0</v>
      </c>
      <c r="O371" s="901">
        <v>0</v>
      </c>
      <c r="P371" s="901">
        <v>0</v>
      </c>
      <c r="Q371" s="901" t="s">
        <v>220</v>
      </c>
      <c r="R371" s="901">
        <v>0</v>
      </c>
      <c r="S371" s="901">
        <v>0</v>
      </c>
      <c r="T371" s="901" t="s">
        <v>220</v>
      </c>
      <c r="U371" s="901" t="s">
        <v>220</v>
      </c>
      <c r="V371" s="901" t="s">
        <v>220</v>
      </c>
      <c r="W371" s="901"/>
      <c r="X371" s="901">
        <v>3</v>
      </c>
      <c r="Y371" s="1023"/>
      <c r="Z371" s="1024">
        <v>129</v>
      </c>
      <c r="AA371" s="1024">
        <v>161</v>
      </c>
      <c r="AB371" s="1024">
        <v>188</v>
      </c>
      <c r="AC371" s="1024">
        <v>130</v>
      </c>
      <c r="AD371" s="1024">
        <v>182</v>
      </c>
      <c r="AE371" s="1024">
        <v>212</v>
      </c>
      <c r="AF371" s="1024"/>
      <c r="AG371" s="1024"/>
      <c r="AH371" s="1023"/>
      <c r="AI371" s="1024">
        <v>1002</v>
      </c>
      <c r="AJ371" s="1023">
        <v>20</v>
      </c>
      <c r="AK371" s="1024">
        <v>3821</v>
      </c>
      <c r="AL371" s="1024">
        <v>24</v>
      </c>
      <c r="AM371" s="1025">
        <v>159.20833333333334</v>
      </c>
      <c r="AN371" s="1023"/>
      <c r="AO371" s="1024">
        <v>-472.0010000000002</v>
      </c>
      <c r="AP371" s="1024">
        <v>176</v>
      </c>
      <c r="AQ371" s="915">
        <v>3821</v>
      </c>
      <c r="AR371" s="915">
        <v>45</v>
      </c>
    </row>
    <row r="372" spans="1:44" s="1008" customFormat="1" ht="15" customHeight="1">
      <c r="A372" s="857"/>
      <c r="B372" s="1067" t="s">
        <v>263</v>
      </c>
      <c r="C372" s="857"/>
      <c r="D372" s="857" t="s">
        <v>16</v>
      </c>
      <c r="E372" s="1068">
        <v>33</v>
      </c>
      <c r="F372" s="857" t="s">
        <v>718</v>
      </c>
      <c r="G372" s="848" t="s">
        <v>629</v>
      </c>
      <c r="H372" s="857"/>
      <c r="I372" s="851" t="s">
        <v>88</v>
      </c>
      <c r="J372" s="857"/>
      <c r="K372" s="1031">
        <v>2709</v>
      </c>
      <c r="L372" s="901"/>
      <c r="M372" s="901" t="s">
        <v>220</v>
      </c>
      <c r="N372" s="901" t="s">
        <v>220</v>
      </c>
      <c r="O372" s="901">
        <v>0</v>
      </c>
      <c r="P372" s="901" t="s">
        <v>220</v>
      </c>
      <c r="Q372" s="901">
        <v>0</v>
      </c>
      <c r="R372" s="901">
        <v>0</v>
      </c>
      <c r="S372" s="901">
        <v>0</v>
      </c>
      <c r="T372" s="901">
        <v>0</v>
      </c>
      <c r="U372" s="901" t="s">
        <v>220</v>
      </c>
      <c r="V372" s="901" t="s">
        <v>220</v>
      </c>
      <c r="W372" s="901"/>
      <c r="X372" s="901">
        <v>3</v>
      </c>
      <c r="Y372" s="1023"/>
      <c r="Z372" s="1024">
        <v>157</v>
      </c>
      <c r="AA372" s="1024">
        <v>220</v>
      </c>
      <c r="AB372" s="1024">
        <v>168</v>
      </c>
      <c r="AC372" s="1024">
        <v>165</v>
      </c>
      <c r="AD372" s="1024">
        <v>156</v>
      </c>
      <c r="AE372" s="1024">
        <v>164</v>
      </c>
      <c r="AF372" s="1024"/>
      <c r="AG372" s="1024"/>
      <c r="AH372" s="1023"/>
      <c r="AI372" s="1024">
        <v>1030</v>
      </c>
      <c r="AJ372" s="1023">
        <v>20</v>
      </c>
      <c r="AK372" s="1024">
        <v>3739</v>
      </c>
      <c r="AL372" s="1024">
        <v>24</v>
      </c>
      <c r="AM372" s="1025">
        <v>155.79166666666666</v>
      </c>
      <c r="AN372" s="1023"/>
      <c r="AO372" s="1024">
        <v>-554.0010000000002</v>
      </c>
      <c r="AP372" s="1024">
        <v>94</v>
      </c>
      <c r="AQ372" s="915">
        <v>3739</v>
      </c>
      <c r="AR372" s="915">
        <v>36</v>
      </c>
    </row>
    <row r="373" spans="1:44" s="1008" customFormat="1" ht="15" customHeight="1">
      <c r="A373" s="857"/>
      <c r="B373" s="1067" t="s">
        <v>264</v>
      </c>
      <c r="C373" s="857"/>
      <c r="D373" s="857" t="s">
        <v>639</v>
      </c>
      <c r="E373" s="1068">
        <v>26</v>
      </c>
      <c r="F373" s="857" t="s">
        <v>773</v>
      </c>
      <c r="G373" s="848" t="s">
        <v>629</v>
      </c>
      <c r="H373" s="857"/>
      <c r="I373" s="851" t="s">
        <v>88</v>
      </c>
      <c r="J373" s="857"/>
      <c r="K373" s="1031">
        <v>2733</v>
      </c>
      <c r="L373" s="901"/>
      <c r="M373" s="901">
        <v>0</v>
      </c>
      <c r="N373" s="901">
        <v>0</v>
      </c>
      <c r="O373" s="901" t="s">
        <v>220</v>
      </c>
      <c r="P373" s="901">
        <v>0</v>
      </c>
      <c r="Q373" s="901">
        <v>0</v>
      </c>
      <c r="R373" s="901">
        <v>0</v>
      </c>
      <c r="S373" s="901">
        <v>0</v>
      </c>
      <c r="T373" s="901">
        <v>0</v>
      </c>
      <c r="U373" s="901" t="s">
        <v>220</v>
      </c>
      <c r="V373" s="901" t="s">
        <v>220</v>
      </c>
      <c r="W373" s="901"/>
      <c r="X373" s="901">
        <v>3</v>
      </c>
      <c r="Y373" s="1023"/>
      <c r="Z373" s="1024">
        <v>165</v>
      </c>
      <c r="AA373" s="1024">
        <v>151</v>
      </c>
      <c r="AB373" s="1024">
        <v>160</v>
      </c>
      <c r="AC373" s="1024">
        <v>134</v>
      </c>
      <c r="AD373" s="1024">
        <v>173</v>
      </c>
      <c r="AE373" s="1024">
        <v>209</v>
      </c>
      <c r="AF373" s="1024"/>
      <c r="AG373" s="1024"/>
      <c r="AH373" s="1023"/>
      <c r="AI373" s="1024">
        <v>992</v>
      </c>
      <c r="AJ373" s="1023">
        <v>20</v>
      </c>
      <c r="AK373" s="1024">
        <v>3725</v>
      </c>
      <c r="AL373" s="1024">
        <v>24</v>
      </c>
      <c r="AM373" s="1025">
        <v>155.20833333333334</v>
      </c>
      <c r="AN373" s="1023"/>
      <c r="AO373" s="1024">
        <v>-568.0010000000002</v>
      </c>
      <c r="AP373" s="1024">
        <v>80</v>
      </c>
      <c r="AQ373" s="915">
        <v>3725</v>
      </c>
      <c r="AR373" s="915">
        <v>30</v>
      </c>
    </row>
    <row r="374" spans="1:44" s="1008" customFormat="1" ht="15" customHeight="1" thickBot="1">
      <c r="A374" s="857"/>
      <c r="B374" s="1069" t="s">
        <v>265</v>
      </c>
      <c r="C374" s="1062"/>
      <c r="D374" s="1062" t="s">
        <v>440</v>
      </c>
      <c r="E374" s="1068">
        <v>25</v>
      </c>
      <c r="F374" s="1062" t="s">
        <v>787</v>
      </c>
      <c r="G374" s="1014" t="s">
        <v>629</v>
      </c>
      <c r="H374" s="1062"/>
      <c r="I374" s="1017" t="s">
        <v>88</v>
      </c>
      <c r="J374" s="1062"/>
      <c r="K374" s="1032">
        <v>2690</v>
      </c>
      <c r="L374" s="1026"/>
      <c r="M374" s="1026">
        <v>0</v>
      </c>
      <c r="N374" s="1026">
        <v>0</v>
      </c>
      <c r="O374" s="1026">
        <v>0</v>
      </c>
      <c r="P374" s="1026">
        <v>0</v>
      </c>
      <c r="Q374" s="1026">
        <v>0</v>
      </c>
      <c r="R374" s="1026" t="s">
        <v>220</v>
      </c>
      <c r="S374" s="1026">
        <v>0</v>
      </c>
      <c r="T374" s="1026">
        <v>0</v>
      </c>
      <c r="U374" s="1026" t="s">
        <v>220</v>
      </c>
      <c r="V374" s="1026" t="s">
        <v>220</v>
      </c>
      <c r="W374" s="1026"/>
      <c r="X374" s="1026">
        <v>3</v>
      </c>
      <c r="Y374" s="1026"/>
      <c r="Z374" s="1027">
        <v>150</v>
      </c>
      <c r="AA374" s="1027">
        <v>158</v>
      </c>
      <c r="AB374" s="1027">
        <v>160</v>
      </c>
      <c r="AC374" s="1027">
        <v>199</v>
      </c>
      <c r="AD374" s="1027">
        <v>140</v>
      </c>
      <c r="AE374" s="1027">
        <v>148</v>
      </c>
      <c r="AF374" s="1027"/>
      <c r="AG374" s="1027"/>
      <c r="AH374" s="1026"/>
      <c r="AI374" s="1027">
        <v>955</v>
      </c>
      <c r="AJ374" s="1026">
        <v>20</v>
      </c>
      <c r="AK374" s="1027">
        <v>3645</v>
      </c>
      <c r="AL374" s="1027">
        <v>24</v>
      </c>
      <c r="AM374" s="1028">
        <v>151.875</v>
      </c>
      <c r="AN374" s="1026"/>
      <c r="AO374" s="1027">
        <v>-648.0010000000002</v>
      </c>
      <c r="AP374" s="1027">
        <v>0</v>
      </c>
      <c r="AQ374" s="915">
        <v>3645</v>
      </c>
      <c r="AR374" s="915">
        <v>24</v>
      </c>
    </row>
    <row r="375" spans="1:44" ht="11.45" hidden="1" customHeight="1">
      <c r="A375" s="95"/>
      <c r="B375" s="111" t="s">
        <v>266</v>
      </c>
      <c r="C375" s="95"/>
      <c r="D375" s="95" t="s">
        <v>88</v>
      </c>
      <c r="E375" s="160"/>
      <c r="F375" s="95">
        <v>0</v>
      </c>
      <c r="G375" s="96" t="s">
        <v>88</v>
      </c>
      <c r="H375" s="95"/>
      <c r="I375" s="97" t="s">
        <v>88</v>
      </c>
      <c r="J375" s="95"/>
      <c r="K375" s="378">
        <v>0</v>
      </c>
      <c r="L375" s="95"/>
      <c r="M375" s="99">
        <v>0</v>
      </c>
      <c r="N375" s="99">
        <v>0</v>
      </c>
      <c r="O375" s="99">
        <v>0</v>
      </c>
      <c r="P375" s="99">
        <v>0</v>
      </c>
      <c r="Q375" s="99">
        <v>0</v>
      </c>
      <c r="R375" s="99">
        <v>0</v>
      </c>
      <c r="S375" s="99">
        <v>0</v>
      </c>
      <c r="T375" s="99">
        <v>0</v>
      </c>
      <c r="U375" s="99" t="s">
        <v>220</v>
      </c>
      <c r="V375" s="99" t="s">
        <v>220</v>
      </c>
      <c r="W375" s="95"/>
      <c r="X375" s="159">
        <v>0</v>
      </c>
      <c r="Y375" s="86"/>
      <c r="Z375" s="112" t="s">
        <v>226</v>
      </c>
      <c r="AA375" s="112" t="s">
        <v>226</v>
      </c>
      <c r="AB375" s="112" t="s">
        <v>226</v>
      </c>
      <c r="AC375" s="112" t="s">
        <v>226</v>
      </c>
      <c r="AD375" s="112" t="s">
        <v>226</v>
      </c>
      <c r="AE375" s="112" t="s">
        <v>226</v>
      </c>
      <c r="AF375" s="112"/>
      <c r="AG375" s="112"/>
      <c r="AH375" s="86"/>
      <c r="AI375" s="113">
        <v>0</v>
      </c>
      <c r="AJ375" s="86">
        <v>20</v>
      </c>
      <c r="AK375" s="113">
        <v>0</v>
      </c>
      <c r="AL375" s="112">
        <v>18</v>
      </c>
      <c r="AM375" s="114">
        <v>0</v>
      </c>
      <c r="AN375" s="86"/>
      <c r="AO375" s="110">
        <v>-4293.0010000000002</v>
      </c>
      <c r="AP375" s="110">
        <v>-3645</v>
      </c>
      <c r="AQ375" s="103">
        <v>0</v>
      </c>
      <c r="AR375" s="893">
        <v>18</v>
      </c>
    </row>
    <row r="376" spans="1:44" ht="11.45" hidden="1" customHeight="1">
      <c r="A376" s="95"/>
      <c r="B376" s="111" t="s">
        <v>267</v>
      </c>
      <c r="C376" s="95"/>
      <c r="D376" s="95" t="s">
        <v>88</v>
      </c>
      <c r="E376" s="160"/>
      <c r="F376" s="95">
        <v>0</v>
      </c>
      <c r="G376" s="96" t="s">
        <v>88</v>
      </c>
      <c r="H376" s="95"/>
      <c r="I376" s="97" t="s">
        <v>88</v>
      </c>
      <c r="J376" s="95"/>
      <c r="K376" s="375">
        <v>0</v>
      </c>
      <c r="L376" s="95"/>
      <c r="M376" s="99">
        <v>0</v>
      </c>
      <c r="N376" s="99">
        <v>0</v>
      </c>
      <c r="O376" s="99">
        <v>0</v>
      </c>
      <c r="P376" s="99">
        <v>0</v>
      </c>
      <c r="Q376" s="99">
        <v>0</v>
      </c>
      <c r="R376" s="99">
        <v>0</v>
      </c>
      <c r="S376" s="99">
        <v>0</v>
      </c>
      <c r="T376" s="99">
        <v>0</v>
      </c>
      <c r="U376" s="99" t="s">
        <v>220</v>
      </c>
      <c r="V376" s="99" t="s">
        <v>220</v>
      </c>
      <c r="W376" s="95"/>
      <c r="X376" s="159">
        <v>0</v>
      </c>
      <c r="Y376" s="86"/>
      <c r="Z376" s="100" t="s">
        <v>226</v>
      </c>
      <c r="AA376" s="100" t="s">
        <v>226</v>
      </c>
      <c r="AB376" s="100" t="s">
        <v>226</v>
      </c>
      <c r="AC376" s="100" t="s">
        <v>226</v>
      </c>
      <c r="AD376" s="100" t="s">
        <v>226</v>
      </c>
      <c r="AE376" s="100" t="s">
        <v>226</v>
      </c>
      <c r="AF376" s="100"/>
      <c r="AG376" s="100"/>
      <c r="AH376" s="86"/>
      <c r="AI376" s="101">
        <v>0</v>
      </c>
      <c r="AJ376" s="86">
        <v>20</v>
      </c>
      <c r="AK376" s="101">
        <v>0</v>
      </c>
      <c r="AL376" s="100">
        <v>18</v>
      </c>
      <c r="AM376" s="102">
        <v>0</v>
      </c>
      <c r="AN376" s="86"/>
      <c r="AO376" s="103">
        <v>-4293.0010000000002</v>
      </c>
      <c r="AP376" s="103">
        <v>-3645</v>
      </c>
      <c r="AQ376" s="103">
        <v>0</v>
      </c>
      <c r="AR376" s="893">
        <v>12</v>
      </c>
    </row>
    <row r="377" spans="1:44" ht="11.45" hidden="1" customHeight="1">
      <c r="A377" s="95"/>
      <c r="B377" s="111" t="s">
        <v>269</v>
      </c>
      <c r="C377" s="95"/>
      <c r="D377" s="95" t="s">
        <v>88</v>
      </c>
      <c r="E377" s="160"/>
      <c r="F377" s="95">
        <v>0</v>
      </c>
      <c r="G377" s="96" t="s">
        <v>88</v>
      </c>
      <c r="H377" s="95"/>
      <c r="I377" s="97" t="s">
        <v>88</v>
      </c>
      <c r="J377" s="95"/>
      <c r="K377" s="375">
        <v>0</v>
      </c>
      <c r="L377" s="95"/>
      <c r="M377" s="99">
        <v>0</v>
      </c>
      <c r="N377" s="99">
        <v>0</v>
      </c>
      <c r="O377" s="99">
        <v>0</v>
      </c>
      <c r="P377" s="99">
        <v>0</v>
      </c>
      <c r="Q377" s="99">
        <v>0</v>
      </c>
      <c r="R377" s="99">
        <v>0</v>
      </c>
      <c r="S377" s="99">
        <v>0</v>
      </c>
      <c r="T377" s="99">
        <v>0</v>
      </c>
      <c r="U377" s="99" t="s">
        <v>220</v>
      </c>
      <c r="V377" s="99" t="s">
        <v>220</v>
      </c>
      <c r="W377" s="95"/>
      <c r="X377" s="159">
        <v>0</v>
      </c>
      <c r="Y377" s="86"/>
      <c r="Z377" s="100" t="s">
        <v>226</v>
      </c>
      <c r="AA377" s="100" t="s">
        <v>226</v>
      </c>
      <c r="AB377" s="100" t="s">
        <v>226</v>
      </c>
      <c r="AC377" s="100" t="s">
        <v>226</v>
      </c>
      <c r="AD377" s="100" t="s">
        <v>226</v>
      </c>
      <c r="AE377" s="100" t="s">
        <v>226</v>
      </c>
      <c r="AF377" s="100"/>
      <c r="AG377" s="100"/>
      <c r="AH377" s="86"/>
      <c r="AI377" s="101">
        <v>0</v>
      </c>
      <c r="AJ377" s="86">
        <v>20</v>
      </c>
      <c r="AK377" s="101">
        <v>0</v>
      </c>
      <c r="AL377" s="100">
        <v>18</v>
      </c>
      <c r="AM377" s="102">
        <v>0</v>
      </c>
      <c r="AN377" s="86"/>
      <c r="AO377" s="103">
        <v>-4293.0010000000002</v>
      </c>
      <c r="AP377" s="103">
        <v>-3645</v>
      </c>
      <c r="AQ377" s="103">
        <v>0</v>
      </c>
      <c r="AR377" s="893">
        <v>9</v>
      </c>
    </row>
    <row r="378" spans="1:44" ht="11.45" hidden="1" customHeight="1">
      <c r="A378" s="95"/>
      <c r="B378" s="111" t="s">
        <v>271</v>
      </c>
      <c r="C378" s="95"/>
      <c r="D378" s="95" t="s">
        <v>88</v>
      </c>
      <c r="E378" s="160"/>
      <c r="F378" s="95">
        <v>0</v>
      </c>
      <c r="G378" s="96" t="s">
        <v>88</v>
      </c>
      <c r="H378" s="95"/>
      <c r="I378" s="97" t="s">
        <v>88</v>
      </c>
      <c r="J378" s="95"/>
      <c r="K378" s="375">
        <v>0</v>
      </c>
      <c r="L378" s="95"/>
      <c r="M378" s="99">
        <v>0</v>
      </c>
      <c r="N378" s="99">
        <v>0</v>
      </c>
      <c r="O378" s="99">
        <v>0</v>
      </c>
      <c r="P378" s="99">
        <v>0</v>
      </c>
      <c r="Q378" s="99">
        <v>0</v>
      </c>
      <c r="R378" s="99">
        <v>0</v>
      </c>
      <c r="S378" s="99">
        <v>0</v>
      </c>
      <c r="T378" s="99">
        <v>0</v>
      </c>
      <c r="U378" s="99" t="s">
        <v>220</v>
      </c>
      <c r="V378" s="99" t="s">
        <v>220</v>
      </c>
      <c r="W378" s="95"/>
      <c r="X378" s="159">
        <v>0</v>
      </c>
      <c r="Y378" s="86"/>
      <c r="Z378" s="100" t="s">
        <v>226</v>
      </c>
      <c r="AA378" s="100" t="s">
        <v>226</v>
      </c>
      <c r="AB378" s="100" t="s">
        <v>226</v>
      </c>
      <c r="AC378" s="100" t="s">
        <v>226</v>
      </c>
      <c r="AD378" s="100" t="s">
        <v>226</v>
      </c>
      <c r="AE378" s="100" t="s">
        <v>226</v>
      </c>
      <c r="AF378" s="100"/>
      <c r="AG378" s="100"/>
      <c r="AH378" s="86"/>
      <c r="AI378" s="101">
        <v>0</v>
      </c>
      <c r="AJ378" s="86">
        <v>20</v>
      </c>
      <c r="AK378" s="101">
        <v>0</v>
      </c>
      <c r="AL378" s="100">
        <v>18</v>
      </c>
      <c r="AM378" s="102">
        <v>0</v>
      </c>
      <c r="AN378" s="86"/>
      <c r="AO378" s="103">
        <v>-4293.0010000000002</v>
      </c>
      <c r="AP378" s="103">
        <v>-3645</v>
      </c>
      <c r="AQ378" s="103">
        <v>0</v>
      </c>
      <c r="AR378" s="893">
        <v>6</v>
      </c>
    </row>
    <row r="379" spans="1:44" ht="11.45" hidden="1" customHeight="1">
      <c r="A379" s="95"/>
      <c r="B379" s="111" t="s">
        <v>272</v>
      </c>
      <c r="C379" s="95"/>
      <c r="D379" s="95" t="s">
        <v>88</v>
      </c>
      <c r="E379" s="160"/>
      <c r="F379" s="95">
        <v>0</v>
      </c>
      <c r="G379" s="96" t="s">
        <v>88</v>
      </c>
      <c r="H379" s="95"/>
      <c r="I379" s="97" t="s">
        <v>88</v>
      </c>
      <c r="J379" s="95"/>
      <c r="K379" s="375">
        <v>0</v>
      </c>
      <c r="L379" s="95"/>
      <c r="M379" s="99">
        <v>0</v>
      </c>
      <c r="N379" s="99">
        <v>0</v>
      </c>
      <c r="O379" s="99">
        <v>0</v>
      </c>
      <c r="P379" s="99">
        <v>0</v>
      </c>
      <c r="Q379" s="99">
        <v>0</v>
      </c>
      <c r="R379" s="99">
        <v>0</v>
      </c>
      <c r="S379" s="99">
        <v>0</v>
      </c>
      <c r="T379" s="99">
        <v>0</v>
      </c>
      <c r="U379" s="99" t="s">
        <v>220</v>
      </c>
      <c r="V379" s="99" t="s">
        <v>220</v>
      </c>
      <c r="W379" s="95"/>
      <c r="X379" s="159">
        <v>0</v>
      </c>
      <c r="Y379" s="86"/>
      <c r="Z379" s="100" t="s">
        <v>226</v>
      </c>
      <c r="AA379" s="100" t="s">
        <v>226</v>
      </c>
      <c r="AB379" s="100" t="s">
        <v>226</v>
      </c>
      <c r="AC379" s="100" t="s">
        <v>226</v>
      </c>
      <c r="AD379" s="100" t="s">
        <v>226</v>
      </c>
      <c r="AE379" s="100" t="s">
        <v>226</v>
      </c>
      <c r="AF379" s="100"/>
      <c r="AG379" s="100"/>
      <c r="AH379" s="86"/>
      <c r="AI379" s="101">
        <v>0</v>
      </c>
      <c r="AJ379" s="86">
        <v>20</v>
      </c>
      <c r="AK379" s="101">
        <v>0</v>
      </c>
      <c r="AL379" s="100">
        <v>18</v>
      </c>
      <c r="AM379" s="102">
        <v>0</v>
      </c>
      <c r="AN379" s="86"/>
      <c r="AO379" s="103">
        <v>-4293.0010000000002</v>
      </c>
      <c r="AP379" s="103">
        <v>-3645</v>
      </c>
      <c r="AQ379" s="103">
        <v>0</v>
      </c>
      <c r="AR379" s="893">
        <v>4</v>
      </c>
    </row>
    <row r="380" spans="1:44" ht="11.45" hidden="1" customHeight="1">
      <c r="A380" s="95"/>
      <c r="B380" s="111" t="s">
        <v>274</v>
      </c>
      <c r="C380" s="95"/>
      <c r="D380" s="95" t="s">
        <v>88</v>
      </c>
      <c r="E380" s="160"/>
      <c r="F380" s="95">
        <v>0</v>
      </c>
      <c r="G380" s="96" t="s">
        <v>88</v>
      </c>
      <c r="I380" s="97" t="s">
        <v>88</v>
      </c>
      <c r="K380" s="375">
        <v>0</v>
      </c>
      <c r="L380" s="86"/>
      <c r="M380" s="98">
        <v>0</v>
      </c>
      <c r="N380" s="98">
        <v>0</v>
      </c>
      <c r="O380" s="99">
        <v>0</v>
      </c>
      <c r="P380" s="99">
        <v>0</v>
      </c>
      <c r="Q380" s="99">
        <v>0</v>
      </c>
      <c r="R380" s="99">
        <v>0</v>
      </c>
      <c r="S380" s="99">
        <v>0</v>
      </c>
      <c r="T380" s="99">
        <v>0</v>
      </c>
      <c r="U380" s="99" t="s">
        <v>220</v>
      </c>
      <c r="V380" s="99" t="s">
        <v>220</v>
      </c>
      <c r="W380" s="86"/>
      <c r="X380" s="159">
        <v>0</v>
      </c>
      <c r="Y380" s="86"/>
      <c r="Z380" s="100" t="s">
        <v>226</v>
      </c>
      <c r="AA380" s="100" t="s">
        <v>226</v>
      </c>
      <c r="AB380" s="100" t="s">
        <v>226</v>
      </c>
      <c r="AC380" s="100" t="s">
        <v>226</v>
      </c>
      <c r="AD380" s="100" t="s">
        <v>226</v>
      </c>
      <c r="AE380" s="100" t="s">
        <v>226</v>
      </c>
      <c r="AF380" s="100"/>
      <c r="AG380" s="100"/>
      <c r="AH380" s="86"/>
      <c r="AI380" s="101">
        <v>0</v>
      </c>
      <c r="AJ380" s="86">
        <v>20</v>
      </c>
      <c r="AK380" s="101">
        <v>0</v>
      </c>
      <c r="AL380" s="100">
        <v>18</v>
      </c>
      <c r="AM380" s="102">
        <v>0</v>
      </c>
      <c r="AN380" s="86"/>
      <c r="AO380" s="103">
        <v>-4293.0010000000002</v>
      </c>
      <c r="AP380" s="103">
        <v>-3645</v>
      </c>
      <c r="AQ380" s="103">
        <v>0</v>
      </c>
      <c r="AR380" s="893">
        <v>3</v>
      </c>
    </row>
    <row r="381" spans="1:44" ht="11.45" hidden="1" customHeight="1">
      <c r="A381" s="95"/>
      <c r="B381" s="111" t="s">
        <v>275</v>
      </c>
      <c r="C381" s="95"/>
      <c r="D381" s="95" t="s">
        <v>88</v>
      </c>
      <c r="E381" s="160"/>
      <c r="F381" s="95">
        <v>0</v>
      </c>
      <c r="G381" s="96" t="s">
        <v>88</v>
      </c>
      <c r="H381" s="95"/>
      <c r="I381" s="97" t="s">
        <v>88</v>
      </c>
      <c r="J381" s="95"/>
      <c r="K381" s="375">
        <v>0</v>
      </c>
      <c r="L381" s="95"/>
      <c r="M381" s="99">
        <v>0</v>
      </c>
      <c r="N381" s="99">
        <v>0</v>
      </c>
      <c r="O381" s="99">
        <v>0</v>
      </c>
      <c r="P381" s="99">
        <v>0</v>
      </c>
      <c r="Q381" s="99">
        <v>0</v>
      </c>
      <c r="R381" s="99">
        <v>0</v>
      </c>
      <c r="S381" s="99">
        <v>0</v>
      </c>
      <c r="T381" s="99">
        <v>0</v>
      </c>
      <c r="U381" s="99" t="s">
        <v>220</v>
      </c>
      <c r="V381" s="99" t="s">
        <v>220</v>
      </c>
      <c r="W381" s="95"/>
      <c r="X381" s="159">
        <v>0</v>
      </c>
      <c r="Y381" s="86"/>
      <c r="Z381" s="100" t="s">
        <v>226</v>
      </c>
      <c r="AA381" s="100" t="s">
        <v>226</v>
      </c>
      <c r="AB381" s="100" t="s">
        <v>226</v>
      </c>
      <c r="AC381" s="100" t="s">
        <v>226</v>
      </c>
      <c r="AD381" s="100" t="s">
        <v>226</v>
      </c>
      <c r="AE381" s="100" t="s">
        <v>226</v>
      </c>
      <c r="AF381" s="100"/>
      <c r="AG381" s="100"/>
      <c r="AH381" s="86"/>
      <c r="AI381" s="101">
        <v>0</v>
      </c>
      <c r="AJ381" s="86">
        <v>20</v>
      </c>
      <c r="AK381" s="101">
        <v>0</v>
      </c>
      <c r="AL381" s="100">
        <v>18</v>
      </c>
      <c r="AM381" s="102">
        <v>0</v>
      </c>
      <c r="AN381" s="86"/>
      <c r="AO381" s="103">
        <v>-4293.0010000000002</v>
      </c>
      <c r="AP381" s="103">
        <v>-3645</v>
      </c>
      <c r="AQ381" s="103">
        <v>0</v>
      </c>
      <c r="AR381" s="893">
        <v>2</v>
      </c>
    </row>
    <row r="382" spans="1:44" ht="11.45" hidden="1" customHeight="1">
      <c r="A382" s="95"/>
      <c r="B382" s="111" t="s">
        <v>276</v>
      </c>
      <c r="C382" s="95"/>
      <c r="D382" s="95" t="s">
        <v>88</v>
      </c>
      <c r="E382" s="570">
        <v>42</v>
      </c>
      <c r="F382" s="95">
        <v>0</v>
      </c>
      <c r="G382" s="96" t="s">
        <v>88</v>
      </c>
      <c r="H382" s="95"/>
      <c r="I382" s="97" t="s">
        <v>88</v>
      </c>
      <c r="J382" s="95"/>
      <c r="K382" s="375">
        <v>0</v>
      </c>
      <c r="L382" s="95"/>
      <c r="M382" s="99">
        <v>0</v>
      </c>
      <c r="N382" s="99">
        <v>0</v>
      </c>
      <c r="O382" s="99">
        <v>0</v>
      </c>
      <c r="P382" s="99">
        <v>0</v>
      </c>
      <c r="Q382" s="99">
        <v>0</v>
      </c>
      <c r="R382" s="99">
        <v>0</v>
      </c>
      <c r="S382" s="99">
        <v>0</v>
      </c>
      <c r="T382" s="99">
        <v>0</v>
      </c>
      <c r="U382" s="99" t="s">
        <v>220</v>
      </c>
      <c r="V382" s="99" t="s">
        <v>220</v>
      </c>
      <c r="W382" s="95"/>
      <c r="X382" s="159">
        <v>0</v>
      </c>
      <c r="Y382" s="86"/>
      <c r="Z382" s="100" t="s">
        <v>226</v>
      </c>
      <c r="AA382" s="100" t="s">
        <v>226</v>
      </c>
      <c r="AB382" s="100" t="s">
        <v>226</v>
      </c>
      <c r="AC382" s="100" t="s">
        <v>226</v>
      </c>
      <c r="AD382" s="100" t="s">
        <v>226</v>
      </c>
      <c r="AE382" s="100" t="s">
        <v>226</v>
      </c>
      <c r="AF382" s="100"/>
      <c r="AG382" s="100"/>
      <c r="AH382" s="86"/>
      <c r="AI382" s="101">
        <v>0</v>
      </c>
      <c r="AJ382" s="86">
        <v>20</v>
      </c>
      <c r="AK382" s="101">
        <v>0</v>
      </c>
      <c r="AL382" s="100">
        <v>18</v>
      </c>
      <c r="AM382" s="102">
        <v>0</v>
      </c>
      <c r="AN382" s="86"/>
      <c r="AO382" s="103">
        <v>-4293.0010000000002</v>
      </c>
      <c r="AP382" s="103">
        <v>-3645</v>
      </c>
      <c r="AQ382" s="109">
        <v>0</v>
      </c>
      <c r="AR382" s="894">
        <v>1</v>
      </c>
    </row>
    <row r="383" spans="1:44" ht="11.45" hidden="1" customHeight="1">
      <c r="A383" s="95"/>
      <c r="B383" s="111" t="s">
        <v>277</v>
      </c>
      <c r="C383" s="95"/>
      <c r="D383" s="95" t="s">
        <v>88</v>
      </c>
      <c r="E383" s="160">
        <v>48</v>
      </c>
      <c r="F383" s="95">
        <v>0</v>
      </c>
      <c r="G383" s="96" t="s">
        <v>88</v>
      </c>
      <c r="I383" s="97" t="s">
        <v>88</v>
      </c>
      <c r="K383" s="375">
        <v>0</v>
      </c>
      <c r="L383" s="86"/>
      <c r="M383" s="98">
        <v>0</v>
      </c>
      <c r="N383" s="98">
        <v>0</v>
      </c>
      <c r="O383" s="99">
        <v>0</v>
      </c>
      <c r="P383" s="99">
        <v>0</v>
      </c>
      <c r="Q383" s="99">
        <v>0</v>
      </c>
      <c r="R383" s="99">
        <v>0</v>
      </c>
      <c r="S383" s="99">
        <v>0</v>
      </c>
      <c r="T383" s="99">
        <v>0</v>
      </c>
      <c r="U383" s="99" t="s">
        <v>220</v>
      </c>
      <c r="V383" s="99" t="s">
        <v>220</v>
      </c>
      <c r="W383" s="86"/>
      <c r="X383" s="159">
        <v>0</v>
      </c>
      <c r="Y383" s="86"/>
      <c r="Z383" s="100" t="s">
        <v>226</v>
      </c>
      <c r="AA383" s="100" t="s">
        <v>226</v>
      </c>
      <c r="AB383" s="100" t="s">
        <v>226</v>
      </c>
      <c r="AC383" s="100" t="s">
        <v>226</v>
      </c>
      <c r="AD383" s="100" t="s">
        <v>226</v>
      </c>
      <c r="AE383" s="100" t="s">
        <v>226</v>
      </c>
      <c r="AF383" s="100"/>
      <c r="AG383" s="100"/>
      <c r="AH383" s="86"/>
      <c r="AI383" s="101">
        <v>0</v>
      </c>
      <c r="AJ383" s="86">
        <v>20</v>
      </c>
      <c r="AK383" s="101">
        <v>0</v>
      </c>
      <c r="AL383" s="100">
        <v>18</v>
      </c>
      <c r="AM383" s="102">
        <v>0</v>
      </c>
      <c r="AN383" s="86"/>
      <c r="AO383" s="103">
        <v>-4293.0010000000002</v>
      </c>
      <c r="AP383" s="103">
        <v>-3645</v>
      </c>
      <c r="AQ383" s="110">
        <v>0</v>
      </c>
      <c r="AR383" s="96"/>
    </row>
    <row r="384" spans="1:44" ht="11.45" hidden="1" customHeight="1">
      <c r="A384" s="95"/>
      <c r="B384" s="111" t="s">
        <v>278</v>
      </c>
      <c r="C384" s="95"/>
      <c r="D384" s="95" t="s">
        <v>88</v>
      </c>
      <c r="E384" s="160">
        <v>41</v>
      </c>
      <c r="F384" s="95">
        <v>0</v>
      </c>
      <c r="G384" s="96" t="s">
        <v>88</v>
      </c>
      <c r="H384" s="95"/>
      <c r="I384" s="97" t="s">
        <v>88</v>
      </c>
      <c r="J384" s="95"/>
      <c r="K384" s="375">
        <v>0</v>
      </c>
      <c r="L384" s="95"/>
      <c r="M384" s="99">
        <v>0</v>
      </c>
      <c r="N384" s="99">
        <v>0</v>
      </c>
      <c r="O384" s="99">
        <v>0</v>
      </c>
      <c r="P384" s="99">
        <v>0</v>
      </c>
      <c r="Q384" s="99">
        <v>0</v>
      </c>
      <c r="R384" s="99">
        <v>0</v>
      </c>
      <c r="S384" s="99">
        <v>0</v>
      </c>
      <c r="T384" s="99">
        <v>0</v>
      </c>
      <c r="U384" s="99" t="s">
        <v>220</v>
      </c>
      <c r="V384" s="99" t="s">
        <v>220</v>
      </c>
      <c r="W384" s="95"/>
      <c r="X384" s="159">
        <v>0</v>
      </c>
      <c r="Y384" s="86"/>
      <c r="Z384" s="100" t="s">
        <v>226</v>
      </c>
      <c r="AA384" s="100" t="s">
        <v>226</v>
      </c>
      <c r="AB384" s="100" t="s">
        <v>226</v>
      </c>
      <c r="AC384" s="100" t="s">
        <v>226</v>
      </c>
      <c r="AD384" s="100" t="s">
        <v>226</v>
      </c>
      <c r="AE384" s="100" t="s">
        <v>226</v>
      </c>
      <c r="AF384" s="100"/>
      <c r="AG384" s="100"/>
      <c r="AH384" s="86"/>
      <c r="AI384" s="101">
        <v>0</v>
      </c>
      <c r="AJ384" s="86">
        <v>20</v>
      </c>
      <c r="AK384" s="101">
        <v>0</v>
      </c>
      <c r="AL384" s="100">
        <v>18</v>
      </c>
      <c r="AM384" s="102">
        <v>0</v>
      </c>
      <c r="AN384" s="86"/>
      <c r="AO384" s="103">
        <v>-4293.0010000000002</v>
      </c>
      <c r="AP384" s="103">
        <v>-3645</v>
      </c>
      <c r="AQ384" s="103">
        <v>0</v>
      </c>
      <c r="AR384" s="96"/>
    </row>
    <row r="385" spans="1:44" ht="11.45" hidden="1" customHeight="1">
      <c r="A385" s="95"/>
      <c r="B385" s="111" t="s">
        <v>279</v>
      </c>
      <c r="C385" s="95"/>
      <c r="D385" s="95" t="s">
        <v>88</v>
      </c>
      <c r="E385" s="160">
        <v>47</v>
      </c>
      <c r="F385" s="95">
        <v>0</v>
      </c>
      <c r="G385" s="96" t="s">
        <v>88</v>
      </c>
      <c r="H385" s="95"/>
      <c r="I385" s="97" t="s">
        <v>88</v>
      </c>
      <c r="J385" s="95"/>
      <c r="K385" s="375">
        <v>0</v>
      </c>
      <c r="L385" s="95"/>
      <c r="M385" s="99">
        <v>0</v>
      </c>
      <c r="N385" s="99">
        <v>0</v>
      </c>
      <c r="O385" s="99">
        <v>0</v>
      </c>
      <c r="P385" s="99">
        <v>0</v>
      </c>
      <c r="Q385" s="99">
        <v>0</v>
      </c>
      <c r="R385" s="99">
        <v>0</v>
      </c>
      <c r="S385" s="99">
        <v>0</v>
      </c>
      <c r="T385" s="99">
        <v>0</v>
      </c>
      <c r="U385" s="99" t="s">
        <v>220</v>
      </c>
      <c r="V385" s="99" t="s">
        <v>220</v>
      </c>
      <c r="W385" s="95"/>
      <c r="X385" s="159">
        <v>0</v>
      </c>
      <c r="Y385" s="86"/>
      <c r="Z385" s="100" t="s">
        <v>226</v>
      </c>
      <c r="AA385" s="100" t="s">
        <v>226</v>
      </c>
      <c r="AB385" s="100" t="s">
        <v>226</v>
      </c>
      <c r="AC385" s="100" t="s">
        <v>226</v>
      </c>
      <c r="AD385" s="100" t="s">
        <v>226</v>
      </c>
      <c r="AE385" s="100" t="s">
        <v>226</v>
      </c>
      <c r="AF385" s="100"/>
      <c r="AG385" s="100"/>
      <c r="AH385" s="86"/>
      <c r="AI385" s="101">
        <v>0</v>
      </c>
      <c r="AJ385" s="86">
        <v>20</v>
      </c>
      <c r="AK385" s="101">
        <v>0</v>
      </c>
      <c r="AL385" s="100">
        <v>18</v>
      </c>
      <c r="AM385" s="102">
        <v>0</v>
      </c>
      <c r="AN385" s="86"/>
      <c r="AO385" s="103">
        <v>-4293.0010000000002</v>
      </c>
      <c r="AP385" s="103">
        <v>-3645</v>
      </c>
      <c r="AQ385" s="103">
        <v>0</v>
      </c>
      <c r="AR385" s="96"/>
    </row>
    <row r="386" spans="1:44" ht="11.45" hidden="1" customHeight="1">
      <c r="A386" s="95"/>
      <c r="B386" s="111" t="s">
        <v>280</v>
      </c>
      <c r="C386" s="95"/>
      <c r="D386" s="95" t="s">
        <v>88</v>
      </c>
      <c r="E386" s="160">
        <v>53</v>
      </c>
      <c r="F386" s="95">
        <v>0</v>
      </c>
      <c r="G386" s="96" t="s">
        <v>88</v>
      </c>
      <c r="H386" s="95"/>
      <c r="I386" s="97" t="s">
        <v>88</v>
      </c>
      <c r="J386" s="95"/>
      <c r="K386" s="375">
        <v>0</v>
      </c>
      <c r="L386" s="95"/>
      <c r="M386" s="99">
        <v>0</v>
      </c>
      <c r="N386" s="99">
        <v>0</v>
      </c>
      <c r="O386" s="99">
        <v>0</v>
      </c>
      <c r="P386" s="99">
        <v>0</v>
      </c>
      <c r="Q386" s="99">
        <v>0</v>
      </c>
      <c r="R386" s="99">
        <v>0</v>
      </c>
      <c r="S386" s="99">
        <v>0</v>
      </c>
      <c r="T386" s="99">
        <v>0</v>
      </c>
      <c r="U386" s="99" t="s">
        <v>220</v>
      </c>
      <c r="V386" s="99" t="s">
        <v>220</v>
      </c>
      <c r="W386" s="95"/>
      <c r="X386" s="159">
        <v>0</v>
      </c>
      <c r="Y386" s="86"/>
      <c r="Z386" s="100" t="s">
        <v>226</v>
      </c>
      <c r="AA386" s="100" t="s">
        <v>226</v>
      </c>
      <c r="AB386" s="100" t="s">
        <v>226</v>
      </c>
      <c r="AC386" s="100" t="s">
        <v>226</v>
      </c>
      <c r="AD386" s="100" t="s">
        <v>226</v>
      </c>
      <c r="AE386" s="100" t="s">
        <v>226</v>
      </c>
      <c r="AF386" s="100"/>
      <c r="AG386" s="100"/>
      <c r="AH386" s="86"/>
      <c r="AI386" s="101">
        <v>0</v>
      </c>
      <c r="AJ386" s="86">
        <v>20</v>
      </c>
      <c r="AK386" s="101">
        <v>0</v>
      </c>
      <c r="AL386" s="100">
        <v>18</v>
      </c>
      <c r="AM386" s="102">
        <v>0</v>
      </c>
      <c r="AN386" s="86"/>
      <c r="AO386" s="103">
        <v>-4293.0010000000002</v>
      </c>
      <c r="AP386" s="103">
        <v>-3645</v>
      </c>
      <c r="AQ386" s="103">
        <v>0</v>
      </c>
      <c r="AR386" s="96"/>
    </row>
    <row r="387" spans="1:44" ht="11.45" hidden="1" customHeight="1">
      <c r="B387" s="94" t="s">
        <v>281</v>
      </c>
      <c r="C387" s="86"/>
      <c r="D387" s="95" t="s">
        <v>88</v>
      </c>
      <c r="E387" s="160">
        <v>54</v>
      </c>
      <c r="F387" s="95">
        <v>0</v>
      </c>
      <c r="G387" s="96" t="s">
        <v>88</v>
      </c>
      <c r="I387" s="97" t="s">
        <v>88</v>
      </c>
      <c r="K387" s="375">
        <v>0</v>
      </c>
      <c r="L387" s="86"/>
      <c r="M387" s="98">
        <v>0</v>
      </c>
      <c r="N387" s="98">
        <v>0</v>
      </c>
      <c r="O387" s="99">
        <v>0</v>
      </c>
      <c r="P387" s="99">
        <v>0</v>
      </c>
      <c r="Q387" s="99">
        <v>0</v>
      </c>
      <c r="R387" s="99">
        <v>0</v>
      </c>
      <c r="S387" s="99">
        <v>0</v>
      </c>
      <c r="T387" s="99">
        <v>0</v>
      </c>
      <c r="U387" s="99" t="s">
        <v>220</v>
      </c>
      <c r="V387" s="99" t="s">
        <v>220</v>
      </c>
      <c r="W387" s="86"/>
      <c r="X387" s="159">
        <v>0</v>
      </c>
      <c r="Y387" s="86"/>
      <c r="Z387" s="100" t="s">
        <v>226</v>
      </c>
      <c r="AA387" s="100" t="s">
        <v>226</v>
      </c>
      <c r="AB387" s="100" t="s">
        <v>226</v>
      </c>
      <c r="AC387" s="100" t="s">
        <v>226</v>
      </c>
      <c r="AD387" s="100" t="s">
        <v>226</v>
      </c>
      <c r="AE387" s="100" t="s">
        <v>226</v>
      </c>
      <c r="AF387" s="100"/>
      <c r="AG387" s="100"/>
      <c r="AH387" s="86"/>
      <c r="AI387" s="101">
        <v>0</v>
      </c>
      <c r="AJ387" s="86">
        <v>20</v>
      </c>
      <c r="AK387" s="101">
        <v>0</v>
      </c>
      <c r="AL387" s="100">
        <v>18</v>
      </c>
      <c r="AM387" s="102">
        <v>0</v>
      </c>
      <c r="AN387" s="86"/>
      <c r="AO387" s="103">
        <v>-4293.0010000000002</v>
      </c>
      <c r="AP387" s="103">
        <v>-3645</v>
      </c>
      <c r="AQ387" s="103">
        <v>0</v>
      </c>
      <c r="AR387" s="96"/>
    </row>
    <row r="388" spans="1:44" ht="11.45" hidden="1" customHeight="1">
      <c r="B388" s="94" t="s">
        <v>282</v>
      </c>
      <c r="C388" s="86"/>
      <c r="D388" s="95" t="s">
        <v>88</v>
      </c>
      <c r="E388" s="160">
        <v>59</v>
      </c>
      <c r="F388" s="95">
        <v>0</v>
      </c>
      <c r="G388" s="96" t="s">
        <v>88</v>
      </c>
      <c r="H388" s="95"/>
      <c r="I388" s="97" t="s">
        <v>88</v>
      </c>
      <c r="J388" s="95"/>
      <c r="K388" s="375">
        <v>0</v>
      </c>
      <c r="L388" s="95"/>
      <c r="M388" s="99">
        <v>0</v>
      </c>
      <c r="N388" s="99">
        <v>0</v>
      </c>
      <c r="O388" s="99">
        <v>0</v>
      </c>
      <c r="P388" s="99">
        <v>0</v>
      </c>
      <c r="Q388" s="99">
        <v>0</v>
      </c>
      <c r="R388" s="99">
        <v>0</v>
      </c>
      <c r="S388" s="99">
        <v>0</v>
      </c>
      <c r="T388" s="99">
        <v>0</v>
      </c>
      <c r="U388" s="99" t="s">
        <v>220</v>
      </c>
      <c r="V388" s="99" t="s">
        <v>220</v>
      </c>
      <c r="W388" s="95"/>
      <c r="X388" s="159">
        <v>0</v>
      </c>
      <c r="Y388" s="86"/>
      <c r="Z388" s="100" t="s">
        <v>226</v>
      </c>
      <c r="AA388" s="100" t="s">
        <v>226</v>
      </c>
      <c r="AB388" s="100" t="s">
        <v>226</v>
      </c>
      <c r="AC388" s="100" t="s">
        <v>226</v>
      </c>
      <c r="AD388" s="100" t="s">
        <v>226</v>
      </c>
      <c r="AE388" s="100" t="s">
        <v>226</v>
      </c>
      <c r="AF388" s="100"/>
      <c r="AG388" s="100"/>
      <c r="AH388" s="86"/>
      <c r="AI388" s="101">
        <v>0</v>
      </c>
      <c r="AJ388" s="86">
        <v>20</v>
      </c>
      <c r="AK388" s="101">
        <v>0</v>
      </c>
      <c r="AL388" s="100">
        <v>18</v>
      </c>
      <c r="AM388" s="102">
        <v>0</v>
      </c>
      <c r="AN388" s="86"/>
      <c r="AO388" s="103">
        <v>-4293.0010000000002</v>
      </c>
      <c r="AP388" s="103">
        <v>-3645</v>
      </c>
      <c r="AQ388" s="103">
        <v>0</v>
      </c>
      <c r="AR388" s="96"/>
    </row>
    <row r="389" spans="1:44" ht="11.45" hidden="1" customHeight="1">
      <c r="B389" s="94" t="s">
        <v>283</v>
      </c>
      <c r="C389" s="86"/>
      <c r="D389" s="95" t="s">
        <v>88</v>
      </c>
      <c r="E389" s="160">
        <v>60</v>
      </c>
      <c r="F389" s="95">
        <v>0</v>
      </c>
      <c r="G389" s="96" t="s">
        <v>88</v>
      </c>
      <c r="I389" s="97" t="s">
        <v>88</v>
      </c>
      <c r="K389" s="375">
        <v>0</v>
      </c>
      <c r="L389" s="86"/>
      <c r="M389" s="98">
        <v>0</v>
      </c>
      <c r="N389" s="98">
        <v>0</v>
      </c>
      <c r="O389" s="99">
        <v>0</v>
      </c>
      <c r="P389" s="99">
        <v>0</v>
      </c>
      <c r="Q389" s="99">
        <v>0</v>
      </c>
      <c r="R389" s="99">
        <v>0</v>
      </c>
      <c r="S389" s="99">
        <v>0</v>
      </c>
      <c r="T389" s="99">
        <v>0</v>
      </c>
      <c r="U389" s="99" t="s">
        <v>220</v>
      </c>
      <c r="V389" s="99" t="s">
        <v>220</v>
      </c>
      <c r="W389" s="86"/>
      <c r="X389" s="159">
        <v>0</v>
      </c>
      <c r="Y389" s="86"/>
      <c r="Z389" s="100" t="s">
        <v>226</v>
      </c>
      <c r="AA389" s="100" t="s">
        <v>226</v>
      </c>
      <c r="AB389" s="100" t="s">
        <v>226</v>
      </c>
      <c r="AC389" s="100" t="s">
        <v>226</v>
      </c>
      <c r="AD389" s="100" t="s">
        <v>226</v>
      </c>
      <c r="AE389" s="100" t="s">
        <v>226</v>
      </c>
      <c r="AF389" s="100"/>
      <c r="AG389" s="100"/>
      <c r="AH389" s="86"/>
      <c r="AI389" s="101">
        <v>0</v>
      </c>
      <c r="AJ389" s="86">
        <v>20</v>
      </c>
      <c r="AK389" s="101">
        <v>0</v>
      </c>
      <c r="AL389" s="100">
        <v>18</v>
      </c>
      <c r="AM389" s="102">
        <v>0</v>
      </c>
      <c r="AN389" s="86"/>
      <c r="AO389" s="103">
        <v>-4293.0010000000002</v>
      </c>
      <c r="AP389" s="103">
        <v>-3645</v>
      </c>
      <c r="AQ389" s="103">
        <v>0</v>
      </c>
      <c r="AR389" s="96"/>
    </row>
    <row r="390" spans="1:44" ht="11.45" hidden="1" customHeight="1">
      <c r="B390" s="94" t="s">
        <v>284</v>
      </c>
      <c r="C390" s="86"/>
      <c r="D390" s="95" t="s">
        <v>88</v>
      </c>
      <c r="E390" s="160">
        <v>65</v>
      </c>
      <c r="F390" s="95">
        <v>0</v>
      </c>
      <c r="G390" s="96" t="s">
        <v>88</v>
      </c>
      <c r="I390" s="97" t="s">
        <v>88</v>
      </c>
      <c r="K390" s="375">
        <v>0</v>
      </c>
      <c r="L390" s="86"/>
      <c r="M390" s="98">
        <v>0</v>
      </c>
      <c r="N390" s="98">
        <v>0</v>
      </c>
      <c r="O390" s="99">
        <v>0</v>
      </c>
      <c r="P390" s="99">
        <v>0</v>
      </c>
      <c r="Q390" s="99">
        <v>0</v>
      </c>
      <c r="R390" s="99">
        <v>0</v>
      </c>
      <c r="S390" s="99">
        <v>0</v>
      </c>
      <c r="T390" s="99">
        <v>0</v>
      </c>
      <c r="U390" s="99" t="s">
        <v>220</v>
      </c>
      <c r="V390" s="99" t="s">
        <v>220</v>
      </c>
      <c r="W390" s="86"/>
      <c r="X390" s="159">
        <v>0</v>
      </c>
      <c r="Y390" s="86"/>
      <c r="Z390" s="100" t="s">
        <v>226</v>
      </c>
      <c r="AA390" s="100" t="s">
        <v>226</v>
      </c>
      <c r="AB390" s="100" t="s">
        <v>226</v>
      </c>
      <c r="AC390" s="100" t="s">
        <v>226</v>
      </c>
      <c r="AD390" s="100" t="s">
        <v>226</v>
      </c>
      <c r="AE390" s="100" t="s">
        <v>226</v>
      </c>
      <c r="AF390" s="100"/>
      <c r="AG390" s="100"/>
      <c r="AH390" s="86"/>
      <c r="AI390" s="101">
        <v>0</v>
      </c>
      <c r="AJ390" s="86">
        <v>20</v>
      </c>
      <c r="AK390" s="101">
        <v>0</v>
      </c>
      <c r="AL390" s="100">
        <v>18</v>
      </c>
      <c r="AM390" s="102">
        <v>0</v>
      </c>
      <c r="AN390" s="86"/>
      <c r="AO390" s="103">
        <v>-4293.0010000000002</v>
      </c>
      <c r="AP390" s="103">
        <v>-3645</v>
      </c>
      <c r="AQ390" s="103">
        <v>0</v>
      </c>
      <c r="AR390" s="96"/>
    </row>
    <row r="391" spans="1:44" ht="11.45" hidden="1" customHeight="1">
      <c r="B391" s="94" t="s">
        <v>285</v>
      </c>
      <c r="C391" s="86"/>
      <c r="D391" s="95" t="s">
        <v>88</v>
      </c>
      <c r="E391" s="160">
        <v>66</v>
      </c>
      <c r="F391" s="95">
        <v>0</v>
      </c>
      <c r="G391" s="96" t="s">
        <v>88</v>
      </c>
      <c r="I391" s="97" t="s">
        <v>88</v>
      </c>
      <c r="K391" s="375">
        <v>0</v>
      </c>
      <c r="L391" s="86"/>
      <c r="M391" s="98">
        <v>0</v>
      </c>
      <c r="N391" s="98">
        <v>0</v>
      </c>
      <c r="O391" s="99">
        <v>0</v>
      </c>
      <c r="P391" s="99">
        <v>0</v>
      </c>
      <c r="Q391" s="99">
        <v>0</v>
      </c>
      <c r="R391" s="99">
        <v>0</v>
      </c>
      <c r="S391" s="99">
        <v>0</v>
      </c>
      <c r="T391" s="99">
        <v>0</v>
      </c>
      <c r="U391" s="99" t="s">
        <v>220</v>
      </c>
      <c r="V391" s="99" t="s">
        <v>220</v>
      </c>
      <c r="W391" s="86"/>
      <c r="X391" s="159">
        <v>0</v>
      </c>
      <c r="Y391" s="86"/>
      <c r="Z391" s="100" t="s">
        <v>226</v>
      </c>
      <c r="AA391" s="100" t="s">
        <v>226</v>
      </c>
      <c r="AB391" s="100" t="s">
        <v>226</v>
      </c>
      <c r="AC391" s="100" t="s">
        <v>226</v>
      </c>
      <c r="AD391" s="100" t="s">
        <v>226</v>
      </c>
      <c r="AE391" s="100" t="s">
        <v>226</v>
      </c>
      <c r="AF391" s="100"/>
      <c r="AG391" s="100"/>
      <c r="AH391" s="86"/>
      <c r="AI391" s="101">
        <v>0</v>
      </c>
      <c r="AJ391" s="86">
        <v>20</v>
      </c>
      <c r="AK391" s="101">
        <v>0</v>
      </c>
      <c r="AL391" s="100">
        <v>18</v>
      </c>
      <c r="AM391" s="102">
        <v>0</v>
      </c>
      <c r="AN391" s="86"/>
      <c r="AO391" s="103">
        <v>-4293.0010000000002</v>
      </c>
      <c r="AP391" s="103">
        <v>-3645</v>
      </c>
      <c r="AQ391" s="103">
        <v>0</v>
      </c>
      <c r="AR391" s="96"/>
    </row>
    <row r="392" spans="1:44" ht="11.45" hidden="1" customHeight="1">
      <c r="B392" s="94" t="s">
        <v>286</v>
      </c>
      <c r="C392" s="86"/>
      <c r="D392" s="95" t="s">
        <v>88</v>
      </c>
      <c r="E392" s="160">
        <v>71</v>
      </c>
      <c r="F392" s="95">
        <v>0</v>
      </c>
      <c r="G392" s="96" t="s">
        <v>88</v>
      </c>
      <c r="I392" s="97" t="s">
        <v>88</v>
      </c>
      <c r="K392" s="375">
        <v>0</v>
      </c>
      <c r="L392" s="86"/>
      <c r="M392" s="98">
        <v>0</v>
      </c>
      <c r="N392" s="98">
        <v>0</v>
      </c>
      <c r="O392" s="99">
        <v>0</v>
      </c>
      <c r="P392" s="99">
        <v>0</v>
      </c>
      <c r="Q392" s="99">
        <v>0</v>
      </c>
      <c r="R392" s="99">
        <v>0</v>
      </c>
      <c r="S392" s="99">
        <v>0</v>
      </c>
      <c r="T392" s="99">
        <v>0</v>
      </c>
      <c r="U392" s="99" t="s">
        <v>220</v>
      </c>
      <c r="V392" s="99" t="s">
        <v>220</v>
      </c>
      <c r="W392" s="86"/>
      <c r="X392" s="159">
        <v>0</v>
      </c>
      <c r="Y392" s="86"/>
      <c r="Z392" s="100" t="s">
        <v>226</v>
      </c>
      <c r="AA392" s="100" t="s">
        <v>226</v>
      </c>
      <c r="AB392" s="100" t="s">
        <v>226</v>
      </c>
      <c r="AC392" s="100" t="s">
        <v>226</v>
      </c>
      <c r="AD392" s="100" t="s">
        <v>226</v>
      </c>
      <c r="AE392" s="100" t="s">
        <v>226</v>
      </c>
      <c r="AF392" s="100"/>
      <c r="AG392" s="100"/>
      <c r="AH392" s="86"/>
      <c r="AI392" s="101">
        <v>0</v>
      </c>
      <c r="AJ392" s="86">
        <v>20</v>
      </c>
      <c r="AK392" s="101">
        <v>0</v>
      </c>
      <c r="AL392" s="100">
        <v>18</v>
      </c>
      <c r="AM392" s="102">
        <v>0</v>
      </c>
      <c r="AN392" s="86"/>
      <c r="AO392" s="103">
        <v>-4293.0010000000002</v>
      </c>
      <c r="AP392" s="103">
        <v>-3645</v>
      </c>
      <c r="AQ392" s="103">
        <v>0</v>
      </c>
      <c r="AR392" s="96"/>
    </row>
    <row r="393" spans="1:44" ht="11.45" hidden="1" customHeight="1">
      <c r="B393" s="94" t="s">
        <v>287</v>
      </c>
      <c r="C393" s="86"/>
      <c r="D393" s="95" t="s">
        <v>88</v>
      </c>
      <c r="E393" s="160">
        <v>72</v>
      </c>
      <c r="F393" s="95">
        <v>0</v>
      </c>
      <c r="G393" s="96" t="s">
        <v>88</v>
      </c>
      <c r="I393" s="97" t="s">
        <v>88</v>
      </c>
      <c r="K393" s="375">
        <v>0</v>
      </c>
      <c r="L393" s="86"/>
      <c r="M393" s="98">
        <v>0</v>
      </c>
      <c r="N393" s="98">
        <v>0</v>
      </c>
      <c r="O393" s="99">
        <v>0</v>
      </c>
      <c r="P393" s="99">
        <v>0</v>
      </c>
      <c r="Q393" s="99">
        <v>0</v>
      </c>
      <c r="R393" s="99">
        <v>0</v>
      </c>
      <c r="S393" s="99">
        <v>0</v>
      </c>
      <c r="T393" s="99">
        <v>0</v>
      </c>
      <c r="U393" s="99" t="s">
        <v>220</v>
      </c>
      <c r="V393" s="99" t="s">
        <v>220</v>
      </c>
      <c r="W393" s="86"/>
      <c r="X393" s="159">
        <v>0</v>
      </c>
      <c r="Y393" s="86"/>
      <c r="Z393" s="100" t="s">
        <v>226</v>
      </c>
      <c r="AA393" s="100" t="s">
        <v>226</v>
      </c>
      <c r="AB393" s="100" t="s">
        <v>226</v>
      </c>
      <c r="AC393" s="100" t="s">
        <v>226</v>
      </c>
      <c r="AD393" s="100" t="s">
        <v>226</v>
      </c>
      <c r="AE393" s="100" t="s">
        <v>226</v>
      </c>
      <c r="AF393" s="100"/>
      <c r="AG393" s="100"/>
      <c r="AH393" s="86"/>
      <c r="AI393" s="101">
        <v>0</v>
      </c>
      <c r="AJ393" s="86">
        <v>20</v>
      </c>
      <c r="AK393" s="101">
        <v>0</v>
      </c>
      <c r="AL393" s="100">
        <v>18</v>
      </c>
      <c r="AM393" s="102">
        <v>0</v>
      </c>
      <c r="AN393" s="86"/>
      <c r="AO393" s="103">
        <v>-4293.0010000000002</v>
      </c>
      <c r="AP393" s="103">
        <v>-3645</v>
      </c>
      <c r="AQ393" s="103">
        <v>0</v>
      </c>
      <c r="AR393" s="96"/>
    </row>
    <row r="394" spans="1:44" ht="11.45" hidden="1" customHeight="1">
      <c r="B394" s="94" t="s">
        <v>288</v>
      </c>
      <c r="C394" s="86"/>
      <c r="D394" s="95" t="s">
        <v>88</v>
      </c>
      <c r="E394" s="160"/>
      <c r="F394" s="95">
        <v>0</v>
      </c>
      <c r="G394" s="96" t="s">
        <v>88</v>
      </c>
      <c r="I394" s="97" t="s">
        <v>88</v>
      </c>
      <c r="K394" s="375">
        <v>0</v>
      </c>
      <c r="L394" s="86"/>
      <c r="M394" s="98">
        <v>0</v>
      </c>
      <c r="N394" s="98">
        <v>0</v>
      </c>
      <c r="O394" s="99">
        <v>0</v>
      </c>
      <c r="P394" s="99">
        <v>0</v>
      </c>
      <c r="Q394" s="99">
        <v>0</v>
      </c>
      <c r="R394" s="99">
        <v>0</v>
      </c>
      <c r="S394" s="99">
        <v>0</v>
      </c>
      <c r="T394" s="99">
        <v>0</v>
      </c>
      <c r="U394" s="99" t="s">
        <v>220</v>
      </c>
      <c r="V394" s="99" t="s">
        <v>220</v>
      </c>
      <c r="W394" s="86"/>
      <c r="X394" s="159">
        <v>0</v>
      </c>
      <c r="Y394" s="86"/>
      <c r="Z394" s="100" t="s">
        <v>226</v>
      </c>
      <c r="AA394" s="100" t="s">
        <v>226</v>
      </c>
      <c r="AB394" s="100" t="s">
        <v>226</v>
      </c>
      <c r="AC394" s="100" t="s">
        <v>226</v>
      </c>
      <c r="AD394" s="100" t="s">
        <v>226</v>
      </c>
      <c r="AE394" s="100" t="s">
        <v>226</v>
      </c>
      <c r="AF394" s="100"/>
      <c r="AG394" s="100"/>
      <c r="AH394" s="86"/>
      <c r="AI394" s="101">
        <v>0</v>
      </c>
      <c r="AJ394" s="86">
        <v>20</v>
      </c>
      <c r="AK394" s="101">
        <v>0</v>
      </c>
      <c r="AL394" s="100">
        <v>18</v>
      </c>
      <c r="AM394" s="102">
        <v>0</v>
      </c>
      <c r="AN394" s="86"/>
      <c r="AO394" s="103">
        <v>-4293.0010000000002</v>
      </c>
      <c r="AP394" s="103">
        <v>-3739</v>
      </c>
      <c r="AQ394" s="103">
        <v>0</v>
      </c>
      <c r="AR394" s="96"/>
    </row>
    <row r="395" spans="1:44" ht="11.45" hidden="1" customHeight="1">
      <c r="B395" s="94" t="s">
        <v>289</v>
      </c>
      <c r="C395" s="86"/>
      <c r="D395" s="95" t="s">
        <v>88</v>
      </c>
      <c r="E395" s="160"/>
      <c r="F395" s="95">
        <v>0</v>
      </c>
      <c r="G395" s="96" t="s">
        <v>88</v>
      </c>
      <c r="I395" s="97" t="s">
        <v>88</v>
      </c>
      <c r="K395" s="375">
        <v>0</v>
      </c>
      <c r="L395" s="86"/>
      <c r="M395" s="98">
        <v>0</v>
      </c>
      <c r="N395" s="98">
        <v>0</v>
      </c>
      <c r="O395" s="99">
        <v>0</v>
      </c>
      <c r="P395" s="99">
        <v>0</v>
      </c>
      <c r="Q395" s="99">
        <v>0</v>
      </c>
      <c r="R395" s="99">
        <v>0</v>
      </c>
      <c r="S395" s="99">
        <v>0</v>
      </c>
      <c r="T395" s="99">
        <v>0</v>
      </c>
      <c r="U395" s="99" t="s">
        <v>220</v>
      </c>
      <c r="V395" s="99" t="s">
        <v>220</v>
      </c>
      <c r="W395" s="86"/>
      <c r="X395" s="159">
        <v>0</v>
      </c>
      <c r="Y395" s="86"/>
      <c r="Z395" s="100" t="s">
        <v>226</v>
      </c>
      <c r="AA395" s="100" t="s">
        <v>226</v>
      </c>
      <c r="AB395" s="100" t="s">
        <v>226</v>
      </c>
      <c r="AC395" s="100" t="s">
        <v>226</v>
      </c>
      <c r="AD395" s="100" t="s">
        <v>226</v>
      </c>
      <c r="AE395" s="100" t="s">
        <v>226</v>
      </c>
      <c r="AF395" s="100"/>
      <c r="AG395" s="100"/>
      <c r="AH395" s="86"/>
      <c r="AI395" s="101">
        <v>0</v>
      </c>
      <c r="AJ395" s="86">
        <v>20</v>
      </c>
      <c r="AK395" s="101">
        <v>0</v>
      </c>
      <c r="AL395" s="100">
        <v>18</v>
      </c>
      <c r="AM395" s="102">
        <v>0</v>
      </c>
      <c r="AN395" s="86"/>
      <c r="AO395" s="103">
        <v>-4293.0010000000002</v>
      </c>
      <c r="AP395" s="103">
        <v>-3739</v>
      </c>
      <c r="AQ395" s="103">
        <v>0</v>
      </c>
      <c r="AR395" s="96"/>
    </row>
    <row r="396" spans="1:44" ht="11.45" hidden="1" customHeight="1">
      <c r="B396" s="94" t="s">
        <v>290</v>
      </c>
      <c r="C396" s="86"/>
      <c r="D396" s="95" t="s">
        <v>88</v>
      </c>
      <c r="E396" s="160"/>
      <c r="F396" s="95">
        <v>0</v>
      </c>
      <c r="G396" s="96" t="s">
        <v>88</v>
      </c>
      <c r="I396" s="97" t="s">
        <v>88</v>
      </c>
      <c r="K396" s="375">
        <v>0</v>
      </c>
      <c r="L396" s="86"/>
      <c r="M396" s="98">
        <v>0</v>
      </c>
      <c r="N396" s="98">
        <v>0</v>
      </c>
      <c r="O396" s="99">
        <v>0</v>
      </c>
      <c r="P396" s="99">
        <v>0</v>
      </c>
      <c r="Q396" s="99">
        <v>0</v>
      </c>
      <c r="R396" s="99">
        <v>0</v>
      </c>
      <c r="S396" s="99">
        <v>0</v>
      </c>
      <c r="T396" s="99">
        <v>0</v>
      </c>
      <c r="U396" s="99" t="s">
        <v>220</v>
      </c>
      <c r="V396" s="99" t="s">
        <v>220</v>
      </c>
      <c r="W396" s="86"/>
      <c r="X396" s="159">
        <v>0</v>
      </c>
      <c r="Y396" s="86"/>
      <c r="Z396" s="100" t="s">
        <v>226</v>
      </c>
      <c r="AA396" s="100" t="s">
        <v>226</v>
      </c>
      <c r="AB396" s="100" t="s">
        <v>226</v>
      </c>
      <c r="AC396" s="100" t="s">
        <v>226</v>
      </c>
      <c r="AD396" s="100" t="s">
        <v>226</v>
      </c>
      <c r="AE396" s="100" t="s">
        <v>226</v>
      </c>
      <c r="AF396" s="100"/>
      <c r="AG396" s="100"/>
      <c r="AH396" s="86"/>
      <c r="AI396" s="101">
        <v>0</v>
      </c>
      <c r="AJ396" s="86">
        <v>20</v>
      </c>
      <c r="AK396" s="101">
        <v>0</v>
      </c>
      <c r="AL396" s="100">
        <v>18</v>
      </c>
      <c r="AM396" s="102">
        <v>0</v>
      </c>
      <c r="AN396" s="86"/>
      <c r="AO396" s="103">
        <v>-4293.0010000000002</v>
      </c>
      <c r="AP396" s="103">
        <v>-3739</v>
      </c>
      <c r="AQ396" s="103">
        <v>0</v>
      </c>
      <c r="AR396" s="96"/>
    </row>
    <row r="397" spans="1:44" ht="11.45" hidden="1" customHeight="1">
      <c r="B397" s="94" t="s">
        <v>291</v>
      </c>
      <c r="C397" s="86"/>
      <c r="D397" s="95" t="s">
        <v>88</v>
      </c>
      <c r="E397" s="160"/>
      <c r="F397" s="95">
        <v>0</v>
      </c>
      <c r="G397" s="96" t="s">
        <v>88</v>
      </c>
      <c r="I397" s="97" t="s">
        <v>88</v>
      </c>
      <c r="K397" s="375">
        <v>0</v>
      </c>
      <c r="L397" s="86"/>
      <c r="M397" s="98">
        <v>0</v>
      </c>
      <c r="N397" s="98">
        <v>0</v>
      </c>
      <c r="O397" s="99">
        <v>0</v>
      </c>
      <c r="P397" s="99">
        <v>0</v>
      </c>
      <c r="Q397" s="99">
        <v>0</v>
      </c>
      <c r="R397" s="99">
        <v>0</v>
      </c>
      <c r="S397" s="99">
        <v>0</v>
      </c>
      <c r="T397" s="99">
        <v>0</v>
      </c>
      <c r="U397" s="99" t="s">
        <v>220</v>
      </c>
      <c r="V397" s="99" t="s">
        <v>220</v>
      </c>
      <c r="W397" s="86"/>
      <c r="X397" s="159">
        <v>0</v>
      </c>
      <c r="Y397" s="86"/>
      <c r="Z397" s="100" t="s">
        <v>226</v>
      </c>
      <c r="AA397" s="100" t="s">
        <v>226</v>
      </c>
      <c r="AB397" s="100" t="s">
        <v>226</v>
      </c>
      <c r="AC397" s="100" t="s">
        <v>226</v>
      </c>
      <c r="AD397" s="100" t="s">
        <v>226</v>
      </c>
      <c r="AE397" s="100" t="s">
        <v>226</v>
      </c>
      <c r="AF397" s="100"/>
      <c r="AG397" s="100"/>
      <c r="AH397" s="86"/>
      <c r="AI397" s="101">
        <v>0</v>
      </c>
      <c r="AJ397" s="86">
        <v>20</v>
      </c>
      <c r="AK397" s="101">
        <v>0</v>
      </c>
      <c r="AL397" s="100">
        <v>18</v>
      </c>
      <c r="AM397" s="102">
        <v>0</v>
      </c>
      <c r="AN397" s="86"/>
      <c r="AO397" s="103">
        <v>-4293.0010000000002</v>
      </c>
      <c r="AP397" s="103">
        <v>-3739</v>
      </c>
      <c r="AQ397" s="103">
        <v>0</v>
      </c>
      <c r="AR397" s="96"/>
    </row>
    <row r="398" spans="1:44" ht="11.45" hidden="1" customHeight="1">
      <c r="B398" s="94" t="s">
        <v>292</v>
      </c>
      <c r="C398" s="86"/>
      <c r="D398" s="95" t="s">
        <v>88</v>
      </c>
      <c r="E398" s="160"/>
      <c r="F398" s="95">
        <v>0</v>
      </c>
      <c r="G398" s="96" t="s">
        <v>88</v>
      </c>
      <c r="I398" s="97" t="s">
        <v>88</v>
      </c>
      <c r="K398" s="375">
        <v>0</v>
      </c>
      <c r="L398" s="86"/>
      <c r="M398" s="98">
        <v>0</v>
      </c>
      <c r="N398" s="98">
        <v>0</v>
      </c>
      <c r="O398" s="99">
        <v>0</v>
      </c>
      <c r="P398" s="99">
        <v>0</v>
      </c>
      <c r="Q398" s="99">
        <v>0</v>
      </c>
      <c r="R398" s="99">
        <v>0</v>
      </c>
      <c r="S398" s="99">
        <v>0</v>
      </c>
      <c r="T398" s="99">
        <v>0</v>
      </c>
      <c r="U398" s="99" t="s">
        <v>220</v>
      </c>
      <c r="V398" s="99" t="s">
        <v>220</v>
      </c>
      <c r="W398" s="86"/>
      <c r="X398" s="159">
        <v>0</v>
      </c>
      <c r="Y398" s="86"/>
      <c r="Z398" s="100" t="s">
        <v>226</v>
      </c>
      <c r="AA398" s="100" t="s">
        <v>226</v>
      </c>
      <c r="AB398" s="100" t="s">
        <v>226</v>
      </c>
      <c r="AC398" s="100" t="s">
        <v>226</v>
      </c>
      <c r="AD398" s="100" t="s">
        <v>226</v>
      </c>
      <c r="AE398" s="100" t="s">
        <v>226</v>
      </c>
      <c r="AF398" s="100"/>
      <c r="AG398" s="100"/>
      <c r="AH398" s="86"/>
      <c r="AI398" s="101">
        <v>0</v>
      </c>
      <c r="AJ398" s="86">
        <v>20</v>
      </c>
      <c r="AK398" s="101">
        <v>0</v>
      </c>
      <c r="AL398" s="100">
        <v>18</v>
      </c>
      <c r="AM398" s="102">
        <v>0</v>
      </c>
      <c r="AN398" s="86"/>
      <c r="AO398" s="103">
        <v>-4293.0010000000002</v>
      </c>
      <c r="AP398" s="103">
        <v>-3739</v>
      </c>
      <c r="AQ398" s="103">
        <v>0</v>
      </c>
      <c r="AR398" s="96"/>
    </row>
    <row r="399" spans="1:44" ht="11.45" hidden="1" customHeight="1">
      <c r="B399" s="94" t="s">
        <v>293</v>
      </c>
      <c r="C399" s="86"/>
      <c r="D399" s="95" t="s">
        <v>88</v>
      </c>
      <c r="E399" s="160"/>
      <c r="F399" s="95">
        <v>0</v>
      </c>
      <c r="G399" s="96" t="s">
        <v>88</v>
      </c>
      <c r="I399" s="97" t="s">
        <v>88</v>
      </c>
      <c r="K399" s="375">
        <v>0</v>
      </c>
      <c r="L399" s="86"/>
      <c r="M399" s="98">
        <v>0</v>
      </c>
      <c r="N399" s="98">
        <v>0</v>
      </c>
      <c r="O399" s="99">
        <v>0</v>
      </c>
      <c r="P399" s="99">
        <v>0</v>
      </c>
      <c r="Q399" s="99">
        <v>0</v>
      </c>
      <c r="R399" s="99">
        <v>0</v>
      </c>
      <c r="S399" s="99">
        <v>0</v>
      </c>
      <c r="T399" s="99">
        <v>0</v>
      </c>
      <c r="U399" s="99" t="s">
        <v>220</v>
      </c>
      <c r="V399" s="99" t="s">
        <v>220</v>
      </c>
      <c r="W399" s="86"/>
      <c r="X399" s="159">
        <v>0</v>
      </c>
      <c r="Y399" s="86"/>
      <c r="Z399" s="100" t="s">
        <v>226</v>
      </c>
      <c r="AA399" s="100" t="s">
        <v>226</v>
      </c>
      <c r="AB399" s="100" t="s">
        <v>226</v>
      </c>
      <c r="AC399" s="100" t="s">
        <v>226</v>
      </c>
      <c r="AD399" s="100" t="s">
        <v>226</v>
      </c>
      <c r="AE399" s="100" t="s">
        <v>226</v>
      </c>
      <c r="AF399" s="100"/>
      <c r="AG399" s="100"/>
      <c r="AH399" s="86"/>
      <c r="AI399" s="101">
        <v>0</v>
      </c>
      <c r="AJ399" s="86">
        <v>20</v>
      </c>
      <c r="AK399" s="101">
        <v>0</v>
      </c>
      <c r="AL399" s="100">
        <v>18</v>
      </c>
      <c r="AM399" s="102">
        <v>0</v>
      </c>
      <c r="AN399" s="86"/>
      <c r="AO399" s="103">
        <v>-4293.0010000000002</v>
      </c>
      <c r="AP399" s="103">
        <v>-3739</v>
      </c>
      <c r="AQ399" s="103">
        <v>0</v>
      </c>
      <c r="AR399" s="96"/>
    </row>
    <row r="400" spans="1:44" ht="11.45" hidden="1" customHeight="1">
      <c r="B400" s="94" t="s">
        <v>1312</v>
      </c>
      <c r="C400" s="86"/>
      <c r="D400" s="95" t="s">
        <v>88</v>
      </c>
      <c r="E400" s="160"/>
      <c r="F400" s="95">
        <v>0</v>
      </c>
      <c r="G400" s="96" t="s">
        <v>88</v>
      </c>
      <c r="I400" s="97" t="s">
        <v>88</v>
      </c>
      <c r="K400" s="375"/>
      <c r="L400" s="86"/>
      <c r="M400" s="98">
        <v>0</v>
      </c>
      <c r="N400" s="98">
        <v>0</v>
      </c>
      <c r="O400" s="99">
        <v>0</v>
      </c>
      <c r="P400" s="99">
        <v>0</v>
      </c>
      <c r="Q400" s="99">
        <v>0</v>
      </c>
      <c r="R400" s="99">
        <v>0</v>
      </c>
      <c r="S400" s="99">
        <v>0</v>
      </c>
      <c r="T400" s="99">
        <v>0</v>
      </c>
      <c r="U400" s="99" t="s">
        <v>220</v>
      </c>
      <c r="V400" s="99" t="s">
        <v>220</v>
      </c>
      <c r="W400" s="86"/>
      <c r="X400" s="159">
        <v>0</v>
      </c>
      <c r="Y400" s="86"/>
      <c r="Z400" s="100" t="s">
        <v>226</v>
      </c>
      <c r="AA400" s="100" t="s">
        <v>226</v>
      </c>
      <c r="AB400" s="100" t="s">
        <v>226</v>
      </c>
      <c r="AC400" s="100" t="s">
        <v>226</v>
      </c>
      <c r="AD400" s="100" t="s">
        <v>226</v>
      </c>
      <c r="AE400" s="100" t="s">
        <v>226</v>
      </c>
      <c r="AF400" s="100" t="s">
        <v>226</v>
      </c>
      <c r="AG400" s="100" t="s">
        <v>226</v>
      </c>
      <c r="AH400" s="86"/>
      <c r="AI400" s="101">
        <v>0</v>
      </c>
      <c r="AJ400" s="86">
        <v>20</v>
      </c>
      <c r="AK400" s="101">
        <v>0</v>
      </c>
      <c r="AL400" s="100">
        <v>0</v>
      </c>
      <c r="AM400" s="102">
        <v>0</v>
      </c>
      <c r="AN400" s="86"/>
      <c r="AO400" s="103"/>
      <c r="AP400" s="103"/>
      <c r="AQ400" s="103"/>
      <c r="AR400" s="96"/>
    </row>
    <row r="401" spans="2:44" ht="11.45" hidden="1" customHeight="1">
      <c r="B401" s="94" t="s">
        <v>1313</v>
      </c>
      <c r="C401" s="86"/>
      <c r="D401" s="95" t="s">
        <v>88</v>
      </c>
      <c r="E401" s="160"/>
      <c r="F401" s="95">
        <v>0</v>
      </c>
      <c r="G401" s="96" t="s">
        <v>88</v>
      </c>
      <c r="I401" s="97" t="s">
        <v>88</v>
      </c>
      <c r="K401" s="375"/>
      <c r="L401" s="86"/>
      <c r="M401" s="98">
        <v>0</v>
      </c>
      <c r="N401" s="98">
        <v>0</v>
      </c>
      <c r="O401" s="99">
        <v>0</v>
      </c>
      <c r="P401" s="99">
        <v>0</v>
      </c>
      <c r="Q401" s="99">
        <v>0</v>
      </c>
      <c r="R401" s="99">
        <v>0</v>
      </c>
      <c r="S401" s="99">
        <v>0</v>
      </c>
      <c r="T401" s="99">
        <v>0</v>
      </c>
      <c r="U401" s="99" t="s">
        <v>220</v>
      </c>
      <c r="V401" s="99" t="s">
        <v>220</v>
      </c>
      <c r="W401" s="86"/>
      <c r="X401" s="159">
        <v>0</v>
      </c>
      <c r="Y401" s="86"/>
      <c r="Z401" s="100" t="s">
        <v>226</v>
      </c>
      <c r="AA401" s="100" t="s">
        <v>226</v>
      </c>
      <c r="AB401" s="100" t="s">
        <v>226</v>
      </c>
      <c r="AC401" s="100" t="s">
        <v>226</v>
      </c>
      <c r="AD401" s="100" t="s">
        <v>226</v>
      </c>
      <c r="AE401" s="100" t="s">
        <v>226</v>
      </c>
      <c r="AF401" s="100" t="s">
        <v>226</v>
      </c>
      <c r="AG401" s="100" t="s">
        <v>226</v>
      </c>
      <c r="AH401" s="86"/>
      <c r="AI401" s="101">
        <v>0</v>
      </c>
      <c r="AJ401" s="86">
        <v>20</v>
      </c>
      <c r="AK401" s="101">
        <v>0</v>
      </c>
      <c r="AL401" s="100">
        <v>0</v>
      </c>
      <c r="AM401" s="102">
        <v>0</v>
      </c>
      <c r="AN401" s="86"/>
      <c r="AO401" s="103"/>
      <c r="AP401" s="103"/>
      <c r="AQ401" s="103"/>
      <c r="AR401" s="96"/>
    </row>
    <row r="402" spans="2:44" ht="11.45" hidden="1" customHeight="1">
      <c r="B402" s="94" t="s">
        <v>1314</v>
      </c>
      <c r="C402" s="86"/>
      <c r="D402" s="95" t="s">
        <v>88</v>
      </c>
      <c r="E402" s="160"/>
      <c r="F402" s="95">
        <v>0</v>
      </c>
      <c r="G402" s="96" t="s">
        <v>88</v>
      </c>
      <c r="I402" s="97" t="s">
        <v>88</v>
      </c>
      <c r="K402" s="375"/>
      <c r="L402" s="86"/>
      <c r="M402" s="98">
        <v>0</v>
      </c>
      <c r="N402" s="98">
        <v>0</v>
      </c>
      <c r="O402" s="99">
        <v>0</v>
      </c>
      <c r="P402" s="99">
        <v>0</v>
      </c>
      <c r="Q402" s="99">
        <v>0</v>
      </c>
      <c r="R402" s="99">
        <v>0</v>
      </c>
      <c r="S402" s="99">
        <v>0</v>
      </c>
      <c r="T402" s="99">
        <v>0</v>
      </c>
      <c r="U402" s="99" t="s">
        <v>220</v>
      </c>
      <c r="V402" s="99" t="s">
        <v>220</v>
      </c>
      <c r="W402" s="86"/>
      <c r="X402" s="159">
        <v>0</v>
      </c>
      <c r="Y402" s="86"/>
      <c r="Z402" s="100" t="s">
        <v>226</v>
      </c>
      <c r="AA402" s="100" t="s">
        <v>226</v>
      </c>
      <c r="AB402" s="100" t="s">
        <v>226</v>
      </c>
      <c r="AC402" s="100" t="s">
        <v>226</v>
      </c>
      <c r="AD402" s="100" t="s">
        <v>226</v>
      </c>
      <c r="AE402" s="100" t="s">
        <v>226</v>
      </c>
      <c r="AF402" s="100" t="s">
        <v>226</v>
      </c>
      <c r="AG402" s="100" t="s">
        <v>226</v>
      </c>
      <c r="AH402" s="86"/>
      <c r="AI402" s="101">
        <v>0</v>
      </c>
      <c r="AJ402" s="86">
        <v>20</v>
      </c>
      <c r="AK402" s="101">
        <v>0</v>
      </c>
      <c r="AL402" s="100">
        <v>0</v>
      </c>
      <c r="AM402" s="102">
        <v>0</v>
      </c>
      <c r="AN402" s="86"/>
      <c r="AO402" s="103"/>
      <c r="AP402" s="103"/>
      <c r="AQ402" s="103"/>
      <c r="AR402" s="96"/>
    </row>
    <row r="403" spans="2:44" ht="11.45" hidden="1" customHeight="1">
      <c r="B403" s="94" t="s">
        <v>1315</v>
      </c>
      <c r="C403" s="86"/>
      <c r="D403" s="95" t="s">
        <v>88</v>
      </c>
      <c r="E403" s="160"/>
      <c r="F403" s="95">
        <v>0</v>
      </c>
      <c r="G403" s="96" t="s">
        <v>88</v>
      </c>
      <c r="I403" s="97" t="s">
        <v>88</v>
      </c>
      <c r="K403" s="375"/>
      <c r="L403" s="86"/>
      <c r="M403" s="98">
        <v>0</v>
      </c>
      <c r="N403" s="98">
        <v>0</v>
      </c>
      <c r="O403" s="99">
        <v>0</v>
      </c>
      <c r="P403" s="99">
        <v>0</v>
      </c>
      <c r="Q403" s="99">
        <v>0</v>
      </c>
      <c r="R403" s="99">
        <v>0</v>
      </c>
      <c r="S403" s="99">
        <v>0</v>
      </c>
      <c r="T403" s="99">
        <v>0</v>
      </c>
      <c r="U403" s="99" t="s">
        <v>220</v>
      </c>
      <c r="V403" s="99" t="s">
        <v>220</v>
      </c>
      <c r="W403" s="86"/>
      <c r="X403" s="159">
        <v>0</v>
      </c>
      <c r="Y403" s="86"/>
      <c r="Z403" s="100" t="s">
        <v>226</v>
      </c>
      <c r="AA403" s="100" t="s">
        <v>226</v>
      </c>
      <c r="AB403" s="100" t="s">
        <v>226</v>
      </c>
      <c r="AC403" s="100" t="s">
        <v>226</v>
      </c>
      <c r="AD403" s="100" t="s">
        <v>226</v>
      </c>
      <c r="AE403" s="100" t="s">
        <v>226</v>
      </c>
      <c r="AF403" s="100" t="s">
        <v>226</v>
      </c>
      <c r="AG403" s="100" t="s">
        <v>226</v>
      </c>
      <c r="AH403" s="86"/>
      <c r="AI403" s="101">
        <v>0</v>
      </c>
      <c r="AJ403" s="86">
        <v>20</v>
      </c>
      <c r="AK403" s="101">
        <v>0</v>
      </c>
      <c r="AL403" s="100">
        <v>0</v>
      </c>
      <c r="AM403" s="102">
        <v>0</v>
      </c>
      <c r="AN403" s="86"/>
      <c r="AO403" s="103"/>
      <c r="AP403" s="103"/>
      <c r="AQ403" s="103"/>
      <c r="AR403" s="96"/>
    </row>
    <row r="404" spans="2:44" ht="11.45" hidden="1" customHeight="1">
      <c r="B404" s="94" t="s">
        <v>1316</v>
      </c>
      <c r="C404" s="86"/>
      <c r="D404" s="95" t="s">
        <v>88</v>
      </c>
      <c r="E404" s="160"/>
      <c r="F404" s="95">
        <v>0</v>
      </c>
      <c r="G404" s="96" t="s">
        <v>88</v>
      </c>
      <c r="I404" s="97" t="s">
        <v>88</v>
      </c>
      <c r="K404" s="375"/>
      <c r="L404" s="86"/>
      <c r="M404" s="98">
        <v>0</v>
      </c>
      <c r="N404" s="98">
        <v>0</v>
      </c>
      <c r="O404" s="99">
        <v>0</v>
      </c>
      <c r="P404" s="99">
        <v>0</v>
      </c>
      <c r="Q404" s="99">
        <v>0</v>
      </c>
      <c r="R404" s="99">
        <v>0</v>
      </c>
      <c r="S404" s="99">
        <v>0</v>
      </c>
      <c r="T404" s="99">
        <v>0</v>
      </c>
      <c r="U404" s="99" t="s">
        <v>220</v>
      </c>
      <c r="V404" s="99" t="s">
        <v>220</v>
      </c>
      <c r="W404" s="86"/>
      <c r="X404" s="159">
        <v>0</v>
      </c>
      <c r="Y404" s="86"/>
      <c r="Z404" s="100" t="s">
        <v>226</v>
      </c>
      <c r="AA404" s="100" t="s">
        <v>226</v>
      </c>
      <c r="AB404" s="100" t="s">
        <v>226</v>
      </c>
      <c r="AC404" s="100" t="s">
        <v>226</v>
      </c>
      <c r="AD404" s="100" t="s">
        <v>226</v>
      </c>
      <c r="AE404" s="100" t="s">
        <v>226</v>
      </c>
      <c r="AF404" s="100" t="s">
        <v>226</v>
      </c>
      <c r="AG404" s="100" t="s">
        <v>226</v>
      </c>
      <c r="AH404" s="86"/>
      <c r="AI404" s="101">
        <v>0</v>
      </c>
      <c r="AJ404" s="86">
        <v>20</v>
      </c>
      <c r="AK404" s="101">
        <v>0</v>
      </c>
      <c r="AL404" s="100">
        <v>0</v>
      </c>
      <c r="AM404" s="102">
        <v>0</v>
      </c>
      <c r="AN404" s="86"/>
      <c r="AO404" s="103"/>
      <c r="AP404" s="103"/>
      <c r="AQ404" s="103"/>
      <c r="AR404" s="96"/>
    </row>
    <row r="405" spans="2:44" ht="11.45" hidden="1" customHeight="1">
      <c r="B405" s="94" t="s">
        <v>1317</v>
      </c>
      <c r="C405" s="86"/>
      <c r="D405" s="95" t="s">
        <v>88</v>
      </c>
      <c r="E405" s="160"/>
      <c r="F405" s="95">
        <v>0</v>
      </c>
      <c r="G405" s="96" t="s">
        <v>88</v>
      </c>
      <c r="I405" s="97" t="s">
        <v>88</v>
      </c>
      <c r="K405" s="375"/>
      <c r="L405" s="86"/>
      <c r="M405" s="98">
        <v>0</v>
      </c>
      <c r="N405" s="98">
        <v>0</v>
      </c>
      <c r="O405" s="99">
        <v>0</v>
      </c>
      <c r="P405" s="99">
        <v>0</v>
      </c>
      <c r="Q405" s="99">
        <v>0</v>
      </c>
      <c r="R405" s="99">
        <v>0</v>
      </c>
      <c r="S405" s="99">
        <v>0</v>
      </c>
      <c r="T405" s="99">
        <v>0</v>
      </c>
      <c r="U405" s="99" t="s">
        <v>220</v>
      </c>
      <c r="V405" s="99" t="s">
        <v>220</v>
      </c>
      <c r="W405" s="86"/>
      <c r="X405" s="159">
        <v>0</v>
      </c>
      <c r="Y405" s="86"/>
      <c r="Z405" s="100" t="s">
        <v>226</v>
      </c>
      <c r="AA405" s="100" t="s">
        <v>226</v>
      </c>
      <c r="AB405" s="100" t="s">
        <v>226</v>
      </c>
      <c r="AC405" s="100" t="s">
        <v>226</v>
      </c>
      <c r="AD405" s="100" t="s">
        <v>226</v>
      </c>
      <c r="AE405" s="100" t="s">
        <v>226</v>
      </c>
      <c r="AF405" s="100" t="s">
        <v>226</v>
      </c>
      <c r="AG405" s="100" t="s">
        <v>226</v>
      </c>
      <c r="AH405" s="86"/>
      <c r="AI405" s="101">
        <v>0</v>
      </c>
      <c r="AJ405" s="86">
        <v>20</v>
      </c>
      <c r="AK405" s="101">
        <v>0</v>
      </c>
      <c r="AL405" s="100">
        <v>0</v>
      </c>
      <c r="AM405" s="102">
        <v>0</v>
      </c>
      <c r="AN405" s="86"/>
      <c r="AO405" s="103"/>
      <c r="AP405" s="103"/>
      <c r="AQ405" s="103"/>
      <c r="AR405" s="96"/>
    </row>
    <row r="406" spans="2:44" ht="11.45" hidden="1" customHeight="1">
      <c r="B406" s="94" t="s">
        <v>1318</v>
      </c>
      <c r="C406" s="86"/>
      <c r="D406" s="95" t="s">
        <v>88</v>
      </c>
      <c r="E406" s="160"/>
      <c r="F406" s="95">
        <v>0</v>
      </c>
      <c r="G406" s="96" t="s">
        <v>88</v>
      </c>
      <c r="I406" s="97" t="s">
        <v>88</v>
      </c>
      <c r="K406" s="375"/>
      <c r="L406" s="86"/>
      <c r="M406" s="98">
        <v>0</v>
      </c>
      <c r="N406" s="98">
        <v>0</v>
      </c>
      <c r="O406" s="99">
        <v>0</v>
      </c>
      <c r="P406" s="99">
        <v>0</v>
      </c>
      <c r="Q406" s="99">
        <v>0</v>
      </c>
      <c r="R406" s="99">
        <v>0</v>
      </c>
      <c r="S406" s="99">
        <v>0</v>
      </c>
      <c r="T406" s="99">
        <v>0</v>
      </c>
      <c r="U406" s="99" t="s">
        <v>220</v>
      </c>
      <c r="V406" s="99" t="s">
        <v>220</v>
      </c>
      <c r="W406" s="86"/>
      <c r="X406" s="159">
        <v>0</v>
      </c>
      <c r="Y406" s="86"/>
      <c r="Z406" s="100" t="s">
        <v>226</v>
      </c>
      <c r="AA406" s="100" t="s">
        <v>226</v>
      </c>
      <c r="AB406" s="100" t="s">
        <v>226</v>
      </c>
      <c r="AC406" s="100" t="s">
        <v>226</v>
      </c>
      <c r="AD406" s="100" t="s">
        <v>226</v>
      </c>
      <c r="AE406" s="100" t="s">
        <v>226</v>
      </c>
      <c r="AF406" s="100" t="s">
        <v>226</v>
      </c>
      <c r="AG406" s="100" t="s">
        <v>226</v>
      </c>
      <c r="AH406" s="86"/>
      <c r="AI406" s="101">
        <v>0</v>
      </c>
      <c r="AJ406" s="86">
        <v>20</v>
      </c>
      <c r="AK406" s="101">
        <v>0</v>
      </c>
      <c r="AL406" s="100">
        <v>0</v>
      </c>
      <c r="AM406" s="102">
        <v>0</v>
      </c>
      <c r="AN406" s="86"/>
      <c r="AO406" s="103"/>
      <c r="AP406" s="103"/>
      <c r="AQ406" s="103"/>
      <c r="AR406" s="96"/>
    </row>
    <row r="407" spans="2:44" ht="11.45" hidden="1" customHeight="1">
      <c r="B407" s="94" t="s">
        <v>1319</v>
      </c>
      <c r="C407" s="86"/>
      <c r="D407" s="95" t="s">
        <v>88</v>
      </c>
      <c r="E407" s="160"/>
      <c r="F407" s="95">
        <v>0</v>
      </c>
      <c r="G407" s="96" t="s">
        <v>88</v>
      </c>
      <c r="I407" s="97" t="s">
        <v>88</v>
      </c>
      <c r="K407" s="375"/>
      <c r="L407" s="86"/>
      <c r="M407" s="98">
        <v>0</v>
      </c>
      <c r="N407" s="98">
        <v>0</v>
      </c>
      <c r="O407" s="99">
        <v>0</v>
      </c>
      <c r="P407" s="99">
        <v>0</v>
      </c>
      <c r="Q407" s="99">
        <v>0</v>
      </c>
      <c r="R407" s="99">
        <v>0</v>
      </c>
      <c r="S407" s="99">
        <v>0</v>
      </c>
      <c r="T407" s="99">
        <v>0</v>
      </c>
      <c r="U407" s="99" t="s">
        <v>220</v>
      </c>
      <c r="V407" s="99" t="s">
        <v>220</v>
      </c>
      <c r="W407" s="86"/>
      <c r="X407" s="159">
        <v>0</v>
      </c>
      <c r="Y407" s="86"/>
      <c r="Z407" s="100" t="s">
        <v>226</v>
      </c>
      <c r="AA407" s="100" t="s">
        <v>226</v>
      </c>
      <c r="AB407" s="100" t="s">
        <v>226</v>
      </c>
      <c r="AC407" s="100" t="s">
        <v>226</v>
      </c>
      <c r="AD407" s="100" t="s">
        <v>226</v>
      </c>
      <c r="AE407" s="100" t="s">
        <v>226</v>
      </c>
      <c r="AF407" s="100" t="s">
        <v>226</v>
      </c>
      <c r="AG407" s="100" t="s">
        <v>226</v>
      </c>
      <c r="AH407" s="86"/>
      <c r="AI407" s="101">
        <v>0</v>
      </c>
      <c r="AJ407" s="86">
        <v>20</v>
      </c>
      <c r="AK407" s="101">
        <v>0</v>
      </c>
      <c r="AL407" s="100">
        <v>0</v>
      </c>
      <c r="AM407" s="102">
        <v>0</v>
      </c>
      <c r="AN407" s="86"/>
      <c r="AO407" s="103"/>
      <c r="AP407" s="103"/>
      <c r="AQ407" s="103"/>
      <c r="AR407" s="96"/>
    </row>
    <row r="408" spans="2:44" ht="11.45" hidden="1" customHeight="1">
      <c r="B408" s="94" t="s">
        <v>1320</v>
      </c>
      <c r="C408" s="86"/>
      <c r="D408" s="95" t="s">
        <v>88</v>
      </c>
      <c r="E408" s="160"/>
      <c r="F408" s="95">
        <v>0</v>
      </c>
      <c r="G408" s="96" t="s">
        <v>88</v>
      </c>
      <c r="I408" s="97" t="s">
        <v>88</v>
      </c>
      <c r="K408" s="375"/>
      <c r="L408" s="86"/>
      <c r="M408" s="98">
        <v>0</v>
      </c>
      <c r="N408" s="98">
        <v>0</v>
      </c>
      <c r="O408" s="99">
        <v>0</v>
      </c>
      <c r="P408" s="99">
        <v>0</v>
      </c>
      <c r="Q408" s="99">
        <v>0</v>
      </c>
      <c r="R408" s="99">
        <v>0</v>
      </c>
      <c r="S408" s="99">
        <v>0</v>
      </c>
      <c r="T408" s="99">
        <v>0</v>
      </c>
      <c r="U408" s="99" t="s">
        <v>220</v>
      </c>
      <c r="V408" s="99" t="s">
        <v>220</v>
      </c>
      <c r="W408" s="86"/>
      <c r="X408" s="159">
        <v>0</v>
      </c>
      <c r="Y408" s="86"/>
      <c r="Z408" s="100" t="s">
        <v>226</v>
      </c>
      <c r="AA408" s="100" t="s">
        <v>226</v>
      </c>
      <c r="AB408" s="100" t="s">
        <v>226</v>
      </c>
      <c r="AC408" s="100" t="s">
        <v>226</v>
      </c>
      <c r="AD408" s="100" t="s">
        <v>226</v>
      </c>
      <c r="AE408" s="100" t="s">
        <v>226</v>
      </c>
      <c r="AF408" s="100" t="s">
        <v>226</v>
      </c>
      <c r="AG408" s="100" t="s">
        <v>226</v>
      </c>
      <c r="AH408" s="86"/>
      <c r="AI408" s="101">
        <v>0</v>
      </c>
      <c r="AJ408" s="86">
        <v>20</v>
      </c>
      <c r="AK408" s="101">
        <v>0</v>
      </c>
      <c r="AL408" s="100">
        <v>0</v>
      </c>
      <c r="AM408" s="102">
        <v>0</v>
      </c>
      <c r="AN408" s="86"/>
      <c r="AO408" s="103"/>
      <c r="AP408" s="103"/>
      <c r="AQ408" s="103"/>
      <c r="AR408" s="96"/>
    </row>
    <row r="409" spans="2:44" ht="11.45" hidden="1" customHeight="1">
      <c r="B409" s="94" t="s">
        <v>1321</v>
      </c>
      <c r="C409" s="86"/>
      <c r="D409" s="95" t="s">
        <v>88</v>
      </c>
      <c r="E409" s="160"/>
      <c r="F409" s="95">
        <v>0</v>
      </c>
      <c r="G409" s="96" t="s">
        <v>88</v>
      </c>
      <c r="I409" s="97" t="s">
        <v>88</v>
      </c>
      <c r="K409" s="375"/>
      <c r="L409" s="86"/>
      <c r="M409" s="98">
        <v>0</v>
      </c>
      <c r="N409" s="98">
        <v>0</v>
      </c>
      <c r="O409" s="99">
        <v>0</v>
      </c>
      <c r="P409" s="99">
        <v>0</v>
      </c>
      <c r="Q409" s="99">
        <v>0</v>
      </c>
      <c r="R409" s="99">
        <v>0</v>
      </c>
      <c r="S409" s="99">
        <v>0</v>
      </c>
      <c r="T409" s="99">
        <v>0</v>
      </c>
      <c r="U409" s="99" t="s">
        <v>220</v>
      </c>
      <c r="V409" s="99" t="s">
        <v>220</v>
      </c>
      <c r="W409" s="86"/>
      <c r="X409" s="159">
        <v>0</v>
      </c>
      <c r="Y409" s="86"/>
      <c r="Z409" s="100" t="s">
        <v>226</v>
      </c>
      <c r="AA409" s="100" t="s">
        <v>226</v>
      </c>
      <c r="AB409" s="100" t="s">
        <v>226</v>
      </c>
      <c r="AC409" s="100" t="s">
        <v>226</v>
      </c>
      <c r="AD409" s="100" t="s">
        <v>226</v>
      </c>
      <c r="AE409" s="100" t="s">
        <v>226</v>
      </c>
      <c r="AF409" s="100" t="s">
        <v>226</v>
      </c>
      <c r="AG409" s="100" t="s">
        <v>226</v>
      </c>
      <c r="AH409" s="86"/>
      <c r="AI409" s="101">
        <v>0</v>
      </c>
      <c r="AJ409" s="86">
        <v>20</v>
      </c>
      <c r="AK409" s="101">
        <v>0</v>
      </c>
      <c r="AL409" s="100">
        <v>0</v>
      </c>
      <c r="AM409" s="102">
        <v>0</v>
      </c>
      <c r="AN409" s="86"/>
      <c r="AO409" s="103"/>
      <c r="AP409" s="103"/>
      <c r="AQ409" s="103"/>
      <c r="AR409" s="96"/>
    </row>
    <row r="410" spans="2:44" ht="11.45" hidden="1" customHeight="1">
      <c r="B410" s="94" t="s">
        <v>1322</v>
      </c>
      <c r="C410" s="86"/>
      <c r="D410" s="95" t="s">
        <v>88</v>
      </c>
      <c r="E410" s="160"/>
      <c r="F410" s="95">
        <v>0</v>
      </c>
      <c r="G410" s="96" t="s">
        <v>88</v>
      </c>
      <c r="I410" s="97" t="s">
        <v>88</v>
      </c>
      <c r="K410" s="375"/>
      <c r="L410" s="86"/>
      <c r="M410" s="98">
        <v>0</v>
      </c>
      <c r="N410" s="98">
        <v>0</v>
      </c>
      <c r="O410" s="99">
        <v>0</v>
      </c>
      <c r="P410" s="99">
        <v>0</v>
      </c>
      <c r="Q410" s="99">
        <v>0</v>
      </c>
      <c r="R410" s="99">
        <v>0</v>
      </c>
      <c r="S410" s="99">
        <v>0</v>
      </c>
      <c r="T410" s="99">
        <v>0</v>
      </c>
      <c r="U410" s="99" t="s">
        <v>220</v>
      </c>
      <c r="V410" s="99" t="s">
        <v>220</v>
      </c>
      <c r="W410" s="86"/>
      <c r="X410" s="159">
        <v>0</v>
      </c>
      <c r="Y410" s="86"/>
      <c r="Z410" s="100" t="s">
        <v>226</v>
      </c>
      <c r="AA410" s="100" t="s">
        <v>226</v>
      </c>
      <c r="AB410" s="100" t="s">
        <v>226</v>
      </c>
      <c r="AC410" s="100" t="s">
        <v>226</v>
      </c>
      <c r="AD410" s="100" t="s">
        <v>226</v>
      </c>
      <c r="AE410" s="100" t="s">
        <v>226</v>
      </c>
      <c r="AF410" s="100" t="s">
        <v>226</v>
      </c>
      <c r="AG410" s="100" t="s">
        <v>226</v>
      </c>
      <c r="AH410" s="86"/>
      <c r="AI410" s="101">
        <v>0</v>
      </c>
      <c r="AJ410" s="86">
        <v>20</v>
      </c>
      <c r="AK410" s="101">
        <v>0</v>
      </c>
      <c r="AL410" s="100">
        <v>0</v>
      </c>
      <c r="AM410" s="102">
        <v>0</v>
      </c>
      <c r="AN410" s="86"/>
      <c r="AO410" s="103"/>
      <c r="AP410" s="103"/>
      <c r="AQ410" s="103"/>
      <c r="AR410" s="96"/>
    </row>
    <row r="411" spans="2:44" ht="11.45" hidden="1" customHeight="1">
      <c r="B411" s="94" t="s">
        <v>1323</v>
      </c>
      <c r="C411" s="86"/>
      <c r="D411" s="95" t="s">
        <v>88</v>
      </c>
      <c r="E411" s="160"/>
      <c r="F411" s="95">
        <v>0</v>
      </c>
      <c r="G411" s="96" t="s">
        <v>88</v>
      </c>
      <c r="I411" s="97" t="s">
        <v>88</v>
      </c>
      <c r="K411" s="375"/>
      <c r="L411" s="86"/>
      <c r="M411" s="98">
        <v>0</v>
      </c>
      <c r="N411" s="98">
        <v>0</v>
      </c>
      <c r="O411" s="99">
        <v>0</v>
      </c>
      <c r="P411" s="99">
        <v>0</v>
      </c>
      <c r="Q411" s="99">
        <v>0</v>
      </c>
      <c r="R411" s="99">
        <v>0</v>
      </c>
      <c r="S411" s="99">
        <v>0</v>
      </c>
      <c r="T411" s="99">
        <v>0</v>
      </c>
      <c r="U411" s="99" t="s">
        <v>220</v>
      </c>
      <c r="V411" s="99" t="s">
        <v>220</v>
      </c>
      <c r="W411" s="86"/>
      <c r="X411" s="159">
        <v>0</v>
      </c>
      <c r="Y411" s="86"/>
      <c r="Z411" s="100" t="s">
        <v>226</v>
      </c>
      <c r="AA411" s="100" t="s">
        <v>226</v>
      </c>
      <c r="AB411" s="100" t="s">
        <v>226</v>
      </c>
      <c r="AC411" s="100" t="s">
        <v>226</v>
      </c>
      <c r="AD411" s="100" t="s">
        <v>226</v>
      </c>
      <c r="AE411" s="100" t="s">
        <v>226</v>
      </c>
      <c r="AF411" s="100" t="s">
        <v>226</v>
      </c>
      <c r="AG411" s="100" t="s">
        <v>226</v>
      </c>
      <c r="AH411" s="86"/>
      <c r="AI411" s="101">
        <v>0</v>
      </c>
      <c r="AJ411" s="86">
        <v>20</v>
      </c>
      <c r="AK411" s="101">
        <v>0</v>
      </c>
      <c r="AL411" s="100">
        <v>0</v>
      </c>
      <c r="AM411" s="102">
        <v>0</v>
      </c>
      <c r="AN411" s="86"/>
      <c r="AO411" s="103"/>
      <c r="AP411" s="103"/>
      <c r="AQ411" s="103"/>
      <c r="AR411" s="96"/>
    </row>
    <row r="412" spans="2:44" ht="11.45" hidden="1" customHeight="1">
      <c r="B412" s="94" t="s">
        <v>1324</v>
      </c>
      <c r="C412" s="86"/>
      <c r="D412" s="95" t="s">
        <v>88</v>
      </c>
      <c r="E412" s="160"/>
      <c r="F412" s="95">
        <v>0</v>
      </c>
      <c r="G412" s="96" t="s">
        <v>88</v>
      </c>
      <c r="I412" s="97" t="s">
        <v>88</v>
      </c>
      <c r="K412" s="375"/>
      <c r="L412" s="86"/>
      <c r="M412" s="98">
        <v>0</v>
      </c>
      <c r="N412" s="98">
        <v>0</v>
      </c>
      <c r="O412" s="99">
        <v>0</v>
      </c>
      <c r="P412" s="99">
        <v>0</v>
      </c>
      <c r="Q412" s="99">
        <v>0</v>
      </c>
      <c r="R412" s="99">
        <v>0</v>
      </c>
      <c r="S412" s="99">
        <v>0</v>
      </c>
      <c r="T412" s="99">
        <v>0</v>
      </c>
      <c r="U412" s="99" t="s">
        <v>220</v>
      </c>
      <c r="V412" s="99" t="s">
        <v>220</v>
      </c>
      <c r="W412" s="86"/>
      <c r="X412" s="159">
        <v>0</v>
      </c>
      <c r="Y412" s="86"/>
      <c r="Z412" s="100" t="s">
        <v>226</v>
      </c>
      <c r="AA412" s="100" t="s">
        <v>226</v>
      </c>
      <c r="AB412" s="100" t="s">
        <v>226</v>
      </c>
      <c r="AC412" s="100" t="s">
        <v>226</v>
      </c>
      <c r="AD412" s="100" t="s">
        <v>226</v>
      </c>
      <c r="AE412" s="100" t="s">
        <v>226</v>
      </c>
      <c r="AF412" s="100" t="s">
        <v>226</v>
      </c>
      <c r="AG412" s="100" t="s">
        <v>226</v>
      </c>
      <c r="AH412" s="86"/>
      <c r="AI412" s="101">
        <v>0</v>
      </c>
      <c r="AJ412" s="86">
        <v>20</v>
      </c>
      <c r="AK412" s="101">
        <v>0</v>
      </c>
      <c r="AL412" s="100">
        <v>0</v>
      </c>
      <c r="AM412" s="102">
        <v>0</v>
      </c>
      <c r="AN412" s="86"/>
      <c r="AO412" s="103"/>
      <c r="AP412" s="103"/>
      <c r="AQ412" s="103"/>
      <c r="AR412" s="96"/>
    </row>
    <row r="413" spans="2:44" ht="11.45" hidden="1" customHeight="1">
      <c r="B413" s="94" t="s">
        <v>1325</v>
      </c>
      <c r="C413" s="86"/>
      <c r="D413" s="95" t="s">
        <v>88</v>
      </c>
      <c r="E413" s="160"/>
      <c r="F413" s="95">
        <v>0</v>
      </c>
      <c r="G413" s="96" t="s">
        <v>88</v>
      </c>
      <c r="I413" s="97" t="s">
        <v>88</v>
      </c>
      <c r="K413" s="375"/>
      <c r="L413" s="86"/>
      <c r="M413" s="98">
        <v>0</v>
      </c>
      <c r="N413" s="98">
        <v>0</v>
      </c>
      <c r="O413" s="99">
        <v>0</v>
      </c>
      <c r="P413" s="99">
        <v>0</v>
      </c>
      <c r="Q413" s="99">
        <v>0</v>
      </c>
      <c r="R413" s="99">
        <v>0</v>
      </c>
      <c r="S413" s="99">
        <v>0</v>
      </c>
      <c r="T413" s="99">
        <v>0</v>
      </c>
      <c r="U413" s="99" t="s">
        <v>220</v>
      </c>
      <c r="V413" s="99" t="s">
        <v>220</v>
      </c>
      <c r="W413" s="86"/>
      <c r="X413" s="159">
        <v>0</v>
      </c>
      <c r="Y413" s="86"/>
      <c r="Z413" s="100" t="s">
        <v>226</v>
      </c>
      <c r="AA413" s="100" t="s">
        <v>226</v>
      </c>
      <c r="AB413" s="100" t="s">
        <v>226</v>
      </c>
      <c r="AC413" s="100" t="s">
        <v>226</v>
      </c>
      <c r="AD413" s="100" t="s">
        <v>226</v>
      </c>
      <c r="AE413" s="100" t="s">
        <v>226</v>
      </c>
      <c r="AF413" s="100" t="s">
        <v>226</v>
      </c>
      <c r="AG413" s="100" t="s">
        <v>226</v>
      </c>
      <c r="AH413" s="86"/>
      <c r="AI413" s="101">
        <v>0</v>
      </c>
      <c r="AJ413" s="86">
        <v>20</v>
      </c>
      <c r="AK413" s="101">
        <v>0</v>
      </c>
      <c r="AL413" s="100">
        <v>0</v>
      </c>
      <c r="AM413" s="102">
        <v>0</v>
      </c>
      <c r="AN413" s="86"/>
      <c r="AO413" s="103"/>
      <c r="AP413" s="103"/>
      <c r="AQ413" s="103"/>
      <c r="AR413" s="96"/>
    </row>
    <row r="414" spans="2:44" ht="11.45" hidden="1" customHeight="1">
      <c r="B414" s="94" t="s">
        <v>1326</v>
      </c>
      <c r="C414" s="86"/>
      <c r="D414" s="95" t="s">
        <v>88</v>
      </c>
      <c r="E414" s="160"/>
      <c r="F414" s="95">
        <v>0</v>
      </c>
      <c r="G414" s="96" t="s">
        <v>88</v>
      </c>
      <c r="I414" s="97" t="s">
        <v>88</v>
      </c>
      <c r="K414" s="375"/>
      <c r="L414" s="86"/>
      <c r="M414" s="98">
        <v>0</v>
      </c>
      <c r="N414" s="98">
        <v>0</v>
      </c>
      <c r="O414" s="99">
        <v>0</v>
      </c>
      <c r="P414" s="99">
        <v>0</v>
      </c>
      <c r="Q414" s="99">
        <v>0</v>
      </c>
      <c r="R414" s="99">
        <v>0</v>
      </c>
      <c r="S414" s="99">
        <v>0</v>
      </c>
      <c r="T414" s="99">
        <v>0</v>
      </c>
      <c r="U414" s="99" t="s">
        <v>220</v>
      </c>
      <c r="V414" s="99" t="s">
        <v>220</v>
      </c>
      <c r="W414" s="86"/>
      <c r="X414" s="159">
        <v>0</v>
      </c>
      <c r="Y414" s="86"/>
      <c r="Z414" s="100" t="s">
        <v>226</v>
      </c>
      <c r="AA414" s="100" t="s">
        <v>226</v>
      </c>
      <c r="AB414" s="100" t="s">
        <v>226</v>
      </c>
      <c r="AC414" s="100" t="s">
        <v>226</v>
      </c>
      <c r="AD414" s="100" t="s">
        <v>226</v>
      </c>
      <c r="AE414" s="100" t="s">
        <v>226</v>
      </c>
      <c r="AF414" s="100" t="s">
        <v>226</v>
      </c>
      <c r="AG414" s="100" t="s">
        <v>226</v>
      </c>
      <c r="AH414" s="86"/>
      <c r="AI414" s="101">
        <v>0</v>
      </c>
      <c r="AJ414" s="86">
        <v>20</v>
      </c>
      <c r="AK414" s="101">
        <v>0</v>
      </c>
      <c r="AL414" s="100">
        <v>0</v>
      </c>
      <c r="AM414" s="102">
        <v>0</v>
      </c>
      <c r="AN414" s="86"/>
      <c r="AO414" s="103"/>
      <c r="AP414" s="103"/>
      <c r="AQ414" s="103"/>
      <c r="AR414" s="96"/>
    </row>
    <row r="415" spans="2:44" ht="11.45" hidden="1" customHeight="1">
      <c r="B415" s="94" t="s">
        <v>1327</v>
      </c>
      <c r="C415" s="86"/>
      <c r="D415" s="95" t="s">
        <v>88</v>
      </c>
      <c r="E415" s="160"/>
      <c r="F415" s="95">
        <v>0</v>
      </c>
      <c r="G415" s="96" t="s">
        <v>88</v>
      </c>
      <c r="I415" s="97" t="s">
        <v>88</v>
      </c>
      <c r="K415" s="375"/>
      <c r="L415" s="86"/>
      <c r="M415" s="98">
        <v>0</v>
      </c>
      <c r="N415" s="98">
        <v>0</v>
      </c>
      <c r="O415" s="99">
        <v>0</v>
      </c>
      <c r="P415" s="99">
        <v>0</v>
      </c>
      <c r="Q415" s="99">
        <v>0</v>
      </c>
      <c r="R415" s="99">
        <v>0</v>
      </c>
      <c r="S415" s="99">
        <v>0</v>
      </c>
      <c r="T415" s="99">
        <v>0</v>
      </c>
      <c r="U415" s="99" t="s">
        <v>220</v>
      </c>
      <c r="V415" s="99" t="s">
        <v>220</v>
      </c>
      <c r="W415" s="86"/>
      <c r="X415" s="159">
        <v>0</v>
      </c>
      <c r="Y415" s="86"/>
      <c r="Z415" s="100" t="s">
        <v>226</v>
      </c>
      <c r="AA415" s="100" t="s">
        <v>226</v>
      </c>
      <c r="AB415" s="100" t="s">
        <v>226</v>
      </c>
      <c r="AC415" s="100" t="s">
        <v>226</v>
      </c>
      <c r="AD415" s="100" t="s">
        <v>226</v>
      </c>
      <c r="AE415" s="100" t="s">
        <v>226</v>
      </c>
      <c r="AF415" s="100" t="s">
        <v>226</v>
      </c>
      <c r="AG415" s="100" t="s">
        <v>226</v>
      </c>
      <c r="AH415" s="86"/>
      <c r="AI415" s="101">
        <v>0</v>
      </c>
      <c r="AJ415" s="86">
        <v>20</v>
      </c>
      <c r="AK415" s="101">
        <v>0</v>
      </c>
      <c r="AL415" s="100">
        <v>0</v>
      </c>
      <c r="AM415" s="102">
        <v>0</v>
      </c>
      <c r="AN415" s="86"/>
      <c r="AO415" s="103"/>
      <c r="AP415" s="103"/>
      <c r="AQ415" s="103"/>
      <c r="AR415" s="96"/>
    </row>
    <row r="416" spans="2:44" ht="11.45" hidden="1" customHeight="1">
      <c r="B416" s="94" t="s">
        <v>1328</v>
      </c>
      <c r="C416" s="86"/>
      <c r="D416" s="95" t="s">
        <v>88</v>
      </c>
      <c r="E416" s="160"/>
      <c r="F416" s="95">
        <v>0</v>
      </c>
      <c r="G416" s="96" t="s">
        <v>88</v>
      </c>
      <c r="I416" s="97" t="s">
        <v>88</v>
      </c>
      <c r="K416" s="375"/>
      <c r="L416" s="86"/>
      <c r="M416" s="98">
        <v>0</v>
      </c>
      <c r="N416" s="98">
        <v>0</v>
      </c>
      <c r="O416" s="99">
        <v>0</v>
      </c>
      <c r="P416" s="99">
        <v>0</v>
      </c>
      <c r="Q416" s="99">
        <v>0</v>
      </c>
      <c r="R416" s="99">
        <v>0</v>
      </c>
      <c r="S416" s="99">
        <v>0</v>
      </c>
      <c r="T416" s="99">
        <v>0</v>
      </c>
      <c r="U416" s="99" t="s">
        <v>220</v>
      </c>
      <c r="V416" s="99" t="s">
        <v>220</v>
      </c>
      <c r="W416" s="86"/>
      <c r="X416" s="159">
        <v>0</v>
      </c>
      <c r="Y416" s="86"/>
      <c r="Z416" s="100" t="s">
        <v>226</v>
      </c>
      <c r="AA416" s="100" t="s">
        <v>226</v>
      </c>
      <c r="AB416" s="100" t="s">
        <v>226</v>
      </c>
      <c r="AC416" s="100" t="s">
        <v>226</v>
      </c>
      <c r="AD416" s="100" t="s">
        <v>226</v>
      </c>
      <c r="AE416" s="100" t="s">
        <v>226</v>
      </c>
      <c r="AF416" s="100" t="s">
        <v>226</v>
      </c>
      <c r="AG416" s="100" t="s">
        <v>226</v>
      </c>
      <c r="AH416" s="86"/>
      <c r="AI416" s="101">
        <v>0</v>
      </c>
      <c r="AJ416" s="86">
        <v>20</v>
      </c>
      <c r="AK416" s="101">
        <v>0</v>
      </c>
      <c r="AL416" s="100">
        <v>0</v>
      </c>
      <c r="AM416" s="102">
        <v>0</v>
      </c>
      <c r="AN416" s="86"/>
      <c r="AO416" s="103"/>
      <c r="AP416" s="103"/>
      <c r="AQ416" s="103"/>
      <c r="AR416" s="96"/>
    </row>
    <row r="417" spans="2:44" ht="11.45" hidden="1" customHeight="1">
      <c r="B417" s="94" t="s">
        <v>1329</v>
      </c>
      <c r="C417" s="86"/>
      <c r="D417" s="95" t="s">
        <v>88</v>
      </c>
      <c r="E417" s="160"/>
      <c r="F417" s="95">
        <v>0</v>
      </c>
      <c r="G417" s="96" t="s">
        <v>88</v>
      </c>
      <c r="I417" s="97" t="s">
        <v>88</v>
      </c>
      <c r="K417" s="375"/>
      <c r="L417" s="86"/>
      <c r="M417" s="98">
        <v>0</v>
      </c>
      <c r="N417" s="98">
        <v>0</v>
      </c>
      <c r="O417" s="99">
        <v>0</v>
      </c>
      <c r="P417" s="99">
        <v>0</v>
      </c>
      <c r="Q417" s="99">
        <v>0</v>
      </c>
      <c r="R417" s="99">
        <v>0</v>
      </c>
      <c r="S417" s="99">
        <v>0</v>
      </c>
      <c r="T417" s="99">
        <v>0</v>
      </c>
      <c r="U417" s="99" t="s">
        <v>220</v>
      </c>
      <c r="V417" s="99" t="s">
        <v>220</v>
      </c>
      <c r="W417" s="86"/>
      <c r="X417" s="159">
        <v>0</v>
      </c>
      <c r="Y417" s="86"/>
      <c r="Z417" s="100" t="s">
        <v>226</v>
      </c>
      <c r="AA417" s="100" t="s">
        <v>226</v>
      </c>
      <c r="AB417" s="100" t="s">
        <v>226</v>
      </c>
      <c r="AC417" s="100" t="s">
        <v>226</v>
      </c>
      <c r="AD417" s="100" t="s">
        <v>226</v>
      </c>
      <c r="AE417" s="100" t="s">
        <v>226</v>
      </c>
      <c r="AF417" s="100" t="s">
        <v>226</v>
      </c>
      <c r="AG417" s="100" t="s">
        <v>226</v>
      </c>
      <c r="AH417" s="86"/>
      <c r="AI417" s="101">
        <v>0</v>
      </c>
      <c r="AJ417" s="86">
        <v>20</v>
      </c>
      <c r="AK417" s="101">
        <v>0</v>
      </c>
      <c r="AL417" s="100">
        <v>0</v>
      </c>
      <c r="AM417" s="102">
        <v>0</v>
      </c>
      <c r="AN417" s="86"/>
      <c r="AO417" s="103"/>
      <c r="AP417" s="103"/>
      <c r="AQ417" s="103"/>
      <c r="AR417" s="96"/>
    </row>
    <row r="418" spans="2:44" ht="11.45" hidden="1" customHeight="1">
      <c r="B418" s="94" t="s">
        <v>1330</v>
      </c>
      <c r="C418" s="86"/>
      <c r="D418" s="95" t="s">
        <v>88</v>
      </c>
      <c r="E418" s="160"/>
      <c r="F418" s="95">
        <v>0</v>
      </c>
      <c r="G418" s="96" t="s">
        <v>88</v>
      </c>
      <c r="I418" s="97" t="s">
        <v>88</v>
      </c>
      <c r="K418" s="375"/>
      <c r="L418" s="86"/>
      <c r="M418" s="98">
        <v>0</v>
      </c>
      <c r="N418" s="98">
        <v>0</v>
      </c>
      <c r="O418" s="99">
        <v>0</v>
      </c>
      <c r="P418" s="99">
        <v>0</v>
      </c>
      <c r="Q418" s="99">
        <v>0</v>
      </c>
      <c r="R418" s="99">
        <v>0</v>
      </c>
      <c r="S418" s="99">
        <v>0</v>
      </c>
      <c r="T418" s="99">
        <v>0</v>
      </c>
      <c r="U418" s="99" t="s">
        <v>220</v>
      </c>
      <c r="V418" s="99" t="s">
        <v>220</v>
      </c>
      <c r="W418" s="86"/>
      <c r="X418" s="159">
        <v>0</v>
      </c>
      <c r="Y418" s="86"/>
      <c r="Z418" s="100" t="s">
        <v>226</v>
      </c>
      <c r="AA418" s="100" t="s">
        <v>226</v>
      </c>
      <c r="AB418" s="100" t="s">
        <v>226</v>
      </c>
      <c r="AC418" s="100" t="s">
        <v>226</v>
      </c>
      <c r="AD418" s="100" t="s">
        <v>226</v>
      </c>
      <c r="AE418" s="100" t="s">
        <v>226</v>
      </c>
      <c r="AF418" s="100" t="s">
        <v>226</v>
      </c>
      <c r="AG418" s="100" t="s">
        <v>226</v>
      </c>
      <c r="AH418" s="86"/>
      <c r="AI418" s="101">
        <v>0</v>
      </c>
      <c r="AJ418" s="86">
        <v>20</v>
      </c>
      <c r="AK418" s="101">
        <v>0</v>
      </c>
      <c r="AL418" s="100">
        <v>0</v>
      </c>
      <c r="AM418" s="102">
        <v>0</v>
      </c>
      <c r="AN418" s="86"/>
      <c r="AO418" s="103"/>
      <c r="AP418" s="103"/>
      <c r="AQ418" s="103"/>
      <c r="AR418" s="96"/>
    </row>
    <row r="419" spans="2:44" ht="11.45" hidden="1" customHeight="1">
      <c r="B419" s="94" t="s">
        <v>1331</v>
      </c>
      <c r="C419" s="86"/>
      <c r="D419" s="95" t="s">
        <v>88</v>
      </c>
      <c r="E419" s="160"/>
      <c r="F419" s="95">
        <v>0</v>
      </c>
      <c r="G419" s="96" t="s">
        <v>88</v>
      </c>
      <c r="I419" s="97" t="s">
        <v>88</v>
      </c>
      <c r="K419" s="375"/>
      <c r="L419" s="86"/>
      <c r="M419" s="98">
        <v>0</v>
      </c>
      <c r="N419" s="98">
        <v>0</v>
      </c>
      <c r="O419" s="99">
        <v>0</v>
      </c>
      <c r="P419" s="99">
        <v>0</v>
      </c>
      <c r="Q419" s="99">
        <v>0</v>
      </c>
      <c r="R419" s="99">
        <v>0</v>
      </c>
      <c r="S419" s="99">
        <v>0</v>
      </c>
      <c r="T419" s="99">
        <v>0</v>
      </c>
      <c r="U419" s="99" t="s">
        <v>220</v>
      </c>
      <c r="V419" s="99" t="s">
        <v>220</v>
      </c>
      <c r="W419" s="86"/>
      <c r="X419" s="159">
        <v>0</v>
      </c>
      <c r="Y419" s="86"/>
      <c r="Z419" s="100" t="s">
        <v>226</v>
      </c>
      <c r="AA419" s="100" t="s">
        <v>226</v>
      </c>
      <c r="AB419" s="100" t="s">
        <v>226</v>
      </c>
      <c r="AC419" s="100" t="s">
        <v>226</v>
      </c>
      <c r="AD419" s="100" t="s">
        <v>226</v>
      </c>
      <c r="AE419" s="100" t="s">
        <v>226</v>
      </c>
      <c r="AF419" s="100" t="s">
        <v>226</v>
      </c>
      <c r="AG419" s="100" t="s">
        <v>226</v>
      </c>
      <c r="AH419" s="86"/>
      <c r="AI419" s="101">
        <v>0</v>
      </c>
      <c r="AJ419" s="86">
        <v>20</v>
      </c>
      <c r="AK419" s="101">
        <v>0</v>
      </c>
      <c r="AL419" s="100">
        <v>0</v>
      </c>
      <c r="AM419" s="102">
        <v>0</v>
      </c>
      <c r="AN419" s="86"/>
      <c r="AO419" s="103"/>
      <c r="AP419" s="103"/>
      <c r="AQ419" s="103"/>
      <c r="AR419" s="96"/>
    </row>
    <row r="420" spans="2:44" ht="11.45" hidden="1" customHeight="1">
      <c r="B420" s="94" t="s">
        <v>1332</v>
      </c>
      <c r="C420" s="86"/>
      <c r="D420" s="95" t="s">
        <v>88</v>
      </c>
      <c r="E420" s="160"/>
      <c r="F420" s="95">
        <v>0</v>
      </c>
      <c r="G420" s="96" t="s">
        <v>88</v>
      </c>
      <c r="I420" s="97" t="s">
        <v>88</v>
      </c>
      <c r="K420" s="375"/>
      <c r="L420" s="86"/>
      <c r="M420" s="98">
        <v>0</v>
      </c>
      <c r="N420" s="98">
        <v>0</v>
      </c>
      <c r="O420" s="99">
        <v>0</v>
      </c>
      <c r="P420" s="99">
        <v>0</v>
      </c>
      <c r="Q420" s="99">
        <v>0</v>
      </c>
      <c r="R420" s="99">
        <v>0</v>
      </c>
      <c r="S420" s="99">
        <v>0</v>
      </c>
      <c r="T420" s="99">
        <v>0</v>
      </c>
      <c r="U420" s="99" t="s">
        <v>220</v>
      </c>
      <c r="V420" s="99" t="s">
        <v>220</v>
      </c>
      <c r="W420" s="86"/>
      <c r="X420" s="159">
        <v>0</v>
      </c>
      <c r="Y420" s="86"/>
      <c r="Z420" s="100" t="s">
        <v>226</v>
      </c>
      <c r="AA420" s="100" t="s">
        <v>226</v>
      </c>
      <c r="AB420" s="100" t="s">
        <v>226</v>
      </c>
      <c r="AC420" s="100" t="s">
        <v>226</v>
      </c>
      <c r="AD420" s="100" t="s">
        <v>226</v>
      </c>
      <c r="AE420" s="100" t="s">
        <v>226</v>
      </c>
      <c r="AF420" s="100" t="s">
        <v>226</v>
      </c>
      <c r="AG420" s="100" t="s">
        <v>226</v>
      </c>
      <c r="AH420" s="86"/>
      <c r="AI420" s="101">
        <v>0</v>
      </c>
      <c r="AJ420" s="86">
        <v>20</v>
      </c>
      <c r="AK420" s="101">
        <v>0</v>
      </c>
      <c r="AL420" s="100">
        <v>0</v>
      </c>
      <c r="AM420" s="102">
        <v>0</v>
      </c>
      <c r="AN420" s="86"/>
      <c r="AO420" s="103"/>
      <c r="AP420" s="103"/>
      <c r="AQ420" s="103"/>
      <c r="AR420" s="96"/>
    </row>
    <row r="421" spans="2:44" ht="11.45" hidden="1" customHeight="1">
      <c r="B421" s="94" t="s">
        <v>1333</v>
      </c>
      <c r="C421" s="86"/>
      <c r="D421" s="95" t="s">
        <v>88</v>
      </c>
      <c r="E421" s="160"/>
      <c r="F421" s="95">
        <v>0</v>
      </c>
      <c r="G421" s="96" t="s">
        <v>88</v>
      </c>
      <c r="I421" s="97" t="s">
        <v>88</v>
      </c>
      <c r="K421" s="375"/>
      <c r="L421" s="86"/>
      <c r="M421" s="98">
        <v>0</v>
      </c>
      <c r="N421" s="98">
        <v>0</v>
      </c>
      <c r="O421" s="99">
        <v>0</v>
      </c>
      <c r="P421" s="99">
        <v>0</v>
      </c>
      <c r="Q421" s="99">
        <v>0</v>
      </c>
      <c r="R421" s="99">
        <v>0</v>
      </c>
      <c r="S421" s="99">
        <v>0</v>
      </c>
      <c r="T421" s="99">
        <v>0</v>
      </c>
      <c r="U421" s="99" t="s">
        <v>220</v>
      </c>
      <c r="V421" s="99" t="s">
        <v>220</v>
      </c>
      <c r="W421" s="86"/>
      <c r="X421" s="159">
        <v>0</v>
      </c>
      <c r="Y421" s="86"/>
      <c r="Z421" s="100" t="s">
        <v>226</v>
      </c>
      <c r="AA421" s="100" t="s">
        <v>226</v>
      </c>
      <c r="AB421" s="100" t="s">
        <v>226</v>
      </c>
      <c r="AC421" s="100" t="s">
        <v>226</v>
      </c>
      <c r="AD421" s="100" t="s">
        <v>226</v>
      </c>
      <c r="AE421" s="100" t="s">
        <v>226</v>
      </c>
      <c r="AF421" s="100" t="s">
        <v>226</v>
      </c>
      <c r="AG421" s="100" t="s">
        <v>226</v>
      </c>
      <c r="AH421" s="86"/>
      <c r="AI421" s="101">
        <v>0</v>
      </c>
      <c r="AJ421" s="86">
        <v>20</v>
      </c>
      <c r="AK421" s="101">
        <v>0</v>
      </c>
      <c r="AL421" s="100">
        <v>0</v>
      </c>
      <c r="AM421" s="102">
        <v>0</v>
      </c>
      <c r="AN421" s="86"/>
      <c r="AO421" s="103"/>
      <c r="AP421" s="103"/>
      <c r="AQ421" s="103"/>
      <c r="AR421" s="96"/>
    </row>
    <row r="422" spans="2:44" ht="11.45" hidden="1" customHeight="1">
      <c r="B422" s="94" t="s">
        <v>1334</v>
      </c>
      <c r="C422" s="86"/>
      <c r="D422" s="95" t="s">
        <v>88</v>
      </c>
      <c r="E422" s="160"/>
      <c r="F422" s="95">
        <v>0</v>
      </c>
      <c r="G422" s="96" t="s">
        <v>88</v>
      </c>
      <c r="I422" s="97" t="s">
        <v>88</v>
      </c>
      <c r="K422" s="375"/>
      <c r="L422" s="86"/>
      <c r="M422" s="98">
        <v>0</v>
      </c>
      <c r="N422" s="98">
        <v>0</v>
      </c>
      <c r="O422" s="99">
        <v>0</v>
      </c>
      <c r="P422" s="99">
        <v>0</v>
      </c>
      <c r="Q422" s="99">
        <v>0</v>
      </c>
      <c r="R422" s="99">
        <v>0</v>
      </c>
      <c r="S422" s="99">
        <v>0</v>
      </c>
      <c r="T422" s="99">
        <v>0</v>
      </c>
      <c r="U422" s="99" t="s">
        <v>220</v>
      </c>
      <c r="V422" s="99" t="s">
        <v>220</v>
      </c>
      <c r="W422" s="86"/>
      <c r="X422" s="159">
        <v>0</v>
      </c>
      <c r="Y422" s="86"/>
      <c r="Z422" s="100" t="s">
        <v>226</v>
      </c>
      <c r="AA422" s="100" t="s">
        <v>226</v>
      </c>
      <c r="AB422" s="100" t="s">
        <v>226</v>
      </c>
      <c r="AC422" s="100" t="s">
        <v>226</v>
      </c>
      <c r="AD422" s="100" t="s">
        <v>226</v>
      </c>
      <c r="AE422" s="100" t="s">
        <v>226</v>
      </c>
      <c r="AF422" s="100" t="s">
        <v>226</v>
      </c>
      <c r="AG422" s="100" t="s">
        <v>226</v>
      </c>
      <c r="AH422" s="86"/>
      <c r="AI422" s="101">
        <v>0</v>
      </c>
      <c r="AJ422" s="86">
        <v>20</v>
      </c>
      <c r="AK422" s="101">
        <v>0</v>
      </c>
      <c r="AL422" s="100">
        <v>0</v>
      </c>
      <c r="AM422" s="102">
        <v>0</v>
      </c>
      <c r="AN422" s="86"/>
      <c r="AO422" s="103"/>
      <c r="AP422" s="103"/>
      <c r="AQ422" s="103"/>
      <c r="AR422" s="96"/>
    </row>
    <row r="423" spans="2:44" ht="11.45" hidden="1" customHeight="1">
      <c r="B423" s="94" t="s">
        <v>1335</v>
      </c>
      <c r="C423" s="86"/>
      <c r="D423" s="95" t="s">
        <v>88</v>
      </c>
      <c r="E423" s="160"/>
      <c r="F423" s="95">
        <v>0</v>
      </c>
      <c r="G423" s="96" t="s">
        <v>88</v>
      </c>
      <c r="I423" s="97" t="s">
        <v>88</v>
      </c>
      <c r="K423" s="375"/>
      <c r="L423" s="86"/>
      <c r="M423" s="98">
        <v>0</v>
      </c>
      <c r="N423" s="98">
        <v>0</v>
      </c>
      <c r="O423" s="99">
        <v>0</v>
      </c>
      <c r="P423" s="99">
        <v>0</v>
      </c>
      <c r="Q423" s="99">
        <v>0</v>
      </c>
      <c r="R423" s="99">
        <v>0</v>
      </c>
      <c r="S423" s="99">
        <v>0</v>
      </c>
      <c r="T423" s="99">
        <v>0</v>
      </c>
      <c r="U423" s="99" t="s">
        <v>220</v>
      </c>
      <c r="V423" s="99" t="s">
        <v>220</v>
      </c>
      <c r="W423" s="86"/>
      <c r="X423" s="159">
        <v>0</v>
      </c>
      <c r="Y423" s="86"/>
      <c r="Z423" s="100" t="s">
        <v>226</v>
      </c>
      <c r="AA423" s="100" t="s">
        <v>226</v>
      </c>
      <c r="AB423" s="100" t="s">
        <v>226</v>
      </c>
      <c r="AC423" s="100" t="s">
        <v>226</v>
      </c>
      <c r="AD423" s="100" t="s">
        <v>226</v>
      </c>
      <c r="AE423" s="100" t="s">
        <v>226</v>
      </c>
      <c r="AF423" s="100" t="s">
        <v>226</v>
      </c>
      <c r="AG423" s="100" t="s">
        <v>226</v>
      </c>
      <c r="AH423" s="86"/>
      <c r="AI423" s="101">
        <v>0</v>
      </c>
      <c r="AJ423" s="86">
        <v>20</v>
      </c>
      <c r="AK423" s="101">
        <v>0</v>
      </c>
      <c r="AL423" s="100">
        <v>0</v>
      </c>
      <c r="AM423" s="102">
        <v>0</v>
      </c>
      <c r="AN423" s="86"/>
      <c r="AO423" s="103"/>
      <c r="AP423" s="103"/>
      <c r="AQ423" s="103"/>
      <c r="AR423" s="96"/>
    </row>
    <row r="424" spans="2:44" ht="11.45" hidden="1" customHeight="1">
      <c r="B424" s="94" t="s">
        <v>1336</v>
      </c>
      <c r="C424" s="86"/>
      <c r="D424" s="95" t="s">
        <v>88</v>
      </c>
      <c r="E424" s="160"/>
      <c r="F424" s="95">
        <v>0</v>
      </c>
      <c r="G424" s="96" t="s">
        <v>88</v>
      </c>
      <c r="I424" s="97" t="s">
        <v>88</v>
      </c>
      <c r="K424" s="375"/>
      <c r="L424" s="86"/>
      <c r="M424" s="98">
        <v>0</v>
      </c>
      <c r="N424" s="98">
        <v>0</v>
      </c>
      <c r="O424" s="99">
        <v>0</v>
      </c>
      <c r="P424" s="99">
        <v>0</v>
      </c>
      <c r="Q424" s="99">
        <v>0</v>
      </c>
      <c r="R424" s="99">
        <v>0</v>
      </c>
      <c r="S424" s="99">
        <v>0</v>
      </c>
      <c r="T424" s="99">
        <v>0</v>
      </c>
      <c r="U424" s="99" t="s">
        <v>220</v>
      </c>
      <c r="V424" s="99" t="s">
        <v>220</v>
      </c>
      <c r="W424" s="86"/>
      <c r="X424" s="159">
        <v>0</v>
      </c>
      <c r="Y424" s="86"/>
      <c r="Z424" s="100" t="s">
        <v>226</v>
      </c>
      <c r="AA424" s="100" t="s">
        <v>226</v>
      </c>
      <c r="AB424" s="100" t="s">
        <v>226</v>
      </c>
      <c r="AC424" s="100" t="s">
        <v>226</v>
      </c>
      <c r="AD424" s="100" t="s">
        <v>226</v>
      </c>
      <c r="AE424" s="100" t="s">
        <v>226</v>
      </c>
      <c r="AF424" s="100" t="s">
        <v>226</v>
      </c>
      <c r="AG424" s="100" t="s">
        <v>226</v>
      </c>
      <c r="AH424" s="86"/>
      <c r="AI424" s="101">
        <v>0</v>
      </c>
      <c r="AJ424" s="86">
        <v>20</v>
      </c>
      <c r="AK424" s="101">
        <v>0</v>
      </c>
      <c r="AL424" s="100">
        <v>0</v>
      </c>
      <c r="AM424" s="102">
        <v>0</v>
      </c>
      <c r="AN424" s="86"/>
      <c r="AO424" s="103"/>
      <c r="AP424" s="103"/>
      <c r="AQ424" s="103"/>
      <c r="AR424" s="96"/>
    </row>
    <row r="425" spans="2:44" ht="11.45" hidden="1" customHeight="1">
      <c r="B425" s="94" t="s">
        <v>1337</v>
      </c>
      <c r="C425" s="86"/>
      <c r="D425" s="95" t="s">
        <v>88</v>
      </c>
      <c r="E425" s="160"/>
      <c r="F425" s="95">
        <v>0</v>
      </c>
      <c r="G425" s="96" t="s">
        <v>88</v>
      </c>
      <c r="I425" s="97" t="s">
        <v>88</v>
      </c>
      <c r="K425" s="375"/>
      <c r="L425" s="86"/>
      <c r="M425" s="98">
        <v>0</v>
      </c>
      <c r="N425" s="98">
        <v>0</v>
      </c>
      <c r="O425" s="99">
        <v>0</v>
      </c>
      <c r="P425" s="99">
        <v>0</v>
      </c>
      <c r="Q425" s="99">
        <v>0</v>
      </c>
      <c r="R425" s="99">
        <v>0</v>
      </c>
      <c r="S425" s="99">
        <v>0</v>
      </c>
      <c r="T425" s="99">
        <v>0</v>
      </c>
      <c r="U425" s="99" t="s">
        <v>220</v>
      </c>
      <c r="V425" s="99" t="s">
        <v>220</v>
      </c>
      <c r="W425" s="86"/>
      <c r="X425" s="159">
        <v>0</v>
      </c>
      <c r="Y425" s="86"/>
      <c r="Z425" s="100" t="s">
        <v>226</v>
      </c>
      <c r="AA425" s="100" t="s">
        <v>226</v>
      </c>
      <c r="AB425" s="100" t="s">
        <v>226</v>
      </c>
      <c r="AC425" s="100" t="s">
        <v>226</v>
      </c>
      <c r="AD425" s="100" t="s">
        <v>226</v>
      </c>
      <c r="AE425" s="100" t="s">
        <v>226</v>
      </c>
      <c r="AF425" s="100" t="s">
        <v>226</v>
      </c>
      <c r="AG425" s="100" t="s">
        <v>226</v>
      </c>
      <c r="AH425" s="86"/>
      <c r="AI425" s="101">
        <v>0</v>
      </c>
      <c r="AJ425" s="86">
        <v>20</v>
      </c>
      <c r="AK425" s="101">
        <v>0</v>
      </c>
      <c r="AL425" s="100">
        <v>0</v>
      </c>
      <c r="AM425" s="102">
        <v>0</v>
      </c>
      <c r="AN425" s="86"/>
      <c r="AO425" s="103"/>
      <c r="AP425" s="103"/>
      <c r="AQ425" s="103"/>
      <c r="AR425" s="96"/>
    </row>
    <row r="426" spans="2:44" ht="11.45" hidden="1" customHeight="1">
      <c r="B426" s="94" t="s">
        <v>1338</v>
      </c>
      <c r="C426" s="86"/>
      <c r="D426" s="95" t="s">
        <v>88</v>
      </c>
      <c r="E426" s="160"/>
      <c r="F426" s="95">
        <v>0</v>
      </c>
      <c r="G426" s="96" t="s">
        <v>88</v>
      </c>
      <c r="I426" s="97" t="s">
        <v>88</v>
      </c>
      <c r="K426" s="375"/>
      <c r="L426" s="86"/>
      <c r="M426" s="98">
        <v>0</v>
      </c>
      <c r="N426" s="98">
        <v>0</v>
      </c>
      <c r="O426" s="99">
        <v>0</v>
      </c>
      <c r="P426" s="99">
        <v>0</v>
      </c>
      <c r="Q426" s="99">
        <v>0</v>
      </c>
      <c r="R426" s="99">
        <v>0</v>
      </c>
      <c r="S426" s="99">
        <v>0</v>
      </c>
      <c r="T426" s="99">
        <v>0</v>
      </c>
      <c r="U426" s="99" t="s">
        <v>220</v>
      </c>
      <c r="V426" s="99" t="s">
        <v>220</v>
      </c>
      <c r="W426" s="86"/>
      <c r="X426" s="159">
        <v>0</v>
      </c>
      <c r="Y426" s="86"/>
      <c r="Z426" s="100" t="s">
        <v>226</v>
      </c>
      <c r="AA426" s="100" t="s">
        <v>226</v>
      </c>
      <c r="AB426" s="100" t="s">
        <v>226</v>
      </c>
      <c r="AC426" s="100" t="s">
        <v>226</v>
      </c>
      <c r="AD426" s="100" t="s">
        <v>226</v>
      </c>
      <c r="AE426" s="100" t="s">
        <v>226</v>
      </c>
      <c r="AF426" s="100" t="s">
        <v>226</v>
      </c>
      <c r="AG426" s="100" t="s">
        <v>226</v>
      </c>
      <c r="AH426" s="86"/>
      <c r="AI426" s="101">
        <v>0</v>
      </c>
      <c r="AJ426" s="86">
        <v>20</v>
      </c>
      <c r="AK426" s="101">
        <v>0</v>
      </c>
      <c r="AL426" s="100">
        <v>0</v>
      </c>
      <c r="AM426" s="102">
        <v>0</v>
      </c>
      <c r="AN426" s="86"/>
      <c r="AO426" s="103"/>
      <c r="AP426" s="103"/>
      <c r="AQ426" s="103"/>
      <c r="AR426" s="96"/>
    </row>
    <row r="427" spans="2:44" ht="11.45" hidden="1" customHeight="1">
      <c r="B427" s="94" t="s">
        <v>1339</v>
      </c>
      <c r="C427" s="86"/>
      <c r="D427" s="95" t="s">
        <v>88</v>
      </c>
      <c r="E427" s="160"/>
      <c r="F427" s="95">
        <v>0</v>
      </c>
      <c r="G427" s="96" t="s">
        <v>88</v>
      </c>
      <c r="I427" s="97" t="s">
        <v>88</v>
      </c>
      <c r="K427" s="375"/>
      <c r="L427" s="86"/>
      <c r="M427" s="98">
        <v>0</v>
      </c>
      <c r="N427" s="98">
        <v>0</v>
      </c>
      <c r="O427" s="99">
        <v>0</v>
      </c>
      <c r="P427" s="99">
        <v>0</v>
      </c>
      <c r="Q427" s="99">
        <v>0</v>
      </c>
      <c r="R427" s="99">
        <v>0</v>
      </c>
      <c r="S427" s="99">
        <v>0</v>
      </c>
      <c r="T427" s="99">
        <v>0</v>
      </c>
      <c r="U427" s="99" t="s">
        <v>220</v>
      </c>
      <c r="V427" s="99" t="s">
        <v>220</v>
      </c>
      <c r="W427" s="86"/>
      <c r="X427" s="159">
        <v>0</v>
      </c>
      <c r="Y427" s="86"/>
      <c r="Z427" s="100" t="s">
        <v>226</v>
      </c>
      <c r="AA427" s="100" t="s">
        <v>226</v>
      </c>
      <c r="AB427" s="100" t="s">
        <v>226</v>
      </c>
      <c r="AC427" s="100" t="s">
        <v>226</v>
      </c>
      <c r="AD427" s="100" t="s">
        <v>226</v>
      </c>
      <c r="AE427" s="100" t="s">
        <v>226</v>
      </c>
      <c r="AF427" s="100" t="s">
        <v>226</v>
      </c>
      <c r="AG427" s="100" t="s">
        <v>226</v>
      </c>
      <c r="AH427" s="86"/>
      <c r="AI427" s="101">
        <v>0</v>
      </c>
      <c r="AJ427" s="86">
        <v>20</v>
      </c>
      <c r="AK427" s="101">
        <v>0</v>
      </c>
      <c r="AL427" s="100">
        <v>0</v>
      </c>
      <c r="AM427" s="102">
        <v>0</v>
      </c>
      <c r="AN427" s="86"/>
      <c r="AO427" s="103"/>
      <c r="AP427" s="103"/>
      <c r="AQ427" s="103"/>
      <c r="AR427" s="96"/>
    </row>
    <row r="428" spans="2:44" ht="11.45" hidden="1" customHeight="1">
      <c r="B428" s="94" t="s">
        <v>1340</v>
      </c>
      <c r="C428" s="86"/>
      <c r="D428" s="95" t="s">
        <v>88</v>
      </c>
      <c r="E428" s="160"/>
      <c r="F428" s="95">
        <v>0</v>
      </c>
      <c r="G428" s="96" t="s">
        <v>88</v>
      </c>
      <c r="I428" s="97" t="s">
        <v>88</v>
      </c>
      <c r="K428" s="375"/>
      <c r="L428" s="86"/>
      <c r="M428" s="98">
        <v>0</v>
      </c>
      <c r="N428" s="98">
        <v>0</v>
      </c>
      <c r="O428" s="99">
        <v>0</v>
      </c>
      <c r="P428" s="99">
        <v>0</v>
      </c>
      <c r="Q428" s="99">
        <v>0</v>
      </c>
      <c r="R428" s="99">
        <v>0</v>
      </c>
      <c r="S428" s="99">
        <v>0</v>
      </c>
      <c r="T428" s="99">
        <v>0</v>
      </c>
      <c r="U428" s="99" t="s">
        <v>220</v>
      </c>
      <c r="V428" s="99" t="s">
        <v>220</v>
      </c>
      <c r="W428" s="86"/>
      <c r="X428" s="159">
        <v>0</v>
      </c>
      <c r="Y428" s="86"/>
      <c r="Z428" s="100" t="s">
        <v>226</v>
      </c>
      <c r="AA428" s="100" t="s">
        <v>226</v>
      </c>
      <c r="AB428" s="100" t="s">
        <v>226</v>
      </c>
      <c r="AC428" s="100" t="s">
        <v>226</v>
      </c>
      <c r="AD428" s="100" t="s">
        <v>226</v>
      </c>
      <c r="AE428" s="100" t="s">
        <v>226</v>
      </c>
      <c r="AF428" s="100" t="s">
        <v>226</v>
      </c>
      <c r="AG428" s="100" t="s">
        <v>226</v>
      </c>
      <c r="AH428" s="86"/>
      <c r="AI428" s="101">
        <v>0</v>
      </c>
      <c r="AJ428" s="86">
        <v>20</v>
      </c>
      <c r="AK428" s="101">
        <v>0</v>
      </c>
      <c r="AL428" s="100">
        <v>0</v>
      </c>
      <c r="AM428" s="102">
        <v>0</v>
      </c>
      <c r="AN428" s="86"/>
      <c r="AO428" s="103"/>
      <c r="AP428" s="103"/>
      <c r="AQ428" s="103"/>
      <c r="AR428" s="96"/>
    </row>
    <row r="429" spans="2:44" ht="11.45" hidden="1" customHeight="1">
      <c r="B429" s="94" t="s">
        <v>1341</v>
      </c>
      <c r="C429" s="86"/>
      <c r="D429" s="95" t="s">
        <v>88</v>
      </c>
      <c r="E429" s="160"/>
      <c r="F429" s="95">
        <v>0</v>
      </c>
      <c r="G429" s="96" t="s">
        <v>88</v>
      </c>
      <c r="I429" s="97" t="s">
        <v>88</v>
      </c>
      <c r="K429" s="375"/>
      <c r="L429" s="86"/>
      <c r="M429" s="98">
        <v>0</v>
      </c>
      <c r="N429" s="98">
        <v>0</v>
      </c>
      <c r="O429" s="99">
        <v>0</v>
      </c>
      <c r="P429" s="99">
        <v>0</v>
      </c>
      <c r="Q429" s="99">
        <v>0</v>
      </c>
      <c r="R429" s="99">
        <v>0</v>
      </c>
      <c r="S429" s="99">
        <v>0</v>
      </c>
      <c r="T429" s="99">
        <v>0</v>
      </c>
      <c r="U429" s="99" t="s">
        <v>220</v>
      </c>
      <c r="V429" s="99" t="s">
        <v>220</v>
      </c>
      <c r="W429" s="86"/>
      <c r="X429" s="159">
        <v>0</v>
      </c>
      <c r="Y429" s="86"/>
      <c r="Z429" s="100" t="s">
        <v>226</v>
      </c>
      <c r="AA429" s="100" t="s">
        <v>226</v>
      </c>
      <c r="AB429" s="100" t="s">
        <v>226</v>
      </c>
      <c r="AC429" s="100" t="s">
        <v>226</v>
      </c>
      <c r="AD429" s="100" t="s">
        <v>226</v>
      </c>
      <c r="AE429" s="100" t="s">
        <v>226</v>
      </c>
      <c r="AF429" s="100" t="s">
        <v>226</v>
      </c>
      <c r="AG429" s="100" t="s">
        <v>226</v>
      </c>
      <c r="AH429" s="86"/>
      <c r="AI429" s="101">
        <v>0</v>
      </c>
      <c r="AJ429" s="86">
        <v>20</v>
      </c>
      <c r="AK429" s="101">
        <v>0</v>
      </c>
      <c r="AL429" s="100">
        <v>0</v>
      </c>
      <c r="AM429" s="102">
        <v>0</v>
      </c>
      <c r="AN429" s="86"/>
      <c r="AO429" s="103"/>
      <c r="AP429" s="103"/>
      <c r="AQ429" s="103"/>
      <c r="AR429" s="96"/>
    </row>
    <row r="430" spans="2:44" ht="3" hidden="1" customHeight="1">
      <c r="B430" s="86"/>
      <c r="C430" s="86"/>
      <c r="K430" s="86"/>
      <c r="L430" s="86"/>
      <c r="M430" s="86"/>
      <c r="N430" s="86"/>
      <c r="O430" s="86"/>
      <c r="P430" s="86"/>
      <c r="Q430" s="86"/>
      <c r="R430" s="86"/>
      <c r="S430" s="86"/>
      <c r="T430" s="86"/>
      <c r="U430" s="86"/>
      <c r="V430" s="86"/>
      <c r="W430" s="86"/>
      <c r="X430" s="86"/>
      <c r="Y430" s="86"/>
      <c r="Z430" s="86"/>
      <c r="AA430" s="86"/>
      <c r="AB430" s="86"/>
      <c r="AC430" s="86"/>
      <c r="AD430" s="86"/>
      <c r="AE430" s="86"/>
      <c r="AF430" s="86"/>
      <c r="AG430" s="86"/>
      <c r="AH430" s="86"/>
      <c r="AI430" s="86"/>
      <c r="AJ430" s="86"/>
      <c r="AK430" s="86"/>
      <c r="AL430" s="86"/>
      <c r="AM430" s="86"/>
      <c r="AN430" s="86"/>
      <c r="AO430" s="86"/>
      <c r="AP430" s="86"/>
    </row>
    <row r="431" spans="2:44" ht="3" hidden="1" customHeight="1">
      <c r="K431" s="86"/>
      <c r="L431" s="86"/>
      <c r="M431" s="86"/>
      <c r="N431" s="86"/>
      <c r="O431" s="86"/>
      <c r="P431" s="86"/>
      <c r="Q431" s="86"/>
      <c r="R431" s="86"/>
      <c r="S431" s="86"/>
      <c r="T431" s="86"/>
      <c r="U431" s="86"/>
      <c r="V431" s="86"/>
      <c r="W431" s="86"/>
      <c r="X431" s="86"/>
      <c r="Y431" s="86"/>
      <c r="Z431" s="86"/>
      <c r="AA431" s="86"/>
      <c r="AB431" s="86"/>
      <c r="AC431" s="86"/>
      <c r="AD431" s="86"/>
      <c r="AE431" s="86"/>
      <c r="AF431" s="86"/>
      <c r="AG431" s="86"/>
      <c r="AH431" s="86"/>
      <c r="AI431" s="86"/>
      <c r="AJ431" s="86"/>
      <c r="AK431" s="86"/>
      <c r="AL431" s="86"/>
      <c r="AM431" s="86"/>
      <c r="AN431" s="86"/>
      <c r="AO431" s="86"/>
      <c r="AP431" s="86"/>
    </row>
    <row r="432" spans="2:44" ht="3" hidden="1" customHeight="1">
      <c r="C432" s="116"/>
      <c r="D432" s="117"/>
      <c r="E432" s="117"/>
      <c r="F432" s="117"/>
      <c r="G432" s="117"/>
      <c r="H432" s="117"/>
      <c r="I432" s="117"/>
      <c r="J432" s="117"/>
      <c r="K432" s="117"/>
      <c r="L432" s="117"/>
      <c r="M432" s="117"/>
      <c r="N432" s="117"/>
      <c r="O432" s="117"/>
      <c r="P432" s="117"/>
      <c r="Q432" s="117"/>
      <c r="R432" s="117"/>
      <c r="S432" s="117"/>
      <c r="T432" s="117"/>
      <c r="U432" s="117"/>
      <c r="V432" s="117"/>
      <c r="W432" s="117"/>
      <c r="X432" s="117"/>
      <c r="Y432" s="117"/>
      <c r="Z432" s="117"/>
      <c r="AA432" s="117"/>
      <c r="AB432" s="117"/>
      <c r="AC432" s="117"/>
      <c r="AD432" s="117"/>
      <c r="AE432" s="117"/>
      <c r="AF432" s="117"/>
      <c r="AG432" s="117"/>
      <c r="AH432" s="117"/>
      <c r="AI432" s="117"/>
      <c r="AJ432" s="117"/>
      <c r="AK432" s="117"/>
      <c r="AL432" s="117"/>
      <c r="AM432" s="117"/>
      <c r="AN432" s="117"/>
      <c r="AO432" s="118"/>
      <c r="AP432" s="95"/>
    </row>
    <row r="433" spans="2:45" ht="11.85" hidden="1" customHeight="1">
      <c r="C433" s="119"/>
      <c r="D433" s="162" t="s">
        <v>236</v>
      </c>
      <c r="E433" s="162"/>
      <c r="F433" s="95"/>
      <c r="G433" s="95"/>
      <c r="H433" s="95"/>
      <c r="I433" s="95"/>
      <c r="J433" s="95"/>
      <c r="K433" s="95"/>
      <c r="L433" s="95"/>
      <c r="M433" s="95"/>
      <c r="N433" s="95"/>
      <c r="O433" s="95"/>
      <c r="P433" s="95"/>
      <c r="Q433" s="95"/>
      <c r="R433" s="95"/>
      <c r="S433" s="95"/>
      <c r="T433" s="95"/>
      <c r="U433" s="95"/>
      <c r="V433" s="95"/>
      <c r="W433" s="95"/>
      <c r="X433" s="95"/>
      <c r="Y433" s="95"/>
      <c r="Z433" s="95"/>
      <c r="AA433" s="95"/>
      <c r="AB433" s="162" t="s">
        <v>237</v>
      </c>
      <c r="AC433" s="86"/>
      <c r="AD433" s="95"/>
      <c r="AE433" s="95"/>
      <c r="AF433" s="95"/>
      <c r="AG433" s="86"/>
      <c r="AH433" s="95"/>
      <c r="AI433" s="95"/>
      <c r="AJ433" s="95"/>
      <c r="AK433" s="95"/>
      <c r="AL433" s="95"/>
      <c r="AM433" s="95"/>
      <c r="AN433" s="95"/>
      <c r="AO433" s="121"/>
      <c r="AP433" s="95"/>
    </row>
    <row r="434" spans="2:45" ht="11.85" hidden="1" customHeight="1">
      <c r="C434" s="119"/>
      <c r="D434" s="120" t="s">
        <v>16</v>
      </c>
      <c r="E434" s="120"/>
      <c r="F434" s="95"/>
      <c r="G434" s="182" t="s">
        <v>629</v>
      </c>
      <c r="H434" s="95"/>
      <c r="I434" s="122" t="s">
        <v>88</v>
      </c>
      <c r="J434" s="95"/>
      <c r="K434" s="95"/>
      <c r="L434" s="95"/>
      <c r="M434" s="95"/>
      <c r="N434" s="95"/>
      <c r="O434" s="95"/>
      <c r="P434" s="95"/>
      <c r="Q434" s="95"/>
      <c r="R434" s="95"/>
      <c r="S434" s="95"/>
      <c r="T434" s="95"/>
      <c r="U434" s="95"/>
      <c r="V434" s="95"/>
      <c r="W434" s="95"/>
      <c r="X434" s="95"/>
      <c r="Y434" s="95"/>
      <c r="Z434" s="123">
        <v>220</v>
      </c>
      <c r="AA434" s="86"/>
      <c r="AB434" s="120" t="s">
        <v>16</v>
      </c>
      <c r="AC434" s="86"/>
      <c r="AD434" s="95"/>
      <c r="AE434" s="123" t="s">
        <v>629</v>
      </c>
      <c r="AF434" s="95"/>
      <c r="AG434" s="86"/>
      <c r="AH434" s="95"/>
      <c r="AI434" s="95"/>
      <c r="AJ434" s="95"/>
      <c r="AK434" s="86"/>
      <c r="AL434" s="95"/>
      <c r="AM434" s="124" t="s">
        <v>88</v>
      </c>
      <c r="AN434" s="95"/>
      <c r="AO434" s="125">
        <v>1030</v>
      </c>
      <c r="AP434" s="182"/>
    </row>
    <row r="435" spans="2:45" ht="3" hidden="1" customHeight="1">
      <c r="C435" s="126"/>
      <c r="D435" s="127"/>
      <c r="E435" s="127"/>
      <c r="F435" s="127"/>
      <c r="G435" s="127"/>
      <c r="H435" s="127"/>
      <c r="I435" s="127"/>
      <c r="J435" s="127"/>
      <c r="K435" s="127"/>
      <c r="L435" s="127"/>
      <c r="M435" s="127"/>
      <c r="N435" s="127"/>
      <c r="O435" s="127"/>
      <c r="P435" s="127"/>
      <c r="Q435" s="127"/>
      <c r="R435" s="127"/>
      <c r="S435" s="127"/>
      <c r="T435" s="127"/>
      <c r="U435" s="127"/>
      <c r="V435" s="127"/>
      <c r="W435" s="127"/>
      <c r="X435" s="127"/>
      <c r="Y435" s="127"/>
      <c r="Z435" s="127"/>
      <c r="AA435" s="127"/>
      <c r="AB435" s="127"/>
      <c r="AC435" s="127"/>
      <c r="AD435" s="127"/>
      <c r="AE435" s="127"/>
      <c r="AF435" s="127"/>
      <c r="AG435" s="127"/>
      <c r="AH435" s="127"/>
      <c r="AI435" s="127"/>
      <c r="AJ435" s="127"/>
      <c r="AK435" s="127"/>
      <c r="AL435" s="127"/>
      <c r="AM435" s="127"/>
      <c r="AN435" s="127"/>
      <c r="AO435" s="128"/>
      <c r="AP435" s="95"/>
    </row>
    <row r="436" spans="2:45" ht="3" customHeight="1">
      <c r="C436" s="129"/>
      <c r="D436" s="95"/>
      <c r="E436" s="95"/>
      <c r="F436" s="95"/>
      <c r="G436" s="95"/>
      <c r="H436" s="95"/>
      <c r="I436" s="95"/>
      <c r="J436" s="95"/>
      <c r="K436" s="95"/>
      <c r="L436" s="95"/>
      <c r="M436" s="95"/>
      <c r="N436" s="95"/>
      <c r="O436" s="95"/>
      <c r="P436" s="95"/>
      <c r="Q436" s="95"/>
      <c r="R436" s="95"/>
      <c r="S436" s="95"/>
      <c r="T436" s="95"/>
      <c r="U436" s="95"/>
      <c r="V436" s="95"/>
      <c r="W436" s="95"/>
      <c r="X436" s="95"/>
      <c r="Y436" s="95"/>
      <c r="Z436" s="95"/>
      <c r="AA436" s="95"/>
      <c r="AB436" s="95"/>
      <c r="AC436" s="95"/>
      <c r="AD436" s="95"/>
      <c r="AE436" s="95"/>
      <c r="AF436" s="95"/>
      <c r="AG436" s="95"/>
      <c r="AH436" s="95"/>
      <c r="AI436" s="95"/>
      <c r="AJ436" s="95"/>
      <c r="AK436" s="95"/>
      <c r="AL436" s="95"/>
      <c r="AM436" s="95"/>
      <c r="AN436" s="86"/>
      <c r="AO436" s="86"/>
      <c r="AP436" s="86"/>
    </row>
    <row r="437" spans="2:45" s="95" customFormat="1" ht="3" customHeight="1">
      <c r="B437" s="129"/>
      <c r="C437" s="116"/>
      <c r="D437" s="117"/>
      <c r="E437" s="117"/>
      <c r="F437" s="117"/>
      <c r="G437" s="117"/>
      <c r="H437" s="117"/>
      <c r="I437" s="117"/>
      <c r="J437" s="117"/>
      <c r="K437" s="117"/>
      <c r="L437" s="117"/>
      <c r="M437" s="117"/>
      <c r="N437" s="117"/>
      <c r="O437" s="117"/>
      <c r="P437" s="117"/>
      <c r="Q437" s="117"/>
      <c r="R437" s="117"/>
      <c r="S437" s="117"/>
      <c r="T437" s="117"/>
      <c r="U437" s="117"/>
      <c r="V437" s="117"/>
      <c r="W437" s="117"/>
      <c r="X437" s="117"/>
      <c r="Y437" s="117"/>
      <c r="Z437" s="117"/>
      <c r="AA437" s="117"/>
      <c r="AB437" s="117"/>
      <c r="AC437" s="117"/>
      <c r="AD437" s="117"/>
      <c r="AE437" s="117"/>
      <c r="AF437" s="117"/>
      <c r="AG437" s="117"/>
      <c r="AH437" s="117"/>
      <c r="AI437" s="117"/>
      <c r="AJ437" s="117"/>
      <c r="AK437" s="117"/>
      <c r="AL437" s="117"/>
      <c r="AM437" s="117"/>
      <c r="AN437" s="117"/>
      <c r="AO437" s="118"/>
    </row>
    <row r="438" spans="2:45" s="805" customFormat="1" ht="15" customHeight="1">
      <c r="B438" s="996"/>
      <c r="C438" s="997"/>
      <c r="D438" s="998" t="s">
        <v>236</v>
      </c>
      <c r="E438" s="998"/>
      <c r="AB438" s="998" t="s">
        <v>237</v>
      </c>
      <c r="AC438" s="910"/>
      <c r="AG438" s="910"/>
      <c r="AO438" s="1091"/>
    </row>
    <row r="439" spans="2:45" s="805" customFormat="1" ht="15" customHeight="1">
      <c r="B439" s="996"/>
      <c r="C439" s="997"/>
      <c r="D439" s="1001" t="s">
        <v>1433</v>
      </c>
      <c r="E439" s="1001"/>
      <c r="G439" s="1002" t="s">
        <v>801</v>
      </c>
      <c r="I439" s="1003" t="s">
        <v>88</v>
      </c>
      <c r="Z439" s="1092">
        <v>246</v>
      </c>
      <c r="AA439" s="910"/>
      <c r="AB439" s="1001" t="s">
        <v>1433</v>
      </c>
      <c r="AC439" s="910"/>
      <c r="AE439" s="1092" t="s">
        <v>801</v>
      </c>
      <c r="AG439" s="910"/>
      <c r="AK439" s="910"/>
      <c r="AM439" s="1093" t="s">
        <v>88</v>
      </c>
      <c r="AO439" s="1094">
        <v>1162</v>
      </c>
      <c r="AP439" s="1002"/>
    </row>
    <row r="440" spans="2:45" s="95" customFormat="1" ht="3" customHeight="1">
      <c r="B440" s="129"/>
      <c r="C440" s="126"/>
      <c r="D440" s="127"/>
      <c r="E440" s="127"/>
      <c r="F440" s="127"/>
      <c r="G440" s="127"/>
      <c r="H440" s="127"/>
      <c r="I440" s="127"/>
      <c r="J440" s="127"/>
      <c r="K440" s="127"/>
      <c r="L440" s="127"/>
      <c r="M440" s="127"/>
      <c r="N440" s="127"/>
      <c r="O440" s="127"/>
      <c r="P440" s="127"/>
      <c r="Q440" s="127"/>
      <c r="R440" s="127"/>
      <c r="S440" s="127"/>
      <c r="T440" s="127"/>
      <c r="U440" s="127"/>
      <c r="V440" s="127"/>
      <c r="W440" s="127"/>
      <c r="X440" s="127"/>
      <c r="Y440" s="127"/>
      <c r="Z440" s="127"/>
      <c r="AA440" s="127"/>
      <c r="AB440" s="127"/>
      <c r="AC440" s="127"/>
      <c r="AD440" s="127"/>
      <c r="AE440" s="127"/>
      <c r="AF440" s="127"/>
      <c r="AG440" s="127"/>
      <c r="AH440" s="127"/>
      <c r="AI440" s="127"/>
      <c r="AJ440" s="127"/>
      <c r="AK440" s="127"/>
      <c r="AL440" s="127"/>
      <c r="AM440" s="127"/>
      <c r="AN440" s="127"/>
      <c r="AO440" s="128"/>
    </row>
    <row r="441" spans="2:45" s="163" customFormat="1" ht="3" customHeight="1">
      <c r="B441" s="164"/>
      <c r="C441" s="165"/>
      <c r="D441" s="166"/>
      <c r="E441" s="166"/>
      <c r="F441" s="166"/>
      <c r="G441" s="166"/>
      <c r="H441" s="166"/>
      <c r="I441" s="166"/>
      <c r="J441" s="166"/>
      <c r="K441" s="166"/>
      <c r="L441" s="166"/>
      <c r="M441" s="166"/>
      <c r="N441" s="166"/>
      <c r="O441" s="166"/>
      <c r="P441" s="166"/>
      <c r="Q441" s="166"/>
      <c r="R441" s="166"/>
      <c r="S441" s="166"/>
      <c r="T441" s="166"/>
      <c r="U441" s="166"/>
      <c r="V441" s="166"/>
      <c r="W441" s="166"/>
      <c r="X441" s="166"/>
      <c r="Y441" s="166"/>
      <c r="Z441" s="166"/>
      <c r="AA441" s="166"/>
      <c r="AB441" s="166"/>
      <c r="AC441" s="166"/>
      <c r="AD441" s="166"/>
      <c r="AE441" s="166"/>
      <c r="AF441" s="166"/>
      <c r="AG441" s="166"/>
      <c r="AH441" s="166"/>
      <c r="AI441" s="166"/>
      <c r="AJ441" s="166"/>
      <c r="AK441" s="166"/>
      <c r="AL441" s="166"/>
    </row>
    <row r="442" spans="2:45" s="163" customFormat="1" ht="3" hidden="1" customHeight="1">
      <c r="B442" s="164"/>
      <c r="C442" s="167"/>
      <c r="D442" s="168"/>
      <c r="E442" s="168"/>
      <c r="F442" s="168"/>
      <c r="G442" s="168"/>
      <c r="H442" s="168"/>
      <c r="I442" s="168"/>
      <c r="J442" s="168"/>
      <c r="K442" s="168"/>
      <c r="L442" s="168"/>
      <c r="M442" s="168"/>
      <c r="N442" s="168"/>
      <c r="O442" s="168"/>
      <c r="P442" s="168"/>
      <c r="Q442" s="168"/>
      <c r="R442" s="168"/>
      <c r="S442" s="168"/>
      <c r="T442" s="168"/>
      <c r="U442" s="168"/>
      <c r="V442" s="168"/>
      <c r="W442" s="168"/>
      <c r="X442" s="168"/>
      <c r="Y442" s="168"/>
      <c r="Z442" s="168"/>
      <c r="AA442" s="168"/>
      <c r="AB442" s="168"/>
      <c r="AC442" s="168"/>
      <c r="AD442" s="168"/>
      <c r="AE442" s="168"/>
      <c r="AF442" s="168"/>
      <c r="AG442" s="168"/>
      <c r="AH442" s="168"/>
      <c r="AI442" s="168"/>
      <c r="AJ442" s="168"/>
      <c r="AK442" s="168"/>
      <c r="AL442" s="168"/>
      <c r="AM442" s="168"/>
      <c r="AN442" s="168"/>
      <c r="AO442" s="169"/>
      <c r="AP442" s="166"/>
    </row>
    <row r="443" spans="2:45" s="163" customFormat="1" ht="11.85" hidden="1" customHeight="1">
      <c r="B443" s="164"/>
      <c r="C443" s="170"/>
      <c r="D443" s="171" t="s">
        <v>241</v>
      </c>
      <c r="E443" s="171"/>
      <c r="F443" s="166"/>
      <c r="G443" s="166"/>
      <c r="H443" s="166"/>
      <c r="I443" s="166"/>
      <c r="J443" s="166"/>
      <c r="K443" s="166"/>
      <c r="L443" s="166"/>
      <c r="M443" s="166"/>
      <c r="N443" s="166"/>
      <c r="O443" s="166"/>
      <c r="P443" s="166"/>
      <c r="Q443" s="166"/>
      <c r="R443" s="166"/>
      <c r="S443" s="166"/>
      <c r="T443" s="166"/>
      <c r="U443" s="166"/>
      <c r="V443" s="166"/>
      <c r="W443" s="166"/>
      <c r="X443" s="166"/>
      <c r="Y443" s="166"/>
      <c r="Z443" s="166"/>
      <c r="AA443" s="166"/>
      <c r="AB443" s="171" t="s">
        <v>242</v>
      </c>
      <c r="AC443" s="171"/>
      <c r="AD443" s="171"/>
      <c r="AE443" s="171"/>
      <c r="AF443" s="131"/>
      <c r="AG443" s="131"/>
      <c r="AH443" s="131"/>
      <c r="AI443" s="131"/>
      <c r="AJ443" s="131"/>
      <c r="AK443" s="131"/>
      <c r="AL443" s="166"/>
      <c r="AM443" s="166"/>
      <c r="AN443" s="166"/>
      <c r="AO443" s="172"/>
      <c r="AP443" s="166"/>
    </row>
    <row r="444" spans="2:45" s="163" customFormat="1" ht="11.85" hidden="1" customHeight="1">
      <c r="B444" s="164"/>
      <c r="C444" s="170"/>
      <c r="D444" s="132" t="s">
        <v>639</v>
      </c>
      <c r="E444" s="132"/>
      <c r="F444" s="166"/>
      <c r="G444" s="166"/>
      <c r="H444" s="166"/>
      <c r="I444" s="166"/>
      <c r="J444" s="166"/>
      <c r="K444" s="166"/>
      <c r="L444" s="166"/>
      <c r="M444" s="166"/>
      <c r="N444" s="166"/>
      <c r="O444" s="166"/>
      <c r="P444" s="166"/>
      <c r="Q444" s="166"/>
      <c r="R444" s="166"/>
      <c r="S444" s="166"/>
      <c r="T444" s="166"/>
      <c r="U444" s="166"/>
      <c r="V444" s="166"/>
      <c r="W444" s="166"/>
      <c r="X444" s="165"/>
      <c r="Y444" s="166"/>
      <c r="Z444" s="134">
        <v>165</v>
      </c>
      <c r="AA444" s="166"/>
      <c r="AB444" s="132" t="s">
        <v>440</v>
      </c>
      <c r="AC444" s="171"/>
      <c r="AD444" s="171"/>
      <c r="AE444" s="171"/>
      <c r="AF444" s="131"/>
      <c r="AG444" s="131"/>
      <c r="AH444" s="131"/>
      <c r="AI444" s="131"/>
      <c r="AJ444" s="131"/>
      <c r="AK444" s="134"/>
      <c r="AL444" s="166"/>
      <c r="AM444" s="166"/>
      <c r="AN444" s="166"/>
      <c r="AO444" s="135">
        <v>199</v>
      </c>
      <c r="AP444" s="134"/>
    </row>
    <row r="445" spans="2:45" s="163" customFormat="1" ht="3" hidden="1" customHeight="1">
      <c r="B445" s="164"/>
      <c r="C445" s="170"/>
      <c r="D445" s="166"/>
      <c r="E445" s="166"/>
      <c r="F445" s="166"/>
      <c r="G445" s="166"/>
      <c r="H445" s="166"/>
      <c r="I445" s="166"/>
      <c r="J445" s="166"/>
      <c r="K445" s="166"/>
      <c r="L445" s="166"/>
      <c r="M445" s="166"/>
      <c r="N445" s="166"/>
      <c r="O445" s="166"/>
      <c r="P445" s="166"/>
      <c r="Q445" s="166"/>
      <c r="R445" s="166"/>
      <c r="S445" s="166"/>
      <c r="T445" s="166"/>
      <c r="U445" s="166"/>
      <c r="V445" s="166"/>
      <c r="W445" s="166"/>
      <c r="X445" s="165"/>
      <c r="Y445" s="166"/>
      <c r="Z445" s="166"/>
      <c r="AA445" s="166"/>
      <c r="AB445" s="171"/>
      <c r="AC445" s="171"/>
      <c r="AD445" s="171"/>
      <c r="AE445" s="171"/>
      <c r="AF445" s="131"/>
      <c r="AG445" s="171"/>
      <c r="AH445" s="171"/>
      <c r="AI445" s="171"/>
      <c r="AJ445" s="171"/>
      <c r="AK445" s="171"/>
      <c r="AL445" s="166"/>
      <c r="AM445" s="166"/>
      <c r="AN445" s="166"/>
      <c r="AO445" s="173"/>
      <c r="AP445" s="171"/>
    </row>
    <row r="446" spans="2:45" s="163" customFormat="1" ht="11.85" hidden="1" customHeight="1">
      <c r="B446" s="164"/>
      <c r="C446" s="170"/>
      <c r="D446" s="171" t="s">
        <v>243</v>
      </c>
      <c r="E446" s="171"/>
      <c r="F446" s="166"/>
      <c r="G446" s="166"/>
      <c r="H446" s="166"/>
      <c r="I446" s="166"/>
      <c r="J446" s="166"/>
      <c r="K446" s="166"/>
      <c r="L446" s="166"/>
      <c r="M446" s="166"/>
      <c r="N446" s="166"/>
      <c r="O446" s="166"/>
      <c r="P446" s="166"/>
      <c r="Q446" s="166"/>
      <c r="R446" s="166"/>
      <c r="S446" s="166"/>
      <c r="T446" s="166"/>
      <c r="U446" s="166"/>
      <c r="V446" s="166"/>
      <c r="W446" s="166"/>
      <c r="X446" s="165"/>
      <c r="Y446" s="166"/>
      <c r="Z446" s="166"/>
      <c r="AA446" s="166"/>
      <c r="AB446" s="171" t="s">
        <v>244</v>
      </c>
      <c r="AC446" s="132"/>
      <c r="AD446" s="132"/>
      <c r="AE446" s="132"/>
      <c r="AF446" s="131"/>
      <c r="AG446" s="131"/>
      <c r="AH446" s="131"/>
      <c r="AI446" s="131"/>
      <c r="AJ446" s="131"/>
      <c r="AK446" s="136"/>
      <c r="AL446" s="166"/>
      <c r="AM446" s="131"/>
      <c r="AN446" s="131"/>
      <c r="AO446" s="133"/>
      <c r="AP446" s="131"/>
      <c r="AQ446" s="130"/>
      <c r="AR446" s="130"/>
      <c r="AS446" s="130"/>
    </row>
    <row r="447" spans="2:45" s="163" customFormat="1" ht="11.85" hidden="1" customHeight="1">
      <c r="B447" s="164"/>
      <c r="C447" s="170"/>
      <c r="D447" s="132" t="s">
        <v>16</v>
      </c>
      <c r="E447" s="132"/>
      <c r="F447" s="166"/>
      <c r="G447" s="166"/>
      <c r="H447" s="166"/>
      <c r="I447" s="166"/>
      <c r="J447" s="166"/>
      <c r="K447" s="166"/>
      <c r="L447" s="166"/>
      <c r="M447" s="166"/>
      <c r="N447" s="166"/>
      <c r="O447" s="166"/>
      <c r="P447" s="166"/>
      <c r="Q447" s="166"/>
      <c r="R447" s="166"/>
      <c r="S447" s="166"/>
      <c r="T447" s="166"/>
      <c r="U447" s="166"/>
      <c r="V447" s="166"/>
      <c r="W447" s="166"/>
      <c r="X447" s="165"/>
      <c r="Y447" s="166"/>
      <c r="Z447" s="134">
        <v>220</v>
      </c>
      <c r="AA447" s="166"/>
      <c r="AB447" s="132" t="s">
        <v>1433</v>
      </c>
      <c r="AC447" s="171"/>
      <c r="AD447" s="171"/>
      <c r="AE447" s="171"/>
      <c r="AF447" s="131"/>
      <c r="AG447" s="131"/>
      <c r="AH447" s="131"/>
      <c r="AI447" s="131"/>
      <c r="AJ447" s="131"/>
      <c r="AK447" s="134"/>
      <c r="AL447" s="166"/>
      <c r="AM447" s="131"/>
      <c r="AN447" s="131"/>
      <c r="AO447" s="135">
        <v>215</v>
      </c>
      <c r="AP447" s="134"/>
      <c r="AQ447" s="130"/>
      <c r="AR447" s="130"/>
      <c r="AS447" s="130"/>
    </row>
    <row r="448" spans="2:45" s="163" customFormat="1" ht="3" hidden="1" customHeight="1">
      <c r="B448" s="164"/>
      <c r="C448" s="170"/>
      <c r="D448" s="166"/>
      <c r="E448" s="166"/>
      <c r="F448" s="166"/>
      <c r="G448" s="166"/>
      <c r="H448" s="166"/>
      <c r="I448" s="166"/>
      <c r="J448" s="166"/>
      <c r="K448" s="166"/>
      <c r="L448" s="166"/>
      <c r="M448" s="166"/>
      <c r="N448" s="166"/>
      <c r="O448" s="166"/>
      <c r="P448" s="166"/>
      <c r="Q448" s="166"/>
      <c r="R448" s="166"/>
      <c r="S448" s="166"/>
      <c r="T448" s="166"/>
      <c r="U448" s="166"/>
      <c r="V448" s="166"/>
      <c r="W448" s="166"/>
      <c r="X448" s="165"/>
      <c r="Y448" s="166"/>
      <c r="Z448" s="166"/>
      <c r="AA448" s="166"/>
      <c r="AB448" s="166"/>
      <c r="AC448" s="166"/>
      <c r="AD448" s="166"/>
      <c r="AE448" s="166"/>
      <c r="AF448" s="166"/>
      <c r="AG448" s="166"/>
      <c r="AH448" s="166"/>
      <c r="AI448" s="166"/>
      <c r="AJ448" s="166"/>
      <c r="AK448" s="166"/>
      <c r="AL448" s="166"/>
      <c r="AM448" s="131"/>
      <c r="AN448" s="131"/>
      <c r="AO448" s="133"/>
      <c r="AP448" s="131"/>
      <c r="AQ448" s="130"/>
      <c r="AR448" s="130"/>
      <c r="AS448" s="130"/>
    </row>
    <row r="449" spans="1:45" s="163" customFormat="1" ht="11.85" hidden="1" customHeight="1">
      <c r="B449" s="164"/>
      <c r="C449" s="170"/>
      <c r="D449" s="171" t="s">
        <v>245</v>
      </c>
      <c r="E449" s="171"/>
      <c r="F449" s="166"/>
      <c r="G449" s="166"/>
      <c r="H449" s="166"/>
      <c r="I449" s="166"/>
      <c r="J449" s="166"/>
      <c r="K449" s="166"/>
      <c r="L449" s="166"/>
      <c r="M449" s="166"/>
      <c r="N449" s="166"/>
      <c r="O449" s="166"/>
      <c r="P449" s="166"/>
      <c r="Q449" s="166"/>
      <c r="R449" s="166"/>
      <c r="S449" s="166"/>
      <c r="T449" s="166"/>
      <c r="U449" s="134"/>
      <c r="V449" s="134"/>
      <c r="W449" s="134"/>
      <c r="X449" s="165"/>
      <c r="Y449" s="166"/>
      <c r="Z449" s="166"/>
      <c r="AA449" s="166"/>
      <c r="AB449" s="171" t="s">
        <v>246</v>
      </c>
      <c r="AC449" s="132"/>
      <c r="AD449" s="132"/>
      <c r="AE449" s="132"/>
      <c r="AF449" s="131"/>
      <c r="AG449" s="131"/>
      <c r="AH449" s="131"/>
      <c r="AI449" s="131"/>
      <c r="AJ449" s="131"/>
      <c r="AK449" s="136"/>
      <c r="AL449" s="131"/>
      <c r="AM449" s="131"/>
      <c r="AN449" s="131"/>
      <c r="AO449" s="133"/>
      <c r="AP449" s="131"/>
      <c r="AQ449" s="130"/>
      <c r="AR449" s="130"/>
      <c r="AS449" s="130"/>
    </row>
    <row r="450" spans="1:45" s="163" customFormat="1" ht="11.85" hidden="1" customHeight="1">
      <c r="B450" s="164"/>
      <c r="C450" s="170"/>
      <c r="D450" s="132" t="s">
        <v>9</v>
      </c>
      <c r="E450" s="132"/>
      <c r="F450" s="166"/>
      <c r="G450" s="166"/>
      <c r="H450" s="166"/>
      <c r="I450" s="166"/>
      <c r="J450" s="166"/>
      <c r="K450" s="166"/>
      <c r="L450" s="166"/>
      <c r="M450" s="166"/>
      <c r="N450" s="166"/>
      <c r="O450" s="166"/>
      <c r="P450" s="166"/>
      <c r="Q450" s="166"/>
      <c r="R450" s="166"/>
      <c r="S450" s="166"/>
      <c r="T450" s="166"/>
      <c r="U450" s="166"/>
      <c r="V450" s="166"/>
      <c r="W450" s="166"/>
      <c r="X450" s="165"/>
      <c r="Y450" s="166"/>
      <c r="Z450" s="134">
        <v>188</v>
      </c>
      <c r="AA450" s="166"/>
      <c r="AB450" s="132" t="s">
        <v>9</v>
      </c>
      <c r="AC450" s="171"/>
      <c r="AD450" s="171"/>
      <c r="AE450" s="171"/>
      <c r="AF450" s="131"/>
      <c r="AG450" s="131"/>
      <c r="AH450" s="131"/>
      <c r="AI450" s="131"/>
      <c r="AJ450" s="131"/>
      <c r="AK450" s="134"/>
      <c r="AL450" s="166"/>
      <c r="AM450" s="131"/>
      <c r="AN450" s="131"/>
      <c r="AO450" s="135">
        <v>212</v>
      </c>
      <c r="AP450" s="134"/>
      <c r="AQ450" s="130"/>
      <c r="AR450" s="130"/>
      <c r="AS450" s="130"/>
    </row>
    <row r="451" spans="1:45" s="163" customFormat="1" ht="3" hidden="1" customHeight="1">
      <c r="B451" s="164"/>
      <c r="C451" s="174"/>
      <c r="D451" s="175"/>
      <c r="E451" s="175"/>
      <c r="F451" s="175"/>
      <c r="G451" s="175"/>
      <c r="H451" s="175"/>
      <c r="I451" s="175"/>
      <c r="J451" s="175"/>
      <c r="K451" s="175"/>
      <c r="L451" s="175"/>
      <c r="M451" s="175"/>
      <c r="N451" s="175"/>
      <c r="O451" s="175"/>
      <c r="P451" s="175"/>
      <c r="Q451" s="175"/>
      <c r="R451" s="175"/>
      <c r="S451" s="175"/>
      <c r="T451" s="175"/>
      <c r="U451" s="175"/>
      <c r="V451" s="175"/>
      <c r="W451" s="175"/>
      <c r="X451" s="175"/>
      <c r="Y451" s="175"/>
      <c r="Z451" s="175"/>
      <c r="AA451" s="175"/>
      <c r="AB451" s="137"/>
      <c r="AC451" s="137"/>
      <c r="AD451" s="137"/>
      <c r="AE451" s="137"/>
      <c r="AF451" s="137"/>
      <c r="AG451" s="137"/>
      <c r="AH451" s="137"/>
      <c r="AI451" s="137"/>
      <c r="AJ451" s="137"/>
      <c r="AK451" s="137"/>
      <c r="AL451" s="137"/>
      <c r="AM451" s="137"/>
      <c r="AN451" s="137"/>
      <c r="AO451" s="138"/>
      <c r="AP451" s="131"/>
      <c r="AQ451" s="130"/>
      <c r="AR451" s="130"/>
      <c r="AS451" s="130"/>
    </row>
    <row r="452" spans="1:45" s="163" customFormat="1" ht="3" hidden="1" customHeight="1">
      <c r="A452" s="130"/>
      <c r="B452" s="130"/>
      <c r="C452" s="130"/>
      <c r="D452" s="130"/>
      <c r="E452" s="130"/>
      <c r="F452" s="130"/>
      <c r="G452" s="130"/>
      <c r="H452" s="130"/>
      <c r="I452" s="130"/>
      <c r="J452" s="130"/>
      <c r="K452" s="130"/>
      <c r="L452" s="130"/>
      <c r="M452" s="130"/>
      <c r="N452" s="130"/>
      <c r="O452" s="130"/>
      <c r="P452" s="130"/>
      <c r="Q452" s="130"/>
      <c r="R452" s="130"/>
      <c r="S452" s="130"/>
      <c r="T452" s="130"/>
      <c r="U452" s="130"/>
      <c r="V452" s="130"/>
      <c r="W452" s="130"/>
      <c r="X452" s="130"/>
      <c r="Y452" s="130"/>
      <c r="Z452" s="130"/>
      <c r="AA452" s="130"/>
      <c r="AB452" s="130"/>
      <c r="AC452" s="130"/>
      <c r="AD452" s="130"/>
      <c r="AE452" s="130"/>
      <c r="AF452" s="130"/>
      <c r="AG452" s="130"/>
      <c r="AH452" s="130"/>
      <c r="AI452" s="130"/>
      <c r="AJ452" s="130"/>
      <c r="AK452" s="130"/>
      <c r="AL452" s="130"/>
      <c r="AM452" s="130"/>
      <c r="AN452" s="130"/>
      <c r="AO452" s="130"/>
      <c r="AP452" s="130"/>
      <c r="AQ452" s="130"/>
      <c r="AR452" s="130"/>
      <c r="AS452" s="130"/>
    </row>
    <row r="453" spans="1:45" s="163" customFormat="1" ht="11.85" hidden="1" customHeight="1">
      <c r="A453" s="130"/>
      <c r="B453" s="130"/>
      <c r="C453" s="130"/>
      <c r="D453" s="130"/>
      <c r="E453" s="130"/>
      <c r="F453" s="130"/>
      <c r="G453" s="130"/>
      <c r="H453" s="130"/>
      <c r="I453" s="130"/>
      <c r="J453" s="130"/>
      <c r="K453" s="130"/>
      <c r="L453" s="130"/>
      <c r="M453" s="130"/>
      <c r="N453" s="130"/>
      <c r="O453" s="130"/>
      <c r="P453" s="130"/>
      <c r="Q453" s="130"/>
      <c r="R453" s="130"/>
      <c r="S453" s="130"/>
      <c r="T453" s="130"/>
      <c r="U453" s="130"/>
      <c r="V453" s="130"/>
      <c r="W453" s="130"/>
      <c r="X453" s="130"/>
      <c r="Y453" s="130"/>
      <c r="Z453" s="130"/>
      <c r="AA453" s="130"/>
      <c r="AB453" s="130"/>
      <c r="AC453" s="130"/>
      <c r="AD453" s="130"/>
      <c r="AE453" s="130"/>
      <c r="AF453" s="130"/>
      <c r="AG453" s="130"/>
      <c r="AH453" s="130"/>
      <c r="AI453" s="130"/>
      <c r="AJ453" s="130"/>
      <c r="AK453" s="130"/>
      <c r="AL453" s="130"/>
      <c r="AM453" s="130"/>
      <c r="AN453" s="130"/>
      <c r="AO453" s="130"/>
      <c r="AP453" s="130"/>
      <c r="AQ453" s="130"/>
      <c r="AR453" s="130"/>
      <c r="AS453" s="130"/>
    </row>
    <row r="454" spans="1:45" s="163" customFormat="1" ht="11.85" hidden="1" customHeight="1">
      <c r="A454" s="130"/>
      <c r="B454" s="130"/>
      <c r="C454" s="130"/>
      <c r="D454" s="130"/>
      <c r="E454" s="130"/>
      <c r="F454" s="130"/>
      <c r="G454" s="130"/>
      <c r="H454" s="130"/>
      <c r="I454" s="130"/>
      <c r="J454" s="130"/>
      <c r="K454" s="130"/>
      <c r="L454" s="130"/>
      <c r="M454" s="130"/>
      <c r="N454" s="130"/>
      <c r="O454" s="130"/>
      <c r="P454" s="130"/>
      <c r="Q454" s="130"/>
      <c r="R454" s="130"/>
      <c r="S454" s="130"/>
      <c r="T454" s="130"/>
      <c r="U454" s="130"/>
      <c r="V454" s="130"/>
      <c r="W454" s="130"/>
      <c r="X454" s="130"/>
      <c r="Y454" s="130"/>
      <c r="Z454" s="130"/>
      <c r="AA454" s="130"/>
      <c r="AB454" s="130"/>
      <c r="AC454" s="130"/>
      <c r="AD454" s="130"/>
      <c r="AE454" s="130"/>
      <c r="AF454" s="130"/>
      <c r="AG454" s="130"/>
      <c r="AH454" s="130"/>
      <c r="AI454" s="130"/>
      <c r="AJ454" s="130"/>
      <c r="AK454" s="130"/>
      <c r="AL454" s="130"/>
      <c r="AM454" s="130"/>
      <c r="AN454" s="130"/>
      <c r="AO454" s="130"/>
      <c r="AP454" s="130"/>
      <c r="AQ454" s="130"/>
      <c r="AR454" s="130"/>
      <c r="AS454" s="130"/>
    </row>
    <row r="455" spans="1:45" s="163" customFormat="1" ht="11.85" hidden="1" customHeight="1">
      <c r="A455" s="130"/>
      <c r="B455" s="130"/>
      <c r="C455" s="130"/>
      <c r="D455" s="130"/>
      <c r="E455" s="130"/>
      <c r="F455" s="130"/>
      <c r="G455" s="130"/>
      <c r="H455" s="130"/>
      <c r="I455" s="130"/>
      <c r="J455" s="130"/>
      <c r="K455" s="130"/>
      <c r="L455" s="130"/>
      <c r="M455" s="130"/>
      <c r="N455" s="130"/>
      <c r="O455" s="130"/>
      <c r="P455" s="130"/>
      <c r="Q455" s="130"/>
      <c r="R455" s="130"/>
      <c r="S455" s="130"/>
      <c r="T455" s="130"/>
      <c r="U455" s="130"/>
      <c r="V455" s="130"/>
      <c r="W455" s="130"/>
      <c r="X455" s="130"/>
      <c r="Y455" s="130"/>
      <c r="Z455" s="130"/>
      <c r="AA455" s="130"/>
      <c r="AB455" s="130"/>
      <c r="AC455" s="130"/>
      <c r="AD455" s="130"/>
      <c r="AE455" s="130"/>
      <c r="AF455" s="130"/>
      <c r="AG455" s="130"/>
      <c r="AH455" s="130"/>
      <c r="AI455" s="130"/>
      <c r="AJ455" s="130"/>
      <c r="AK455" s="130"/>
      <c r="AL455" s="130"/>
      <c r="AM455" s="130"/>
      <c r="AN455" s="130"/>
      <c r="AO455" s="130"/>
      <c r="AP455" s="130"/>
      <c r="AQ455" s="130"/>
      <c r="AR455" s="130"/>
      <c r="AS455" s="130"/>
    </row>
    <row r="456" spans="1:45" ht="12.75" hidden="1" customHeight="1">
      <c r="D456" s="130"/>
      <c r="E456" s="130"/>
      <c r="F456" s="130"/>
      <c r="G456" s="130"/>
      <c r="H456" s="130"/>
      <c r="I456" s="130"/>
      <c r="J456" s="130"/>
      <c r="K456" s="130"/>
      <c r="L456" s="130"/>
      <c r="M456" s="130"/>
      <c r="N456" s="130"/>
      <c r="O456" s="130"/>
      <c r="P456" s="130"/>
      <c r="Q456" s="130"/>
      <c r="R456" s="130"/>
      <c r="S456" s="130"/>
      <c r="T456" s="130"/>
      <c r="U456" s="130"/>
      <c r="V456" s="130"/>
      <c r="W456" s="130"/>
      <c r="X456" s="130"/>
      <c r="Y456" s="130"/>
      <c r="Z456" s="130"/>
      <c r="AA456" s="130"/>
      <c r="AB456" s="130"/>
      <c r="AC456" s="130"/>
      <c r="AD456" s="130"/>
      <c r="AE456" s="130"/>
      <c r="AF456" s="130"/>
      <c r="AG456" s="130"/>
      <c r="AH456" s="130"/>
      <c r="AI456" s="130"/>
      <c r="AJ456" s="130"/>
      <c r="AK456" s="130"/>
      <c r="AL456" s="130"/>
      <c r="AM456" s="130"/>
      <c r="AN456" s="86"/>
      <c r="AO456" s="86"/>
      <c r="AP456" s="86"/>
    </row>
    <row r="457" spans="1:45" ht="12.75" hidden="1" customHeight="1">
      <c r="D457" s="176" t="s">
        <v>1342</v>
      </c>
      <c r="E457" s="176"/>
      <c r="F457" s="176"/>
      <c r="G457" s="176"/>
      <c r="H457" s="176"/>
      <c r="I457" s="176"/>
      <c r="J457" s="176"/>
      <c r="K457" s="176"/>
      <c r="L457" s="176"/>
      <c r="M457" s="176"/>
      <c r="N457" s="176"/>
      <c r="O457" s="176"/>
      <c r="P457" s="176"/>
      <c r="Q457" s="176"/>
      <c r="R457" s="176"/>
      <c r="S457" s="176"/>
      <c r="T457" s="176"/>
      <c r="U457" s="176"/>
      <c r="V457" s="176"/>
      <c r="W457" s="176"/>
      <c r="X457" s="176"/>
      <c r="Y457" s="176"/>
      <c r="Z457" s="176"/>
      <c r="AA457" s="176"/>
      <c r="AB457" s="176"/>
      <c r="AC457" s="176"/>
      <c r="AD457" s="176"/>
      <c r="AE457" s="176"/>
      <c r="AF457" s="176"/>
      <c r="AG457" s="176"/>
      <c r="AH457" s="176"/>
      <c r="AI457" s="176"/>
      <c r="AJ457" s="176"/>
      <c r="AK457" s="176"/>
      <c r="AL457" s="176"/>
      <c r="AM457" s="176"/>
      <c r="AN457" s="86"/>
      <c r="AO457" s="86"/>
      <c r="AP457" s="86"/>
    </row>
    <row r="458" spans="1:45" ht="12.75" hidden="1" customHeight="1">
      <c r="D458" s="177" t="s">
        <v>247</v>
      </c>
      <c r="E458" s="178"/>
      <c r="F458" s="178"/>
      <c r="G458" s="178"/>
      <c r="H458" s="178"/>
      <c r="I458" s="178"/>
      <c r="J458" s="178"/>
      <c r="K458" s="178"/>
      <c r="L458" s="178"/>
      <c r="M458" s="178"/>
      <c r="N458" s="178"/>
      <c r="O458" s="178"/>
      <c r="P458" s="178"/>
      <c r="Q458" s="178"/>
      <c r="R458" s="178"/>
      <c r="S458" s="178"/>
      <c r="T458" s="178"/>
      <c r="U458" s="178"/>
      <c r="V458" s="178"/>
      <c r="W458" s="178"/>
      <c r="X458" s="178"/>
      <c r="Y458" s="178"/>
      <c r="Z458" s="178"/>
      <c r="AA458" s="178"/>
      <c r="AB458" s="178"/>
      <c r="AC458" s="178"/>
      <c r="AD458" s="178"/>
      <c r="AE458" s="178"/>
      <c r="AF458" s="178"/>
      <c r="AG458" s="178"/>
      <c r="AH458" s="178"/>
      <c r="AI458" s="178"/>
      <c r="AJ458" s="178"/>
      <c r="AK458" s="178"/>
      <c r="AL458" s="178"/>
      <c r="AM458" s="178"/>
      <c r="AN458" s="86"/>
      <c r="AO458" s="86"/>
      <c r="AP458" s="86"/>
    </row>
    <row r="459" spans="1:45" ht="12.75" hidden="1" customHeight="1">
      <c r="D459" s="179" t="s">
        <v>248</v>
      </c>
      <c r="E459" s="179"/>
      <c r="F459" s="179"/>
      <c r="G459" s="179"/>
      <c r="H459" s="179"/>
      <c r="I459" s="179"/>
      <c r="J459" s="179"/>
      <c r="K459" s="179"/>
      <c r="L459" s="179"/>
      <c r="M459" s="179"/>
      <c r="N459" s="179"/>
      <c r="O459" s="179"/>
      <c r="P459" s="179"/>
      <c r="Q459" s="179"/>
      <c r="R459" s="179"/>
      <c r="S459" s="179"/>
      <c r="T459" s="179"/>
      <c r="U459" s="179"/>
      <c r="V459" s="179"/>
      <c r="W459" s="179"/>
      <c r="X459" s="179"/>
      <c r="Y459" s="179"/>
      <c r="Z459" s="179"/>
      <c r="AA459" s="179"/>
      <c r="AB459" s="179"/>
      <c r="AC459" s="179"/>
      <c r="AD459" s="179"/>
      <c r="AE459" s="179"/>
      <c r="AF459" s="179"/>
      <c r="AG459" s="179"/>
      <c r="AH459" s="179"/>
      <c r="AI459" s="179"/>
      <c r="AJ459" s="179"/>
      <c r="AK459" s="179"/>
      <c r="AL459" s="179"/>
      <c r="AM459" s="179"/>
      <c r="AN459" s="179"/>
      <c r="AO459" s="179"/>
      <c r="AP459" s="86"/>
    </row>
    <row r="460" spans="1:45" ht="12.75" hidden="1" customHeight="1">
      <c r="D460" s="180" t="s">
        <v>249</v>
      </c>
      <c r="E460" s="180"/>
      <c r="F460" s="180"/>
      <c r="G460" s="180"/>
      <c r="H460" s="180"/>
      <c r="I460" s="180"/>
      <c r="J460" s="180"/>
      <c r="K460" s="180"/>
      <c r="L460" s="180"/>
      <c r="M460" s="180"/>
      <c r="N460" s="180"/>
      <c r="O460" s="180"/>
      <c r="P460" s="180"/>
      <c r="Q460" s="180"/>
      <c r="R460" s="180"/>
      <c r="S460" s="180"/>
      <c r="T460" s="180"/>
      <c r="U460" s="180"/>
      <c r="V460" s="180"/>
      <c r="W460" s="180"/>
      <c r="X460" s="180"/>
      <c r="Y460" s="180"/>
      <c r="Z460" s="180"/>
      <c r="AA460" s="180"/>
      <c r="AB460" s="180"/>
      <c r="AC460" s="180"/>
      <c r="AD460" s="180"/>
      <c r="AE460" s="180"/>
      <c r="AF460" s="180"/>
      <c r="AG460" s="180"/>
      <c r="AH460" s="180"/>
      <c r="AI460" s="180"/>
      <c r="AJ460" s="180"/>
      <c r="AK460" s="180"/>
      <c r="AL460" s="180"/>
      <c r="AM460" s="180"/>
      <c r="AN460" s="180"/>
      <c r="AO460" s="180"/>
      <c r="AP460" s="86"/>
    </row>
    <row r="461" spans="1:45" hidden="1">
      <c r="K461" s="86"/>
      <c r="L461" s="86"/>
      <c r="M461" s="86"/>
      <c r="N461" s="86"/>
      <c r="O461" s="86"/>
      <c r="P461" s="86"/>
      <c r="Q461" s="86"/>
      <c r="R461" s="86"/>
      <c r="S461" s="86"/>
      <c r="T461" s="86"/>
      <c r="U461" s="86"/>
      <c r="V461" s="86"/>
      <c r="W461" s="86"/>
      <c r="X461" s="86"/>
      <c r="Y461" s="86"/>
      <c r="Z461" s="86"/>
      <c r="AA461" s="86"/>
      <c r="AB461" s="86"/>
      <c r="AC461" s="86"/>
      <c r="AD461" s="86"/>
      <c r="AE461" s="86"/>
      <c r="AF461" s="86"/>
      <c r="AG461" s="86"/>
      <c r="AH461" s="86"/>
      <c r="AI461" s="86"/>
      <c r="AJ461" s="86"/>
      <c r="AK461" s="86"/>
      <c r="AL461" s="86"/>
      <c r="AM461" s="86"/>
      <c r="AN461" s="86"/>
      <c r="AO461" s="86"/>
      <c r="AP461" s="86"/>
    </row>
    <row r="462" spans="1:45" ht="50.1" hidden="1" customHeight="1">
      <c r="K462" s="86"/>
      <c r="L462" s="86"/>
      <c r="M462" s="86"/>
      <c r="N462" s="86"/>
      <c r="O462" s="86"/>
      <c r="P462" s="86"/>
      <c r="Q462" s="86"/>
      <c r="R462" s="86"/>
      <c r="S462" s="86"/>
      <c r="T462" s="86"/>
      <c r="U462" s="86"/>
      <c r="V462" s="86"/>
      <c r="W462" s="86"/>
      <c r="X462" s="86"/>
      <c r="Y462" s="86"/>
      <c r="Z462" s="86"/>
      <c r="AA462" s="86"/>
      <c r="AB462" s="86"/>
      <c r="AC462" s="86"/>
      <c r="AD462" s="86"/>
      <c r="AE462" s="86"/>
      <c r="AF462" s="86"/>
      <c r="AG462" s="86"/>
      <c r="AH462" s="86"/>
      <c r="AI462" s="86"/>
      <c r="AJ462" s="142"/>
      <c r="AK462" s="181">
        <v>41750</v>
      </c>
      <c r="AL462" s="181"/>
      <c r="AM462" s="181"/>
      <c r="AN462" s="86"/>
      <c r="AO462" s="86"/>
      <c r="AP462" s="86"/>
    </row>
    <row r="463" spans="1:45" ht="20.100000000000001" hidden="1" customHeight="1">
      <c r="B463" s="887" t="s">
        <v>1431</v>
      </c>
      <c r="C463" s="887"/>
      <c r="D463" s="887"/>
      <c r="E463" s="887"/>
      <c r="F463" s="887"/>
      <c r="G463" s="887"/>
      <c r="H463" s="887"/>
      <c r="I463" s="887"/>
      <c r="J463" s="887"/>
      <c r="K463" s="887"/>
      <c r="L463" s="887"/>
      <c r="M463" s="887"/>
      <c r="N463" s="887"/>
      <c r="O463" s="887"/>
      <c r="P463" s="887"/>
      <c r="Q463" s="887"/>
      <c r="R463" s="887"/>
      <c r="S463" s="887"/>
      <c r="T463" s="887"/>
      <c r="U463" s="887"/>
      <c r="V463" s="887"/>
      <c r="W463" s="887"/>
      <c r="X463" s="887"/>
      <c r="Y463" s="887"/>
      <c r="Z463" s="887"/>
      <c r="AA463" s="887"/>
      <c r="AB463" s="887"/>
      <c r="AC463" s="887"/>
      <c r="AD463" s="887"/>
      <c r="AE463" s="887"/>
      <c r="AF463" s="887"/>
      <c r="AG463" s="887"/>
      <c r="AH463" s="887"/>
      <c r="AI463" s="887"/>
      <c r="AJ463" s="887"/>
      <c r="AK463" s="887"/>
      <c r="AL463" s="887"/>
      <c r="AM463" s="887"/>
      <c r="AN463" s="887"/>
      <c r="AO463" s="887"/>
      <c r="AP463" s="887"/>
      <c r="AQ463" s="887"/>
      <c r="AR463" s="887"/>
    </row>
    <row r="464" spans="1:45" ht="20.100000000000001" customHeight="1" thickBot="1">
      <c r="B464" s="888" t="s">
        <v>1270</v>
      </c>
      <c r="C464" s="380"/>
      <c r="D464" s="380"/>
      <c r="E464" s="380"/>
      <c r="F464" s="380"/>
      <c r="G464" s="380"/>
      <c r="H464" s="380"/>
      <c r="I464" s="380"/>
      <c r="J464" s="380"/>
      <c r="K464" s="380"/>
      <c r="L464" s="380"/>
      <c r="M464" s="380"/>
      <c r="N464" s="380"/>
      <c r="O464" s="380"/>
      <c r="P464" s="380"/>
      <c r="Q464" s="380"/>
      <c r="R464" s="380"/>
      <c r="S464" s="380"/>
      <c r="T464" s="380"/>
      <c r="U464" s="380"/>
      <c r="V464" s="381"/>
      <c r="W464" s="380"/>
      <c r="X464" s="380"/>
      <c r="Y464" s="381"/>
      <c r="Z464" s="889"/>
      <c r="AA464" s="381"/>
      <c r="AB464" s="86"/>
      <c r="AC464" s="86"/>
      <c r="AD464" s="86"/>
      <c r="AE464" s="86"/>
      <c r="AF464" s="86"/>
      <c r="AG464" s="86"/>
      <c r="AH464" s="86"/>
      <c r="AI464" s="86"/>
      <c r="AJ464" s="86"/>
      <c r="AK464" s="86"/>
      <c r="AL464" s="890" t="s">
        <v>1272</v>
      </c>
      <c r="AM464" s="86"/>
      <c r="AN464" s="86"/>
      <c r="AO464" s="86"/>
      <c r="AP464" s="86"/>
    </row>
    <row r="465" spans="1:44" ht="32.1" customHeight="1" thickBot="1">
      <c r="D465" s="891" t="s">
        <v>254</v>
      </c>
      <c r="E465" s="891"/>
      <c r="F465" s="891"/>
      <c r="G465" s="891"/>
      <c r="H465" s="891"/>
      <c r="I465" s="891"/>
      <c r="J465" s="87"/>
      <c r="K465" s="87"/>
      <c r="L465" s="87"/>
      <c r="M465" s="87"/>
      <c r="N465" s="87"/>
      <c r="O465" s="87"/>
      <c r="P465" s="87"/>
      <c r="Q465" s="87"/>
      <c r="R465" s="87"/>
      <c r="S465" s="87"/>
      <c r="T465" s="86"/>
      <c r="U465" s="87"/>
      <c r="V465" s="88"/>
      <c r="W465" s="86"/>
      <c r="X465" s="86"/>
      <c r="Y465" s="86"/>
      <c r="Z465" s="4576" t="s">
        <v>82</v>
      </c>
      <c r="AA465" s="4577"/>
      <c r="AB465" s="4577"/>
      <c r="AC465" s="4577"/>
      <c r="AD465" s="4577"/>
      <c r="AE465" s="4578"/>
      <c r="AF465" s="892"/>
      <c r="AG465" s="892"/>
      <c r="AH465" s="86"/>
      <c r="AI465" s="86"/>
      <c r="AJ465" s="86"/>
      <c r="AK465" s="86"/>
      <c r="AL465" s="548" t="s">
        <v>408</v>
      </c>
      <c r="AM465" s="86"/>
      <c r="AN465" s="86"/>
      <c r="AO465" s="86"/>
      <c r="AP465" s="86"/>
    </row>
    <row r="466" spans="1:44" ht="3" customHeight="1" thickBot="1">
      <c r="C466" s="86"/>
      <c r="K466" s="86"/>
      <c r="L466" s="86"/>
      <c r="M466" s="86"/>
      <c r="N466" s="86"/>
      <c r="O466" s="86"/>
      <c r="P466" s="86"/>
      <c r="Q466" s="86"/>
      <c r="R466" s="86"/>
      <c r="S466" s="86"/>
      <c r="T466" s="86"/>
      <c r="U466" s="86"/>
      <c r="V466" s="86"/>
      <c r="W466" s="86"/>
      <c r="X466" s="86"/>
      <c r="Y466" s="86"/>
      <c r="Z466" s="86"/>
      <c r="AA466" s="86"/>
      <c r="AB466" s="86"/>
      <c r="AC466" s="86"/>
      <c r="AD466" s="86"/>
      <c r="AE466" s="86"/>
      <c r="AF466" s="86"/>
      <c r="AG466" s="86"/>
      <c r="AH466" s="86"/>
      <c r="AI466" s="86"/>
      <c r="AJ466" s="86"/>
      <c r="AK466" s="86"/>
      <c r="AL466" s="86"/>
      <c r="AM466" s="86"/>
      <c r="AN466" s="86"/>
      <c r="AO466" s="86"/>
      <c r="AP466" s="86"/>
    </row>
    <row r="467" spans="1:44" s="910" customFormat="1" ht="15" customHeight="1">
      <c r="B467" s="1009"/>
      <c r="D467" s="1018"/>
      <c r="E467" s="1011" t="s">
        <v>255</v>
      </c>
      <c r="G467" s="1011"/>
      <c r="I467" s="1011"/>
      <c r="K467" s="1020" t="s">
        <v>188</v>
      </c>
      <c r="L467" s="1021"/>
      <c r="M467" s="1019" t="s">
        <v>189</v>
      </c>
      <c r="N467" s="1019"/>
      <c r="O467" s="1019"/>
      <c r="P467" s="1019"/>
      <c r="Q467" s="1020" t="s">
        <v>190</v>
      </c>
      <c r="R467" s="1019"/>
      <c r="S467" s="1019"/>
      <c r="T467" s="1019"/>
      <c r="U467" s="1019"/>
      <c r="V467" s="1019"/>
      <c r="W467" s="1021"/>
      <c r="X467" s="1019"/>
      <c r="Y467" s="1021"/>
      <c r="Z467" s="1041" t="s">
        <v>191</v>
      </c>
      <c r="AA467" s="1042"/>
      <c r="AB467" s="1042"/>
      <c r="AC467" s="1042"/>
      <c r="AD467" s="1042"/>
      <c r="AE467" s="1042"/>
      <c r="AF467" s="1042"/>
      <c r="AG467" s="1042"/>
      <c r="AH467" s="1021"/>
      <c r="AI467" s="1020" t="s">
        <v>188</v>
      </c>
      <c r="AJ467" s="1021"/>
      <c r="AK467" s="1041" t="s">
        <v>192</v>
      </c>
      <c r="AL467" s="1041"/>
      <c r="AM467" s="1041"/>
      <c r="AN467" s="1021"/>
      <c r="AO467" s="1041" t="s">
        <v>194</v>
      </c>
      <c r="AP467" s="1041"/>
      <c r="AQ467" s="1013"/>
      <c r="AR467" s="1013" t="s">
        <v>7</v>
      </c>
    </row>
    <row r="468" spans="1:44" s="910" customFormat="1" ht="15" customHeight="1" thickBot="1">
      <c r="B468" s="1014" t="s">
        <v>117</v>
      </c>
      <c r="D468" s="1015" t="s">
        <v>195</v>
      </c>
      <c r="E468" s="1016" t="s">
        <v>256</v>
      </c>
      <c r="G468" s="1016" t="s">
        <v>196</v>
      </c>
      <c r="I468" s="1016" t="s">
        <v>0</v>
      </c>
      <c r="K468" s="1043" t="s">
        <v>197</v>
      </c>
      <c r="L468" s="1021"/>
      <c r="M468" s="1017" t="s">
        <v>198</v>
      </c>
      <c r="N468" s="1017" t="s">
        <v>199</v>
      </c>
      <c r="O468" s="1043" t="s">
        <v>200</v>
      </c>
      <c r="P468" s="1043" t="s">
        <v>201</v>
      </c>
      <c r="Q468" s="1043" t="s">
        <v>202</v>
      </c>
      <c r="R468" s="1043" t="s">
        <v>203</v>
      </c>
      <c r="S468" s="1043" t="s">
        <v>204</v>
      </c>
      <c r="T468" s="1043" t="s">
        <v>205</v>
      </c>
      <c r="U468" s="1043" t="s">
        <v>206</v>
      </c>
      <c r="V468" s="1043" t="s">
        <v>207</v>
      </c>
      <c r="W468" s="1021"/>
      <c r="X468" s="1017" t="s">
        <v>208</v>
      </c>
      <c r="Y468" s="1021"/>
      <c r="Z468" s="1043" t="s">
        <v>213</v>
      </c>
      <c r="AA468" s="1043" t="s">
        <v>214</v>
      </c>
      <c r="AB468" s="1043" t="s">
        <v>409</v>
      </c>
      <c r="AC468" s="1043" t="s">
        <v>410</v>
      </c>
      <c r="AD468" s="1043" t="s">
        <v>411</v>
      </c>
      <c r="AE468" s="1043" t="s">
        <v>412</v>
      </c>
      <c r="AF468" s="1043"/>
      <c r="AG468" s="1043"/>
      <c r="AH468" s="1021"/>
      <c r="AI468" s="1017" t="s">
        <v>413</v>
      </c>
      <c r="AJ468" s="1021"/>
      <c r="AK468" s="1044" t="s">
        <v>188</v>
      </c>
      <c r="AL468" s="1017" t="s">
        <v>217</v>
      </c>
      <c r="AM468" s="1017" t="s">
        <v>193</v>
      </c>
      <c r="AN468" s="1021"/>
      <c r="AO468" s="1017" t="s">
        <v>295</v>
      </c>
      <c r="AP468" s="1017" t="s">
        <v>296</v>
      </c>
      <c r="AQ468" s="1017" t="s">
        <v>1344</v>
      </c>
      <c r="AR468" s="1017" t="s">
        <v>1275</v>
      </c>
    </row>
    <row r="469" spans="1:44" ht="3" customHeight="1">
      <c r="C469" s="86"/>
      <c r="K469" s="374"/>
      <c r="L469" s="86"/>
      <c r="M469" s="86"/>
      <c r="N469" s="86"/>
      <c r="O469" s="86"/>
      <c r="P469" s="86"/>
      <c r="Q469" s="86"/>
      <c r="R469" s="86"/>
      <c r="S469" s="86"/>
      <c r="T469" s="86"/>
      <c r="U469" s="86"/>
      <c r="V469" s="86"/>
      <c r="W469" s="86"/>
      <c r="X469" s="86"/>
      <c r="Y469" s="86"/>
      <c r="Z469" s="86"/>
      <c r="AA469" s="86"/>
      <c r="AB469" s="86"/>
      <c r="AC469" s="86"/>
      <c r="AD469" s="86"/>
      <c r="AE469" s="86"/>
      <c r="AF469" s="86"/>
      <c r="AG469" s="86"/>
      <c r="AH469" s="86"/>
      <c r="AI469" s="86"/>
      <c r="AJ469" s="86"/>
      <c r="AK469" s="86"/>
      <c r="AL469" s="86"/>
      <c r="AM469" s="86"/>
      <c r="AN469" s="86"/>
      <c r="AO469" s="86"/>
      <c r="AP469" s="86"/>
    </row>
    <row r="470" spans="1:44" s="895" customFormat="1" ht="15" customHeight="1">
      <c r="B470" s="896" t="s">
        <v>219</v>
      </c>
      <c r="D470" s="821" t="s">
        <v>25</v>
      </c>
      <c r="E470" s="1081">
        <v>9</v>
      </c>
      <c r="F470" s="897" t="s">
        <v>86</v>
      </c>
      <c r="G470" s="897" t="s">
        <v>629</v>
      </c>
      <c r="I470" s="899" t="s">
        <v>88</v>
      </c>
      <c r="K470" s="904">
        <v>4112</v>
      </c>
      <c r="L470" s="905"/>
      <c r="M470" s="905">
        <v>0</v>
      </c>
      <c r="N470" s="905">
        <v>0</v>
      </c>
      <c r="O470" s="900">
        <v>0</v>
      </c>
      <c r="P470" s="900">
        <v>0</v>
      </c>
      <c r="Q470" s="900">
        <v>0</v>
      </c>
      <c r="R470" s="900">
        <v>0</v>
      </c>
      <c r="S470" s="900">
        <v>0</v>
      </c>
      <c r="T470" s="900">
        <v>0</v>
      </c>
      <c r="U470" s="900" t="s">
        <v>220</v>
      </c>
      <c r="V470" s="900" t="s">
        <v>220</v>
      </c>
      <c r="W470" s="905"/>
      <c r="X470" s="901">
        <v>3</v>
      </c>
      <c r="Y470" s="905"/>
      <c r="Z470" s="906">
        <v>194</v>
      </c>
      <c r="AA470" s="906">
        <v>161</v>
      </c>
      <c r="AB470" s="906">
        <v>228</v>
      </c>
      <c r="AC470" s="906">
        <v>1E-3</v>
      </c>
      <c r="AD470" s="906">
        <v>213</v>
      </c>
      <c r="AE470" s="906">
        <v>157</v>
      </c>
      <c r="AF470" s="906"/>
      <c r="AG470" s="906"/>
      <c r="AH470" s="905"/>
      <c r="AI470" s="906">
        <v>953.00099999999998</v>
      </c>
      <c r="AJ470" s="905">
        <v>20</v>
      </c>
      <c r="AK470" s="906">
        <v>5065.0010000000002</v>
      </c>
      <c r="AL470" s="906">
        <v>24</v>
      </c>
      <c r="AM470" s="907">
        <v>211.04170833333333</v>
      </c>
      <c r="AN470" s="905"/>
      <c r="AO470" s="906">
        <v>0</v>
      </c>
      <c r="AP470" s="906">
        <v>395.0010000000002</v>
      </c>
      <c r="AQ470" s="902">
        <v>824.0010000000002</v>
      </c>
      <c r="AR470" s="903">
        <v>120</v>
      </c>
    </row>
    <row r="471" spans="1:44" s="895" customFormat="1" ht="15" customHeight="1">
      <c r="A471" s="897"/>
      <c r="B471" s="1082" t="s">
        <v>221</v>
      </c>
      <c r="C471" s="897"/>
      <c r="D471" s="821" t="s">
        <v>1449</v>
      </c>
      <c r="E471" s="1081">
        <v>5</v>
      </c>
      <c r="F471" s="897" t="s">
        <v>1450</v>
      </c>
      <c r="G471" s="897" t="s">
        <v>801</v>
      </c>
      <c r="I471" s="899" t="s">
        <v>88</v>
      </c>
      <c r="K471" s="904">
        <v>3664</v>
      </c>
      <c r="L471" s="905"/>
      <c r="M471" s="905">
        <v>0</v>
      </c>
      <c r="N471" s="905">
        <v>0</v>
      </c>
      <c r="O471" s="900">
        <v>0</v>
      </c>
      <c r="P471" s="900">
        <v>0</v>
      </c>
      <c r="Q471" s="900">
        <v>0</v>
      </c>
      <c r="R471" s="900">
        <v>0</v>
      </c>
      <c r="S471" s="900">
        <v>0</v>
      </c>
      <c r="T471" s="900" t="s">
        <v>220</v>
      </c>
      <c r="U471" s="900" t="s">
        <v>220</v>
      </c>
      <c r="V471" s="900" t="s">
        <v>220</v>
      </c>
      <c r="W471" s="905"/>
      <c r="X471" s="901">
        <v>0</v>
      </c>
      <c r="Y471" s="905"/>
      <c r="Z471" s="906">
        <v>212</v>
      </c>
      <c r="AA471" s="906">
        <v>177</v>
      </c>
      <c r="AB471" s="906">
        <v>202</v>
      </c>
      <c r="AC471" s="906">
        <v>224</v>
      </c>
      <c r="AD471" s="906">
        <v>197</v>
      </c>
      <c r="AE471" s="906">
        <v>244</v>
      </c>
      <c r="AF471" s="906"/>
      <c r="AG471" s="906"/>
      <c r="AH471" s="905"/>
      <c r="AI471" s="906">
        <v>1256</v>
      </c>
      <c r="AJ471" s="905">
        <v>20</v>
      </c>
      <c r="AK471" s="906">
        <v>4920</v>
      </c>
      <c r="AL471" s="906">
        <v>24</v>
      </c>
      <c r="AM471" s="907">
        <v>205</v>
      </c>
      <c r="AN471" s="905"/>
      <c r="AO471" s="906">
        <v>-145.0010000000002</v>
      </c>
      <c r="AP471" s="906">
        <v>250</v>
      </c>
      <c r="AQ471" s="902">
        <v>679</v>
      </c>
      <c r="AR471" s="903">
        <v>90</v>
      </c>
    </row>
    <row r="472" spans="1:44" s="895" customFormat="1" ht="15" customHeight="1">
      <c r="A472" s="897"/>
      <c r="B472" s="1082" t="s">
        <v>222</v>
      </c>
      <c r="C472" s="897"/>
      <c r="D472" s="821" t="s">
        <v>72</v>
      </c>
      <c r="E472" s="1081">
        <v>19</v>
      </c>
      <c r="F472" s="897" t="s">
        <v>90</v>
      </c>
      <c r="G472" s="897" t="s">
        <v>629</v>
      </c>
      <c r="I472" s="899" t="s">
        <v>88</v>
      </c>
      <c r="K472" s="904">
        <v>3630</v>
      </c>
      <c r="L472" s="905"/>
      <c r="M472" s="905">
        <v>0</v>
      </c>
      <c r="N472" s="905">
        <v>0</v>
      </c>
      <c r="O472" s="900">
        <v>0</v>
      </c>
      <c r="P472" s="900" t="s">
        <v>220</v>
      </c>
      <c r="Q472" s="900">
        <v>0</v>
      </c>
      <c r="R472" s="900">
        <v>0</v>
      </c>
      <c r="S472" s="900">
        <v>0</v>
      </c>
      <c r="T472" s="900">
        <v>0</v>
      </c>
      <c r="U472" s="900" t="s">
        <v>220</v>
      </c>
      <c r="V472" s="900" t="s">
        <v>220</v>
      </c>
      <c r="W472" s="905"/>
      <c r="X472" s="901">
        <v>3</v>
      </c>
      <c r="Y472" s="905"/>
      <c r="Z472" s="906">
        <v>192</v>
      </c>
      <c r="AA472" s="906">
        <v>231</v>
      </c>
      <c r="AB472" s="906">
        <v>156</v>
      </c>
      <c r="AC472" s="906">
        <v>224</v>
      </c>
      <c r="AD472" s="906">
        <v>166</v>
      </c>
      <c r="AE472" s="906">
        <v>209</v>
      </c>
      <c r="AF472" s="906"/>
      <c r="AG472" s="906"/>
      <c r="AH472" s="905"/>
      <c r="AI472" s="906">
        <v>1178</v>
      </c>
      <c r="AJ472" s="905">
        <v>20</v>
      </c>
      <c r="AK472" s="906">
        <v>4808</v>
      </c>
      <c r="AL472" s="906">
        <v>24</v>
      </c>
      <c r="AM472" s="907">
        <v>200.33333333333334</v>
      </c>
      <c r="AN472" s="905"/>
      <c r="AO472" s="906">
        <v>-257.0010000000002</v>
      </c>
      <c r="AP472" s="906">
        <v>138</v>
      </c>
      <c r="AQ472" s="902">
        <v>567</v>
      </c>
      <c r="AR472" s="903">
        <v>72</v>
      </c>
    </row>
    <row r="473" spans="1:44" s="895" customFormat="1" ht="15" customHeight="1">
      <c r="A473" s="897"/>
      <c r="B473" s="1082" t="s">
        <v>223</v>
      </c>
      <c r="C473" s="897"/>
      <c r="D473" s="821" t="s">
        <v>1451</v>
      </c>
      <c r="E473" s="1081">
        <v>8</v>
      </c>
      <c r="F473" s="897" t="s">
        <v>1452</v>
      </c>
      <c r="G473" s="897" t="s">
        <v>801</v>
      </c>
      <c r="I473" s="899" t="s">
        <v>88</v>
      </c>
      <c r="K473" s="904">
        <v>3672</v>
      </c>
      <c r="L473" s="905"/>
      <c r="M473" s="905">
        <v>0</v>
      </c>
      <c r="N473" s="905">
        <v>0</v>
      </c>
      <c r="O473" s="900">
        <v>0</v>
      </c>
      <c r="P473" s="900">
        <v>0</v>
      </c>
      <c r="Q473" s="900">
        <v>0</v>
      </c>
      <c r="R473" s="900">
        <v>0</v>
      </c>
      <c r="S473" s="900">
        <v>0</v>
      </c>
      <c r="T473" s="900">
        <v>0</v>
      </c>
      <c r="U473" s="900" t="s">
        <v>220</v>
      </c>
      <c r="V473" s="900" t="s">
        <v>220</v>
      </c>
      <c r="W473" s="905"/>
      <c r="X473" s="901">
        <v>3</v>
      </c>
      <c r="Y473" s="905"/>
      <c r="Z473" s="906">
        <v>147</v>
      </c>
      <c r="AA473" s="906">
        <v>224</v>
      </c>
      <c r="AB473" s="906">
        <v>201</v>
      </c>
      <c r="AC473" s="906">
        <v>202</v>
      </c>
      <c r="AD473" s="906">
        <v>177</v>
      </c>
      <c r="AE473" s="906">
        <v>176</v>
      </c>
      <c r="AF473" s="906"/>
      <c r="AG473" s="906"/>
      <c r="AH473" s="905"/>
      <c r="AI473" s="906">
        <v>1127</v>
      </c>
      <c r="AJ473" s="905">
        <v>20</v>
      </c>
      <c r="AK473" s="906">
        <v>4799</v>
      </c>
      <c r="AL473" s="906">
        <v>24</v>
      </c>
      <c r="AM473" s="907">
        <v>199.95833333333334</v>
      </c>
      <c r="AN473" s="905"/>
      <c r="AO473" s="906">
        <v>-266.0010000000002</v>
      </c>
      <c r="AP473" s="906">
        <v>129</v>
      </c>
      <c r="AQ473" s="902">
        <v>558</v>
      </c>
      <c r="AR473" s="903">
        <v>60</v>
      </c>
    </row>
    <row r="474" spans="1:44" s="895" customFormat="1" ht="15" customHeight="1" thickBot="1">
      <c r="A474" s="897"/>
      <c r="B474" s="1083" t="s">
        <v>224</v>
      </c>
      <c r="C474" s="1084"/>
      <c r="D474" s="1089" t="s">
        <v>985</v>
      </c>
      <c r="E474" s="1081">
        <v>13</v>
      </c>
      <c r="F474" s="1084" t="s">
        <v>1178</v>
      </c>
      <c r="G474" s="1084" t="s">
        <v>629</v>
      </c>
      <c r="H474" s="1084"/>
      <c r="I474" s="1085" t="s">
        <v>88</v>
      </c>
      <c r="J474" s="1084"/>
      <c r="K474" s="1034">
        <v>3297</v>
      </c>
      <c r="L474" s="1035"/>
      <c r="M474" s="1035" t="s">
        <v>220</v>
      </c>
      <c r="N474" s="1035" t="s">
        <v>220</v>
      </c>
      <c r="O474" s="1035">
        <v>0</v>
      </c>
      <c r="P474" s="1035">
        <v>0</v>
      </c>
      <c r="Q474" s="1035" t="s">
        <v>220</v>
      </c>
      <c r="R474" s="1035">
        <v>0</v>
      </c>
      <c r="S474" s="1035">
        <v>0</v>
      </c>
      <c r="T474" s="1035">
        <v>0</v>
      </c>
      <c r="U474" s="1035" t="s">
        <v>220</v>
      </c>
      <c r="V474" s="1035" t="s">
        <v>220</v>
      </c>
      <c r="W474" s="1035"/>
      <c r="X474" s="1026">
        <v>3</v>
      </c>
      <c r="Y474" s="1035"/>
      <c r="Z474" s="1036">
        <v>234</v>
      </c>
      <c r="AA474" s="1036">
        <v>189</v>
      </c>
      <c r="AB474" s="1036">
        <v>256</v>
      </c>
      <c r="AC474" s="1036">
        <v>232</v>
      </c>
      <c r="AD474" s="1036">
        <v>236</v>
      </c>
      <c r="AE474" s="1036">
        <v>226</v>
      </c>
      <c r="AF474" s="1036"/>
      <c r="AG474" s="1036"/>
      <c r="AH474" s="1035"/>
      <c r="AI474" s="1036">
        <v>1373</v>
      </c>
      <c r="AJ474" s="1035">
        <v>20</v>
      </c>
      <c r="AK474" s="1036">
        <v>4670</v>
      </c>
      <c r="AL474" s="1036">
        <v>24</v>
      </c>
      <c r="AM474" s="1037">
        <v>194.58333333333334</v>
      </c>
      <c r="AN474" s="1035"/>
      <c r="AO474" s="1036">
        <v>-395.0010000000002</v>
      </c>
      <c r="AP474" s="1036">
        <v>0</v>
      </c>
      <c r="AQ474" s="902">
        <v>429</v>
      </c>
      <c r="AR474" s="903">
        <v>48</v>
      </c>
    </row>
    <row r="475" spans="1:44" s="895" customFormat="1" ht="15" customHeight="1">
      <c r="A475" s="897"/>
      <c r="B475" s="1082" t="s">
        <v>225</v>
      </c>
      <c r="C475" s="897"/>
      <c r="D475" s="821" t="s">
        <v>1435</v>
      </c>
      <c r="E475" s="1081">
        <v>24</v>
      </c>
      <c r="F475" s="897" t="s">
        <v>782</v>
      </c>
      <c r="G475" s="897" t="s">
        <v>629</v>
      </c>
      <c r="H475" s="897"/>
      <c r="I475" s="899" t="s">
        <v>88</v>
      </c>
      <c r="J475" s="897"/>
      <c r="K475" s="1038">
        <v>3385</v>
      </c>
      <c r="L475" s="900"/>
      <c r="M475" s="900">
        <v>0</v>
      </c>
      <c r="N475" s="900">
        <v>0</v>
      </c>
      <c r="O475" s="900">
        <v>0</v>
      </c>
      <c r="P475" s="900">
        <v>0</v>
      </c>
      <c r="Q475" s="900">
        <v>0</v>
      </c>
      <c r="R475" s="900">
        <v>0</v>
      </c>
      <c r="S475" s="900">
        <v>0</v>
      </c>
      <c r="T475" s="900">
        <v>0</v>
      </c>
      <c r="U475" s="900" t="s">
        <v>220</v>
      </c>
      <c r="V475" s="900" t="s">
        <v>220</v>
      </c>
      <c r="W475" s="900"/>
      <c r="X475" s="901">
        <v>3</v>
      </c>
      <c r="Y475" s="905"/>
      <c r="Z475" s="1039">
        <v>169</v>
      </c>
      <c r="AA475" s="1039">
        <v>200</v>
      </c>
      <c r="AB475" s="1039">
        <v>156</v>
      </c>
      <c r="AC475" s="1039">
        <v>241</v>
      </c>
      <c r="AD475" s="1039">
        <v>208</v>
      </c>
      <c r="AE475" s="1039">
        <v>220</v>
      </c>
      <c r="AF475" s="1039"/>
      <c r="AG475" s="1039"/>
      <c r="AH475" s="905"/>
      <c r="AI475" s="1039">
        <v>1194</v>
      </c>
      <c r="AJ475" s="905">
        <v>20</v>
      </c>
      <c r="AK475" s="1039">
        <v>4579</v>
      </c>
      <c r="AL475" s="1039">
        <v>24</v>
      </c>
      <c r="AM475" s="1040">
        <v>190.79166666666666</v>
      </c>
      <c r="AN475" s="905"/>
      <c r="AO475" s="1039">
        <v>-486.0010000000002</v>
      </c>
      <c r="AP475" s="1039">
        <v>-91</v>
      </c>
      <c r="AQ475" s="902">
        <v>338</v>
      </c>
      <c r="AR475" s="903">
        <v>36</v>
      </c>
    </row>
    <row r="476" spans="1:44" s="895" customFormat="1" ht="15" customHeight="1">
      <c r="A476" s="897"/>
      <c r="B476" s="1082" t="s">
        <v>227</v>
      </c>
      <c r="C476" s="897"/>
      <c r="D476" s="821" t="s">
        <v>43</v>
      </c>
      <c r="E476" s="1081">
        <v>22</v>
      </c>
      <c r="F476" s="897" t="s">
        <v>657</v>
      </c>
      <c r="G476" s="897" t="s">
        <v>629</v>
      </c>
      <c r="H476" s="897"/>
      <c r="I476" s="899" t="s">
        <v>88</v>
      </c>
      <c r="J476" s="897"/>
      <c r="K476" s="904">
        <v>3289</v>
      </c>
      <c r="L476" s="900"/>
      <c r="M476" s="900">
        <v>0</v>
      </c>
      <c r="N476" s="900">
        <v>0</v>
      </c>
      <c r="O476" s="900">
        <v>0</v>
      </c>
      <c r="P476" s="900">
        <v>0</v>
      </c>
      <c r="Q476" s="900">
        <v>0</v>
      </c>
      <c r="R476" s="900">
        <v>0</v>
      </c>
      <c r="S476" s="900">
        <v>0</v>
      </c>
      <c r="T476" s="900">
        <v>0</v>
      </c>
      <c r="U476" s="900" t="s">
        <v>220</v>
      </c>
      <c r="V476" s="900" t="s">
        <v>220</v>
      </c>
      <c r="W476" s="900"/>
      <c r="X476" s="901">
        <v>3</v>
      </c>
      <c r="Y476" s="900"/>
      <c r="Z476" s="906">
        <v>207</v>
      </c>
      <c r="AA476" s="906">
        <v>215</v>
      </c>
      <c r="AB476" s="906">
        <v>216</v>
      </c>
      <c r="AC476" s="906">
        <v>191</v>
      </c>
      <c r="AD476" s="906">
        <v>165</v>
      </c>
      <c r="AE476" s="906">
        <v>177</v>
      </c>
      <c r="AF476" s="906"/>
      <c r="AG476" s="906"/>
      <c r="AH476" s="900"/>
      <c r="AI476" s="906">
        <v>1171</v>
      </c>
      <c r="AJ476" s="900">
        <v>20</v>
      </c>
      <c r="AK476" s="906">
        <v>4460</v>
      </c>
      <c r="AL476" s="906">
        <v>24</v>
      </c>
      <c r="AM476" s="907">
        <v>185.83333333333334</v>
      </c>
      <c r="AN476" s="900"/>
      <c r="AO476" s="906">
        <v>-605.0010000000002</v>
      </c>
      <c r="AP476" s="906">
        <v>-210</v>
      </c>
      <c r="AQ476" s="902">
        <v>219</v>
      </c>
      <c r="AR476" s="903">
        <v>24</v>
      </c>
    </row>
    <row r="477" spans="1:44" s="895" customFormat="1" ht="15" customHeight="1">
      <c r="A477" s="897"/>
      <c r="B477" s="1082" t="s">
        <v>228</v>
      </c>
      <c r="C477" s="897"/>
      <c r="D477" s="821" t="s">
        <v>1436</v>
      </c>
      <c r="E477" s="1081">
        <v>32</v>
      </c>
      <c r="F477" s="897" t="s">
        <v>676</v>
      </c>
      <c r="G477" s="897" t="s">
        <v>629</v>
      </c>
      <c r="H477" s="897"/>
      <c r="I477" s="899" t="s">
        <v>88</v>
      </c>
      <c r="J477" s="897"/>
      <c r="K477" s="904">
        <v>3300</v>
      </c>
      <c r="L477" s="900"/>
      <c r="M477" s="900">
        <v>0</v>
      </c>
      <c r="N477" s="900">
        <v>0</v>
      </c>
      <c r="O477" s="900">
        <v>0</v>
      </c>
      <c r="P477" s="900">
        <v>0</v>
      </c>
      <c r="Q477" s="900">
        <v>0</v>
      </c>
      <c r="R477" s="900">
        <v>0</v>
      </c>
      <c r="S477" s="900">
        <v>0</v>
      </c>
      <c r="T477" s="900">
        <v>0</v>
      </c>
      <c r="U477" s="900" t="s">
        <v>220</v>
      </c>
      <c r="V477" s="900" t="s">
        <v>220</v>
      </c>
      <c r="W477" s="900"/>
      <c r="X477" s="901">
        <v>3</v>
      </c>
      <c r="Y477" s="905"/>
      <c r="Z477" s="906">
        <v>161</v>
      </c>
      <c r="AA477" s="906">
        <v>158</v>
      </c>
      <c r="AB477" s="906">
        <v>233</v>
      </c>
      <c r="AC477" s="906">
        <v>189</v>
      </c>
      <c r="AD477" s="906">
        <v>221</v>
      </c>
      <c r="AE477" s="906">
        <v>176</v>
      </c>
      <c r="AF477" s="906"/>
      <c r="AG477" s="906"/>
      <c r="AH477" s="905"/>
      <c r="AI477" s="906">
        <v>1138</v>
      </c>
      <c r="AJ477" s="905">
        <v>20</v>
      </c>
      <c r="AK477" s="906">
        <v>4438</v>
      </c>
      <c r="AL477" s="906">
        <v>24</v>
      </c>
      <c r="AM477" s="907">
        <v>184.91666666666666</v>
      </c>
      <c r="AN477" s="905"/>
      <c r="AO477" s="906">
        <v>-627.0010000000002</v>
      </c>
      <c r="AP477" s="906">
        <v>-232</v>
      </c>
      <c r="AQ477" s="902">
        <v>197</v>
      </c>
      <c r="AR477" s="903">
        <v>18</v>
      </c>
    </row>
    <row r="478" spans="1:44" s="895" customFormat="1" ht="15" customHeight="1">
      <c r="A478" s="897"/>
      <c r="B478" s="1082" t="s">
        <v>229</v>
      </c>
      <c r="C478" s="897"/>
      <c r="D478" s="821" t="s">
        <v>24</v>
      </c>
      <c r="E478" s="1081">
        <v>16</v>
      </c>
      <c r="F478" s="897" t="s">
        <v>684</v>
      </c>
      <c r="G478" s="897" t="s">
        <v>629</v>
      </c>
      <c r="H478" s="897"/>
      <c r="I478" s="899" t="s">
        <v>88</v>
      </c>
      <c r="J478" s="897"/>
      <c r="K478" s="904">
        <v>3252</v>
      </c>
      <c r="L478" s="900"/>
      <c r="M478" s="900">
        <v>0</v>
      </c>
      <c r="N478" s="900">
        <v>0</v>
      </c>
      <c r="O478" s="900">
        <v>0</v>
      </c>
      <c r="P478" s="900">
        <v>0</v>
      </c>
      <c r="Q478" s="900">
        <v>0</v>
      </c>
      <c r="R478" s="900">
        <v>0</v>
      </c>
      <c r="S478" s="900">
        <v>0</v>
      </c>
      <c r="T478" s="900">
        <v>0</v>
      </c>
      <c r="U478" s="900" t="s">
        <v>220</v>
      </c>
      <c r="V478" s="900" t="s">
        <v>220</v>
      </c>
      <c r="W478" s="900"/>
      <c r="X478" s="901">
        <v>3</v>
      </c>
      <c r="Y478" s="905"/>
      <c r="Z478" s="906">
        <v>172</v>
      </c>
      <c r="AA478" s="906">
        <v>225</v>
      </c>
      <c r="AB478" s="906">
        <v>162</v>
      </c>
      <c r="AC478" s="906">
        <v>173</v>
      </c>
      <c r="AD478" s="906">
        <v>194</v>
      </c>
      <c r="AE478" s="906">
        <v>192</v>
      </c>
      <c r="AF478" s="906"/>
      <c r="AG478" s="906"/>
      <c r="AH478" s="905"/>
      <c r="AI478" s="906">
        <v>1118</v>
      </c>
      <c r="AJ478" s="905">
        <v>20</v>
      </c>
      <c r="AK478" s="906">
        <v>4370</v>
      </c>
      <c r="AL478" s="906">
        <v>24</v>
      </c>
      <c r="AM478" s="907">
        <v>182.08333333333334</v>
      </c>
      <c r="AN478" s="905"/>
      <c r="AO478" s="906">
        <v>-695.0010000000002</v>
      </c>
      <c r="AP478" s="906">
        <v>-300</v>
      </c>
      <c r="AQ478" s="902">
        <v>129</v>
      </c>
      <c r="AR478" s="903">
        <v>12</v>
      </c>
    </row>
    <row r="479" spans="1:44" s="895" customFormat="1" ht="15" customHeight="1">
      <c r="A479" s="897"/>
      <c r="B479" s="1082" t="s">
        <v>230</v>
      </c>
      <c r="C479" s="897"/>
      <c r="D479" s="821" t="s">
        <v>46</v>
      </c>
      <c r="E479" s="1081">
        <v>31</v>
      </c>
      <c r="F479" s="897" t="s">
        <v>714</v>
      </c>
      <c r="G479" s="897" t="s">
        <v>629</v>
      </c>
      <c r="I479" s="899" t="s">
        <v>88</v>
      </c>
      <c r="K479" s="904">
        <v>3149</v>
      </c>
      <c r="L479" s="905"/>
      <c r="M479" s="905">
        <v>0</v>
      </c>
      <c r="N479" s="905">
        <v>0</v>
      </c>
      <c r="O479" s="900">
        <v>0</v>
      </c>
      <c r="P479" s="900">
        <v>0</v>
      </c>
      <c r="Q479" s="900">
        <v>0</v>
      </c>
      <c r="R479" s="900">
        <v>0</v>
      </c>
      <c r="S479" s="900">
        <v>0</v>
      </c>
      <c r="T479" s="900">
        <v>0</v>
      </c>
      <c r="U479" s="900" t="s">
        <v>220</v>
      </c>
      <c r="V479" s="900" t="s">
        <v>220</v>
      </c>
      <c r="W479" s="905"/>
      <c r="X479" s="901">
        <v>3</v>
      </c>
      <c r="Y479" s="905"/>
      <c r="Z479" s="906">
        <v>170</v>
      </c>
      <c r="AA479" s="906">
        <v>184</v>
      </c>
      <c r="AB479" s="906">
        <v>188</v>
      </c>
      <c r="AC479" s="906">
        <v>212</v>
      </c>
      <c r="AD479" s="906">
        <v>198</v>
      </c>
      <c r="AE479" s="906">
        <v>232</v>
      </c>
      <c r="AF479" s="906"/>
      <c r="AG479" s="906"/>
      <c r="AH479" s="905"/>
      <c r="AI479" s="906">
        <v>1184</v>
      </c>
      <c r="AJ479" s="905">
        <v>20</v>
      </c>
      <c r="AK479" s="906">
        <v>4333</v>
      </c>
      <c r="AL479" s="906">
        <v>24</v>
      </c>
      <c r="AM479" s="907">
        <v>180.54166666666666</v>
      </c>
      <c r="AN479" s="905"/>
      <c r="AO479" s="906">
        <v>-732.0010000000002</v>
      </c>
      <c r="AP479" s="906">
        <v>-337</v>
      </c>
      <c r="AQ479" s="902">
        <v>92</v>
      </c>
      <c r="AR479" s="903">
        <v>8</v>
      </c>
    </row>
    <row r="480" spans="1:44" s="895" customFormat="1" ht="15" customHeight="1">
      <c r="A480" s="897"/>
      <c r="B480" s="1082" t="s">
        <v>231</v>
      </c>
      <c r="C480" s="897"/>
      <c r="D480" s="821" t="s">
        <v>1445</v>
      </c>
      <c r="E480" s="1081">
        <v>28</v>
      </c>
      <c r="F480" s="897" t="s">
        <v>1446</v>
      </c>
      <c r="G480" s="897" t="s">
        <v>815</v>
      </c>
      <c r="H480" s="897"/>
      <c r="I480" s="899" t="s">
        <v>88</v>
      </c>
      <c r="J480" s="897"/>
      <c r="K480" s="904">
        <v>3164</v>
      </c>
      <c r="L480" s="900"/>
      <c r="M480" s="900" t="s">
        <v>220</v>
      </c>
      <c r="N480" s="900">
        <v>0</v>
      </c>
      <c r="O480" s="900" t="s">
        <v>220</v>
      </c>
      <c r="P480" s="900">
        <v>0</v>
      </c>
      <c r="Q480" s="900">
        <v>0</v>
      </c>
      <c r="R480" s="900" t="s">
        <v>220</v>
      </c>
      <c r="S480" s="900">
        <v>0</v>
      </c>
      <c r="T480" s="900">
        <v>0</v>
      </c>
      <c r="U480" s="900" t="s">
        <v>220</v>
      </c>
      <c r="V480" s="900" t="s">
        <v>220</v>
      </c>
      <c r="W480" s="900"/>
      <c r="X480" s="901">
        <v>3</v>
      </c>
      <c r="Y480" s="905"/>
      <c r="Z480" s="906">
        <v>241</v>
      </c>
      <c r="AA480" s="906">
        <v>227</v>
      </c>
      <c r="AB480" s="906">
        <v>115</v>
      </c>
      <c r="AC480" s="906">
        <v>256</v>
      </c>
      <c r="AD480" s="906">
        <v>161</v>
      </c>
      <c r="AE480" s="906">
        <v>165</v>
      </c>
      <c r="AF480" s="906"/>
      <c r="AG480" s="906"/>
      <c r="AH480" s="905"/>
      <c r="AI480" s="906">
        <v>1165</v>
      </c>
      <c r="AJ480" s="905">
        <v>20</v>
      </c>
      <c r="AK480" s="906">
        <v>4329</v>
      </c>
      <c r="AL480" s="906">
        <v>24</v>
      </c>
      <c r="AM480" s="907">
        <v>180.375</v>
      </c>
      <c r="AN480" s="905"/>
      <c r="AO480" s="906">
        <v>-736.0010000000002</v>
      </c>
      <c r="AP480" s="906">
        <v>-341</v>
      </c>
      <c r="AQ480" s="902">
        <v>88</v>
      </c>
      <c r="AR480" s="903">
        <v>6</v>
      </c>
    </row>
    <row r="481" spans="1:44" s="895" customFormat="1" ht="15" customHeight="1">
      <c r="A481" s="897"/>
      <c r="B481" s="1082" t="s">
        <v>232</v>
      </c>
      <c r="C481" s="897"/>
      <c r="D481" s="821" t="s">
        <v>34</v>
      </c>
      <c r="E481" s="1081">
        <v>34</v>
      </c>
      <c r="F481" s="897" t="s">
        <v>680</v>
      </c>
      <c r="G481" s="897" t="s">
        <v>629</v>
      </c>
      <c r="H481" s="897"/>
      <c r="I481" s="899" t="s">
        <v>88</v>
      </c>
      <c r="J481" s="897"/>
      <c r="K481" s="904">
        <v>3223</v>
      </c>
      <c r="L481" s="900"/>
      <c r="M481" s="900">
        <v>0</v>
      </c>
      <c r="N481" s="900">
        <v>0</v>
      </c>
      <c r="O481" s="900">
        <v>0</v>
      </c>
      <c r="P481" s="900">
        <v>0</v>
      </c>
      <c r="Q481" s="900">
        <v>0</v>
      </c>
      <c r="R481" s="900">
        <v>0</v>
      </c>
      <c r="S481" s="900">
        <v>0</v>
      </c>
      <c r="T481" s="900">
        <v>0</v>
      </c>
      <c r="U481" s="900" t="s">
        <v>220</v>
      </c>
      <c r="V481" s="900" t="s">
        <v>220</v>
      </c>
      <c r="W481" s="900"/>
      <c r="X481" s="901">
        <v>3</v>
      </c>
      <c r="Y481" s="905"/>
      <c r="Z481" s="906">
        <v>187</v>
      </c>
      <c r="AA481" s="906">
        <v>186</v>
      </c>
      <c r="AB481" s="906">
        <v>172</v>
      </c>
      <c r="AC481" s="906">
        <v>176</v>
      </c>
      <c r="AD481" s="906">
        <v>174</v>
      </c>
      <c r="AE481" s="906">
        <v>192</v>
      </c>
      <c r="AF481" s="906"/>
      <c r="AG481" s="906"/>
      <c r="AH481" s="905"/>
      <c r="AI481" s="906">
        <v>1087</v>
      </c>
      <c r="AJ481" s="905">
        <v>20</v>
      </c>
      <c r="AK481" s="906">
        <v>4310</v>
      </c>
      <c r="AL481" s="906">
        <v>24</v>
      </c>
      <c r="AM481" s="907">
        <v>179.58333333333334</v>
      </c>
      <c r="AN481" s="905"/>
      <c r="AO481" s="906">
        <v>-755.0010000000002</v>
      </c>
      <c r="AP481" s="906">
        <v>-360</v>
      </c>
      <c r="AQ481" s="902">
        <v>69</v>
      </c>
      <c r="AR481" s="903">
        <v>4</v>
      </c>
    </row>
    <row r="482" spans="1:44" s="895" customFormat="1" ht="15" customHeight="1">
      <c r="A482" s="897"/>
      <c r="B482" s="1082" t="s">
        <v>233</v>
      </c>
      <c r="C482" s="897"/>
      <c r="D482" s="821" t="s">
        <v>39</v>
      </c>
      <c r="E482" s="1081">
        <v>11</v>
      </c>
      <c r="F482" s="897" t="s">
        <v>675</v>
      </c>
      <c r="G482" s="897" t="s">
        <v>629</v>
      </c>
      <c r="H482" s="897"/>
      <c r="I482" s="899" t="s">
        <v>88</v>
      </c>
      <c r="J482" s="897"/>
      <c r="K482" s="904">
        <v>3196</v>
      </c>
      <c r="L482" s="900"/>
      <c r="M482" s="900">
        <v>0</v>
      </c>
      <c r="N482" s="900">
        <v>0</v>
      </c>
      <c r="O482" s="900">
        <v>0</v>
      </c>
      <c r="P482" s="900">
        <v>0</v>
      </c>
      <c r="Q482" s="900">
        <v>0</v>
      </c>
      <c r="R482" s="900">
        <v>0</v>
      </c>
      <c r="S482" s="900">
        <v>0</v>
      </c>
      <c r="T482" s="900">
        <v>0</v>
      </c>
      <c r="U482" s="900" t="s">
        <v>220</v>
      </c>
      <c r="V482" s="900" t="s">
        <v>220</v>
      </c>
      <c r="W482" s="900"/>
      <c r="X482" s="901">
        <v>3</v>
      </c>
      <c r="Y482" s="905"/>
      <c r="Z482" s="906">
        <v>212</v>
      </c>
      <c r="AA482" s="906">
        <v>149</v>
      </c>
      <c r="AB482" s="906">
        <v>188</v>
      </c>
      <c r="AC482" s="906">
        <v>176</v>
      </c>
      <c r="AD482" s="906">
        <v>160</v>
      </c>
      <c r="AE482" s="906">
        <v>195</v>
      </c>
      <c r="AF482" s="906"/>
      <c r="AG482" s="906"/>
      <c r="AH482" s="905"/>
      <c r="AI482" s="906">
        <v>1080</v>
      </c>
      <c r="AJ482" s="905">
        <v>20</v>
      </c>
      <c r="AK482" s="906">
        <v>4276</v>
      </c>
      <c r="AL482" s="906">
        <v>24</v>
      </c>
      <c r="AM482" s="907">
        <v>178.16666666666666</v>
      </c>
      <c r="AN482" s="905"/>
      <c r="AO482" s="906">
        <v>-789.0010000000002</v>
      </c>
      <c r="AP482" s="906">
        <v>-394</v>
      </c>
      <c r="AQ482" s="902">
        <v>35</v>
      </c>
      <c r="AR482" s="903">
        <v>3</v>
      </c>
    </row>
    <row r="483" spans="1:44" s="895" customFormat="1" ht="15" customHeight="1">
      <c r="A483" s="897"/>
      <c r="B483" s="1082" t="s">
        <v>234</v>
      </c>
      <c r="C483" s="897"/>
      <c r="D483" s="821" t="s">
        <v>42</v>
      </c>
      <c r="E483" s="1081">
        <v>35</v>
      </c>
      <c r="F483" s="897" t="s">
        <v>679</v>
      </c>
      <c r="G483" s="897" t="s">
        <v>629</v>
      </c>
      <c r="H483" s="897"/>
      <c r="I483" s="899" t="s">
        <v>88</v>
      </c>
      <c r="J483" s="897"/>
      <c r="K483" s="904">
        <v>3031</v>
      </c>
      <c r="L483" s="900"/>
      <c r="M483" s="900">
        <v>0</v>
      </c>
      <c r="N483" s="900">
        <v>0</v>
      </c>
      <c r="O483" s="900">
        <v>0</v>
      </c>
      <c r="P483" s="900">
        <v>0</v>
      </c>
      <c r="Q483" s="900">
        <v>0</v>
      </c>
      <c r="R483" s="900">
        <v>0</v>
      </c>
      <c r="S483" s="900">
        <v>0</v>
      </c>
      <c r="T483" s="900">
        <v>0</v>
      </c>
      <c r="U483" s="900" t="s">
        <v>220</v>
      </c>
      <c r="V483" s="900" t="s">
        <v>220</v>
      </c>
      <c r="W483" s="900"/>
      <c r="X483" s="901">
        <v>3</v>
      </c>
      <c r="Y483" s="905"/>
      <c r="Z483" s="906">
        <v>172</v>
      </c>
      <c r="AA483" s="906">
        <v>209</v>
      </c>
      <c r="AB483" s="906">
        <v>225</v>
      </c>
      <c r="AC483" s="906">
        <v>217</v>
      </c>
      <c r="AD483" s="906">
        <v>177</v>
      </c>
      <c r="AE483" s="906">
        <v>234</v>
      </c>
      <c r="AF483" s="906"/>
      <c r="AG483" s="906"/>
      <c r="AH483" s="905"/>
      <c r="AI483" s="906">
        <v>1234</v>
      </c>
      <c r="AJ483" s="905">
        <v>20</v>
      </c>
      <c r="AK483" s="906">
        <v>4265</v>
      </c>
      <c r="AL483" s="906">
        <v>24</v>
      </c>
      <c r="AM483" s="907">
        <v>177.70833333333334</v>
      </c>
      <c r="AN483" s="905"/>
      <c r="AO483" s="906">
        <v>-800.0010000000002</v>
      </c>
      <c r="AP483" s="906">
        <v>-405</v>
      </c>
      <c r="AQ483" s="902">
        <v>24</v>
      </c>
      <c r="AR483" s="903">
        <v>2</v>
      </c>
    </row>
    <row r="484" spans="1:44" s="895" customFormat="1" ht="15" customHeight="1" thickBot="1">
      <c r="A484" s="897"/>
      <c r="B484" s="1082" t="s">
        <v>235</v>
      </c>
      <c r="C484" s="897"/>
      <c r="D484" s="821" t="s">
        <v>26</v>
      </c>
      <c r="E484" s="1081">
        <v>23</v>
      </c>
      <c r="F484" s="897" t="s">
        <v>697</v>
      </c>
      <c r="G484" s="897" t="s">
        <v>629</v>
      </c>
      <c r="H484" s="897"/>
      <c r="I484" s="899" t="s">
        <v>88</v>
      </c>
      <c r="J484" s="897"/>
      <c r="K484" s="904">
        <v>3113</v>
      </c>
      <c r="L484" s="900"/>
      <c r="M484" s="900">
        <v>0</v>
      </c>
      <c r="N484" s="900">
        <v>0</v>
      </c>
      <c r="O484" s="900">
        <v>0</v>
      </c>
      <c r="P484" s="900">
        <v>0</v>
      </c>
      <c r="Q484" s="900">
        <v>0</v>
      </c>
      <c r="R484" s="900">
        <v>0</v>
      </c>
      <c r="S484" s="900">
        <v>0</v>
      </c>
      <c r="T484" s="900">
        <v>0</v>
      </c>
      <c r="U484" s="900" t="s">
        <v>220</v>
      </c>
      <c r="V484" s="900" t="s">
        <v>220</v>
      </c>
      <c r="W484" s="900"/>
      <c r="X484" s="901">
        <v>3</v>
      </c>
      <c r="Y484" s="905"/>
      <c r="Z484" s="906">
        <v>168</v>
      </c>
      <c r="AA484" s="906">
        <v>183</v>
      </c>
      <c r="AB484" s="906">
        <v>188</v>
      </c>
      <c r="AC484" s="906">
        <v>255</v>
      </c>
      <c r="AD484" s="906">
        <v>189</v>
      </c>
      <c r="AE484" s="906">
        <v>145</v>
      </c>
      <c r="AF484" s="906"/>
      <c r="AG484" s="906"/>
      <c r="AH484" s="905"/>
      <c r="AI484" s="906">
        <v>1128</v>
      </c>
      <c r="AJ484" s="905">
        <v>20</v>
      </c>
      <c r="AK484" s="906">
        <v>4241</v>
      </c>
      <c r="AL484" s="906">
        <v>24</v>
      </c>
      <c r="AM484" s="907">
        <v>176.70833333333334</v>
      </c>
      <c r="AN484" s="905"/>
      <c r="AO484" s="906">
        <v>-824.0010000000002</v>
      </c>
      <c r="AP484" s="906">
        <v>-429</v>
      </c>
      <c r="AQ484" s="1086">
        <v>0</v>
      </c>
      <c r="AR484" s="1088">
        <v>1</v>
      </c>
    </row>
    <row r="485" spans="1:44" s="895" customFormat="1" ht="15" customHeight="1">
      <c r="A485" s="897"/>
      <c r="B485" s="1082" t="s">
        <v>306</v>
      </c>
      <c r="C485" s="897"/>
      <c r="D485" s="821" t="s">
        <v>113</v>
      </c>
      <c r="E485" s="1081">
        <v>36</v>
      </c>
      <c r="F485" s="897" t="s">
        <v>766</v>
      </c>
      <c r="G485" s="897" t="s">
        <v>629</v>
      </c>
      <c r="H485" s="897"/>
      <c r="I485" s="899" t="s">
        <v>88</v>
      </c>
      <c r="J485" s="897"/>
      <c r="K485" s="904">
        <v>3145</v>
      </c>
      <c r="L485" s="900"/>
      <c r="M485" s="900">
        <v>0</v>
      </c>
      <c r="N485" s="900">
        <v>0</v>
      </c>
      <c r="O485" s="900">
        <v>0</v>
      </c>
      <c r="P485" s="900">
        <v>0</v>
      </c>
      <c r="Q485" s="900">
        <v>0</v>
      </c>
      <c r="R485" s="900">
        <v>0</v>
      </c>
      <c r="S485" s="900">
        <v>0</v>
      </c>
      <c r="T485" s="900">
        <v>0</v>
      </c>
      <c r="U485" s="900" t="s">
        <v>220</v>
      </c>
      <c r="V485" s="900" t="s">
        <v>220</v>
      </c>
      <c r="W485" s="900"/>
      <c r="X485" s="901">
        <v>3</v>
      </c>
      <c r="Y485" s="905"/>
      <c r="Z485" s="906">
        <v>177</v>
      </c>
      <c r="AA485" s="906">
        <v>201</v>
      </c>
      <c r="AB485" s="906">
        <v>186</v>
      </c>
      <c r="AC485" s="906">
        <v>171</v>
      </c>
      <c r="AD485" s="906">
        <v>165</v>
      </c>
      <c r="AE485" s="906">
        <v>168</v>
      </c>
      <c r="AF485" s="906"/>
      <c r="AG485" s="906"/>
      <c r="AH485" s="905"/>
      <c r="AI485" s="906">
        <v>1068</v>
      </c>
      <c r="AJ485" s="905">
        <v>20</v>
      </c>
      <c r="AK485" s="906">
        <v>4213</v>
      </c>
      <c r="AL485" s="906">
        <v>24</v>
      </c>
      <c r="AM485" s="907">
        <v>175.54166666666666</v>
      </c>
      <c r="AN485" s="905"/>
      <c r="AO485" s="906">
        <v>-852.0010000000002</v>
      </c>
      <c r="AP485" s="906">
        <v>-457</v>
      </c>
      <c r="AQ485" s="1087">
        <v>-28</v>
      </c>
      <c r="AR485" s="897"/>
    </row>
    <row r="486" spans="1:44" s="895" customFormat="1" ht="15" customHeight="1">
      <c r="A486" s="897"/>
      <c r="B486" s="1082" t="s">
        <v>307</v>
      </c>
      <c r="C486" s="897"/>
      <c r="D486" s="821" t="s">
        <v>1447</v>
      </c>
      <c r="E486" s="1081">
        <v>29</v>
      </c>
      <c r="F486" s="897" t="s">
        <v>1002</v>
      </c>
      <c r="G486" s="897" t="s">
        <v>815</v>
      </c>
      <c r="I486" s="899" t="s">
        <v>88</v>
      </c>
      <c r="K486" s="904">
        <v>3053</v>
      </c>
      <c r="L486" s="905"/>
      <c r="M486" s="905">
        <v>0</v>
      </c>
      <c r="N486" s="905">
        <v>0</v>
      </c>
      <c r="O486" s="900">
        <v>0</v>
      </c>
      <c r="P486" s="900">
        <v>0</v>
      </c>
      <c r="Q486" s="900">
        <v>0</v>
      </c>
      <c r="R486" s="900">
        <v>0</v>
      </c>
      <c r="S486" s="900">
        <v>0</v>
      </c>
      <c r="T486" s="900">
        <v>0</v>
      </c>
      <c r="U486" s="900" t="s">
        <v>220</v>
      </c>
      <c r="V486" s="900" t="s">
        <v>220</v>
      </c>
      <c r="W486" s="905"/>
      <c r="X486" s="901">
        <v>3</v>
      </c>
      <c r="Y486" s="905"/>
      <c r="Z486" s="906">
        <v>188</v>
      </c>
      <c r="AA486" s="906">
        <v>210</v>
      </c>
      <c r="AB486" s="906">
        <v>210</v>
      </c>
      <c r="AC486" s="906">
        <v>205</v>
      </c>
      <c r="AD486" s="906">
        <v>164</v>
      </c>
      <c r="AE486" s="906">
        <v>176</v>
      </c>
      <c r="AF486" s="906"/>
      <c r="AG486" s="906"/>
      <c r="AH486" s="905"/>
      <c r="AI486" s="906">
        <v>1153</v>
      </c>
      <c r="AJ486" s="905">
        <v>20</v>
      </c>
      <c r="AK486" s="906">
        <v>4206</v>
      </c>
      <c r="AL486" s="906">
        <v>24</v>
      </c>
      <c r="AM486" s="907">
        <v>175.25</v>
      </c>
      <c r="AN486" s="905"/>
      <c r="AO486" s="906">
        <v>-859.0010000000002</v>
      </c>
      <c r="AP486" s="906">
        <v>-464</v>
      </c>
      <c r="AQ486" s="902">
        <v>-35</v>
      </c>
      <c r="AR486" s="897"/>
    </row>
    <row r="487" spans="1:44" s="895" customFormat="1" ht="15" customHeight="1">
      <c r="A487" s="897"/>
      <c r="B487" s="1082" t="s">
        <v>308</v>
      </c>
      <c r="C487" s="897"/>
      <c r="D487" s="821" t="s">
        <v>1439</v>
      </c>
      <c r="E487" s="1081">
        <v>1</v>
      </c>
      <c r="F487" s="897" t="s">
        <v>1440</v>
      </c>
      <c r="G487" s="897" t="s">
        <v>803</v>
      </c>
      <c r="I487" s="899" t="s">
        <v>88</v>
      </c>
      <c r="K487" s="904">
        <v>3088</v>
      </c>
      <c r="L487" s="905"/>
      <c r="M487" s="905">
        <v>0</v>
      </c>
      <c r="N487" s="905">
        <v>0</v>
      </c>
      <c r="O487" s="900">
        <v>0</v>
      </c>
      <c r="P487" s="900">
        <v>0</v>
      </c>
      <c r="Q487" s="900">
        <v>0</v>
      </c>
      <c r="R487" s="900">
        <v>0</v>
      </c>
      <c r="S487" s="900">
        <v>0</v>
      </c>
      <c r="T487" s="900">
        <v>0</v>
      </c>
      <c r="U487" s="900" t="s">
        <v>220</v>
      </c>
      <c r="V487" s="900" t="s">
        <v>220</v>
      </c>
      <c r="W487" s="905"/>
      <c r="X487" s="901">
        <v>0</v>
      </c>
      <c r="Y487" s="905"/>
      <c r="Z487" s="906">
        <v>201</v>
      </c>
      <c r="AA487" s="906">
        <v>171</v>
      </c>
      <c r="AB487" s="906">
        <v>203</v>
      </c>
      <c r="AC487" s="906">
        <v>154</v>
      </c>
      <c r="AD487" s="906">
        <v>197</v>
      </c>
      <c r="AE487" s="906">
        <v>179</v>
      </c>
      <c r="AF487" s="906"/>
      <c r="AG487" s="906"/>
      <c r="AH487" s="905"/>
      <c r="AI487" s="906">
        <v>1105</v>
      </c>
      <c r="AJ487" s="905">
        <v>20</v>
      </c>
      <c r="AK487" s="906">
        <v>4193</v>
      </c>
      <c r="AL487" s="906">
        <v>24</v>
      </c>
      <c r="AM487" s="907">
        <v>174.70833333333334</v>
      </c>
      <c r="AN487" s="905"/>
      <c r="AO487" s="906">
        <v>-872.0010000000002</v>
      </c>
      <c r="AP487" s="906">
        <v>-477</v>
      </c>
      <c r="AQ487" s="902">
        <v>-48</v>
      </c>
      <c r="AR487" s="897"/>
    </row>
    <row r="488" spans="1:44" s="895" customFormat="1" ht="15" customHeight="1">
      <c r="B488" s="896" t="s">
        <v>309</v>
      </c>
      <c r="D488" s="821" t="s">
        <v>1453</v>
      </c>
      <c r="E488" s="1081">
        <v>18</v>
      </c>
      <c r="F488" s="897" t="s">
        <v>1454</v>
      </c>
      <c r="G488" s="897" t="s">
        <v>801</v>
      </c>
      <c r="H488" s="897"/>
      <c r="I488" s="899" t="s">
        <v>88</v>
      </c>
      <c r="J488" s="897"/>
      <c r="K488" s="904">
        <v>3052</v>
      </c>
      <c r="L488" s="900"/>
      <c r="M488" s="900">
        <v>0</v>
      </c>
      <c r="N488" s="900">
        <v>0</v>
      </c>
      <c r="O488" s="900">
        <v>0</v>
      </c>
      <c r="P488" s="900">
        <v>0</v>
      </c>
      <c r="Q488" s="900">
        <v>0</v>
      </c>
      <c r="R488" s="900">
        <v>0</v>
      </c>
      <c r="S488" s="900">
        <v>0</v>
      </c>
      <c r="T488" s="900">
        <v>0</v>
      </c>
      <c r="U488" s="900" t="s">
        <v>220</v>
      </c>
      <c r="V488" s="900" t="s">
        <v>220</v>
      </c>
      <c r="W488" s="900"/>
      <c r="X488" s="901">
        <v>3</v>
      </c>
      <c r="Y488" s="905"/>
      <c r="Z488" s="906">
        <v>210</v>
      </c>
      <c r="AA488" s="906">
        <v>140</v>
      </c>
      <c r="AB488" s="906">
        <v>191</v>
      </c>
      <c r="AC488" s="906">
        <v>168</v>
      </c>
      <c r="AD488" s="906">
        <v>186</v>
      </c>
      <c r="AE488" s="906">
        <v>194</v>
      </c>
      <c r="AF488" s="906"/>
      <c r="AG488" s="906"/>
      <c r="AH488" s="905"/>
      <c r="AI488" s="906">
        <v>1089</v>
      </c>
      <c r="AJ488" s="905">
        <v>20</v>
      </c>
      <c r="AK488" s="906">
        <v>4141</v>
      </c>
      <c r="AL488" s="906">
        <v>24</v>
      </c>
      <c r="AM488" s="907">
        <v>172.54166666666666</v>
      </c>
      <c r="AN488" s="905"/>
      <c r="AO488" s="906">
        <v>-924.0010000000002</v>
      </c>
      <c r="AP488" s="906">
        <v>-529</v>
      </c>
      <c r="AQ488" s="902">
        <v>-100</v>
      </c>
      <c r="AR488" s="897"/>
    </row>
    <row r="489" spans="1:44" s="895" customFormat="1" ht="15" customHeight="1">
      <c r="B489" s="896" t="s">
        <v>310</v>
      </c>
      <c r="D489" s="821" t="s">
        <v>1448</v>
      </c>
      <c r="E489" s="1081">
        <v>30</v>
      </c>
      <c r="F489" s="897" t="s">
        <v>1153</v>
      </c>
      <c r="G489" s="897" t="s">
        <v>815</v>
      </c>
      <c r="H489" s="897"/>
      <c r="I489" s="899" t="s">
        <v>88</v>
      </c>
      <c r="J489" s="897"/>
      <c r="K489" s="904">
        <v>3102</v>
      </c>
      <c r="L489" s="900"/>
      <c r="M489" s="900">
        <v>0</v>
      </c>
      <c r="N489" s="900">
        <v>0</v>
      </c>
      <c r="O489" s="900">
        <v>0</v>
      </c>
      <c r="P489" s="900">
        <v>0</v>
      </c>
      <c r="Q489" s="900">
        <v>0</v>
      </c>
      <c r="R489" s="900">
        <v>0</v>
      </c>
      <c r="S489" s="900" t="s">
        <v>220</v>
      </c>
      <c r="T489" s="900">
        <v>0</v>
      </c>
      <c r="U489" s="900" t="s">
        <v>220</v>
      </c>
      <c r="V489" s="900" t="s">
        <v>220</v>
      </c>
      <c r="W489" s="900"/>
      <c r="X489" s="901">
        <v>3</v>
      </c>
      <c r="Y489" s="905"/>
      <c r="Z489" s="906">
        <v>124</v>
      </c>
      <c r="AA489" s="906">
        <v>154</v>
      </c>
      <c r="AB489" s="906">
        <v>125</v>
      </c>
      <c r="AC489" s="906">
        <v>185</v>
      </c>
      <c r="AD489" s="906">
        <v>254</v>
      </c>
      <c r="AE489" s="906">
        <v>189</v>
      </c>
      <c r="AF489" s="906"/>
      <c r="AG489" s="906"/>
      <c r="AH489" s="905"/>
      <c r="AI489" s="906">
        <v>1031</v>
      </c>
      <c r="AJ489" s="905">
        <v>20</v>
      </c>
      <c r="AK489" s="906">
        <v>4133</v>
      </c>
      <c r="AL489" s="906">
        <v>24</v>
      </c>
      <c r="AM489" s="907">
        <v>172.20833333333334</v>
      </c>
      <c r="AN489" s="905"/>
      <c r="AO489" s="906">
        <v>-932.0010000000002</v>
      </c>
      <c r="AP489" s="906">
        <v>-537</v>
      </c>
      <c r="AQ489" s="902">
        <v>-108</v>
      </c>
      <c r="AR489" s="897"/>
    </row>
    <row r="490" spans="1:44" s="895" customFormat="1" ht="15" customHeight="1">
      <c r="B490" s="896" t="s">
        <v>311</v>
      </c>
      <c r="D490" s="821" t="s">
        <v>1455</v>
      </c>
      <c r="E490" s="1081">
        <v>6</v>
      </c>
      <c r="F490" s="897" t="s">
        <v>1456</v>
      </c>
      <c r="G490" s="897" t="s">
        <v>801</v>
      </c>
      <c r="I490" s="899" t="s">
        <v>88</v>
      </c>
      <c r="K490" s="904">
        <v>3111</v>
      </c>
      <c r="L490" s="905"/>
      <c r="M490" s="905">
        <v>0</v>
      </c>
      <c r="N490" s="905">
        <v>0</v>
      </c>
      <c r="O490" s="900">
        <v>0</v>
      </c>
      <c r="P490" s="900">
        <v>0</v>
      </c>
      <c r="Q490" s="900">
        <v>0</v>
      </c>
      <c r="R490" s="900">
        <v>0</v>
      </c>
      <c r="S490" s="900">
        <v>0</v>
      </c>
      <c r="T490" s="900">
        <v>0</v>
      </c>
      <c r="U490" s="900" t="s">
        <v>220</v>
      </c>
      <c r="V490" s="900" t="s">
        <v>220</v>
      </c>
      <c r="W490" s="905"/>
      <c r="X490" s="901">
        <v>0</v>
      </c>
      <c r="Y490" s="905"/>
      <c r="Z490" s="906">
        <v>146</v>
      </c>
      <c r="AA490" s="906">
        <v>180</v>
      </c>
      <c r="AB490" s="906">
        <v>141</v>
      </c>
      <c r="AC490" s="906">
        <v>159</v>
      </c>
      <c r="AD490" s="906">
        <v>194</v>
      </c>
      <c r="AE490" s="906">
        <v>182</v>
      </c>
      <c r="AF490" s="906"/>
      <c r="AG490" s="906"/>
      <c r="AH490" s="905"/>
      <c r="AI490" s="906">
        <v>1002</v>
      </c>
      <c r="AJ490" s="905">
        <v>20</v>
      </c>
      <c r="AK490" s="906">
        <v>4113</v>
      </c>
      <c r="AL490" s="906">
        <v>24</v>
      </c>
      <c r="AM490" s="907">
        <v>171.375</v>
      </c>
      <c r="AN490" s="905"/>
      <c r="AO490" s="906">
        <v>-952.0010000000002</v>
      </c>
      <c r="AP490" s="906">
        <v>-557</v>
      </c>
      <c r="AQ490" s="902">
        <v>-128</v>
      </c>
      <c r="AR490" s="897"/>
    </row>
    <row r="491" spans="1:44" s="895" customFormat="1" ht="15" customHeight="1">
      <c r="B491" s="896" t="s">
        <v>313</v>
      </c>
      <c r="D491" s="821" t="s">
        <v>400</v>
      </c>
      <c r="E491" s="1081">
        <v>14</v>
      </c>
      <c r="F491" s="897" t="s">
        <v>749</v>
      </c>
      <c r="G491" s="897" t="s">
        <v>629</v>
      </c>
      <c r="H491" s="897"/>
      <c r="I491" s="899" t="s">
        <v>88</v>
      </c>
      <c r="J491" s="897"/>
      <c r="K491" s="904">
        <v>3095</v>
      </c>
      <c r="L491" s="900"/>
      <c r="M491" s="900">
        <v>0</v>
      </c>
      <c r="N491" s="900">
        <v>0</v>
      </c>
      <c r="O491" s="900">
        <v>0</v>
      </c>
      <c r="P491" s="900">
        <v>0</v>
      </c>
      <c r="Q491" s="900">
        <v>0</v>
      </c>
      <c r="R491" s="900">
        <v>0</v>
      </c>
      <c r="S491" s="900">
        <v>0</v>
      </c>
      <c r="T491" s="900">
        <v>0</v>
      </c>
      <c r="U491" s="900" t="s">
        <v>220</v>
      </c>
      <c r="V491" s="900" t="s">
        <v>220</v>
      </c>
      <c r="W491" s="900"/>
      <c r="X491" s="901">
        <v>3</v>
      </c>
      <c r="Y491" s="905"/>
      <c r="Z491" s="906">
        <v>160</v>
      </c>
      <c r="AA491" s="906">
        <v>207</v>
      </c>
      <c r="AB491" s="906">
        <v>182</v>
      </c>
      <c r="AC491" s="906">
        <v>154</v>
      </c>
      <c r="AD491" s="906">
        <v>111</v>
      </c>
      <c r="AE491" s="906">
        <v>138</v>
      </c>
      <c r="AF491" s="906"/>
      <c r="AG491" s="906"/>
      <c r="AH491" s="905"/>
      <c r="AI491" s="906">
        <v>952</v>
      </c>
      <c r="AJ491" s="905">
        <v>20</v>
      </c>
      <c r="AK491" s="906">
        <v>4047</v>
      </c>
      <c r="AL491" s="906">
        <v>24</v>
      </c>
      <c r="AM491" s="907">
        <v>168.625</v>
      </c>
      <c r="AN491" s="905"/>
      <c r="AO491" s="906">
        <v>-1018.0010000000002</v>
      </c>
      <c r="AP491" s="906">
        <v>-623</v>
      </c>
      <c r="AQ491" s="902">
        <v>-194</v>
      </c>
      <c r="AR491" s="897"/>
    </row>
    <row r="492" spans="1:44" s="895" customFormat="1" ht="15" customHeight="1">
      <c r="B492" s="896" t="s">
        <v>314</v>
      </c>
      <c r="D492" s="821" t="s">
        <v>1441</v>
      </c>
      <c r="E492" s="1081">
        <v>2</v>
      </c>
      <c r="F492" s="897" t="s">
        <v>1442</v>
      </c>
      <c r="G492" s="897" t="s">
        <v>803</v>
      </c>
      <c r="I492" s="899" t="s">
        <v>88</v>
      </c>
      <c r="K492" s="904">
        <v>2933</v>
      </c>
      <c r="L492" s="905"/>
      <c r="M492" s="905">
        <v>0</v>
      </c>
      <c r="N492" s="905">
        <v>0</v>
      </c>
      <c r="O492" s="900">
        <v>0</v>
      </c>
      <c r="P492" s="900">
        <v>0</v>
      </c>
      <c r="Q492" s="900">
        <v>0</v>
      </c>
      <c r="R492" s="900">
        <v>0</v>
      </c>
      <c r="S492" s="900">
        <v>0</v>
      </c>
      <c r="T492" s="900">
        <v>0</v>
      </c>
      <c r="U492" s="900" t="s">
        <v>220</v>
      </c>
      <c r="V492" s="900" t="s">
        <v>220</v>
      </c>
      <c r="W492" s="905"/>
      <c r="X492" s="901">
        <v>0</v>
      </c>
      <c r="Y492" s="905"/>
      <c r="Z492" s="906">
        <v>151</v>
      </c>
      <c r="AA492" s="906">
        <v>126</v>
      </c>
      <c r="AB492" s="906">
        <v>214</v>
      </c>
      <c r="AC492" s="906">
        <v>247</v>
      </c>
      <c r="AD492" s="906">
        <v>210</v>
      </c>
      <c r="AE492" s="906">
        <v>160</v>
      </c>
      <c r="AF492" s="906"/>
      <c r="AG492" s="906"/>
      <c r="AH492" s="905"/>
      <c r="AI492" s="906">
        <v>1108</v>
      </c>
      <c r="AJ492" s="905">
        <v>20</v>
      </c>
      <c r="AK492" s="906">
        <v>4041</v>
      </c>
      <c r="AL492" s="906">
        <v>24</v>
      </c>
      <c r="AM492" s="907">
        <v>168.375</v>
      </c>
      <c r="AN492" s="905"/>
      <c r="AO492" s="906">
        <v>-1024.0010000000002</v>
      </c>
      <c r="AP492" s="906">
        <v>-629</v>
      </c>
      <c r="AQ492" s="902">
        <v>-200</v>
      </c>
      <c r="AR492" s="897"/>
    </row>
    <row r="493" spans="1:44" s="895" customFormat="1" ht="15" customHeight="1">
      <c r="B493" s="896" t="s">
        <v>315</v>
      </c>
      <c r="D493" s="821" t="s">
        <v>125</v>
      </c>
      <c r="E493" s="1081">
        <v>20</v>
      </c>
      <c r="F493" s="897" t="s">
        <v>979</v>
      </c>
      <c r="G493" s="897" t="s">
        <v>629</v>
      </c>
      <c r="I493" s="899" t="s">
        <v>88</v>
      </c>
      <c r="K493" s="904">
        <v>2977</v>
      </c>
      <c r="L493" s="905"/>
      <c r="M493" s="905">
        <v>0</v>
      </c>
      <c r="N493" s="905">
        <v>0</v>
      </c>
      <c r="O493" s="900">
        <v>0</v>
      </c>
      <c r="P493" s="900">
        <v>0</v>
      </c>
      <c r="Q493" s="900">
        <v>0</v>
      </c>
      <c r="R493" s="900">
        <v>0</v>
      </c>
      <c r="S493" s="900">
        <v>0</v>
      </c>
      <c r="T493" s="900">
        <v>0</v>
      </c>
      <c r="U493" s="900" t="s">
        <v>220</v>
      </c>
      <c r="V493" s="900" t="s">
        <v>220</v>
      </c>
      <c r="W493" s="905"/>
      <c r="X493" s="901">
        <v>3</v>
      </c>
      <c r="Y493" s="905"/>
      <c r="Z493" s="906">
        <v>143</v>
      </c>
      <c r="AA493" s="906">
        <v>180</v>
      </c>
      <c r="AB493" s="906">
        <v>161</v>
      </c>
      <c r="AC493" s="906">
        <v>212</v>
      </c>
      <c r="AD493" s="906">
        <v>179</v>
      </c>
      <c r="AE493" s="906">
        <v>165</v>
      </c>
      <c r="AF493" s="906"/>
      <c r="AG493" s="906"/>
      <c r="AH493" s="905"/>
      <c r="AI493" s="906">
        <v>1040</v>
      </c>
      <c r="AJ493" s="905">
        <v>20</v>
      </c>
      <c r="AK493" s="906">
        <v>4017</v>
      </c>
      <c r="AL493" s="906">
        <v>24</v>
      </c>
      <c r="AM493" s="907">
        <v>167.375</v>
      </c>
      <c r="AN493" s="905"/>
      <c r="AO493" s="906">
        <v>-1048.0010000000002</v>
      </c>
      <c r="AP493" s="906">
        <v>-653</v>
      </c>
      <c r="AQ493" s="902">
        <v>-224</v>
      </c>
      <c r="AR493" s="897"/>
    </row>
    <row r="494" spans="1:44" s="895" customFormat="1" ht="15" customHeight="1">
      <c r="B494" s="896" t="s">
        <v>316</v>
      </c>
      <c r="D494" s="821" t="s">
        <v>120</v>
      </c>
      <c r="E494" s="1081">
        <v>12</v>
      </c>
      <c r="F494" s="897" t="s">
        <v>701</v>
      </c>
      <c r="G494" s="897" t="s">
        <v>629</v>
      </c>
      <c r="H494" s="897"/>
      <c r="I494" s="899" t="s">
        <v>88</v>
      </c>
      <c r="J494" s="897"/>
      <c r="K494" s="904">
        <v>2930</v>
      </c>
      <c r="L494" s="900"/>
      <c r="M494" s="900">
        <v>0</v>
      </c>
      <c r="N494" s="900">
        <v>0</v>
      </c>
      <c r="O494" s="900">
        <v>0</v>
      </c>
      <c r="P494" s="900">
        <v>0</v>
      </c>
      <c r="Q494" s="900">
        <v>0</v>
      </c>
      <c r="R494" s="900">
        <v>0</v>
      </c>
      <c r="S494" s="900">
        <v>0</v>
      </c>
      <c r="T494" s="900">
        <v>0</v>
      </c>
      <c r="U494" s="900" t="s">
        <v>220</v>
      </c>
      <c r="V494" s="900" t="s">
        <v>220</v>
      </c>
      <c r="W494" s="900"/>
      <c r="X494" s="901">
        <v>3</v>
      </c>
      <c r="Y494" s="905"/>
      <c r="Z494" s="906">
        <v>209</v>
      </c>
      <c r="AA494" s="906">
        <v>166</v>
      </c>
      <c r="AB494" s="906">
        <v>179</v>
      </c>
      <c r="AC494" s="906">
        <v>184</v>
      </c>
      <c r="AD494" s="906">
        <v>159</v>
      </c>
      <c r="AE494" s="906">
        <v>169</v>
      </c>
      <c r="AF494" s="906"/>
      <c r="AG494" s="906"/>
      <c r="AH494" s="905"/>
      <c r="AI494" s="906">
        <v>1066</v>
      </c>
      <c r="AJ494" s="905">
        <v>20</v>
      </c>
      <c r="AK494" s="906">
        <v>3996</v>
      </c>
      <c r="AL494" s="906">
        <v>24</v>
      </c>
      <c r="AM494" s="907">
        <v>166.5</v>
      </c>
      <c r="AN494" s="905"/>
      <c r="AO494" s="906">
        <v>-1069.0010000000002</v>
      </c>
      <c r="AP494" s="906">
        <v>-674</v>
      </c>
      <c r="AQ494" s="902">
        <v>-245</v>
      </c>
      <c r="AR494" s="897"/>
    </row>
    <row r="495" spans="1:44" s="895" customFormat="1" ht="15" customHeight="1">
      <c r="B495" s="896" t="s">
        <v>317</v>
      </c>
      <c r="D495" s="821" t="s">
        <v>1443</v>
      </c>
      <c r="E495" s="1081">
        <v>3</v>
      </c>
      <c r="F495" s="897" t="s">
        <v>1444</v>
      </c>
      <c r="G495" s="897" t="s">
        <v>803</v>
      </c>
      <c r="H495" s="897"/>
      <c r="I495" s="899" t="s">
        <v>88</v>
      </c>
      <c r="J495" s="897"/>
      <c r="K495" s="904">
        <v>2947</v>
      </c>
      <c r="L495" s="900"/>
      <c r="M495" s="900">
        <v>0</v>
      </c>
      <c r="N495" s="900">
        <v>0</v>
      </c>
      <c r="O495" s="900">
        <v>0</v>
      </c>
      <c r="P495" s="900">
        <v>0</v>
      </c>
      <c r="Q495" s="900">
        <v>0</v>
      </c>
      <c r="R495" s="900">
        <v>0</v>
      </c>
      <c r="S495" s="900">
        <v>0</v>
      </c>
      <c r="T495" s="900">
        <v>0</v>
      </c>
      <c r="U495" s="900" t="s">
        <v>220</v>
      </c>
      <c r="V495" s="900" t="s">
        <v>220</v>
      </c>
      <c r="W495" s="900"/>
      <c r="X495" s="901">
        <v>0</v>
      </c>
      <c r="Y495" s="905"/>
      <c r="Z495" s="906">
        <v>144</v>
      </c>
      <c r="AA495" s="906">
        <v>168</v>
      </c>
      <c r="AB495" s="906">
        <v>164</v>
      </c>
      <c r="AC495" s="906">
        <v>179</v>
      </c>
      <c r="AD495" s="906">
        <v>205</v>
      </c>
      <c r="AE495" s="906">
        <v>178</v>
      </c>
      <c r="AF495" s="906"/>
      <c r="AG495" s="906"/>
      <c r="AH495" s="905"/>
      <c r="AI495" s="906">
        <v>1038</v>
      </c>
      <c r="AJ495" s="905">
        <v>20</v>
      </c>
      <c r="AK495" s="906">
        <v>3985</v>
      </c>
      <c r="AL495" s="906">
        <v>24</v>
      </c>
      <c r="AM495" s="907">
        <v>166.04166666666666</v>
      </c>
      <c r="AN495" s="905"/>
      <c r="AO495" s="906">
        <v>-1080.0010000000002</v>
      </c>
      <c r="AP495" s="906">
        <v>-685</v>
      </c>
      <c r="AQ495" s="902">
        <v>-256</v>
      </c>
      <c r="AR495" s="897"/>
    </row>
    <row r="496" spans="1:44" s="895" customFormat="1" ht="15" customHeight="1">
      <c r="B496" s="896" t="s">
        <v>318</v>
      </c>
      <c r="D496" s="821" t="s">
        <v>1457</v>
      </c>
      <c r="E496" s="1081">
        <v>4</v>
      </c>
      <c r="F496" s="897" t="s">
        <v>1458</v>
      </c>
      <c r="G496" s="897" t="s">
        <v>801</v>
      </c>
      <c r="I496" s="899" t="s">
        <v>88</v>
      </c>
      <c r="K496" s="904">
        <v>2859</v>
      </c>
      <c r="L496" s="905"/>
      <c r="M496" s="905">
        <v>0</v>
      </c>
      <c r="N496" s="905">
        <v>0</v>
      </c>
      <c r="O496" s="900">
        <v>0</v>
      </c>
      <c r="P496" s="900">
        <v>0</v>
      </c>
      <c r="Q496" s="900">
        <v>0</v>
      </c>
      <c r="R496" s="900">
        <v>0</v>
      </c>
      <c r="S496" s="900">
        <v>0</v>
      </c>
      <c r="T496" s="900">
        <v>0</v>
      </c>
      <c r="U496" s="900" t="s">
        <v>220</v>
      </c>
      <c r="V496" s="900" t="s">
        <v>220</v>
      </c>
      <c r="W496" s="905"/>
      <c r="X496" s="901">
        <v>0</v>
      </c>
      <c r="Y496" s="905"/>
      <c r="Z496" s="906">
        <v>165</v>
      </c>
      <c r="AA496" s="906">
        <v>213</v>
      </c>
      <c r="AB496" s="906">
        <v>164</v>
      </c>
      <c r="AC496" s="906">
        <v>162</v>
      </c>
      <c r="AD496" s="906">
        <v>185</v>
      </c>
      <c r="AE496" s="906">
        <v>190</v>
      </c>
      <c r="AF496" s="906"/>
      <c r="AG496" s="906"/>
      <c r="AH496" s="905"/>
      <c r="AI496" s="906">
        <v>1079</v>
      </c>
      <c r="AJ496" s="905">
        <v>20</v>
      </c>
      <c r="AK496" s="906">
        <v>3938</v>
      </c>
      <c r="AL496" s="906">
        <v>24</v>
      </c>
      <c r="AM496" s="907">
        <v>164.08333333333334</v>
      </c>
      <c r="AN496" s="905"/>
      <c r="AO496" s="906">
        <v>-1127.0010000000002</v>
      </c>
      <c r="AP496" s="906">
        <v>-732</v>
      </c>
      <c r="AQ496" s="902">
        <v>-303</v>
      </c>
      <c r="AR496" s="897"/>
    </row>
    <row r="497" spans="2:44" s="895" customFormat="1" ht="15" customHeight="1">
      <c r="B497" s="896" t="s">
        <v>319</v>
      </c>
      <c r="D497" s="821" t="s">
        <v>1459</v>
      </c>
      <c r="E497" s="1081">
        <v>17</v>
      </c>
      <c r="F497" s="897" t="s">
        <v>1460</v>
      </c>
      <c r="G497" s="897" t="s">
        <v>801</v>
      </c>
      <c r="I497" s="899" t="s">
        <v>88</v>
      </c>
      <c r="K497" s="904">
        <v>2970</v>
      </c>
      <c r="L497" s="905"/>
      <c r="M497" s="905">
        <v>0</v>
      </c>
      <c r="N497" s="905">
        <v>0</v>
      </c>
      <c r="O497" s="900">
        <v>0</v>
      </c>
      <c r="P497" s="900">
        <v>0</v>
      </c>
      <c r="Q497" s="900">
        <v>0</v>
      </c>
      <c r="R497" s="900">
        <v>0</v>
      </c>
      <c r="S497" s="900">
        <v>0</v>
      </c>
      <c r="T497" s="900">
        <v>0</v>
      </c>
      <c r="U497" s="900" t="s">
        <v>220</v>
      </c>
      <c r="V497" s="900" t="s">
        <v>220</v>
      </c>
      <c r="W497" s="905"/>
      <c r="X497" s="901">
        <v>3</v>
      </c>
      <c r="Y497" s="905"/>
      <c r="Z497" s="906">
        <v>143</v>
      </c>
      <c r="AA497" s="906">
        <v>160</v>
      </c>
      <c r="AB497" s="906">
        <v>173</v>
      </c>
      <c r="AC497" s="906">
        <v>186</v>
      </c>
      <c r="AD497" s="906">
        <v>142</v>
      </c>
      <c r="AE497" s="906">
        <v>158</v>
      </c>
      <c r="AF497" s="906"/>
      <c r="AG497" s="906"/>
      <c r="AH497" s="905"/>
      <c r="AI497" s="906">
        <v>962</v>
      </c>
      <c r="AJ497" s="905">
        <v>20</v>
      </c>
      <c r="AK497" s="906">
        <v>3932</v>
      </c>
      <c r="AL497" s="906">
        <v>24</v>
      </c>
      <c r="AM497" s="907">
        <v>163.83333333333334</v>
      </c>
      <c r="AN497" s="905"/>
      <c r="AO497" s="906">
        <v>-1133.0010000000002</v>
      </c>
      <c r="AP497" s="906">
        <v>-738</v>
      </c>
      <c r="AQ497" s="902">
        <v>-309</v>
      </c>
      <c r="AR497" s="897"/>
    </row>
    <row r="498" spans="2:44" s="895" customFormat="1" ht="15" customHeight="1">
      <c r="B498" s="896" t="s">
        <v>320</v>
      </c>
      <c r="D498" s="821" t="s">
        <v>53</v>
      </c>
      <c r="E498" s="1081">
        <v>27</v>
      </c>
      <c r="F498" s="897" t="s">
        <v>747</v>
      </c>
      <c r="G498" s="897" t="s">
        <v>629</v>
      </c>
      <c r="I498" s="899" t="s">
        <v>88</v>
      </c>
      <c r="K498" s="904">
        <v>2914</v>
      </c>
      <c r="L498" s="905"/>
      <c r="M498" s="905">
        <v>0</v>
      </c>
      <c r="N498" s="905">
        <v>0</v>
      </c>
      <c r="O498" s="900">
        <v>0</v>
      </c>
      <c r="P498" s="900">
        <v>0</v>
      </c>
      <c r="Q498" s="900">
        <v>0</v>
      </c>
      <c r="R498" s="900">
        <v>0</v>
      </c>
      <c r="S498" s="900">
        <v>0</v>
      </c>
      <c r="T498" s="900">
        <v>0</v>
      </c>
      <c r="U498" s="900" t="s">
        <v>220</v>
      </c>
      <c r="V498" s="900" t="s">
        <v>220</v>
      </c>
      <c r="W498" s="905"/>
      <c r="X498" s="901">
        <v>3</v>
      </c>
      <c r="Y498" s="905"/>
      <c r="Z498" s="906">
        <v>111</v>
      </c>
      <c r="AA498" s="906">
        <v>158</v>
      </c>
      <c r="AB498" s="906">
        <v>162</v>
      </c>
      <c r="AC498" s="906">
        <v>155</v>
      </c>
      <c r="AD498" s="906">
        <v>165</v>
      </c>
      <c r="AE498" s="906">
        <v>180</v>
      </c>
      <c r="AF498" s="906"/>
      <c r="AG498" s="906"/>
      <c r="AH498" s="905"/>
      <c r="AI498" s="906">
        <v>931</v>
      </c>
      <c r="AJ498" s="905">
        <v>20</v>
      </c>
      <c r="AK498" s="906">
        <v>3845</v>
      </c>
      <c r="AL498" s="906">
        <v>24</v>
      </c>
      <c r="AM498" s="907">
        <v>160.20833333333334</v>
      </c>
      <c r="AN498" s="905"/>
      <c r="AO498" s="906">
        <v>-1220.0010000000002</v>
      </c>
      <c r="AP498" s="906">
        <v>-825</v>
      </c>
      <c r="AQ498" s="902">
        <v>-396</v>
      </c>
      <c r="AR498" s="897"/>
    </row>
    <row r="499" spans="2:44" s="895" customFormat="1" ht="15" customHeight="1">
      <c r="B499" s="896" t="s">
        <v>321</v>
      </c>
      <c r="D499" s="821" t="s">
        <v>1437</v>
      </c>
      <c r="E499" s="1081">
        <v>21</v>
      </c>
      <c r="F499" s="897" t="s">
        <v>711</v>
      </c>
      <c r="G499" s="897" t="s">
        <v>629</v>
      </c>
      <c r="H499" s="897"/>
      <c r="I499" s="899" t="s">
        <v>88</v>
      </c>
      <c r="J499" s="897"/>
      <c r="K499" s="904">
        <v>2698</v>
      </c>
      <c r="L499" s="900"/>
      <c r="M499" s="900">
        <v>0</v>
      </c>
      <c r="N499" s="900">
        <v>0</v>
      </c>
      <c r="O499" s="900">
        <v>0</v>
      </c>
      <c r="P499" s="900">
        <v>0</v>
      </c>
      <c r="Q499" s="900">
        <v>0</v>
      </c>
      <c r="R499" s="900">
        <v>0</v>
      </c>
      <c r="S499" s="900">
        <v>0</v>
      </c>
      <c r="T499" s="900">
        <v>0</v>
      </c>
      <c r="U499" s="900" t="s">
        <v>220</v>
      </c>
      <c r="V499" s="900" t="s">
        <v>220</v>
      </c>
      <c r="W499" s="900"/>
      <c r="X499" s="901">
        <v>3</v>
      </c>
      <c r="Y499" s="905"/>
      <c r="Z499" s="906">
        <v>170</v>
      </c>
      <c r="AA499" s="906">
        <v>156</v>
      </c>
      <c r="AB499" s="906">
        <v>200</v>
      </c>
      <c r="AC499" s="906">
        <v>147</v>
      </c>
      <c r="AD499" s="906">
        <v>158</v>
      </c>
      <c r="AE499" s="906">
        <v>165</v>
      </c>
      <c r="AF499" s="906"/>
      <c r="AG499" s="906"/>
      <c r="AH499" s="905"/>
      <c r="AI499" s="906">
        <v>996</v>
      </c>
      <c r="AJ499" s="905">
        <v>20</v>
      </c>
      <c r="AK499" s="906">
        <v>3694</v>
      </c>
      <c r="AL499" s="906">
        <v>24</v>
      </c>
      <c r="AM499" s="907">
        <v>153.91666666666666</v>
      </c>
      <c r="AN499" s="905"/>
      <c r="AO499" s="906">
        <v>-1371.0010000000002</v>
      </c>
      <c r="AP499" s="906">
        <v>-976</v>
      </c>
      <c r="AQ499" s="902">
        <v>-547</v>
      </c>
      <c r="AR499" s="897"/>
    </row>
    <row r="500" spans="2:44" s="895" customFormat="1" ht="15" customHeight="1">
      <c r="B500" s="896" t="s">
        <v>1032</v>
      </c>
      <c r="D500" s="821" t="s">
        <v>980</v>
      </c>
      <c r="E500" s="1081">
        <v>15</v>
      </c>
      <c r="F500" s="897" t="s">
        <v>1438</v>
      </c>
      <c r="G500" s="897" t="s">
        <v>629</v>
      </c>
      <c r="I500" s="899" t="s">
        <v>88</v>
      </c>
      <c r="K500" s="904">
        <v>2473</v>
      </c>
      <c r="L500" s="905"/>
      <c r="M500" s="905">
        <v>0</v>
      </c>
      <c r="N500" s="905">
        <v>0</v>
      </c>
      <c r="O500" s="900">
        <v>0</v>
      </c>
      <c r="P500" s="900">
        <v>0</v>
      </c>
      <c r="Q500" s="900">
        <v>0</v>
      </c>
      <c r="R500" s="900">
        <v>0</v>
      </c>
      <c r="S500" s="900">
        <v>0</v>
      </c>
      <c r="T500" s="900">
        <v>0</v>
      </c>
      <c r="U500" s="900" t="s">
        <v>220</v>
      </c>
      <c r="V500" s="900" t="s">
        <v>220</v>
      </c>
      <c r="W500" s="905"/>
      <c r="X500" s="901">
        <v>3</v>
      </c>
      <c r="Y500" s="905"/>
      <c r="Z500" s="906">
        <v>126</v>
      </c>
      <c r="AA500" s="906">
        <v>146</v>
      </c>
      <c r="AB500" s="906">
        <v>183</v>
      </c>
      <c r="AC500" s="906">
        <v>188</v>
      </c>
      <c r="AD500" s="906">
        <v>148</v>
      </c>
      <c r="AE500" s="906">
        <v>173</v>
      </c>
      <c r="AF500" s="906"/>
      <c r="AG500" s="906"/>
      <c r="AH500" s="905"/>
      <c r="AI500" s="906">
        <v>964</v>
      </c>
      <c r="AJ500" s="905">
        <v>20</v>
      </c>
      <c r="AK500" s="906">
        <v>3437</v>
      </c>
      <c r="AL500" s="906">
        <v>24</v>
      </c>
      <c r="AM500" s="907">
        <v>143.20833333333334</v>
      </c>
      <c r="AN500" s="905"/>
      <c r="AO500" s="906">
        <v>-1628.0010000000002</v>
      </c>
      <c r="AP500" s="906">
        <v>-1233</v>
      </c>
      <c r="AQ500" s="902"/>
      <c r="AR500" s="897"/>
    </row>
    <row r="501" spans="2:44" ht="11.45" hidden="1" customHeight="1" thickBot="1">
      <c r="B501" s="94" t="s">
        <v>1033</v>
      </c>
      <c r="C501" s="86"/>
      <c r="D501" s="1090" t="s">
        <v>88</v>
      </c>
      <c r="E501" s="160"/>
      <c r="F501" s="95">
        <v>0</v>
      </c>
      <c r="G501" s="96" t="s">
        <v>88</v>
      </c>
      <c r="I501" s="97" t="s">
        <v>88</v>
      </c>
      <c r="K501" s="950">
        <v>0</v>
      </c>
      <c r="M501" s="98">
        <v>0</v>
      </c>
      <c r="N501" s="98">
        <v>0</v>
      </c>
      <c r="O501" s="99">
        <v>0</v>
      </c>
      <c r="P501" s="99">
        <v>0</v>
      </c>
      <c r="Q501" s="99">
        <v>0</v>
      </c>
      <c r="R501" s="99">
        <v>0</v>
      </c>
      <c r="S501" s="99">
        <v>0</v>
      </c>
      <c r="T501" s="99">
        <v>0</v>
      </c>
      <c r="U501" s="99" t="s">
        <v>220</v>
      </c>
      <c r="V501" s="99" t="s">
        <v>220</v>
      </c>
      <c r="X501" s="159">
        <v>0</v>
      </c>
      <c r="Z501" s="481" t="s">
        <v>226</v>
      </c>
      <c r="AA501" s="481" t="s">
        <v>226</v>
      </c>
      <c r="AB501" s="481" t="s">
        <v>226</v>
      </c>
      <c r="AC501" s="481" t="s">
        <v>226</v>
      </c>
      <c r="AD501" s="481" t="s">
        <v>226</v>
      </c>
      <c r="AE501" s="481" t="s">
        <v>226</v>
      </c>
      <c r="AF501" s="481"/>
      <c r="AG501" s="481"/>
      <c r="AI501" s="951">
        <v>0</v>
      </c>
      <c r="AJ501" s="927">
        <v>20</v>
      </c>
      <c r="AK501" s="951">
        <v>0</v>
      </c>
      <c r="AL501" s="481">
        <v>18</v>
      </c>
      <c r="AM501" s="952">
        <v>0</v>
      </c>
      <c r="AO501" s="481">
        <v>-5065.0010000000002</v>
      </c>
      <c r="AP501" s="481">
        <v>-4670</v>
      </c>
      <c r="AQ501" s="103"/>
      <c r="AR501" s="96"/>
    </row>
    <row r="502" spans="2:44" ht="11.45" hidden="1" customHeight="1">
      <c r="B502" s="94" t="s">
        <v>1034</v>
      </c>
      <c r="C502" s="86"/>
      <c r="D502" s="1090" t="s">
        <v>88</v>
      </c>
      <c r="E502" s="160">
        <v>49</v>
      </c>
      <c r="F502" s="95">
        <v>0</v>
      </c>
      <c r="G502" s="96" t="s">
        <v>88</v>
      </c>
      <c r="I502" s="97" t="s">
        <v>88</v>
      </c>
      <c r="K502" s="950">
        <v>0</v>
      </c>
      <c r="M502" s="98">
        <v>0</v>
      </c>
      <c r="N502" s="98">
        <v>0</v>
      </c>
      <c r="O502" s="99">
        <v>0</v>
      </c>
      <c r="P502" s="99">
        <v>0</v>
      </c>
      <c r="Q502" s="99">
        <v>0</v>
      </c>
      <c r="R502" s="99">
        <v>0</v>
      </c>
      <c r="S502" s="99">
        <v>0</v>
      </c>
      <c r="T502" s="99">
        <v>0</v>
      </c>
      <c r="U502" s="99" t="s">
        <v>220</v>
      </c>
      <c r="V502" s="99" t="s">
        <v>220</v>
      </c>
      <c r="X502" s="159">
        <v>0</v>
      </c>
      <c r="Z502" s="481" t="s">
        <v>226</v>
      </c>
      <c r="AA502" s="481" t="s">
        <v>226</v>
      </c>
      <c r="AB502" s="481" t="s">
        <v>226</v>
      </c>
      <c r="AC502" s="481" t="s">
        <v>226</v>
      </c>
      <c r="AD502" s="481" t="s">
        <v>226</v>
      </c>
      <c r="AE502" s="481" t="s">
        <v>226</v>
      </c>
      <c r="AF502" s="481"/>
      <c r="AG502" s="481"/>
      <c r="AI502" s="951">
        <v>0</v>
      </c>
      <c r="AJ502" s="927">
        <v>20</v>
      </c>
      <c r="AK502" s="951">
        <v>0</v>
      </c>
      <c r="AL502" s="481">
        <v>18</v>
      </c>
      <c r="AM502" s="952">
        <v>0</v>
      </c>
      <c r="AO502" s="481">
        <v>-5065.0010000000002</v>
      </c>
      <c r="AP502" s="481">
        <v>-4670</v>
      </c>
      <c r="AQ502" s="103"/>
      <c r="AR502" s="96"/>
    </row>
    <row r="503" spans="2:44" ht="11.45" hidden="1" customHeight="1">
      <c r="B503" s="94" t="s">
        <v>1035</v>
      </c>
      <c r="C503" s="86"/>
      <c r="D503" s="1090" t="s">
        <v>88</v>
      </c>
      <c r="E503" s="160">
        <v>50</v>
      </c>
      <c r="F503" s="95">
        <v>0</v>
      </c>
      <c r="G503" s="96" t="s">
        <v>88</v>
      </c>
      <c r="I503" s="97" t="s">
        <v>88</v>
      </c>
      <c r="K503" s="950">
        <v>0</v>
      </c>
      <c r="M503" s="98">
        <v>0</v>
      </c>
      <c r="N503" s="98">
        <v>0</v>
      </c>
      <c r="O503" s="99">
        <v>0</v>
      </c>
      <c r="P503" s="99">
        <v>0</v>
      </c>
      <c r="Q503" s="99">
        <v>0</v>
      </c>
      <c r="R503" s="99">
        <v>0</v>
      </c>
      <c r="S503" s="99">
        <v>0</v>
      </c>
      <c r="T503" s="99">
        <v>0</v>
      </c>
      <c r="U503" s="99" t="s">
        <v>220</v>
      </c>
      <c r="V503" s="99" t="s">
        <v>220</v>
      </c>
      <c r="X503" s="159">
        <v>0</v>
      </c>
      <c r="Z503" s="481" t="s">
        <v>226</v>
      </c>
      <c r="AA503" s="481" t="s">
        <v>226</v>
      </c>
      <c r="AB503" s="481" t="s">
        <v>226</v>
      </c>
      <c r="AC503" s="481" t="s">
        <v>226</v>
      </c>
      <c r="AD503" s="481" t="s">
        <v>226</v>
      </c>
      <c r="AE503" s="481" t="s">
        <v>226</v>
      </c>
      <c r="AF503" s="481"/>
      <c r="AG503" s="481"/>
      <c r="AI503" s="951">
        <v>0</v>
      </c>
      <c r="AJ503" s="927">
        <v>20</v>
      </c>
      <c r="AK503" s="951">
        <v>0</v>
      </c>
      <c r="AL503" s="481">
        <v>18</v>
      </c>
      <c r="AM503" s="952">
        <v>0</v>
      </c>
      <c r="AO503" s="481">
        <v>-5065.0010000000002</v>
      </c>
      <c r="AP503" s="481">
        <v>-4670</v>
      </c>
      <c r="AQ503" s="103"/>
      <c r="AR503" s="96"/>
    </row>
    <row r="504" spans="2:44" ht="11.45" hidden="1" customHeight="1">
      <c r="B504" s="94" t="s">
        <v>1036</v>
      </c>
      <c r="C504" s="86"/>
      <c r="D504" s="1090" t="s">
        <v>88</v>
      </c>
      <c r="E504" s="160">
        <v>51</v>
      </c>
      <c r="F504" s="95">
        <v>0</v>
      </c>
      <c r="G504" s="96" t="s">
        <v>88</v>
      </c>
      <c r="I504" s="97" t="s">
        <v>88</v>
      </c>
      <c r="K504" s="950">
        <v>0</v>
      </c>
      <c r="M504" s="98">
        <v>0</v>
      </c>
      <c r="N504" s="98">
        <v>0</v>
      </c>
      <c r="O504" s="99">
        <v>0</v>
      </c>
      <c r="P504" s="99">
        <v>0</v>
      </c>
      <c r="Q504" s="99">
        <v>0</v>
      </c>
      <c r="R504" s="99">
        <v>0</v>
      </c>
      <c r="S504" s="99">
        <v>0</v>
      </c>
      <c r="T504" s="99">
        <v>0</v>
      </c>
      <c r="U504" s="99" t="s">
        <v>220</v>
      </c>
      <c r="V504" s="99" t="s">
        <v>220</v>
      </c>
      <c r="X504" s="159">
        <v>0</v>
      </c>
      <c r="Z504" s="481" t="s">
        <v>226</v>
      </c>
      <c r="AA504" s="481" t="s">
        <v>226</v>
      </c>
      <c r="AB504" s="481" t="s">
        <v>226</v>
      </c>
      <c r="AC504" s="481" t="s">
        <v>226</v>
      </c>
      <c r="AD504" s="481" t="s">
        <v>226</v>
      </c>
      <c r="AE504" s="481" t="s">
        <v>226</v>
      </c>
      <c r="AF504" s="481"/>
      <c r="AG504" s="481"/>
      <c r="AI504" s="951">
        <v>0</v>
      </c>
      <c r="AJ504" s="927">
        <v>20</v>
      </c>
      <c r="AK504" s="951">
        <v>0</v>
      </c>
      <c r="AL504" s="481">
        <v>18</v>
      </c>
      <c r="AM504" s="952">
        <v>0</v>
      </c>
      <c r="AO504" s="481">
        <v>-5065.0010000000002</v>
      </c>
      <c r="AP504" s="481">
        <v>-4670</v>
      </c>
      <c r="AQ504" s="103"/>
      <c r="AR504" s="96"/>
    </row>
    <row r="505" spans="2:44" ht="11.45" hidden="1" customHeight="1">
      <c r="B505" s="94" t="s">
        <v>1037</v>
      </c>
      <c r="C505" s="86"/>
      <c r="D505" s="1090" t="s">
        <v>88</v>
      </c>
      <c r="E505" s="160">
        <v>52</v>
      </c>
      <c r="F505" s="95">
        <v>0</v>
      </c>
      <c r="G505" s="96" t="s">
        <v>88</v>
      </c>
      <c r="I505" s="97" t="s">
        <v>88</v>
      </c>
      <c r="K505" s="950">
        <v>0</v>
      </c>
      <c r="M505" s="98">
        <v>0</v>
      </c>
      <c r="N505" s="98">
        <v>0</v>
      </c>
      <c r="O505" s="99">
        <v>0</v>
      </c>
      <c r="P505" s="99">
        <v>0</v>
      </c>
      <c r="Q505" s="99">
        <v>0</v>
      </c>
      <c r="R505" s="99">
        <v>0</v>
      </c>
      <c r="S505" s="99">
        <v>0</v>
      </c>
      <c r="T505" s="99">
        <v>0</v>
      </c>
      <c r="U505" s="99" t="s">
        <v>220</v>
      </c>
      <c r="V505" s="99" t="s">
        <v>220</v>
      </c>
      <c r="X505" s="159">
        <v>0</v>
      </c>
      <c r="Z505" s="481" t="s">
        <v>226</v>
      </c>
      <c r="AA505" s="481" t="s">
        <v>226</v>
      </c>
      <c r="AB505" s="481" t="s">
        <v>226</v>
      </c>
      <c r="AC505" s="481" t="s">
        <v>226</v>
      </c>
      <c r="AD505" s="481" t="s">
        <v>226</v>
      </c>
      <c r="AE505" s="481" t="s">
        <v>226</v>
      </c>
      <c r="AF505" s="481"/>
      <c r="AG505" s="481"/>
      <c r="AI505" s="951">
        <v>0</v>
      </c>
      <c r="AJ505" s="927">
        <v>20</v>
      </c>
      <c r="AK505" s="951">
        <v>0</v>
      </c>
      <c r="AL505" s="481">
        <v>18</v>
      </c>
      <c r="AM505" s="952">
        <v>0</v>
      </c>
      <c r="AO505" s="481">
        <v>-5065.0010000000002</v>
      </c>
      <c r="AP505" s="481">
        <v>-4670</v>
      </c>
      <c r="AQ505" s="103"/>
      <c r="AR505" s="96"/>
    </row>
    <row r="506" spans="2:44" ht="11.45" hidden="1" customHeight="1">
      <c r="B506" s="94" t="s">
        <v>1038</v>
      </c>
      <c r="C506" s="86"/>
      <c r="D506" s="1090" t="s">
        <v>88</v>
      </c>
      <c r="E506" s="160">
        <v>55</v>
      </c>
      <c r="F506" s="95">
        <v>0</v>
      </c>
      <c r="G506" s="96" t="s">
        <v>88</v>
      </c>
      <c r="I506" s="97" t="s">
        <v>88</v>
      </c>
      <c r="K506" s="950">
        <v>0</v>
      </c>
      <c r="M506" s="98">
        <v>0</v>
      </c>
      <c r="N506" s="98">
        <v>0</v>
      </c>
      <c r="O506" s="99">
        <v>0</v>
      </c>
      <c r="P506" s="99">
        <v>0</v>
      </c>
      <c r="Q506" s="99">
        <v>0</v>
      </c>
      <c r="R506" s="99">
        <v>0</v>
      </c>
      <c r="S506" s="99">
        <v>0</v>
      </c>
      <c r="T506" s="99">
        <v>0</v>
      </c>
      <c r="U506" s="99" t="s">
        <v>220</v>
      </c>
      <c r="V506" s="99" t="s">
        <v>220</v>
      </c>
      <c r="X506" s="159">
        <v>0</v>
      </c>
      <c r="Z506" s="481" t="s">
        <v>226</v>
      </c>
      <c r="AA506" s="481" t="s">
        <v>226</v>
      </c>
      <c r="AB506" s="481" t="s">
        <v>226</v>
      </c>
      <c r="AC506" s="481" t="s">
        <v>226</v>
      </c>
      <c r="AD506" s="481" t="s">
        <v>226</v>
      </c>
      <c r="AE506" s="481" t="s">
        <v>226</v>
      </c>
      <c r="AF506" s="481"/>
      <c r="AG506" s="481"/>
      <c r="AI506" s="951">
        <v>0</v>
      </c>
      <c r="AJ506" s="927">
        <v>20</v>
      </c>
      <c r="AK506" s="951">
        <v>0</v>
      </c>
      <c r="AL506" s="481">
        <v>18</v>
      </c>
      <c r="AM506" s="952">
        <v>0</v>
      </c>
      <c r="AO506" s="481">
        <v>-5065.0010000000002</v>
      </c>
      <c r="AP506" s="481">
        <v>-4670</v>
      </c>
      <c r="AQ506" s="103"/>
      <c r="AR506" s="96"/>
    </row>
    <row r="507" spans="2:44" ht="11.45" hidden="1" customHeight="1">
      <c r="B507" s="94" t="s">
        <v>1039</v>
      </c>
      <c r="C507" s="86"/>
      <c r="D507" s="1090" t="s">
        <v>88</v>
      </c>
      <c r="E507" s="160">
        <v>56</v>
      </c>
      <c r="F507" s="95">
        <v>0</v>
      </c>
      <c r="G507" s="96" t="s">
        <v>88</v>
      </c>
      <c r="I507" s="97" t="s">
        <v>88</v>
      </c>
      <c r="K507" s="950">
        <v>0</v>
      </c>
      <c r="M507" s="98">
        <v>0</v>
      </c>
      <c r="N507" s="98">
        <v>0</v>
      </c>
      <c r="O507" s="99">
        <v>0</v>
      </c>
      <c r="P507" s="99">
        <v>0</v>
      </c>
      <c r="Q507" s="99">
        <v>0</v>
      </c>
      <c r="R507" s="99">
        <v>0</v>
      </c>
      <c r="S507" s="99">
        <v>0</v>
      </c>
      <c r="T507" s="99">
        <v>0</v>
      </c>
      <c r="U507" s="99" t="s">
        <v>220</v>
      </c>
      <c r="V507" s="99" t="s">
        <v>220</v>
      </c>
      <c r="X507" s="159">
        <v>0</v>
      </c>
      <c r="Z507" s="481" t="s">
        <v>226</v>
      </c>
      <c r="AA507" s="481" t="s">
        <v>226</v>
      </c>
      <c r="AB507" s="481" t="s">
        <v>226</v>
      </c>
      <c r="AC507" s="481" t="s">
        <v>226</v>
      </c>
      <c r="AD507" s="481" t="s">
        <v>226</v>
      </c>
      <c r="AE507" s="481" t="s">
        <v>226</v>
      </c>
      <c r="AF507" s="481"/>
      <c r="AG507" s="481"/>
      <c r="AI507" s="951">
        <v>0</v>
      </c>
      <c r="AJ507" s="927">
        <v>20</v>
      </c>
      <c r="AK507" s="951">
        <v>0</v>
      </c>
      <c r="AL507" s="481">
        <v>18</v>
      </c>
      <c r="AM507" s="952">
        <v>0</v>
      </c>
      <c r="AO507" s="481">
        <v>-5065.0010000000002</v>
      </c>
      <c r="AP507" s="481">
        <v>-4670</v>
      </c>
      <c r="AQ507" s="103"/>
      <c r="AR507" s="96"/>
    </row>
    <row r="508" spans="2:44" ht="11.45" hidden="1" customHeight="1">
      <c r="B508" s="94" t="s">
        <v>1040</v>
      </c>
      <c r="C508" s="86"/>
      <c r="D508" s="1090" t="s">
        <v>88</v>
      </c>
      <c r="E508" s="160">
        <v>57</v>
      </c>
      <c r="F508" s="95">
        <v>0</v>
      </c>
      <c r="G508" s="96" t="s">
        <v>88</v>
      </c>
      <c r="I508" s="97" t="s">
        <v>88</v>
      </c>
      <c r="K508" s="950">
        <v>0</v>
      </c>
      <c r="M508" s="98">
        <v>0</v>
      </c>
      <c r="N508" s="98">
        <v>0</v>
      </c>
      <c r="O508" s="99">
        <v>0</v>
      </c>
      <c r="P508" s="99">
        <v>0</v>
      </c>
      <c r="Q508" s="99">
        <v>0</v>
      </c>
      <c r="R508" s="99">
        <v>0</v>
      </c>
      <c r="S508" s="99">
        <v>0</v>
      </c>
      <c r="T508" s="99">
        <v>0</v>
      </c>
      <c r="U508" s="99" t="s">
        <v>220</v>
      </c>
      <c r="V508" s="99" t="s">
        <v>220</v>
      </c>
      <c r="X508" s="159">
        <v>0</v>
      </c>
      <c r="Z508" s="481" t="s">
        <v>226</v>
      </c>
      <c r="AA508" s="481" t="s">
        <v>226</v>
      </c>
      <c r="AB508" s="481" t="s">
        <v>226</v>
      </c>
      <c r="AC508" s="481" t="s">
        <v>226</v>
      </c>
      <c r="AD508" s="481" t="s">
        <v>226</v>
      </c>
      <c r="AE508" s="481" t="s">
        <v>226</v>
      </c>
      <c r="AF508" s="481"/>
      <c r="AG508" s="481"/>
      <c r="AI508" s="951">
        <v>0</v>
      </c>
      <c r="AJ508" s="927">
        <v>20</v>
      </c>
      <c r="AK508" s="951">
        <v>0</v>
      </c>
      <c r="AL508" s="481">
        <v>18</v>
      </c>
      <c r="AM508" s="952">
        <v>0</v>
      </c>
      <c r="AO508" s="481">
        <v>-5065.0010000000002</v>
      </c>
      <c r="AP508" s="481">
        <v>-4670</v>
      </c>
      <c r="AQ508" s="103"/>
      <c r="AR508" s="96"/>
    </row>
    <row r="509" spans="2:44" ht="11.45" hidden="1" customHeight="1">
      <c r="B509" s="94" t="s">
        <v>1041</v>
      </c>
      <c r="C509" s="86"/>
      <c r="D509" s="1090" t="s">
        <v>88</v>
      </c>
      <c r="E509" s="160">
        <v>58</v>
      </c>
      <c r="F509" s="95">
        <v>0</v>
      </c>
      <c r="G509" s="96" t="s">
        <v>88</v>
      </c>
      <c r="I509" s="97" t="s">
        <v>88</v>
      </c>
      <c r="K509" s="950">
        <v>0</v>
      </c>
      <c r="M509" s="98">
        <v>0</v>
      </c>
      <c r="N509" s="98">
        <v>0</v>
      </c>
      <c r="O509" s="99">
        <v>0</v>
      </c>
      <c r="P509" s="99">
        <v>0</v>
      </c>
      <c r="Q509" s="99">
        <v>0</v>
      </c>
      <c r="R509" s="99">
        <v>0</v>
      </c>
      <c r="S509" s="99">
        <v>0</v>
      </c>
      <c r="T509" s="99">
        <v>0</v>
      </c>
      <c r="U509" s="99" t="s">
        <v>220</v>
      </c>
      <c r="V509" s="99" t="s">
        <v>220</v>
      </c>
      <c r="X509" s="159">
        <v>0</v>
      </c>
      <c r="Z509" s="481" t="s">
        <v>226</v>
      </c>
      <c r="AA509" s="481" t="s">
        <v>226</v>
      </c>
      <c r="AB509" s="481" t="s">
        <v>226</v>
      </c>
      <c r="AC509" s="481" t="s">
        <v>226</v>
      </c>
      <c r="AD509" s="481" t="s">
        <v>226</v>
      </c>
      <c r="AE509" s="481" t="s">
        <v>226</v>
      </c>
      <c r="AF509" s="481"/>
      <c r="AG509" s="481"/>
      <c r="AI509" s="951">
        <v>0</v>
      </c>
      <c r="AJ509" s="927">
        <v>20</v>
      </c>
      <c r="AK509" s="951">
        <v>0</v>
      </c>
      <c r="AL509" s="481">
        <v>18</v>
      </c>
      <c r="AM509" s="952">
        <v>0</v>
      </c>
      <c r="AO509" s="481">
        <v>-5065.0010000000002</v>
      </c>
      <c r="AP509" s="481">
        <v>-4670</v>
      </c>
      <c r="AQ509" s="103"/>
      <c r="AR509" s="96"/>
    </row>
    <row r="510" spans="2:44" ht="11.45" hidden="1" customHeight="1">
      <c r="B510" s="94" t="s">
        <v>1042</v>
      </c>
      <c r="C510" s="86"/>
      <c r="D510" s="1090" t="s">
        <v>88</v>
      </c>
      <c r="E510" s="160">
        <v>61</v>
      </c>
      <c r="F510" s="95">
        <v>0</v>
      </c>
      <c r="G510" s="96" t="s">
        <v>88</v>
      </c>
      <c r="I510" s="97" t="s">
        <v>88</v>
      </c>
      <c r="K510" s="950">
        <v>0</v>
      </c>
      <c r="M510" s="98">
        <v>0</v>
      </c>
      <c r="N510" s="98">
        <v>0</v>
      </c>
      <c r="O510" s="99">
        <v>0</v>
      </c>
      <c r="P510" s="99">
        <v>0</v>
      </c>
      <c r="Q510" s="99">
        <v>0</v>
      </c>
      <c r="R510" s="99">
        <v>0</v>
      </c>
      <c r="S510" s="99">
        <v>0</v>
      </c>
      <c r="T510" s="99">
        <v>0</v>
      </c>
      <c r="U510" s="99" t="s">
        <v>220</v>
      </c>
      <c r="V510" s="99" t="s">
        <v>220</v>
      </c>
      <c r="X510" s="159">
        <v>0</v>
      </c>
      <c r="Z510" s="481" t="s">
        <v>226</v>
      </c>
      <c r="AA510" s="481" t="s">
        <v>226</v>
      </c>
      <c r="AB510" s="481" t="s">
        <v>226</v>
      </c>
      <c r="AC510" s="481" t="s">
        <v>226</v>
      </c>
      <c r="AD510" s="481" t="s">
        <v>226</v>
      </c>
      <c r="AE510" s="481" t="s">
        <v>226</v>
      </c>
      <c r="AF510" s="481"/>
      <c r="AG510" s="481"/>
      <c r="AI510" s="951">
        <v>0</v>
      </c>
      <c r="AJ510" s="927">
        <v>20</v>
      </c>
      <c r="AK510" s="951">
        <v>0</v>
      </c>
      <c r="AL510" s="481">
        <v>18</v>
      </c>
      <c r="AM510" s="952">
        <v>0</v>
      </c>
      <c r="AO510" s="481">
        <v>-5065.0010000000002</v>
      </c>
      <c r="AP510" s="481">
        <v>-4670</v>
      </c>
      <c r="AQ510" s="103"/>
      <c r="AR510" s="96"/>
    </row>
    <row r="511" spans="2:44" ht="11.45" hidden="1" customHeight="1">
      <c r="B511" s="94" t="s">
        <v>1043</v>
      </c>
      <c r="C511" s="86"/>
      <c r="D511" s="1090" t="s">
        <v>88</v>
      </c>
      <c r="E511" s="160">
        <v>62</v>
      </c>
      <c r="F511" s="95">
        <v>0</v>
      </c>
      <c r="G511" s="96" t="s">
        <v>88</v>
      </c>
      <c r="I511" s="97" t="s">
        <v>88</v>
      </c>
      <c r="K511" s="950">
        <v>0</v>
      </c>
      <c r="M511" s="98">
        <v>0</v>
      </c>
      <c r="N511" s="98">
        <v>0</v>
      </c>
      <c r="O511" s="99">
        <v>0</v>
      </c>
      <c r="P511" s="99">
        <v>0</v>
      </c>
      <c r="Q511" s="99">
        <v>0</v>
      </c>
      <c r="R511" s="99">
        <v>0</v>
      </c>
      <c r="S511" s="99">
        <v>0</v>
      </c>
      <c r="T511" s="99">
        <v>0</v>
      </c>
      <c r="U511" s="99" t="s">
        <v>220</v>
      </c>
      <c r="V511" s="99" t="s">
        <v>220</v>
      </c>
      <c r="X511" s="159">
        <v>0</v>
      </c>
      <c r="Z511" s="481" t="s">
        <v>226</v>
      </c>
      <c r="AA511" s="481" t="s">
        <v>226</v>
      </c>
      <c r="AB511" s="481" t="s">
        <v>226</v>
      </c>
      <c r="AC511" s="481" t="s">
        <v>226</v>
      </c>
      <c r="AD511" s="481" t="s">
        <v>226</v>
      </c>
      <c r="AE511" s="481" t="s">
        <v>226</v>
      </c>
      <c r="AF511" s="481"/>
      <c r="AG511" s="481"/>
      <c r="AI511" s="951">
        <v>0</v>
      </c>
      <c r="AJ511" s="927">
        <v>20</v>
      </c>
      <c r="AK511" s="951">
        <v>0</v>
      </c>
      <c r="AL511" s="481">
        <v>18</v>
      </c>
      <c r="AM511" s="952">
        <v>0</v>
      </c>
      <c r="AO511" s="481">
        <v>-5065.0010000000002</v>
      </c>
      <c r="AP511" s="481">
        <v>-4670</v>
      </c>
      <c r="AQ511" s="103"/>
      <c r="AR511" s="96"/>
    </row>
    <row r="512" spans="2:44" ht="11.45" hidden="1" customHeight="1">
      <c r="B512" s="94" t="s">
        <v>1044</v>
      </c>
      <c r="C512" s="86"/>
      <c r="D512" s="1090" t="s">
        <v>88</v>
      </c>
      <c r="E512" s="160">
        <v>63</v>
      </c>
      <c r="F512" s="95">
        <v>0</v>
      </c>
      <c r="G512" s="96" t="s">
        <v>88</v>
      </c>
      <c r="I512" s="97" t="s">
        <v>88</v>
      </c>
      <c r="K512" s="950">
        <v>0</v>
      </c>
      <c r="M512" s="98">
        <v>0</v>
      </c>
      <c r="N512" s="98">
        <v>0</v>
      </c>
      <c r="O512" s="99">
        <v>0</v>
      </c>
      <c r="P512" s="99">
        <v>0</v>
      </c>
      <c r="Q512" s="99">
        <v>0</v>
      </c>
      <c r="R512" s="99">
        <v>0</v>
      </c>
      <c r="S512" s="99">
        <v>0</v>
      </c>
      <c r="T512" s="99">
        <v>0</v>
      </c>
      <c r="U512" s="99" t="s">
        <v>220</v>
      </c>
      <c r="V512" s="99" t="s">
        <v>220</v>
      </c>
      <c r="X512" s="159">
        <v>0</v>
      </c>
      <c r="Z512" s="481" t="s">
        <v>226</v>
      </c>
      <c r="AA512" s="481" t="s">
        <v>226</v>
      </c>
      <c r="AB512" s="481" t="s">
        <v>226</v>
      </c>
      <c r="AC512" s="481" t="s">
        <v>226</v>
      </c>
      <c r="AD512" s="481" t="s">
        <v>226</v>
      </c>
      <c r="AE512" s="481" t="s">
        <v>226</v>
      </c>
      <c r="AF512" s="481"/>
      <c r="AG512" s="481"/>
      <c r="AI512" s="951">
        <v>0</v>
      </c>
      <c r="AJ512" s="927">
        <v>20</v>
      </c>
      <c r="AK512" s="951">
        <v>0</v>
      </c>
      <c r="AL512" s="481">
        <v>18</v>
      </c>
      <c r="AM512" s="952">
        <v>0</v>
      </c>
      <c r="AO512" s="481">
        <v>-5065.0010000000002</v>
      </c>
      <c r="AP512" s="481">
        <v>-4670</v>
      </c>
      <c r="AQ512" s="103"/>
      <c r="AR512" s="96"/>
    </row>
    <row r="513" spans="2:44" ht="11.45" hidden="1" customHeight="1">
      <c r="B513" s="94" t="s">
        <v>1045</v>
      </c>
      <c r="C513" s="86"/>
      <c r="D513" s="1090" t="s">
        <v>88</v>
      </c>
      <c r="E513" s="160">
        <v>64</v>
      </c>
      <c r="F513" s="95">
        <v>0</v>
      </c>
      <c r="G513" s="96" t="s">
        <v>88</v>
      </c>
      <c r="I513" s="97" t="s">
        <v>88</v>
      </c>
      <c r="K513" s="950">
        <v>0</v>
      </c>
      <c r="M513" s="98">
        <v>0</v>
      </c>
      <c r="N513" s="98">
        <v>0</v>
      </c>
      <c r="O513" s="99">
        <v>0</v>
      </c>
      <c r="P513" s="99">
        <v>0</v>
      </c>
      <c r="Q513" s="99">
        <v>0</v>
      </c>
      <c r="R513" s="99">
        <v>0</v>
      </c>
      <c r="S513" s="99">
        <v>0</v>
      </c>
      <c r="T513" s="99">
        <v>0</v>
      </c>
      <c r="U513" s="99" t="s">
        <v>220</v>
      </c>
      <c r="V513" s="99" t="s">
        <v>220</v>
      </c>
      <c r="X513" s="159">
        <v>0</v>
      </c>
      <c r="Z513" s="481" t="s">
        <v>226</v>
      </c>
      <c r="AA513" s="481" t="s">
        <v>226</v>
      </c>
      <c r="AB513" s="481" t="s">
        <v>226</v>
      </c>
      <c r="AC513" s="481" t="s">
        <v>226</v>
      </c>
      <c r="AD513" s="481" t="s">
        <v>226</v>
      </c>
      <c r="AE513" s="481" t="s">
        <v>226</v>
      </c>
      <c r="AF513" s="481"/>
      <c r="AG513" s="481"/>
      <c r="AI513" s="951">
        <v>0</v>
      </c>
      <c r="AJ513" s="927">
        <v>20</v>
      </c>
      <c r="AK513" s="951">
        <v>0</v>
      </c>
      <c r="AL513" s="481">
        <v>18</v>
      </c>
      <c r="AM513" s="952">
        <v>0</v>
      </c>
      <c r="AO513" s="481">
        <v>-5065.0010000000002</v>
      </c>
      <c r="AP513" s="481">
        <v>-4670</v>
      </c>
      <c r="AQ513" s="103"/>
      <c r="AR513" s="96"/>
    </row>
    <row r="514" spans="2:44" ht="11.45" hidden="1" customHeight="1">
      <c r="B514" s="94" t="s">
        <v>1046</v>
      </c>
      <c r="C514" s="86"/>
      <c r="D514" s="1090" t="s">
        <v>88</v>
      </c>
      <c r="E514" s="160">
        <v>67</v>
      </c>
      <c r="F514" s="95">
        <v>0</v>
      </c>
      <c r="G514" s="96" t="s">
        <v>88</v>
      </c>
      <c r="I514" s="97" t="s">
        <v>88</v>
      </c>
      <c r="K514" s="950">
        <v>0</v>
      </c>
      <c r="M514" s="98">
        <v>0</v>
      </c>
      <c r="N514" s="98">
        <v>0</v>
      </c>
      <c r="O514" s="99">
        <v>0</v>
      </c>
      <c r="P514" s="99">
        <v>0</v>
      </c>
      <c r="Q514" s="99">
        <v>0</v>
      </c>
      <c r="R514" s="99">
        <v>0</v>
      </c>
      <c r="S514" s="99">
        <v>0</v>
      </c>
      <c r="T514" s="99">
        <v>0</v>
      </c>
      <c r="U514" s="99" t="s">
        <v>220</v>
      </c>
      <c r="V514" s="99" t="s">
        <v>220</v>
      </c>
      <c r="X514" s="159">
        <v>0</v>
      </c>
      <c r="Z514" s="481" t="s">
        <v>226</v>
      </c>
      <c r="AA514" s="481" t="s">
        <v>226</v>
      </c>
      <c r="AB514" s="481" t="s">
        <v>226</v>
      </c>
      <c r="AC514" s="481" t="s">
        <v>226</v>
      </c>
      <c r="AD514" s="481" t="s">
        <v>226</v>
      </c>
      <c r="AE514" s="481" t="s">
        <v>226</v>
      </c>
      <c r="AF514" s="481"/>
      <c r="AG514" s="481"/>
      <c r="AI514" s="951">
        <v>0</v>
      </c>
      <c r="AJ514" s="927">
        <v>20</v>
      </c>
      <c r="AK514" s="951">
        <v>0</v>
      </c>
      <c r="AL514" s="481">
        <v>18</v>
      </c>
      <c r="AM514" s="952">
        <v>0</v>
      </c>
      <c r="AO514" s="481">
        <v>-5065.0010000000002</v>
      </c>
      <c r="AP514" s="481">
        <v>-4670</v>
      </c>
      <c r="AQ514" s="103"/>
      <c r="AR514" s="96"/>
    </row>
    <row r="515" spans="2:44" ht="11.45" hidden="1" customHeight="1">
      <c r="B515" s="94" t="s">
        <v>1047</v>
      </c>
      <c r="C515" s="86"/>
      <c r="D515" s="1090" t="s">
        <v>88</v>
      </c>
      <c r="E515" s="160">
        <v>68</v>
      </c>
      <c r="F515" s="95">
        <v>0</v>
      </c>
      <c r="G515" s="96" t="s">
        <v>88</v>
      </c>
      <c r="I515" s="97" t="s">
        <v>88</v>
      </c>
      <c r="K515" s="950">
        <v>0</v>
      </c>
      <c r="M515" s="98">
        <v>0</v>
      </c>
      <c r="N515" s="98">
        <v>0</v>
      </c>
      <c r="O515" s="99">
        <v>0</v>
      </c>
      <c r="P515" s="99">
        <v>0</v>
      </c>
      <c r="Q515" s="99">
        <v>0</v>
      </c>
      <c r="R515" s="99">
        <v>0</v>
      </c>
      <c r="S515" s="99">
        <v>0</v>
      </c>
      <c r="T515" s="99">
        <v>0</v>
      </c>
      <c r="U515" s="99" t="s">
        <v>220</v>
      </c>
      <c r="V515" s="99" t="s">
        <v>220</v>
      </c>
      <c r="X515" s="159">
        <v>0</v>
      </c>
      <c r="Z515" s="481" t="s">
        <v>226</v>
      </c>
      <c r="AA515" s="481" t="s">
        <v>226</v>
      </c>
      <c r="AB515" s="481" t="s">
        <v>226</v>
      </c>
      <c r="AC515" s="481" t="s">
        <v>226</v>
      </c>
      <c r="AD515" s="481" t="s">
        <v>226</v>
      </c>
      <c r="AE515" s="481" t="s">
        <v>226</v>
      </c>
      <c r="AF515" s="481"/>
      <c r="AG515" s="481"/>
      <c r="AI515" s="951">
        <v>0</v>
      </c>
      <c r="AJ515" s="927">
        <v>20</v>
      </c>
      <c r="AK515" s="951">
        <v>0</v>
      </c>
      <c r="AL515" s="481">
        <v>18</v>
      </c>
      <c r="AM515" s="952">
        <v>0</v>
      </c>
      <c r="AO515" s="481">
        <v>-5065.0010000000002</v>
      </c>
      <c r="AP515" s="481">
        <v>-4670</v>
      </c>
      <c r="AQ515" s="103"/>
      <c r="AR515" s="96"/>
    </row>
    <row r="516" spans="2:44" ht="11.45" hidden="1" customHeight="1">
      <c r="B516" s="94" t="s">
        <v>1048</v>
      </c>
      <c r="C516" s="86"/>
      <c r="D516" s="1090" t="s">
        <v>88</v>
      </c>
      <c r="E516" s="160">
        <v>69</v>
      </c>
      <c r="F516" s="95">
        <v>0</v>
      </c>
      <c r="G516" s="96" t="s">
        <v>88</v>
      </c>
      <c r="I516" s="97" t="s">
        <v>88</v>
      </c>
      <c r="K516" s="950">
        <v>0</v>
      </c>
      <c r="M516" s="98">
        <v>0</v>
      </c>
      <c r="N516" s="98">
        <v>0</v>
      </c>
      <c r="O516" s="99">
        <v>0</v>
      </c>
      <c r="P516" s="99">
        <v>0</v>
      </c>
      <c r="Q516" s="99">
        <v>0</v>
      </c>
      <c r="R516" s="99">
        <v>0</v>
      </c>
      <c r="S516" s="99">
        <v>0</v>
      </c>
      <c r="T516" s="99">
        <v>0</v>
      </c>
      <c r="U516" s="99" t="s">
        <v>220</v>
      </c>
      <c r="V516" s="99" t="s">
        <v>220</v>
      </c>
      <c r="X516" s="159">
        <v>0</v>
      </c>
      <c r="Z516" s="481" t="s">
        <v>226</v>
      </c>
      <c r="AA516" s="481" t="s">
        <v>226</v>
      </c>
      <c r="AB516" s="481" t="s">
        <v>226</v>
      </c>
      <c r="AC516" s="481" t="s">
        <v>226</v>
      </c>
      <c r="AD516" s="481" t="s">
        <v>226</v>
      </c>
      <c r="AE516" s="481" t="s">
        <v>226</v>
      </c>
      <c r="AF516" s="481"/>
      <c r="AG516" s="481"/>
      <c r="AI516" s="951">
        <v>0</v>
      </c>
      <c r="AJ516" s="927">
        <v>20</v>
      </c>
      <c r="AK516" s="951">
        <v>0</v>
      </c>
      <c r="AL516" s="481">
        <v>18</v>
      </c>
      <c r="AM516" s="952">
        <v>0</v>
      </c>
      <c r="AO516" s="481">
        <v>-5065.0010000000002</v>
      </c>
      <c r="AP516" s="481">
        <v>-4670</v>
      </c>
      <c r="AQ516" s="103"/>
      <c r="AR516" s="96"/>
    </row>
    <row r="517" spans="2:44" ht="11.45" hidden="1" customHeight="1">
      <c r="B517" s="94" t="s">
        <v>1049</v>
      </c>
      <c r="C517" s="86"/>
      <c r="D517" s="1090" t="s">
        <v>88</v>
      </c>
      <c r="E517" s="160">
        <v>70</v>
      </c>
      <c r="F517" s="95">
        <v>0</v>
      </c>
      <c r="G517" s="96" t="s">
        <v>88</v>
      </c>
      <c r="I517" s="97" t="s">
        <v>88</v>
      </c>
      <c r="K517" s="950">
        <v>0</v>
      </c>
      <c r="M517" s="98">
        <v>0</v>
      </c>
      <c r="N517" s="98">
        <v>0</v>
      </c>
      <c r="O517" s="99">
        <v>0</v>
      </c>
      <c r="P517" s="99">
        <v>0</v>
      </c>
      <c r="Q517" s="99">
        <v>0</v>
      </c>
      <c r="R517" s="99">
        <v>0</v>
      </c>
      <c r="S517" s="99">
        <v>0</v>
      </c>
      <c r="T517" s="99">
        <v>0</v>
      </c>
      <c r="U517" s="99" t="s">
        <v>220</v>
      </c>
      <c r="V517" s="99" t="s">
        <v>220</v>
      </c>
      <c r="X517" s="159">
        <v>0</v>
      </c>
      <c r="Z517" s="481" t="s">
        <v>226</v>
      </c>
      <c r="AA517" s="481" t="s">
        <v>226</v>
      </c>
      <c r="AB517" s="481" t="s">
        <v>226</v>
      </c>
      <c r="AC517" s="481" t="s">
        <v>226</v>
      </c>
      <c r="AD517" s="481" t="s">
        <v>226</v>
      </c>
      <c r="AE517" s="481" t="s">
        <v>226</v>
      </c>
      <c r="AF517" s="481"/>
      <c r="AG517" s="481"/>
      <c r="AI517" s="951">
        <v>0</v>
      </c>
      <c r="AJ517" s="927">
        <v>20</v>
      </c>
      <c r="AK517" s="951">
        <v>0</v>
      </c>
      <c r="AL517" s="481">
        <v>12</v>
      </c>
      <c r="AM517" s="952">
        <v>0</v>
      </c>
      <c r="AO517" s="481">
        <v>-5065.0010000000002</v>
      </c>
      <c r="AP517" s="481">
        <v>-4670</v>
      </c>
      <c r="AQ517" s="103"/>
      <c r="AR517" s="96"/>
    </row>
    <row r="518" spans="2:44" ht="11.45" hidden="1" customHeight="1">
      <c r="B518" s="94" t="s">
        <v>1050</v>
      </c>
      <c r="C518" s="86"/>
      <c r="D518" s="1090" t="s">
        <v>88</v>
      </c>
      <c r="E518" s="160"/>
      <c r="F518" s="95">
        <v>0</v>
      </c>
      <c r="G518" s="96" t="s">
        <v>88</v>
      </c>
      <c r="I518" s="97" t="s">
        <v>88</v>
      </c>
      <c r="K518" s="950">
        <v>0</v>
      </c>
      <c r="M518" s="98">
        <v>0</v>
      </c>
      <c r="N518" s="98">
        <v>0</v>
      </c>
      <c r="O518" s="99">
        <v>0</v>
      </c>
      <c r="P518" s="99">
        <v>0</v>
      </c>
      <c r="Q518" s="99">
        <v>0</v>
      </c>
      <c r="R518" s="99">
        <v>0</v>
      </c>
      <c r="S518" s="99">
        <v>0</v>
      </c>
      <c r="T518" s="99">
        <v>0</v>
      </c>
      <c r="U518" s="99" t="s">
        <v>220</v>
      </c>
      <c r="V518" s="99" t="s">
        <v>220</v>
      </c>
      <c r="X518" s="159">
        <v>0</v>
      </c>
      <c r="Z518" s="481" t="s">
        <v>226</v>
      </c>
      <c r="AA518" s="481" t="s">
        <v>226</v>
      </c>
      <c r="AB518" s="481" t="s">
        <v>226</v>
      </c>
      <c r="AC518" s="481" t="s">
        <v>226</v>
      </c>
      <c r="AD518" s="481" t="s">
        <v>226</v>
      </c>
      <c r="AE518" s="481" t="s">
        <v>226</v>
      </c>
      <c r="AF518" s="481"/>
      <c r="AG518" s="481"/>
      <c r="AI518" s="951">
        <v>0</v>
      </c>
      <c r="AJ518" s="927">
        <v>20</v>
      </c>
      <c r="AK518" s="951">
        <v>0</v>
      </c>
      <c r="AL518" s="481">
        <v>6</v>
      </c>
      <c r="AM518" s="952">
        <v>0</v>
      </c>
      <c r="AO518" s="481">
        <v>-5065.0010000000002</v>
      </c>
      <c r="AP518" s="481">
        <v>-4670</v>
      </c>
      <c r="AQ518" s="103"/>
      <c r="AR518" s="96"/>
    </row>
    <row r="519" spans="2:44" ht="11.45" hidden="1" customHeight="1">
      <c r="B519" s="94" t="s">
        <v>1051</v>
      </c>
      <c r="C519" s="86"/>
      <c r="D519" s="1090" t="s">
        <v>88</v>
      </c>
      <c r="E519" s="160"/>
      <c r="F519" s="95">
        <v>0</v>
      </c>
      <c r="G519" s="96" t="s">
        <v>88</v>
      </c>
      <c r="I519" s="97" t="s">
        <v>88</v>
      </c>
      <c r="K519" s="950">
        <v>0</v>
      </c>
      <c r="M519" s="98">
        <v>0</v>
      </c>
      <c r="N519" s="98">
        <v>0</v>
      </c>
      <c r="O519" s="99">
        <v>0</v>
      </c>
      <c r="P519" s="99">
        <v>0</v>
      </c>
      <c r="Q519" s="99">
        <v>0</v>
      </c>
      <c r="R519" s="99">
        <v>0</v>
      </c>
      <c r="S519" s="99">
        <v>0</v>
      </c>
      <c r="T519" s="99">
        <v>0</v>
      </c>
      <c r="U519" s="99" t="s">
        <v>220</v>
      </c>
      <c r="V519" s="99" t="s">
        <v>220</v>
      </c>
      <c r="X519" s="159">
        <v>0</v>
      </c>
      <c r="Z519" s="481" t="s">
        <v>226</v>
      </c>
      <c r="AA519" s="481" t="s">
        <v>226</v>
      </c>
      <c r="AB519" s="481" t="s">
        <v>226</v>
      </c>
      <c r="AC519" s="481" t="s">
        <v>226</v>
      </c>
      <c r="AD519" s="481" t="s">
        <v>226</v>
      </c>
      <c r="AE519" s="481" t="s">
        <v>226</v>
      </c>
      <c r="AF519" s="481"/>
      <c r="AG519" s="481"/>
      <c r="AI519" s="951">
        <v>0</v>
      </c>
      <c r="AJ519" s="927">
        <v>20</v>
      </c>
      <c r="AK519" s="951">
        <v>0</v>
      </c>
      <c r="AL519" s="481">
        <v>18</v>
      </c>
      <c r="AM519" s="952">
        <v>0</v>
      </c>
      <c r="AO519" s="481"/>
      <c r="AP519" s="481"/>
      <c r="AQ519" s="103"/>
      <c r="AR519" s="96"/>
    </row>
    <row r="520" spans="2:44" ht="11.45" hidden="1" customHeight="1">
      <c r="B520" s="94" t="s">
        <v>1052</v>
      </c>
      <c r="C520" s="86"/>
      <c r="D520" s="1090" t="s">
        <v>88</v>
      </c>
      <c r="E520" s="160"/>
      <c r="F520" s="95">
        <v>0</v>
      </c>
      <c r="G520" s="96" t="s">
        <v>88</v>
      </c>
      <c r="I520" s="97" t="s">
        <v>88</v>
      </c>
      <c r="K520" s="375"/>
      <c r="L520" s="86"/>
      <c r="M520" s="98">
        <v>0</v>
      </c>
      <c r="N520" s="98">
        <v>0</v>
      </c>
      <c r="O520" s="99">
        <v>0</v>
      </c>
      <c r="P520" s="99">
        <v>0</v>
      </c>
      <c r="Q520" s="99">
        <v>0</v>
      </c>
      <c r="R520" s="99">
        <v>0</v>
      </c>
      <c r="S520" s="99">
        <v>0</v>
      </c>
      <c r="T520" s="99">
        <v>0</v>
      </c>
      <c r="U520" s="99" t="s">
        <v>220</v>
      </c>
      <c r="V520" s="99" t="s">
        <v>220</v>
      </c>
      <c r="W520" s="86"/>
      <c r="X520" s="159">
        <v>0</v>
      </c>
      <c r="Y520" s="86"/>
      <c r="Z520" s="100" t="s">
        <v>226</v>
      </c>
      <c r="AA520" s="100" t="s">
        <v>226</v>
      </c>
      <c r="AB520" s="100" t="s">
        <v>226</v>
      </c>
      <c r="AC520" s="100" t="s">
        <v>226</v>
      </c>
      <c r="AD520" s="100" t="s">
        <v>226</v>
      </c>
      <c r="AE520" s="100" t="s">
        <v>226</v>
      </c>
      <c r="AF520" s="100" t="s">
        <v>226</v>
      </c>
      <c r="AG520" s="100" t="s">
        <v>226</v>
      </c>
      <c r="AH520" s="86"/>
      <c r="AI520" s="101">
        <v>0</v>
      </c>
      <c r="AJ520" s="86">
        <v>20</v>
      </c>
      <c r="AK520" s="101">
        <v>0</v>
      </c>
      <c r="AL520" s="100">
        <v>0</v>
      </c>
      <c r="AM520" s="102">
        <v>0</v>
      </c>
      <c r="AN520" s="86"/>
      <c r="AO520" s="103"/>
      <c r="AP520" s="103"/>
      <c r="AQ520" s="103"/>
      <c r="AR520" s="96"/>
    </row>
    <row r="521" spans="2:44" ht="11.45" hidden="1" customHeight="1">
      <c r="B521" s="94" t="s">
        <v>1053</v>
      </c>
      <c r="C521" s="86"/>
      <c r="D521" s="1090" t="s">
        <v>88</v>
      </c>
      <c r="E521" s="160"/>
      <c r="F521" s="95">
        <v>0</v>
      </c>
      <c r="G521" s="96" t="s">
        <v>88</v>
      </c>
      <c r="I521" s="97" t="s">
        <v>88</v>
      </c>
      <c r="K521" s="375"/>
      <c r="L521" s="86"/>
      <c r="M521" s="98">
        <v>0</v>
      </c>
      <c r="N521" s="98">
        <v>0</v>
      </c>
      <c r="O521" s="99">
        <v>0</v>
      </c>
      <c r="P521" s="99">
        <v>0</v>
      </c>
      <c r="Q521" s="99">
        <v>0</v>
      </c>
      <c r="R521" s="99">
        <v>0</v>
      </c>
      <c r="S521" s="99">
        <v>0</v>
      </c>
      <c r="T521" s="99">
        <v>0</v>
      </c>
      <c r="U521" s="99" t="s">
        <v>220</v>
      </c>
      <c r="V521" s="99" t="s">
        <v>220</v>
      </c>
      <c r="W521" s="86"/>
      <c r="X521" s="159">
        <v>0</v>
      </c>
      <c r="Y521" s="86"/>
      <c r="Z521" s="100" t="s">
        <v>226</v>
      </c>
      <c r="AA521" s="100" t="s">
        <v>226</v>
      </c>
      <c r="AB521" s="100" t="s">
        <v>226</v>
      </c>
      <c r="AC521" s="100" t="s">
        <v>226</v>
      </c>
      <c r="AD521" s="100" t="s">
        <v>226</v>
      </c>
      <c r="AE521" s="100" t="s">
        <v>226</v>
      </c>
      <c r="AF521" s="100" t="s">
        <v>226</v>
      </c>
      <c r="AG521" s="100" t="s">
        <v>226</v>
      </c>
      <c r="AH521" s="86"/>
      <c r="AI521" s="101">
        <v>0</v>
      </c>
      <c r="AJ521" s="86">
        <v>20</v>
      </c>
      <c r="AK521" s="101">
        <v>0</v>
      </c>
      <c r="AL521" s="100">
        <v>0</v>
      </c>
      <c r="AM521" s="102">
        <v>0</v>
      </c>
      <c r="AN521" s="86"/>
      <c r="AO521" s="103"/>
      <c r="AP521" s="103"/>
      <c r="AQ521" s="103"/>
      <c r="AR521" s="96"/>
    </row>
    <row r="522" spans="2:44" ht="11.45" hidden="1" customHeight="1">
      <c r="B522" s="94" t="s">
        <v>1054</v>
      </c>
      <c r="C522" s="86"/>
      <c r="D522" s="1090" t="s">
        <v>88</v>
      </c>
      <c r="E522" s="160"/>
      <c r="F522" s="95">
        <v>0</v>
      </c>
      <c r="G522" s="96" t="s">
        <v>88</v>
      </c>
      <c r="I522" s="97" t="s">
        <v>88</v>
      </c>
      <c r="K522" s="375"/>
      <c r="L522" s="86"/>
      <c r="M522" s="98">
        <v>0</v>
      </c>
      <c r="N522" s="98">
        <v>0</v>
      </c>
      <c r="O522" s="99">
        <v>0</v>
      </c>
      <c r="P522" s="99">
        <v>0</v>
      </c>
      <c r="Q522" s="99">
        <v>0</v>
      </c>
      <c r="R522" s="99">
        <v>0</v>
      </c>
      <c r="S522" s="99">
        <v>0</v>
      </c>
      <c r="T522" s="99">
        <v>0</v>
      </c>
      <c r="U522" s="99" t="s">
        <v>220</v>
      </c>
      <c r="V522" s="99" t="s">
        <v>220</v>
      </c>
      <c r="W522" s="86"/>
      <c r="X522" s="159">
        <v>0</v>
      </c>
      <c r="Y522" s="86"/>
      <c r="Z522" s="100" t="s">
        <v>226</v>
      </c>
      <c r="AA522" s="100" t="s">
        <v>226</v>
      </c>
      <c r="AB522" s="100" t="s">
        <v>226</v>
      </c>
      <c r="AC522" s="100" t="s">
        <v>226</v>
      </c>
      <c r="AD522" s="100" t="s">
        <v>226</v>
      </c>
      <c r="AE522" s="100" t="s">
        <v>226</v>
      </c>
      <c r="AF522" s="100" t="s">
        <v>226</v>
      </c>
      <c r="AG522" s="100" t="s">
        <v>226</v>
      </c>
      <c r="AH522" s="86"/>
      <c r="AI522" s="101">
        <v>0</v>
      </c>
      <c r="AJ522" s="86">
        <v>20</v>
      </c>
      <c r="AK522" s="101">
        <v>0</v>
      </c>
      <c r="AL522" s="100">
        <v>0</v>
      </c>
      <c r="AM522" s="102">
        <v>0</v>
      </c>
      <c r="AN522" s="86"/>
      <c r="AO522" s="103"/>
      <c r="AP522" s="103"/>
      <c r="AQ522" s="103"/>
      <c r="AR522" s="96"/>
    </row>
    <row r="523" spans="2:44" ht="11.45" hidden="1" customHeight="1">
      <c r="B523" s="94" t="s">
        <v>1055</v>
      </c>
      <c r="C523" s="86"/>
      <c r="D523" s="1090" t="s">
        <v>88</v>
      </c>
      <c r="E523" s="160"/>
      <c r="F523" s="95">
        <v>0</v>
      </c>
      <c r="G523" s="96" t="s">
        <v>88</v>
      </c>
      <c r="I523" s="97" t="s">
        <v>88</v>
      </c>
      <c r="K523" s="375"/>
      <c r="L523" s="86"/>
      <c r="M523" s="98">
        <v>0</v>
      </c>
      <c r="N523" s="98">
        <v>0</v>
      </c>
      <c r="O523" s="99">
        <v>0</v>
      </c>
      <c r="P523" s="99">
        <v>0</v>
      </c>
      <c r="Q523" s="99">
        <v>0</v>
      </c>
      <c r="R523" s="99">
        <v>0</v>
      </c>
      <c r="S523" s="99">
        <v>0</v>
      </c>
      <c r="T523" s="99">
        <v>0</v>
      </c>
      <c r="U523" s="99" t="s">
        <v>220</v>
      </c>
      <c r="V523" s="99" t="s">
        <v>220</v>
      </c>
      <c r="W523" s="86"/>
      <c r="X523" s="159">
        <v>0</v>
      </c>
      <c r="Y523" s="86"/>
      <c r="Z523" s="100" t="s">
        <v>226</v>
      </c>
      <c r="AA523" s="100" t="s">
        <v>226</v>
      </c>
      <c r="AB523" s="100" t="s">
        <v>226</v>
      </c>
      <c r="AC523" s="100" t="s">
        <v>226</v>
      </c>
      <c r="AD523" s="100" t="s">
        <v>226</v>
      </c>
      <c r="AE523" s="100" t="s">
        <v>226</v>
      </c>
      <c r="AF523" s="100" t="s">
        <v>226</v>
      </c>
      <c r="AG523" s="100" t="s">
        <v>226</v>
      </c>
      <c r="AH523" s="86"/>
      <c r="AI523" s="101">
        <v>0</v>
      </c>
      <c r="AJ523" s="86">
        <v>20</v>
      </c>
      <c r="AK523" s="101">
        <v>0</v>
      </c>
      <c r="AL523" s="100">
        <v>0</v>
      </c>
      <c r="AM523" s="102">
        <v>0</v>
      </c>
      <c r="AN523" s="86"/>
      <c r="AO523" s="103"/>
      <c r="AP523" s="103"/>
      <c r="AQ523" s="103"/>
      <c r="AR523" s="96"/>
    </row>
    <row r="524" spans="2:44" ht="11.45" hidden="1" customHeight="1">
      <c r="B524" s="94" t="s">
        <v>1056</v>
      </c>
      <c r="C524" s="86"/>
      <c r="D524" s="1090" t="s">
        <v>88</v>
      </c>
      <c r="E524" s="160"/>
      <c r="F524" s="95">
        <v>0</v>
      </c>
      <c r="G524" s="96" t="s">
        <v>88</v>
      </c>
      <c r="I524" s="97" t="s">
        <v>88</v>
      </c>
      <c r="K524" s="375"/>
      <c r="L524" s="86"/>
      <c r="M524" s="98">
        <v>0</v>
      </c>
      <c r="N524" s="98">
        <v>0</v>
      </c>
      <c r="O524" s="99">
        <v>0</v>
      </c>
      <c r="P524" s="99">
        <v>0</v>
      </c>
      <c r="Q524" s="99">
        <v>0</v>
      </c>
      <c r="R524" s="99">
        <v>0</v>
      </c>
      <c r="S524" s="99">
        <v>0</v>
      </c>
      <c r="T524" s="99">
        <v>0</v>
      </c>
      <c r="U524" s="99" t="s">
        <v>220</v>
      </c>
      <c r="V524" s="99" t="s">
        <v>220</v>
      </c>
      <c r="W524" s="86"/>
      <c r="X524" s="159">
        <v>0</v>
      </c>
      <c r="Y524" s="86"/>
      <c r="Z524" s="100" t="s">
        <v>226</v>
      </c>
      <c r="AA524" s="100" t="s">
        <v>226</v>
      </c>
      <c r="AB524" s="100" t="s">
        <v>226</v>
      </c>
      <c r="AC524" s="100" t="s">
        <v>226</v>
      </c>
      <c r="AD524" s="100" t="s">
        <v>226</v>
      </c>
      <c r="AE524" s="100" t="s">
        <v>226</v>
      </c>
      <c r="AF524" s="100" t="s">
        <v>226</v>
      </c>
      <c r="AG524" s="100" t="s">
        <v>226</v>
      </c>
      <c r="AH524" s="86"/>
      <c r="AI524" s="101">
        <v>0</v>
      </c>
      <c r="AJ524" s="86">
        <v>20</v>
      </c>
      <c r="AK524" s="101">
        <v>0</v>
      </c>
      <c r="AL524" s="100">
        <v>0</v>
      </c>
      <c r="AM524" s="102">
        <v>0</v>
      </c>
      <c r="AN524" s="86"/>
      <c r="AO524" s="103"/>
      <c r="AP524" s="103"/>
      <c r="AQ524" s="103"/>
      <c r="AR524" s="96"/>
    </row>
    <row r="525" spans="2:44" ht="11.45" hidden="1" customHeight="1">
      <c r="B525" s="94" t="s">
        <v>1057</v>
      </c>
      <c r="C525" s="86"/>
      <c r="D525" s="1090" t="s">
        <v>88</v>
      </c>
      <c r="E525" s="160"/>
      <c r="F525" s="95">
        <v>0</v>
      </c>
      <c r="G525" s="96" t="s">
        <v>88</v>
      </c>
      <c r="I525" s="97" t="s">
        <v>88</v>
      </c>
      <c r="K525" s="375"/>
      <c r="L525" s="86"/>
      <c r="M525" s="98">
        <v>0</v>
      </c>
      <c r="N525" s="98">
        <v>0</v>
      </c>
      <c r="O525" s="99">
        <v>0</v>
      </c>
      <c r="P525" s="99">
        <v>0</v>
      </c>
      <c r="Q525" s="99">
        <v>0</v>
      </c>
      <c r="R525" s="99">
        <v>0</v>
      </c>
      <c r="S525" s="99">
        <v>0</v>
      </c>
      <c r="T525" s="99">
        <v>0</v>
      </c>
      <c r="U525" s="99" t="s">
        <v>220</v>
      </c>
      <c r="V525" s="99" t="s">
        <v>220</v>
      </c>
      <c r="W525" s="86"/>
      <c r="X525" s="159">
        <v>0</v>
      </c>
      <c r="Y525" s="86"/>
      <c r="Z525" s="100" t="s">
        <v>226</v>
      </c>
      <c r="AA525" s="100" t="s">
        <v>226</v>
      </c>
      <c r="AB525" s="100" t="s">
        <v>226</v>
      </c>
      <c r="AC525" s="100" t="s">
        <v>226</v>
      </c>
      <c r="AD525" s="100" t="s">
        <v>226</v>
      </c>
      <c r="AE525" s="100" t="s">
        <v>226</v>
      </c>
      <c r="AF525" s="100" t="s">
        <v>226</v>
      </c>
      <c r="AG525" s="100" t="s">
        <v>226</v>
      </c>
      <c r="AH525" s="86"/>
      <c r="AI525" s="101">
        <v>0</v>
      </c>
      <c r="AJ525" s="86">
        <v>20</v>
      </c>
      <c r="AK525" s="101">
        <v>0</v>
      </c>
      <c r="AL525" s="100">
        <v>0</v>
      </c>
      <c r="AM525" s="102">
        <v>0</v>
      </c>
      <c r="AN525" s="86"/>
      <c r="AO525" s="103"/>
      <c r="AP525" s="103"/>
      <c r="AQ525" s="103"/>
      <c r="AR525" s="96"/>
    </row>
    <row r="526" spans="2:44" ht="11.45" hidden="1" customHeight="1">
      <c r="B526" s="94" t="s">
        <v>1058</v>
      </c>
      <c r="C526" s="86"/>
      <c r="D526" s="1090" t="s">
        <v>88</v>
      </c>
      <c r="E526" s="160"/>
      <c r="F526" s="95">
        <v>0</v>
      </c>
      <c r="G526" s="96" t="s">
        <v>88</v>
      </c>
      <c r="I526" s="97" t="s">
        <v>88</v>
      </c>
      <c r="K526" s="375"/>
      <c r="L526" s="86"/>
      <c r="M526" s="98">
        <v>0</v>
      </c>
      <c r="N526" s="98">
        <v>0</v>
      </c>
      <c r="O526" s="99">
        <v>0</v>
      </c>
      <c r="P526" s="99">
        <v>0</v>
      </c>
      <c r="Q526" s="99">
        <v>0</v>
      </c>
      <c r="R526" s="99">
        <v>0</v>
      </c>
      <c r="S526" s="99">
        <v>0</v>
      </c>
      <c r="T526" s="99">
        <v>0</v>
      </c>
      <c r="U526" s="99" t="s">
        <v>220</v>
      </c>
      <c r="V526" s="99" t="s">
        <v>220</v>
      </c>
      <c r="W526" s="86"/>
      <c r="X526" s="159">
        <v>0</v>
      </c>
      <c r="Y526" s="86"/>
      <c r="Z526" s="100" t="s">
        <v>226</v>
      </c>
      <c r="AA526" s="100" t="s">
        <v>226</v>
      </c>
      <c r="AB526" s="100" t="s">
        <v>226</v>
      </c>
      <c r="AC526" s="100" t="s">
        <v>226</v>
      </c>
      <c r="AD526" s="100" t="s">
        <v>226</v>
      </c>
      <c r="AE526" s="100" t="s">
        <v>226</v>
      </c>
      <c r="AF526" s="100" t="s">
        <v>226</v>
      </c>
      <c r="AG526" s="100" t="s">
        <v>226</v>
      </c>
      <c r="AH526" s="86"/>
      <c r="AI526" s="101">
        <v>0</v>
      </c>
      <c r="AJ526" s="86">
        <v>20</v>
      </c>
      <c r="AK526" s="101">
        <v>0</v>
      </c>
      <c r="AL526" s="100">
        <v>0</v>
      </c>
      <c r="AM526" s="102">
        <v>0</v>
      </c>
      <c r="AN526" s="86"/>
      <c r="AO526" s="103"/>
      <c r="AP526" s="103"/>
      <c r="AQ526" s="103"/>
      <c r="AR526" s="96"/>
    </row>
    <row r="527" spans="2:44" ht="11.45" hidden="1" customHeight="1">
      <c r="B527" s="94" t="s">
        <v>1059</v>
      </c>
      <c r="C527" s="86"/>
      <c r="D527" s="1090" t="s">
        <v>88</v>
      </c>
      <c r="E527" s="160"/>
      <c r="F527" s="95">
        <v>0</v>
      </c>
      <c r="G527" s="96" t="s">
        <v>88</v>
      </c>
      <c r="I527" s="97" t="s">
        <v>88</v>
      </c>
      <c r="K527" s="375"/>
      <c r="L527" s="86"/>
      <c r="M527" s="98">
        <v>0</v>
      </c>
      <c r="N527" s="98">
        <v>0</v>
      </c>
      <c r="O527" s="99">
        <v>0</v>
      </c>
      <c r="P527" s="99">
        <v>0</v>
      </c>
      <c r="Q527" s="99">
        <v>0</v>
      </c>
      <c r="R527" s="99">
        <v>0</v>
      </c>
      <c r="S527" s="99">
        <v>0</v>
      </c>
      <c r="T527" s="99">
        <v>0</v>
      </c>
      <c r="U527" s="99" t="s">
        <v>220</v>
      </c>
      <c r="V527" s="99" t="s">
        <v>220</v>
      </c>
      <c r="W527" s="86"/>
      <c r="X527" s="159">
        <v>0</v>
      </c>
      <c r="Y527" s="86"/>
      <c r="Z527" s="100" t="s">
        <v>226</v>
      </c>
      <c r="AA527" s="100" t="s">
        <v>226</v>
      </c>
      <c r="AB527" s="100" t="s">
        <v>226</v>
      </c>
      <c r="AC527" s="100" t="s">
        <v>226</v>
      </c>
      <c r="AD527" s="100" t="s">
        <v>226</v>
      </c>
      <c r="AE527" s="100" t="s">
        <v>226</v>
      </c>
      <c r="AF527" s="100" t="s">
        <v>226</v>
      </c>
      <c r="AG527" s="100" t="s">
        <v>226</v>
      </c>
      <c r="AH527" s="86"/>
      <c r="AI527" s="101">
        <v>0</v>
      </c>
      <c r="AJ527" s="86">
        <v>20</v>
      </c>
      <c r="AK527" s="101">
        <v>0</v>
      </c>
      <c r="AL527" s="100">
        <v>0</v>
      </c>
      <c r="AM527" s="102">
        <v>0</v>
      </c>
      <c r="AN527" s="86"/>
      <c r="AO527" s="103"/>
      <c r="AP527" s="103"/>
      <c r="AQ527" s="103"/>
      <c r="AR527" s="96"/>
    </row>
    <row r="528" spans="2:44" ht="11.45" hidden="1" customHeight="1">
      <c r="B528" s="94" t="s">
        <v>1060</v>
      </c>
      <c r="C528" s="86"/>
      <c r="D528" s="1090" t="s">
        <v>88</v>
      </c>
      <c r="E528" s="160"/>
      <c r="F528" s="95">
        <v>0</v>
      </c>
      <c r="G528" s="96" t="s">
        <v>88</v>
      </c>
      <c r="I528" s="97" t="s">
        <v>88</v>
      </c>
      <c r="K528" s="375"/>
      <c r="L528" s="86"/>
      <c r="M528" s="98">
        <v>0</v>
      </c>
      <c r="N528" s="98">
        <v>0</v>
      </c>
      <c r="O528" s="99">
        <v>0</v>
      </c>
      <c r="P528" s="99">
        <v>0</v>
      </c>
      <c r="Q528" s="99">
        <v>0</v>
      </c>
      <c r="R528" s="99">
        <v>0</v>
      </c>
      <c r="S528" s="99">
        <v>0</v>
      </c>
      <c r="T528" s="99">
        <v>0</v>
      </c>
      <c r="U528" s="99" t="s">
        <v>220</v>
      </c>
      <c r="V528" s="99" t="s">
        <v>220</v>
      </c>
      <c r="W528" s="86"/>
      <c r="X528" s="159">
        <v>0</v>
      </c>
      <c r="Y528" s="86"/>
      <c r="Z528" s="100" t="s">
        <v>226</v>
      </c>
      <c r="AA528" s="100" t="s">
        <v>226</v>
      </c>
      <c r="AB528" s="100" t="s">
        <v>226</v>
      </c>
      <c r="AC528" s="100" t="s">
        <v>226</v>
      </c>
      <c r="AD528" s="100" t="s">
        <v>226</v>
      </c>
      <c r="AE528" s="100" t="s">
        <v>226</v>
      </c>
      <c r="AF528" s="100" t="s">
        <v>226</v>
      </c>
      <c r="AG528" s="100" t="s">
        <v>226</v>
      </c>
      <c r="AH528" s="86"/>
      <c r="AI528" s="101">
        <v>0</v>
      </c>
      <c r="AJ528" s="86">
        <v>20</v>
      </c>
      <c r="AK528" s="101">
        <v>0</v>
      </c>
      <c r="AL528" s="100">
        <v>0</v>
      </c>
      <c r="AM528" s="102">
        <v>0</v>
      </c>
      <c r="AN528" s="86"/>
      <c r="AO528" s="103"/>
      <c r="AP528" s="103"/>
      <c r="AQ528" s="103"/>
      <c r="AR528" s="96"/>
    </row>
    <row r="529" spans="2:44" ht="11.45" hidden="1" customHeight="1">
      <c r="B529" s="94" t="s">
        <v>1061</v>
      </c>
      <c r="C529" s="86"/>
      <c r="D529" s="1090" t="s">
        <v>88</v>
      </c>
      <c r="E529" s="160"/>
      <c r="F529" s="95">
        <v>0</v>
      </c>
      <c r="G529" s="96" t="s">
        <v>88</v>
      </c>
      <c r="I529" s="97" t="s">
        <v>88</v>
      </c>
      <c r="K529" s="375"/>
      <c r="L529" s="86"/>
      <c r="M529" s="98">
        <v>0</v>
      </c>
      <c r="N529" s="98">
        <v>0</v>
      </c>
      <c r="O529" s="99">
        <v>0</v>
      </c>
      <c r="P529" s="99">
        <v>0</v>
      </c>
      <c r="Q529" s="99">
        <v>0</v>
      </c>
      <c r="R529" s="99">
        <v>0</v>
      </c>
      <c r="S529" s="99">
        <v>0</v>
      </c>
      <c r="T529" s="99">
        <v>0</v>
      </c>
      <c r="U529" s="99" t="s">
        <v>220</v>
      </c>
      <c r="V529" s="99" t="s">
        <v>220</v>
      </c>
      <c r="W529" s="86"/>
      <c r="X529" s="159">
        <v>0</v>
      </c>
      <c r="Y529" s="86"/>
      <c r="Z529" s="100" t="s">
        <v>226</v>
      </c>
      <c r="AA529" s="100" t="s">
        <v>226</v>
      </c>
      <c r="AB529" s="100" t="s">
        <v>226</v>
      </c>
      <c r="AC529" s="100" t="s">
        <v>226</v>
      </c>
      <c r="AD529" s="100" t="s">
        <v>226</v>
      </c>
      <c r="AE529" s="100" t="s">
        <v>226</v>
      </c>
      <c r="AF529" s="100" t="s">
        <v>226</v>
      </c>
      <c r="AG529" s="100" t="s">
        <v>226</v>
      </c>
      <c r="AH529" s="86"/>
      <c r="AI529" s="101">
        <v>0</v>
      </c>
      <c r="AJ529" s="86">
        <v>20</v>
      </c>
      <c r="AK529" s="101">
        <v>0</v>
      </c>
      <c r="AL529" s="100">
        <v>0</v>
      </c>
      <c r="AM529" s="102">
        <v>0</v>
      </c>
      <c r="AN529" s="86"/>
      <c r="AO529" s="103"/>
      <c r="AP529" s="103"/>
      <c r="AQ529" s="103"/>
      <c r="AR529" s="96"/>
    </row>
    <row r="530" spans="2:44" ht="3" hidden="1" customHeight="1">
      <c r="B530" s="86"/>
      <c r="C530" s="86"/>
      <c r="K530" s="86"/>
      <c r="L530" s="86"/>
      <c r="M530" s="86"/>
      <c r="N530" s="86"/>
      <c r="O530" s="86"/>
      <c r="P530" s="86"/>
      <c r="Q530" s="86"/>
      <c r="R530" s="86"/>
      <c r="S530" s="86"/>
      <c r="T530" s="86"/>
      <c r="U530" s="86"/>
      <c r="V530" s="86"/>
      <c r="W530" s="86"/>
      <c r="X530" s="86"/>
      <c r="Y530" s="86"/>
      <c r="Z530" s="86"/>
      <c r="AA530" s="86"/>
      <c r="AB530" s="86"/>
      <c r="AC530" s="86"/>
      <c r="AD530" s="86"/>
      <c r="AE530" s="86"/>
      <c r="AF530" s="86"/>
      <c r="AG530" s="86"/>
      <c r="AH530" s="86"/>
      <c r="AI530" s="86"/>
      <c r="AJ530" s="86"/>
      <c r="AK530" s="86"/>
      <c r="AL530" s="86"/>
      <c r="AM530" s="86"/>
      <c r="AN530" s="86"/>
      <c r="AO530" s="86"/>
      <c r="AP530" s="86"/>
    </row>
    <row r="531" spans="2:44" ht="3" hidden="1" customHeight="1">
      <c r="K531" s="86"/>
      <c r="L531" s="86"/>
      <c r="M531" s="86"/>
      <c r="N531" s="86"/>
      <c r="O531" s="86"/>
      <c r="P531" s="86"/>
      <c r="Q531" s="86"/>
      <c r="R531" s="86"/>
      <c r="S531" s="86"/>
      <c r="T531" s="86"/>
      <c r="U531" s="86"/>
      <c r="V531" s="86"/>
      <c r="W531" s="86"/>
      <c r="X531" s="86"/>
      <c r="Y531" s="86"/>
      <c r="Z531" s="86"/>
      <c r="AA531" s="86"/>
      <c r="AB531" s="86"/>
      <c r="AC531" s="86"/>
      <c r="AD531" s="86"/>
      <c r="AE531" s="86"/>
      <c r="AF531" s="86"/>
      <c r="AG531" s="86"/>
      <c r="AH531" s="86"/>
      <c r="AI531" s="86"/>
      <c r="AJ531" s="86"/>
      <c r="AK531" s="86"/>
      <c r="AL531" s="86"/>
      <c r="AM531" s="86"/>
      <c r="AN531" s="86"/>
      <c r="AO531" s="86"/>
      <c r="AP531" s="86"/>
    </row>
    <row r="532" spans="2:44" ht="3" hidden="1" customHeight="1">
      <c r="C532" s="116"/>
      <c r="D532" s="117"/>
      <c r="E532" s="117"/>
      <c r="F532" s="117"/>
      <c r="G532" s="117"/>
      <c r="H532" s="117"/>
      <c r="I532" s="117"/>
      <c r="J532" s="117"/>
      <c r="K532" s="117"/>
      <c r="L532" s="117"/>
      <c r="M532" s="117"/>
      <c r="N532" s="117"/>
      <c r="O532" s="117"/>
      <c r="P532" s="117"/>
      <c r="Q532" s="117"/>
      <c r="R532" s="117"/>
      <c r="S532" s="117"/>
      <c r="T532" s="117"/>
      <c r="U532" s="117"/>
      <c r="V532" s="117"/>
      <c r="W532" s="117"/>
      <c r="X532" s="117"/>
      <c r="Y532" s="117"/>
      <c r="Z532" s="117"/>
      <c r="AA532" s="117"/>
      <c r="AB532" s="117"/>
      <c r="AC532" s="117"/>
      <c r="AD532" s="117"/>
      <c r="AE532" s="117"/>
      <c r="AF532" s="117"/>
      <c r="AG532" s="117"/>
      <c r="AH532" s="117"/>
      <c r="AI532" s="117"/>
      <c r="AJ532" s="117"/>
      <c r="AK532" s="117"/>
      <c r="AL532" s="117"/>
      <c r="AM532" s="117"/>
      <c r="AN532" s="117"/>
      <c r="AO532" s="118"/>
      <c r="AP532" s="95"/>
    </row>
    <row r="533" spans="2:44" ht="11.85" hidden="1" customHeight="1">
      <c r="C533" s="119"/>
      <c r="D533" s="162" t="s">
        <v>236</v>
      </c>
      <c r="E533" s="162"/>
      <c r="F533" s="95"/>
      <c r="G533" s="95"/>
      <c r="H533" s="95"/>
      <c r="I533" s="95"/>
      <c r="J533" s="95"/>
      <c r="K533" s="95"/>
      <c r="L533" s="95"/>
      <c r="M533" s="95"/>
      <c r="N533" s="95"/>
      <c r="O533" s="95"/>
      <c r="P533" s="95"/>
      <c r="Q533" s="95"/>
      <c r="R533" s="95"/>
      <c r="S533" s="95"/>
      <c r="T533" s="95"/>
      <c r="U533" s="95"/>
      <c r="V533" s="95"/>
      <c r="W533" s="95"/>
      <c r="X533" s="95"/>
      <c r="Y533" s="95"/>
      <c r="Z533" s="95"/>
      <c r="AA533" s="95"/>
      <c r="AB533" s="162" t="s">
        <v>237</v>
      </c>
      <c r="AC533" s="86"/>
      <c r="AD533" s="95"/>
      <c r="AE533" s="95"/>
      <c r="AF533" s="95"/>
      <c r="AG533" s="86"/>
      <c r="AH533" s="95"/>
      <c r="AI533" s="95"/>
      <c r="AJ533" s="95"/>
      <c r="AK533" s="95"/>
      <c r="AL533" s="95"/>
      <c r="AM533" s="95"/>
      <c r="AN533" s="95"/>
      <c r="AO533" s="121"/>
      <c r="AP533" s="95"/>
    </row>
    <row r="534" spans="2:44" ht="11.85" hidden="1" customHeight="1">
      <c r="C534" s="119"/>
      <c r="D534" s="120" t="s">
        <v>985</v>
      </c>
      <c r="E534" s="120"/>
      <c r="F534" s="95"/>
      <c r="G534" s="182" t="s">
        <v>629</v>
      </c>
      <c r="H534" s="95"/>
      <c r="I534" s="122" t="s">
        <v>88</v>
      </c>
      <c r="J534" s="95"/>
      <c r="K534" s="95"/>
      <c r="L534" s="95"/>
      <c r="M534" s="95"/>
      <c r="N534" s="95"/>
      <c r="O534" s="95"/>
      <c r="P534" s="95"/>
      <c r="Q534" s="95"/>
      <c r="R534" s="95"/>
      <c r="S534" s="95"/>
      <c r="T534" s="95"/>
      <c r="U534" s="95"/>
      <c r="V534" s="95"/>
      <c r="W534" s="95"/>
      <c r="X534" s="95"/>
      <c r="Y534" s="95"/>
      <c r="Z534" s="123">
        <v>256</v>
      </c>
      <c r="AA534" s="86"/>
      <c r="AB534" s="120" t="s">
        <v>985</v>
      </c>
      <c r="AC534" s="86"/>
      <c r="AD534" s="95"/>
      <c r="AE534" s="123" t="s">
        <v>629</v>
      </c>
      <c r="AF534" s="95"/>
      <c r="AG534" s="86"/>
      <c r="AH534" s="95"/>
      <c r="AI534" s="95"/>
      <c r="AJ534" s="95"/>
      <c r="AK534" s="86"/>
      <c r="AL534" s="95"/>
      <c r="AM534" s="124" t="s">
        <v>88</v>
      </c>
      <c r="AN534" s="95"/>
      <c r="AO534" s="125">
        <v>1373</v>
      </c>
      <c r="AP534" s="182"/>
    </row>
    <row r="535" spans="2:44" ht="3" hidden="1" customHeight="1">
      <c r="C535" s="126"/>
      <c r="D535" s="127"/>
      <c r="E535" s="127"/>
      <c r="F535" s="127"/>
      <c r="G535" s="127"/>
      <c r="H535" s="127"/>
      <c r="I535" s="127"/>
      <c r="J535" s="127"/>
      <c r="K535" s="127"/>
      <c r="L535" s="127"/>
      <c r="M535" s="127"/>
      <c r="N535" s="127"/>
      <c r="O535" s="127"/>
      <c r="P535" s="127"/>
      <c r="Q535" s="127"/>
      <c r="R535" s="127"/>
      <c r="S535" s="127"/>
      <c r="T535" s="127"/>
      <c r="U535" s="127"/>
      <c r="V535" s="127"/>
      <c r="W535" s="127"/>
      <c r="X535" s="127"/>
      <c r="Y535" s="127"/>
      <c r="Z535" s="127"/>
      <c r="AA535" s="127"/>
      <c r="AB535" s="127"/>
      <c r="AC535" s="127"/>
      <c r="AD535" s="127"/>
      <c r="AE535" s="127"/>
      <c r="AF535" s="127"/>
      <c r="AG535" s="127"/>
      <c r="AH535" s="127"/>
      <c r="AI535" s="127"/>
      <c r="AJ535" s="127"/>
      <c r="AK535" s="127"/>
      <c r="AL535" s="127"/>
      <c r="AM535" s="127"/>
      <c r="AN535" s="127"/>
      <c r="AO535" s="128"/>
      <c r="AP535" s="95"/>
    </row>
    <row r="536" spans="2:44" ht="3" customHeight="1">
      <c r="C536" s="129"/>
      <c r="D536" s="95"/>
      <c r="E536" s="95"/>
      <c r="F536" s="95"/>
      <c r="G536" s="95"/>
      <c r="H536" s="95"/>
      <c r="I536" s="95"/>
      <c r="J536" s="95"/>
      <c r="K536" s="95"/>
      <c r="L536" s="95"/>
      <c r="M536" s="95"/>
      <c r="N536" s="95"/>
      <c r="O536" s="95"/>
      <c r="P536" s="95"/>
      <c r="Q536" s="95"/>
      <c r="R536" s="95"/>
      <c r="S536" s="95"/>
      <c r="T536" s="95"/>
      <c r="U536" s="95"/>
      <c r="V536" s="95"/>
      <c r="W536" s="95"/>
      <c r="X536" s="95"/>
      <c r="Y536" s="95"/>
      <c r="Z536" s="95"/>
      <c r="AA536" s="95"/>
      <c r="AB536" s="95"/>
      <c r="AC536" s="95"/>
      <c r="AD536" s="95"/>
      <c r="AE536" s="95"/>
      <c r="AF536" s="95"/>
      <c r="AG536" s="95"/>
      <c r="AH536" s="95"/>
      <c r="AI536" s="95"/>
      <c r="AJ536" s="95"/>
      <c r="AK536" s="95"/>
      <c r="AL536" s="95"/>
      <c r="AM536" s="95"/>
      <c r="AN536" s="86"/>
      <c r="AO536" s="86"/>
      <c r="AP536" s="86"/>
    </row>
    <row r="537" spans="2:44" s="95" customFormat="1" ht="3" customHeight="1">
      <c r="B537" s="129"/>
      <c r="C537" s="116"/>
      <c r="D537" s="117"/>
      <c r="E537" s="117"/>
      <c r="F537" s="117"/>
      <c r="G537" s="117"/>
      <c r="H537" s="117"/>
      <c r="I537" s="117"/>
      <c r="J537" s="117"/>
      <c r="K537" s="117"/>
      <c r="L537" s="117"/>
      <c r="M537" s="117"/>
      <c r="N537" s="117"/>
      <c r="O537" s="117"/>
      <c r="P537" s="117"/>
      <c r="Q537" s="117"/>
      <c r="R537" s="117"/>
      <c r="S537" s="117"/>
      <c r="T537" s="117"/>
      <c r="U537" s="117"/>
      <c r="V537" s="117"/>
      <c r="W537" s="117"/>
      <c r="X537" s="117"/>
      <c r="Y537" s="117"/>
      <c r="Z537" s="117"/>
      <c r="AA537" s="117"/>
      <c r="AB537" s="117"/>
      <c r="AC537" s="117"/>
      <c r="AD537" s="117"/>
      <c r="AE537" s="117"/>
      <c r="AF537" s="117"/>
      <c r="AG537" s="117"/>
      <c r="AH537" s="117"/>
      <c r="AI537" s="117"/>
      <c r="AJ537" s="117"/>
      <c r="AK537" s="117"/>
      <c r="AL537" s="117"/>
      <c r="AM537" s="117"/>
      <c r="AN537" s="117"/>
      <c r="AO537" s="118"/>
    </row>
    <row r="538" spans="2:44" s="805" customFormat="1" ht="15" customHeight="1">
      <c r="B538" s="996"/>
      <c r="C538" s="997"/>
      <c r="D538" s="998" t="s">
        <v>236</v>
      </c>
      <c r="E538" s="998"/>
      <c r="AB538" s="998" t="s">
        <v>237</v>
      </c>
      <c r="AC538" s="910"/>
      <c r="AG538" s="910"/>
      <c r="AO538" s="1091"/>
    </row>
    <row r="539" spans="2:44" s="805" customFormat="1" ht="15" customHeight="1">
      <c r="B539" s="996"/>
      <c r="C539" s="997"/>
      <c r="D539" s="1001" t="s">
        <v>1451</v>
      </c>
      <c r="E539" s="1001"/>
      <c r="G539" s="1002" t="s">
        <v>801</v>
      </c>
      <c r="I539" s="1003" t="s">
        <v>88</v>
      </c>
      <c r="Z539" s="1092">
        <v>289</v>
      </c>
      <c r="AA539" s="910"/>
      <c r="AB539" s="1001" t="s">
        <v>25</v>
      </c>
      <c r="AC539" s="910"/>
      <c r="AE539" s="1092" t="s">
        <v>629</v>
      </c>
      <c r="AG539" s="910"/>
      <c r="AK539" s="910"/>
      <c r="AM539" s="1093" t="s">
        <v>88</v>
      </c>
      <c r="AO539" s="1094">
        <v>1459</v>
      </c>
      <c r="AP539" s="1002"/>
    </row>
    <row r="540" spans="2:44" s="95" customFormat="1" ht="3" customHeight="1">
      <c r="B540" s="129"/>
      <c r="C540" s="126"/>
      <c r="D540" s="127"/>
      <c r="E540" s="127"/>
      <c r="F540" s="127"/>
      <c r="G540" s="127"/>
      <c r="H540" s="127"/>
      <c r="I540" s="127"/>
      <c r="J540" s="127"/>
      <c r="K540" s="127"/>
      <c r="L540" s="127"/>
      <c r="M540" s="127"/>
      <c r="N540" s="127"/>
      <c r="O540" s="127"/>
      <c r="P540" s="127"/>
      <c r="Q540" s="127"/>
      <c r="R540" s="127"/>
      <c r="S540" s="127"/>
      <c r="T540" s="127"/>
      <c r="U540" s="127"/>
      <c r="V540" s="127"/>
      <c r="W540" s="127"/>
      <c r="X540" s="127"/>
      <c r="Y540" s="127"/>
      <c r="Z540" s="127"/>
      <c r="AA540" s="127"/>
      <c r="AB540" s="127"/>
      <c r="AC540" s="127"/>
      <c r="AD540" s="127"/>
      <c r="AE540" s="127"/>
      <c r="AF540" s="127"/>
      <c r="AG540" s="127"/>
      <c r="AH540" s="127"/>
      <c r="AI540" s="127"/>
      <c r="AJ540" s="127"/>
      <c r="AK540" s="127"/>
      <c r="AL540" s="127"/>
      <c r="AM540" s="127"/>
      <c r="AN540" s="127"/>
      <c r="AO540" s="128"/>
    </row>
    <row r="541" spans="2:44" s="163" customFormat="1" ht="3" customHeight="1">
      <c r="B541" s="164"/>
      <c r="C541" s="165"/>
      <c r="D541" s="166"/>
      <c r="E541" s="166"/>
      <c r="F541" s="166"/>
      <c r="G541" s="166"/>
      <c r="H541" s="166"/>
      <c r="I541" s="166"/>
      <c r="J541" s="166"/>
      <c r="K541" s="166"/>
      <c r="L541" s="166"/>
      <c r="M541" s="166"/>
      <c r="N541" s="166"/>
      <c r="O541" s="166"/>
      <c r="P541" s="166"/>
      <c r="Q541" s="166"/>
      <c r="R541" s="166"/>
      <c r="S541" s="166"/>
      <c r="T541" s="166"/>
      <c r="U541" s="166"/>
      <c r="V541" s="166"/>
      <c r="W541" s="166"/>
      <c r="X541" s="166"/>
      <c r="Y541" s="166"/>
      <c r="Z541" s="166"/>
      <c r="AA541" s="166"/>
      <c r="AB541" s="166"/>
      <c r="AC541" s="166"/>
      <c r="AD541" s="166"/>
      <c r="AE541" s="166"/>
      <c r="AF541" s="166"/>
      <c r="AG541" s="166"/>
      <c r="AH541" s="166"/>
      <c r="AI541" s="166"/>
      <c r="AJ541" s="166"/>
      <c r="AK541" s="166"/>
      <c r="AL541" s="166"/>
    </row>
    <row r="542" spans="2:44" s="163" customFormat="1" ht="3" hidden="1" customHeight="1">
      <c r="B542" s="164"/>
      <c r="C542" s="167"/>
      <c r="D542" s="168"/>
      <c r="E542" s="168"/>
      <c r="F542" s="168"/>
      <c r="G542" s="168"/>
      <c r="H542" s="168"/>
      <c r="I542" s="168"/>
      <c r="J542" s="168"/>
      <c r="K542" s="168"/>
      <c r="L542" s="168"/>
      <c r="M542" s="168"/>
      <c r="N542" s="168"/>
      <c r="O542" s="168"/>
      <c r="P542" s="168"/>
      <c r="Q542" s="168"/>
      <c r="R542" s="168"/>
      <c r="S542" s="168"/>
      <c r="T542" s="168"/>
      <c r="U542" s="168"/>
      <c r="V542" s="168"/>
      <c r="W542" s="168"/>
      <c r="X542" s="168"/>
      <c r="Y542" s="168"/>
      <c r="Z542" s="168"/>
      <c r="AA542" s="168"/>
      <c r="AB542" s="168"/>
      <c r="AC542" s="168"/>
      <c r="AD542" s="168"/>
      <c r="AE542" s="168"/>
      <c r="AF542" s="168"/>
      <c r="AG542" s="168"/>
      <c r="AH542" s="168"/>
      <c r="AI542" s="168"/>
      <c r="AJ542" s="168"/>
      <c r="AK542" s="168"/>
      <c r="AL542" s="168"/>
      <c r="AM542" s="168"/>
      <c r="AN542" s="168"/>
      <c r="AO542" s="169"/>
      <c r="AP542" s="166"/>
    </row>
    <row r="543" spans="2:44" s="163" customFormat="1" ht="11.85" hidden="1" customHeight="1">
      <c r="B543" s="164"/>
      <c r="C543" s="170"/>
      <c r="D543" s="171" t="s">
        <v>241</v>
      </c>
      <c r="E543" s="171"/>
      <c r="F543" s="166"/>
      <c r="G543" s="166"/>
      <c r="H543" s="166"/>
      <c r="I543" s="166"/>
      <c r="J543" s="166"/>
      <c r="K543" s="166"/>
      <c r="L543" s="166"/>
      <c r="M543" s="166"/>
      <c r="N543" s="166"/>
      <c r="O543" s="166"/>
      <c r="P543" s="166"/>
      <c r="Q543" s="166"/>
      <c r="R543" s="166"/>
      <c r="S543" s="166"/>
      <c r="T543" s="166"/>
      <c r="U543" s="166"/>
      <c r="V543" s="166"/>
      <c r="W543" s="166"/>
      <c r="X543" s="166"/>
      <c r="Y543" s="166"/>
      <c r="Z543" s="166"/>
      <c r="AA543" s="166"/>
      <c r="AB543" s="171" t="s">
        <v>242</v>
      </c>
      <c r="AC543" s="171"/>
      <c r="AD543" s="171"/>
      <c r="AE543" s="171"/>
      <c r="AF543" s="131"/>
      <c r="AG543" s="131"/>
      <c r="AH543" s="131"/>
      <c r="AI543" s="131"/>
      <c r="AJ543" s="131"/>
      <c r="AK543" s="131"/>
      <c r="AL543" s="166"/>
      <c r="AM543" s="166"/>
      <c r="AN543" s="166"/>
      <c r="AO543" s="172"/>
      <c r="AP543" s="166"/>
    </row>
    <row r="544" spans="2:44" s="163" customFormat="1" ht="11.85" hidden="1" customHeight="1">
      <c r="B544" s="164"/>
      <c r="C544" s="170"/>
      <c r="D544" s="132" t="s">
        <v>88</v>
      </c>
      <c r="E544" s="132"/>
      <c r="F544" s="166"/>
      <c r="G544" s="166"/>
      <c r="H544" s="166"/>
      <c r="I544" s="166"/>
      <c r="J544" s="166"/>
      <c r="K544" s="166"/>
      <c r="L544" s="166"/>
      <c r="M544" s="166"/>
      <c r="N544" s="166"/>
      <c r="O544" s="166"/>
      <c r="P544" s="166"/>
      <c r="Q544" s="166"/>
      <c r="R544" s="166"/>
      <c r="S544" s="166"/>
      <c r="T544" s="166"/>
      <c r="U544" s="166"/>
      <c r="V544" s="166"/>
      <c r="W544" s="166"/>
      <c r="X544" s="165"/>
      <c r="Y544" s="166"/>
      <c r="Z544" s="134">
        <v>241</v>
      </c>
      <c r="AA544" s="166"/>
      <c r="AB544" s="132" t="s">
        <v>88</v>
      </c>
      <c r="AC544" s="171"/>
      <c r="AD544" s="171"/>
      <c r="AE544" s="171"/>
      <c r="AF544" s="131"/>
      <c r="AG544" s="131"/>
      <c r="AH544" s="131"/>
      <c r="AI544" s="131"/>
      <c r="AJ544" s="131"/>
      <c r="AK544" s="134"/>
      <c r="AL544" s="166"/>
      <c r="AM544" s="166"/>
      <c r="AN544" s="166"/>
      <c r="AO544" s="135">
        <v>256</v>
      </c>
      <c r="AP544" s="134"/>
    </row>
    <row r="545" spans="1:45" s="163" customFormat="1" ht="3" hidden="1" customHeight="1">
      <c r="B545" s="164"/>
      <c r="C545" s="170"/>
      <c r="D545" s="166"/>
      <c r="E545" s="166"/>
      <c r="F545" s="166"/>
      <c r="G545" s="166"/>
      <c r="H545" s="166"/>
      <c r="I545" s="166"/>
      <c r="J545" s="166"/>
      <c r="K545" s="166"/>
      <c r="L545" s="166"/>
      <c r="M545" s="166"/>
      <c r="N545" s="166"/>
      <c r="O545" s="166"/>
      <c r="P545" s="166"/>
      <c r="Q545" s="166"/>
      <c r="R545" s="166"/>
      <c r="S545" s="166"/>
      <c r="T545" s="166"/>
      <c r="U545" s="166"/>
      <c r="V545" s="166"/>
      <c r="W545" s="166"/>
      <c r="X545" s="165"/>
      <c r="Y545" s="166"/>
      <c r="Z545" s="166"/>
      <c r="AA545" s="166"/>
      <c r="AB545" s="171"/>
      <c r="AC545" s="171"/>
      <c r="AD545" s="171"/>
      <c r="AE545" s="171"/>
      <c r="AF545" s="131"/>
      <c r="AG545" s="171"/>
      <c r="AH545" s="171"/>
      <c r="AI545" s="171"/>
      <c r="AJ545" s="171"/>
      <c r="AK545" s="171"/>
      <c r="AL545" s="166"/>
      <c r="AM545" s="166"/>
      <c r="AN545" s="166"/>
      <c r="AO545" s="173"/>
      <c r="AP545" s="171"/>
    </row>
    <row r="546" spans="1:45" s="163" customFormat="1" ht="11.85" hidden="1" customHeight="1">
      <c r="B546" s="164"/>
      <c r="C546" s="170"/>
      <c r="D546" s="171" t="s">
        <v>243</v>
      </c>
      <c r="E546" s="171"/>
      <c r="F546" s="166"/>
      <c r="G546" s="166"/>
      <c r="H546" s="166"/>
      <c r="I546" s="166"/>
      <c r="J546" s="166"/>
      <c r="K546" s="166"/>
      <c r="L546" s="166"/>
      <c r="M546" s="166"/>
      <c r="N546" s="166"/>
      <c r="O546" s="166"/>
      <c r="P546" s="166"/>
      <c r="Q546" s="166"/>
      <c r="R546" s="166"/>
      <c r="S546" s="166"/>
      <c r="T546" s="166"/>
      <c r="U546" s="166"/>
      <c r="V546" s="166"/>
      <c r="W546" s="166"/>
      <c r="X546" s="165"/>
      <c r="Y546" s="166"/>
      <c r="Z546" s="166"/>
      <c r="AA546" s="166"/>
      <c r="AB546" s="171" t="s">
        <v>244</v>
      </c>
      <c r="AC546" s="132"/>
      <c r="AD546" s="132"/>
      <c r="AE546" s="132"/>
      <c r="AF546" s="131"/>
      <c r="AG546" s="131"/>
      <c r="AH546" s="131"/>
      <c r="AI546" s="131"/>
      <c r="AJ546" s="131"/>
      <c r="AK546" s="136"/>
      <c r="AL546" s="166"/>
      <c r="AM546" s="131"/>
      <c r="AN546" s="131"/>
      <c r="AO546" s="133"/>
      <c r="AP546" s="131"/>
      <c r="AQ546" s="130"/>
      <c r="AR546" s="130"/>
      <c r="AS546" s="130"/>
    </row>
    <row r="547" spans="1:45" s="163" customFormat="1" ht="11.85" hidden="1" customHeight="1">
      <c r="B547" s="164"/>
      <c r="C547" s="170"/>
      <c r="D547" s="132" t="s">
        <v>16</v>
      </c>
      <c r="E547" s="132"/>
      <c r="F547" s="166"/>
      <c r="G547" s="166"/>
      <c r="H547" s="166"/>
      <c r="I547" s="166"/>
      <c r="J547" s="166"/>
      <c r="K547" s="166"/>
      <c r="L547" s="166"/>
      <c r="M547" s="166"/>
      <c r="N547" s="166"/>
      <c r="O547" s="166"/>
      <c r="P547" s="166"/>
      <c r="Q547" s="166"/>
      <c r="R547" s="166"/>
      <c r="S547" s="166"/>
      <c r="T547" s="166"/>
      <c r="U547" s="166"/>
      <c r="V547" s="166"/>
      <c r="W547" s="166"/>
      <c r="X547" s="165"/>
      <c r="Y547" s="166"/>
      <c r="Z547" s="134">
        <v>231</v>
      </c>
      <c r="AA547" s="166"/>
      <c r="AB547" s="132" t="s">
        <v>88</v>
      </c>
      <c r="AC547" s="171"/>
      <c r="AD547" s="171"/>
      <c r="AE547" s="171"/>
      <c r="AF547" s="131"/>
      <c r="AG547" s="131"/>
      <c r="AH547" s="131"/>
      <c r="AI547" s="131"/>
      <c r="AJ547" s="131"/>
      <c r="AK547" s="134"/>
      <c r="AL547" s="166"/>
      <c r="AM547" s="131"/>
      <c r="AN547" s="131"/>
      <c r="AO547" s="135">
        <v>254</v>
      </c>
      <c r="AP547" s="134"/>
      <c r="AQ547" s="130"/>
      <c r="AR547" s="130"/>
      <c r="AS547" s="130"/>
    </row>
    <row r="548" spans="1:45" s="163" customFormat="1" ht="3" hidden="1" customHeight="1">
      <c r="B548" s="164"/>
      <c r="C548" s="170"/>
      <c r="D548" s="166"/>
      <c r="E548" s="166"/>
      <c r="F548" s="166"/>
      <c r="G548" s="166"/>
      <c r="H548" s="166"/>
      <c r="I548" s="166"/>
      <c r="J548" s="166"/>
      <c r="K548" s="166"/>
      <c r="L548" s="166"/>
      <c r="M548" s="166"/>
      <c r="N548" s="166"/>
      <c r="O548" s="166"/>
      <c r="P548" s="166"/>
      <c r="Q548" s="166"/>
      <c r="R548" s="166"/>
      <c r="S548" s="166"/>
      <c r="T548" s="166"/>
      <c r="U548" s="166"/>
      <c r="V548" s="166"/>
      <c r="W548" s="166"/>
      <c r="X548" s="165"/>
      <c r="Y548" s="166"/>
      <c r="Z548" s="166"/>
      <c r="AA548" s="166"/>
      <c r="AB548" s="166"/>
      <c r="AC548" s="166"/>
      <c r="AD548" s="166"/>
      <c r="AE548" s="166"/>
      <c r="AF548" s="166"/>
      <c r="AG548" s="166"/>
      <c r="AH548" s="166"/>
      <c r="AI548" s="166"/>
      <c r="AJ548" s="166"/>
      <c r="AK548" s="166"/>
      <c r="AL548" s="166"/>
      <c r="AM548" s="131"/>
      <c r="AN548" s="131"/>
      <c r="AO548" s="133"/>
      <c r="AP548" s="131"/>
      <c r="AQ548" s="130"/>
      <c r="AR548" s="130"/>
      <c r="AS548" s="130"/>
    </row>
    <row r="549" spans="1:45" s="163" customFormat="1" ht="11.85" hidden="1" customHeight="1">
      <c r="B549" s="164"/>
      <c r="C549" s="170"/>
      <c r="D549" s="171" t="s">
        <v>245</v>
      </c>
      <c r="E549" s="171"/>
      <c r="F549" s="166"/>
      <c r="G549" s="166"/>
      <c r="H549" s="166"/>
      <c r="I549" s="166"/>
      <c r="J549" s="166"/>
      <c r="K549" s="166"/>
      <c r="L549" s="166"/>
      <c r="M549" s="166"/>
      <c r="N549" s="166"/>
      <c r="O549" s="166"/>
      <c r="P549" s="166"/>
      <c r="Q549" s="166"/>
      <c r="R549" s="166"/>
      <c r="S549" s="166"/>
      <c r="T549" s="166"/>
      <c r="U549" s="134"/>
      <c r="V549" s="134"/>
      <c r="W549" s="134"/>
      <c r="X549" s="165"/>
      <c r="Y549" s="166"/>
      <c r="Z549" s="166"/>
      <c r="AA549" s="166"/>
      <c r="AB549" s="171" t="s">
        <v>246</v>
      </c>
      <c r="AC549" s="132"/>
      <c r="AD549" s="132"/>
      <c r="AE549" s="132"/>
      <c r="AF549" s="131"/>
      <c r="AG549" s="131"/>
      <c r="AH549" s="131"/>
      <c r="AI549" s="131"/>
      <c r="AJ549" s="131"/>
      <c r="AK549" s="136"/>
      <c r="AL549" s="131"/>
      <c r="AM549" s="131"/>
      <c r="AN549" s="131"/>
      <c r="AO549" s="133"/>
      <c r="AP549" s="131"/>
      <c r="AQ549" s="130"/>
      <c r="AR549" s="130"/>
      <c r="AS549" s="130"/>
    </row>
    <row r="550" spans="1:45" s="163" customFormat="1" ht="11.85" hidden="1" customHeight="1">
      <c r="B550" s="164"/>
      <c r="C550" s="170"/>
      <c r="D550" s="132" t="s">
        <v>440</v>
      </c>
      <c r="E550" s="132"/>
      <c r="F550" s="166"/>
      <c r="G550" s="166"/>
      <c r="H550" s="166"/>
      <c r="I550" s="166"/>
      <c r="J550" s="166"/>
      <c r="K550" s="166"/>
      <c r="L550" s="166"/>
      <c r="M550" s="166"/>
      <c r="N550" s="166"/>
      <c r="O550" s="166"/>
      <c r="P550" s="166"/>
      <c r="Q550" s="166"/>
      <c r="R550" s="166"/>
      <c r="S550" s="166"/>
      <c r="T550" s="166"/>
      <c r="U550" s="166"/>
      <c r="V550" s="166"/>
      <c r="W550" s="166"/>
      <c r="X550" s="165"/>
      <c r="Y550" s="166"/>
      <c r="Z550" s="134">
        <v>256</v>
      </c>
      <c r="AA550" s="166"/>
      <c r="AB550" s="132" t="s">
        <v>9</v>
      </c>
      <c r="AC550" s="171"/>
      <c r="AD550" s="171"/>
      <c r="AE550" s="171"/>
      <c r="AF550" s="131"/>
      <c r="AG550" s="131"/>
      <c r="AH550" s="131"/>
      <c r="AI550" s="131"/>
      <c r="AJ550" s="131"/>
      <c r="AK550" s="134"/>
      <c r="AL550" s="166"/>
      <c r="AM550" s="131"/>
      <c r="AN550" s="131"/>
      <c r="AO550" s="135">
        <v>244</v>
      </c>
      <c r="AP550" s="134"/>
      <c r="AQ550" s="130"/>
      <c r="AR550" s="130"/>
      <c r="AS550" s="130"/>
    </row>
    <row r="551" spans="1:45" s="163" customFormat="1" ht="3" hidden="1" customHeight="1">
      <c r="B551" s="164"/>
      <c r="C551" s="174"/>
      <c r="D551" s="175"/>
      <c r="E551" s="175"/>
      <c r="F551" s="175"/>
      <c r="G551" s="175"/>
      <c r="H551" s="175"/>
      <c r="I551" s="175"/>
      <c r="J551" s="175"/>
      <c r="K551" s="175"/>
      <c r="L551" s="175"/>
      <c r="M551" s="175"/>
      <c r="N551" s="175"/>
      <c r="O551" s="175"/>
      <c r="P551" s="175"/>
      <c r="Q551" s="175"/>
      <c r="R551" s="175"/>
      <c r="S551" s="175"/>
      <c r="T551" s="175"/>
      <c r="U551" s="175"/>
      <c r="V551" s="175"/>
      <c r="W551" s="175"/>
      <c r="X551" s="175"/>
      <c r="Y551" s="175"/>
      <c r="Z551" s="175"/>
      <c r="AA551" s="175"/>
      <c r="AB551" s="137"/>
      <c r="AC551" s="137"/>
      <c r="AD551" s="137"/>
      <c r="AE551" s="137"/>
      <c r="AF551" s="137"/>
      <c r="AG551" s="137"/>
      <c r="AH551" s="137"/>
      <c r="AI551" s="137"/>
      <c r="AJ551" s="137"/>
      <c r="AK551" s="137"/>
      <c r="AL551" s="137"/>
      <c r="AM551" s="137"/>
      <c r="AN551" s="137"/>
      <c r="AO551" s="138"/>
      <c r="AP551" s="131"/>
      <c r="AQ551" s="130"/>
      <c r="AR551" s="130"/>
      <c r="AS551" s="130"/>
    </row>
    <row r="552" spans="1:45" s="163" customFormat="1" ht="3" hidden="1" customHeight="1">
      <c r="A552" s="130"/>
      <c r="B552" s="130"/>
      <c r="C552" s="130"/>
      <c r="D552" s="130"/>
      <c r="E552" s="130"/>
      <c r="F552" s="130"/>
      <c r="G552" s="130"/>
      <c r="H552" s="130"/>
      <c r="I552" s="130"/>
      <c r="J552" s="130"/>
      <c r="K552" s="130"/>
      <c r="L552" s="130"/>
      <c r="M552" s="130"/>
      <c r="N552" s="130"/>
      <c r="O552" s="130"/>
      <c r="P552" s="130"/>
      <c r="Q552" s="130"/>
      <c r="R552" s="130"/>
      <c r="S552" s="130"/>
      <c r="T552" s="130"/>
      <c r="U552" s="130"/>
      <c r="V552" s="130"/>
      <c r="W552" s="130"/>
      <c r="X552" s="130"/>
      <c r="Y552" s="130"/>
      <c r="Z552" s="130"/>
      <c r="AA552" s="130"/>
      <c r="AB552" s="130"/>
      <c r="AC552" s="130"/>
      <c r="AD552" s="130"/>
      <c r="AE552" s="130"/>
      <c r="AF552" s="130"/>
      <c r="AG552" s="130"/>
      <c r="AH552" s="130"/>
      <c r="AI552" s="130"/>
      <c r="AJ552" s="130"/>
      <c r="AK552" s="130"/>
      <c r="AL552" s="130"/>
      <c r="AM552" s="130"/>
      <c r="AN552" s="130"/>
      <c r="AO552" s="130"/>
      <c r="AP552" s="130"/>
      <c r="AQ552" s="130"/>
      <c r="AR552" s="130"/>
      <c r="AS552" s="130"/>
    </row>
    <row r="553" spans="1:45" s="163" customFormat="1" ht="11.85" hidden="1" customHeight="1">
      <c r="A553" s="130"/>
      <c r="B553" s="130"/>
      <c r="C553" s="130"/>
      <c r="D553" s="130"/>
      <c r="E553" s="130"/>
      <c r="F553" s="130"/>
      <c r="G553" s="130"/>
      <c r="H553" s="130"/>
      <c r="I553" s="130"/>
      <c r="J553" s="130"/>
      <c r="K553" s="130"/>
      <c r="L553" s="130"/>
      <c r="M553" s="130"/>
      <c r="N553" s="130"/>
      <c r="O553" s="130"/>
      <c r="P553" s="130"/>
      <c r="Q553" s="130"/>
      <c r="R553" s="130"/>
      <c r="S553" s="130"/>
      <c r="T553" s="130"/>
      <c r="U553" s="130"/>
      <c r="V553" s="130"/>
      <c r="W553" s="130"/>
      <c r="X553" s="130"/>
      <c r="Y553" s="130"/>
      <c r="Z553" s="130"/>
      <c r="AA553" s="130"/>
      <c r="AB553" s="130"/>
      <c r="AC553" s="130"/>
      <c r="AD553" s="130"/>
      <c r="AE553" s="130"/>
      <c r="AF553" s="130"/>
      <c r="AG553" s="130"/>
      <c r="AH553" s="130"/>
      <c r="AI553" s="130"/>
      <c r="AJ553" s="130"/>
      <c r="AK553" s="130"/>
      <c r="AL553" s="130"/>
      <c r="AM553" s="130"/>
      <c r="AN553" s="130"/>
      <c r="AO553" s="130"/>
      <c r="AP553" s="130"/>
      <c r="AQ553" s="130"/>
      <c r="AR553" s="130"/>
      <c r="AS553" s="130"/>
    </row>
    <row r="554" spans="1:45" s="163" customFormat="1" ht="11.85" hidden="1" customHeight="1">
      <c r="A554" s="130"/>
      <c r="B554" s="130"/>
      <c r="C554" s="130"/>
      <c r="D554" s="130"/>
      <c r="E554" s="130"/>
      <c r="F554" s="130"/>
      <c r="G554" s="130"/>
      <c r="H554" s="130"/>
      <c r="I554" s="130"/>
      <c r="J554" s="130"/>
      <c r="K554" s="130"/>
      <c r="L554" s="130"/>
      <c r="M554" s="130"/>
      <c r="N554" s="130"/>
      <c r="O554" s="130"/>
      <c r="P554" s="130"/>
      <c r="Q554" s="130"/>
      <c r="R554" s="130"/>
      <c r="S554" s="130"/>
      <c r="T554" s="130"/>
      <c r="U554" s="130"/>
      <c r="V554" s="130"/>
      <c r="W554" s="130"/>
      <c r="X554" s="130"/>
      <c r="Y554" s="130"/>
      <c r="Z554" s="130"/>
      <c r="AA554" s="130"/>
      <c r="AB554" s="130"/>
      <c r="AC554" s="130"/>
      <c r="AD554" s="130"/>
      <c r="AE554" s="130"/>
      <c r="AF554" s="130"/>
      <c r="AG554" s="130"/>
      <c r="AH554" s="130"/>
      <c r="AI554" s="130"/>
      <c r="AJ554" s="130"/>
      <c r="AK554" s="130"/>
      <c r="AL554" s="130"/>
      <c r="AM554" s="130"/>
      <c r="AN554" s="130"/>
      <c r="AO554" s="130"/>
      <c r="AP554" s="130"/>
      <c r="AQ554" s="130"/>
      <c r="AR554" s="130"/>
      <c r="AS554" s="130"/>
    </row>
    <row r="555" spans="1:45" s="163" customFormat="1" ht="11.85" hidden="1" customHeight="1">
      <c r="A555" s="130"/>
      <c r="B555" s="130"/>
      <c r="C555" s="130"/>
      <c r="D555" s="130"/>
      <c r="E555" s="130"/>
      <c r="F555" s="130"/>
      <c r="G555" s="130"/>
      <c r="H555" s="130"/>
      <c r="I555" s="130"/>
      <c r="J555" s="130"/>
      <c r="K555" s="130"/>
      <c r="L555" s="130"/>
      <c r="M555" s="130"/>
      <c r="N555" s="130"/>
      <c r="O555" s="130"/>
      <c r="P555" s="130"/>
      <c r="Q555" s="130"/>
      <c r="R555" s="130"/>
      <c r="S555" s="130"/>
      <c r="T555" s="130"/>
      <c r="U555" s="130"/>
      <c r="V555" s="130"/>
      <c r="W555" s="130"/>
      <c r="X555" s="130"/>
      <c r="Y555" s="130"/>
      <c r="Z555" s="130"/>
      <c r="AA555" s="130"/>
      <c r="AB555" s="130"/>
      <c r="AC555" s="130"/>
      <c r="AD555" s="130"/>
      <c r="AE555" s="130"/>
      <c r="AF555" s="130"/>
      <c r="AG555" s="130"/>
      <c r="AH555" s="130"/>
      <c r="AI555" s="130"/>
      <c r="AJ555" s="130"/>
      <c r="AK555" s="130"/>
      <c r="AL555" s="130"/>
      <c r="AM555" s="130"/>
      <c r="AN555" s="130"/>
      <c r="AO555" s="130"/>
      <c r="AP555" s="130"/>
      <c r="AQ555" s="130"/>
      <c r="AR555" s="130"/>
      <c r="AS555" s="130"/>
    </row>
    <row r="556" spans="1:45" ht="12.75" hidden="1" customHeight="1">
      <c r="D556" s="130"/>
      <c r="E556" s="176"/>
      <c r="F556" s="176"/>
      <c r="G556" s="176"/>
      <c r="H556" s="176"/>
      <c r="I556" s="176"/>
      <c r="J556" s="176"/>
      <c r="K556" s="176"/>
      <c r="L556" s="176"/>
      <c r="M556" s="176"/>
      <c r="N556" s="176"/>
      <c r="O556" s="176"/>
      <c r="P556" s="176"/>
      <c r="Q556" s="176"/>
      <c r="R556" s="176"/>
      <c r="S556" s="176"/>
      <c r="T556" s="176"/>
      <c r="U556" s="176"/>
      <c r="V556" s="176"/>
      <c r="W556" s="176"/>
      <c r="X556" s="176"/>
      <c r="Y556" s="176"/>
      <c r="Z556" s="176"/>
      <c r="AA556" s="176"/>
      <c r="AB556" s="176"/>
      <c r="AC556" s="176"/>
      <c r="AD556" s="176"/>
      <c r="AE556" s="176"/>
      <c r="AF556" s="176"/>
      <c r="AG556" s="176"/>
      <c r="AH556" s="176"/>
      <c r="AI556" s="176"/>
      <c r="AJ556" s="176"/>
      <c r="AK556" s="176"/>
      <c r="AL556" s="176"/>
      <c r="AM556" s="176"/>
      <c r="AN556" s="86"/>
      <c r="AO556" s="86"/>
      <c r="AP556" s="86"/>
    </row>
    <row r="557" spans="1:45" ht="12.75" hidden="1" customHeight="1">
      <c r="D557" s="176" t="s">
        <v>1342</v>
      </c>
      <c r="E557" s="176"/>
      <c r="F557" s="176"/>
      <c r="G557" s="176"/>
      <c r="H557" s="176"/>
      <c r="I557" s="176"/>
      <c r="J557" s="176"/>
      <c r="K557" s="176"/>
      <c r="L557" s="176"/>
      <c r="M557" s="176"/>
      <c r="N557" s="176"/>
      <c r="O557" s="176"/>
      <c r="P557" s="176"/>
      <c r="Q557" s="176"/>
      <c r="R557" s="176"/>
      <c r="S557" s="176"/>
      <c r="T557" s="176"/>
      <c r="U557" s="176"/>
      <c r="V557" s="176"/>
      <c r="W557" s="176"/>
      <c r="X557" s="176"/>
      <c r="Y557" s="176"/>
      <c r="Z557" s="176"/>
      <c r="AA557" s="176"/>
      <c r="AB557" s="176"/>
      <c r="AC557" s="176"/>
      <c r="AD557" s="176"/>
      <c r="AE557" s="176"/>
      <c r="AF557" s="176"/>
      <c r="AG557" s="176"/>
      <c r="AH557" s="176"/>
      <c r="AI557" s="176"/>
      <c r="AJ557" s="176"/>
      <c r="AK557" s="176"/>
      <c r="AL557" s="176"/>
      <c r="AM557" s="176"/>
      <c r="AN557" s="86"/>
      <c r="AO557" s="86"/>
      <c r="AP557" s="86"/>
    </row>
    <row r="558" spans="1:45" ht="12.75" hidden="1" customHeight="1">
      <c r="D558" s="177" t="s">
        <v>247</v>
      </c>
      <c r="E558" s="178"/>
      <c r="F558" s="178"/>
      <c r="G558" s="178"/>
      <c r="H558" s="178"/>
      <c r="I558" s="178"/>
      <c r="J558" s="178"/>
      <c r="K558" s="178"/>
      <c r="L558" s="178"/>
      <c r="M558" s="178"/>
      <c r="N558" s="178"/>
      <c r="O558" s="178"/>
      <c r="P558" s="178"/>
      <c r="Q558" s="178"/>
      <c r="R558" s="178"/>
      <c r="S558" s="178"/>
      <c r="T558" s="178"/>
      <c r="U558" s="178"/>
      <c r="V558" s="178"/>
      <c r="W558" s="178"/>
      <c r="X558" s="178"/>
      <c r="Y558" s="178"/>
      <c r="Z558" s="178"/>
      <c r="AA558" s="178"/>
      <c r="AB558" s="178"/>
      <c r="AC558" s="178"/>
      <c r="AD558" s="178"/>
      <c r="AE558" s="178"/>
      <c r="AF558" s="178"/>
      <c r="AG558" s="178"/>
      <c r="AH558" s="178"/>
      <c r="AI558" s="178"/>
      <c r="AJ558" s="178"/>
      <c r="AK558" s="178"/>
      <c r="AL558" s="178"/>
      <c r="AM558" s="178"/>
      <c r="AN558" s="86"/>
      <c r="AO558" s="86"/>
      <c r="AP558" s="86"/>
    </row>
    <row r="559" spans="1:45" ht="12.75" hidden="1" customHeight="1">
      <c r="D559" s="179" t="s">
        <v>248</v>
      </c>
      <c r="E559" s="179"/>
      <c r="F559" s="179"/>
      <c r="G559" s="179"/>
      <c r="H559" s="179"/>
      <c r="I559" s="179"/>
      <c r="J559" s="179"/>
      <c r="K559" s="179"/>
      <c r="L559" s="179"/>
      <c r="M559" s="179"/>
      <c r="N559" s="179"/>
      <c r="O559" s="179"/>
      <c r="P559" s="179"/>
      <c r="Q559" s="179"/>
      <c r="R559" s="179"/>
      <c r="S559" s="179"/>
      <c r="T559" s="179"/>
      <c r="U559" s="179"/>
      <c r="V559" s="179"/>
      <c r="W559" s="179"/>
      <c r="X559" s="179"/>
      <c r="Y559" s="179"/>
      <c r="Z559" s="179"/>
      <c r="AA559" s="179"/>
      <c r="AB559" s="179"/>
      <c r="AC559" s="179"/>
      <c r="AD559" s="179"/>
      <c r="AE559" s="179"/>
      <c r="AF559" s="179"/>
      <c r="AG559" s="179"/>
      <c r="AH559" s="179"/>
      <c r="AI559" s="179"/>
      <c r="AJ559" s="179"/>
      <c r="AK559" s="179"/>
      <c r="AL559" s="179"/>
      <c r="AM559" s="179"/>
      <c r="AN559" s="179"/>
      <c r="AO559" s="179"/>
      <c r="AP559" s="86"/>
    </row>
    <row r="560" spans="1:45" ht="12.75" hidden="1" customHeight="1">
      <c r="D560" s="180" t="s">
        <v>249</v>
      </c>
      <c r="E560" s="180"/>
      <c r="F560" s="180"/>
      <c r="G560" s="180"/>
      <c r="H560" s="180"/>
      <c r="I560" s="180"/>
      <c r="J560" s="180"/>
      <c r="K560" s="180"/>
      <c r="L560" s="180"/>
      <c r="M560" s="180"/>
      <c r="N560" s="180"/>
      <c r="O560" s="180"/>
      <c r="P560" s="180"/>
      <c r="Q560" s="180"/>
      <c r="R560" s="180"/>
      <c r="S560" s="180"/>
      <c r="T560" s="180"/>
      <c r="U560" s="180"/>
      <c r="V560" s="180"/>
      <c r="W560" s="180"/>
      <c r="X560" s="180"/>
      <c r="Y560" s="180"/>
      <c r="Z560" s="180"/>
      <c r="AA560" s="180"/>
      <c r="AB560" s="180"/>
      <c r="AC560" s="180"/>
      <c r="AD560" s="180"/>
      <c r="AE560" s="180"/>
      <c r="AF560" s="180"/>
      <c r="AG560" s="180"/>
      <c r="AH560" s="180"/>
      <c r="AI560" s="180"/>
      <c r="AJ560" s="180"/>
      <c r="AK560" s="180"/>
      <c r="AL560" s="180"/>
      <c r="AM560" s="180"/>
      <c r="AN560" s="180"/>
      <c r="AO560" s="180"/>
      <c r="AP560" s="86"/>
    </row>
    <row r="561" spans="2:44" hidden="1">
      <c r="K561" s="86"/>
      <c r="L561" s="86"/>
      <c r="M561" s="86"/>
      <c r="N561" s="86"/>
      <c r="O561" s="86"/>
      <c r="P561" s="86"/>
      <c r="Q561" s="86"/>
      <c r="R561" s="86"/>
      <c r="S561" s="86"/>
      <c r="T561" s="86"/>
      <c r="U561" s="86"/>
      <c r="V561" s="86"/>
      <c r="W561" s="86"/>
      <c r="X561" s="86"/>
      <c r="Y561" s="86"/>
      <c r="Z561" s="86"/>
      <c r="AA561" s="86"/>
      <c r="AB561" s="86"/>
      <c r="AC561" s="86"/>
      <c r="AD561" s="86"/>
      <c r="AE561" s="86"/>
      <c r="AF561" s="86"/>
      <c r="AG561" s="86"/>
      <c r="AH561" s="86"/>
      <c r="AI561" s="86"/>
      <c r="AJ561" s="86"/>
      <c r="AK561" s="86"/>
      <c r="AL561" s="86"/>
      <c r="AM561" s="86"/>
      <c r="AN561" s="86"/>
      <c r="AO561" s="86"/>
      <c r="AP561" s="86"/>
    </row>
    <row r="562" spans="2:44" hidden="1">
      <c r="B562" s="94" t="s">
        <v>1055</v>
      </c>
      <c r="C562" s="86"/>
      <c r="D562" s="95" t="s">
        <v>88</v>
      </c>
      <c r="E562" s="160"/>
      <c r="F562" s="95">
        <v>0</v>
      </c>
      <c r="G562" s="96" t="s">
        <v>88</v>
      </c>
      <c r="I562" s="97" t="s">
        <v>88</v>
      </c>
      <c r="K562" s="950"/>
      <c r="M562" s="98">
        <v>0</v>
      </c>
      <c r="N562" s="98">
        <v>0</v>
      </c>
      <c r="O562" s="99">
        <v>0</v>
      </c>
      <c r="P562" s="99">
        <v>0</v>
      </c>
      <c r="Q562" s="99">
        <v>0</v>
      </c>
      <c r="R562" s="99">
        <v>0</v>
      </c>
      <c r="S562" s="99">
        <v>0</v>
      </c>
      <c r="T562" s="99">
        <v>0</v>
      </c>
      <c r="U562" s="99" t="s">
        <v>220</v>
      </c>
      <c r="V562" s="99" t="s">
        <v>220</v>
      </c>
      <c r="X562" s="159">
        <v>0</v>
      </c>
      <c r="Z562" s="481" t="s">
        <v>226</v>
      </c>
      <c r="AA562" s="481" t="s">
        <v>226</v>
      </c>
      <c r="AB562" s="481" t="s">
        <v>226</v>
      </c>
      <c r="AC562" s="481" t="s">
        <v>226</v>
      </c>
      <c r="AD562" s="481" t="s">
        <v>226</v>
      </c>
      <c r="AE562" s="481" t="s">
        <v>226</v>
      </c>
      <c r="AF562" s="481" t="s">
        <v>226</v>
      </c>
      <c r="AG562" s="481" t="s">
        <v>226</v>
      </c>
      <c r="AI562" s="951">
        <v>0</v>
      </c>
      <c r="AJ562" s="927">
        <v>20</v>
      </c>
      <c r="AK562" s="951">
        <v>0</v>
      </c>
      <c r="AL562" s="481">
        <v>0</v>
      </c>
      <c r="AM562" s="952">
        <v>0</v>
      </c>
      <c r="AO562" s="481"/>
      <c r="AP562" s="481"/>
      <c r="AQ562" s="103"/>
      <c r="AR562" s="96"/>
    </row>
    <row r="563" spans="2:44" hidden="1">
      <c r="B563" s="94" t="s">
        <v>1056</v>
      </c>
      <c r="C563" s="86"/>
      <c r="D563" s="95" t="s">
        <v>88</v>
      </c>
      <c r="E563" s="160"/>
      <c r="F563" s="95">
        <v>0</v>
      </c>
      <c r="G563" s="96" t="s">
        <v>88</v>
      </c>
      <c r="I563" s="97" t="s">
        <v>88</v>
      </c>
      <c r="K563" s="950"/>
      <c r="M563" s="98">
        <v>0</v>
      </c>
      <c r="N563" s="98">
        <v>0</v>
      </c>
      <c r="O563" s="99">
        <v>0</v>
      </c>
      <c r="P563" s="99">
        <v>0</v>
      </c>
      <c r="Q563" s="99">
        <v>0</v>
      </c>
      <c r="R563" s="99">
        <v>0</v>
      </c>
      <c r="S563" s="99">
        <v>0</v>
      </c>
      <c r="T563" s="99">
        <v>0</v>
      </c>
      <c r="U563" s="99" t="s">
        <v>220</v>
      </c>
      <c r="V563" s="99" t="s">
        <v>220</v>
      </c>
      <c r="X563" s="159">
        <v>0</v>
      </c>
      <c r="Z563" s="481" t="s">
        <v>226</v>
      </c>
      <c r="AA563" s="481" t="s">
        <v>226</v>
      </c>
      <c r="AB563" s="481" t="s">
        <v>226</v>
      </c>
      <c r="AC563" s="481" t="s">
        <v>226</v>
      </c>
      <c r="AD563" s="481" t="s">
        <v>226</v>
      </c>
      <c r="AE563" s="481" t="s">
        <v>226</v>
      </c>
      <c r="AF563" s="481" t="s">
        <v>226</v>
      </c>
      <c r="AG563" s="481" t="s">
        <v>226</v>
      </c>
      <c r="AI563" s="951">
        <v>0</v>
      </c>
      <c r="AJ563" s="927">
        <v>20</v>
      </c>
      <c r="AK563" s="951">
        <v>0</v>
      </c>
      <c r="AL563" s="481">
        <v>0</v>
      </c>
      <c r="AM563" s="952">
        <v>0</v>
      </c>
      <c r="AO563" s="481"/>
      <c r="AP563" s="481"/>
      <c r="AQ563" s="103"/>
      <c r="AR563" s="96"/>
    </row>
    <row r="564" spans="2:44" hidden="1">
      <c r="B564" s="94" t="s">
        <v>1057</v>
      </c>
      <c r="C564" s="86"/>
      <c r="D564" s="95" t="s">
        <v>88</v>
      </c>
      <c r="E564" s="160"/>
      <c r="F564" s="95">
        <v>0</v>
      </c>
      <c r="G564" s="96" t="s">
        <v>88</v>
      </c>
      <c r="I564" s="97" t="s">
        <v>88</v>
      </c>
      <c r="K564" s="950"/>
      <c r="M564" s="98">
        <v>0</v>
      </c>
      <c r="N564" s="98">
        <v>0</v>
      </c>
      <c r="O564" s="99">
        <v>0</v>
      </c>
      <c r="P564" s="99">
        <v>0</v>
      </c>
      <c r="Q564" s="99">
        <v>0</v>
      </c>
      <c r="R564" s="99">
        <v>0</v>
      </c>
      <c r="S564" s="99">
        <v>0</v>
      </c>
      <c r="T564" s="99">
        <v>0</v>
      </c>
      <c r="U564" s="99" t="s">
        <v>220</v>
      </c>
      <c r="V564" s="99" t="s">
        <v>220</v>
      </c>
      <c r="X564" s="159">
        <v>0</v>
      </c>
      <c r="Z564" s="481" t="s">
        <v>226</v>
      </c>
      <c r="AA564" s="481" t="s">
        <v>226</v>
      </c>
      <c r="AB564" s="481" t="s">
        <v>226</v>
      </c>
      <c r="AC564" s="481" t="s">
        <v>226</v>
      </c>
      <c r="AD564" s="481" t="s">
        <v>226</v>
      </c>
      <c r="AE564" s="481" t="s">
        <v>226</v>
      </c>
      <c r="AF564" s="481" t="s">
        <v>226</v>
      </c>
      <c r="AG564" s="481" t="s">
        <v>226</v>
      </c>
      <c r="AI564" s="951">
        <v>0</v>
      </c>
      <c r="AJ564" s="927">
        <v>20</v>
      </c>
      <c r="AK564" s="951">
        <v>0</v>
      </c>
      <c r="AL564" s="481">
        <v>0</v>
      </c>
      <c r="AM564" s="952">
        <v>0</v>
      </c>
      <c r="AO564" s="481"/>
      <c r="AP564" s="481"/>
      <c r="AQ564" s="103"/>
      <c r="AR564" s="96"/>
    </row>
    <row r="565" spans="2:44" hidden="1">
      <c r="B565" s="94" t="s">
        <v>1058</v>
      </c>
      <c r="C565" s="86"/>
      <c r="D565" s="95" t="s">
        <v>88</v>
      </c>
      <c r="E565" s="160"/>
      <c r="F565" s="95">
        <v>0</v>
      </c>
      <c r="G565" s="96" t="s">
        <v>88</v>
      </c>
      <c r="I565" s="97" t="s">
        <v>88</v>
      </c>
      <c r="K565" s="950"/>
      <c r="M565" s="98">
        <v>0</v>
      </c>
      <c r="N565" s="98">
        <v>0</v>
      </c>
      <c r="O565" s="99">
        <v>0</v>
      </c>
      <c r="P565" s="99">
        <v>0</v>
      </c>
      <c r="Q565" s="99">
        <v>0</v>
      </c>
      <c r="R565" s="99">
        <v>0</v>
      </c>
      <c r="S565" s="99">
        <v>0</v>
      </c>
      <c r="T565" s="99">
        <v>0</v>
      </c>
      <c r="U565" s="99" t="s">
        <v>220</v>
      </c>
      <c r="V565" s="99" t="s">
        <v>220</v>
      </c>
      <c r="X565" s="159">
        <v>0</v>
      </c>
      <c r="Z565" s="481" t="s">
        <v>226</v>
      </c>
      <c r="AA565" s="481" t="s">
        <v>226</v>
      </c>
      <c r="AB565" s="481" t="s">
        <v>226</v>
      </c>
      <c r="AC565" s="481" t="s">
        <v>226</v>
      </c>
      <c r="AD565" s="481" t="s">
        <v>226</v>
      </c>
      <c r="AE565" s="481" t="s">
        <v>226</v>
      </c>
      <c r="AF565" s="481" t="s">
        <v>226</v>
      </c>
      <c r="AG565" s="481" t="s">
        <v>226</v>
      </c>
      <c r="AI565" s="951">
        <v>0</v>
      </c>
      <c r="AJ565" s="927">
        <v>20</v>
      </c>
      <c r="AK565" s="951">
        <v>0</v>
      </c>
      <c r="AL565" s="481">
        <v>0</v>
      </c>
      <c r="AM565" s="952">
        <v>0</v>
      </c>
      <c r="AO565" s="481"/>
      <c r="AP565" s="481"/>
      <c r="AQ565" s="103"/>
      <c r="AR565" s="96"/>
    </row>
    <row r="566" spans="2:44" hidden="1">
      <c r="B566" s="94" t="s">
        <v>1059</v>
      </c>
      <c r="C566" s="86"/>
      <c r="D566" s="95" t="s">
        <v>88</v>
      </c>
      <c r="E566" s="160"/>
      <c r="F566" s="95">
        <v>0</v>
      </c>
      <c r="G566" s="96" t="s">
        <v>88</v>
      </c>
      <c r="I566" s="97" t="s">
        <v>88</v>
      </c>
      <c r="K566" s="950"/>
      <c r="M566" s="98">
        <v>0</v>
      </c>
      <c r="N566" s="98">
        <v>0</v>
      </c>
      <c r="O566" s="99">
        <v>0</v>
      </c>
      <c r="P566" s="99">
        <v>0</v>
      </c>
      <c r="Q566" s="99">
        <v>0</v>
      </c>
      <c r="R566" s="99">
        <v>0</v>
      </c>
      <c r="S566" s="99">
        <v>0</v>
      </c>
      <c r="T566" s="99">
        <v>0</v>
      </c>
      <c r="U566" s="99" t="s">
        <v>220</v>
      </c>
      <c r="V566" s="99" t="s">
        <v>220</v>
      </c>
      <c r="X566" s="159">
        <v>0</v>
      </c>
      <c r="Z566" s="481" t="s">
        <v>226</v>
      </c>
      <c r="AA566" s="481" t="s">
        <v>226</v>
      </c>
      <c r="AB566" s="481" t="s">
        <v>226</v>
      </c>
      <c r="AC566" s="481" t="s">
        <v>226</v>
      </c>
      <c r="AD566" s="481" t="s">
        <v>226</v>
      </c>
      <c r="AE566" s="481" t="s">
        <v>226</v>
      </c>
      <c r="AF566" s="481" t="s">
        <v>226</v>
      </c>
      <c r="AG566" s="481" t="s">
        <v>226</v>
      </c>
      <c r="AI566" s="951">
        <v>0</v>
      </c>
      <c r="AJ566" s="927">
        <v>20</v>
      </c>
      <c r="AK566" s="951">
        <v>0</v>
      </c>
      <c r="AL566" s="481">
        <v>0</v>
      </c>
      <c r="AM566" s="952">
        <v>0</v>
      </c>
      <c r="AO566" s="481"/>
      <c r="AP566" s="481"/>
      <c r="AQ566" s="103"/>
      <c r="AR566" s="96"/>
    </row>
    <row r="567" spans="2:44" hidden="1">
      <c r="B567" s="94" t="s">
        <v>1060</v>
      </c>
      <c r="C567" s="86"/>
      <c r="D567" s="95" t="s">
        <v>88</v>
      </c>
      <c r="E567" s="160"/>
      <c r="F567" s="95">
        <v>0</v>
      </c>
      <c r="G567" s="96" t="s">
        <v>88</v>
      </c>
      <c r="I567" s="97" t="s">
        <v>88</v>
      </c>
      <c r="K567" s="950"/>
      <c r="M567" s="98">
        <v>0</v>
      </c>
      <c r="N567" s="98">
        <v>0</v>
      </c>
      <c r="O567" s="99">
        <v>0</v>
      </c>
      <c r="P567" s="99">
        <v>0</v>
      </c>
      <c r="Q567" s="99">
        <v>0</v>
      </c>
      <c r="R567" s="99">
        <v>0</v>
      </c>
      <c r="S567" s="99">
        <v>0</v>
      </c>
      <c r="T567" s="99">
        <v>0</v>
      </c>
      <c r="U567" s="99" t="s">
        <v>220</v>
      </c>
      <c r="V567" s="99" t="s">
        <v>220</v>
      </c>
      <c r="X567" s="159">
        <v>0</v>
      </c>
      <c r="Z567" s="481" t="s">
        <v>226</v>
      </c>
      <c r="AA567" s="481" t="s">
        <v>226</v>
      </c>
      <c r="AB567" s="481" t="s">
        <v>226</v>
      </c>
      <c r="AC567" s="481" t="s">
        <v>226</v>
      </c>
      <c r="AD567" s="481" t="s">
        <v>226</v>
      </c>
      <c r="AE567" s="481" t="s">
        <v>226</v>
      </c>
      <c r="AF567" s="481" t="s">
        <v>226</v>
      </c>
      <c r="AG567" s="481" t="s">
        <v>226</v>
      </c>
      <c r="AI567" s="951">
        <v>0</v>
      </c>
      <c r="AJ567" s="927">
        <v>20</v>
      </c>
      <c r="AK567" s="951">
        <v>0</v>
      </c>
      <c r="AL567" s="481">
        <v>0</v>
      </c>
      <c r="AM567" s="952">
        <v>0</v>
      </c>
      <c r="AO567" s="481"/>
      <c r="AP567" s="481"/>
      <c r="AQ567" s="103"/>
      <c r="AR567" s="96"/>
    </row>
    <row r="568" spans="2:44" hidden="1">
      <c r="B568" s="94" t="s">
        <v>1061</v>
      </c>
      <c r="C568" s="86"/>
      <c r="D568" s="95" t="s">
        <v>88</v>
      </c>
      <c r="E568" s="160"/>
      <c r="F568" s="95">
        <v>0</v>
      </c>
      <c r="G568" s="96" t="s">
        <v>88</v>
      </c>
      <c r="I568" s="97" t="s">
        <v>88</v>
      </c>
      <c r="K568" s="950"/>
      <c r="M568" s="98">
        <v>0</v>
      </c>
      <c r="N568" s="98">
        <v>0</v>
      </c>
      <c r="O568" s="99">
        <v>0</v>
      </c>
      <c r="P568" s="99">
        <v>0</v>
      </c>
      <c r="Q568" s="99">
        <v>0</v>
      </c>
      <c r="R568" s="99">
        <v>0</v>
      </c>
      <c r="S568" s="99">
        <v>0</v>
      </c>
      <c r="T568" s="99">
        <v>0</v>
      </c>
      <c r="U568" s="99" t="s">
        <v>220</v>
      </c>
      <c r="V568" s="99" t="s">
        <v>220</v>
      </c>
      <c r="X568" s="159">
        <v>0</v>
      </c>
      <c r="Z568" s="481" t="s">
        <v>226</v>
      </c>
      <c r="AA568" s="481" t="s">
        <v>226</v>
      </c>
      <c r="AB568" s="481" t="s">
        <v>226</v>
      </c>
      <c r="AC568" s="481" t="s">
        <v>226</v>
      </c>
      <c r="AD568" s="481" t="s">
        <v>226</v>
      </c>
      <c r="AE568" s="481" t="s">
        <v>226</v>
      </c>
      <c r="AF568" s="481" t="s">
        <v>226</v>
      </c>
      <c r="AG568" s="481" t="s">
        <v>226</v>
      </c>
      <c r="AI568" s="951">
        <v>0</v>
      </c>
      <c r="AJ568" s="927">
        <v>20</v>
      </c>
      <c r="AK568" s="951">
        <v>0</v>
      </c>
      <c r="AL568" s="481">
        <v>0</v>
      </c>
      <c r="AM568" s="952">
        <v>0</v>
      </c>
      <c r="AO568" s="481"/>
      <c r="AP568" s="481"/>
      <c r="AQ568" s="103"/>
      <c r="AR568" s="96"/>
    </row>
    <row r="569" spans="2:44" hidden="1">
      <c r="B569" s="86"/>
      <c r="C569" s="86"/>
    </row>
    <row r="570" spans="2:44" hidden="1"/>
    <row r="571" spans="2:44" hidden="1">
      <c r="C571" s="116"/>
      <c r="D571" s="117"/>
      <c r="E571" s="117"/>
      <c r="F571" s="117"/>
      <c r="G571" s="117"/>
      <c r="H571" s="117"/>
      <c r="I571" s="117"/>
      <c r="J571" s="117"/>
      <c r="K571" s="953"/>
      <c r="L571" s="953"/>
      <c r="M571" s="953"/>
      <c r="N571" s="953"/>
      <c r="O571" s="953"/>
      <c r="P571" s="953"/>
      <c r="Q571" s="953"/>
      <c r="R571" s="953"/>
      <c r="S571" s="953"/>
      <c r="T571" s="953"/>
      <c r="U571" s="953"/>
      <c r="V571" s="953"/>
      <c r="W571" s="953"/>
      <c r="X571" s="953"/>
      <c r="Y571" s="953"/>
      <c r="Z571" s="953"/>
      <c r="AA571" s="953"/>
      <c r="AB571" s="953"/>
      <c r="AC571" s="953"/>
      <c r="AD571" s="953"/>
      <c r="AE571" s="953"/>
      <c r="AF571" s="953"/>
      <c r="AG571" s="953"/>
      <c r="AH571" s="953"/>
      <c r="AI571" s="953"/>
      <c r="AJ571" s="953"/>
      <c r="AK571" s="953"/>
      <c r="AL571" s="953"/>
      <c r="AM571" s="953"/>
      <c r="AN571" s="953"/>
      <c r="AO571" s="954"/>
      <c r="AP571" s="955"/>
    </row>
    <row r="572" spans="2:44" hidden="1">
      <c r="C572" s="119"/>
      <c r="D572" s="162" t="s">
        <v>236</v>
      </c>
      <c r="E572" s="162"/>
      <c r="F572" s="95"/>
      <c r="G572" s="95"/>
      <c r="H572" s="95"/>
      <c r="I572" s="95"/>
      <c r="J572" s="95"/>
      <c r="K572" s="955"/>
      <c r="L572" s="955"/>
      <c r="M572" s="955"/>
      <c r="N572" s="955"/>
      <c r="O572" s="955"/>
      <c r="P572" s="955"/>
      <c r="Q572" s="955"/>
      <c r="R572" s="955"/>
      <c r="S572" s="955"/>
      <c r="T572" s="955"/>
      <c r="U572" s="955"/>
      <c r="V572" s="955"/>
      <c r="W572" s="955"/>
      <c r="X572" s="955"/>
      <c r="Y572" s="955"/>
      <c r="Z572" s="955"/>
      <c r="AA572" s="955"/>
      <c r="AB572" s="956" t="s">
        <v>237</v>
      </c>
      <c r="AD572" s="955"/>
      <c r="AE572" s="955"/>
      <c r="AF572" s="955"/>
      <c r="AH572" s="955"/>
      <c r="AI572" s="955"/>
      <c r="AJ572" s="955"/>
      <c r="AK572" s="955"/>
      <c r="AL572" s="955"/>
      <c r="AM572" s="955"/>
      <c r="AN572" s="955"/>
      <c r="AO572" s="957"/>
      <c r="AP572" s="955"/>
    </row>
    <row r="573" spans="2:44" hidden="1">
      <c r="C573" s="119"/>
      <c r="D573" s="120" t="s">
        <v>1386</v>
      </c>
      <c r="E573" s="120"/>
      <c r="F573" s="95"/>
      <c r="G573" s="182" t="s">
        <v>815</v>
      </c>
      <c r="H573" s="95"/>
      <c r="I573" s="122" t="s">
        <v>1305</v>
      </c>
      <c r="J573" s="95"/>
      <c r="K573" s="955"/>
      <c r="L573" s="955"/>
      <c r="M573" s="955"/>
      <c r="N573" s="955"/>
      <c r="O573" s="955"/>
      <c r="P573" s="955"/>
      <c r="Q573" s="955"/>
      <c r="R573" s="955"/>
      <c r="S573" s="955"/>
      <c r="T573" s="955"/>
      <c r="U573" s="955"/>
      <c r="V573" s="955"/>
      <c r="W573" s="955"/>
      <c r="X573" s="955"/>
      <c r="Y573" s="955"/>
      <c r="Z573" s="958">
        <v>219</v>
      </c>
      <c r="AB573" s="959" t="s">
        <v>1386</v>
      </c>
      <c r="AD573" s="955"/>
      <c r="AE573" s="958" t="s">
        <v>815</v>
      </c>
      <c r="AF573" s="955"/>
      <c r="AH573" s="955"/>
      <c r="AI573" s="955"/>
      <c r="AJ573" s="955"/>
      <c r="AL573" s="955"/>
      <c r="AM573" s="958" t="s">
        <v>1305</v>
      </c>
      <c r="AN573" s="955"/>
      <c r="AO573" s="960">
        <v>1194</v>
      </c>
      <c r="AP573" s="961"/>
    </row>
    <row r="574" spans="2:44" hidden="1">
      <c r="C574" s="126"/>
      <c r="D574" s="127"/>
      <c r="E574" s="127"/>
      <c r="F574" s="127"/>
      <c r="G574" s="127"/>
      <c r="H574" s="127"/>
      <c r="I574" s="127"/>
      <c r="J574" s="127"/>
      <c r="K574" s="962"/>
      <c r="L574" s="962"/>
      <c r="M574" s="962"/>
      <c r="N574" s="962"/>
      <c r="O574" s="962"/>
      <c r="P574" s="962"/>
      <c r="Q574" s="962"/>
      <c r="R574" s="962"/>
      <c r="S574" s="962"/>
      <c r="T574" s="962"/>
      <c r="U574" s="962"/>
      <c r="V574" s="962"/>
      <c r="W574" s="962"/>
      <c r="X574" s="962"/>
      <c r="Y574" s="962"/>
      <c r="Z574" s="962"/>
      <c r="AA574" s="962"/>
      <c r="AB574" s="962"/>
      <c r="AC574" s="962"/>
      <c r="AD574" s="962"/>
      <c r="AE574" s="962"/>
      <c r="AF574" s="962"/>
      <c r="AG574" s="962"/>
      <c r="AH574" s="962"/>
      <c r="AI574" s="962"/>
      <c r="AJ574" s="962"/>
      <c r="AK574" s="962"/>
      <c r="AL574" s="962"/>
      <c r="AM574" s="962"/>
      <c r="AN574" s="962"/>
      <c r="AO574" s="963"/>
      <c r="AP574" s="955"/>
    </row>
    <row r="575" spans="2:44" hidden="1">
      <c r="C575" s="129"/>
      <c r="D575" s="95"/>
      <c r="E575" s="95"/>
      <c r="F575" s="95"/>
      <c r="G575" s="95"/>
      <c r="H575" s="95"/>
      <c r="I575" s="95"/>
      <c r="J575" s="95"/>
      <c r="K575" s="955"/>
      <c r="L575" s="955"/>
      <c r="M575" s="955"/>
      <c r="N575" s="955"/>
      <c r="O575" s="955"/>
      <c r="P575" s="955"/>
      <c r="Q575" s="955"/>
      <c r="R575" s="955"/>
      <c r="S575" s="955"/>
      <c r="T575" s="955"/>
      <c r="U575" s="955"/>
      <c r="V575" s="955"/>
      <c r="W575" s="955"/>
      <c r="X575" s="955"/>
      <c r="Y575" s="955"/>
      <c r="Z575" s="955"/>
      <c r="AA575" s="955"/>
      <c r="AB575" s="955"/>
      <c r="AC575" s="955"/>
      <c r="AD575" s="955"/>
      <c r="AE575" s="955"/>
      <c r="AF575" s="955"/>
      <c r="AG575" s="955"/>
      <c r="AH575" s="955"/>
      <c r="AI575" s="955"/>
      <c r="AJ575" s="955"/>
      <c r="AK575" s="955"/>
      <c r="AL575" s="955"/>
      <c r="AM575" s="955"/>
    </row>
    <row r="576" spans="2:44" s="95" customFormat="1" hidden="1">
      <c r="B576" s="129"/>
      <c r="C576" s="116"/>
      <c r="D576" s="117"/>
      <c r="E576" s="117"/>
      <c r="F576" s="117"/>
      <c r="G576" s="117"/>
      <c r="H576" s="117"/>
      <c r="I576" s="117"/>
      <c r="J576" s="117"/>
      <c r="K576" s="953"/>
      <c r="L576" s="953"/>
      <c r="M576" s="953"/>
      <c r="N576" s="953"/>
      <c r="O576" s="953"/>
      <c r="P576" s="953"/>
      <c r="Q576" s="953"/>
      <c r="R576" s="953"/>
      <c r="S576" s="953"/>
      <c r="T576" s="953"/>
      <c r="U576" s="953"/>
      <c r="V576" s="953"/>
      <c r="W576" s="953"/>
      <c r="X576" s="953"/>
      <c r="Y576" s="953"/>
      <c r="Z576" s="953"/>
      <c r="AA576" s="953"/>
      <c r="AB576" s="953"/>
      <c r="AC576" s="953"/>
      <c r="AD576" s="953"/>
      <c r="AE576" s="953"/>
      <c r="AF576" s="953"/>
      <c r="AG576" s="953"/>
      <c r="AH576" s="953"/>
      <c r="AI576" s="953"/>
      <c r="AJ576" s="953"/>
      <c r="AK576" s="953"/>
      <c r="AL576" s="953"/>
      <c r="AM576" s="953"/>
      <c r="AN576" s="953"/>
      <c r="AO576" s="954"/>
      <c r="AP576" s="955"/>
    </row>
    <row r="577" spans="1:45" s="95" customFormat="1" hidden="1">
      <c r="B577" s="129"/>
      <c r="C577" s="119"/>
      <c r="D577" s="162" t="s">
        <v>236</v>
      </c>
      <c r="E577" s="162"/>
      <c r="K577" s="955"/>
      <c r="L577" s="955"/>
      <c r="M577" s="955"/>
      <c r="N577" s="955"/>
      <c r="O577" s="955"/>
      <c r="P577" s="955"/>
      <c r="Q577" s="955"/>
      <c r="R577" s="955"/>
      <c r="S577" s="955"/>
      <c r="T577" s="955"/>
      <c r="U577" s="955"/>
      <c r="V577" s="955"/>
      <c r="W577" s="955"/>
      <c r="X577" s="955"/>
      <c r="Y577" s="955"/>
      <c r="Z577" s="955"/>
      <c r="AA577" s="955"/>
      <c r="AB577" s="956" t="s">
        <v>237</v>
      </c>
      <c r="AC577" s="927"/>
      <c r="AD577" s="955"/>
      <c r="AE577" s="955"/>
      <c r="AF577" s="955"/>
      <c r="AG577" s="927"/>
      <c r="AH577" s="955"/>
      <c r="AI577" s="955"/>
      <c r="AJ577" s="955"/>
      <c r="AK577" s="955"/>
      <c r="AL577" s="955"/>
      <c r="AM577" s="955"/>
      <c r="AN577" s="955"/>
      <c r="AO577" s="957"/>
      <c r="AP577" s="955"/>
    </row>
    <row r="578" spans="1:45" s="95" customFormat="1" hidden="1">
      <c r="B578" s="129"/>
      <c r="C578" s="119"/>
      <c r="D578" s="120" t="s">
        <v>1386</v>
      </c>
      <c r="E578" s="120"/>
      <c r="G578" s="182" t="s">
        <v>815</v>
      </c>
      <c r="I578" s="122" t="s">
        <v>1305</v>
      </c>
      <c r="K578" s="955"/>
      <c r="L578" s="955"/>
      <c r="M578" s="955"/>
      <c r="N578" s="955"/>
      <c r="O578" s="955"/>
      <c r="P578" s="955"/>
      <c r="Q578" s="955"/>
      <c r="R578" s="955"/>
      <c r="S578" s="955"/>
      <c r="T578" s="955"/>
      <c r="U578" s="955"/>
      <c r="V578" s="955"/>
      <c r="W578" s="955"/>
      <c r="X578" s="955"/>
      <c r="Y578" s="955"/>
      <c r="Z578" s="958">
        <v>247</v>
      </c>
      <c r="AA578" s="927"/>
      <c r="AB578" s="959" t="s">
        <v>1386</v>
      </c>
      <c r="AC578" s="927"/>
      <c r="AD578" s="955"/>
      <c r="AE578" s="958" t="s">
        <v>815</v>
      </c>
      <c r="AF578" s="955"/>
      <c r="AG578" s="927"/>
      <c r="AH578" s="955"/>
      <c r="AI578" s="955"/>
      <c r="AJ578" s="955"/>
      <c r="AK578" s="927"/>
      <c r="AL578" s="955"/>
      <c r="AM578" s="958" t="s">
        <v>1305</v>
      </c>
      <c r="AN578" s="955"/>
      <c r="AO578" s="960">
        <v>1262</v>
      </c>
      <c r="AP578" s="961"/>
    </row>
    <row r="579" spans="1:45" s="95" customFormat="1" hidden="1">
      <c r="B579" s="129"/>
      <c r="C579" s="126"/>
      <c r="D579" s="127"/>
      <c r="E579" s="127"/>
      <c r="F579" s="127"/>
      <c r="G579" s="127"/>
      <c r="H579" s="127"/>
      <c r="I579" s="127"/>
      <c r="J579" s="127"/>
      <c r="K579" s="962"/>
      <c r="L579" s="962"/>
      <c r="M579" s="962"/>
      <c r="N579" s="962"/>
      <c r="O579" s="962"/>
      <c r="P579" s="962"/>
      <c r="Q579" s="962"/>
      <c r="R579" s="962"/>
      <c r="S579" s="962"/>
      <c r="T579" s="962"/>
      <c r="U579" s="962"/>
      <c r="V579" s="962"/>
      <c r="W579" s="962"/>
      <c r="X579" s="962"/>
      <c r="Y579" s="962"/>
      <c r="Z579" s="962"/>
      <c r="AA579" s="962"/>
      <c r="AB579" s="962"/>
      <c r="AC579" s="962"/>
      <c r="AD579" s="962"/>
      <c r="AE579" s="962"/>
      <c r="AF579" s="962"/>
      <c r="AG579" s="962"/>
      <c r="AH579" s="962"/>
      <c r="AI579" s="962"/>
      <c r="AJ579" s="962"/>
      <c r="AK579" s="962"/>
      <c r="AL579" s="962"/>
      <c r="AM579" s="962"/>
      <c r="AN579" s="962"/>
      <c r="AO579" s="963"/>
      <c r="AP579" s="955"/>
    </row>
    <row r="580" spans="1:45" s="163" customFormat="1" hidden="1">
      <c r="B580" s="164"/>
      <c r="C580" s="165"/>
      <c r="D580" s="166"/>
      <c r="E580" s="166"/>
      <c r="F580" s="166"/>
      <c r="G580" s="166"/>
      <c r="H580" s="166"/>
      <c r="I580" s="166"/>
      <c r="J580" s="166"/>
      <c r="K580" s="964"/>
      <c r="L580" s="964"/>
      <c r="M580" s="964"/>
      <c r="N580" s="964"/>
      <c r="O580" s="964"/>
      <c r="P580" s="964"/>
      <c r="Q580" s="964"/>
      <c r="R580" s="964"/>
      <c r="S580" s="964"/>
      <c r="T580" s="964"/>
      <c r="U580" s="964"/>
      <c r="V580" s="964"/>
      <c r="W580" s="964"/>
      <c r="X580" s="964"/>
      <c r="Y580" s="964"/>
      <c r="Z580" s="964"/>
      <c r="AA580" s="964"/>
      <c r="AB580" s="964"/>
      <c r="AC580" s="964"/>
      <c r="AD580" s="964"/>
      <c r="AE580" s="964"/>
      <c r="AF580" s="964"/>
      <c r="AG580" s="964"/>
      <c r="AH580" s="964"/>
      <c r="AI580" s="964"/>
      <c r="AJ580" s="964"/>
      <c r="AK580" s="964"/>
      <c r="AL580" s="964"/>
      <c r="AM580" s="965"/>
      <c r="AN580" s="965"/>
      <c r="AO580" s="965"/>
      <c r="AP580" s="965"/>
    </row>
    <row r="581" spans="1:45" s="163" customFormat="1" hidden="1">
      <c r="B581" s="164"/>
      <c r="C581" s="167"/>
      <c r="D581" s="168"/>
      <c r="E581" s="168"/>
      <c r="F581" s="168"/>
      <c r="G581" s="168"/>
      <c r="H581" s="168"/>
      <c r="I581" s="168"/>
      <c r="J581" s="168"/>
      <c r="K581" s="966"/>
      <c r="L581" s="966"/>
      <c r="M581" s="966"/>
      <c r="N581" s="966"/>
      <c r="O581" s="966"/>
      <c r="P581" s="966"/>
      <c r="Q581" s="966"/>
      <c r="R581" s="966"/>
      <c r="S581" s="966"/>
      <c r="T581" s="966"/>
      <c r="U581" s="966"/>
      <c r="V581" s="966"/>
      <c r="W581" s="966"/>
      <c r="X581" s="966"/>
      <c r="Y581" s="966"/>
      <c r="Z581" s="966"/>
      <c r="AA581" s="966"/>
      <c r="AB581" s="966"/>
      <c r="AC581" s="966"/>
      <c r="AD581" s="966"/>
      <c r="AE581" s="966"/>
      <c r="AF581" s="966"/>
      <c r="AG581" s="966"/>
      <c r="AH581" s="966"/>
      <c r="AI581" s="966"/>
      <c r="AJ581" s="966"/>
      <c r="AK581" s="966"/>
      <c r="AL581" s="966"/>
      <c r="AM581" s="966"/>
      <c r="AN581" s="966"/>
      <c r="AO581" s="967"/>
      <c r="AP581" s="964"/>
    </row>
    <row r="582" spans="1:45" s="163" customFormat="1" hidden="1">
      <c r="B582" s="164"/>
      <c r="C582" s="170"/>
      <c r="D582" s="171" t="s">
        <v>241</v>
      </c>
      <c r="E582" s="171"/>
      <c r="F582" s="166"/>
      <c r="G582" s="166"/>
      <c r="H582" s="166"/>
      <c r="I582" s="166"/>
      <c r="J582" s="166"/>
      <c r="K582" s="964"/>
      <c r="L582" s="964"/>
      <c r="M582" s="964"/>
      <c r="N582" s="964"/>
      <c r="O582" s="964"/>
      <c r="P582" s="964"/>
      <c r="Q582" s="964"/>
      <c r="R582" s="964"/>
      <c r="S582" s="964"/>
      <c r="T582" s="964"/>
      <c r="U582" s="964"/>
      <c r="V582" s="964"/>
      <c r="W582" s="964"/>
      <c r="X582" s="964"/>
      <c r="Y582" s="964"/>
      <c r="Z582" s="964"/>
      <c r="AA582" s="964"/>
      <c r="AB582" s="968" t="s">
        <v>242</v>
      </c>
      <c r="AC582" s="968"/>
      <c r="AD582" s="968"/>
      <c r="AE582" s="968"/>
      <c r="AF582" s="964"/>
      <c r="AG582" s="964"/>
      <c r="AH582" s="964"/>
      <c r="AI582" s="964"/>
      <c r="AJ582" s="964"/>
      <c r="AK582" s="964"/>
      <c r="AL582" s="964"/>
      <c r="AM582" s="964"/>
      <c r="AN582" s="964"/>
      <c r="AO582" s="969"/>
      <c r="AP582" s="964"/>
    </row>
    <row r="583" spans="1:45" s="163" customFormat="1" hidden="1">
      <c r="B583" s="164"/>
      <c r="C583" s="170"/>
      <c r="D583" s="132" t="s">
        <v>10</v>
      </c>
      <c r="E583" s="132"/>
      <c r="F583" s="166"/>
      <c r="G583" s="166"/>
      <c r="H583" s="166"/>
      <c r="I583" s="166"/>
      <c r="J583" s="166"/>
      <c r="K583" s="964"/>
      <c r="L583" s="964"/>
      <c r="M583" s="964"/>
      <c r="N583" s="964"/>
      <c r="O583" s="964"/>
      <c r="P583" s="964"/>
      <c r="Q583" s="964"/>
      <c r="R583" s="964"/>
      <c r="S583" s="964"/>
      <c r="T583" s="964"/>
      <c r="U583" s="964"/>
      <c r="V583" s="964"/>
      <c r="W583" s="964"/>
      <c r="X583" s="970"/>
      <c r="Y583" s="964"/>
      <c r="Z583" s="971">
        <v>201</v>
      </c>
      <c r="AA583" s="964"/>
      <c r="AB583" s="972" t="s">
        <v>10</v>
      </c>
      <c r="AC583" s="968"/>
      <c r="AD583" s="968"/>
      <c r="AE583" s="968"/>
      <c r="AF583" s="964"/>
      <c r="AG583" s="964"/>
      <c r="AH583" s="964"/>
      <c r="AI583" s="964"/>
      <c r="AJ583" s="964"/>
      <c r="AK583" s="971"/>
      <c r="AL583" s="964"/>
      <c r="AM583" s="964"/>
      <c r="AN583" s="964"/>
      <c r="AO583" s="973">
        <v>192</v>
      </c>
      <c r="AP583" s="971"/>
    </row>
    <row r="584" spans="1:45" s="163" customFormat="1" hidden="1">
      <c r="B584" s="164"/>
      <c r="C584" s="170"/>
      <c r="D584" s="166"/>
      <c r="E584" s="166"/>
      <c r="F584" s="166"/>
      <c r="G584" s="166"/>
      <c r="H584" s="166"/>
      <c r="I584" s="166"/>
      <c r="J584" s="166"/>
      <c r="K584" s="964"/>
      <c r="L584" s="964"/>
      <c r="M584" s="964"/>
      <c r="N584" s="964"/>
      <c r="O584" s="964"/>
      <c r="P584" s="964"/>
      <c r="Q584" s="964"/>
      <c r="R584" s="964"/>
      <c r="S584" s="964"/>
      <c r="T584" s="964"/>
      <c r="U584" s="964"/>
      <c r="V584" s="964"/>
      <c r="W584" s="964"/>
      <c r="X584" s="970"/>
      <c r="Y584" s="964"/>
      <c r="Z584" s="964"/>
      <c r="AA584" s="964"/>
      <c r="AB584" s="968"/>
      <c r="AC584" s="968"/>
      <c r="AD584" s="968"/>
      <c r="AE584" s="968"/>
      <c r="AF584" s="964"/>
      <c r="AG584" s="968"/>
      <c r="AH584" s="968"/>
      <c r="AI584" s="968"/>
      <c r="AJ584" s="968"/>
      <c r="AK584" s="968"/>
      <c r="AL584" s="964"/>
      <c r="AM584" s="964"/>
      <c r="AN584" s="964"/>
      <c r="AO584" s="974"/>
      <c r="AP584" s="968"/>
    </row>
    <row r="585" spans="1:45" s="163" customFormat="1" hidden="1">
      <c r="B585" s="164"/>
      <c r="C585" s="170"/>
      <c r="D585" s="171" t="s">
        <v>243</v>
      </c>
      <c r="E585" s="171"/>
      <c r="F585" s="166"/>
      <c r="G585" s="166"/>
      <c r="H585" s="166"/>
      <c r="I585" s="166"/>
      <c r="J585" s="166"/>
      <c r="K585" s="964"/>
      <c r="L585" s="964"/>
      <c r="M585" s="964"/>
      <c r="N585" s="964"/>
      <c r="O585" s="964"/>
      <c r="P585" s="964"/>
      <c r="Q585" s="964"/>
      <c r="R585" s="964"/>
      <c r="S585" s="964"/>
      <c r="T585" s="964"/>
      <c r="U585" s="964"/>
      <c r="V585" s="964"/>
      <c r="W585" s="964"/>
      <c r="X585" s="970"/>
      <c r="Y585" s="964"/>
      <c r="Z585" s="964"/>
      <c r="AA585" s="964"/>
      <c r="AB585" s="968" t="s">
        <v>244</v>
      </c>
      <c r="AC585" s="972"/>
      <c r="AD585" s="972"/>
      <c r="AE585" s="972"/>
      <c r="AF585" s="964"/>
      <c r="AG585" s="964"/>
      <c r="AH585" s="964"/>
      <c r="AI585" s="964"/>
      <c r="AJ585" s="964"/>
      <c r="AK585" s="975"/>
      <c r="AL585" s="964"/>
      <c r="AM585" s="964"/>
      <c r="AN585" s="964"/>
      <c r="AO585" s="969"/>
      <c r="AP585" s="964"/>
      <c r="AQ585" s="130"/>
      <c r="AR585" s="130"/>
      <c r="AS585" s="130"/>
    </row>
    <row r="586" spans="1:45" s="163" customFormat="1" hidden="1">
      <c r="B586" s="164"/>
      <c r="C586" s="170"/>
      <c r="D586" s="132" t="s">
        <v>10</v>
      </c>
      <c r="E586" s="132"/>
      <c r="F586" s="166"/>
      <c r="G586" s="166"/>
      <c r="H586" s="166"/>
      <c r="I586" s="166"/>
      <c r="J586" s="166"/>
      <c r="K586" s="964"/>
      <c r="L586" s="964"/>
      <c r="M586" s="964"/>
      <c r="N586" s="964"/>
      <c r="O586" s="964"/>
      <c r="P586" s="964"/>
      <c r="Q586" s="964"/>
      <c r="R586" s="964"/>
      <c r="S586" s="964"/>
      <c r="T586" s="964"/>
      <c r="U586" s="964"/>
      <c r="V586" s="964"/>
      <c r="W586" s="964"/>
      <c r="X586" s="970"/>
      <c r="Y586" s="964"/>
      <c r="Z586" s="971">
        <v>202</v>
      </c>
      <c r="AA586" s="964"/>
      <c r="AB586" s="972" t="s">
        <v>10</v>
      </c>
      <c r="AC586" s="968"/>
      <c r="AD586" s="968"/>
      <c r="AE586" s="968"/>
      <c r="AF586" s="964"/>
      <c r="AG586" s="964"/>
      <c r="AH586" s="964"/>
      <c r="AI586" s="964"/>
      <c r="AJ586" s="964"/>
      <c r="AK586" s="971"/>
      <c r="AL586" s="964"/>
      <c r="AM586" s="964"/>
      <c r="AN586" s="964"/>
      <c r="AO586" s="973">
        <v>219</v>
      </c>
      <c r="AP586" s="971"/>
      <c r="AQ586" s="130"/>
      <c r="AR586" s="130"/>
      <c r="AS586" s="130"/>
    </row>
    <row r="587" spans="1:45" s="163" customFormat="1" hidden="1">
      <c r="B587" s="164"/>
      <c r="C587" s="170"/>
      <c r="D587" s="166"/>
      <c r="E587" s="166"/>
      <c r="F587" s="166"/>
      <c r="G587" s="166"/>
      <c r="H587" s="166"/>
      <c r="I587" s="166"/>
      <c r="J587" s="166"/>
      <c r="K587" s="964"/>
      <c r="L587" s="964"/>
      <c r="M587" s="964"/>
      <c r="N587" s="964"/>
      <c r="O587" s="964"/>
      <c r="P587" s="964"/>
      <c r="Q587" s="964"/>
      <c r="R587" s="964"/>
      <c r="S587" s="964"/>
      <c r="T587" s="964"/>
      <c r="U587" s="964"/>
      <c r="V587" s="964"/>
      <c r="W587" s="964"/>
      <c r="X587" s="970"/>
      <c r="Y587" s="964"/>
      <c r="Z587" s="964"/>
      <c r="AA587" s="964"/>
      <c r="AB587" s="964"/>
      <c r="AC587" s="964"/>
      <c r="AD587" s="964"/>
      <c r="AE587" s="964"/>
      <c r="AF587" s="964"/>
      <c r="AG587" s="964"/>
      <c r="AH587" s="964"/>
      <c r="AI587" s="964"/>
      <c r="AJ587" s="964"/>
      <c r="AK587" s="964"/>
      <c r="AL587" s="964"/>
      <c r="AM587" s="964"/>
      <c r="AN587" s="964"/>
      <c r="AO587" s="969"/>
      <c r="AP587" s="964"/>
      <c r="AQ587" s="130"/>
      <c r="AR587" s="130"/>
      <c r="AS587" s="130"/>
    </row>
    <row r="588" spans="1:45" s="163" customFormat="1" hidden="1">
      <c r="B588" s="164"/>
      <c r="C588" s="170"/>
      <c r="D588" s="171" t="s">
        <v>245</v>
      </c>
      <c r="E588" s="171"/>
      <c r="F588" s="166"/>
      <c r="G588" s="166"/>
      <c r="H588" s="166"/>
      <c r="I588" s="166"/>
      <c r="J588" s="166"/>
      <c r="K588" s="964"/>
      <c r="L588" s="964"/>
      <c r="M588" s="964"/>
      <c r="N588" s="964"/>
      <c r="O588" s="964"/>
      <c r="P588" s="964"/>
      <c r="Q588" s="964"/>
      <c r="R588" s="964"/>
      <c r="S588" s="964"/>
      <c r="T588" s="964"/>
      <c r="U588" s="971"/>
      <c r="V588" s="971"/>
      <c r="W588" s="971"/>
      <c r="X588" s="970"/>
      <c r="Y588" s="964"/>
      <c r="Z588" s="964"/>
      <c r="AA588" s="964"/>
      <c r="AB588" s="968" t="s">
        <v>246</v>
      </c>
      <c r="AC588" s="972"/>
      <c r="AD588" s="972"/>
      <c r="AE588" s="972"/>
      <c r="AF588" s="964"/>
      <c r="AG588" s="964"/>
      <c r="AH588" s="964"/>
      <c r="AI588" s="964"/>
      <c r="AJ588" s="964"/>
      <c r="AK588" s="975"/>
      <c r="AL588" s="964"/>
      <c r="AM588" s="964"/>
      <c r="AN588" s="964"/>
      <c r="AO588" s="969"/>
      <c r="AP588" s="964"/>
      <c r="AQ588" s="130"/>
      <c r="AR588" s="130"/>
      <c r="AS588" s="130"/>
    </row>
    <row r="589" spans="1:45" s="163" customFormat="1" hidden="1">
      <c r="B589" s="164"/>
      <c r="C589" s="170"/>
      <c r="D589" s="132" t="s">
        <v>10</v>
      </c>
      <c r="E589" s="132"/>
      <c r="F589" s="166"/>
      <c r="G589" s="166"/>
      <c r="H589" s="166"/>
      <c r="I589" s="166"/>
      <c r="J589" s="166"/>
      <c r="K589" s="964"/>
      <c r="L589" s="964"/>
      <c r="M589" s="964"/>
      <c r="N589" s="964"/>
      <c r="O589" s="964"/>
      <c r="P589" s="964"/>
      <c r="Q589" s="964"/>
      <c r="R589" s="964"/>
      <c r="S589" s="964"/>
      <c r="T589" s="964"/>
      <c r="U589" s="964"/>
      <c r="V589" s="964"/>
      <c r="W589" s="964"/>
      <c r="X589" s="970"/>
      <c r="Y589" s="964"/>
      <c r="Z589" s="971">
        <v>190</v>
      </c>
      <c r="AA589" s="964"/>
      <c r="AB589" s="972" t="s">
        <v>10</v>
      </c>
      <c r="AC589" s="968"/>
      <c r="AD589" s="968"/>
      <c r="AE589" s="968"/>
      <c r="AF589" s="964"/>
      <c r="AG589" s="964"/>
      <c r="AH589" s="964"/>
      <c r="AI589" s="964"/>
      <c r="AJ589" s="964"/>
      <c r="AK589" s="971"/>
      <c r="AL589" s="964"/>
      <c r="AM589" s="964"/>
      <c r="AN589" s="964"/>
      <c r="AO589" s="973">
        <v>190</v>
      </c>
      <c r="AP589" s="971"/>
      <c r="AQ589" s="130"/>
      <c r="AR589" s="130"/>
      <c r="AS589" s="130"/>
    </row>
    <row r="590" spans="1:45" s="163" customFormat="1" hidden="1">
      <c r="B590" s="164"/>
      <c r="C590" s="174"/>
      <c r="D590" s="175"/>
      <c r="E590" s="175"/>
      <c r="F590" s="175"/>
      <c r="G590" s="175"/>
      <c r="H590" s="175"/>
      <c r="I590" s="175"/>
      <c r="J590" s="175"/>
      <c r="K590" s="976"/>
      <c r="L590" s="976"/>
      <c r="M590" s="976"/>
      <c r="N590" s="976"/>
      <c r="O590" s="976"/>
      <c r="P590" s="976"/>
      <c r="Q590" s="976"/>
      <c r="R590" s="976"/>
      <c r="S590" s="976"/>
      <c r="T590" s="976"/>
      <c r="U590" s="976"/>
      <c r="V590" s="976"/>
      <c r="W590" s="976"/>
      <c r="X590" s="976"/>
      <c r="Y590" s="976"/>
      <c r="Z590" s="976"/>
      <c r="AA590" s="976"/>
      <c r="AB590" s="976"/>
      <c r="AC590" s="976"/>
      <c r="AD590" s="976"/>
      <c r="AE590" s="976"/>
      <c r="AF590" s="976"/>
      <c r="AG590" s="976"/>
      <c r="AH590" s="976"/>
      <c r="AI590" s="976"/>
      <c r="AJ590" s="976"/>
      <c r="AK590" s="976"/>
      <c r="AL590" s="976"/>
      <c r="AM590" s="976"/>
      <c r="AN590" s="976"/>
      <c r="AO590" s="977"/>
      <c r="AP590" s="964"/>
      <c r="AQ590" s="130"/>
      <c r="AR590" s="130"/>
      <c r="AS590" s="130"/>
    </row>
    <row r="591" spans="1:45" s="163" customFormat="1" hidden="1">
      <c r="A591" s="130"/>
      <c r="B591" s="130"/>
      <c r="C591" s="130"/>
      <c r="D591" s="130"/>
      <c r="E591" s="130"/>
      <c r="F591" s="130"/>
      <c r="G591" s="130"/>
      <c r="H591" s="130"/>
      <c r="I591" s="130"/>
      <c r="J591" s="130"/>
      <c r="K591" s="965"/>
      <c r="L591" s="965"/>
      <c r="M591" s="965"/>
      <c r="N591" s="965"/>
      <c r="O591" s="965"/>
      <c r="P591" s="965"/>
      <c r="Q591" s="965"/>
      <c r="R591" s="965"/>
      <c r="S591" s="965"/>
      <c r="T591" s="965"/>
      <c r="U591" s="965"/>
      <c r="V591" s="965"/>
      <c r="W591" s="965"/>
      <c r="X591" s="965"/>
      <c r="Y591" s="965"/>
      <c r="Z591" s="965"/>
      <c r="AA591" s="965"/>
      <c r="AB591" s="965"/>
      <c r="AC591" s="965"/>
      <c r="AD591" s="965"/>
      <c r="AE591" s="965"/>
      <c r="AF591" s="965"/>
      <c r="AG591" s="965"/>
      <c r="AH591" s="965"/>
      <c r="AI591" s="965"/>
      <c r="AJ591" s="965"/>
      <c r="AK591" s="965"/>
      <c r="AL591" s="965"/>
      <c r="AM591" s="965"/>
      <c r="AN591" s="965"/>
      <c r="AO591" s="965"/>
      <c r="AP591" s="965"/>
      <c r="AQ591" s="130"/>
      <c r="AR591" s="130"/>
      <c r="AS591" s="130"/>
    </row>
    <row r="592" spans="1:45" s="163" customFormat="1" hidden="1">
      <c r="A592" s="130"/>
      <c r="B592" s="130"/>
      <c r="C592" s="130"/>
      <c r="D592" s="130"/>
      <c r="E592" s="130"/>
      <c r="F592" s="130"/>
      <c r="G592" s="130"/>
      <c r="H592" s="130"/>
      <c r="I592" s="130"/>
      <c r="J592" s="130"/>
      <c r="K592" s="965"/>
      <c r="L592" s="965"/>
      <c r="M592" s="965"/>
      <c r="N592" s="965"/>
      <c r="O592" s="965"/>
      <c r="P592" s="965"/>
      <c r="Q592" s="965"/>
      <c r="R592" s="965"/>
      <c r="S592" s="965"/>
      <c r="T592" s="965"/>
      <c r="U592" s="965"/>
      <c r="V592" s="965"/>
      <c r="W592" s="965"/>
      <c r="X592" s="965"/>
      <c r="Y592" s="965"/>
      <c r="Z592" s="965"/>
      <c r="AA592" s="965"/>
      <c r="AB592" s="965"/>
      <c r="AC592" s="965"/>
      <c r="AD592" s="965"/>
      <c r="AE592" s="965"/>
      <c r="AF592" s="965"/>
      <c r="AG592" s="965"/>
      <c r="AH592" s="965"/>
      <c r="AI592" s="965"/>
      <c r="AJ592" s="965"/>
      <c r="AK592" s="965"/>
      <c r="AL592" s="965"/>
      <c r="AM592" s="965"/>
      <c r="AN592" s="965"/>
      <c r="AO592" s="965"/>
      <c r="AP592" s="965"/>
      <c r="AQ592" s="130"/>
      <c r="AR592" s="130"/>
      <c r="AS592" s="130"/>
    </row>
    <row r="593" spans="1:45" s="163" customFormat="1" hidden="1">
      <c r="A593" s="130"/>
      <c r="B593" s="130"/>
      <c r="C593" s="130"/>
      <c r="D593" s="130"/>
      <c r="E593" s="130"/>
      <c r="F593" s="130"/>
      <c r="G593" s="130"/>
      <c r="H593" s="130"/>
      <c r="I593" s="130"/>
      <c r="J593" s="130"/>
      <c r="K593" s="965"/>
      <c r="L593" s="965"/>
      <c r="M593" s="965"/>
      <c r="N593" s="965"/>
      <c r="O593" s="965"/>
      <c r="P593" s="965"/>
      <c r="Q593" s="965"/>
      <c r="R593" s="965"/>
      <c r="S593" s="965"/>
      <c r="T593" s="965"/>
      <c r="U593" s="965"/>
      <c r="V593" s="965"/>
      <c r="W593" s="965"/>
      <c r="X593" s="965"/>
      <c r="Y593" s="965"/>
      <c r="Z593" s="965"/>
      <c r="AA593" s="965"/>
      <c r="AB593" s="965"/>
      <c r="AC593" s="965"/>
      <c r="AD593" s="965"/>
      <c r="AE593" s="965"/>
      <c r="AF593" s="965"/>
      <c r="AG593" s="965"/>
      <c r="AH593" s="965"/>
      <c r="AI593" s="965"/>
      <c r="AJ593" s="965"/>
      <c r="AK593" s="965"/>
      <c r="AL593" s="965"/>
      <c r="AM593" s="965"/>
      <c r="AN593" s="965"/>
      <c r="AO593" s="965"/>
      <c r="AP593" s="965"/>
      <c r="AQ593" s="130"/>
      <c r="AR593" s="130"/>
      <c r="AS593" s="130"/>
    </row>
    <row r="594" spans="1:45" s="163" customFormat="1" hidden="1">
      <c r="A594" s="130"/>
      <c r="B594" s="130"/>
      <c r="C594" s="130"/>
      <c r="D594" s="130"/>
      <c r="E594" s="130"/>
      <c r="F594" s="130"/>
      <c r="G594" s="130"/>
      <c r="H594" s="130"/>
      <c r="I594" s="130"/>
      <c r="J594" s="130"/>
      <c r="K594" s="965"/>
      <c r="L594" s="965"/>
      <c r="M594" s="965"/>
      <c r="N594" s="965"/>
      <c r="O594" s="965"/>
      <c r="P594" s="965"/>
      <c r="Q594" s="965"/>
      <c r="R594" s="965"/>
      <c r="S594" s="965"/>
      <c r="T594" s="965"/>
      <c r="U594" s="965"/>
      <c r="V594" s="965"/>
      <c r="W594" s="965"/>
      <c r="X594" s="965"/>
      <c r="Y594" s="965"/>
      <c r="Z594" s="965"/>
      <c r="AA594" s="965"/>
      <c r="AB594" s="965"/>
      <c r="AC594" s="965"/>
      <c r="AD594" s="965"/>
      <c r="AE594" s="965"/>
      <c r="AF594" s="965"/>
      <c r="AG594" s="965"/>
      <c r="AH594" s="965"/>
      <c r="AI594" s="965"/>
      <c r="AJ594" s="965"/>
      <c r="AK594" s="965"/>
      <c r="AL594" s="965"/>
      <c r="AM594" s="965"/>
      <c r="AN594" s="965"/>
      <c r="AO594" s="965"/>
      <c r="AP594" s="965"/>
      <c r="AQ594" s="130"/>
      <c r="AR594" s="130"/>
      <c r="AS594" s="130"/>
    </row>
    <row r="595" spans="1:45" hidden="1">
      <c r="D595" s="130"/>
      <c r="E595" s="176"/>
      <c r="F595" s="176"/>
      <c r="G595" s="176"/>
      <c r="H595" s="176"/>
      <c r="I595" s="176"/>
      <c r="J595" s="176"/>
      <c r="K595" s="978"/>
      <c r="L595" s="978"/>
      <c r="M595" s="978"/>
      <c r="N595" s="978"/>
      <c r="O595" s="978"/>
      <c r="P595" s="978"/>
      <c r="Q595" s="978"/>
      <c r="R595" s="978"/>
      <c r="S595" s="978"/>
      <c r="T595" s="978"/>
      <c r="U595" s="978"/>
      <c r="V595" s="978"/>
      <c r="W595" s="978"/>
      <c r="X595" s="978"/>
      <c r="Y595" s="978"/>
      <c r="Z595" s="978"/>
      <c r="AA595" s="978"/>
      <c r="AB595" s="978"/>
      <c r="AC595" s="978"/>
      <c r="AD595" s="978"/>
      <c r="AE595" s="978"/>
      <c r="AF595" s="978"/>
      <c r="AG595" s="978"/>
      <c r="AH595" s="978"/>
      <c r="AI595" s="978"/>
      <c r="AJ595" s="978"/>
      <c r="AK595" s="978"/>
      <c r="AL595" s="978"/>
      <c r="AM595" s="978"/>
    </row>
    <row r="596" spans="1:45" hidden="1">
      <c r="D596" s="176" t="s">
        <v>1342</v>
      </c>
      <c r="E596" s="176"/>
      <c r="F596" s="176"/>
      <c r="G596" s="176"/>
      <c r="H596" s="176"/>
      <c r="I596" s="176"/>
      <c r="J596" s="176"/>
      <c r="K596" s="978"/>
      <c r="L596" s="978"/>
      <c r="M596" s="978"/>
      <c r="N596" s="978"/>
      <c r="O596" s="978"/>
      <c r="P596" s="978"/>
      <c r="Q596" s="978"/>
      <c r="R596" s="978"/>
      <c r="S596" s="978"/>
      <c r="T596" s="978"/>
      <c r="U596" s="978"/>
      <c r="V596" s="978"/>
      <c r="W596" s="978"/>
      <c r="X596" s="978"/>
      <c r="Y596" s="978"/>
      <c r="Z596" s="978"/>
      <c r="AA596" s="978"/>
      <c r="AB596" s="978"/>
      <c r="AC596" s="978"/>
      <c r="AD596" s="978"/>
      <c r="AE596" s="978"/>
      <c r="AF596" s="978"/>
      <c r="AG596" s="978"/>
      <c r="AH596" s="978"/>
      <c r="AI596" s="978"/>
      <c r="AJ596" s="978"/>
      <c r="AK596" s="978"/>
      <c r="AL596" s="978"/>
      <c r="AM596" s="978"/>
    </row>
    <row r="597" spans="1:45" hidden="1">
      <c r="D597" s="177" t="s">
        <v>247</v>
      </c>
      <c r="E597" s="178"/>
      <c r="F597" s="178"/>
      <c r="G597" s="178"/>
      <c r="H597" s="178"/>
      <c r="I597" s="178"/>
      <c r="J597" s="178"/>
      <c r="K597" s="979"/>
      <c r="L597" s="979"/>
      <c r="M597" s="979"/>
      <c r="N597" s="979"/>
      <c r="O597" s="979"/>
      <c r="P597" s="979"/>
      <c r="Q597" s="979"/>
      <c r="R597" s="979"/>
      <c r="S597" s="979"/>
      <c r="T597" s="979"/>
      <c r="U597" s="979"/>
      <c r="V597" s="979"/>
      <c r="W597" s="979"/>
      <c r="X597" s="979"/>
      <c r="Y597" s="979"/>
      <c r="Z597" s="979"/>
      <c r="AA597" s="979"/>
      <c r="AB597" s="979"/>
      <c r="AC597" s="979"/>
      <c r="AD597" s="979"/>
      <c r="AE597" s="979"/>
      <c r="AF597" s="979"/>
      <c r="AG597" s="979"/>
      <c r="AH597" s="979"/>
      <c r="AI597" s="979"/>
      <c r="AJ597" s="979"/>
      <c r="AK597" s="979"/>
      <c r="AL597" s="979"/>
      <c r="AM597" s="979"/>
    </row>
    <row r="598" spans="1:45" hidden="1">
      <c r="D598" s="179" t="s">
        <v>248</v>
      </c>
      <c r="E598" s="179"/>
      <c r="F598" s="179"/>
      <c r="G598" s="179"/>
      <c r="H598" s="179"/>
      <c r="I598" s="179"/>
      <c r="J598" s="179"/>
      <c r="K598" s="980"/>
      <c r="L598" s="980"/>
      <c r="M598" s="980"/>
      <c r="N598" s="980"/>
      <c r="O598" s="980"/>
      <c r="P598" s="980"/>
      <c r="Q598" s="980"/>
      <c r="R598" s="980"/>
      <c r="S598" s="980"/>
      <c r="T598" s="980"/>
      <c r="U598" s="980"/>
      <c r="V598" s="980"/>
      <c r="W598" s="980"/>
      <c r="X598" s="980"/>
      <c r="Y598" s="980"/>
      <c r="Z598" s="980"/>
      <c r="AA598" s="980"/>
      <c r="AB598" s="980"/>
      <c r="AC598" s="980"/>
      <c r="AD598" s="980"/>
      <c r="AE598" s="980"/>
      <c r="AF598" s="980"/>
      <c r="AG598" s="980"/>
      <c r="AH598" s="980"/>
      <c r="AI598" s="980"/>
      <c r="AJ598" s="980"/>
      <c r="AK598" s="980"/>
      <c r="AL598" s="980"/>
      <c r="AM598" s="980"/>
      <c r="AN598" s="980"/>
      <c r="AO598" s="980"/>
    </row>
    <row r="599" spans="1:45" hidden="1">
      <c r="D599" s="180" t="s">
        <v>249</v>
      </c>
      <c r="E599" s="180"/>
      <c r="F599" s="180"/>
      <c r="G599" s="180"/>
      <c r="H599" s="180"/>
      <c r="I599" s="180"/>
      <c r="J599" s="180"/>
      <c r="K599" s="981"/>
      <c r="L599" s="981"/>
      <c r="M599" s="981"/>
      <c r="N599" s="981"/>
      <c r="O599" s="981"/>
      <c r="P599" s="981"/>
      <c r="Q599" s="981"/>
      <c r="R599" s="981"/>
      <c r="S599" s="981"/>
      <c r="T599" s="981"/>
      <c r="U599" s="981"/>
      <c r="V599" s="981"/>
      <c r="W599" s="981"/>
      <c r="X599" s="981"/>
      <c r="Y599" s="981"/>
      <c r="Z599" s="981"/>
      <c r="AA599" s="981"/>
      <c r="AB599" s="981"/>
      <c r="AC599" s="981"/>
      <c r="AD599" s="981"/>
      <c r="AE599" s="981"/>
      <c r="AF599" s="981"/>
      <c r="AG599" s="981"/>
      <c r="AH599" s="981"/>
      <c r="AI599" s="981"/>
      <c r="AJ599" s="981"/>
      <c r="AK599" s="981"/>
      <c r="AL599" s="981"/>
      <c r="AM599" s="981"/>
      <c r="AN599" s="981"/>
      <c r="AO599" s="981"/>
    </row>
    <row r="600" spans="1:45" hidden="1"/>
    <row r="601" spans="1:45" hidden="1"/>
    <row r="602" spans="1:45" hidden="1"/>
    <row r="603" spans="1:45" hidden="1"/>
    <row r="604" spans="1:45" hidden="1"/>
    <row r="605" spans="1:45" hidden="1"/>
    <row r="606" spans="1:45" hidden="1"/>
    <row r="607" spans="1:45" hidden="1"/>
    <row r="608" spans="1:45" hidden="1"/>
    <row r="609" spans="2:3" hidden="1">
      <c r="B609" s="86"/>
      <c r="C609" s="86"/>
    </row>
    <row r="610" spans="2:3" hidden="1"/>
    <row r="611" spans="2:3" hidden="1"/>
    <row r="612" spans="2:3" hidden="1"/>
    <row r="613" spans="2:3" hidden="1"/>
    <row r="614" spans="2:3" hidden="1"/>
    <row r="615" spans="2:3" hidden="1"/>
    <row r="616" spans="2:3" hidden="1"/>
    <row r="617" spans="2:3" hidden="1"/>
    <row r="618" spans="2:3" hidden="1"/>
    <row r="619" spans="2:3" hidden="1"/>
    <row r="620" spans="2:3" hidden="1"/>
    <row r="621" spans="2:3" hidden="1"/>
    <row r="622" spans="2:3" hidden="1"/>
    <row r="623" spans="2:3" hidden="1"/>
    <row r="806" spans="2:3">
      <c r="B806" s="86"/>
      <c r="C806" s="86"/>
    </row>
    <row r="1097" spans="4:4">
      <c r="D1097" s="86" t="s">
        <v>1461</v>
      </c>
    </row>
  </sheetData>
  <sheetProtection password="E0F3" sheet="1" objects="1" scenarios="1" selectLockedCells="1" selectUnlockedCells="1"/>
  <customSheetViews>
    <customSheetView guid="{D0BE87BB-9A0D-4608-B1AB-43390EC91AF1}" hiddenRows="1" hiddenColumns="1">
      <selection activeCell="K1095" sqref="K1095"/>
      <pageMargins left="0.511811024" right="0.511811024" top="0.78740157499999996" bottom="0.78740157499999996" header="0.31496062000000002" footer="0.31496062000000002"/>
    </customSheetView>
  </customSheetViews>
  <mergeCells count="7">
    <mergeCell ref="AK1:AM1"/>
    <mergeCell ref="Z4:AE4"/>
    <mergeCell ref="Z465:AE465"/>
    <mergeCell ref="Z104:AE104"/>
    <mergeCell ref="Z185:AE185"/>
    <mergeCell ref="K285:AE285"/>
    <mergeCell ref="Z365:AE365"/>
  </mergeCells>
  <pageMargins left="0.511811024" right="0.511811024" top="0.78740157499999996" bottom="0.78740157499999996" header="0.31496062000000002" footer="0.31496062000000002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18"/>
  <dimension ref="A1:AK200"/>
  <sheetViews>
    <sheetView workbookViewId="0">
      <selection activeCell="AK209" sqref="AK209"/>
    </sheetView>
  </sheetViews>
  <sheetFormatPr defaultColWidth="9.140625" defaultRowHeight="14.25"/>
  <cols>
    <col min="1" max="1" width="4" style="1756" bestFit="1" customWidth="1"/>
    <col min="2" max="2" width="25" style="358" customWidth="1"/>
    <col min="3" max="3" width="8.7109375" style="1758" hidden="1" customWidth="1"/>
    <col min="4" max="4" width="2.5703125" style="359" hidden="1" customWidth="1"/>
    <col min="5" max="5" width="2.42578125" style="359" hidden="1" customWidth="1"/>
    <col min="6" max="6" width="12.42578125" style="1759" hidden="1" customWidth="1"/>
    <col min="7" max="30" width="4.42578125" style="359" customWidth="1"/>
    <col min="31" max="31" width="7.28515625" style="359" bestFit="1" customWidth="1"/>
    <col min="32" max="32" width="4.42578125" style="359" customWidth="1"/>
    <col min="33" max="33" width="9.140625" style="359" bestFit="1" customWidth="1"/>
    <col min="34" max="34" width="6.42578125" style="359" bestFit="1" customWidth="1"/>
    <col min="35" max="35" width="6.5703125" style="359" bestFit="1" customWidth="1"/>
    <col min="36" max="16384" width="9.140625" style="358"/>
  </cols>
  <sheetData>
    <row r="1" spans="1:35" ht="26.25">
      <c r="B1" s="4586" t="s">
        <v>1902</v>
      </c>
      <c r="C1" s="4586"/>
      <c r="D1" s="4586"/>
      <c r="E1" s="4586"/>
      <c r="F1" s="4586"/>
      <c r="G1" s="4586"/>
      <c r="H1" s="4586"/>
      <c r="I1" s="4586"/>
      <c r="J1" s="4586"/>
      <c r="K1" s="4586"/>
      <c r="L1" s="4586"/>
      <c r="M1" s="4586"/>
      <c r="N1" s="4586"/>
      <c r="O1" s="4586"/>
      <c r="P1" s="4586"/>
      <c r="Q1" s="4586"/>
      <c r="R1" s="4586"/>
      <c r="S1" s="4586"/>
      <c r="T1" s="4586"/>
      <c r="U1" s="4586"/>
      <c r="V1" s="4586"/>
      <c r="W1" s="4586"/>
      <c r="X1" s="4586"/>
      <c r="Y1" s="4586"/>
      <c r="Z1" s="4586"/>
      <c r="AA1" s="4586"/>
      <c r="AB1" s="4586"/>
      <c r="AC1" s="4586"/>
      <c r="AD1" s="1757"/>
      <c r="AF1" s="360"/>
    </row>
    <row r="2" spans="1:35" ht="15">
      <c r="B2" s="4587" t="s">
        <v>1903</v>
      </c>
      <c r="C2" s="4587"/>
      <c r="D2" s="4587"/>
      <c r="E2" s="4587"/>
      <c r="F2" s="4587"/>
      <c r="G2" s="4587"/>
      <c r="H2" s="4587"/>
      <c r="I2" s="4587"/>
      <c r="J2" s="4587"/>
      <c r="K2" s="4587"/>
      <c r="L2" s="4587"/>
      <c r="M2" s="4587"/>
      <c r="N2" s="4587"/>
      <c r="O2" s="4587"/>
      <c r="P2" s="4587"/>
      <c r="Q2" s="4587"/>
      <c r="R2" s="4587"/>
      <c r="S2" s="4587"/>
      <c r="T2" s="4587"/>
      <c r="U2" s="4587"/>
      <c r="V2" s="4587"/>
      <c r="W2" s="4587"/>
      <c r="X2" s="4587"/>
      <c r="Y2" s="4587"/>
      <c r="Z2" s="4587"/>
      <c r="AA2" s="4587"/>
      <c r="AB2" s="4587"/>
      <c r="AC2" s="4587"/>
      <c r="AD2" s="1755"/>
      <c r="AF2" s="360"/>
    </row>
    <row r="3" spans="1:35" ht="15">
      <c r="G3" s="1754"/>
      <c r="H3" s="1755"/>
      <c r="I3" s="1755"/>
      <c r="J3" s="1755"/>
      <c r="K3" s="1755"/>
      <c r="L3" s="1755"/>
      <c r="M3" s="1755"/>
      <c r="N3" s="1755"/>
      <c r="O3" s="1755"/>
      <c r="P3" s="1755"/>
      <c r="Q3" s="1755"/>
      <c r="R3" s="1755"/>
      <c r="S3" s="1755"/>
      <c r="T3" s="1755"/>
      <c r="U3" s="1755"/>
      <c r="V3" s="1755"/>
      <c r="W3" s="1755"/>
      <c r="X3" s="1755"/>
      <c r="Y3" s="1755"/>
      <c r="Z3" s="1755"/>
      <c r="AA3" s="1755"/>
      <c r="AB3" s="1755"/>
      <c r="AC3" s="1755"/>
      <c r="AD3" s="1755"/>
      <c r="AF3" s="360"/>
    </row>
    <row r="4" spans="1:35" ht="15">
      <c r="B4" s="4587" t="s">
        <v>1904</v>
      </c>
      <c r="C4" s="4587"/>
      <c r="D4" s="4587"/>
      <c r="E4" s="4587"/>
      <c r="F4" s="4587"/>
      <c r="G4" s="4587"/>
      <c r="H4" s="4587"/>
      <c r="I4" s="4587"/>
      <c r="J4" s="4587"/>
      <c r="K4" s="4587"/>
      <c r="L4" s="4587"/>
      <c r="M4" s="4587"/>
      <c r="N4" s="4587"/>
      <c r="O4" s="4587"/>
      <c r="P4" s="4587"/>
      <c r="Q4" s="4587"/>
      <c r="R4" s="4587"/>
      <c r="S4" s="4587"/>
      <c r="T4" s="4587"/>
      <c r="U4" s="4587"/>
      <c r="V4" s="4587"/>
      <c r="W4" s="4587"/>
      <c r="X4" s="4587"/>
      <c r="Y4" s="4587"/>
      <c r="Z4" s="4587"/>
      <c r="AA4" s="4587"/>
      <c r="AB4" s="4587"/>
      <c r="AC4" s="4587"/>
      <c r="AD4" s="1755"/>
      <c r="AF4" s="360"/>
    </row>
    <row r="5" spans="1:35" ht="15.75" thickBot="1">
      <c r="G5" s="1754"/>
      <c r="H5" s="1755"/>
      <c r="I5" s="1755"/>
      <c r="J5" s="1755"/>
      <c r="K5" s="1755"/>
      <c r="L5" s="1755"/>
      <c r="M5" s="1755"/>
      <c r="N5" s="1755"/>
      <c r="O5" s="1755"/>
      <c r="P5" s="1755"/>
      <c r="Q5" s="1755"/>
      <c r="R5" s="1755"/>
      <c r="S5" s="1755"/>
      <c r="T5" s="1755"/>
      <c r="U5" s="1755"/>
      <c r="V5" s="1755"/>
      <c r="W5" s="1755"/>
      <c r="X5" s="1755"/>
      <c r="Y5" s="1755"/>
      <c r="Z5" s="1755"/>
      <c r="AA5" s="1755"/>
      <c r="AB5" s="1755"/>
      <c r="AC5" s="1755"/>
      <c r="AD5" s="1755"/>
      <c r="AF5" s="360"/>
    </row>
    <row r="6" spans="1:35" ht="14.25" customHeight="1">
      <c r="B6" s="1760" t="s">
        <v>1905</v>
      </c>
      <c r="C6" s="1761"/>
      <c r="D6" s="361"/>
      <c r="E6" s="361"/>
      <c r="F6" s="1762"/>
      <c r="G6" s="4607" t="s">
        <v>587</v>
      </c>
      <c r="H6" s="4608"/>
      <c r="I6" s="4608"/>
      <c r="J6" s="4608"/>
      <c r="K6" s="4608"/>
      <c r="L6" s="4609"/>
      <c r="M6" s="4610" t="s">
        <v>588</v>
      </c>
      <c r="N6" s="4611"/>
      <c r="O6" s="4611"/>
      <c r="P6" s="4611"/>
      <c r="Q6" s="4611"/>
      <c r="R6" s="4612"/>
      <c r="S6" s="4610" t="s">
        <v>589</v>
      </c>
      <c r="T6" s="4611"/>
      <c r="U6" s="4611"/>
      <c r="V6" s="4611"/>
      <c r="W6" s="4611"/>
      <c r="X6" s="4612"/>
      <c r="Y6" s="4610" t="s">
        <v>590</v>
      </c>
      <c r="Z6" s="4611"/>
      <c r="AA6" s="4611"/>
      <c r="AB6" s="4611"/>
      <c r="AC6" s="4611"/>
      <c r="AD6" s="4612"/>
      <c r="AE6" s="361"/>
      <c r="AF6" s="361"/>
      <c r="AG6" s="361"/>
      <c r="AH6" s="361"/>
      <c r="AI6" s="361"/>
    </row>
    <row r="7" spans="1:35" ht="14.25" customHeight="1" thickBot="1">
      <c r="B7" s="1763" t="s">
        <v>1008</v>
      </c>
      <c r="C7" s="1761"/>
      <c r="D7" s="361"/>
      <c r="E7" s="361"/>
      <c r="F7" s="1762"/>
      <c r="G7" s="4604" t="s">
        <v>1906</v>
      </c>
      <c r="H7" s="4605"/>
      <c r="I7" s="4605"/>
      <c r="J7" s="4605"/>
      <c r="K7" s="4605"/>
      <c r="L7" s="4606"/>
      <c r="M7" s="4601" t="s">
        <v>1907</v>
      </c>
      <c r="N7" s="4602"/>
      <c r="O7" s="4602"/>
      <c r="P7" s="4602"/>
      <c r="Q7" s="4602"/>
      <c r="R7" s="4603"/>
      <c r="S7" s="4601" t="s">
        <v>1908</v>
      </c>
      <c r="T7" s="4602"/>
      <c r="U7" s="4602"/>
      <c r="V7" s="4602"/>
      <c r="W7" s="4602"/>
      <c r="X7" s="4603"/>
      <c r="Y7" s="4601" t="s">
        <v>1909</v>
      </c>
      <c r="Z7" s="4602"/>
      <c r="AA7" s="4602"/>
      <c r="AB7" s="4602"/>
      <c r="AC7" s="4602"/>
      <c r="AD7" s="4603"/>
      <c r="AE7" s="361"/>
      <c r="AF7" s="361"/>
      <c r="AG7" s="361"/>
      <c r="AH7" s="361"/>
      <c r="AI7" s="361"/>
    </row>
    <row r="8" spans="1:35" s="362" customFormat="1" ht="14.25" customHeight="1" thickBot="1">
      <c r="A8" s="1764"/>
      <c r="B8" s="1765" t="s">
        <v>591</v>
      </c>
      <c r="C8" s="1766" t="s">
        <v>1910</v>
      </c>
      <c r="D8" s="1767"/>
      <c r="E8" s="1767"/>
      <c r="F8" s="1768" t="s">
        <v>592</v>
      </c>
      <c r="G8" s="1769" t="s">
        <v>593</v>
      </c>
      <c r="H8" s="1770" t="s">
        <v>594</v>
      </c>
      <c r="I8" s="1770" t="s">
        <v>595</v>
      </c>
      <c r="J8" s="1770" t="s">
        <v>596</v>
      </c>
      <c r="K8" s="1770" t="s">
        <v>597</v>
      </c>
      <c r="L8" s="1771" t="s">
        <v>598</v>
      </c>
      <c r="M8" s="1769" t="s">
        <v>599</v>
      </c>
      <c r="N8" s="1770" t="s">
        <v>600</v>
      </c>
      <c r="O8" s="1770" t="s">
        <v>601</v>
      </c>
      <c r="P8" s="1770" t="s">
        <v>602</v>
      </c>
      <c r="Q8" s="1770" t="s">
        <v>603</v>
      </c>
      <c r="R8" s="1771" t="s">
        <v>604</v>
      </c>
      <c r="S8" s="1769" t="s">
        <v>605</v>
      </c>
      <c r="T8" s="1770" t="s">
        <v>606</v>
      </c>
      <c r="U8" s="1770" t="s">
        <v>607</v>
      </c>
      <c r="V8" s="1770" t="s">
        <v>608</v>
      </c>
      <c r="W8" s="1770" t="s">
        <v>609</v>
      </c>
      <c r="X8" s="1771" t="s">
        <v>610</v>
      </c>
      <c r="Y8" s="1769" t="s">
        <v>611</v>
      </c>
      <c r="Z8" s="1770" t="s">
        <v>612</v>
      </c>
      <c r="AA8" s="1770" t="s">
        <v>1911</v>
      </c>
      <c r="AB8" s="1770" t="s">
        <v>1912</v>
      </c>
      <c r="AC8" s="1770" t="s">
        <v>1913</v>
      </c>
      <c r="AD8" s="1771" t="s">
        <v>1914</v>
      </c>
      <c r="AE8" s="1772" t="s">
        <v>613</v>
      </c>
      <c r="AF8" s="1773" t="s">
        <v>614</v>
      </c>
      <c r="AG8" s="1773" t="s">
        <v>615</v>
      </c>
      <c r="AH8" s="1774" t="s">
        <v>616</v>
      </c>
      <c r="AI8" s="1775" t="s">
        <v>617</v>
      </c>
    </row>
    <row r="9" spans="1:35" s="367" customFormat="1" ht="14.25" customHeight="1">
      <c r="A9" s="1776">
        <v>1</v>
      </c>
      <c r="B9" s="1777" t="s">
        <v>268</v>
      </c>
      <c r="C9" s="1778">
        <v>201.4</v>
      </c>
      <c r="D9" s="1778" t="s">
        <v>1915</v>
      </c>
      <c r="E9" s="1778" t="s">
        <v>1915</v>
      </c>
      <c r="F9" s="1779">
        <v>0</v>
      </c>
      <c r="G9" s="1780">
        <v>199</v>
      </c>
      <c r="H9" s="1778">
        <v>150</v>
      </c>
      <c r="I9" s="1778">
        <v>193</v>
      </c>
      <c r="J9" s="1778">
        <v>226</v>
      </c>
      <c r="K9" s="1778">
        <v>172</v>
      </c>
      <c r="L9" s="1781">
        <v>208</v>
      </c>
      <c r="M9" s="1780">
        <v>223</v>
      </c>
      <c r="N9" s="1778">
        <v>183</v>
      </c>
      <c r="O9" s="1778">
        <v>150</v>
      </c>
      <c r="P9" s="1778">
        <v>183</v>
      </c>
      <c r="Q9" s="1778">
        <v>229</v>
      </c>
      <c r="R9" s="1781">
        <v>220</v>
      </c>
      <c r="S9" s="1780">
        <v>152</v>
      </c>
      <c r="T9" s="1778">
        <v>190</v>
      </c>
      <c r="U9" s="1778">
        <v>164</v>
      </c>
      <c r="V9" s="1778">
        <v>139</v>
      </c>
      <c r="W9" s="1778">
        <v>201</v>
      </c>
      <c r="X9" s="1781">
        <v>237</v>
      </c>
      <c r="Y9" s="1782">
        <v>209</v>
      </c>
      <c r="Z9" s="1783">
        <v>223</v>
      </c>
      <c r="AA9" s="1783">
        <v>190</v>
      </c>
      <c r="AB9" s="1783">
        <v>217</v>
      </c>
      <c r="AC9" s="1783">
        <v>223</v>
      </c>
      <c r="AD9" s="1784">
        <v>202</v>
      </c>
      <c r="AE9" s="1785">
        <v>4683</v>
      </c>
      <c r="AF9" s="1778">
        <v>24</v>
      </c>
      <c r="AG9" s="485">
        <v>195.125</v>
      </c>
      <c r="AH9" s="1786">
        <v>0</v>
      </c>
      <c r="AI9" s="1786">
        <v>682</v>
      </c>
    </row>
    <row r="10" spans="1:35" ht="14.25" customHeight="1">
      <c r="A10" s="1776">
        <v>2</v>
      </c>
      <c r="B10" s="1787" t="s">
        <v>136</v>
      </c>
      <c r="C10" s="370">
        <v>163.43</v>
      </c>
      <c r="D10" s="370" t="s">
        <v>1915</v>
      </c>
      <c r="E10" s="370" t="s">
        <v>1915</v>
      </c>
      <c r="F10" s="1788">
        <v>0</v>
      </c>
      <c r="G10" s="1789">
        <v>142</v>
      </c>
      <c r="H10" s="370">
        <v>168</v>
      </c>
      <c r="I10" s="370">
        <v>179</v>
      </c>
      <c r="J10" s="364">
        <v>246</v>
      </c>
      <c r="K10" s="370">
        <v>232</v>
      </c>
      <c r="L10" s="1790">
        <v>178</v>
      </c>
      <c r="M10" s="1789">
        <v>161</v>
      </c>
      <c r="N10" s="370">
        <v>143</v>
      </c>
      <c r="O10" s="370">
        <v>140</v>
      </c>
      <c r="P10" s="370">
        <v>169</v>
      </c>
      <c r="Q10" s="370">
        <v>137</v>
      </c>
      <c r="R10" s="1790">
        <v>177</v>
      </c>
      <c r="S10" s="1789">
        <v>160</v>
      </c>
      <c r="T10" s="370">
        <v>201</v>
      </c>
      <c r="U10" s="370">
        <v>180</v>
      </c>
      <c r="V10" s="370">
        <v>192</v>
      </c>
      <c r="W10" s="370">
        <v>233</v>
      </c>
      <c r="X10" s="1790">
        <v>139</v>
      </c>
      <c r="Y10" s="1789">
        <v>146</v>
      </c>
      <c r="Z10" s="370">
        <v>138</v>
      </c>
      <c r="AA10" s="370">
        <v>160</v>
      </c>
      <c r="AB10" s="370">
        <v>154</v>
      </c>
      <c r="AC10" s="370">
        <v>189</v>
      </c>
      <c r="AD10" s="1790">
        <v>165</v>
      </c>
      <c r="AE10" s="1791">
        <v>4129</v>
      </c>
      <c r="AF10" s="370">
        <v>24</v>
      </c>
      <c r="AG10" s="1792">
        <v>172.04166666666666</v>
      </c>
      <c r="AH10" s="1793">
        <v>-554</v>
      </c>
      <c r="AI10" s="1793">
        <v>128</v>
      </c>
    </row>
    <row r="11" spans="1:35" ht="14.25" customHeight="1" thickBot="1">
      <c r="A11" s="1794">
        <v>3</v>
      </c>
      <c r="B11" s="1795" t="s">
        <v>417</v>
      </c>
      <c r="C11" s="1796">
        <v>173.71</v>
      </c>
      <c r="D11" s="1796" t="s">
        <v>1915</v>
      </c>
      <c r="E11" s="1796" t="s">
        <v>1915</v>
      </c>
      <c r="F11" s="1797">
        <v>0</v>
      </c>
      <c r="G11" s="1798">
        <v>150</v>
      </c>
      <c r="H11" s="1796">
        <v>190</v>
      </c>
      <c r="I11" s="1796">
        <v>174</v>
      </c>
      <c r="J11" s="1796">
        <v>186</v>
      </c>
      <c r="K11" s="1796">
        <v>144</v>
      </c>
      <c r="L11" s="1799">
        <v>161</v>
      </c>
      <c r="M11" s="1798">
        <v>172</v>
      </c>
      <c r="N11" s="1796">
        <v>147</v>
      </c>
      <c r="O11" s="1796">
        <v>146</v>
      </c>
      <c r="P11" s="1796">
        <v>144</v>
      </c>
      <c r="Q11" s="1796">
        <v>154</v>
      </c>
      <c r="R11" s="1799">
        <v>174</v>
      </c>
      <c r="S11" s="1798">
        <v>157</v>
      </c>
      <c r="T11" s="1796">
        <v>161</v>
      </c>
      <c r="U11" s="1796">
        <v>149</v>
      </c>
      <c r="V11" s="1796">
        <v>189</v>
      </c>
      <c r="W11" s="1796">
        <v>149</v>
      </c>
      <c r="X11" s="1799">
        <v>125</v>
      </c>
      <c r="Y11" s="1798">
        <v>168</v>
      </c>
      <c r="Z11" s="1796">
        <v>183</v>
      </c>
      <c r="AA11" s="1796">
        <v>187</v>
      </c>
      <c r="AB11" s="1796">
        <v>206</v>
      </c>
      <c r="AC11" s="1796">
        <v>211</v>
      </c>
      <c r="AD11" s="1799">
        <v>174</v>
      </c>
      <c r="AE11" s="1800">
        <v>4001</v>
      </c>
      <c r="AF11" s="1796">
        <v>24</v>
      </c>
      <c r="AG11" s="1801">
        <v>166.70833333333334</v>
      </c>
      <c r="AH11" s="1802">
        <v>-682</v>
      </c>
      <c r="AI11" s="1803">
        <v>0</v>
      </c>
    </row>
    <row r="12" spans="1:35" ht="14.25" customHeight="1">
      <c r="A12" s="1804">
        <v>4</v>
      </c>
      <c r="B12" s="1805" t="s">
        <v>1011</v>
      </c>
      <c r="C12" s="1806">
        <v>162.87</v>
      </c>
      <c r="D12" s="1806" t="s">
        <v>1915</v>
      </c>
      <c r="E12" s="1806" t="s">
        <v>1915</v>
      </c>
      <c r="F12" s="1807">
        <v>0</v>
      </c>
      <c r="G12" s="1808">
        <v>136</v>
      </c>
      <c r="H12" s="1806">
        <v>140</v>
      </c>
      <c r="I12" s="1806">
        <v>183</v>
      </c>
      <c r="J12" s="1806">
        <v>183</v>
      </c>
      <c r="K12" s="1806">
        <v>187</v>
      </c>
      <c r="L12" s="1809">
        <v>179</v>
      </c>
      <c r="M12" s="1808">
        <v>137</v>
      </c>
      <c r="N12" s="1806">
        <v>159</v>
      </c>
      <c r="O12" s="1806">
        <v>204</v>
      </c>
      <c r="P12" s="1806">
        <v>179</v>
      </c>
      <c r="Q12" s="1806">
        <v>158</v>
      </c>
      <c r="R12" s="1809">
        <v>157</v>
      </c>
      <c r="S12" s="1808">
        <v>183</v>
      </c>
      <c r="T12" s="1806">
        <v>167</v>
      </c>
      <c r="U12" s="1806">
        <v>128</v>
      </c>
      <c r="V12" s="1806">
        <v>142</v>
      </c>
      <c r="W12" s="1806">
        <v>130</v>
      </c>
      <c r="X12" s="1809">
        <v>190</v>
      </c>
      <c r="Y12" s="1808">
        <v>184</v>
      </c>
      <c r="Z12" s="1806">
        <v>181</v>
      </c>
      <c r="AA12" s="1806">
        <v>168</v>
      </c>
      <c r="AB12" s="1806">
        <v>187</v>
      </c>
      <c r="AC12" s="1806">
        <v>127</v>
      </c>
      <c r="AD12" s="1809">
        <v>161</v>
      </c>
      <c r="AE12" s="1810">
        <v>3950</v>
      </c>
      <c r="AF12" s="1806">
        <v>24</v>
      </c>
      <c r="AG12" s="1811">
        <v>164.58333333333334</v>
      </c>
      <c r="AH12" s="1812">
        <v>-733</v>
      </c>
      <c r="AI12" s="1812">
        <v>-51</v>
      </c>
    </row>
    <row r="13" spans="1:35" ht="14.25" customHeight="1">
      <c r="A13" s="1813">
        <v>5</v>
      </c>
      <c r="B13" s="1787" t="s">
        <v>297</v>
      </c>
      <c r="C13" s="370">
        <v>171.79</v>
      </c>
      <c r="D13" s="370" t="s">
        <v>1915</v>
      </c>
      <c r="E13" s="370" t="s">
        <v>1915</v>
      </c>
      <c r="F13" s="1788">
        <v>0</v>
      </c>
      <c r="G13" s="1789">
        <v>100</v>
      </c>
      <c r="H13" s="370">
        <v>146</v>
      </c>
      <c r="I13" s="370">
        <v>200</v>
      </c>
      <c r="J13" s="370">
        <v>161</v>
      </c>
      <c r="K13" s="370">
        <v>167</v>
      </c>
      <c r="L13" s="1790">
        <v>145</v>
      </c>
      <c r="M13" s="1789">
        <v>148</v>
      </c>
      <c r="N13" s="370">
        <v>231</v>
      </c>
      <c r="O13" s="370">
        <v>154</v>
      </c>
      <c r="P13" s="370">
        <v>121</v>
      </c>
      <c r="Q13" s="370">
        <v>154</v>
      </c>
      <c r="R13" s="1790">
        <v>223</v>
      </c>
      <c r="S13" s="1789">
        <v>133</v>
      </c>
      <c r="T13" s="370">
        <v>160</v>
      </c>
      <c r="U13" s="370">
        <v>162</v>
      </c>
      <c r="V13" s="370">
        <v>211</v>
      </c>
      <c r="W13" s="370">
        <v>171</v>
      </c>
      <c r="X13" s="1790">
        <v>137</v>
      </c>
      <c r="Y13" s="1789">
        <v>150</v>
      </c>
      <c r="Z13" s="370">
        <v>204</v>
      </c>
      <c r="AA13" s="370">
        <v>142</v>
      </c>
      <c r="AB13" s="370">
        <v>183</v>
      </c>
      <c r="AC13" s="370">
        <v>162</v>
      </c>
      <c r="AD13" s="1790">
        <v>168</v>
      </c>
      <c r="AE13" s="1791">
        <v>3933</v>
      </c>
      <c r="AF13" s="370">
        <v>24</v>
      </c>
      <c r="AG13" s="1792">
        <v>163.875</v>
      </c>
      <c r="AH13" s="1793">
        <v>-750</v>
      </c>
      <c r="AI13" s="1793">
        <v>-68</v>
      </c>
    </row>
    <row r="14" spans="1:35" ht="14.25" customHeight="1">
      <c r="A14" s="1813">
        <v>6</v>
      </c>
      <c r="B14" s="1787" t="s">
        <v>420</v>
      </c>
      <c r="C14" s="370">
        <v>162.74</v>
      </c>
      <c r="D14" s="370" t="s">
        <v>1915</v>
      </c>
      <c r="E14" s="370" t="s">
        <v>1915</v>
      </c>
      <c r="F14" s="1788">
        <v>0</v>
      </c>
      <c r="G14" s="1789">
        <v>178</v>
      </c>
      <c r="H14" s="370">
        <v>135</v>
      </c>
      <c r="I14" s="370">
        <v>167</v>
      </c>
      <c r="J14" s="370">
        <v>159</v>
      </c>
      <c r="K14" s="370">
        <v>192</v>
      </c>
      <c r="L14" s="1790">
        <v>143</v>
      </c>
      <c r="M14" s="1789">
        <v>184</v>
      </c>
      <c r="N14" s="370">
        <v>170</v>
      </c>
      <c r="O14" s="370">
        <v>138</v>
      </c>
      <c r="P14" s="370">
        <v>182</v>
      </c>
      <c r="Q14" s="370">
        <v>143</v>
      </c>
      <c r="R14" s="1790">
        <v>174</v>
      </c>
      <c r="S14" s="1789">
        <v>156</v>
      </c>
      <c r="T14" s="370">
        <v>171</v>
      </c>
      <c r="U14" s="370">
        <v>146</v>
      </c>
      <c r="V14" s="370">
        <v>160</v>
      </c>
      <c r="W14" s="370">
        <v>159</v>
      </c>
      <c r="X14" s="1790">
        <v>165</v>
      </c>
      <c r="Y14" s="1789">
        <v>149</v>
      </c>
      <c r="Z14" s="370">
        <v>184</v>
      </c>
      <c r="AA14" s="370">
        <v>141</v>
      </c>
      <c r="AB14" s="370">
        <v>188</v>
      </c>
      <c r="AC14" s="370">
        <v>158</v>
      </c>
      <c r="AD14" s="1790">
        <v>189</v>
      </c>
      <c r="AE14" s="1791">
        <v>3931</v>
      </c>
      <c r="AF14" s="370">
        <v>24</v>
      </c>
      <c r="AG14" s="1792">
        <v>163.79166666666666</v>
      </c>
      <c r="AH14" s="1793">
        <v>-752</v>
      </c>
      <c r="AI14" s="1793">
        <v>-70</v>
      </c>
    </row>
    <row r="15" spans="1:35" ht="14.25" customHeight="1">
      <c r="A15" s="1813">
        <v>7</v>
      </c>
      <c r="B15" s="363" t="s">
        <v>416</v>
      </c>
      <c r="C15" s="365">
        <v>147.49</v>
      </c>
      <c r="D15" s="365" t="s">
        <v>1915</v>
      </c>
      <c r="E15" s="365" t="s">
        <v>1915</v>
      </c>
      <c r="F15" s="484">
        <v>0</v>
      </c>
      <c r="G15" s="1814">
        <v>185</v>
      </c>
      <c r="H15" s="365">
        <v>150</v>
      </c>
      <c r="I15" s="365">
        <v>170</v>
      </c>
      <c r="J15" s="365">
        <v>138</v>
      </c>
      <c r="K15" s="365">
        <v>203</v>
      </c>
      <c r="L15" s="1815">
        <v>148</v>
      </c>
      <c r="M15" s="1814">
        <v>215</v>
      </c>
      <c r="N15" s="365">
        <v>159</v>
      </c>
      <c r="O15" s="365">
        <v>125</v>
      </c>
      <c r="P15" s="365">
        <v>165</v>
      </c>
      <c r="Q15" s="365">
        <v>124</v>
      </c>
      <c r="R15" s="1815">
        <v>203</v>
      </c>
      <c r="S15" s="1814">
        <v>156</v>
      </c>
      <c r="T15" s="365">
        <v>134</v>
      </c>
      <c r="U15" s="365">
        <v>135</v>
      </c>
      <c r="V15" s="365">
        <v>189</v>
      </c>
      <c r="W15" s="365">
        <v>200</v>
      </c>
      <c r="X15" s="1815">
        <v>143</v>
      </c>
      <c r="Y15" s="1814">
        <v>169</v>
      </c>
      <c r="Z15" s="365">
        <v>189</v>
      </c>
      <c r="AA15" s="365">
        <v>154</v>
      </c>
      <c r="AB15" s="365">
        <v>207</v>
      </c>
      <c r="AC15" s="365">
        <v>152</v>
      </c>
      <c r="AD15" s="1815">
        <v>98</v>
      </c>
      <c r="AE15" s="1816">
        <v>3911</v>
      </c>
      <c r="AF15" s="365">
        <v>24</v>
      </c>
      <c r="AG15" s="371">
        <v>162.95833333333334</v>
      </c>
      <c r="AH15" s="1793">
        <v>-772</v>
      </c>
      <c r="AI15" s="1793">
        <v>-90</v>
      </c>
    </row>
    <row r="16" spans="1:35" ht="14.25" customHeight="1">
      <c r="A16" s="1813">
        <v>8</v>
      </c>
      <c r="B16" s="1787" t="s">
        <v>273</v>
      </c>
      <c r="C16" s="370">
        <v>180.27</v>
      </c>
      <c r="D16" s="370" t="s">
        <v>1915</v>
      </c>
      <c r="E16" s="370" t="s">
        <v>1915</v>
      </c>
      <c r="F16" s="1788">
        <v>0</v>
      </c>
      <c r="G16" s="1789">
        <v>125</v>
      </c>
      <c r="H16" s="370">
        <v>139</v>
      </c>
      <c r="I16" s="370">
        <v>123</v>
      </c>
      <c r="J16" s="370">
        <v>156</v>
      </c>
      <c r="K16" s="370">
        <v>143</v>
      </c>
      <c r="L16" s="1790">
        <v>150</v>
      </c>
      <c r="M16" s="1789">
        <v>136</v>
      </c>
      <c r="N16" s="370">
        <v>149</v>
      </c>
      <c r="O16" s="370">
        <v>172</v>
      </c>
      <c r="P16" s="370">
        <v>187</v>
      </c>
      <c r="Q16" s="370">
        <v>160</v>
      </c>
      <c r="R16" s="1790">
        <v>147</v>
      </c>
      <c r="S16" s="1789">
        <v>151</v>
      </c>
      <c r="T16" s="370">
        <v>216</v>
      </c>
      <c r="U16" s="370">
        <v>172</v>
      </c>
      <c r="V16" s="370">
        <v>141</v>
      </c>
      <c r="W16" s="370">
        <v>149</v>
      </c>
      <c r="X16" s="1790">
        <v>187</v>
      </c>
      <c r="Y16" s="1789">
        <v>118</v>
      </c>
      <c r="Z16" s="370">
        <v>157</v>
      </c>
      <c r="AA16" s="370">
        <v>181</v>
      </c>
      <c r="AB16" s="370">
        <v>179</v>
      </c>
      <c r="AC16" s="370">
        <v>164</v>
      </c>
      <c r="AD16" s="1790">
        <v>181</v>
      </c>
      <c r="AE16" s="1791">
        <v>3783</v>
      </c>
      <c r="AF16" s="370">
        <v>24</v>
      </c>
      <c r="AG16" s="1792">
        <v>157.625</v>
      </c>
      <c r="AH16" s="1793">
        <v>-900</v>
      </c>
      <c r="AI16" s="1793">
        <v>-218</v>
      </c>
    </row>
    <row r="17" spans="1:35" ht="14.25" customHeight="1">
      <c r="A17" s="1813">
        <v>9</v>
      </c>
      <c r="B17" s="1787" t="s">
        <v>354</v>
      </c>
      <c r="C17" s="370">
        <v>175.55</v>
      </c>
      <c r="D17" s="370" t="s">
        <v>1915</v>
      </c>
      <c r="E17" s="370" t="s">
        <v>1915</v>
      </c>
      <c r="F17" s="1788">
        <v>0</v>
      </c>
      <c r="G17" s="1789">
        <v>165</v>
      </c>
      <c r="H17" s="370">
        <v>160</v>
      </c>
      <c r="I17" s="370">
        <v>142</v>
      </c>
      <c r="J17" s="370">
        <v>149</v>
      </c>
      <c r="K17" s="370">
        <v>166</v>
      </c>
      <c r="L17" s="1790">
        <v>150</v>
      </c>
      <c r="M17" s="1789">
        <v>126</v>
      </c>
      <c r="N17" s="370">
        <v>97</v>
      </c>
      <c r="O17" s="370">
        <v>166</v>
      </c>
      <c r="P17" s="370">
        <v>149</v>
      </c>
      <c r="Q17" s="370">
        <v>131</v>
      </c>
      <c r="R17" s="1790">
        <v>136</v>
      </c>
      <c r="S17" s="1789">
        <v>171</v>
      </c>
      <c r="T17" s="370">
        <v>149</v>
      </c>
      <c r="U17" s="370">
        <v>142</v>
      </c>
      <c r="V17" s="370">
        <v>201</v>
      </c>
      <c r="W17" s="370">
        <v>137</v>
      </c>
      <c r="X17" s="1790">
        <v>169</v>
      </c>
      <c r="Y17" s="1789">
        <v>186</v>
      </c>
      <c r="Z17" s="370">
        <v>150</v>
      </c>
      <c r="AA17" s="370">
        <v>177</v>
      </c>
      <c r="AB17" s="370">
        <v>165</v>
      </c>
      <c r="AC17" s="370">
        <v>169</v>
      </c>
      <c r="AD17" s="1790">
        <v>153</v>
      </c>
      <c r="AE17" s="1791">
        <v>3706</v>
      </c>
      <c r="AF17" s="370">
        <v>24</v>
      </c>
      <c r="AG17" s="1792">
        <v>154.41666666666666</v>
      </c>
      <c r="AH17" s="1793">
        <v>-977</v>
      </c>
      <c r="AI17" s="1793">
        <v>-295</v>
      </c>
    </row>
    <row r="18" spans="1:35" ht="14.25" customHeight="1">
      <c r="A18" s="1813">
        <v>10</v>
      </c>
      <c r="B18" s="1787" t="s">
        <v>422</v>
      </c>
      <c r="C18" s="370">
        <v>164.46</v>
      </c>
      <c r="D18" s="370" t="s">
        <v>1915</v>
      </c>
      <c r="E18" s="370" t="s">
        <v>1915</v>
      </c>
      <c r="F18" s="1788">
        <v>0</v>
      </c>
      <c r="G18" s="1789">
        <v>144</v>
      </c>
      <c r="H18" s="370">
        <v>187</v>
      </c>
      <c r="I18" s="370">
        <v>113</v>
      </c>
      <c r="J18" s="370">
        <v>187</v>
      </c>
      <c r="K18" s="370">
        <v>172</v>
      </c>
      <c r="L18" s="1790">
        <v>172</v>
      </c>
      <c r="M18" s="1789">
        <v>145</v>
      </c>
      <c r="N18" s="370">
        <v>122</v>
      </c>
      <c r="O18" s="370">
        <v>200</v>
      </c>
      <c r="P18" s="370">
        <v>151</v>
      </c>
      <c r="Q18" s="370">
        <v>112</v>
      </c>
      <c r="R18" s="1790">
        <v>152</v>
      </c>
      <c r="S18" s="1789">
        <v>125</v>
      </c>
      <c r="T18" s="370">
        <v>164</v>
      </c>
      <c r="U18" s="370">
        <v>176</v>
      </c>
      <c r="V18" s="370">
        <v>166</v>
      </c>
      <c r="W18" s="370">
        <v>127</v>
      </c>
      <c r="X18" s="1790">
        <v>154</v>
      </c>
      <c r="Y18" s="1789">
        <v>182</v>
      </c>
      <c r="Z18" s="370">
        <v>122</v>
      </c>
      <c r="AA18" s="370">
        <v>173</v>
      </c>
      <c r="AB18" s="370">
        <v>164</v>
      </c>
      <c r="AC18" s="370">
        <v>148</v>
      </c>
      <c r="AD18" s="1790">
        <v>143</v>
      </c>
      <c r="AE18" s="1791">
        <v>3701</v>
      </c>
      <c r="AF18" s="370">
        <v>24</v>
      </c>
      <c r="AG18" s="1792">
        <v>154.20833333333334</v>
      </c>
      <c r="AH18" s="1793">
        <v>-982</v>
      </c>
      <c r="AI18" s="1793">
        <v>-300</v>
      </c>
    </row>
    <row r="19" spans="1:35" ht="14.25" customHeight="1">
      <c r="A19" s="1813">
        <v>11</v>
      </c>
      <c r="B19" s="1787" t="s">
        <v>137</v>
      </c>
      <c r="C19" s="370">
        <v>162.77000000000001</v>
      </c>
      <c r="D19" s="370" t="s">
        <v>1915</v>
      </c>
      <c r="E19" s="370" t="s">
        <v>1915</v>
      </c>
      <c r="F19" s="1788">
        <v>0</v>
      </c>
      <c r="G19" s="1789">
        <v>163</v>
      </c>
      <c r="H19" s="370">
        <v>131</v>
      </c>
      <c r="I19" s="370">
        <v>178</v>
      </c>
      <c r="J19" s="370">
        <v>161</v>
      </c>
      <c r="K19" s="370">
        <v>126</v>
      </c>
      <c r="L19" s="1790">
        <v>155</v>
      </c>
      <c r="M19" s="1789">
        <v>125</v>
      </c>
      <c r="N19" s="370">
        <v>178</v>
      </c>
      <c r="O19" s="370">
        <v>154</v>
      </c>
      <c r="P19" s="370">
        <v>196</v>
      </c>
      <c r="Q19" s="370">
        <v>173</v>
      </c>
      <c r="R19" s="1790">
        <v>158</v>
      </c>
      <c r="S19" s="1789">
        <v>116</v>
      </c>
      <c r="T19" s="370">
        <v>125</v>
      </c>
      <c r="U19" s="370">
        <v>215</v>
      </c>
      <c r="V19" s="370">
        <v>180</v>
      </c>
      <c r="W19" s="370">
        <v>138</v>
      </c>
      <c r="X19" s="1790">
        <v>152</v>
      </c>
      <c r="Y19" s="1789">
        <v>141</v>
      </c>
      <c r="Z19" s="370">
        <v>157</v>
      </c>
      <c r="AA19" s="370">
        <v>117</v>
      </c>
      <c r="AB19" s="370">
        <v>119</v>
      </c>
      <c r="AC19" s="370">
        <v>123</v>
      </c>
      <c r="AD19" s="1790">
        <v>141</v>
      </c>
      <c r="AE19" s="1791">
        <v>3622</v>
      </c>
      <c r="AF19" s="370">
        <v>24</v>
      </c>
      <c r="AG19" s="1792">
        <v>150.91666666666666</v>
      </c>
      <c r="AH19" s="1793">
        <v>-1061</v>
      </c>
      <c r="AI19" s="1793">
        <v>-379</v>
      </c>
    </row>
    <row r="20" spans="1:35" ht="14.25" customHeight="1">
      <c r="A20" s="1813">
        <v>12</v>
      </c>
      <c r="B20" s="1787" t="s">
        <v>424</v>
      </c>
      <c r="C20" s="370">
        <v>0</v>
      </c>
      <c r="D20" s="370" t="s">
        <v>1915</v>
      </c>
      <c r="E20" s="370" t="s">
        <v>1915</v>
      </c>
      <c r="F20" s="1788">
        <v>0</v>
      </c>
      <c r="G20" s="1789">
        <v>126</v>
      </c>
      <c r="H20" s="370">
        <v>147</v>
      </c>
      <c r="I20" s="370">
        <v>132</v>
      </c>
      <c r="J20" s="370">
        <v>146</v>
      </c>
      <c r="K20" s="370">
        <v>186</v>
      </c>
      <c r="L20" s="1790">
        <v>168</v>
      </c>
      <c r="M20" s="1789">
        <v>120</v>
      </c>
      <c r="N20" s="370">
        <v>166</v>
      </c>
      <c r="O20" s="370">
        <v>128</v>
      </c>
      <c r="P20" s="370">
        <v>127</v>
      </c>
      <c r="Q20" s="370">
        <v>164</v>
      </c>
      <c r="R20" s="1790">
        <v>127</v>
      </c>
      <c r="S20" s="1789">
        <v>163</v>
      </c>
      <c r="T20" s="370">
        <v>165</v>
      </c>
      <c r="U20" s="370">
        <v>179</v>
      </c>
      <c r="V20" s="370">
        <v>146</v>
      </c>
      <c r="W20" s="370">
        <v>158</v>
      </c>
      <c r="X20" s="1790">
        <v>146</v>
      </c>
      <c r="Y20" s="1789">
        <v>160</v>
      </c>
      <c r="Z20" s="370">
        <v>164</v>
      </c>
      <c r="AA20" s="370">
        <v>130</v>
      </c>
      <c r="AB20" s="370">
        <v>143</v>
      </c>
      <c r="AC20" s="370">
        <v>139</v>
      </c>
      <c r="AD20" s="1790">
        <v>134</v>
      </c>
      <c r="AE20" s="1791">
        <v>3564</v>
      </c>
      <c r="AF20" s="370">
        <v>24</v>
      </c>
      <c r="AG20" s="1792">
        <v>148.5</v>
      </c>
      <c r="AH20" s="1793">
        <v>-1119</v>
      </c>
      <c r="AI20" s="1793">
        <v>-437</v>
      </c>
    </row>
    <row r="21" spans="1:35" ht="14.25" hidden="1" customHeight="1">
      <c r="A21" s="1817">
        <v>13</v>
      </c>
      <c r="B21" s="363" t="s">
        <v>1916</v>
      </c>
      <c r="C21" s="365">
        <v>0</v>
      </c>
      <c r="D21" s="365" t="s">
        <v>1915</v>
      </c>
      <c r="E21" s="365" t="s">
        <v>1915</v>
      </c>
      <c r="F21" s="484">
        <v>0</v>
      </c>
      <c r="G21" s="1814">
        <v>0</v>
      </c>
      <c r="H21" s="365">
        <v>0</v>
      </c>
      <c r="I21" s="365">
        <v>0</v>
      </c>
      <c r="J21" s="365">
        <v>0</v>
      </c>
      <c r="K21" s="365">
        <v>0</v>
      </c>
      <c r="L21" s="1815">
        <v>0</v>
      </c>
      <c r="M21" s="1814">
        <v>0</v>
      </c>
      <c r="N21" s="365">
        <v>0</v>
      </c>
      <c r="O21" s="365">
        <v>0</v>
      </c>
      <c r="P21" s="365">
        <v>0</v>
      </c>
      <c r="Q21" s="365">
        <v>0</v>
      </c>
      <c r="R21" s="1815">
        <v>0</v>
      </c>
      <c r="S21" s="1814">
        <v>0</v>
      </c>
      <c r="T21" s="365">
        <v>0</v>
      </c>
      <c r="U21" s="365">
        <v>0</v>
      </c>
      <c r="V21" s="365">
        <v>0</v>
      </c>
      <c r="W21" s="365">
        <v>0</v>
      </c>
      <c r="X21" s="1815">
        <v>0</v>
      </c>
      <c r="Y21" s="1814">
        <v>0</v>
      </c>
      <c r="Z21" s="365">
        <v>0</v>
      </c>
      <c r="AA21" s="365">
        <v>0</v>
      </c>
      <c r="AB21" s="365">
        <v>0</v>
      </c>
      <c r="AC21" s="365">
        <v>0</v>
      </c>
      <c r="AD21" s="1815">
        <v>0</v>
      </c>
      <c r="AE21" s="1816">
        <v>0</v>
      </c>
      <c r="AF21" s="365">
        <v>0</v>
      </c>
      <c r="AG21" s="371" t="e">
        <v>#DIV/0!</v>
      </c>
      <c r="AH21" s="366">
        <v>-4683</v>
      </c>
      <c r="AI21" s="366">
        <v>-4001</v>
      </c>
    </row>
    <row r="22" spans="1:35" ht="14.25" hidden="1" customHeight="1">
      <c r="A22" s="1817">
        <v>14</v>
      </c>
      <c r="B22" s="363" t="s">
        <v>1917</v>
      </c>
      <c r="C22" s="365">
        <v>0</v>
      </c>
      <c r="D22" s="365" t="s">
        <v>1915</v>
      </c>
      <c r="E22" s="365" t="s">
        <v>1915</v>
      </c>
      <c r="F22" s="484">
        <v>0</v>
      </c>
      <c r="G22" s="1814">
        <v>0</v>
      </c>
      <c r="H22" s="365">
        <v>0</v>
      </c>
      <c r="I22" s="365">
        <v>0</v>
      </c>
      <c r="J22" s="365">
        <v>0</v>
      </c>
      <c r="K22" s="365">
        <v>0</v>
      </c>
      <c r="L22" s="1815">
        <v>0</v>
      </c>
      <c r="M22" s="1814">
        <v>0</v>
      </c>
      <c r="N22" s="365">
        <v>0</v>
      </c>
      <c r="O22" s="365">
        <v>0</v>
      </c>
      <c r="P22" s="365">
        <v>0</v>
      </c>
      <c r="Q22" s="365">
        <v>0</v>
      </c>
      <c r="R22" s="1815">
        <v>0</v>
      </c>
      <c r="S22" s="1814">
        <v>0</v>
      </c>
      <c r="T22" s="365">
        <v>0</v>
      </c>
      <c r="U22" s="365">
        <v>0</v>
      </c>
      <c r="V22" s="365">
        <v>0</v>
      </c>
      <c r="W22" s="365">
        <v>0</v>
      </c>
      <c r="X22" s="1815">
        <v>0</v>
      </c>
      <c r="Y22" s="1814">
        <v>0</v>
      </c>
      <c r="Z22" s="365">
        <v>0</v>
      </c>
      <c r="AA22" s="365">
        <v>0</v>
      </c>
      <c r="AB22" s="365">
        <v>0</v>
      </c>
      <c r="AC22" s="365">
        <v>0</v>
      </c>
      <c r="AD22" s="1815">
        <v>0</v>
      </c>
      <c r="AE22" s="1816">
        <v>0</v>
      </c>
      <c r="AF22" s="365">
        <v>0</v>
      </c>
      <c r="AG22" s="371" t="e">
        <v>#DIV/0!</v>
      </c>
      <c r="AH22" s="366">
        <v>-4683</v>
      </c>
      <c r="AI22" s="366">
        <v>-4001</v>
      </c>
    </row>
    <row r="23" spans="1:35" ht="14.25" hidden="1" customHeight="1">
      <c r="A23" s="1817">
        <v>15</v>
      </c>
      <c r="B23" s="363" t="s">
        <v>1918</v>
      </c>
      <c r="C23" s="365">
        <v>0</v>
      </c>
      <c r="D23" s="365" t="s">
        <v>1915</v>
      </c>
      <c r="E23" s="365" t="s">
        <v>1915</v>
      </c>
      <c r="F23" s="484">
        <v>0</v>
      </c>
      <c r="G23" s="1814">
        <v>0</v>
      </c>
      <c r="H23" s="365">
        <v>0</v>
      </c>
      <c r="I23" s="365">
        <v>0</v>
      </c>
      <c r="J23" s="365">
        <v>0</v>
      </c>
      <c r="K23" s="365">
        <v>0</v>
      </c>
      <c r="L23" s="1815">
        <v>0</v>
      </c>
      <c r="M23" s="1814">
        <v>0</v>
      </c>
      <c r="N23" s="365">
        <v>0</v>
      </c>
      <c r="O23" s="365">
        <v>0</v>
      </c>
      <c r="P23" s="365">
        <v>0</v>
      </c>
      <c r="Q23" s="365">
        <v>0</v>
      </c>
      <c r="R23" s="1815">
        <v>0</v>
      </c>
      <c r="S23" s="1814">
        <v>0</v>
      </c>
      <c r="T23" s="365">
        <v>0</v>
      </c>
      <c r="U23" s="365">
        <v>0</v>
      </c>
      <c r="V23" s="365">
        <v>0</v>
      </c>
      <c r="W23" s="365">
        <v>0</v>
      </c>
      <c r="X23" s="1815">
        <v>0</v>
      </c>
      <c r="Y23" s="1814">
        <v>0</v>
      </c>
      <c r="Z23" s="365">
        <v>0</v>
      </c>
      <c r="AA23" s="365">
        <v>0</v>
      </c>
      <c r="AB23" s="365">
        <v>0</v>
      </c>
      <c r="AC23" s="365">
        <v>0</v>
      </c>
      <c r="AD23" s="1815">
        <v>0</v>
      </c>
      <c r="AE23" s="1816">
        <v>0</v>
      </c>
      <c r="AF23" s="365">
        <v>0</v>
      </c>
      <c r="AG23" s="371" t="e">
        <v>#DIV/0!</v>
      </c>
      <c r="AH23" s="366">
        <v>-4683</v>
      </c>
      <c r="AI23" s="366">
        <v>-4001</v>
      </c>
    </row>
    <row r="24" spans="1:35" ht="14.25" hidden="1" customHeight="1">
      <c r="A24" s="1817">
        <v>16</v>
      </c>
      <c r="B24" s="363" t="s">
        <v>1919</v>
      </c>
      <c r="C24" s="365">
        <v>0</v>
      </c>
      <c r="D24" s="365" t="s">
        <v>1915</v>
      </c>
      <c r="E24" s="365" t="s">
        <v>1915</v>
      </c>
      <c r="F24" s="484">
        <v>0</v>
      </c>
      <c r="G24" s="1814">
        <v>0</v>
      </c>
      <c r="H24" s="365">
        <v>0</v>
      </c>
      <c r="I24" s="365">
        <v>0</v>
      </c>
      <c r="J24" s="365">
        <v>0</v>
      </c>
      <c r="K24" s="365">
        <v>0</v>
      </c>
      <c r="L24" s="1815">
        <v>0</v>
      </c>
      <c r="M24" s="1814">
        <v>0</v>
      </c>
      <c r="N24" s="365">
        <v>0</v>
      </c>
      <c r="O24" s="365">
        <v>0</v>
      </c>
      <c r="P24" s="365">
        <v>0</v>
      </c>
      <c r="Q24" s="365">
        <v>0</v>
      </c>
      <c r="R24" s="1815">
        <v>0</v>
      </c>
      <c r="S24" s="1814">
        <v>0</v>
      </c>
      <c r="T24" s="365">
        <v>0</v>
      </c>
      <c r="U24" s="365">
        <v>0</v>
      </c>
      <c r="V24" s="365">
        <v>0</v>
      </c>
      <c r="W24" s="365">
        <v>0</v>
      </c>
      <c r="X24" s="1815">
        <v>0</v>
      </c>
      <c r="Y24" s="1814">
        <v>0</v>
      </c>
      <c r="Z24" s="365">
        <v>0</v>
      </c>
      <c r="AA24" s="365">
        <v>0</v>
      </c>
      <c r="AB24" s="365">
        <v>0</v>
      </c>
      <c r="AC24" s="365">
        <v>0</v>
      </c>
      <c r="AD24" s="1815">
        <v>0</v>
      </c>
      <c r="AE24" s="1816">
        <v>0</v>
      </c>
      <c r="AF24" s="365">
        <v>0</v>
      </c>
      <c r="AG24" s="371" t="e">
        <v>#DIV/0!</v>
      </c>
      <c r="AH24" s="366">
        <v>-4683</v>
      </c>
      <c r="AI24" s="366">
        <v>-4001</v>
      </c>
    </row>
    <row r="25" spans="1:35" ht="14.25" hidden="1" customHeight="1">
      <c r="A25" s="1817">
        <v>17</v>
      </c>
      <c r="B25" s="363" t="s">
        <v>1920</v>
      </c>
      <c r="C25" s="365">
        <v>0</v>
      </c>
      <c r="D25" s="365" t="s">
        <v>1915</v>
      </c>
      <c r="E25" s="365" t="s">
        <v>1915</v>
      </c>
      <c r="F25" s="484">
        <v>0</v>
      </c>
      <c r="G25" s="1814">
        <v>0</v>
      </c>
      <c r="H25" s="365">
        <v>0</v>
      </c>
      <c r="I25" s="365">
        <v>0</v>
      </c>
      <c r="J25" s="365">
        <v>0</v>
      </c>
      <c r="K25" s="365">
        <v>0</v>
      </c>
      <c r="L25" s="1815">
        <v>0</v>
      </c>
      <c r="M25" s="1814">
        <v>0</v>
      </c>
      <c r="N25" s="365">
        <v>0</v>
      </c>
      <c r="O25" s="365">
        <v>0</v>
      </c>
      <c r="P25" s="365">
        <v>0</v>
      </c>
      <c r="Q25" s="365">
        <v>0</v>
      </c>
      <c r="R25" s="1815">
        <v>0</v>
      </c>
      <c r="S25" s="1814">
        <v>0</v>
      </c>
      <c r="T25" s="365">
        <v>0</v>
      </c>
      <c r="U25" s="365">
        <v>0</v>
      </c>
      <c r="V25" s="365">
        <v>0</v>
      </c>
      <c r="W25" s="365">
        <v>0</v>
      </c>
      <c r="X25" s="1815">
        <v>0</v>
      </c>
      <c r="Y25" s="1814">
        <v>0</v>
      </c>
      <c r="Z25" s="365">
        <v>0</v>
      </c>
      <c r="AA25" s="365">
        <v>0</v>
      </c>
      <c r="AB25" s="365">
        <v>0</v>
      </c>
      <c r="AC25" s="365">
        <v>0</v>
      </c>
      <c r="AD25" s="1815">
        <v>0</v>
      </c>
      <c r="AE25" s="1816">
        <v>0</v>
      </c>
      <c r="AF25" s="365">
        <v>0</v>
      </c>
      <c r="AG25" s="371" t="e">
        <v>#DIV/0!</v>
      </c>
      <c r="AH25" s="366">
        <v>-4683</v>
      </c>
      <c r="AI25" s="366">
        <v>-4001</v>
      </c>
    </row>
    <row r="26" spans="1:35" ht="14.25" hidden="1" customHeight="1">
      <c r="A26" s="1817">
        <v>18</v>
      </c>
      <c r="B26" s="363" t="s">
        <v>1921</v>
      </c>
      <c r="C26" s="365">
        <v>0</v>
      </c>
      <c r="D26" s="365" t="s">
        <v>1915</v>
      </c>
      <c r="E26" s="365" t="s">
        <v>1915</v>
      </c>
      <c r="F26" s="484">
        <v>0</v>
      </c>
      <c r="G26" s="1814">
        <v>0</v>
      </c>
      <c r="H26" s="365">
        <v>0</v>
      </c>
      <c r="I26" s="365">
        <v>0</v>
      </c>
      <c r="J26" s="365">
        <v>0</v>
      </c>
      <c r="K26" s="365">
        <v>0</v>
      </c>
      <c r="L26" s="1815">
        <v>0</v>
      </c>
      <c r="M26" s="1814">
        <v>0</v>
      </c>
      <c r="N26" s="365">
        <v>0</v>
      </c>
      <c r="O26" s="365">
        <v>0</v>
      </c>
      <c r="P26" s="365">
        <v>0</v>
      </c>
      <c r="Q26" s="365">
        <v>0</v>
      </c>
      <c r="R26" s="1815">
        <v>0</v>
      </c>
      <c r="S26" s="1814">
        <v>0</v>
      </c>
      <c r="T26" s="365">
        <v>0</v>
      </c>
      <c r="U26" s="365">
        <v>0</v>
      </c>
      <c r="V26" s="365">
        <v>0</v>
      </c>
      <c r="W26" s="365">
        <v>0</v>
      </c>
      <c r="X26" s="1815">
        <v>0</v>
      </c>
      <c r="Y26" s="1814">
        <v>0</v>
      </c>
      <c r="Z26" s="365">
        <v>0</v>
      </c>
      <c r="AA26" s="365">
        <v>0</v>
      </c>
      <c r="AB26" s="365">
        <v>0</v>
      </c>
      <c r="AC26" s="365">
        <v>0</v>
      </c>
      <c r="AD26" s="1815">
        <v>0</v>
      </c>
      <c r="AE26" s="1816">
        <v>0</v>
      </c>
      <c r="AF26" s="365">
        <v>0</v>
      </c>
      <c r="AG26" s="371" t="e">
        <v>#DIV/0!</v>
      </c>
      <c r="AH26" s="366">
        <v>-4683</v>
      </c>
      <c r="AI26" s="366">
        <v>-4001</v>
      </c>
    </row>
    <row r="27" spans="1:35" ht="14.25" hidden="1" customHeight="1">
      <c r="A27" s="1817">
        <v>19</v>
      </c>
      <c r="B27" s="363" t="s">
        <v>1922</v>
      </c>
      <c r="C27" s="365">
        <v>0</v>
      </c>
      <c r="D27" s="365" t="s">
        <v>1915</v>
      </c>
      <c r="E27" s="365" t="s">
        <v>1915</v>
      </c>
      <c r="F27" s="484">
        <v>0</v>
      </c>
      <c r="G27" s="1814">
        <v>0</v>
      </c>
      <c r="H27" s="365">
        <v>0</v>
      </c>
      <c r="I27" s="365">
        <v>0</v>
      </c>
      <c r="J27" s="365">
        <v>0</v>
      </c>
      <c r="K27" s="365">
        <v>0</v>
      </c>
      <c r="L27" s="1815">
        <v>0</v>
      </c>
      <c r="M27" s="1814">
        <v>0</v>
      </c>
      <c r="N27" s="365">
        <v>0</v>
      </c>
      <c r="O27" s="365">
        <v>0</v>
      </c>
      <c r="P27" s="365">
        <v>0</v>
      </c>
      <c r="Q27" s="365">
        <v>0</v>
      </c>
      <c r="R27" s="1815">
        <v>0</v>
      </c>
      <c r="S27" s="1814">
        <v>0</v>
      </c>
      <c r="T27" s="365">
        <v>0</v>
      </c>
      <c r="U27" s="365">
        <v>0</v>
      </c>
      <c r="V27" s="365">
        <v>0</v>
      </c>
      <c r="W27" s="365">
        <v>0</v>
      </c>
      <c r="X27" s="1815">
        <v>0</v>
      </c>
      <c r="Y27" s="1814">
        <v>0</v>
      </c>
      <c r="Z27" s="365">
        <v>0</v>
      </c>
      <c r="AA27" s="365">
        <v>0</v>
      </c>
      <c r="AB27" s="365">
        <v>0</v>
      </c>
      <c r="AC27" s="365">
        <v>0</v>
      </c>
      <c r="AD27" s="1815">
        <v>0</v>
      </c>
      <c r="AE27" s="1816">
        <v>0</v>
      </c>
      <c r="AF27" s="365">
        <v>0</v>
      </c>
      <c r="AG27" s="371" t="e">
        <v>#DIV/0!</v>
      </c>
      <c r="AH27" s="366">
        <v>-4683</v>
      </c>
      <c r="AI27" s="366">
        <v>-4001</v>
      </c>
    </row>
    <row r="28" spans="1:35" ht="14.25" hidden="1" customHeight="1">
      <c r="A28" s="1817">
        <v>20</v>
      </c>
      <c r="B28" s="363" t="s">
        <v>1923</v>
      </c>
      <c r="C28" s="365">
        <v>0</v>
      </c>
      <c r="D28" s="365" t="s">
        <v>1915</v>
      </c>
      <c r="E28" s="365" t="s">
        <v>1915</v>
      </c>
      <c r="F28" s="484">
        <v>0</v>
      </c>
      <c r="G28" s="1814">
        <v>0</v>
      </c>
      <c r="H28" s="365">
        <v>0</v>
      </c>
      <c r="I28" s="365">
        <v>0</v>
      </c>
      <c r="J28" s="365">
        <v>0</v>
      </c>
      <c r="K28" s="365">
        <v>0</v>
      </c>
      <c r="L28" s="1815">
        <v>0</v>
      </c>
      <c r="M28" s="1814">
        <v>0</v>
      </c>
      <c r="N28" s="365">
        <v>0</v>
      </c>
      <c r="O28" s="365">
        <v>0</v>
      </c>
      <c r="P28" s="365">
        <v>0</v>
      </c>
      <c r="Q28" s="365">
        <v>0</v>
      </c>
      <c r="R28" s="1815">
        <v>0</v>
      </c>
      <c r="S28" s="1814">
        <v>0</v>
      </c>
      <c r="T28" s="365">
        <v>0</v>
      </c>
      <c r="U28" s="365">
        <v>0</v>
      </c>
      <c r="V28" s="365">
        <v>0</v>
      </c>
      <c r="W28" s="365">
        <v>0</v>
      </c>
      <c r="X28" s="1815">
        <v>0</v>
      </c>
      <c r="Y28" s="1814">
        <v>0</v>
      </c>
      <c r="Z28" s="365">
        <v>0</v>
      </c>
      <c r="AA28" s="365">
        <v>0</v>
      </c>
      <c r="AB28" s="365">
        <v>0</v>
      </c>
      <c r="AC28" s="365">
        <v>0</v>
      </c>
      <c r="AD28" s="1815">
        <v>0</v>
      </c>
      <c r="AE28" s="1816">
        <v>0</v>
      </c>
      <c r="AF28" s="365">
        <v>0</v>
      </c>
      <c r="AG28" s="371" t="e">
        <v>#DIV/0!</v>
      </c>
      <c r="AH28" s="366">
        <v>-4683</v>
      </c>
      <c r="AI28" s="366">
        <v>-4001</v>
      </c>
    </row>
    <row r="29" spans="1:35" ht="14.25" hidden="1" customHeight="1">
      <c r="A29" s="1817">
        <v>21</v>
      </c>
      <c r="B29" s="363" t="s">
        <v>1924</v>
      </c>
      <c r="C29" s="365">
        <v>0</v>
      </c>
      <c r="D29" s="365" t="s">
        <v>1915</v>
      </c>
      <c r="E29" s="365" t="s">
        <v>1915</v>
      </c>
      <c r="F29" s="484">
        <v>0</v>
      </c>
      <c r="G29" s="1814">
        <v>0</v>
      </c>
      <c r="H29" s="365">
        <v>0</v>
      </c>
      <c r="I29" s="365">
        <v>0</v>
      </c>
      <c r="J29" s="365">
        <v>0</v>
      </c>
      <c r="K29" s="365">
        <v>0</v>
      </c>
      <c r="L29" s="1815">
        <v>0</v>
      </c>
      <c r="M29" s="1814">
        <v>0</v>
      </c>
      <c r="N29" s="365">
        <v>0</v>
      </c>
      <c r="O29" s="365">
        <v>0</v>
      </c>
      <c r="P29" s="365">
        <v>0</v>
      </c>
      <c r="Q29" s="365">
        <v>0</v>
      </c>
      <c r="R29" s="1815">
        <v>0</v>
      </c>
      <c r="S29" s="1814">
        <v>0</v>
      </c>
      <c r="T29" s="365">
        <v>0</v>
      </c>
      <c r="U29" s="365">
        <v>0</v>
      </c>
      <c r="V29" s="365">
        <v>0</v>
      </c>
      <c r="W29" s="365">
        <v>0</v>
      </c>
      <c r="X29" s="1815">
        <v>0</v>
      </c>
      <c r="Y29" s="1814">
        <v>0</v>
      </c>
      <c r="Z29" s="365">
        <v>0</v>
      </c>
      <c r="AA29" s="365">
        <v>0</v>
      </c>
      <c r="AB29" s="365">
        <v>0</v>
      </c>
      <c r="AC29" s="365">
        <v>0</v>
      </c>
      <c r="AD29" s="1815">
        <v>0</v>
      </c>
      <c r="AE29" s="1816">
        <v>0</v>
      </c>
      <c r="AF29" s="365">
        <v>0</v>
      </c>
      <c r="AG29" s="371" t="e">
        <v>#DIV/0!</v>
      </c>
      <c r="AH29" s="366">
        <v>-4683</v>
      </c>
      <c r="AI29" s="366">
        <v>-4001</v>
      </c>
    </row>
    <row r="30" spans="1:35" ht="14.25" hidden="1" customHeight="1">
      <c r="A30" s="1817">
        <v>22</v>
      </c>
      <c r="B30" s="363" t="s">
        <v>1925</v>
      </c>
      <c r="C30" s="365">
        <v>0</v>
      </c>
      <c r="D30" s="365" t="s">
        <v>1915</v>
      </c>
      <c r="E30" s="365" t="s">
        <v>1915</v>
      </c>
      <c r="F30" s="484">
        <v>0</v>
      </c>
      <c r="G30" s="1814">
        <v>0</v>
      </c>
      <c r="H30" s="365">
        <v>0</v>
      </c>
      <c r="I30" s="365">
        <v>0</v>
      </c>
      <c r="J30" s="365">
        <v>0</v>
      </c>
      <c r="K30" s="365">
        <v>0</v>
      </c>
      <c r="L30" s="1815">
        <v>0</v>
      </c>
      <c r="M30" s="1814">
        <v>0</v>
      </c>
      <c r="N30" s="365">
        <v>0</v>
      </c>
      <c r="O30" s="365">
        <v>0</v>
      </c>
      <c r="P30" s="365">
        <v>0</v>
      </c>
      <c r="Q30" s="365">
        <v>0</v>
      </c>
      <c r="R30" s="1815">
        <v>0</v>
      </c>
      <c r="S30" s="1814">
        <v>0</v>
      </c>
      <c r="T30" s="365">
        <v>0</v>
      </c>
      <c r="U30" s="365">
        <v>0</v>
      </c>
      <c r="V30" s="365">
        <v>0</v>
      </c>
      <c r="W30" s="365">
        <v>0</v>
      </c>
      <c r="X30" s="1815">
        <v>0</v>
      </c>
      <c r="Y30" s="1814">
        <v>0</v>
      </c>
      <c r="Z30" s="365">
        <v>0</v>
      </c>
      <c r="AA30" s="365">
        <v>0</v>
      </c>
      <c r="AB30" s="365">
        <v>0</v>
      </c>
      <c r="AC30" s="365">
        <v>0</v>
      </c>
      <c r="AD30" s="1815">
        <v>0</v>
      </c>
      <c r="AE30" s="1816">
        <v>0</v>
      </c>
      <c r="AF30" s="365">
        <v>0</v>
      </c>
      <c r="AG30" s="371" t="e">
        <v>#DIV/0!</v>
      </c>
      <c r="AH30" s="366">
        <v>-4683</v>
      </c>
      <c r="AI30" s="366">
        <v>-4001</v>
      </c>
    </row>
    <row r="31" spans="1:35" ht="14.25" hidden="1" customHeight="1">
      <c r="A31" s="1817">
        <v>23</v>
      </c>
      <c r="B31" s="363" t="s">
        <v>1926</v>
      </c>
      <c r="C31" s="365">
        <v>0</v>
      </c>
      <c r="D31" s="365" t="s">
        <v>1915</v>
      </c>
      <c r="E31" s="365" t="s">
        <v>1915</v>
      </c>
      <c r="F31" s="484">
        <v>0</v>
      </c>
      <c r="G31" s="1814">
        <v>0</v>
      </c>
      <c r="H31" s="365">
        <v>0</v>
      </c>
      <c r="I31" s="365">
        <v>0</v>
      </c>
      <c r="J31" s="365">
        <v>0</v>
      </c>
      <c r="K31" s="365">
        <v>0</v>
      </c>
      <c r="L31" s="1815">
        <v>0</v>
      </c>
      <c r="M31" s="1814">
        <v>0</v>
      </c>
      <c r="N31" s="365">
        <v>0</v>
      </c>
      <c r="O31" s="365">
        <v>0</v>
      </c>
      <c r="P31" s="365">
        <v>0</v>
      </c>
      <c r="Q31" s="365">
        <v>0</v>
      </c>
      <c r="R31" s="1815">
        <v>0</v>
      </c>
      <c r="S31" s="1814">
        <v>0</v>
      </c>
      <c r="T31" s="365">
        <v>0</v>
      </c>
      <c r="U31" s="365">
        <v>0</v>
      </c>
      <c r="V31" s="365">
        <v>0</v>
      </c>
      <c r="W31" s="365">
        <v>0</v>
      </c>
      <c r="X31" s="1815">
        <v>0</v>
      </c>
      <c r="Y31" s="1814">
        <v>0</v>
      </c>
      <c r="Z31" s="365">
        <v>0</v>
      </c>
      <c r="AA31" s="365">
        <v>0</v>
      </c>
      <c r="AB31" s="365">
        <v>0</v>
      </c>
      <c r="AC31" s="365">
        <v>0</v>
      </c>
      <c r="AD31" s="1815">
        <v>0</v>
      </c>
      <c r="AE31" s="1816">
        <v>0</v>
      </c>
      <c r="AF31" s="365">
        <v>0</v>
      </c>
      <c r="AG31" s="371" t="e">
        <v>#DIV/0!</v>
      </c>
      <c r="AH31" s="366">
        <v>-4683</v>
      </c>
      <c r="AI31" s="366">
        <v>-4001</v>
      </c>
    </row>
    <row r="32" spans="1:35" ht="14.25" hidden="1" customHeight="1">
      <c r="A32" s="1817">
        <v>24</v>
      </c>
      <c r="B32" s="363" t="s">
        <v>1927</v>
      </c>
      <c r="C32" s="365">
        <v>0</v>
      </c>
      <c r="D32" s="365" t="s">
        <v>1915</v>
      </c>
      <c r="E32" s="365" t="s">
        <v>1915</v>
      </c>
      <c r="F32" s="484">
        <v>0</v>
      </c>
      <c r="G32" s="1814">
        <v>0</v>
      </c>
      <c r="H32" s="365">
        <v>0</v>
      </c>
      <c r="I32" s="365">
        <v>0</v>
      </c>
      <c r="J32" s="365">
        <v>0</v>
      </c>
      <c r="K32" s="365">
        <v>0</v>
      </c>
      <c r="L32" s="1815">
        <v>0</v>
      </c>
      <c r="M32" s="1814">
        <v>0</v>
      </c>
      <c r="N32" s="365">
        <v>0</v>
      </c>
      <c r="O32" s="365">
        <v>0</v>
      </c>
      <c r="P32" s="365">
        <v>0</v>
      </c>
      <c r="Q32" s="365">
        <v>0</v>
      </c>
      <c r="R32" s="1815">
        <v>0</v>
      </c>
      <c r="S32" s="1814">
        <v>0</v>
      </c>
      <c r="T32" s="365">
        <v>0</v>
      </c>
      <c r="U32" s="365">
        <v>0</v>
      </c>
      <c r="V32" s="365">
        <v>0</v>
      </c>
      <c r="W32" s="365">
        <v>0</v>
      </c>
      <c r="X32" s="1815">
        <v>0</v>
      </c>
      <c r="Y32" s="1814">
        <v>0</v>
      </c>
      <c r="Z32" s="365">
        <v>0</v>
      </c>
      <c r="AA32" s="365">
        <v>0</v>
      </c>
      <c r="AB32" s="365">
        <v>0</v>
      </c>
      <c r="AC32" s="365">
        <v>0</v>
      </c>
      <c r="AD32" s="1815">
        <v>0</v>
      </c>
      <c r="AE32" s="1816">
        <v>0</v>
      </c>
      <c r="AF32" s="365">
        <v>0</v>
      </c>
      <c r="AG32" s="371" t="e">
        <v>#DIV/0!</v>
      </c>
      <c r="AH32" s="366">
        <v>-4683</v>
      </c>
      <c r="AI32" s="366">
        <v>-4001</v>
      </c>
    </row>
    <row r="33" spans="1:35" ht="14.25" hidden="1" customHeight="1">
      <c r="A33" s="1817">
        <v>25</v>
      </c>
      <c r="B33" s="363" t="s">
        <v>1928</v>
      </c>
      <c r="C33" s="365">
        <v>0</v>
      </c>
      <c r="D33" s="365" t="s">
        <v>1915</v>
      </c>
      <c r="E33" s="365" t="s">
        <v>1915</v>
      </c>
      <c r="F33" s="484">
        <v>0</v>
      </c>
      <c r="G33" s="1814">
        <v>0</v>
      </c>
      <c r="H33" s="365">
        <v>0</v>
      </c>
      <c r="I33" s="365">
        <v>0</v>
      </c>
      <c r="J33" s="365">
        <v>0</v>
      </c>
      <c r="K33" s="365">
        <v>0</v>
      </c>
      <c r="L33" s="1815">
        <v>0</v>
      </c>
      <c r="M33" s="1814">
        <v>0</v>
      </c>
      <c r="N33" s="365">
        <v>0</v>
      </c>
      <c r="O33" s="365">
        <v>0</v>
      </c>
      <c r="P33" s="365">
        <v>0</v>
      </c>
      <c r="Q33" s="365">
        <v>0</v>
      </c>
      <c r="R33" s="1815">
        <v>0</v>
      </c>
      <c r="S33" s="1814">
        <v>0</v>
      </c>
      <c r="T33" s="365">
        <v>0</v>
      </c>
      <c r="U33" s="365">
        <v>0</v>
      </c>
      <c r="V33" s="365">
        <v>0</v>
      </c>
      <c r="W33" s="365">
        <v>0</v>
      </c>
      <c r="X33" s="1815">
        <v>0</v>
      </c>
      <c r="Y33" s="1814">
        <v>0</v>
      </c>
      <c r="Z33" s="365">
        <v>0</v>
      </c>
      <c r="AA33" s="365">
        <v>0</v>
      </c>
      <c r="AB33" s="365">
        <v>0</v>
      </c>
      <c r="AC33" s="365">
        <v>0</v>
      </c>
      <c r="AD33" s="1815">
        <v>0</v>
      </c>
      <c r="AE33" s="1816">
        <v>0</v>
      </c>
      <c r="AF33" s="365">
        <v>0</v>
      </c>
      <c r="AG33" s="371" t="e">
        <v>#DIV/0!</v>
      </c>
      <c r="AH33" s="366">
        <v>-4683</v>
      </c>
      <c r="AI33" s="366">
        <v>-4001</v>
      </c>
    </row>
    <row r="34" spans="1:35" ht="14.25" hidden="1" customHeight="1">
      <c r="A34" s="1817">
        <v>26</v>
      </c>
      <c r="B34" s="363" t="s">
        <v>1929</v>
      </c>
      <c r="C34" s="365">
        <v>0</v>
      </c>
      <c r="D34" s="365" t="s">
        <v>1915</v>
      </c>
      <c r="E34" s="365" t="s">
        <v>1915</v>
      </c>
      <c r="F34" s="484">
        <v>0</v>
      </c>
      <c r="G34" s="1814">
        <v>0</v>
      </c>
      <c r="H34" s="365">
        <v>0</v>
      </c>
      <c r="I34" s="365">
        <v>0</v>
      </c>
      <c r="J34" s="365">
        <v>0</v>
      </c>
      <c r="K34" s="365">
        <v>0</v>
      </c>
      <c r="L34" s="1815">
        <v>0</v>
      </c>
      <c r="M34" s="1814">
        <v>0</v>
      </c>
      <c r="N34" s="365">
        <v>0</v>
      </c>
      <c r="O34" s="365">
        <v>0</v>
      </c>
      <c r="P34" s="365">
        <v>0</v>
      </c>
      <c r="Q34" s="365">
        <v>0</v>
      </c>
      <c r="R34" s="1815">
        <v>0</v>
      </c>
      <c r="S34" s="1814">
        <v>0</v>
      </c>
      <c r="T34" s="365">
        <v>0</v>
      </c>
      <c r="U34" s="365">
        <v>0</v>
      </c>
      <c r="V34" s="365">
        <v>0</v>
      </c>
      <c r="W34" s="365">
        <v>0</v>
      </c>
      <c r="X34" s="1815">
        <v>0</v>
      </c>
      <c r="Y34" s="1814">
        <v>0</v>
      </c>
      <c r="Z34" s="365">
        <v>0</v>
      </c>
      <c r="AA34" s="365">
        <v>0</v>
      </c>
      <c r="AB34" s="365">
        <v>0</v>
      </c>
      <c r="AC34" s="365">
        <v>0</v>
      </c>
      <c r="AD34" s="1815">
        <v>0</v>
      </c>
      <c r="AE34" s="1816">
        <v>0</v>
      </c>
      <c r="AF34" s="365">
        <v>0</v>
      </c>
      <c r="AG34" s="371" t="e">
        <v>#DIV/0!</v>
      </c>
      <c r="AH34" s="366">
        <v>-4683</v>
      </c>
      <c r="AI34" s="366">
        <v>-4001</v>
      </c>
    </row>
    <row r="35" spans="1:35" ht="14.25" hidden="1" customHeight="1">
      <c r="A35" s="1817">
        <v>27</v>
      </c>
      <c r="B35" s="363" t="s">
        <v>1930</v>
      </c>
      <c r="C35" s="365">
        <v>0</v>
      </c>
      <c r="D35" s="365" t="s">
        <v>1915</v>
      </c>
      <c r="E35" s="365" t="s">
        <v>1915</v>
      </c>
      <c r="F35" s="484">
        <v>0</v>
      </c>
      <c r="G35" s="1814">
        <v>0</v>
      </c>
      <c r="H35" s="365">
        <v>0</v>
      </c>
      <c r="I35" s="365">
        <v>0</v>
      </c>
      <c r="J35" s="365">
        <v>0</v>
      </c>
      <c r="K35" s="365">
        <v>0</v>
      </c>
      <c r="L35" s="1815">
        <v>0</v>
      </c>
      <c r="M35" s="1814">
        <v>0</v>
      </c>
      <c r="N35" s="365">
        <v>0</v>
      </c>
      <c r="O35" s="365">
        <v>0</v>
      </c>
      <c r="P35" s="365">
        <v>0</v>
      </c>
      <c r="Q35" s="365">
        <v>0</v>
      </c>
      <c r="R35" s="1815">
        <v>0</v>
      </c>
      <c r="S35" s="1814">
        <v>0</v>
      </c>
      <c r="T35" s="365">
        <v>0</v>
      </c>
      <c r="U35" s="365">
        <v>0</v>
      </c>
      <c r="V35" s="365">
        <v>0</v>
      </c>
      <c r="W35" s="365">
        <v>0</v>
      </c>
      <c r="X35" s="1815">
        <v>0</v>
      </c>
      <c r="Y35" s="1814">
        <v>0</v>
      </c>
      <c r="Z35" s="365">
        <v>0</v>
      </c>
      <c r="AA35" s="365">
        <v>0</v>
      </c>
      <c r="AB35" s="365">
        <v>0</v>
      </c>
      <c r="AC35" s="365">
        <v>0</v>
      </c>
      <c r="AD35" s="1815">
        <v>0</v>
      </c>
      <c r="AE35" s="1816">
        <v>0</v>
      </c>
      <c r="AF35" s="365">
        <v>0</v>
      </c>
      <c r="AG35" s="371" t="e">
        <v>#DIV/0!</v>
      </c>
      <c r="AH35" s="366">
        <v>-4683</v>
      </c>
      <c r="AI35" s="366">
        <v>-4001</v>
      </c>
    </row>
    <row r="36" spans="1:35" ht="14.25" hidden="1" customHeight="1">
      <c r="A36" s="1817">
        <v>28</v>
      </c>
      <c r="B36" s="363" t="s">
        <v>1931</v>
      </c>
      <c r="C36" s="365">
        <v>0</v>
      </c>
      <c r="D36" s="365" t="s">
        <v>1915</v>
      </c>
      <c r="E36" s="365" t="s">
        <v>1915</v>
      </c>
      <c r="F36" s="484">
        <v>0</v>
      </c>
      <c r="G36" s="1814">
        <v>0</v>
      </c>
      <c r="H36" s="365">
        <v>0</v>
      </c>
      <c r="I36" s="365">
        <v>0</v>
      </c>
      <c r="J36" s="365">
        <v>0</v>
      </c>
      <c r="K36" s="365">
        <v>0</v>
      </c>
      <c r="L36" s="1815">
        <v>0</v>
      </c>
      <c r="M36" s="1814">
        <v>0</v>
      </c>
      <c r="N36" s="365">
        <v>0</v>
      </c>
      <c r="O36" s="365">
        <v>0</v>
      </c>
      <c r="P36" s="365">
        <v>0</v>
      </c>
      <c r="Q36" s="365">
        <v>0</v>
      </c>
      <c r="R36" s="1815">
        <v>0</v>
      </c>
      <c r="S36" s="1814">
        <v>0</v>
      </c>
      <c r="T36" s="365">
        <v>0</v>
      </c>
      <c r="U36" s="365">
        <v>0</v>
      </c>
      <c r="V36" s="365">
        <v>0</v>
      </c>
      <c r="W36" s="365">
        <v>0</v>
      </c>
      <c r="X36" s="1815">
        <v>0</v>
      </c>
      <c r="Y36" s="1814">
        <v>0</v>
      </c>
      <c r="Z36" s="365">
        <v>0</v>
      </c>
      <c r="AA36" s="365">
        <v>0</v>
      </c>
      <c r="AB36" s="365">
        <v>0</v>
      </c>
      <c r="AC36" s="365">
        <v>0</v>
      </c>
      <c r="AD36" s="1815">
        <v>0</v>
      </c>
      <c r="AE36" s="1816">
        <v>0</v>
      </c>
      <c r="AF36" s="365">
        <v>0</v>
      </c>
      <c r="AG36" s="371" t="e">
        <v>#DIV/0!</v>
      </c>
      <c r="AH36" s="366">
        <v>-4683</v>
      </c>
      <c r="AI36" s="366">
        <v>-4001</v>
      </c>
    </row>
    <row r="37" spans="1:35" ht="14.25" hidden="1" customHeight="1">
      <c r="A37" s="1817">
        <v>29</v>
      </c>
      <c r="B37" s="363" t="s">
        <v>1932</v>
      </c>
      <c r="C37" s="365">
        <v>0</v>
      </c>
      <c r="D37" s="365" t="s">
        <v>1915</v>
      </c>
      <c r="E37" s="365" t="s">
        <v>1915</v>
      </c>
      <c r="F37" s="484">
        <v>0</v>
      </c>
      <c r="G37" s="1814">
        <v>0</v>
      </c>
      <c r="H37" s="365">
        <v>0</v>
      </c>
      <c r="I37" s="365">
        <v>0</v>
      </c>
      <c r="J37" s="365">
        <v>0</v>
      </c>
      <c r="K37" s="365">
        <v>0</v>
      </c>
      <c r="L37" s="1815">
        <v>0</v>
      </c>
      <c r="M37" s="1814">
        <v>0</v>
      </c>
      <c r="N37" s="365">
        <v>0</v>
      </c>
      <c r="O37" s="365">
        <v>0</v>
      </c>
      <c r="P37" s="365">
        <v>0</v>
      </c>
      <c r="Q37" s="365">
        <v>0</v>
      </c>
      <c r="R37" s="1815">
        <v>0</v>
      </c>
      <c r="S37" s="1814">
        <v>0</v>
      </c>
      <c r="T37" s="365">
        <v>0</v>
      </c>
      <c r="U37" s="365">
        <v>0</v>
      </c>
      <c r="V37" s="365">
        <v>0</v>
      </c>
      <c r="W37" s="365">
        <v>0</v>
      </c>
      <c r="X37" s="1815">
        <v>0</v>
      </c>
      <c r="Y37" s="1814">
        <v>0</v>
      </c>
      <c r="Z37" s="365">
        <v>0</v>
      </c>
      <c r="AA37" s="365">
        <v>0</v>
      </c>
      <c r="AB37" s="365">
        <v>0</v>
      </c>
      <c r="AC37" s="365">
        <v>0</v>
      </c>
      <c r="AD37" s="1815">
        <v>0</v>
      </c>
      <c r="AE37" s="1816">
        <v>0</v>
      </c>
      <c r="AF37" s="365">
        <v>0</v>
      </c>
      <c r="AG37" s="371" t="e">
        <v>#DIV/0!</v>
      </c>
      <c r="AH37" s="366">
        <v>-4683</v>
      </c>
      <c r="AI37" s="366">
        <v>-4001</v>
      </c>
    </row>
    <row r="38" spans="1:35" ht="14.25" hidden="1" customHeight="1">
      <c r="A38" s="1817">
        <v>30</v>
      </c>
      <c r="B38" s="363" t="s">
        <v>1933</v>
      </c>
      <c r="C38" s="365">
        <v>0</v>
      </c>
      <c r="D38" s="365">
        <v>0</v>
      </c>
      <c r="E38" s="365">
        <v>0</v>
      </c>
      <c r="F38" s="484">
        <v>0</v>
      </c>
      <c r="G38" s="1818">
        <v>0</v>
      </c>
      <c r="H38" s="1819">
        <v>0</v>
      </c>
      <c r="I38" s="1819">
        <v>0</v>
      </c>
      <c r="J38" s="1819">
        <v>0</v>
      </c>
      <c r="K38" s="1819">
        <v>0</v>
      </c>
      <c r="L38" s="1820">
        <v>0</v>
      </c>
      <c r="M38" s="1818">
        <v>0</v>
      </c>
      <c r="N38" s="1819">
        <v>0</v>
      </c>
      <c r="O38" s="1819">
        <v>0</v>
      </c>
      <c r="P38" s="1819">
        <v>0</v>
      </c>
      <c r="Q38" s="1819">
        <v>0</v>
      </c>
      <c r="R38" s="1820">
        <v>0</v>
      </c>
      <c r="S38" s="1818">
        <v>0</v>
      </c>
      <c r="T38" s="1819">
        <v>0</v>
      </c>
      <c r="U38" s="1819">
        <v>0</v>
      </c>
      <c r="V38" s="1819">
        <v>0</v>
      </c>
      <c r="W38" s="1819">
        <v>0</v>
      </c>
      <c r="X38" s="1820">
        <v>0</v>
      </c>
      <c r="Y38" s="1818">
        <v>0</v>
      </c>
      <c r="Z38" s="1819">
        <v>0</v>
      </c>
      <c r="AA38" s="1819">
        <v>0</v>
      </c>
      <c r="AB38" s="1819">
        <v>0</v>
      </c>
      <c r="AC38" s="1819">
        <v>0</v>
      </c>
      <c r="AD38" s="1820">
        <v>0</v>
      </c>
      <c r="AE38" s="1816">
        <v>0</v>
      </c>
      <c r="AF38" s="365">
        <v>0</v>
      </c>
      <c r="AG38" s="371" t="e">
        <v>#DIV/0!</v>
      </c>
      <c r="AH38" s="366">
        <v>-4683</v>
      </c>
      <c r="AI38" s="366">
        <v>-4001</v>
      </c>
    </row>
    <row r="39" spans="1:35" ht="14.25" customHeight="1">
      <c r="B39" s="1142"/>
      <c r="C39" s="1821"/>
      <c r="D39" s="1144"/>
      <c r="E39" s="1144"/>
      <c r="F39" s="1822"/>
      <c r="G39" s="1143" t="s">
        <v>618</v>
      </c>
      <c r="H39" s="1823">
        <v>246</v>
      </c>
      <c r="I39" s="1145" t="s">
        <v>136</v>
      </c>
      <c r="J39" s="1144"/>
      <c r="K39" s="1144"/>
      <c r="L39" s="1144"/>
      <c r="M39" s="1144"/>
      <c r="N39" s="369"/>
      <c r="O39" s="369"/>
      <c r="P39" s="1144"/>
      <c r="Q39" s="358"/>
      <c r="R39" s="1824"/>
      <c r="S39" s="1144"/>
      <c r="T39" s="1143" t="s">
        <v>619</v>
      </c>
      <c r="U39" s="4600">
        <v>1264</v>
      </c>
      <c r="V39" s="4600"/>
      <c r="W39" s="1145" t="s">
        <v>268</v>
      </c>
      <c r="X39" s="1145"/>
      <c r="Y39" s="1144"/>
      <c r="Z39" s="1144"/>
      <c r="AA39" s="1144"/>
      <c r="AB39" s="369"/>
      <c r="AC39" s="369"/>
      <c r="AD39" s="369"/>
      <c r="AE39" s="369"/>
      <c r="AF39" s="369"/>
      <c r="AG39" s="372"/>
    </row>
    <row r="40" spans="1:35" ht="14.25" customHeight="1">
      <c r="B40" s="368"/>
      <c r="D40" s="369"/>
      <c r="E40" s="369"/>
      <c r="F40" s="1825"/>
      <c r="G40" s="369"/>
      <c r="H40" s="369"/>
      <c r="I40" s="369"/>
      <c r="J40" s="369"/>
      <c r="K40" s="369"/>
      <c r="L40" s="369"/>
      <c r="M40" s="369"/>
      <c r="N40" s="369"/>
      <c r="O40" s="369"/>
      <c r="P40" s="369"/>
      <c r="Q40" s="369"/>
      <c r="R40" s="369"/>
      <c r="S40" s="369"/>
      <c r="T40" s="369"/>
      <c r="U40" s="369"/>
      <c r="V40" s="369"/>
      <c r="W40" s="4585">
        <v>210.66666666666666</v>
      </c>
      <c r="X40" s="4585"/>
      <c r="Y40" s="1826" t="s">
        <v>1934</v>
      </c>
      <c r="Z40" s="369"/>
      <c r="AA40" s="369"/>
      <c r="AB40" s="369"/>
      <c r="AC40" s="369"/>
      <c r="AD40" s="369"/>
      <c r="AE40" s="369"/>
      <c r="AF40" s="369"/>
      <c r="AG40" s="372"/>
    </row>
    <row r="41" spans="1:35" ht="26.25">
      <c r="B41" s="4586" t="s">
        <v>1902</v>
      </c>
      <c r="C41" s="4586"/>
      <c r="D41" s="4586"/>
      <c r="E41" s="4586"/>
      <c r="F41" s="4586"/>
      <c r="G41" s="4586"/>
      <c r="H41" s="4586"/>
      <c r="I41" s="4586"/>
      <c r="J41" s="4586"/>
      <c r="K41" s="4586"/>
      <c r="L41" s="4586"/>
      <c r="M41" s="4586"/>
      <c r="N41" s="4586"/>
      <c r="O41" s="4586"/>
      <c r="P41" s="4586"/>
      <c r="Q41" s="4586"/>
      <c r="R41" s="4586"/>
      <c r="S41" s="4586"/>
      <c r="T41" s="4586"/>
      <c r="U41" s="4586"/>
      <c r="V41" s="4586"/>
      <c r="W41" s="4586"/>
      <c r="X41" s="4586"/>
      <c r="Y41" s="4586"/>
      <c r="Z41" s="4586"/>
      <c r="AA41" s="4586"/>
      <c r="AB41" s="4586"/>
      <c r="AC41" s="4586"/>
      <c r="AD41" s="1757"/>
      <c r="AF41" s="360"/>
    </row>
    <row r="42" spans="1:35" ht="15">
      <c r="B42" s="4587" t="s">
        <v>1903</v>
      </c>
      <c r="C42" s="4587"/>
      <c r="D42" s="4587"/>
      <c r="E42" s="4587"/>
      <c r="F42" s="4587"/>
      <c r="G42" s="4587"/>
      <c r="H42" s="4587"/>
      <c r="I42" s="4587"/>
      <c r="J42" s="4587"/>
      <c r="K42" s="4587"/>
      <c r="L42" s="4587"/>
      <c r="M42" s="4587"/>
      <c r="N42" s="4587"/>
      <c r="O42" s="4587"/>
      <c r="P42" s="4587"/>
      <c r="Q42" s="4587"/>
      <c r="R42" s="4587"/>
      <c r="S42" s="4587"/>
      <c r="T42" s="4587"/>
      <c r="U42" s="4587"/>
      <c r="V42" s="4587"/>
      <c r="W42" s="4587"/>
      <c r="X42" s="4587"/>
      <c r="Y42" s="4587"/>
      <c r="Z42" s="4587"/>
      <c r="AA42" s="4587"/>
      <c r="AB42" s="4587"/>
      <c r="AC42" s="4587"/>
      <c r="AD42" s="1755"/>
      <c r="AF42" s="360"/>
    </row>
    <row r="43" spans="1:35" ht="15">
      <c r="G43" s="1754"/>
      <c r="H43" s="1755"/>
      <c r="I43" s="1755"/>
      <c r="J43" s="1755"/>
      <c r="K43" s="1755"/>
      <c r="L43" s="1755"/>
      <c r="M43" s="1755"/>
      <c r="N43" s="1755"/>
      <c r="O43" s="1755"/>
      <c r="P43" s="1755"/>
      <c r="Q43" s="1755"/>
      <c r="R43" s="1755"/>
      <c r="S43" s="1755"/>
      <c r="T43" s="1755"/>
      <c r="U43" s="1755"/>
      <c r="V43" s="1755"/>
      <c r="W43" s="1755"/>
      <c r="X43" s="1755"/>
      <c r="Y43" s="1755"/>
      <c r="Z43" s="1755"/>
      <c r="AA43" s="1755"/>
      <c r="AB43" s="1755"/>
      <c r="AC43" s="1755"/>
      <c r="AD43" s="1755"/>
      <c r="AF43" s="360"/>
    </row>
    <row r="44" spans="1:35" ht="15">
      <c r="B44" s="4587" t="s">
        <v>1904</v>
      </c>
      <c r="C44" s="4587"/>
      <c r="D44" s="4587"/>
      <c r="E44" s="4587"/>
      <c r="F44" s="4587"/>
      <c r="G44" s="4587"/>
      <c r="H44" s="4587"/>
      <c r="I44" s="4587"/>
      <c r="J44" s="4587"/>
      <c r="K44" s="4587"/>
      <c r="L44" s="4587"/>
      <c r="M44" s="4587"/>
      <c r="N44" s="4587"/>
      <c r="O44" s="4587"/>
      <c r="P44" s="4587"/>
      <c r="Q44" s="4587"/>
      <c r="R44" s="4587"/>
      <c r="S44" s="4587"/>
      <c r="T44" s="4587"/>
      <c r="U44" s="4587"/>
      <c r="V44" s="4587"/>
      <c r="W44" s="4587"/>
      <c r="X44" s="4587"/>
      <c r="Y44" s="4587"/>
      <c r="Z44" s="4587"/>
      <c r="AA44" s="4587"/>
      <c r="AB44" s="4587"/>
      <c r="AC44" s="4587"/>
      <c r="AD44" s="1755"/>
      <c r="AF44" s="360"/>
    </row>
    <row r="45" spans="1:35" ht="15.75" thickBot="1">
      <c r="G45" s="1754"/>
      <c r="H45" s="1755"/>
      <c r="I45" s="1755"/>
      <c r="J45" s="1755"/>
      <c r="K45" s="1755"/>
      <c r="L45" s="1755"/>
      <c r="M45" s="1755"/>
      <c r="N45" s="1755"/>
      <c r="O45" s="1755"/>
      <c r="P45" s="1755"/>
      <c r="Q45" s="1755"/>
      <c r="R45" s="1755"/>
      <c r="S45" s="1755"/>
      <c r="T45" s="1755"/>
      <c r="U45" s="1755"/>
      <c r="V45" s="1755"/>
      <c r="W45" s="1755"/>
      <c r="X45" s="1755"/>
      <c r="Y45" s="1755"/>
      <c r="Z45" s="1755"/>
      <c r="AA45" s="1755"/>
      <c r="AB45" s="1755"/>
      <c r="AC45" s="1755"/>
      <c r="AD45" s="1755"/>
      <c r="AF45" s="360"/>
    </row>
    <row r="46" spans="1:35" ht="14.25" customHeight="1">
      <c r="B46" s="1760" t="s">
        <v>585</v>
      </c>
      <c r="C46" s="1761"/>
      <c r="D46" s="361"/>
      <c r="E46" s="361"/>
      <c r="F46" s="1762"/>
      <c r="G46" s="4607" t="s">
        <v>587</v>
      </c>
      <c r="H46" s="4608"/>
      <c r="I46" s="4608"/>
      <c r="J46" s="4608"/>
      <c r="K46" s="4608"/>
      <c r="L46" s="4609"/>
      <c r="M46" s="4610" t="s">
        <v>588</v>
      </c>
      <c r="N46" s="4611"/>
      <c r="O46" s="4611"/>
      <c r="P46" s="4611"/>
      <c r="Q46" s="4611"/>
      <c r="R46" s="4612"/>
      <c r="S46" s="4610" t="s">
        <v>589</v>
      </c>
      <c r="T46" s="4611"/>
      <c r="U46" s="4611"/>
      <c r="V46" s="4611"/>
      <c r="W46" s="4611"/>
      <c r="X46" s="4612"/>
      <c r="Y46" s="4610" t="s">
        <v>590</v>
      </c>
      <c r="Z46" s="4611"/>
      <c r="AA46" s="4611"/>
      <c r="AB46" s="4611"/>
      <c r="AC46" s="4611"/>
      <c r="AD46" s="4612"/>
      <c r="AE46" s="361"/>
      <c r="AF46" s="361"/>
      <c r="AG46" s="361"/>
      <c r="AH46" s="361"/>
      <c r="AI46" s="361"/>
    </row>
    <row r="47" spans="1:35" ht="14.25" customHeight="1" thickBot="1">
      <c r="B47" s="1763" t="s">
        <v>1935</v>
      </c>
      <c r="C47" s="1761"/>
      <c r="D47" s="361"/>
      <c r="E47" s="361"/>
      <c r="F47" s="1762"/>
      <c r="G47" s="4604" t="s">
        <v>1906</v>
      </c>
      <c r="H47" s="4605"/>
      <c r="I47" s="4605"/>
      <c r="J47" s="4605"/>
      <c r="K47" s="4605"/>
      <c r="L47" s="4606"/>
      <c r="M47" s="4601" t="s">
        <v>1907</v>
      </c>
      <c r="N47" s="4602"/>
      <c r="O47" s="4602"/>
      <c r="P47" s="4602"/>
      <c r="Q47" s="4602"/>
      <c r="R47" s="4603"/>
      <c r="S47" s="4601" t="s">
        <v>1908</v>
      </c>
      <c r="T47" s="4602"/>
      <c r="U47" s="4602"/>
      <c r="V47" s="4602"/>
      <c r="W47" s="4602"/>
      <c r="X47" s="4603"/>
      <c r="Y47" s="4601" t="s">
        <v>1909</v>
      </c>
      <c r="Z47" s="4602"/>
      <c r="AA47" s="4602"/>
      <c r="AB47" s="4602"/>
      <c r="AC47" s="4602"/>
      <c r="AD47" s="4603"/>
      <c r="AE47" s="361"/>
      <c r="AF47" s="361"/>
      <c r="AG47" s="361"/>
      <c r="AH47" s="361"/>
      <c r="AI47" s="361"/>
    </row>
    <row r="48" spans="1:35" s="362" customFormat="1" ht="14.25" customHeight="1" thickBot="1">
      <c r="A48" s="1764"/>
      <c r="B48" s="1765" t="s">
        <v>591</v>
      </c>
      <c r="C48" s="1766" t="s">
        <v>1910</v>
      </c>
      <c r="D48" s="1767"/>
      <c r="E48" s="1767"/>
      <c r="F48" s="1768" t="s">
        <v>592</v>
      </c>
      <c r="G48" s="1827" t="s">
        <v>593</v>
      </c>
      <c r="H48" s="1828" t="s">
        <v>594</v>
      </c>
      <c r="I48" s="1828" t="s">
        <v>595</v>
      </c>
      <c r="J48" s="1828" t="s">
        <v>596</v>
      </c>
      <c r="K48" s="1828" t="s">
        <v>597</v>
      </c>
      <c r="L48" s="1829" t="s">
        <v>598</v>
      </c>
      <c r="M48" s="1827" t="s">
        <v>599</v>
      </c>
      <c r="N48" s="1828" t="s">
        <v>600</v>
      </c>
      <c r="O48" s="1828" t="s">
        <v>601</v>
      </c>
      <c r="P48" s="1828" t="s">
        <v>602</v>
      </c>
      <c r="Q48" s="1828" t="s">
        <v>603</v>
      </c>
      <c r="R48" s="1829" t="s">
        <v>604</v>
      </c>
      <c r="S48" s="1827" t="s">
        <v>605</v>
      </c>
      <c r="T48" s="1828" t="s">
        <v>606</v>
      </c>
      <c r="U48" s="1828" t="s">
        <v>607</v>
      </c>
      <c r="V48" s="1828" t="s">
        <v>608</v>
      </c>
      <c r="W48" s="1828" t="s">
        <v>609</v>
      </c>
      <c r="X48" s="1829" t="s">
        <v>610</v>
      </c>
      <c r="Y48" s="1827" t="s">
        <v>611</v>
      </c>
      <c r="Z48" s="1828" t="s">
        <v>612</v>
      </c>
      <c r="AA48" s="1828" t="s">
        <v>1911</v>
      </c>
      <c r="AB48" s="1828" t="s">
        <v>1912</v>
      </c>
      <c r="AC48" s="1828" t="s">
        <v>1913</v>
      </c>
      <c r="AD48" s="1829" t="s">
        <v>1914</v>
      </c>
      <c r="AE48" s="1772" t="s">
        <v>613</v>
      </c>
      <c r="AF48" s="1773" t="s">
        <v>614</v>
      </c>
      <c r="AG48" s="1773" t="s">
        <v>615</v>
      </c>
      <c r="AH48" s="1774" t="s">
        <v>616</v>
      </c>
      <c r="AI48" s="1775" t="s">
        <v>617</v>
      </c>
    </row>
    <row r="49" spans="1:35" s="367" customFormat="1" ht="14.25" customHeight="1">
      <c r="A49" s="1830">
        <v>1</v>
      </c>
      <c r="B49" s="1831" t="s">
        <v>353</v>
      </c>
      <c r="C49" s="1832">
        <v>0</v>
      </c>
      <c r="D49" s="1778" t="s">
        <v>1915</v>
      </c>
      <c r="E49" s="1778" t="s">
        <v>1915</v>
      </c>
      <c r="F49" s="1779">
        <v>0</v>
      </c>
      <c r="G49" s="365">
        <v>131</v>
      </c>
      <c r="H49" s="365">
        <v>133</v>
      </c>
      <c r="I49" s="365">
        <v>170</v>
      </c>
      <c r="J49" s="365">
        <v>141</v>
      </c>
      <c r="K49" s="364">
        <v>215</v>
      </c>
      <c r="L49" s="484">
        <v>148</v>
      </c>
      <c r="M49" s="1833">
        <v>191</v>
      </c>
      <c r="N49" s="1834">
        <v>131</v>
      </c>
      <c r="O49" s="1834">
        <v>159</v>
      </c>
      <c r="P49" s="1834">
        <v>148</v>
      </c>
      <c r="Q49" s="1834">
        <v>146</v>
      </c>
      <c r="R49" s="1835">
        <v>112</v>
      </c>
      <c r="S49" s="1836">
        <v>156</v>
      </c>
      <c r="T49" s="364">
        <v>202</v>
      </c>
      <c r="U49" s="364">
        <v>138</v>
      </c>
      <c r="V49" s="364">
        <v>180</v>
      </c>
      <c r="W49" s="364">
        <v>191</v>
      </c>
      <c r="X49" s="1837">
        <v>169</v>
      </c>
      <c r="Y49" s="1833">
        <v>210</v>
      </c>
      <c r="Z49" s="1834">
        <v>121</v>
      </c>
      <c r="AA49" s="1834">
        <v>165</v>
      </c>
      <c r="AB49" s="1834">
        <v>172</v>
      </c>
      <c r="AC49" s="1834">
        <v>146</v>
      </c>
      <c r="AD49" s="1835">
        <v>148</v>
      </c>
      <c r="AE49" s="1785">
        <v>3823</v>
      </c>
      <c r="AF49" s="365">
        <v>24</v>
      </c>
      <c r="AG49" s="485">
        <v>159.29166666666666</v>
      </c>
      <c r="AH49" s="1786">
        <v>0</v>
      </c>
      <c r="AI49" s="1786">
        <v>310</v>
      </c>
    </row>
    <row r="50" spans="1:35" ht="14.25" customHeight="1">
      <c r="A50" s="1830">
        <v>2</v>
      </c>
      <c r="B50" s="1838" t="s">
        <v>139</v>
      </c>
      <c r="C50" s="1816">
        <v>0</v>
      </c>
      <c r="D50" s="365" t="s">
        <v>1915</v>
      </c>
      <c r="E50" s="365" t="s">
        <v>1915</v>
      </c>
      <c r="F50" s="484">
        <v>0</v>
      </c>
      <c r="G50" s="365">
        <v>100</v>
      </c>
      <c r="H50" s="365">
        <v>130</v>
      </c>
      <c r="I50" s="365">
        <v>146</v>
      </c>
      <c r="J50" s="365">
        <v>204</v>
      </c>
      <c r="K50" s="365">
        <v>169</v>
      </c>
      <c r="L50" s="484">
        <v>171</v>
      </c>
      <c r="M50" s="1839">
        <v>155</v>
      </c>
      <c r="N50" s="1840">
        <v>94</v>
      </c>
      <c r="O50" s="1840">
        <v>162</v>
      </c>
      <c r="P50" s="1840">
        <v>140</v>
      </c>
      <c r="Q50" s="1840">
        <v>133</v>
      </c>
      <c r="R50" s="1841">
        <v>182</v>
      </c>
      <c r="S50" s="1816">
        <v>125</v>
      </c>
      <c r="T50" s="365">
        <v>139</v>
      </c>
      <c r="U50" s="365">
        <v>166</v>
      </c>
      <c r="V50" s="365">
        <v>156</v>
      </c>
      <c r="W50" s="365">
        <v>181</v>
      </c>
      <c r="X50" s="484">
        <v>153</v>
      </c>
      <c r="Y50" s="1839">
        <v>142</v>
      </c>
      <c r="Z50" s="1840">
        <v>145</v>
      </c>
      <c r="AA50" s="1840">
        <v>158</v>
      </c>
      <c r="AB50" s="1840">
        <v>138</v>
      </c>
      <c r="AC50" s="1840">
        <v>114</v>
      </c>
      <c r="AD50" s="1841">
        <v>133</v>
      </c>
      <c r="AE50" s="1816">
        <v>3536</v>
      </c>
      <c r="AF50" s="365">
        <v>24</v>
      </c>
      <c r="AG50" s="371">
        <v>147.33333333333334</v>
      </c>
      <c r="AH50" s="366">
        <v>-287</v>
      </c>
      <c r="AI50" s="366">
        <v>23</v>
      </c>
    </row>
    <row r="51" spans="1:35" ht="14.25" customHeight="1" thickBot="1">
      <c r="A51" s="1842">
        <v>3</v>
      </c>
      <c r="B51" s="1843" t="s">
        <v>1250</v>
      </c>
      <c r="C51" s="1800">
        <v>0</v>
      </c>
      <c r="D51" s="1796" t="s">
        <v>1915</v>
      </c>
      <c r="E51" s="1796" t="s">
        <v>1915</v>
      </c>
      <c r="F51" s="1797">
        <v>0</v>
      </c>
      <c r="G51" s="1796">
        <v>103</v>
      </c>
      <c r="H51" s="1796">
        <v>140</v>
      </c>
      <c r="I51" s="1796">
        <v>137</v>
      </c>
      <c r="J51" s="1796">
        <v>106</v>
      </c>
      <c r="K51" s="1796">
        <v>169</v>
      </c>
      <c r="L51" s="1797">
        <v>115</v>
      </c>
      <c r="M51" s="1844">
        <v>116</v>
      </c>
      <c r="N51" s="1845">
        <v>145</v>
      </c>
      <c r="O51" s="1845">
        <v>122</v>
      </c>
      <c r="P51" s="1845">
        <v>139</v>
      </c>
      <c r="Q51" s="1845">
        <v>121</v>
      </c>
      <c r="R51" s="1846">
        <v>151</v>
      </c>
      <c r="S51" s="1800">
        <v>187</v>
      </c>
      <c r="T51" s="1796">
        <v>140</v>
      </c>
      <c r="U51" s="1796">
        <v>154</v>
      </c>
      <c r="V51" s="1796">
        <v>142</v>
      </c>
      <c r="W51" s="1796">
        <v>158</v>
      </c>
      <c r="X51" s="1797">
        <v>160</v>
      </c>
      <c r="Y51" s="1844">
        <v>178</v>
      </c>
      <c r="Z51" s="1845">
        <v>156</v>
      </c>
      <c r="AA51" s="1845">
        <v>166</v>
      </c>
      <c r="AB51" s="1845">
        <v>206</v>
      </c>
      <c r="AC51" s="1845">
        <v>154</v>
      </c>
      <c r="AD51" s="1846">
        <v>148</v>
      </c>
      <c r="AE51" s="1800">
        <v>3513</v>
      </c>
      <c r="AF51" s="1796">
        <v>24</v>
      </c>
      <c r="AG51" s="1847">
        <v>146.375</v>
      </c>
      <c r="AH51" s="1802">
        <v>-310</v>
      </c>
      <c r="AI51" s="1803">
        <v>0</v>
      </c>
    </row>
    <row r="52" spans="1:35" ht="14.25" customHeight="1">
      <c r="A52" s="1848">
        <v>4</v>
      </c>
      <c r="B52" s="1849" t="s">
        <v>138</v>
      </c>
      <c r="C52" s="1832">
        <v>0</v>
      </c>
      <c r="D52" s="1778" t="s">
        <v>1915</v>
      </c>
      <c r="E52" s="1778" t="s">
        <v>1915</v>
      </c>
      <c r="F52" s="1779">
        <v>0</v>
      </c>
      <c r="G52" s="1778">
        <v>148</v>
      </c>
      <c r="H52" s="1778">
        <v>142</v>
      </c>
      <c r="I52" s="1778">
        <v>145</v>
      </c>
      <c r="J52" s="1778">
        <v>127</v>
      </c>
      <c r="K52" s="1778">
        <v>143</v>
      </c>
      <c r="L52" s="1779">
        <v>144</v>
      </c>
      <c r="M52" s="1850">
        <v>131</v>
      </c>
      <c r="N52" s="1851">
        <v>173</v>
      </c>
      <c r="O52" s="1851">
        <v>121</v>
      </c>
      <c r="P52" s="1851">
        <v>125</v>
      </c>
      <c r="Q52" s="1851">
        <v>143</v>
      </c>
      <c r="R52" s="1852">
        <v>151</v>
      </c>
      <c r="S52" s="1832">
        <v>179</v>
      </c>
      <c r="T52" s="1778">
        <v>191</v>
      </c>
      <c r="U52" s="1778">
        <v>168</v>
      </c>
      <c r="V52" s="1778">
        <v>137</v>
      </c>
      <c r="W52" s="1778">
        <v>129</v>
      </c>
      <c r="X52" s="1779">
        <v>135</v>
      </c>
      <c r="Y52" s="1850">
        <v>130</v>
      </c>
      <c r="Z52" s="1851">
        <v>166</v>
      </c>
      <c r="AA52" s="1851">
        <v>146</v>
      </c>
      <c r="AB52" s="1851">
        <v>120</v>
      </c>
      <c r="AC52" s="1851">
        <v>136</v>
      </c>
      <c r="AD52" s="1852">
        <v>156</v>
      </c>
      <c r="AE52" s="1832">
        <v>3486</v>
      </c>
      <c r="AF52" s="1778">
        <v>24</v>
      </c>
      <c r="AG52" s="485">
        <v>145.25</v>
      </c>
      <c r="AH52" s="1786">
        <v>-337</v>
      </c>
      <c r="AI52" s="1786">
        <v>-27</v>
      </c>
    </row>
    <row r="53" spans="1:35" ht="14.25" hidden="1" customHeight="1">
      <c r="A53" s="1817">
        <v>5</v>
      </c>
      <c r="B53" s="363" t="s">
        <v>1936</v>
      </c>
      <c r="C53" s="365">
        <v>0</v>
      </c>
      <c r="D53" s="365" t="s">
        <v>1915</v>
      </c>
      <c r="E53" s="365" t="s">
        <v>1915</v>
      </c>
      <c r="F53" s="484">
        <v>0</v>
      </c>
      <c r="G53" s="1814">
        <v>0</v>
      </c>
      <c r="H53" s="365">
        <v>0</v>
      </c>
      <c r="I53" s="365">
        <v>0</v>
      </c>
      <c r="J53" s="365">
        <v>0</v>
      </c>
      <c r="K53" s="365">
        <v>0</v>
      </c>
      <c r="L53" s="1815">
        <v>0</v>
      </c>
      <c r="M53" s="1814">
        <v>0</v>
      </c>
      <c r="N53" s="365">
        <v>0</v>
      </c>
      <c r="O53" s="365">
        <v>0</v>
      </c>
      <c r="P53" s="365">
        <v>0</v>
      </c>
      <c r="Q53" s="365">
        <v>0</v>
      </c>
      <c r="R53" s="1815">
        <v>0</v>
      </c>
      <c r="S53" s="1814">
        <v>0</v>
      </c>
      <c r="T53" s="365">
        <v>0</v>
      </c>
      <c r="U53" s="365">
        <v>0</v>
      </c>
      <c r="V53" s="365">
        <v>0</v>
      </c>
      <c r="W53" s="365">
        <v>0</v>
      </c>
      <c r="X53" s="1815">
        <v>0</v>
      </c>
      <c r="Y53" s="1814">
        <v>0</v>
      </c>
      <c r="Z53" s="365">
        <v>0</v>
      </c>
      <c r="AA53" s="365">
        <v>0</v>
      </c>
      <c r="AB53" s="365">
        <v>0</v>
      </c>
      <c r="AC53" s="365">
        <v>0</v>
      </c>
      <c r="AD53" s="1815">
        <v>0</v>
      </c>
      <c r="AE53" s="1816">
        <v>0</v>
      </c>
      <c r="AF53" s="365">
        <v>0</v>
      </c>
      <c r="AG53" s="371" t="e">
        <v>#DIV/0!</v>
      </c>
      <c r="AH53" s="1786">
        <v>-3823</v>
      </c>
      <c r="AI53" s="1786">
        <v>-3513</v>
      </c>
    </row>
    <row r="54" spans="1:35" ht="14.25" hidden="1" customHeight="1">
      <c r="A54" s="1817">
        <v>6</v>
      </c>
      <c r="B54" s="363" t="s">
        <v>1937</v>
      </c>
      <c r="C54" s="365">
        <v>0</v>
      </c>
      <c r="D54" s="365" t="s">
        <v>1915</v>
      </c>
      <c r="E54" s="365" t="s">
        <v>1915</v>
      </c>
      <c r="F54" s="484">
        <v>0</v>
      </c>
      <c r="G54" s="1814">
        <v>0</v>
      </c>
      <c r="H54" s="365">
        <v>0</v>
      </c>
      <c r="I54" s="365">
        <v>0</v>
      </c>
      <c r="J54" s="365">
        <v>0</v>
      </c>
      <c r="K54" s="365">
        <v>0</v>
      </c>
      <c r="L54" s="1815">
        <v>0</v>
      </c>
      <c r="M54" s="1814">
        <v>0</v>
      </c>
      <c r="N54" s="365">
        <v>0</v>
      </c>
      <c r="O54" s="365">
        <v>0</v>
      </c>
      <c r="P54" s="365">
        <v>0</v>
      </c>
      <c r="Q54" s="365">
        <v>0</v>
      </c>
      <c r="R54" s="1815">
        <v>0</v>
      </c>
      <c r="S54" s="1814">
        <v>0</v>
      </c>
      <c r="T54" s="365">
        <v>0</v>
      </c>
      <c r="U54" s="365">
        <v>0</v>
      </c>
      <c r="V54" s="365">
        <v>0</v>
      </c>
      <c r="W54" s="365">
        <v>0</v>
      </c>
      <c r="X54" s="1815">
        <v>0</v>
      </c>
      <c r="Y54" s="1814">
        <v>0</v>
      </c>
      <c r="Z54" s="365">
        <v>0</v>
      </c>
      <c r="AA54" s="365">
        <v>0</v>
      </c>
      <c r="AB54" s="365">
        <v>0</v>
      </c>
      <c r="AC54" s="365">
        <v>0</v>
      </c>
      <c r="AD54" s="1815">
        <v>0</v>
      </c>
      <c r="AE54" s="1816">
        <v>0</v>
      </c>
      <c r="AF54" s="365">
        <v>0</v>
      </c>
      <c r="AG54" s="371" t="e">
        <v>#DIV/0!</v>
      </c>
      <c r="AH54" s="1786">
        <v>-3823</v>
      </c>
      <c r="AI54" s="1786">
        <v>-3513</v>
      </c>
    </row>
    <row r="55" spans="1:35" ht="14.25" hidden="1" customHeight="1">
      <c r="A55" s="1817">
        <v>7</v>
      </c>
      <c r="B55" s="363" t="s">
        <v>1938</v>
      </c>
      <c r="C55" s="365">
        <v>0</v>
      </c>
      <c r="D55" s="365" t="s">
        <v>1915</v>
      </c>
      <c r="E55" s="365" t="s">
        <v>1915</v>
      </c>
      <c r="F55" s="484">
        <v>0</v>
      </c>
      <c r="G55" s="1814">
        <v>0</v>
      </c>
      <c r="H55" s="365">
        <v>0</v>
      </c>
      <c r="I55" s="365">
        <v>0</v>
      </c>
      <c r="J55" s="365">
        <v>0</v>
      </c>
      <c r="K55" s="365">
        <v>0</v>
      </c>
      <c r="L55" s="1815">
        <v>0</v>
      </c>
      <c r="M55" s="1814">
        <v>0</v>
      </c>
      <c r="N55" s="365">
        <v>0</v>
      </c>
      <c r="O55" s="365">
        <v>0</v>
      </c>
      <c r="P55" s="365">
        <v>0</v>
      </c>
      <c r="Q55" s="365">
        <v>0</v>
      </c>
      <c r="R55" s="1815">
        <v>0</v>
      </c>
      <c r="S55" s="1814">
        <v>0</v>
      </c>
      <c r="T55" s="365">
        <v>0</v>
      </c>
      <c r="U55" s="365">
        <v>0</v>
      </c>
      <c r="V55" s="365">
        <v>0</v>
      </c>
      <c r="W55" s="365">
        <v>0</v>
      </c>
      <c r="X55" s="1815">
        <v>0</v>
      </c>
      <c r="Y55" s="1814">
        <v>0</v>
      </c>
      <c r="Z55" s="365">
        <v>0</v>
      </c>
      <c r="AA55" s="365">
        <v>0</v>
      </c>
      <c r="AB55" s="365">
        <v>0</v>
      </c>
      <c r="AC55" s="365">
        <v>0</v>
      </c>
      <c r="AD55" s="1815">
        <v>0</v>
      </c>
      <c r="AE55" s="1816">
        <v>0</v>
      </c>
      <c r="AF55" s="365">
        <v>0</v>
      </c>
      <c r="AG55" s="371" t="e">
        <v>#DIV/0!</v>
      </c>
      <c r="AH55" s="1786">
        <v>-3823</v>
      </c>
      <c r="AI55" s="1786">
        <v>-3513</v>
      </c>
    </row>
    <row r="56" spans="1:35" ht="14.25" hidden="1" customHeight="1">
      <c r="A56" s="1817">
        <v>8</v>
      </c>
      <c r="B56" s="363" t="s">
        <v>1939</v>
      </c>
      <c r="C56" s="365">
        <v>0</v>
      </c>
      <c r="D56" s="365" t="s">
        <v>1915</v>
      </c>
      <c r="E56" s="365" t="s">
        <v>1915</v>
      </c>
      <c r="F56" s="484">
        <v>0</v>
      </c>
      <c r="G56" s="1814">
        <v>0</v>
      </c>
      <c r="H56" s="365">
        <v>0</v>
      </c>
      <c r="I56" s="365">
        <v>0</v>
      </c>
      <c r="J56" s="365">
        <v>0</v>
      </c>
      <c r="K56" s="365">
        <v>0</v>
      </c>
      <c r="L56" s="1815">
        <v>0</v>
      </c>
      <c r="M56" s="1814">
        <v>0</v>
      </c>
      <c r="N56" s="365">
        <v>0</v>
      </c>
      <c r="O56" s="365">
        <v>0</v>
      </c>
      <c r="P56" s="365">
        <v>0</v>
      </c>
      <c r="Q56" s="365">
        <v>0</v>
      </c>
      <c r="R56" s="1815">
        <v>0</v>
      </c>
      <c r="S56" s="1814">
        <v>0</v>
      </c>
      <c r="T56" s="365">
        <v>0</v>
      </c>
      <c r="U56" s="365">
        <v>0</v>
      </c>
      <c r="V56" s="365">
        <v>0</v>
      </c>
      <c r="W56" s="365">
        <v>0</v>
      </c>
      <c r="X56" s="1815">
        <v>0</v>
      </c>
      <c r="Y56" s="1814">
        <v>0</v>
      </c>
      <c r="Z56" s="365">
        <v>0</v>
      </c>
      <c r="AA56" s="365">
        <v>0</v>
      </c>
      <c r="AB56" s="365">
        <v>0</v>
      </c>
      <c r="AC56" s="365">
        <v>0</v>
      </c>
      <c r="AD56" s="1815">
        <v>0</v>
      </c>
      <c r="AE56" s="1816">
        <v>0</v>
      </c>
      <c r="AF56" s="365">
        <v>0</v>
      </c>
      <c r="AG56" s="371" t="e">
        <v>#DIV/0!</v>
      </c>
      <c r="AH56" s="1786">
        <v>-3823</v>
      </c>
      <c r="AI56" s="1786">
        <v>-3513</v>
      </c>
    </row>
    <row r="57" spans="1:35" ht="14.25" hidden="1" customHeight="1">
      <c r="A57" s="1817">
        <v>9</v>
      </c>
      <c r="B57" s="363" t="s">
        <v>1940</v>
      </c>
      <c r="C57" s="365">
        <v>0</v>
      </c>
      <c r="D57" s="365" t="s">
        <v>1915</v>
      </c>
      <c r="E57" s="365" t="s">
        <v>1915</v>
      </c>
      <c r="F57" s="484">
        <v>0</v>
      </c>
      <c r="G57" s="1814">
        <v>0</v>
      </c>
      <c r="H57" s="365">
        <v>0</v>
      </c>
      <c r="I57" s="365">
        <v>0</v>
      </c>
      <c r="J57" s="365">
        <v>0</v>
      </c>
      <c r="K57" s="365">
        <v>0</v>
      </c>
      <c r="L57" s="1815">
        <v>0</v>
      </c>
      <c r="M57" s="1814">
        <v>0</v>
      </c>
      <c r="N57" s="365">
        <v>0</v>
      </c>
      <c r="O57" s="365">
        <v>0</v>
      </c>
      <c r="P57" s="365">
        <v>0</v>
      </c>
      <c r="Q57" s="365">
        <v>0</v>
      </c>
      <c r="R57" s="1815">
        <v>0</v>
      </c>
      <c r="S57" s="1814">
        <v>0</v>
      </c>
      <c r="T57" s="365">
        <v>0</v>
      </c>
      <c r="U57" s="365">
        <v>0</v>
      </c>
      <c r="V57" s="365">
        <v>0</v>
      </c>
      <c r="W57" s="365">
        <v>0</v>
      </c>
      <c r="X57" s="1815">
        <v>0</v>
      </c>
      <c r="Y57" s="1814">
        <v>0</v>
      </c>
      <c r="Z57" s="365">
        <v>0</v>
      </c>
      <c r="AA57" s="365">
        <v>0</v>
      </c>
      <c r="AB57" s="365">
        <v>0</v>
      </c>
      <c r="AC57" s="365">
        <v>0</v>
      </c>
      <c r="AD57" s="1815">
        <v>0</v>
      </c>
      <c r="AE57" s="1816">
        <v>0</v>
      </c>
      <c r="AF57" s="365">
        <v>0</v>
      </c>
      <c r="AG57" s="371" t="e">
        <v>#DIV/0!</v>
      </c>
      <c r="AH57" s="1786">
        <v>-3823</v>
      </c>
      <c r="AI57" s="1786">
        <v>-3513</v>
      </c>
    </row>
    <row r="58" spans="1:35" ht="14.25" hidden="1" customHeight="1">
      <c r="A58" s="1817">
        <v>10</v>
      </c>
      <c r="B58" s="363" t="s">
        <v>1941</v>
      </c>
      <c r="C58" s="365">
        <v>0</v>
      </c>
      <c r="D58" s="365" t="s">
        <v>1915</v>
      </c>
      <c r="E58" s="365" t="s">
        <v>1915</v>
      </c>
      <c r="F58" s="484">
        <v>0</v>
      </c>
      <c r="G58" s="1814">
        <v>0</v>
      </c>
      <c r="H58" s="365">
        <v>0</v>
      </c>
      <c r="I58" s="365">
        <v>0</v>
      </c>
      <c r="J58" s="365">
        <v>0</v>
      </c>
      <c r="K58" s="365">
        <v>0</v>
      </c>
      <c r="L58" s="1815">
        <v>0</v>
      </c>
      <c r="M58" s="1814">
        <v>0</v>
      </c>
      <c r="N58" s="365">
        <v>0</v>
      </c>
      <c r="O58" s="365">
        <v>0</v>
      </c>
      <c r="P58" s="365">
        <v>0</v>
      </c>
      <c r="Q58" s="365">
        <v>0</v>
      </c>
      <c r="R58" s="1815">
        <v>0</v>
      </c>
      <c r="S58" s="1814">
        <v>0</v>
      </c>
      <c r="T58" s="365">
        <v>0</v>
      </c>
      <c r="U58" s="365">
        <v>0</v>
      </c>
      <c r="V58" s="365">
        <v>0</v>
      </c>
      <c r="W58" s="365">
        <v>0</v>
      </c>
      <c r="X58" s="1815">
        <v>0</v>
      </c>
      <c r="Y58" s="1814">
        <v>0</v>
      </c>
      <c r="Z58" s="365">
        <v>0</v>
      </c>
      <c r="AA58" s="365">
        <v>0</v>
      </c>
      <c r="AB58" s="365">
        <v>0</v>
      </c>
      <c r="AC58" s="365">
        <v>0</v>
      </c>
      <c r="AD58" s="1815">
        <v>0</v>
      </c>
      <c r="AE58" s="1816">
        <v>0</v>
      </c>
      <c r="AF58" s="365">
        <v>0</v>
      </c>
      <c r="AG58" s="371" t="e">
        <v>#DIV/0!</v>
      </c>
      <c r="AH58" s="1786">
        <v>-3823</v>
      </c>
      <c r="AI58" s="1786">
        <v>-3513</v>
      </c>
    </row>
    <row r="59" spans="1:35" ht="14.25" hidden="1" customHeight="1">
      <c r="A59" s="1817">
        <v>11</v>
      </c>
      <c r="B59" s="363" t="s">
        <v>1942</v>
      </c>
      <c r="C59" s="365">
        <v>0</v>
      </c>
      <c r="D59" s="365" t="s">
        <v>1915</v>
      </c>
      <c r="E59" s="365" t="s">
        <v>1915</v>
      </c>
      <c r="F59" s="484">
        <v>0</v>
      </c>
      <c r="G59" s="1814">
        <v>0</v>
      </c>
      <c r="H59" s="365">
        <v>0</v>
      </c>
      <c r="I59" s="365">
        <v>0</v>
      </c>
      <c r="J59" s="365">
        <v>0</v>
      </c>
      <c r="K59" s="365">
        <v>0</v>
      </c>
      <c r="L59" s="1815">
        <v>0</v>
      </c>
      <c r="M59" s="1814">
        <v>0</v>
      </c>
      <c r="N59" s="365">
        <v>0</v>
      </c>
      <c r="O59" s="365">
        <v>0</v>
      </c>
      <c r="P59" s="365">
        <v>0</v>
      </c>
      <c r="Q59" s="365">
        <v>0</v>
      </c>
      <c r="R59" s="1815">
        <v>0</v>
      </c>
      <c r="S59" s="1814">
        <v>0</v>
      </c>
      <c r="T59" s="365">
        <v>0</v>
      </c>
      <c r="U59" s="365">
        <v>0</v>
      </c>
      <c r="V59" s="365">
        <v>0</v>
      </c>
      <c r="W59" s="365">
        <v>0</v>
      </c>
      <c r="X59" s="1815">
        <v>0</v>
      </c>
      <c r="Y59" s="1814">
        <v>0</v>
      </c>
      <c r="Z59" s="365">
        <v>0</v>
      </c>
      <c r="AA59" s="365">
        <v>0</v>
      </c>
      <c r="AB59" s="365">
        <v>0</v>
      </c>
      <c r="AC59" s="365">
        <v>0</v>
      </c>
      <c r="AD59" s="1815">
        <v>0</v>
      </c>
      <c r="AE59" s="1816">
        <v>0</v>
      </c>
      <c r="AF59" s="365">
        <v>0</v>
      </c>
      <c r="AG59" s="371" t="e">
        <v>#DIV/0!</v>
      </c>
      <c r="AH59" s="1786">
        <v>-3823</v>
      </c>
      <c r="AI59" s="1786">
        <v>-3513</v>
      </c>
    </row>
    <row r="60" spans="1:35" ht="14.25" hidden="1" customHeight="1">
      <c r="A60" s="1817">
        <v>12</v>
      </c>
      <c r="B60" s="363" t="s">
        <v>1943</v>
      </c>
      <c r="C60" s="365">
        <v>0</v>
      </c>
      <c r="D60" s="365" t="s">
        <v>1915</v>
      </c>
      <c r="E60" s="365" t="s">
        <v>1915</v>
      </c>
      <c r="F60" s="484">
        <v>0</v>
      </c>
      <c r="G60" s="1814">
        <v>0</v>
      </c>
      <c r="H60" s="365">
        <v>0</v>
      </c>
      <c r="I60" s="365">
        <v>0</v>
      </c>
      <c r="J60" s="365">
        <v>0</v>
      </c>
      <c r="K60" s="365">
        <v>0</v>
      </c>
      <c r="L60" s="1815">
        <v>0</v>
      </c>
      <c r="M60" s="1814">
        <v>0</v>
      </c>
      <c r="N60" s="365">
        <v>0</v>
      </c>
      <c r="O60" s="365">
        <v>0</v>
      </c>
      <c r="P60" s="365">
        <v>0</v>
      </c>
      <c r="Q60" s="365">
        <v>0</v>
      </c>
      <c r="R60" s="1815">
        <v>0</v>
      </c>
      <c r="S60" s="1814">
        <v>0</v>
      </c>
      <c r="T60" s="365">
        <v>0</v>
      </c>
      <c r="U60" s="365">
        <v>0</v>
      </c>
      <c r="V60" s="365">
        <v>0</v>
      </c>
      <c r="W60" s="365">
        <v>0</v>
      </c>
      <c r="X60" s="1815">
        <v>0</v>
      </c>
      <c r="Y60" s="1814">
        <v>0</v>
      </c>
      <c r="Z60" s="365">
        <v>0</v>
      </c>
      <c r="AA60" s="365">
        <v>0</v>
      </c>
      <c r="AB60" s="365">
        <v>0</v>
      </c>
      <c r="AC60" s="365">
        <v>0</v>
      </c>
      <c r="AD60" s="1815">
        <v>0</v>
      </c>
      <c r="AE60" s="1816">
        <v>0</v>
      </c>
      <c r="AF60" s="365">
        <v>0</v>
      </c>
      <c r="AG60" s="371" t="e">
        <v>#DIV/0!</v>
      </c>
      <c r="AH60" s="1786">
        <v>-3823</v>
      </c>
      <c r="AI60" s="1786">
        <v>-3513</v>
      </c>
    </row>
    <row r="61" spans="1:35" ht="14.25" hidden="1" customHeight="1">
      <c r="A61" s="1817">
        <v>13</v>
      </c>
      <c r="B61" s="363" t="s">
        <v>1944</v>
      </c>
      <c r="C61" s="365">
        <v>0</v>
      </c>
      <c r="D61" s="365" t="s">
        <v>1915</v>
      </c>
      <c r="E61" s="365" t="s">
        <v>1915</v>
      </c>
      <c r="F61" s="484">
        <v>0</v>
      </c>
      <c r="G61" s="1814">
        <v>0</v>
      </c>
      <c r="H61" s="365">
        <v>0</v>
      </c>
      <c r="I61" s="365">
        <v>0</v>
      </c>
      <c r="J61" s="365">
        <v>0</v>
      </c>
      <c r="K61" s="365">
        <v>0</v>
      </c>
      <c r="L61" s="1815">
        <v>0</v>
      </c>
      <c r="M61" s="1814">
        <v>0</v>
      </c>
      <c r="N61" s="365">
        <v>0</v>
      </c>
      <c r="O61" s="365">
        <v>0</v>
      </c>
      <c r="P61" s="365">
        <v>0</v>
      </c>
      <c r="Q61" s="365">
        <v>0</v>
      </c>
      <c r="R61" s="1815">
        <v>0</v>
      </c>
      <c r="S61" s="1814">
        <v>0</v>
      </c>
      <c r="T61" s="365">
        <v>0</v>
      </c>
      <c r="U61" s="365">
        <v>0</v>
      </c>
      <c r="V61" s="365">
        <v>0</v>
      </c>
      <c r="W61" s="365">
        <v>0</v>
      </c>
      <c r="X61" s="1815">
        <v>0</v>
      </c>
      <c r="Y61" s="1814">
        <v>0</v>
      </c>
      <c r="Z61" s="365">
        <v>0</v>
      </c>
      <c r="AA61" s="365">
        <v>0</v>
      </c>
      <c r="AB61" s="365">
        <v>0</v>
      </c>
      <c r="AC61" s="365">
        <v>0</v>
      </c>
      <c r="AD61" s="1815">
        <v>0</v>
      </c>
      <c r="AE61" s="1816">
        <v>0</v>
      </c>
      <c r="AF61" s="365">
        <v>0</v>
      </c>
      <c r="AG61" s="371" t="e">
        <v>#DIV/0!</v>
      </c>
      <c r="AH61" s="1786">
        <v>-3823</v>
      </c>
      <c r="AI61" s="1786">
        <v>-3513</v>
      </c>
    </row>
    <row r="62" spans="1:35" ht="14.25" hidden="1" customHeight="1">
      <c r="A62" s="1817">
        <v>14</v>
      </c>
      <c r="B62" s="363" t="s">
        <v>1945</v>
      </c>
      <c r="C62" s="365">
        <v>0</v>
      </c>
      <c r="D62" s="365" t="s">
        <v>1915</v>
      </c>
      <c r="E62" s="365" t="s">
        <v>1915</v>
      </c>
      <c r="F62" s="484">
        <v>0</v>
      </c>
      <c r="G62" s="1814">
        <v>0</v>
      </c>
      <c r="H62" s="365">
        <v>0</v>
      </c>
      <c r="I62" s="365">
        <v>0</v>
      </c>
      <c r="J62" s="365">
        <v>0</v>
      </c>
      <c r="K62" s="365">
        <v>0</v>
      </c>
      <c r="L62" s="1815">
        <v>0</v>
      </c>
      <c r="M62" s="1814">
        <v>0</v>
      </c>
      <c r="N62" s="365">
        <v>0</v>
      </c>
      <c r="O62" s="365">
        <v>0</v>
      </c>
      <c r="P62" s="365">
        <v>0</v>
      </c>
      <c r="Q62" s="365">
        <v>0</v>
      </c>
      <c r="R62" s="1815">
        <v>0</v>
      </c>
      <c r="S62" s="1814">
        <v>0</v>
      </c>
      <c r="T62" s="365">
        <v>0</v>
      </c>
      <c r="U62" s="365">
        <v>0</v>
      </c>
      <c r="V62" s="365">
        <v>0</v>
      </c>
      <c r="W62" s="365">
        <v>0</v>
      </c>
      <c r="X62" s="1815">
        <v>0</v>
      </c>
      <c r="Y62" s="1814">
        <v>0</v>
      </c>
      <c r="Z62" s="365">
        <v>0</v>
      </c>
      <c r="AA62" s="365">
        <v>0</v>
      </c>
      <c r="AB62" s="365">
        <v>0</v>
      </c>
      <c r="AC62" s="365">
        <v>0</v>
      </c>
      <c r="AD62" s="1815">
        <v>0</v>
      </c>
      <c r="AE62" s="1816">
        <v>0</v>
      </c>
      <c r="AF62" s="365">
        <v>0</v>
      </c>
      <c r="AG62" s="371" t="e">
        <v>#DIV/0!</v>
      </c>
      <c r="AH62" s="1786">
        <v>-3823</v>
      </c>
      <c r="AI62" s="1786">
        <v>-3513</v>
      </c>
    </row>
    <row r="63" spans="1:35" ht="14.25" hidden="1" customHeight="1">
      <c r="A63" s="1817">
        <v>15</v>
      </c>
      <c r="B63" s="363" t="s">
        <v>1946</v>
      </c>
      <c r="C63" s="365">
        <v>0</v>
      </c>
      <c r="D63" s="365" t="s">
        <v>1915</v>
      </c>
      <c r="E63" s="365" t="s">
        <v>1915</v>
      </c>
      <c r="F63" s="484">
        <v>0</v>
      </c>
      <c r="G63" s="1814">
        <v>0</v>
      </c>
      <c r="H63" s="365">
        <v>0</v>
      </c>
      <c r="I63" s="365">
        <v>0</v>
      </c>
      <c r="J63" s="365">
        <v>0</v>
      </c>
      <c r="K63" s="365">
        <v>0</v>
      </c>
      <c r="L63" s="1815">
        <v>0</v>
      </c>
      <c r="M63" s="1814">
        <v>0</v>
      </c>
      <c r="N63" s="365">
        <v>0</v>
      </c>
      <c r="O63" s="365">
        <v>0</v>
      </c>
      <c r="P63" s="365">
        <v>0</v>
      </c>
      <c r="Q63" s="365">
        <v>0</v>
      </c>
      <c r="R63" s="1815">
        <v>0</v>
      </c>
      <c r="S63" s="1814">
        <v>0</v>
      </c>
      <c r="T63" s="365">
        <v>0</v>
      </c>
      <c r="U63" s="365">
        <v>0</v>
      </c>
      <c r="V63" s="365">
        <v>0</v>
      </c>
      <c r="W63" s="365">
        <v>0</v>
      </c>
      <c r="X63" s="1815">
        <v>0</v>
      </c>
      <c r="Y63" s="1814">
        <v>0</v>
      </c>
      <c r="Z63" s="365">
        <v>0</v>
      </c>
      <c r="AA63" s="365">
        <v>0</v>
      </c>
      <c r="AB63" s="365">
        <v>0</v>
      </c>
      <c r="AC63" s="365">
        <v>0</v>
      </c>
      <c r="AD63" s="1815">
        <v>0</v>
      </c>
      <c r="AE63" s="1816">
        <v>0</v>
      </c>
      <c r="AF63" s="365">
        <v>0</v>
      </c>
      <c r="AG63" s="371" t="e">
        <v>#DIV/0!</v>
      </c>
      <c r="AH63" s="1786">
        <v>-3823</v>
      </c>
      <c r="AI63" s="1786">
        <v>-3513</v>
      </c>
    </row>
    <row r="64" spans="1:35" ht="14.25" hidden="1" customHeight="1">
      <c r="A64" s="1817">
        <v>16</v>
      </c>
      <c r="B64" s="363" t="s">
        <v>1947</v>
      </c>
      <c r="C64" s="365">
        <v>0</v>
      </c>
      <c r="D64" s="365" t="s">
        <v>1915</v>
      </c>
      <c r="E64" s="365" t="s">
        <v>1915</v>
      </c>
      <c r="F64" s="484">
        <v>0</v>
      </c>
      <c r="G64" s="1814">
        <v>0</v>
      </c>
      <c r="H64" s="365">
        <v>0</v>
      </c>
      <c r="I64" s="365">
        <v>0</v>
      </c>
      <c r="J64" s="365">
        <v>0</v>
      </c>
      <c r="K64" s="365">
        <v>0</v>
      </c>
      <c r="L64" s="1815">
        <v>0</v>
      </c>
      <c r="M64" s="1814">
        <v>0</v>
      </c>
      <c r="N64" s="365">
        <v>0</v>
      </c>
      <c r="O64" s="365">
        <v>0</v>
      </c>
      <c r="P64" s="365">
        <v>0</v>
      </c>
      <c r="Q64" s="365">
        <v>0</v>
      </c>
      <c r="R64" s="1815">
        <v>0</v>
      </c>
      <c r="S64" s="1814">
        <v>0</v>
      </c>
      <c r="T64" s="365">
        <v>0</v>
      </c>
      <c r="U64" s="365">
        <v>0</v>
      </c>
      <c r="V64" s="365">
        <v>0</v>
      </c>
      <c r="W64" s="365">
        <v>0</v>
      </c>
      <c r="X64" s="1815">
        <v>0</v>
      </c>
      <c r="Y64" s="1814">
        <v>0</v>
      </c>
      <c r="Z64" s="365">
        <v>0</v>
      </c>
      <c r="AA64" s="365">
        <v>0</v>
      </c>
      <c r="AB64" s="365">
        <v>0</v>
      </c>
      <c r="AC64" s="365">
        <v>0</v>
      </c>
      <c r="AD64" s="1815">
        <v>0</v>
      </c>
      <c r="AE64" s="1816">
        <v>0</v>
      </c>
      <c r="AF64" s="365">
        <v>0</v>
      </c>
      <c r="AG64" s="371" t="e">
        <v>#DIV/0!</v>
      </c>
      <c r="AH64" s="1786">
        <v>-3823</v>
      </c>
      <c r="AI64" s="1786">
        <v>-3513</v>
      </c>
    </row>
    <row r="65" spans="1:35" ht="14.25" hidden="1" customHeight="1">
      <c r="A65" s="1817">
        <v>17</v>
      </c>
      <c r="B65" s="363" t="s">
        <v>1948</v>
      </c>
      <c r="C65" s="365">
        <v>0</v>
      </c>
      <c r="D65" s="365" t="s">
        <v>1915</v>
      </c>
      <c r="E65" s="365" t="s">
        <v>1915</v>
      </c>
      <c r="F65" s="484">
        <v>0</v>
      </c>
      <c r="G65" s="1814">
        <v>0</v>
      </c>
      <c r="H65" s="365">
        <v>0</v>
      </c>
      <c r="I65" s="365">
        <v>0</v>
      </c>
      <c r="J65" s="365">
        <v>0</v>
      </c>
      <c r="K65" s="365">
        <v>0</v>
      </c>
      <c r="L65" s="1815">
        <v>0</v>
      </c>
      <c r="M65" s="1814">
        <v>0</v>
      </c>
      <c r="N65" s="365">
        <v>0</v>
      </c>
      <c r="O65" s="365">
        <v>0</v>
      </c>
      <c r="P65" s="365">
        <v>0</v>
      </c>
      <c r="Q65" s="365">
        <v>0</v>
      </c>
      <c r="R65" s="1815">
        <v>0</v>
      </c>
      <c r="S65" s="1814">
        <v>0</v>
      </c>
      <c r="T65" s="365">
        <v>0</v>
      </c>
      <c r="U65" s="365">
        <v>0</v>
      </c>
      <c r="V65" s="365">
        <v>0</v>
      </c>
      <c r="W65" s="365">
        <v>0</v>
      </c>
      <c r="X65" s="1815">
        <v>0</v>
      </c>
      <c r="Y65" s="1814">
        <v>0</v>
      </c>
      <c r="Z65" s="365">
        <v>0</v>
      </c>
      <c r="AA65" s="365">
        <v>0</v>
      </c>
      <c r="AB65" s="365">
        <v>0</v>
      </c>
      <c r="AC65" s="365">
        <v>0</v>
      </c>
      <c r="AD65" s="1815">
        <v>0</v>
      </c>
      <c r="AE65" s="1816">
        <v>0</v>
      </c>
      <c r="AF65" s="365">
        <v>0</v>
      </c>
      <c r="AG65" s="371" t="e">
        <v>#DIV/0!</v>
      </c>
      <c r="AH65" s="1786">
        <v>-3823</v>
      </c>
      <c r="AI65" s="1786">
        <v>-3513</v>
      </c>
    </row>
    <row r="66" spans="1:35" ht="14.25" hidden="1" customHeight="1">
      <c r="A66" s="1817">
        <v>18</v>
      </c>
      <c r="B66" s="363" t="s">
        <v>1949</v>
      </c>
      <c r="C66" s="365">
        <v>0</v>
      </c>
      <c r="D66" s="365" t="s">
        <v>1915</v>
      </c>
      <c r="E66" s="365" t="s">
        <v>1915</v>
      </c>
      <c r="F66" s="484">
        <v>0</v>
      </c>
      <c r="G66" s="1814">
        <v>0</v>
      </c>
      <c r="H66" s="365">
        <v>0</v>
      </c>
      <c r="I66" s="365">
        <v>0</v>
      </c>
      <c r="J66" s="365">
        <v>0</v>
      </c>
      <c r="K66" s="365">
        <v>0</v>
      </c>
      <c r="L66" s="1815">
        <v>0</v>
      </c>
      <c r="M66" s="1814">
        <v>0</v>
      </c>
      <c r="N66" s="365">
        <v>0</v>
      </c>
      <c r="O66" s="365">
        <v>0</v>
      </c>
      <c r="P66" s="365">
        <v>0</v>
      </c>
      <c r="Q66" s="365">
        <v>0</v>
      </c>
      <c r="R66" s="1815">
        <v>0</v>
      </c>
      <c r="S66" s="1814">
        <v>0</v>
      </c>
      <c r="T66" s="365">
        <v>0</v>
      </c>
      <c r="U66" s="365">
        <v>0</v>
      </c>
      <c r="V66" s="365">
        <v>0</v>
      </c>
      <c r="W66" s="365">
        <v>0</v>
      </c>
      <c r="X66" s="1815">
        <v>0</v>
      </c>
      <c r="Y66" s="1814">
        <v>0</v>
      </c>
      <c r="Z66" s="365">
        <v>0</v>
      </c>
      <c r="AA66" s="365">
        <v>0</v>
      </c>
      <c r="AB66" s="365">
        <v>0</v>
      </c>
      <c r="AC66" s="365">
        <v>0</v>
      </c>
      <c r="AD66" s="1815">
        <v>0</v>
      </c>
      <c r="AE66" s="1816">
        <v>0</v>
      </c>
      <c r="AF66" s="365">
        <v>0</v>
      </c>
      <c r="AG66" s="371" t="e">
        <v>#DIV/0!</v>
      </c>
      <c r="AH66" s="1786">
        <v>-3823</v>
      </c>
      <c r="AI66" s="1786">
        <v>-3513</v>
      </c>
    </row>
    <row r="67" spans="1:35" ht="14.25" hidden="1" customHeight="1">
      <c r="A67" s="1817">
        <v>19</v>
      </c>
      <c r="B67" s="363" t="s">
        <v>1950</v>
      </c>
      <c r="C67" s="365">
        <v>0</v>
      </c>
      <c r="D67" s="365" t="s">
        <v>1915</v>
      </c>
      <c r="E67" s="365" t="s">
        <v>1915</v>
      </c>
      <c r="F67" s="484">
        <v>0</v>
      </c>
      <c r="G67" s="1814">
        <v>0</v>
      </c>
      <c r="H67" s="365">
        <v>0</v>
      </c>
      <c r="I67" s="365">
        <v>0</v>
      </c>
      <c r="J67" s="365">
        <v>0</v>
      </c>
      <c r="K67" s="365">
        <v>0</v>
      </c>
      <c r="L67" s="1815">
        <v>0</v>
      </c>
      <c r="M67" s="1814">
        <v>0</v>
      </c>
      <c r="N67" s="365">
        <v>0</v>
      </c>
      <c r="O67" s="365">
        <v>0</v>
      </c>
      <c r="P67" s="365">
        <v>0</v>
      </c>
      <c r="Q67" s="365">
        <v>0</v>
      </c>
      <c r="R67" s="1815">
        <v>0</v>
      </c>
      <c r="S67" s="1814">
        <v>0</v>
      </c>
      <c r="T67" s="365">
        <v>0</v>
      </c>
      <c r="U67" s="365">
        <v>0</v>
      </c>
      <c r="V67" s="365">
        <v>0</v>
      </c>
      <c r="W67" s="365">
        <v>0</v>
      </c>
      <c r="X67" s="1815">
        <v>0</v>
      </c>
      <c r="Y67" s="1814">
        <v>0</v>
      </c>
      <c r="Z67" s="365">
        <v>0</v>
      </c>
      <c r="AA67" s="365">
        <v>0</v>
      </c>
      <c r="AB67" s="365">
        <v>0</v>
      </c>
      <c r="AC67" s="365">
        <v>0</v>
      </c>
      <c r="AD67" s="1815">
        <v>0</v>
      </c>
      <c r="AE67" s="1816">
        <v>0</v>
      </c>
      <c r="AF67" s="365">
        <v>0</v>
      </c>
      <c r="AG67" s="371" t="e">
        <v>#DIV/0!</v>
      </c>
      <c r="AH67" s="1786">
        <v>-3823</v>
      </c>
      <c r="AI67" s="1786">
        <v>-3513</v>
      </c>
    </row>
    <row r="68" spans="1:35" ht="14.25" hidden="1" customHeight="1">
      <c r="A68" s="1817">
        <v>20</v>
      </c>
      <c r="B68" s="363" t="s">
        <v>1951</v>
      </c>
      <c r="C68" s="365">
        <v>0</v>
      </c>
      <c r="D68" s="365" t="s">
        <v>1915</v>
      </c>
      <c r="E68" s="365" t="s">
        <v>1915</v>
      </c>
      <c r="F68" s="484">
        <v>0</v>
      </c>
      <c r="G68" s="1814">
        <v>0</v>
      </c>
      <c r="H68" s="365">
        <v>0</v>
      </c>
      <c r="I68" s="365">
        <v>0</v>
      </c>
      <c r="J68" s="365">
        <v>0</v>
      </c>
      <c r="K68" s="365">
        <v>0</v>
      </c>
      <c r="L68" s="1815">
        <v>0</v>
      </c>
      <c r="M68" s="1814">
        <v>0</v>
      </c>
      <c r="N68" s="365">
        <v>0</v>
      </c>
      <c r="O68" s="365">
        <v>0</v>
      </c>
      <c r="P68" s="365">
        <v>0</v>
      </c>
      <c r="Q68" s="365">
        <v>0</v>
      </c>
      <c r="R68" s="1815">
        <v>0</v>
      </c>
      <c r="S68" s="1814">
        <v>0</v>
      </c>
      <c r="T68" s="365">
        <v>0</v>
      </c>
      <c r="U68" s="365">
        <v>0</v>
      </c>
      <c r="V68" s="365">
        <v>0</v>
      </c>
      <c r="W68" s="365">
        <v>0</v>
      </c>
      <c r="X68" s="1815">
        <v>0</v>
      </c>
      <c r="Y68" s="1814">
        <v>0</v>
      </c>
      <c r="Z68" s="365">
        <v>0</v>
      </c>
      <c r="AA68" s="365">
        <v>0</v>
      </c>
      <c r="AB68" s="365">
        <v>0</v>
      </c>
      <c r="AC68" s="365">
        <v>0</v>
      </c>
      <c r="AD68" s="1815">
        <v>0</v>
      </c>
      <c r="AE68" s="1816">
        <v>0</v>
      </c>
      <c r="AF68" s="365">
        <v>0</v>
      </c>
      <c r="AG68" s="371" t="e">
        <v>#DIV/0!</v>
      </c>
      <c r="AH68" s="1786">
        <v>-3823</v>
      </c>
      <c r="AI68" s="1786">
        <v>-3513</v>
      </c>
    </row>
    <row r="69" spans="1:35" ht="14.25" hidden="1" customHeight="1">
      <c r="A69" s="1817">
        <v>21</v>
      </c>
      <c r="B69" s="363" t="s">
        <v>1952</v>
      </c>
      <c r="C69" s="365">
        <v>0</v>
      </c>
      <c r="D69" s="365" t="s">
        <v>1915</v>
      </c>
      <c r="E69" s="365" t="s">
        <v>1915</v>
      </c>
      <c r="F69" s="484">
        <v>0</v>
      </c>
      <c r="G69" s="1814">
        <v>0</v>
      </c>
      <c r="H69" s="365">
        <v>0</v>
      </c>
      <c r="I69" s="365">
        <v>0</v>
      </c>
      <c r="J69" s="365">
        <v>0</v>
      </c>
      <c r="K69" s="365">
        <v>0</v>
      </c>
      <c r="L69" s="1815">
        <v>0</v>
      </c>
      <c r="M69" s="1814">
        <v>0</v>
      </c>
      <c r="N69" s="365">
        <v>0</v>
      </c>
      <c r="O69" s="365">
        <v>0</v>
      </c>
      <c r="P69" s="365">
        <v>0</v>
      </c>
      <c r="Q69" s="365">
        <v>0</v>
      </c>
      <c r="R69" s="1815">
        <v>0</v>
      </c>
      <c r="S69" s="1814">
        <v>0</v>
      </c>
      <c r="T69" s="365">
        <v>0</v>
      </c>
      <c r="U69" s="365">
        <v>0</v>
      </c>
      <c r="V69" s="365">
        <v>0</v>
      </c>
      <c r="W69" s="365">
        <v>0</v>
      </c>
      <c r="X69" s="1815">
        <v>0</v>
      </c>
      <c r="Y69" s="1814">
        <v>0</v>
      </c>
      <c r="Z69" s="365">
        <v>0</v>
      </c>
      <c r="AA69" s="365">
        <v>0</v>
      </c>
      <c r="AB69" s="365">
        <v>0</v>
      </c>
      <c r="AC69" s="365">
        <v>0</v>
      </c>
      <c r="AD69" s="1815">
        <v>0</v>
      </c>
      <c r="AE69" s="1816">
        <v>0</v>
      </c>
      <c r="AF69" s="365">
        <v>0</v>
      </c>
      <c r="AG69" s="371" t="e">
        <v>#DIV/0!</v>
      </c>
      <c r="AH69" s="1786">
        <v>-3823</v>
      </c>
      <c r="AI69" s="1786">
        <v>-3513</v>
      </c>
    </row>
    <row r="70" spans="1:35" ht="14.25" hidden="1" customHeight="1">
      <c r="A70" s="1817">
        <v>22</v>
      </c>
      <c r="B70" s="363" t="s">
        <v>1953</v>
      </c>
      <c r="C70" s="365">
        <v>0</v>
      </c>
      <c r="D70" s="365" t="s">
        <v>1915</v>
      </c>
      <c r="E70" s="365" t="s">
        <v>1915</v>
      </c>
      <c r="F70" s="484">
        <v>0</v>
      </c>
      <c r="G70" s="1814">
        <v>0</v>
      </c>
      <c r="H70" s="365">
        <v>0</v>
      </c>
      <c r="I70" s="365">
        <v>0</v>
      </c>
      <c r="J70" s="365">
        <v>0</v>
      </c>
      <c r="K70" s="365">
        <v>0</v>
      </c>
      <c r="L70" s="1815">
        <v>0</v>
      </c>
      <c r="M70" s="1814">
        <v>0</v>
      </c>
      <c r="N70" s="365">
        <v>0</v>
      </c>
      <c r="O70" s="365">
        <v>0</v>
      </c>
      <c r="P70" s="365">
        <v>0</v>
      </c>
      <c r="Q70" s="365">
        <v>0</v>
      </c>
      <c r="R70" s="1815">
        <v>0</v>
      </c>
      <c r="S70" s="1814">
        <v>0</v>
      </c>
      <c r="T70" s="365">
        <v>0</v>
      </c>
      <c r="U70" s="365">
        <v>0</v>
      </c>
      <c r="V70" s="365">
        <v>0</v>
      </c>
      <c r="W70" s="365">
        <v>0</v>
      </c>
      <c r="X70" s="1815">
        <v>0</v>
      </c>
      <c r="Y70" s="1814">
        <v>0</v>
      </c>
      <c r="Z70" s="365">
        <v>0</v>
      </c>
      <c r="AA70" s="365">
        <v>0</v>
      </c>
      <c r="AB70" s="365">
        <v>0</v>
      </c>
      <c r="AC70" s="365">
        <v>0</v>
      </c>
      <c r="AD70" s="1815">
        <v>0</v>
      </c>
      <c r="AE70" s="1816">
        <v>0</v>
      </c>
      <c r="AF70" s="365">
        <v>0</v>
      </c>
      <c r="AG70" s="371" t="e">
        <v>#DIV/0!</v>
      </c>
      <c r="AH70" s="1786">
        <v>-3823</v>
      </c>
      <c r="AI70" s="1786">
        <v>-3513</v>
      </c>
    </row>
    <row r="71" spans="1:35" ht="14.25" hidden="1" customHeight="1">
      <c r="A71" s="1817">
        <v>23</v>
      </c>
      <c r="B71" s="363" t="s">
        <v>1954</v>
      </c>
      <c r="C71" s="365">
        <v>0</v>
      </c>
      <c r="D71" s="365" t="s">
        <v>1915</v>
      </c>
      <c r="E71" s="365" t="s">
        <v>1915</v>
      </c>
      <c r="F71" s="484">
        <v>0</v>
      </c>
      <c r="G71" s="1814">
        <v>0</v>
      </c>
      <c r="H71" s="365">
        <v>0</v>
      </c>
      <c r="I71" s="365">
        <v>0</v>
      </c>
      <c r="J71" s="365">
        <v>0</v>
      </c>
      <c r="K71" s="365">
        <v>0</v>
      </c>
      <c r="L71" s="1815">
        <v>0</v>
      </c>
      <c r="M71" s="1814">
        <v>0</v>
      </c>
      <c r="N71" s="365">
        <v>0</v>
      </c>
      <c r="O71" s="365">
        <v>0</v>
      </c>
      <c r="P71" s="365">
        <v>0</v>
      </c>
      <c r="Q71" s="365">
        <v>0</v>
      </c>
      <c r="R71" s="1815">
        <v>0</v>
      </c>
      <c r="S71" s="1814">
        <v>0</v>
      </c>
      <c r="T71" s="365">
        <v>0</v>
      </c>
      <c r="U71" s="365">
        <v>0</v>
      </c>
      <c r="V71" s="365">
        <v>0</v>
      </c>
      <c r="W71" s="365">
        <v>0</v>
      </c>
      <c r="X71" s="1815">
        <v>0</v>
      </c>
      <c r="Y71" s="1814">
        <v>0</v>
      </c>
      <c r="Z71" s="365">
        <v>0</v>
      </c>
      <c r="AA71" s="365">
        <v>0</v>
      </c>
      <c r="AB71" s="365">
        <v>0</v>
      </c>
      <c r="AC71" s="365">
        <v>0</v>
      </c>
      <c r="AD71" s="1815">
        <v>0</v>
      </c>
      <c r="AE71" s="1816">
        <v>0</v>
      </c>
      <c r="AF71" s="365">
        <v>0</v>
      </c>
      <c r="AG71" s="371" t="e">
        <v>#DIV/0!</v>
      </c>
      <c r="AH71" s="1786">
        <v>-3823</v>
      </c>
      <c r="AI71" s="1786">
        <v>-3513</v>
      </c>
    </row>
    <row r="72" spans="1:35" ht="14.25" hidden="1" customHeight="1">
      <c r="A72" s="1817">
        <v>24</v>
      </c>
      <c r="B72" s="363" t="s">
        <v>1955</v>
      </c>
      <c r="C72" s="365">
        <v>0</v>
      </c>
      <c r="D72" s="365" t="s">
        <v>1915</v>
      </c>
      <c r="E72" s="365" t="s">
        <v>1915</v>
      </c>
      <c r="F72" s="484">
        <v>0</v>
      </c>
      <c r="G72" s="1814">
        <v>0</v>
      </c>
      <c r="H72" s="365">
        <v>0</v>
      </c>
      <c r="I72" s="365">
        <v>0</v>
      </c>
      <c r="J72" s="365">
        <v>0</v>
      </c>
      <c r="K72" s="365">
        <v>0</v>
      </c>
      <c r="L72" s="1815">
        <v>0</v>
      </c>
      <c r="M72" s="1814">
        <v>0</v>
      </c>
      <c r="N72" s="365">
        <v>0</v>
      </c>
      <c r="O72" s="365">
        <v>0</v>
      </c>
      <c r="P72" s="365">
        <v>0</v>
      </c>
      <c r="Q72" s="365">
        <v>0</v>
      </c>
      <c r="R72" s="1815">
        <v>0</v>
      </c>
      <c r="S72" s="1814">
        <v>0</v>
      </c>
      <c r="T72" s="365">
        <v>0</v>
      </c>
      <c r="U72" s="365">
        <v>0</v>
      </c>
      <c r="V72" s="365">
        <v>0</v>
      </c>
      <c r="W72" s="365">
        <v>0</v>
      </c>
      <c r="X72" s="1815">
        <v>0</v>
      </c>
      <c r="Y72" s="1814">
        <v>0</v>
      </c>
      <c r="Z72" s="365">
        <v>0</v>
      </c>
      <c r="AA72" s="365">
        <v>0</v>
      </c>
      <c r="AB72" s="365">
        <v>0</v>
      </c>
      <c r="AC72" s="365">
        <v>0</v>
      </c>
      <c r="AD72" s="1815">
        <v>0</v>
      </c>
      <c r="AE72" s="1816">
        <v>0</v>
      </c>
      <c r="AF72" s="365">
        <v>0</v>
      </c>
      <c r="AG72" s="371" t="e">
        <v>#DIV/0!</v>
      </c>
      <c r="AH72" s="1786">
        <v>-3823</v>
      </c>
      <c r="AI72" s="1786">
        <v>-3513</v>
      </c>
    </row>
    <row r="73" spans="1:35" ht="14.25" hidden="1" customHeight="1">
      <c r="A73" s="1817">
        <v>25</v>
      </c>
      <c r="B73" s="363" t="s">
        <v>1956</v>
      </c>
      <c r="C73" s="365">
        <v>0</v>
      </c>
      <c r="D73" s="365">
        <v>0</v>
      </c>
      <c r="E73" s="365">
        <v>0</v>
      </c>
      <c r="F73" s="484">
        <v>0</v>
      </c>
      <c r="G73" s="1814">
        <v>0</v>
      </c>
      <c r="H73" s="365">
        <v>0</v>
      </c>
      <c r="I73" s="365">
        <v>0</v>
      </c>
      <c r="J73" s="365">
        <v>0</v>
      </c>
      <c r="K73" s="365">
        <v>0</v>
      </c>
      <c r="L73" s="1815">
        <v>0</v>
      </c>
      <c r="M73" s="1814">
        <v>0</v>
      </c>
      <c r="N73" s="365">
        <v>0</v>
      </c>
      <c r="O73" s="365">
        <v>0</v>
      </c>
      <c r="P73" s="365">
        <v>0</v>
      </c>
      <c r="Q73" s="365">
        <v>0</v>
      </c>
      <c r="R73" s="1815">
        <v>0</v>
      </c>
      <c r="S73" s="1814">
        <v>0</v>
      </c>
      <c r="T73" s="365">
        <v>0</v>
      </c>
      <c r="U73" s="365">
        <v>0</v>
      </c>
      <c r="V73" s="365">
        <v>0</v>
      </c>
      <c r="W73" s="365">
        <v>0</v>
      </c>
      <c r="X73" s="1815">
        <v>0</v>
      </c>
      <c r="Y73" s="1814">
        <v>0</v>
      </c>
      <c r="Z73" s="365">
        <v>0</v>
      </c>
      <c r="AA73" s="365">
        <v>0</v>
      </c>
      <c r="AB73" s="365">
        <v>0</v>
      </c>
      <c r="AC73" s="365">
        <v>0</v>
      </c>
      <c r="AD73" s="1815">
        <v>0</v>
      </c>
      <c r="AE73" s="1816">
        <v>0</v>
      </c>
      <c r="AF73" s="365">
        <v>0</v>
      </c>
      <c r="AG73" s="371" t="e">
        <v>#DIV/0!</v>
      </c>
      <c r="AH73" s="1786">
        <v>-3823</v>
      </c>
      <c r="AI73" s="1786">
        <v>-3513</v>
      </c>
    </row>
    <row r="74" spans="1:35" ht="14.25" hidden="1" customHeight="1">
      <c r="A74" s="1817">
        <v>26</v>
      </c>
      <c r="B74" s="363" t="s">
        <v>1957</v>
      </c>
      <c r="C74" s="365">
        <v>0</v>
      </c>
      <c r="D74" s="365">
        <v>0</v>
      </c>
      <c r="E74" s="365">
        <v>0</v>
      </c>
      <c r="F74" s="484">
        <v>0</v>
      </c>
      <c r="G74" s="1814">
        <v>0</v>
      </c>
      <c r="H74" s="365">
        <v>0</v>
      </c>
      <c r="I74" s="365">
        <v>0</v>
      </c>
      <c r="J74" s="365">
        <v>0</v>
      </c>
      <c r="K74" s="365">
        <v>0</v>
      </c>
      <c r="L74" s="1815">
        <v>0</v>
      </c>
      <c r="M74" s="1814">
        <v>0</v>
      </c>
      <c r="N74" s="365">
        <v>0</v>
      </c>
      <c r="O74" s="365">
        <v>0</v>
      </c>
      <c r="P74" s="365">
        <v>0</v>
      </c>
      <c r="Q74" s="365">
        <v>0</v>
      </c>
      <c r="R74" s="1815">
        <v>0</v>
      </c>
      <c r="S74" s="1814">
        <v>0</v>
      </c>
      <c r="T74" s="365">
        <v>0</v>
      </c>
      <c r="U74" s="365">
        <v>0</v>
      </c>
      <c r="V74" s="365">
        <v>0</v>
      </c>
      <c r="W74" s="365">
        <v>0</v>
      </c>
      <c r="X74" s="1815">
        <v>0</v>
      </c>
      <c r="Y74" s="1814">
        <v>0</v>
      </c>
      <c r="Z74" s="365">
        <v>0</v>
      </c>
      <c r="AA74" s="365">
        <v>0</v>
      </c>
      <c r="AB74" s="365">
        <v>0</v>
      </c>
      <c r="AC74" s="365">
        <v>0</v>
      </c>
      <c r="AD74" s="1815">
        <v>0</v>
      </c>
      <c r="AE74" s="1816">
        <v>0</v>
      </c>
      <c r="AF74" s="365">
        <v>0</v>
      </c>
      <c r="AG74" s="371" t="e">
        <v>#DIV/0!</v>
      </c>
      <c r="AH74" s="1786">
        <v>-3823</v>
      </c>
      <c r="AI74" s="1786">
        <v>-3513</v>
      </c>
    </row>
    <row r="75" spans="1:35" ht="14.25" hidden="1" customHeight="1">
      <c r="A75" s="1817">
        <v>27</v>
      </c>
      <c r="B75" s="363" t="s">
        <v>1958</v>
      </c>
      <c r="C75" s="365">
        <v>222.63</v>
      </c>
      <c r="D75" s="365" t="s">
        <v>1959</v>
      </c>
      <c r="E75" s="365">
        <v>1</v>
      </c>
      <c r="F75" s="484">
        <v>0</v>
      </c>
      <c r="G75" s="1814">
        <v>0</v>
      </c>
      <c r="H75" s="365">
        <v>0</v>
      </c>
      <c r="I75" s="365">
        <v>0</v>
      </c>
      <c r="J75" s="365">
        <v>0</v>
      </c>
      <c r="K75" s="365">
        <v>0</v>
      </c>
      <c r="L75" s="1815">
        <v>0</v>
      </c>
      <c r="M75" s="1814">
        <v>0</v>
      </c>
      <c r="N75" s="365">
        <v>0</v>
      </c>
      <c r="O75" s="365">
        <v>0</v>
      </c>
      <c r="P75" s="365">
        <v>0</v>
      </c>
      <c r="Q75" s="365">
        <v>0</v>
      </c>
      <c r="R75" s="1815">
        <v>0</v>
      </c>
      <c r="S75" s="1814">
        <v>0</v>
      </c>
      <c r="T75" s="365">
        <v>0</v>
      </c>
      <c r="U75" s="365">
        <v>0</v>
      </c>
      <c r="V75" s="365">
        <v>0</v>
      </c>
      <c r="W75" s="365">
        <v>0</v>
      </c>
      <c r="X75" s="1815">
        <v>0</v>
      </c>
      <c r="Y75" s="1814">
        <v>0</v>
      </c>
      <c r="Z75" s="365">
        <v>0</v>
      </c>
      <c r="AA75" s="365">
        <v>0</v>
      </c>
      <c r="AB75" s="365">
        <v>0</v>
      </c>
      <c r="AC75" s="365">
        <v>0</v>
      </c>
      <c r="AD75" s="1815">
        <v>0</v>
      </c>
      <c r="AE75" s="1816">
        <v>0</v>
      </c>
      <c r="AF75" s="365">
        <v>0</v>
      </c>
      <c r="AG75" s="371" t="e">
        <v>#DIV/0!</v>
      </c>
      <c r="AH75" s="1786">
        <v>-3823</v>
      </c>
      <c r="AI75" s="1786">
        <v>-3513</v>
      </c>
    </row>
    <row r="76" spans="1:35" ht="14.25" hidden="1" customHeight="1">
      <c r="A76" s="1817">
        <v>28</v>
      </c>
      <c r="B76" s="363" t="s">
        <v>1960</v>
      </c>
      <c r="C76" s="365">
        <v>203.13</v>
      </c>
      <c r="D76" s="365" t="s">
        <v>1959</v>
      </c>
      <c r="E76" s="365">
        <v>1</v>
      </c>
      <c r="F76" s="484">
        <v>0</v>
      </c>
      <c r="G76" s="1814">
        <v>0</v>
      </c>
      <c r="H76" s="365">
        <v>0</v>
      </c>
      <c r="I76" s="365">
        <v>0</v>
      </c>
      <c r="J76" s="365">
        <v>0</v>
      </c>
      <c r="K76" s="365">
        <v>0</v>
      </c>
      <c r="L76" s="1815">
        <v>0</v>
      </c>
      <c r="M76" s="1814">
        <v>0</v>
      </c>
      <c r="N76" s="365">
        <v>0</v>
      </c>
      <c r="O76" s="365">
        <v>0</v>
      </c>
      <c r="P76" s="365">
        <v>0</v>
      </c>
      <c r="Q76" s="365">
        <v>0</v>
      </c>
      <c r="R76" s="1815">
        <v>0</v>
      </c>
      <c r="S76" s="1814">
        <v>0</v>
      </c>
      <c r="T76" s="365">
        <v>0</v>
      </c>
      <c r="U76" s="365">
        <v>0</v>
      </c>
      <c r="V76" s="365">
        <v>0</v>
      </c>
      <c r="W76" s="365">
        <v>0</v>
      </c>
      <c r="X76" s="1815">
        <v>0</v>
      </c>
      <c r="Y76" s="1814">
        <v>0</v>
      </c>
      <c r="Z76" s="365">
        <v>0</v>
      </c>
      <c r="AA76" s="365">
        <v>0</v>
      </c>
      <c r="AB76" s="365">
        <v>0</v>
      </c>
      <c r="AC76" s="365">
        <v>0</v>
      </c>
      <c r="AD76" s="1815">
        <v>0</v>
      </c>
      <c r="AE76" s="1816">
        <v>0</v>
      </c>
      <c r="AF76" s="365">
        <v>0</v>
      </c>
      <c r="AG76" s="371" t="e">
        <v>#DIV/0!</v>
      </c>
      <c r="AH76" s="1786">
        <v>-3823</v>
      </c>
      <c r="AI76" s="1786">
        <v>-3513</v>
      </c>
    </row>
    <row r="77" spans="1:35" ht="14.25" hidden="1" customHeight="1">
      <c r="A77" s="1817">
        <v>29</v>
      </c>
      <c r="B77" s="363" t="s">
        <v>1961</v>
      </c>
      <c r="C77" s="365">
        <v>213.33</v>
      </c>
      <c r="D77" s="365" t="s">
        <v>1915</v>
      </c>
      <c r="E77" s="365">
        <v>1</v>
      </c>
      <c r="F77" s="484">
        <v>0</v>
      </c>
      <c r="G77" s="1814">
        <v>0</v>
      </c>
      <c r="H77" s="365">
        <v>0</v>
      </c>
      <c r="I77" s="365">
        <v>0</v>
      </c>
      <c r="J77" s="365">
        <v>0</v>
      </c>
      <c r="K77" s="365">
        <v>0</v>
      </c>
      <c r="L77" s="1815">
        <v>0</v>
      </c>
      <c r="M77" s="1814">
        <v>0</v>
      </c>
      <c r="N77" s="365">
        <v>0</v>
      </c>
      <c r="O77" s="365">
        <v>0</v>
      </c>
      <c r="P77" s="365">
        <v>0</v>
      </c>
      <c r="Q77" s="365">
        <v>0</v>
      </c>
      <c r="R77" s="1815">
        <v>0</v>
      </c>
      <c r="S77" s="1814">
        <v>0</v>
      </c>
      <c r="T77" s="365">
        <v>0</v>
      </c>
      <c r="U77" s="365">
        <v>0</v>
      </c>
      <c r="V77" s="365">
        <v>0</v>
      </c>
      <c r="W77" s="365">
        <v>0</v>
      </c>
      <c r="X77" s="1815">
        <v>0</v>
      </c>
      <c r="Y77" s="1814">
        <v>0</v>
      </c>
      <c r="Z77" s="365">
        <v>0</v>
      </c>
      <c r="AA77" s="365">
        <v>0</v>
      </c>
      <c r="AB77" s="365">
        <v>0</v>
      </c>
      <c r="AC77" s="365">
        <v>0</v>
      </c>
      <c r="AD77" s="1815">
        <v>0</v>
      </c>
      <c r="AE77" s="1816">
        <v>0</v>
      </c>
      <c r="AF77" s="365">
        <v>0</v>
      </c>
      <c r="AG77" s="371" t="e">
        <v>#DIV/0!</v>
      </c>
      <c r="AH77" s="1786">
        <v>-3823</v>
      </c>
      <c r="AI77" s="1786">
        <v>-3513</v>
      </c>
    </row>
    <row r="78" spans="1:35" ht="14.25" hidden="1" customHeight="1">
      <c r="A78" s="1817">
        <v>30</v>
      </c>
      <c r="B78" s="363" t="s">
        <v>1962</v>
      </c>
      <c r="C78" s="365">
        <v>208.39</v>
      </c>
      <c r="D78" s="365" t="s">
        <v>1959</v>
      </c>
      <c r="E78" s="365">
        <v>1</v>
      </c>
      <c r="F78" s="484">
        <v>0</v>
      </c>
      <c r="G78" s="1818">
        <v>0</v>
      </c>
      <c r="H78" s="1819">
        <v>0</v>
      </c>
      <c r="I78" s="1819">
        <v>0</v>
      </c>
      <c r="J78" s="1819">
        <v>0</v>
      </c>
      <c r="K78" s="1819">
        <v>0</v>
      </c>
      <c r="L78" s="1820">
        <v>0</v>
      </c>
      <c r="M78" s="1818">
        <v>0</v>
      </c>
      <c r="N78" s="1819">
        <v>0</v>
      </c>
      <c r="O78" s="1819">
        <v>0</v>
      </c>
      <c r="P78" s="1819">
        <v>0</v>
      </c>
      <c r="Q78" s="1819">
        <v>0</v>
      </c>
      <c r="R78" s="1820">
        <v>0</v>
      </c>
      <c r="S78" s="1818">
        <v>0</v>
      </c>
      <c r="T78" s="1819">
        <v>0</v>
      </c>
      <c r="U78" s="1819">
        <v>0</v>
      </c>
      <c r="V78" s="1819">
        <v>0</v>
      </c>
      <c r="W78" s="1819">
        <v>0</v>
      </c>
      <c r="X78" s="1820">
        <v>0</v>
      </c>
      <c r="Y78" s="1818">
        <v>0</v>
      </c>
      <c r="Z78" s="1819">
        <v>0</v>
      </c>
      <c r="AA78" s="1819">
        <v>0</v>
      </c>
      <c r="AB78" s="1819">
        <v>0</v>
      </c>
      <c r="AC78" s="1819">
        <v>0</v>
      </c>
      <c r="AD78" s="1820">
        <v>0</v>
      </c>
      <c r="AE78" s="1816">
        <v>0</v>
      </c>
      <c r="AF78" s="1819">
        <v>0</v>
      </c>
      <c r="AG78" s="371" t="e">
        <v>#DIV/0!</v>
      </c>
      <c r="AH78" s="1786">
        <v>-3823</v>
      </c>
      <c r="AI78" s="1786">
        <v>-3513</v>
      </c>
    </row>
    <row r="79" spans="1:35" ht="14.25" customHeight="1">
      <c r="B79" s="1142"/>
      <c r="C79" s="1821"/>
      <c r="D79" s="1144"/>
      <c r="E79" s="1144"/>
      <c r="F79" s="1822"/>
      <c r="G79" s="1143" t="s">
        <v>618</v>
      </c>
      <c r="H79" s="1823">
        <v>215</v>
      </c>
      <c r="I79" s="1145" t="s">
        <v>353</v>
      </c>
      <c r="J79" s="1144"/>
      <c r="K79" s="1144"/>
      <c r="L79" s="1144"/>
      <c r="M79" s="1144"/>
      <c r="N79" s="369"/>
      <c r="O79" s="369"/>
      <c r="P79" s="1144"/>
      <c r="Q79" s="358"/>
      <c r="R79" s="1824"/>
      <c r="S79" s="1144"/>
      <c r="T79" s="1143" t="s">
        <v>619</v>
      </c>
      <c r="U79" s="4600">
        <v>1036</v>
      </c>
      <c r="V79" s="4600"/>
      <c r="W79" s="1145" t="s">
        <v>353</v>
      </c>
      <c r="X79" s="1145"/>
      <c r="Y79" s="1144"/>
      <c r="Z79" s="1144"/>
      <c r="AA79" s="1144"/>
      <c r="AB79" s="369"/>
      <c r="AC79" s="369"/>
      <c r="AD79" s="369"/>
      <c r="AE79" s="369"/>
      <c r="AF79" s="369"/>
      <c r="AG79" s="372"/>
    </row>
    <row r="80" spans="1:35" ht="14.25" customHeight="1">
      <c r="B80" s="368"/>
      <c r="D80" s="369"/>
      <c r="E80" s="369"/>
      <c r="F80" s="1825"/>
      <c r="G80" s="369"/>
      <c r="H80" s="369"/>
      <c r="I80" s="369"/>
      <c r="J80" s="369"/>
      <c r="K80" s="369"/>
      <c r="L80" s="369"/>
      <c r="M80" s="369"/>
      <c r="N80" s="369"/>
      <c r="O80" s="369"/>
      <c r="P80" s="369"/>
      <c r="Q80" s="369"/>
      <c r="R80" s="369"/>
      <c r="S80" s="369"/>
      <c r="T80" s="369"/>
      <c r="U80" s="369"/>
      <c r="V80" s="369"/>
      <c r="W80" s="4585">
        <v>172.66666666666666</v>
      </c>
      <c r="X80" s="4585"/>
      <c r="Y80" s="1826" t="s">
        <v>1934</v>
      </c>
      <c r="Z80" s="369"/>
      <c r="AA80" s="369"/>
      <c r="AB80" s="369"/>
      <c r="AC80" s="369"/>
      <c r="AD80" s="369"/>
      <c r="AE80" s="369"/>
      <c r="AF80" s="369"/>
      <c r="AG80" s="372"/>
    </row>
    <row r="81" spans="1:37" ht="26.25">
      <c r="B81" s="4586" t="s">
        <v>1902</v>
      </c>
      <c r="C81" s="4586"/>
      <c r="D81" s="4586"/>
      <c r="E81" s="4586"/>
      <c r="F81" s="4586"/>
      <c r="G81" s="4586"/>
      <c r="H81" s="4586"/>
      <c r="I81" s="4586"/>
      <c r="J81" s="4586"/>
      <c r="K81" s="4586"/>
      <c r="L81" s="4586"/>
      <c r="M81" s="4586"/>
      <c r="N81" s="4586"/>
      <c r="O81" s="4586"/>
      <c r="P81" s="4586"/>
      <c r="Q81" s="4586"/>
      <c r="R81" s="4586"/>
      <c r="S81" s="4586"/>
      <c r="T81" s="4586"/>
      <c r="U81" s="4586"/>
      <c r="V81" s="4586"/>
      <c r="W81" s="4586"/>
      <c r="X81" s="4586"/>
      <c r="Y81" s="4586"/>
      <c r="Z81" s="4586"/>
      <c r="AA81" s="4586"/>
      <c r="AB81" s="4586"/>
      <c r="AC81" s="4586"/>
      <c r="AD81" s="1757"/>
      <c r="AF81" s="360"/>
    </row>
    <row r="82" spans="1:37" ht="15">
      <c r="B82" s="4587" t="s">
        <v>1903</v>
      </c>
      <c r="C82" s="4587"/>
      <c r="D82" s="4587"/>
      <c r="E82" s="4587"/>
      <c r="F82" s="4587"/>
      <c r="G82" s="4587"/>
      <c r="H82" s="4587"/>
      <c r="I82" s="4587"/>
      <c r="J82" s="4587"/>
      <c r="K82" s="4587"/>
      <c r="L82" s="4587"/>
      <c r="M82" s="4587"/>
      <c r="N82" s="4587"/>
      <c r="O82" s="4587"/>
      <c r="P82" s="4587"/>
      <c r="Q82" s="4587"/>
      <c r="R82" s="4587"/>
      <c r="S82" s="4587"/>
      <c r="T82" s="4587"/>
      <c r="U82" s="4587"/>
      <c r="V82" s="4587"/>
      <c r="W82" s="4587"/>
      <c r="X82" s="4587"/>
      <c r="Y82" s="4587"/>
      <c r="Z82" s="4587"/>
      <c r="AA82" s="4587"/>
      <c r="AB82" s="4587"/>
      <c r="AC82" s="4587"/>
      <c r="AD82" s="1755"/>
      <c r="AF82" s="360"/>
    </row>
    <row r="83" spans="1:37" ht="15">
      <c r="G83" s="1754"/>
      <c r="H83" s="1755"/>
      <c r="I83" s="1755"/>
      <c r="J83" s="1755"/>
      <c r="K83" s="1755"/>
      <c r="L83" s="1755"/>
      <c r="M83" s="1755"/>
      <c r="N83" s="1755"/>
      <c r="O83" s="1755"/>
      <c r="P83" s="1755"/>
      <c r="Q83" s="1755"/>
      <c r="R83" s="1755"/>
      <c r="S83" s="1755"/>
      <c r="T83" s="1755"/>
      <c r="U83" s="1755"/>
      <c r="V83" s="1755"/>
      <c r="W83" s="1755"/>
      <c r="X83" s="1755"/>
      <c r="Y83" s="1755"/>
      <c r="Z83" s="1755"/>
      <c r="AA83" s="1755"/>
      <c r="AB83" s="1755"/>
      <c r="AC83" s="1755"/>
      <c r="AD83" s="1755"/>
      <c r="AF83" s="360"/>
    </row>
    <row r="84" spans="1:37" ht="15">
      <c r="B84" s="4587" t="s">
        <v>1904</v>
      </c>
      <c r="C84" s="4587"/>
      <c r="D84" s="4587"/>
      <c r="E84" s="4587"/>
      <c r="F84" s="4587"/>
      <c r="G84" s="4587"/>
      <c r="H84" s="4587"/>
      <c r="I84" s="4587"/>
      <c r="J84" s="4587"/>
      <c r="K84" s="4587"/>
      <c r="L84" s="4587"/>
      <c r="M84" s="4587"/>
      <c r="N84" s="4587"/>
      <c r="O84" s="4587"/>
      <c r="P84" s="4587"/>
      <c r="Q84" s="4587"/>
      <c r="R84" s="4587"/>
      <c r="S84" s="4587"/>
      <c r="T84" s="4587"/>
      <c r="U84" s="4587"/>
      <c r="V84" s="4587"/>
      <c r="W84" s="4587"/>
      <c r="X84" s="4587"/>
      <c r="Y84" s="4587"/>
      <c r="Z84" s="4587"/>
      <c r="AA84" s="4587"/>
      <c r="AB84" s="4587"/>
      <c r="AC84" s="4587"/>
      <c r="AD84" s="1755"/>
      <c r="AF84" s="360"/>
    </row>
    <row r="85" spans="1:37" ht="15.75" thickBot="1">
      <c r="G85" s="1754"/>
      <c r="H85" s="1755"/>
      <c r="I85" s="1755"/>
      <c r="J85" s="1755"/>
      <c r="K85" s="1755"/>
      <c r="L85" s="1755"/>
      <c r="M85" s="1755"/>
      <c r="N85" s="1755"/>
      <c r="O85" s="1755"/>
      <c r="P85" s="1755"/>
      <c r="Q85" s="1755"/>
      <c r="R85" s="1755"/>
      <c r="S85" s="1755"/>
      <c r="T85" s="1755"/>
      <c r="U85" s="1755"/>
      <c r="V85" s="1755"/>
      <c r="W85" s="1755"/>
      <c r="X85" s="1755"/>
      <c r="Y85" s="1755"/>
      <c r="Z85" s="1755"/>
      <c r="AA85" s="1755"/>
      <c r="AB85" s="1755"/>
      <c r="AC85" s="1755"/>
      <c r="AD85" s="1755"/>
      <c r="AF85" s="360"/>
    </row>
    <row r="86" spans="1:37" ht="14.25" customHeight="1">
      <c r="B86" s="1853" t="s">
        <v>1905</v>
      </c>
      <c r="C86" s="1761"/>
      <c r="D86" s="361"/>
      <c r="E86" s="361"/>
      <c r="F86" s="1762"/>
      <c r="G86" s="4588" t="s">
        <v>587</v>
      </c>
      <c r="H86" s="4589"/>
      <c r="I86" s="4589"/>
      <c r="J86" s="4589"/>
      <c r="K86" s="4589"/>
      <c r="L86" s="4590"/>
      <c r="M86" s="4591" t="s">
        <v>588</v>
      </c>
      <c r="N86" s="4592"/>
      <c r="O86" s="4592"/>
      <c r="P86" s="4592"/>
      <c r="Q86" s="4592"/>
      <c r="R86" s="4593"/>
      <c r="S86" s="4591" t="s">
        <v>589</v>
      </c>
      <c r="T86" s="4592"/>
      <c r="U86" s="4592"/>
      <c r="V86" s="4592"/>
      <c r="W86" s="4592"/>
      <c r="X86" s="4593"/>
      <c r="Y86" s="4591" t="s">
        <v>590</v>
      </c>
      <c r="Z86" s="4592"/>
      <c r="AA86" s="4592"/>
      <c r="AB86" s="4592"/>
      <c r="AC86" s="4592"/>
      <c r="AD86" s="4593"/>
      <c r="AE86" s="361"/>
      <c r="AF86" s="361"/>
      <c r="AG86" s="361"/>
      <c r="AH86" s="361"/>
      <c r="AI86" s="361"/>
    </row>
    <row r="87" spans="1:37" ht="14.25" customHeight="1" thickBot="1">
      <c r="B87" s="1854" t="s">
        <v>586</v>
      </c>
      <c r="C87" s="1761"/>
      <c r="D87" s="361"/>
      <c r="E87" s="361"/>
      <c r="F87" s="1762"/>
      <c r="G87" s="4594" t="s">
        <v>1906</v>
      </c>
      <c r="H87" s="4595"/>
      <c r="I87" s="4595"/>
      <c r="J87" s="4595"/>
      <c r="K87" s="4595"/>
      <c r="L87" s="4596"/>
      <c r="M87" s="4597" t="s">
        <v>1907</v>
      </c>
      <c r="N87" s="4598"/>
      <c r="O87" s="4598"/>
      <c r="P87" s="4598"/>
      <c r="Q87" s="4598"/>
      <c r="R87" s="4599"/>
      <c r="S87" s="4597" t="s">
        <v>1908</v>
      </c>
      <c r="T87" s="4598"/>
      <c r="U87" s="4598"/>
      <c r="V87" s="4598"/>
      <c r="W87" s="4598"/>
      <c r="X87" s="4599"/>
      <c r="Y87" s="4597" t="s">
        <v>1909</v>
      </c>
      <c r="Z87" s="4598"/>
      <c r="AA87" s="4598"/>
      <c r="AB87" s="4598"/>
      <c r="AC87" s="4598"/>
      <c r="AD87" s="4599"/>
      <c r="AE87" s="361"/>
      <c r="AF87" s="361"/>
      <c r="AG87" s="361"/>
      <c r="AH87" s="361"/>
      <c r="AI87" s="361"/>
    </row>
    <row r="88" spans="1:37" s="362" customFormat="1" ht="14.25" customHeight="1" thickBot="1">
      <c r="A88" s="1764"/>
      <c r="B88" s="1855" t="s">
        <v>591</v>
      </c>
      <c r="C88" s="1856" t="s">
        <v>1910</v>
      </c>
      <c r="D88" s="1857"/>
      <c r="E88" s="1857"/>
      <c r="F88" s="1858" t="s">
        <v>592</v>
      </c>
      <c r="G88" s="1859" t="s">
        <v>593</v>
      </c>
      <c r="H88" s="1860" t="s">
        <v>594</v>
      </c>
      <c r="I88" s="1860" t="s">
        <v>595</v>
      </c>
      <c r="J88" s="1860" t="s">
        <v>596</v>
      </c>
      <c r="K88" s="1860" t="s">
        <v>597</v>
      </c>
      <c r="L88" s="1861" t="s">
        <v>598</v>
      </c>
      <c r="M88" s="1859" t="s">
        <v>599</v>
      </c>
      <c r="N88" s="1860" t="s">
        <v>600</v>
      </c>
      <c r="O88" s="1860" t="s">
        <v>601</v>
      </c>
      <c r="P88" s="1860" t="s">
        <v>602</v>
      </c>
      <c r="Q88" s="1860" t="s">
        <v>603</v>
      </c>
      <c r="R88" s="1861" t="s">
        <v>604</v>
      </c>
      <c r="S88" s="1859" t="s">
        <v>605</v>
      </c>
      <c r="T88" s="1860" t="s">
        <v>606</v>
      </c>
      <c r="U88" s="1860" t="s">
        <v>607</v>
      </c>
      <c r="V88" s="1860" t="s">
        <v>608</v>
      </c>
      <c r="W88" s="1860" t="s">
        <v>609</v>
      </c>
      <c r="X88" s="1861" t="s">
        <v>610</v>
      </c>
      <c r="Y88" s="1859" t="s">
        <v>611</v>
      </c>
      <c r="Z88" s="1860" t="s">
        <v>612</v>
      </c>
      <c r="AA88" s="1860" t="s">
        <v>1911</v>
      </c>
      <c r="AB88" s="1860" t="s">
        <v>1912</v>
      </c>
      <c r="AC88" s="1860" t="s">
        <v>1913</v>
      </c>
      <c r="AD88" s="1861" t="s">
        <v>1914</v>
      </c>
      <c r="AE88" s="1862" t="s">
        <v>613</v>
      </c>
      <c r="AF88" s="1863" t="s">
        <v>614</v>
      </c>
      <c r="AG88" s="1863" t="s">
        <v>615</v>
      </c>
      <c r="AH88" s="1864" t="s">
        <v>616</v>
      </c>
      <c r="AI88" s="1865" t="s">
        <v>617</v>
      </c>
    </row>
    <row r="89" spans="1:37" s="1888" customFormat="1" ht="24.95" customHeight="1" thickBot="1">
      <c r="A89" s="1882">
        <v>1</v>
      </c>
      <c r="B89" s="1883" t="s">
        <v>621</v>
      </c>
      <c r="C89" s="1883">
        <v>190.61</v>
      </c>
      <c r="D89" s="1883" t="s">
        <v>1959</v>
      </c>
      <c r="E89" s="1883">
        <v>1</v>
      </c>
      <c r="F89" s="1884">
        <v>0</v>
      </c>
      <c r="G89" s="1889">
        <v>213</v>
      </c>
      <c r="H89" s="1890">
        <v>199</v>
      </c>
      <c r="I89" s="1890">
        <v>242</v>
      </c>
      <c r="J89" s="1890">
        <v>206</v>
      </c>
      <c r="K89" s="1890">
        <v>251</v>
      </c>
      <c r="L89" s="1891">
        <v>200</v>
      </c>
      <c r="M89" s="1889">
        <v>170</v>
      </c>
      <c r="N89" s="1890">
        <v>234</v>
      </c>
      <c r="O89" s="1890">
        <v>236</v>
      </c>
      <c r="P89" s="1890">
        <v>190</v>
      </c>
      <c r="Q89" s="1890">
        <v>174</v>
      </c>
      <c r="R89" s="1892">
        <v>190</v>
      </c>
      <c r="S89" s="1889">
        <v>171</v>
      </c>
      <c r="T89" s="1890">
        <v>177</v>
      </c>
      <c r="U89" s="1890">
        <v>245</v>
      </c>
      <c r="V89" s="1890">
        <v>199</v>
      </c>
      <c r="W89" s="1890">
        <v>211</v>
      </c>
      <c r="X89" s="1892">
        <v>243</v>
      </c>
      <c r="Y89" s="1893">
        <v>202</v>
      </c>
      <c r="Z89" s="1894">
        <v>279</v>
      </c>
      <c r="AA89" s="1890">
        <v>219</v>
      </c>
      <c r="AB89" s="1890">
        <v>214</v>
      </c>
      <c r="AC89" s="1890">
        <v>190</v>
      </c>
      <c r="AD89" s="1892">
        <v>186</v>
      </c>
      <c r="AE89" s="1886">
        <v>5041</v>
      </c>
      <c r="AF89" s="1884">
        <v>24</v>
      </c>
      <c r="AG89" s="820">
        <v>210.04166666666666</v>
      </c>
      <c r="AH89" s="1900">
        <v>0</v>
      </c>
      <c r="AI89" s="1887">
        <v>198</v>
      </c>
      <c r="AK89" s="1902">
        <v>10000</v>
      </c>
    </row>
    <row r="90" spans="1:37" ht="14.25" customHeight="1">
      <c r="A90" s="1866">
        <v>2</v>
      </c>
      <c r="B90" s="363" t="s">
        <v>444</v>
      </c>
      <c r="C90" s="365">
        <v>187.71</v>
      </c>
      <c r="D90" s="365" t="s">
        <v>1959</v>
      </c>
      <c r="E90" s="365">
        <v>1</v>
      </c>
      <c r="F90" s="484">
        <v>0</v>
      </c>
      <c r="G90" s="1814">
        <v>153</v>
      </c>
      <c r="H90" s="365">
        <v>215</v>
      </c>
      <c r="I90" s="365">
        <v>237</v>
      </c>
      <c r="J90" s="365">
        <v>221</v>
      </c>
      <c r="K90" s="365">
        <v>205</v>
      </c>
      <c r="L90" s="484">
        <v>213</v>
      </c>
      <c r="M90" s="1814">
        <v>152</v>
      </c>
      <c r="N90" s="365">
        <v>225</v>
      </c>
      <c r="O90" s="365">
        <v>171</v>
      </c>
      <c r="P90" s="365">
        <v>212</v>
      </c>
      <c r="Q90" s="365">
        <v>227</v>
      </c>
      <c r="R90" s="1815">
        <v>225</v>
      </c>
      <c r="S90" s="1814">
        <v>165</v>
      </c>
      <c r="T90" s="365">
        <v>170</v>
      </c>
      <c r="U90" s="365">
        <v>210</v>
      </c>
      <c r="V90" s="365">
        <v>221</v>
      </c>
      <c r="W90" s="365">
        <v>196</v>
      </c>
      <c r="X90" s="1815">
        <v>213</v>
      </c>
      <c r="Y90" s="1816">
        <v>235</v>
      </c>
      <c r="Z90" s="365">
        <v>236</v>
      </c>
      <c r="AA90" s="365">
        <v>246</v>
      </c>
      <c r="AB90" s="365">
        <v>197</v>
      </c>
      <c r="AC90" s="365">
        <v>194</v>
      </c>
      <c r="AD90" s="1815">
        <v>214</v>
      </c>
      <c r="AE90" s="1816">
        <v>4953</v>
      </c>
      <c r="AF90" s="365">
        <v>24</v>
      </c>
      <c r="AG90" s="485">
        <v>206.375</v>
      </c>
      <c r="AH90" s="366">
        <v>-88</v>
      </c>
      <c r="AI90" s="366">
        <v>110</v>
      </c>
      <c r="AK90" s="359"/>
    </row>
    <row r="91" spans="1:37" ht="14.25" customHeight="1" thickBot="1">
      <c r="A91" s="1867">
        <v>3</v>
      </c>
      <c r="B91" s="1795" t="s">
        <v>141</v>
      </c>
      <c r="C91" s="1796">
        <v>184.6</v>
      </c>
      <c r="D91" s="1796" t="s">
        <v>1959</v>
      </c>
      <c r="E91" s="1796">
        <v>1</v>
      </c>
      <c r="F91" s="1797">
        <v>0</v>
      </c>
      <c r="G91" s="1798">
        <v>183</v>
      </c>
      <c r="H91" s="1796">
        <v>193</v>
      </c>
      <c r="I91" s="1796">
        <v>246</v>
      </c>
      <c r="J91" s="1796">
        <v>176</v>
      </c>
      <c r="K91" s="1796">
        <v>223</v>
      </c>
      <c r="L91" s="1797">
        <v>208</v>
      </c>
      <c r="M91" s="1798">
        <v>209</v>
      </c>
      <c r="N91" s="1796">
        <v>189</v>
      </c>
      <c r="O91" s="1796">
        <v>236</v>
      </c>
      <c r="P91" s="1796">
        <v>186</v>
      </c>
      <c r="Q91" s="1796">
        <v>170</v>
      </c>
      <c r="R91" s="1799">
        <v>148</v>
      </c>
      <c r="S91" s="1798">
        <v>168</v>
      </c>
      <c r="T91" s="1796">
        <v>199</v>
      </c>
      <c r="U91" s="1796">
        <v>236</v>
      </c>
      <c r="V91" s="1796">
        <v>234</v>
      </c>
      <c r="W91" s="1796">
        <v>193</v>
      </c>
      <c r="X91" s="1799">
        <v>232</v>
      </c>
      <c r="Y91" s="1800">
        <v>176</v>
      </c>
      <c r="Z91" s="1796">
        <v>226</v>
      </c>
      <c r="AA91" s="1796">
        <v>236</v>
      </c>
      <c r="AB91" s="1796">
        <v>190</v>
      </c>
      <c r="AC91" s="1796">
        <v>170</v>
      </c>
      <c r="AD91" s="1799">
        <v>216</v>
      </c>
      <c r="AE91" s="1800">
        <v>4843</v>
      </c>
      <c r="AF91" s="1796">
        <v>24</v>
      </c>
      <c r="AG91" s="1901">
        <v>201.79166666666666</v>
      </c>
      <c r="AH91" s="1802">
        <v>-198</v>
      </c>
      <c r="AI91" s="1803">
        <v>0</v>
      </c>
    </row>
    <row r="92" spans="1:37" s="1898" customFormat="1" ht="24.95" customHeight="1" thickBot="1">
      <c r="A92" s="1895">
        <v>4</v>
      </c>
      <c r="B92" s="1899" t="s">
        <v>260</v>
      </c>
      <c r="C92" s="1883">
        <v>196.93</v>
      </c>
      <c r="D92" s="1883" t="s">
        <v>1959</v>
      </c>
      <c r="E92" s="1883">
        <v>1</v>
      </c>
      <c r="F92" s="1884">
        <v>0</v>
      </c>
      <c r="G92" s="1889">
        <v>202</v>
      </c>
      <c r="H92" s="1890">
        <v>157</v>
      </c>
      <c r="I92" s="1890">
        <v>134</v>
      </c>
      <c r="J92" s="1890">
        <v>191</v>
      </c>
      <c r="K92" s="1890">
        <v>190</v>
      </c>
      <c r="L92" s="1891">
        <v>212</v>
      </c>
      <c r="M92" s="1896">
        <v>212</v>
      </c>
      <c r="N92" s="1894">
        <v>202</v>
      </c>
      <c r="O92" s="1894">
        <v>241</v>
      </c>
      <c r="P92" s="1894">
        <v>256</v>
      </c>
      <c r="Q92" s="1894">
        <v>269</v>
      </c>
      <c r="R92" s="1897">
        <v>167</v>
      </c>
      <c r="S92" s="1889">
        <v>164</v>
      </c>
      <c r="T92" s="1890">
        <v>218</v>
      </c>
      <c r="U92" s="1890">
        <v>185</v>
      </c>
      <c r="V92" s="1890">
        <v>172</v>
      </c>
      <c r="W92" s="1890">
        <v>195</v>
      </c>
      <c r="X92" s="1892">
        <v>231</v>
      </c>
      <c r="Y92" s="1893">
        <v>189</v>
      </c>
      <c r="Z92" s="1890">
        <v>198</v>
      </c>
      <c r="AA92" s="1890">
        <v>192</v>
      </c>
      <c r="AB92" s="1890">
        <v>222</v>
      </c>
      <c r="AC92" s="1890">
        <v>168</v>
      </c>
      <c r="AD92" s="1892">
        <v>207</v>
      </c>
      <c r="AE92" s="1885">
        <v>4774</v>
      </c>
      <c r="AF92" s="1884">
        <v>24</v>
      </c>
      <c r="AG92" s="820">
        <v>198.91666666666666</v>
      </c>
      <c r="AH92" s="1900">
        <v>-267</v>
      </c>
      <c r="AI92" s="1887">
        <v>-69</v>
      </c>
      <c r="AK92" s="1903">
        <v>10000</v>
      </c>
    </row>
    <row r="93" spans="1:37" ht="14.25" customHeight="1">
      <c r="A93" s="1817">
        <v>5</v>
      </c>
      <c r="B93" s="363" t="s">
        <v>140</v>
      </c>
      <c r="C93" s="365">
        <v>194.89</v>
      </c>
      <c r="D93" s="365" t="s">
        <v>1959</v>
      </c>
      <c r="E93" s="365">
        <v>2</v>
      </c>
      <c r="F93" s="484">
        <v>0</v>
      </c>
      <c r="G93" s="1814">
        <v>190</v>
      </c>
      <c r="H93" s="365">
        <v>203</v>
      </c>
      <c r="I93" s="365">
        <v>208</v>
      </c>
      <c r="J93" s="365">
        <v>232</v>
      </c>
      <c r="K93" s="365">
        <v>162</v>
      </c>
      <c r="L93" s="484">
        <v>221</v>
      </c>
      <c r="M93" s="1814">
        <v>209</v>
      </c>
      <c r="N93" s="365">
        <v>204</v>
      </c>
      <c r="O93" s="365">
        <v>173</v>
      </c>
      <c r="P93" s="365">
        <v>203</v>
      </c>
      <c r="Q93" s="365">
        <v>170</v>
      </c>
      <c r="R93" s="1815">
        <v>183</v>
      </c>
      <c r="S93" s="1814">
        <v>201</v>
      </c>
      <c r="T93" s="365">
        <v>170</v>
      </c>
      <c r="U93" s="365">
        <v>171</v>
      </c>
      <c r="V93" s="365">
        <v>266</v>
      </c>
      <c r="W93" s="365">
        <v>140</v>
      </c>
      <c r="X93" s="1815">
        <v>187</v>
      </c>
      <c r="Y93" s="1816">
        <v>186</v>
      </c>
      <c r="Z93" s="365">
        <v>221</v>
      </c>
      <c r="AA93" s="365">
        <v>180</v>
      </c>
      <c r="AB93" s="365">
        <v>154</v>
      </c>
      <c r="AC93" s="365">
        <v>179</v>
      </c>
      <c r="AD93" s="1815">
        <v>203</v>
      </c>
      <c r="AE93" s="1816">
        <v>4616</v>
      </c>
      <c r="AF93" s="365">
        <v>24</v>
      </c>
      <c r="AG93" s="485">
        <v>192.33333333333334</v>
      </c>
      <c r="AH93" s="366">
        <v>-425</v>
      </c>
      <c r="AI93" s="366">
        <v>-227</v>
      </c>
      <c r="AK93" s="359"/>
    </row>
    <row r="94" spans="1:37" ht="14.25" customHeight="1">
      <c r="A94" s="1817">
        <v>6</v>
      </c>
      <c r="B94" s="363" t="s">
        <v>152</v>
      </c>
      <c r="C94" s="365">
        <v>184.92</v>
      </c>
      <c r="D94" s="365" t="s">
        <v>1959</v>
      </c>
      <c r="E94" s="365">
        <v>2</v>
      </c>
      <c r="F94" s="484">
        <v>0</v>
      </c>
      <c r="G94" s="1814">
        <v>223</v>
      </c>
      <c r="H94" s="365">
        <v>192</v>
      </c>
      <c r="I94" s="365">
        <v>143</v>
      </c>
      <c r="J94" s="365">
        <v>205</v>
      </c>
      <c r="K94" s="365">
        <v>189</v>
      </c>
      <c r="L94" s="484">
        <v>185</v>
      </c>
      <c r="M94" s="1814">
        <v>232</v>
      </c>
      <c r="N94" s="365">
        <v>202</v>
      </c>
      <c r="O94" s="365">
        <v>180</v>
      </c>
      <c r="P94" s="365">
        <v>200</v>
      </c>
      <c r="Q94" s="365">
        <v>202</v>
      </c>
      <c r="R94" s="1815">
        <v>192</v>
      </c>
      <c r="S94" s="1814">
        <v>197</v>
      </c>
      <c r="T94" s="365">
        <v>172</v>
      </c>
      <c r="U94" s="365">
        <v>150</v>
      </c>
      <c r="V94" s="365">
        <v>189</v>
      </c>
      <c r="W94" s="365">
        <v>166</v>
      </c>
      <c r="X94" s="1815">
        <v>203</v>
      </c>
      <c r="Y94" s="1816">
        <v>233</v>
      </c>
      <c r="Z94" s="365">
        <v>205</v>
      </c>
      <c r="AA94" s="365">
        <v>177</v>
      </c>
      <c r="AB94" s="365">
        <v>195</v>
      </c>
      <c r="AC94" s="365">
        <v>202</v>
      </c>
      <c r="AD94" s="1815">
        <v>171</v>
      </c>
      <c r="AE94" s="1816">
        <v>4605</v>
      </c>
      <c r="AF94" s="365">
        <v>24</v>
      </c>
      <c r="AG94" s="371">
        <v>191.875</v>
      </c>
      <c r="AH94" s="366">
        <v>-436</v>
      </c>
      <c r="AI94" s="366">
        <v>-238</v>
      </c>
    </row>
    <row r="95" spans="1:37" ht="14.25" customHeight="1">
      <c r="A95" s="1817">
        <v>7</v>
      </c>
      <c r="B95" s="363" t="s">
        <v>625</v>
      </c>
      <c r="C95" s="365">
        <v>0</v>
      </c>
      <c r="D95" s="365" t="s">
        <v>1959</v>
      </c>
      <c r="E95" s="365">
        <v>1</v>
      </c>
      <c r="F95" s="484">
        <v>0</v>
      </c>
      <c r="G95" s="1814">
        <v>153</v>
      </c>
      <c r="H95" s="365">
        <v>197</v>
      </c>
      <c r="I95" s="365">
        <v>185</v>
      </c>
      <c r="J95" s="365">
        <v>202</v>
      </c>
      <c r="K95" s="365">
        <v>267</v>
      </c>
      <c r="L95" s="484">
        <v>158</v>
      </c>
      <c r="M95" s="1814">
        <v>191</v>
      </c>
      <c r="N95" s="365">
        <v>205</v>
      </c>
      <c r="O95" s="365">
        <v>202</v>
      </c>
      <c r="P95" s="365">
        <v>181</v>
      </c>
      <c r="Q95" s="365">
        <v>162</v>
      </c>
      <c r="R95" s="1815">
        <v>246</v>
      </c>
      <c r="S95" s="1814">
        <v>146</v>
      </c>
      <c r="T95" s="365">
        <v>168</v>
      </c>
      <c r="U95" s="365">
        <v>184</v>
      </c>
      <c r="V95" s="365">
        <v>177</v>
      </c>
      <c r="W95" s="365">
        <v>186</v>
      </c>
      <c r="X95" s="1815">
        <v>195</v>
      </c>
      <c r="Y95" s="1816">
        <v>171</v>
      </c>
      <c r="Z95" s="365">
        <v>175</v>
      </c>
      <c r="AA95" s="365">
        <v>201</v>
      </c>
      <c r="AB95" s="365">
        <v>168</v>
      </c>
      <c r="AC95" s="365">
        <v>179</v>
      </c>
      <c r="AD95" s="1815">
        <v>193</v>
      </c>
      <c r="AE95" s="1816">
        <v>4492</v>
      </c>
      <c r="AF95" s="365">
        <v>24</v>
      </c>
      <c r="AG95" s="371">
        <v>187.16666666666666</v>
      </c>
      <c r="AH95" s="366">
        <v>-549</v>
      </c>
      <c r="AI95" s="366">
        <v>-351</v>
      </c>
    </row>
    <row r="96" spans="1:37" ht="14.25" customHeight="1">
      <c r="A96" s="1817">
        <v>8</v>
      </c>
      <c r="B96" s="363" t="s">
        <v>345</v>
      </c>
      <c r="C96" s="365">
        <v>0</v>
      </c>
      <c r="D96" s="365" t="s">
        <v>1959</v>
      </c>
      <c r="E96" s="365">
        <v>1</v>
      </c>
      <c r="F96" s="484">
        <v>0</v>
      </c>
      <c r="G96" s="1814">
        <v>191</v>
      </c>
      <c r="H96" s="365">
        <v>169</v>
      </c>
      <c r="I96" s="365">
        <v>204</v>
      </c>
      <c r="J96" s="365">
        <v>177</v>
      </c>
      <c r="K96" s="365">
        <v>209</v>
      </c>
      <c r="L96" s="484">
        <v>178</v>
      </c>
      <c r="M96" s="1814">
        <v>143</v>
      </c>
      <c r="N96" s="365">
        <v>207</v>
      </c>
      <c r="O96" s="365">
        <v>170</v>
      </c>
      <c r="P96" s="365">
        <v>174</v>
      </c>
      <c r="Q96" s="365">
        <v>170</v>
      </c>
      <c r="R96" s="1815">
        <v>235</v>
      </c>
      <c r="S96" s="1814">
        <v>158</v>
      </c>
      <c r="T96" s="365">
        <v>204</v>
      </c>
      <c r="U96" s="365">
        <v>188</v>
      </c>
      <c r="V96" s="365">
        <v>253</v>
      </c>
      <c r="W96" s="365">
        <v>203</v>
      </c>
      <c r="X96" s="1815">
        <v>184</v>
      </c>
      <c r="Y96" s="1816">
        <v>185</v>
      </c>
      <c r="Z96" s="365">
        <v>168</v>
      </c>
      <c r="AA96" s="365">
        <v>137</v>
      </c>
      <c r="AB96" s="365">
        <v>213</v>
      </c>
      <c r="AC96" s="365">
        <v>160</v>
      </c>
      <c r="AD96" s="1815">
        <v>161</v>
      </c>
      <c r="AE96" s="1816">
        <v>4441</v>
      </c>
      <c r="AF96" s="365">
        <v>24</v>
      </c>
      <c r="AG96" s="371">
        <v>185.04166666666666</v>
      </c>
      <c r="AH96" s="366">
        <v>-600</v>
      </c>
      <c r="AI96" s="366">
        <v>-402</v>
      </c>
    </row>
    <row r="97" spans="1:35" ht="14.25" customHeight="1">
      <c r="A97" s="1817">
        <v>9</v>
      </c>
      <c r="B97" s="363" t="s">
        <v>385</v>
      </c>
      <c r="C97" s="365">
        <v>0</v>
      </c>
      <c r="D97" s="365">
        <v>0</v>
      </c>
      <c r="E97" s="365">
        <v>0</v>
      </c>
      <c r="F97" s="484">
        <v>0</v>
      </c>
      <c r="G97" s="1814">
        <v>133</v>
      </c>
      <c r="H97" s="365">
        <v>215</v>
      </c>
      <c r="I97" s="365">
        <v>154</v>
      </c>
      <c r="J97" s="365">
        <v>235</v>
      </c>
      <c r="K97" s="365">
        <v>197</v>
      </c>
      <c r="L97" s="484">
        <v>173</v>
      </c>
      <c r="M97" s="1814">
        <v>192</v>
      </c>
      <c r="N97" s="365">
        <v>178</v>
      </c>
      <c r="O97" s="365">
        <v>212</v>
      </c>
      <c r="P97" s="365">
        <v>173</v>
      </c>
      <c r="Q97" s="365">
        <v>166</v>
      </c>
      <c r="R97" s="1815">
        <v>177</v>
      </c>
      <c r="S97" s="1814">
        <v>130</v>
      </c>
      <c r="T97" s="365">
        <v>205</v>
      </c>
      <c r="U97" s="365">
        <v>189</v>
      </c>
      <c r="V97" s="365">
        <v>173</v>
      </c>
      <c r="W97" s="365">
        <v>225</v>
      </c>
      <c r="X97" s="1815">
        <v>202</v>
      </c>
      <c r="Y97" s="1816">
        <v>177</v>
      </c>
      <c r="Z97" s="365">
        <v>209</v>
      </c>
      <c r="AA97" s="365">
        <v>159</v>
      </c>
      <c r="AB97" s="365">
        <v>178</v>
      </c>
      <c r="AC97" s="365">
        <v>169</v>
      </c>
      <c r="AD97" s="1815">
        <v>188</v>
      </c>
      <c r="AE97" s="1816">
        <v>4409</v>
      </c>
      <c r="AF97" s="365">
        <v>24</v>
      </c>
      <c r="AG97" s="371">
        <v>183.70833333333334</v>
      </c>
      <c r="AH97" s="366">
        <v>-632</v>
      </c>
      <c r="AI97" s="366">
        <v>-434</v>
      </c>
    </row>
    <row r="98" spans="1:35" ht="14.25" customHeight="1">
      <c r="A98" s="1817">
        <v>10</v>
      </c>
      <c r="B98" s="363" t="s">
        <v>1473</v>
      </c>
      <c r="C98" s="365">
        <v>186.23</v>
      </c>
      <c r="D98" s="365" t="s">
        <v>1959</v>
      </c>
      <c r="E98" s="365">
        <v>1</v>
      </c>
      <c r="F98" s="484">
        <v>0</v>
      </c>
      <c r="G98" s="1814">
        <v>225</v>
      </c>
      <c r="H98" s="365">
        <v>181</v>
      </c>
      <c r="I98" s="365">
        <v>218</v>
      </c>
      <c r="J98" s="365">
        <v>192</v>
      </c>
      <c r="K98" s="365">
        <v>230</v>
      </c>
      <c r="L98" s="484">
        <v>145</v>
      </c>
      <c r="M98" s="1814">
        <v>151</v>
      </c>
      <c r="N98" s="365">
        <v>192</v>
      </c>
      <c r="O98" s="365">
        <v>141</v>
      </c>
      <c r="P98" s="365">
        <v>210</v>
      </c>
      <c r="Q98" s="365">
        <v>201</v>
      </c>
      <c r="R98" s="1815">
        <v>190</v>
      </c>
      <c r="S98" s="1814">
        <v>162</v>
      </c>
      <c r="T98" s="365">
        <v>170</v>
      </c>
      <c r="U98" s="365">
        <v>207</v>
      </c>
      <c r="V98" s="365">
        <v>138</v>
      </c>
      <c r="W98" s="365">
        <v>192</v>
      </c>
      <c r="X98" s="1815">
        <v>200</v>
      </c>
      <c r="Y98" s="1816">
        <v>161</v>
      </c>
      <c r="Z98" s="365">
        <v>173</v>
      </c>
      <c r="AA98" s="365">
        <v>176</v>
      </c>
      <c r="AB98" s="365">
        <v>157</v>
      </c>
      <c r="AC98" s="365">
        <v>198</v>
      </c>
      <c r="AD98" s="1815">
        <v>178</v>
      </c>
      <c r="AE98" s="1816">
        <v>4388</v>
      </c>
      <c r="AF98" s="365">
        <v>24</v>
      </c>
      <c r="AG98" s="371">
        <v>182.83333333333334</v>
      </c>
      <c r="AH98" s="366">
        <v>-653</v>
      </c>
      <c r="AI98" s="366">
        <v>-455</v>
      </c>
    </row>
    <row r="99" spans="1:35" ht="14.25" customHeight="1">
      <c r="A99" s="1817">
        <v>11</v>
      </c>
      <c r="B99" s="363" t="s">
        <v>956</v>
      </c>
      <c r="C99" s="365">
        <v>183.85</v>
      </c>
      <c r="D99" s="365" t="s">
        <v>1959</v>
      </c>
      <c r="E99" s="365">
        <v>1</v>
      </c>
      <c r="F99" s="484">
        <v>0</v>
      </c>
      <c r="G99" s="1814">
        <v>167</v>
      </c>
      <c r="H99" s="365">
        <v>181</v>
      </c>
      <c r="I99" s="365">
        <v>181</v>
      </c>
      <c r="J99" s="365">
        <v>191</v>
      </c>
      <c r="K99" s="365">
        <v>251</v>
      </c>
      <c r="L99" s="484">
        <v>201</v>
      </c>
      <c r="M99" s="1814">
        <v>149</v>
      </c>
      <c r="N99" s="365">
        <v>183</v>
      </c>
      <c r="O99" s="365">
        <v>125</v>
      </c>
      <c r="P99" s="365">
        <v>181</v>
      </c>
      <c r="Q99" s="365">
        <v>188</v>
      </c>
      <c r="R99" s="1815">
        <v>226</v>
      </c>
      <c r="S99" s="1814">
        <v>182</v>
      </c>
      <c r="T99" s="365">
        <v>208</v>
      </c>
      <c r="U99" s="365">
        <v>182</v>
      </c>
      <c r="V99" s="365">
        <v>156</v>
      </c>
      <c r="W99" s="365">
        <v>170</v>
      </c>
      <c r="X99" s="1815">
        <v>195</v>
      </c>
      <c r="Y99" s="1816">
        <v>195</v>
      </c>
      <c r="Z99" s="365">
        <v>146</v>
      </c>
      <c r="AA99" s="365">
        <v>188</v>
      </c>
      <c r="AB99" s="365">
        <v>196</v>
      </c>
      <c r="AC99" s="365">
        <v>177</v>
      </c>
      <c r="AD99" s="1815">
        <v>161</v>
      </c>
      <c r="AE99" s="1816">
        <v>4380</v>
      </c>
      <c r="AF99" s="365">
        <v>24</v>
      </c>
      <c r="AG99" s="371">
        <v>182.5</v>
      </c>
      <c r="AH99" s="366">
        <v>-661</v>
      </c>
      <c r="AI99" s="366">
        <v>-463</v>
      </c>
    </row>
    <row r="100" spans="1:35" ht="14.25" customHeight="1">
      <c r="A100" s="1817">
        <v>12</v>
      </c>
      <c r="B100" s="363" t="s">
        <v>153</v>
      </c>
      <c r="C100" s="365">
        <v>193.73</v>
      </c>
      <c r="D100" s="365" t="s">
        <v>1959</v>
      </c>
      <c r="E100" s="365">
        <v>1</v>
      </c>
      <c r="F100" s="484">
        <v>0</v>
      </c>
      <c r="G100" s="1814">
        <v>162</v>
      </c>
      <c r="H100" s="365">
        <v>175</v>
      </c>
      <c r="I100" s="365">
        <v>161</v>
      </c>
      <c r="J100" s="365">
        <v>208</v>
      </c>
      <c r="K100" s="365">
        <v>203</v>
      </c>
      <c r="L100" s="484">
        <v>181</v>
      </c>
      <c r="M100" s="1814">
        <v>176</v>
      </c>
      <c r="N100" s="365">
        <v>181</v>
      </c>
      <c r="O100" s="365">
        <v>175</v>
      </c>
      <c r="P100" s="365">
        <v>254</v>
      </c>
      <c r="Q100" s="365">
        <v>224</v>
      </c>
      <c r="R100" s="1815">
        <v>149</v>
      </c>
      <c r="S100" s="1814">
        <v>179</v>
      </c>
      <c r="T100" s="365">
        <v>224</v>
      </c>
      <c r="U100" s="365">
        <v>170</v>
      </c>
      <c r="V100" s="365">
        <v>175</v>
      </c>
      <c r="W100" s="365">
        <v>174</v>
      </c>
      <c r="X100" s="1815">
        <v>167</v>
      </c>
      <c r="Y100" s="1816">
        <v>144</v>
      </c>
      <c r="Z100" s="365">
        <v>199</v>
      </c>
      <c r="AA100" s="365">
        <v>192</v>
      </c>
      <c r="AB100" s="365">
        <v>137</v>
      </c>
      <c r="AC100" s="365">
        <v>169</v>
      </c>
      <c r="AD100" s="1815">
        <v>182</v>
      </c>
      <c r="AE100" s="1816">
        <v>4361</v>
      </c>
      <c r="AF100" s="365">
        <v>24</v>
      </c>
      <c r="AG100" s="371">
        <v>181.70833333333334</v>
      </c>
      <c r="AH100" s="366">
        <v>-680</v>
      </c>
      <c r="AI100" s="366">
        <v>-482</v>
      </c>
    </row>
    <row r="101" spans="1:35" ht="14.25" customHeight="1">
      <c r="A101" s="1817">
        <v>13</v>
      </c>
      <c r="B101" s="363" t="s">
        <v>157</v>
      </c>
      <c r="C101" s="365">
        <v>203.69</v>
      </c>
      <c r="D101" s="365" t="s">
        <v>1959</v>
      </c>
      <c r="E101" s="365">
        <v>1</v>
      </c>
      <c r="F101" s="484">
        <v>0</v>
      </c>
      <c r="G101" s="1814">
        <v>187</v>
      </c>
      <c r="H101" s="365">
        <v>147</v>
      </c>
      <c r="I101" s="365">
        <v>194</v>
      </c>
      <c r="J101" s="365">
        <v>125</v>
      </c>
      <c r="K101" s="365">
        <v>186</v>
      </c>
      <c r="L101" s="484">
        <v>179</v>
      </c>
      <c r="M101" s="1814">
        <v>156</v>
      </c>
      <c r="N101" s="365">
        <v>179</v>
      </c>
      <c r="O101" s="365">
        <v>180</v>
      </c>
      <c r="P101" s="365">
        <v>175</v>
      </c>
      <c r="Q101" s="365">
        <v>205</v>
      </c>
      <c r="R101" s="1815">
        <v>176</v>
      </c>
      <c r="S101" s="1814">
        <v>198</v>
      </c>
      <c r="T101" s="365">
        <v>152</v>
      </c>
      <c r="U101" s="365">
        <v>171</v>
      </c>
      <c r="V101" s="365">
        <v>201</v>
      </c>
      <c r="W101" s="365">
        <v>191</v>
      </c>
      <c r="X101" s="1815">
        <v>225</v>
      </c>
      <c r="Y101" s="1816">
        <v>158</v>
      </c>
      <c r="Z101" s="365">
        <v>186</v>
      </c>
      <c r="AA101" s="365">
        <v>174</v>
      </c>
      <c r="AB101" s="365">
        <v>221</v>
      </c>
      <c r="AC101" s="365">
        <v>181</v>
      </c>
      <c r="AD101" s="1815">
        <v>212</v>
      </c>
      <c r="AE101" s="1816">
        <v>4359</v>
      </c>
      <c r="AF101" s="365">
        <v>24</v>
      </c>
      <c r="AG101" s="371">
        <v>181.625</v>
      </c>
      <c r="AH101" s="366">
        <v>-682</v>
      </c>
      <c r="AI101" s="366">
        <v>-484</v>
      </c>
    </row>
    <row r="102" spans="1:35" ht="14.25" customHeight="1">
      <c r="A102" s="1817">
        <v>14</v>
      </c>
      <c r="B102" s="363" t="s">
        <v>1963</v>
      </c>
      <c r="C102" s="365">
        <v>191.35</v>
      </c>
      <c r="D102" s="365" t="s">
        <v>1959</v>
      </c>
      <c r="E102" s="365">
        <v>1</v>
      </c>
      <c r="F102" s="484">
        <v>0</v>
      </c>
      <c r="G102" s="1814">
        <v>195</v>
      </c>
      <c r="H102" s="365">
        <v>169</v>
      </c>
      <c r="I102" s="365">
        <v>193</v>
      </c>
      <c r="J102" s="365">
        <v>163</v>
      </c>
      <c r="K102" s="365">
        <v>212</v>
      </c>
      <c r="L102" s="484">
        <v>189</v>
      </c>
      <c r="M102" s="1814">
        <v>180</v>
      </c>
      <c r="N102" s="365">
        <v>160</v>
      </c>
      <c r="O102" s="365">
        <v>149</v>
      </c>
      <c r="P102" s="365">
        <v>185</v>
      </c>
      <c r="Q102" s="365">
        <v>195</v>
      </c>
      <c r="R102" s="1815">
        <v>187</v>
      </c>
      <c r="S102" s="1814">
        <v>153</v>
      </c>
      <c r="T102" s="365">
        <v>156</v>
      </c>
      <c r="U102" s="365">
        <v>187</v>
      </c>
      <c r="V102" s="365">
        <v>147</v>
      </c>
      <c r="W102" s="365">
        <v>216</v>
      </c>
      <c r="X102" s="1815">
        <v>200</v>
      </c>
      <c r="Y102" s="1816">
        <v>192</v>
      </c>
      <c r="Z102" s="365">
        <v>179</v>
      </c>
      <c r="AA102" s="365">
        <v>164</v>
      </c>
      <c r="AB102" s="365">
        <v>194</v>
      </c>
      <c r="AC102" s="365">
        <v>190</v>
      </c>
      <c r="AD102" s="1815">
        <v>172</v>
      </c>
      <c r="AE102" s="1816">
        <v>4327</v>
      </c>
      <c r="AF102" s="365">
        <v>24</v>
      </c>
      <c r="AG102" s="371">
        <v>180.29166666666666</v>
      </c>
      <c r="AH102" s="366">
        <v>-714</v>
      </c>
      <c r="AI102" s="366">
        <v>-516</v>
      </c>
    </row>
    <row r="103" spans="1:35" ht="14.25" customHeight="1">
      <c r="A103" s="1817">
        <v>15</v>
      </c>
      <c r="B103" s="363" t="s">
        <v>142</v>
      </c>
      <c r="C103" s="365">
        <v>189.48</v>
      </c>
      <c r="D103" s="365" t="s">
        <v>1959</v>
      </c>
      <c r="E103" s="365">
        <v>1</v>
      </c>
      <c r="F103" s="484">
        <v>0</v>
      </c>
      <c r="G103" s="1814">
        <v>139</v>
      </c>
      <c r="H103" s="365">
        <v>139</v>
      </c>
      <c r="I103" s="365">
        <v>130</v>
      </c>
      <c r="J103" s="365">
        <v>189</v>
      </c>
      <c r="K103" s="365">
        <v>187</v>
      </c>
      <c r="L103" s="484">
        <v>182</v>
      </c>
      <c r="M103" s="1814">
        <v>135</v>
      </c>
      <c r="N103" s="365">
        <v>176</v>
      </c>
      <c r="O103" s="365">
        <v>207</v>
      </c>
      <c r="P103" s="365">
        <v>202</v>
      </c>
      <c r="Q103" s="365">
        <v>178</v>
      </c>
      <c r="R103" s="1815">
        <v>135</v>
      </c>
      <c r="S103" s="1814">
        <v>145</v>
      </c>
      <c r="T103" s="365">
        <v>193</v>
      </c>
      <c r="U103" s="365">
        <v>151</v>
      </c>
      <c r="V103" s="365">
        <v>128</v>
      </c>
      <c r="W103" s="365">
        <v>199</v>
      </c>
      <c r="X103" s="1815">
        <v>166</v>
      </c>
      <c r="Y103" s="1816">
        <v>189</v>
      </c>
      <c r="Z103" s="365">
        <v>202</v>
      </c>
      <c r="AA103" s="365">
        <v>194</v>
      </c>
      <c r="AB103" s="365">
        <v>278</v>
      </c>
      <c r="AC103" s="365">
        <v>224</v>
      </c>
      <c r="AD103" s="1815">
        <v>242</v>
      </c>
      <c r="AE103" s="1816">
        <v>4310</v>
      </c>
      <c r="AF103" s="365">
        <v>24</v>
      </c>
      <c r="AG103" s="371">
        <v>179.58333333333334</v>
      </c>
      <c r="AH103" s="366">
        <v>-731</v>
      </c>
      <c r="AI103" s="366">
        <v>-533</v>
      </c>
    </row>
    <row r="104" spans="1:35" ht="14.25" customHeight="1">
      <c r="A104" s="1817">
        <v>16</v>
      </c>
      <c r="B104" s="363" t="s">
        <v>371</v>
      </c>
      <c r="C104" s="365">
        <v>183.22</v>
      </c>
      <c r="D104" s="365" t="s">
        <v>1959</v>
      </c>
      <c r="E104" s="365">
        <v>2</v>
      </c>
      <c r="F104" s="484">
        <v>0</v>
      </c>
      <c r="G104" s="1814">
        <v>179</v>
      </c>
      <c r="H104" s="365">
        <v>177</v>
      </c>
      <c r="I104" s="365">
        <v>191</v>
      </c>
      <c r="J104" s="365">
        <v>223</v>
      </c>
      <c r="K104" s="365">
        <v>162</v>
      </c>
      <c r="L104" s="484">
        <v>168</v>
      </c>
      <c r="M104" s="1814">
        <v>179</v>
      </c>
      <c r="N104" s="365">
        <v>188</v>
      </c>
      <c r="O104" s="365">
        <v>169</v>
      </c>
      <c r="P104" s="365">
        <v>152</v>
      </c>
      <c r="Q104" s="365">
        <v>136</v>
      </c>
      <c r="R104" s="1815">
        <v>150</v>
      </c>
      <c r="S104" s="1814">
        <v>181</v>
      </c>
      <c r="T104" s="365">
        <v>176</v>
      </c>
      <c r="U104" s="365">
        <v>200</v>
      </c>
      <c r="V104" s="365">
        <v>186</v>
      </c>
      <c r="W104" s="365">
        <v>182</v>
      </c>
      <c r="X104" s="1815">
        <v>200</v>
      </c>
      <c r="Y104" s="1816">
        <v>185</v>
      </c>
      <c r="Z104" s="365">
        <v>164</v>
      </c>
      <c r="AA104" s="365">
        <v>180</v>
      </c>
      <c r="AB104" s="365">
        <v>173</v>
      </c>
      <c r="AC104" s="365">
        <v>203</v>
      </c>
      <c r="AD104" s="1815">
        <v>195</v>
      </c>
      <c r="AE104" s="1816">
        <v>4299</v>
      </c>
      <c r="AF104" s="365">
        <v>24</v>
      </c>
      <c r="AG104" s="371">
        <v>179.125</v>
      </c>
      <c r="AH104" s="366">
        <v>-742</v>
      </c>
      <c r="AI104" s="366">
        <v>-544</v>
      </c>
    </row>
    <row r="105" spans="1:35" ht="14.25" customHeight="1">
      <c r="A105" s="1817">
        <v>17</v>
      </c>
      <c r="B105" s="363" t="s">
        <v>164</v>
      </c>
      <c r="C105" s="365">
        <v>0</v>
      </c>
      <c r="D105" s="365" t="s">
        <v>1959</v>
      </c>
      <c r="E105" s="365">
        <v>1</v>
      </c>
      <c r="F105" s="484">
        <v>0</v>
      </c>
      <c r="G105" s="1814">
        <v>177</v>
      </c>
      <c r="H105" s="365">
        <v>181</v>
      </c>
      <c r="I105" s="365">
        <v>165</v>
      </c>
      <c r="J105" s="365">
        <v>218</v>
      </c>
      <c r="K105" s="365">
        <v>205</v>
      </c>
      <c r="L105" s="484">
        <v>194</v>
      </c>
      <c r="M105" s="1814">
        <v>128</v>
      </c>
      <c r="N105" s="365">
        <v>160</v>
      </c>
      <c r="O105" s="365">
        <v>238</v>
      </c>
      <c r="P105" s="365">
        <v>183</v>
      </c>
      <c r="Q105" s="365">
        <v>224</v>
      </c>
      <c r="R105" s="1815">
        <v>190</v>
      </c>
      <c r="S105" s="1814">
        <v>175</v>
      </c>
      <c r="T105" s="365">
        <v>158</v>
      </c>
      <c r="U105" s="365">
        <v>185</v>
      </c>
      <c r="V105" s="365">
        <v>141</v>
      </c>
      <c r="W105" s="365">
        <v>172</v>
      </c>
      <c r="X105" s="1815">
        <v>178</v>
      </c>
      <c r="Y105" s="1816">
        <v>165</v>
      </c>
      <c r="Z105" s="365">
        <v>151</v>
      </c>
      <c r="AA105" s="365">
        <v>159</v>
      </c>
      <c r="AB105" s="365">
        <v>186</v>
      </c>
      <c r="AC105" s="365">
        <v>183</v>
      </c>
      <c r="AD105" s="1815">
        <v>158</v>
      </c>
      <c r="AE105" s="1816">
        <v>4274</v>
      </c>
      <c r="AF105" s="365">
        <v>24</v>
      </c>
      <c r="AG105" s="371">
        <v>178.08333333333334</v>
      </c>
      <c r="AH105" s="366">
        <v>-767</v>
      </c>
      <c r="AI105" s="366">
        <v>-569</v>
      </c>
    </row>
    <row r="106" spans="1:35" ht="14.25" customHeight="1">
      <c r="A106" s="1817">
        <v>18</v>
      </c>
      <c r="B106" s="363" t="s">
        <v>155</v>
      </c>
      <c r="C106" s="365">
        <v>0</v>
      </c>
      <c r="D106" s="365" t="s">
        <v>1959</v>
      </c>
      <c r="E106" s="365">
        <v>1</v>
      </c>
      <c r="F106" s="484">
        <v>0</v>
      </c>
      <c r="G106" s="1814">
        <v>197</v>
      </c>
      <c r="H106" s="365">
        <v>175</v>
      </c>
      <c r="I106" s="365">
        <v>197</v>
      </c>
      <c r="J106" s="365">
        <v>144</v>
      </c>
      <c r="K106" s="365">
        <v>185</v>
      </c>
      <c r="L106" s="484">
        <v>167</v>
      </c>
      <c r="M106" s="1814">
        <v>130</v>
      </c>
      <c r="N106" s="365">
        <v>163</v>
      </c>
      <c r="O106" s="365">
        <v>182</v>
      </c>
      <c r="P106" s="365">
        <v>158</v>
      </c>
      <c r="Q106" s="365">
        <v>193</v>
      </c>
      <c r="R106" s="1815">
        <v>157</v>
      </c>
      <c r="S106" s="1814">
        <v>178</v>
      </c>
      <c r="T106" s="365">
        <v>154</v>
      </c>
      <c r="U106" s="365">
        <v>176</v>
      </c>
      <c r="V106" s="365">
        <v>183</v>
      </c>
      <c r="W106" s="365">
        <v>223</v>
      </c>
      <c r="X106" s="1815">
        <v>197</v>
      </c>
      <c r="Y106" s="1816">
        <v>203</v>
      </c>
      <c r="Z106" s="365">
        <v>157</v>
      </c>
      <c r="AA106" s="365">
        <v>211</v>
      </c>
      <c r="AB106" s="365">
        <v>183</v>
      </c>
      <c r="AC106" s="365">
        <v>171</v>
      </c>
      <c r="AD106" s="1815">
        <v>181</v>
      </c>
      <c r="AE106" s="1816">
        <v>4265</v>
      </c>
      <c r="AF106" s="365">
        <v>24</v>
      </c>
      <c r="AG106" s="371">
        <v>177.70833333333334</v>
      </c>
      <c r="AH106" s="366">
        <v>-776</v>
      </c>
      <c r="AI106" s="366">
        <v>-578</v>
      </c>
    </row>
    <row r="107" spans="1:35" ht="14.25" customHeight="1">
      <c r="A107" s="1817">
        <v>19</v>
      </c>
      <c r="B107" s="363" t="s">
        <v>174</v>
      </c>
      <c r="C107" s="365">
        <v>188.81</v>
      </c>
      <c r="D107" s="365" t="s">
        <v>1959</v>
      </c>
      <c r="E107" s="365">
        <v>2</v>
      </c>
      <c r="F107" s="484">
        <v>0</v>
      </c>
      <c r="G107" s="1814">
        <v>158</v>
      </c>
      <c r="H107" s="365">
        <v>163</v>
      </c>
      <c r="I107" s="365">
        <v>133</v>
      </c>
      <c r="J107" s="365">
        <v>168</v>
      </c>
      <c r="K107" s="365">
        <v>231</v>
      </c>
      <c r="L107" s="484">
        <v>213</v>
      </c>
      <c r="M107" s="1814">
        <v>157</v>
      </c>
      <c r="N107" s="365">
        <v>179</v>
      </c>
      <c r="O107" s="365">
        <v>188</v>
      </c>
      <c r="P107" s="365">
        <v>163</v>
      </c>
      <c r="Q107" s="365">
        <v>166</v>
      </c>
      <c r="R107" s="1815">
        <v>148</v>
      </c>
      <c r="S107" s="1814">
        <v>173</v>
      </c>
      <c r="T107" s="365">
        <v>201</v>
      </c>
      <c r="U107" s="365">
        <v>190</v>
      </c>
      <c r="V107" s="365">
        <v>181</v>
      </c>
      <c r="W107" s="365">
        <v>165</v>
      </c>
      <c r="X107" s="1815">
        <v>166</v>
      </c>
      <c r="Y107" s="1816">
        <v>175</v>
      </c>
      <c r="Z107" s="365">
        <v>151</v>
      </c>
      <c r="AA107" s="365">
        <v>189</v>
      </c>
      <c r="AB107" s="365">
        <v>182</v>
      </c>
      <c r="AC107" s="365">
        <v>168</v>
      </c>
      <c r="AD107" s="1815">
        <v>211</v>
      </c>
      <c r="AE107" s="1816">
        <v>4219</v>
      </c>
      <c r="AF107" s="365">
        <v>24</v>
      </c>
      <c r="AG107" s="371">
        <v>175.79166666666666</v>
      </c>
      <c r="AH107" s="366">
        <v>-822</v>
      </c>
      <c r="AI107" s="366">
        <v>-624</v>
      </c>
    </row>
    <row r="108" spans="1:35" ht="14.25" customHeight="1">
      <c r="A108" s="1817">
        <v>20</v>
      </c>
      <c r="B108" s="363" t="s">
        <v>161</v>
      </c>
      <c r="C108" s="365">
        <v>0</v>
      </c>
      <c r="D108" s="365">
        <v>0</v>
      </c>
      <c r="E108" s="365">
        <v>0</v>
      </c>
      <c r="F108" s="484">
        <v>0</v>
      </c>
      <c r="G108" s="1814">
        <v>184</v>
      </c>
      <c r="H108" s="365">
        <v>125</v>
      </c>
      <c r="I108" s="365">
        <v>213</v>
      </c>
      <c r="J108" s="365">
        <v>132</v>
      </c>
      <c r="K108" s="365">
        <v>133</v>
      </c>
      <c r="L108" s="484">
        <v>169</v>
      </c>
      <c r="M108" s="1814">
        <v>246</v>
      </c>
      <c r="N108" s="365">
        <v>158</v>
      </c>
      <c r="O108" s="365">
        <v>210</v>
      </c>
      <c r="P108" s="365">
        <v>176</v>
      </c>
      <c r="Q108" s="365">
        <v>188</v>
      </c>
      <c r="R108" s="1815">
        <v>150</v>
      </c>
      <c r="S108" s="1814">
        <v>165</v>
      </c>
      <c r="T108" s="365">
        <v>148</v>
      </c>
      <c r="U108" s="365">
        <v>175</v>
      </c>
      <c r="V108" s="365">
        <v>174</v>
      </c>
      <c r="W108" s="365">
        <v>158</v>
      </c>
      <c r="X108" s="1815">
        <v>235</v>
      </c>
      <c r="Y108" s="1816">
        <v>174</v>
      </c>
      <c r="Z108" s="365">
        <v>208</v>
      </c>
      <c r="AA108" s="365">
        <v>152</v>
      </c>
      <c r="AB108" s="365">
        <v>183</v>
      </c>
      <c r="AC108" s="365">
        <v>168</v>
      </c>
      <c r="AD108" s="1815">
        <v>159</v>
      </c>
      <c r="AE108" s="1816">
        <v>4183</v>
      </c>
      <c r="AF108" s="365">
        <v>24</v>
      </c>
      <c r="AG108" s="371">
        <v>174.29166666666666</v>
      </c>
      <c r="AH108" s="366">
        <v>-858</v>
      </c>
      <c r="AI108" s="366">
        <v>-660</v>
      </c>
    </row>
    <row r="109" spans="1:35" ht="14.25" customHeight="1">
      <c r="A109" s="1817">
        <v>21</v>
      </c>
      <c r="B109" s="363" t="s">
        <v>166</v>
      </c>
      <c r="C109" s="365">
        <v>0</v>
      </c>
      <c r="D109" s="365" t="s">
        <v>1959</v>
      </c>
      <c r="E109" s="365">
        <v>1</v>
      </c>
      <c r="F109" s="484">
        <v>0</v>
      </c>
      <c r="G109" s="1814">
        <v>173</v>
      </c>
      <c r="H109" s="365">
        <v>161</v>
      </c>
      <c r="I109" s="365">
        <v>187</v>
      </c>
      <c r="J109" s="365">
        <v>127</v>
      </c>
      <c r="K109" s="365">
        <v>184</v>
      </c>
      <c r="L109" s="484">
        <v>145</v>
      </c>
      <c r="M109" s="1814">
        <v>174</v>
      </c>
      <c r="N109" s="365">
        <v>201</v>
      </c>
      <c r="O109" s="365">
        <v>184</v>
      </c>
      <c r="P109" s="365">
        <v>148</v>
      </c>
      <c r="Q109" s="365">
        <v>225</v>
      </c>
      <c r="R109" s="1815">
        <v>167</v>
      </c>
      <c r="S109" s="1814">
        <v>212</v>
      </c>
      <c r="T109" s="365">
        <v>189</v>
      </c>
      <c r="U109" s="365">
        <v>172</v>
      </c>
      <c r="V109" s="365">
        <v>143</v>
      </c>
      <c r="W109" s="365">
        <v>192</v>
      </c>
      <c r="X109" s="1815">
        <v>136</v>
      </c>
      <c r="Y109" s="1816">
        <v>200</v>
      </c>
      <c r="Z109" s="365">
        <v>166</v>
      </c>
      <c r="AA109" s="365">
        <v>158</v>
      </c>
      <c r="AB109" s="365">
        <v>169</v>
      </c>
      <c r="AC109" s="365">
        <v>162</v>
      </c>
      <c r="AD109" s="1815">
        <v>160</v>
      </c>
      <c r="AE109" s="1816">
        <v>4135</v>
      </c>
      <c r="AF109" s="365">
        <v>24</v>
      </c>
      <c r="AG109" s="371">
        <v>172.29166666666666</v>
      </c>
      <c r="AH109" s="366">
        <v>-906</v>
      </c>
      <c r="AI109" s="366">
        <v>-708</v>
      </c>
    </row>
    <row r="110" spans="1:35" ht="14.25" customHeight="1">
      <c r="A110" s="1817">
        <v>22</v>
      </c>
      <c r="B110" s="363" t="s">
        <v>388</v>
      </c>
      <c r="C110" s="365">
        <v>185.49</v>
      </c>
      <c r="D110" s="365" t="s">
        <v>1959</v>
      </c>
      <c r="E110" s="365">
        <v>2</v>
      </c>
      <c r="F110" s="484">
        <v>0</v>
      </c>
      <c r="G110" s="1814">
        <v>184</v>
      </c>
      <c r="H110" s="365">
        <v>204</v>
      </c>
      <c r="I110" s="365">
        <v>220</v>
      </c>
      <c r="J110" s="365">
        <v>195</v>
      </c>
      <c r="K110" s="365">
        <v>223</v>
      </c>
      <c r="L110" s="484">
        <v>142</v>
      </c>
      <c r="M110" s="1814">
        <v>129</v>
      </c>
      <c r="N110" s="365">
        <v>168</v>
      </c>
      <c r="O110" s="365">
        <v>170</v>
      </c>
      <c r="P110" s="365">
        <v>139</v>
      </c>
      <c r="Q110" s="365">
        <v>153</v>
      </c>
      <c r="R110" s="1815">
        <v>171</v>
      </c>
      <c r="S110" s="1814">
        <v>160</v>
      </c>
      <c r="T110" s="365">
        <v>155</v>
      </c>
      <c r="U110" s="365">
        <v>147</v>
      </c>
      <c r="V110" s="365">
        <v>169</v>
      </c>
      <c r="W110" s="365">
        <v>169</v>
      </c>
      <c r="X110" s="1815">
        <v>171</v>
      </c>
      <c r="Y110" s="1816">
        <v>174</v>
      </c>
      <c r="Z110" s="365">
        <v>170</v>
      </c>
      <c r="AA110" s="365">
        <v>168</v>
      </c>
      <c r="AB110" s="365">
        <v>187</v>
      </c>
      <c r="AC110" s="365">
        <v>184</v>
      </c>
      <c r="AD110" s="1815">
        <v>165</v>
      </c>
      <c r="AE110" s="1816">
        <v>4117</v>
      </c>
      <c r="AF110" s="365">
        <v>24</v>
      </c>
      <c r="AG110" s="371">
        <v>171.54166666666666</v>
      </c>
      <c r="AH110" s="366">
        <v>-924</v>
      </c>
      <c r="AI110" s="366">
        <v>-726</v>
      </c>
    </row>
    <row r="111" spans="1:35" ht="14.25" customHeight="1">
      <c r="A111" s="1817">
        <v>23</v>
      </c>
      <c r="B111" s="363" t="s">
        <v>160</v>
      </c>
      <c r="C111" s="365">
        <v>0</v>
      </c>
      <c r="D111" s="365" t="s">
        <v>1959</v>
      </c>
      <c r="E111" s="365">
        <v>1</v>
      </c>
      <c r="F111" s="484">
        <v>0</v>
      </c>
      <c r="G111" s="1814">
        <v>210</v>
      </c>
      <c r="H111" s="365">
        <v>136</v>
      </c>
      <c r="I111" s="365">
        <v>127</v>
      </c>
      <c r="J111" s="365">
        <v>136</v>
      </c>
      <c r="K111" s="365">
        <v>157</v>
      </c>
      <c r="L111" s="484">
        <v>176</v>
      </c>
      <c r="M111" s="1814">
        <v>152</v>
      </c>
      <c r="N111" s="365">
        <v>195</v>
      </c>
      <c r="O111" s="365">
        <v>120</v>
      </c>
      <c r="P111" s="365">
        <v>137</v>
      </c>
      <c r="Q111" s="365">
        <v>156</v>
      </c>
      <c r="R111" s="1815">
        <v>162</v>
      </c>
      <c r="S111" s="1814">
        <v>212</v>
      </c>
      <c r="T111" s="365">
        <v>213</v>
      </c>
      <c r="U111" s="365">
        <v>195</v>
      </c>
      <c r="V111" s="365">
        <v>158</v>
      </c>
      <c r="W111" s="365">
        <v>147</v>
      </c>
      <c r="X111" s="1815">
        <v>203</v>
      </c>
      <c r="Y111" s="1816">
        <v>146</v>
      </c>
      <c r="Z111" s="365">
        <v>176</v>
      </c>
      <c r="AA111" s="365">
        <v>162</v>
      </c>
      <c r="AB111" s="365">
        <v>246</v>
      </c>
      <c r="AC111" s="365">
        <v>159</v>
      </c>
      <c r="AD111" s="1815">
        <v>171</v>
      </c>
      <c r="AE111" s="1816">
        <v>4052</v>
      </c>
      <c r="AF111" s="365">
        <v>24</v>
      </c>
      <c r="AG111" s="371">
        <v>168.83333333333334</v>
      </c>
      <c r="AH111" s="366">
        <v>-989</v>
      </c>
      <c r="AI111" s="366">
        <v>-791</v>
      </c>
    </row>
    <row r="112" spans="1:35" ht="14.25" customHeight="1">
      <c r="A112" s="1817">
        <v>24</v>
      </c>
      <c r="B112" s="363" t="s">
        <v>149</v>
      </c>
      <c r="C112" s="365">
        <v>195.96</v>
      </c>
      <c r="D112" s="365" t="s">
        <v>1959</v>
      </c>
      <c r="E112" s="365">
        <v>1</v>
      </c>
      <c r="F112" s="484">
        <v>0</v>
      </c>
      <c r="G112" s="1814">
        <v>186</v>
      </c>
      <c r="H112" s="365">
        <v>169</v>
      </c>
      <c r="I112" s="365">
        <v>213</v>
      </c>
      <c r="J112" s="365">
        <v>187</v>
      </c>
      <c r="K112" s="365">
        <v>160</v>
      </c>
      <c r="L112" s="484">
        <v>160</v>
      </c>
      <c r="M112" s="1814">
        <v>153</v>
      </c>
      <c r="N112" s="365">
        <v>181</v>
      </c>
      <c r="O112" s="365">
        <v>146</v>
      </c>
      <c r="P112" s="365">
        <v>159</v>
      </c>
      <c r="Q112" s="365">
        <v>188</v>
      </c>
      <c r="R112" s="1815">
        <v>183</v>
      </c>
      <c r="S112" s="1814">
        <v>178</v>
      </c>
      <c r="T112" s="365">
        <v>168</v>
      </c>
      <c r="U112" s="365">
        <v>167</v>
      </c>
      <c r="V112" s="365">
        <v>151</v>
      </c>
      <c r="W112" s="365">
        <v>159</v>
      </c>
      <c r="X112" s="1815">
        <v>117</v>
      </c>
      <c r="Y112" s="1816">
        <v>159</v>
      </c>
      <c r="Z112" s="365">
        <v>126</v>
      </c>
      <c r="AA112" s="365">
        <v>180</v>
      </c>
      <c r="AB112" s="365">
        <v>163</v>
      </c>
      <c r="AC112" s="365">
        <v>191</v>
      </c>
      <c r="AD112" s="1815">
        <v>153</v>
      </c>
      <c r="AE112" s="1816">
        <v>3997</v>
      </c>
      <c r="AF112" s="365">
        <v>24</v>
      </c>
      <c r="AG112" s="371">
        <v>166.54166666666666</v>
      </c>
      <c r="AH112" s="366">
        <v>-1044</v>
      </c>
      <c r="AI112" s="366">
        <v>-846</v>
      </c>
    </row>
    <row r="113" spans="1:35" ht="14.25" hidden="1" customHeight="1">
      <c r="A113" s="1817">
        <v>25</v>
      </c>
      <c r="B113" s="363" t="s">
        <v>1964</v>
      </c>
      <c r="C113" s="365">
        <v>174.08</v>
      </c>
      <c r="D113" s="365" t="s">
        <v>1959</v>
      </c>
      <c r="E113" s="365">
        <v>2</v>
      </c>
      <c r="F113" s="484">
        <v>0</v>
      </c>
      <c r="G113" s="1814">
        <v>0</v>
      </c>
      <c r="H113" s="365">
        <v>0</v>
      </c>
      <c r="I113" s="365">
        <v>0</v>
      </c>
      <c r="J113" s="365">
        <v>0</v>
      </c>
      <c r="K113" s="365">
        <v>0</v>
      </c>
      <c r="L113" s="484">
        <v>0</v>
      </c>
      <c r="M113" s="1814">
        <v>0</v>
      </c>
      <c r="N113" s="365">
        <v>0</v>
      </c>
      <c r="O113" s="365">
        <v>0</v>
      </c>
      <c r="P113" s="365">
        <v>0</v>
      </c>
      <c r="Q113" s="365">
        <v>0</v>
      </c>
      <c r="R113" s="1815">
        <v>0</v>
      </c>
      <c r="S113" s="1814">
        <v>0</v>
      </c>
      <c r="T113" s="365">
        <v>0</v>
      </c>
      <c r="U113" s="365">
        <v>0</v>
      </c>
      <c r="V113" s="365">
        <v>0</v>
      </c>
      <c r="W113" s="365">
        <v>0</v>
      </c>
      <c r="X113" s="1815">
        <v>0</v>
      </c>
      <c r="Y113" s="1816">
        <v>0</v>
      </c>
      <c r="Z113" s="365">
        <v>0</v>
      </c>
      <c r="AA113" s="365">
        <v>0</v>
      </c>
      <c r="AB113" s="365">
        <v>0</v>
      </c>
      <c r="AC113" s="365">
        <v>0</v>
      </c>
      <c r="AD113" s="1815">
        <v>0</v>
      </c>
      <c r="AE113" s="1816">
        <v>0</v>
      </c>
      <c r="AF113" s="365">
        <v>0</v>
      </c>
      <c r="AG113" s="371" t="e">
        <v>#DIV/0!</v>
      </c>
      <c r="AH113" s="366">
        <v>-5041</v>
      </c>
      <c r="AI113" s="366">
        <v>-4843</v>
      </c>
    </row>
    <row r="114" spans="1:35" ht="14.25" hidden="1" customHeight="1">
      <c r="A114" s="1817">
        <v>26</v>
      </c>
      <c r="B114" s="363" t="s">
        <v>1965</v>
      </c>
      <c r="C114" s="365">
        <v>178.95</v>
      </c>
      <c r="D114" s="365" t="s">
        <v>1959</v>
      </c>
      <c r="E114" s="365">
        <v>2</v>
      </c>
      <c r="F114" s="484">
        <v>0</v>
      </c>
      <c r="G114" s="1814">
        <v>0</v>
      </c>
      <c r="H114" s="365">
        <v>0</v>
      </c>
      <c r="I114" s="365">
        <v>0</v>
      </c>
      <c r="J114" s="365">
        <v>0</v>
      </c>
      <c r="K114" s="365">
        <v>0</v>
      </c>
      <c r="L114" s="484">
        <v>0</v>
      </c>
      <c r="M114" s="1814">
        <v>0</v>
      </c>
      <c r="N114" s="365">
        <v>0</v>
      </c>
      <c r="O114" s="365">
        <v>0</v>
      </c>
      <c r="P114" s="365">
        <v>0</v>
      </c>
      <c r="Q114" s="365">
        <v>0</v>
      </c>
      <c r="R114" s="1815">
        <v>0</v>
      </c>
      <c r="S114" s="1814">
        <v>0</v>
      </c>
      <c r="T114" s="365">
        <v>0</v>
      </c>
      <c r="U114" s="365">
        <v>0</v>
      </c>
      <c r="V114" s="365">
        <v>0</v>
      </c>
      <c r="W114" s="365">
        <v>0</v>
      </c>
      <c r="X114" s="1815">
        <v>0</v>
      </c>
      <c r="Y114" s="1816">
        <v>0</v>
      </c>
      <c r="Z114" s="365">
        <v>0</v>
      </c>
      <c r="AA114" s="365">
        <v>0</v>
      </c>
      <c r="AB114" s="365">
        <v>0</v>
      </c>
      <c r="AC114" s="365">
        <v>0</v>
      </c>
      <c r="AD114" s="1815">
        <v>0</v>
      </c>
      <c r="AE114" s="1816">
        <v>0</v>
      </c>
      <c r="AF114" s="365">
        <v>0</v>
      </c>
      <c r="AG114" s="371" t="e">
        <v>#DIV/0!</v>
      </c>
      <c r="AH114" s="366">
        <v>-5041</v>
      </c>
      <c r="AI114" s="366">
        <v>-4843</v>
      </c>
    </row>
    <row r="115" spans="1:35" ht="14.25" hidden="1" customHeight="1">
      <c r="A115" s="1817">
        <v>27</v>
      </c>
      <c r="B115" s="363" t="s">
        <v>1966</v>
      </c>
      <c r="C115" s="365">
        <v>188.17</v>
      </c>
      <c r="D115" s="365" t="s">
        <v>1959</v>
      </c>
      <c r="E115" s="365">
        <v>2</v>
      </c>
      <c r="F115" s="484">
        <v>0</v>
      </c>
      <c r="G115" s="1814">
        <v>0</v>
      </c>
      <c r="H115" s="365">
        <v>0</v>
      </c>
      <c r="I115" s="365">
        <v>0</v>
      </c>
      <c r="J115" s="365">
        <v>0</v>
      </c>
      <c r="K115" s="365">
        <v>0</v>
      </c>
      <c r="L115" s="484">
        <v>0</v>
      </c>
      <c r="M115" s="1814">
        <v>0</v>
      </c>
      <c r="N115" s="365">
        <v>0</v>
      </c>
      <c r="O115" s="365">
        <v>0</v>
      </c>
      <c r="P115" s="365">
        <v>0</v>
      </c>
      <c r="Q115" s="365">
        <v>0</v>
      </c>
      <c r="R115" s="1815">
        <v>0</v>
      </c>
      <c r="S115" s="1814">
        <v>0</v>
      </c>
      <c r="T115" s="365">
        <v>0</v>
      </c>
      <c r="U115" s="365">
        <v>0</v>
      </c>
      <c r="V115" s="365">
        <v>0</v>
      </c>
      <c r="W115" s="365">
        <v>0</v>
      </c>
      <c r="X115" s="1815">
        <v>0</v>
      </c>
      <c r="Y115" s="1816">
        <v>0</v>
      </c>
      <c r="Z115" s="365">
        <v>0</v>
      </c>
      <c r="AA115" s="365">
        <v>0</v>
      </c>
      <c r="AB115" s="365">
        <v>0</v>
      </c>
      <c r="AC115" s="365">
        <v>0</v>
      </c>
      <c r="AD115" s="1815">
        <v>0</v>
      </c>
      <c r="AE115" s="1816">
        <v>0</v>
      </c>
      <c r="AF115" s="365">
        <v>0</v>
      </c>
      <c r="AG115" s="371" t="e">
        <v>#DIV/0!</v>
      </c>
      <c r="AH115" s="366">
        <v>-5041</v>
      </c>
      <c r="AI115" s="366">
        <v>-4843</v>
      </c>
    </row>
    <row r="116" spans="1:35" ht="14.25" hidden="1" customHeight="1">
      <c r="A116" s="1817">
        <v>28</v>
      </c>
      <c r="B116" s="363" t="s">
        <v>1967</v>
      </c>
      <c r="C116" s="365">
        <v>180.61</v>
      </c>
      <c r="D116" s="365" t="s">
        <v>1959</v>
      </c>
      <c r="E116" s="365">
        <v>2</v>
      </c>
      <c r="F116" s="484">
        <v>0</v>
      </c>
      <c r="G116" s="1814">
        <v>0</v>
      </c>
      <c r="H116" s="365">
        <v>0</v>
      </c>
      <c r="I116" s="365">
        <v>0</v>
      </c>
      <c r="J116" s="365">
        <v>0</v>
      </c>
      <c r="K116" s="365">
        <v>0</v>
      </c>
      <c r="L116" s="484">
        <v>0</v>
      </c>
      <c r="M116" s="1814">
        <v>0</v>
      </c>
      <c r="N116" s="365">
        <v>0</v>
      </c>
      <c r="O116" s="365">
        <v>0</v>
      </c>
      <c r="P116" s="365">
        <v>0</v>
      </c>
      <c r="Q116" s="365">
        <v>0</v>
      </c>
      <c r="R116" s="1815">
        <v>0</v>
      </c>
      <c r="S116" s="1814">
        <v>0</v>
      </c>
      <c r="T116" s="365">
        <v>0</v>
      </c>
      <c r="U116" s="365">
        <v>0</v>
      </c>
      <c r="V116" s="365">
        <v>0</v>
      </c>
      <c r="W116" s="365">
        <v>0</v>
      </c>
      <c r="X116" s="1815">
        <v>0</v>
      </c>
      <c r="Y116" s="1816">
        <v>0</v>
      </c>
      <c r="Z116" s="365">
        <v>0</v>
      </c>
      <c r="AA116" s="365">
        <v>0</v>
      </c>
      <c r="AB116" s="365">
        <v>0</v>
      </c>
      <c r="AC116" s="365">
        <v>0</v>
      </c>
      <c r="AD116" s="1815">
        <v>0</v>
      </c>
      <c r="AE116" s="1816">
        <v>0</v>
      </c>
      <c r="AF116" s="365">
        <v>0</v>
      </c>
      <c r="AG116" s="371" t="e">
        <v>#DIV/0!</v>
      </c>
      <c r="AH116" s="366">
        <v>-5041</v>
      </c>
      <c r="AI116" s="366">
        <v>-4843</v>
      </c>
    </row>
    <row r="117" spans="1:35" ht="14.25" hidden="1" customHeight="1">
      <c r="A117" s="1817">
        <v>29</v>
      </c>
      <c r="B117" s="363" t="s">
        <v>1968</v>
      </c>
      <c r="C117" s="365">
        <v>185.49</v>
      </c>
      <c r="D117" s="365" t="s">
        <v>1959</v>
      </c>
      <c r="E117" s="365">
        <v>2</v>
      </c>
      <c r="F117" s="484">
        <v>0</v>
      </c>
      <c r="G117" s="1814">
        <v>0</v>
      </c>
      <c r="H117" s="365">
        <v>0</v>
      </c>
      <c r="I117" s="365">
        <v>0</v>
      </c>
      <c r="J117" s="365">
        <v>0</v>
      </c>
      <c r="K117" s="365">
        <v>0</v>
      </c>
      <c r="L117" s="484">
        <v>0</v>
      </c>
      <c r="M117" s="1814">
        <v>0</v>
      </c>
      <c r="N117" s="365">
        <v>0</v>
      </c>
      <c r="O117" s="365">
        <v>0</v>
      </c>
      <c r="P117" s="365">
        <v>0</v>
      </c>
      <c r="Q117" s="365">
        <v>0</v>
      </c>
      <c r="R117" s="1815">
        <v>0</v>
      </c>
      <c r="S117" s="1814">
        <v>0</v>
      </c>
      <c r="T117" s="365">
        <v>0</v>
      </c>
      <c r="U117" s="365">
        <v>0</v>
      </c>
      <c r="V117" s="365">
        <v>0</v>
      </c>
      <c r="W117" s="365">
        <v>0</v>
      </c>
      <c r="X117" s="1815">
        <v>0</v>
      </c>
      <c r="Y117" s="1816">
        <v>0</v>
      </c>
      <c r="Z117" s="365">
        <v>0</v>
      </c>
      <c r="AA117" s="365">
        <v>0</v>
      </c>
      <c r="AB117" s="365">
        <v>0</v>
      </c>
      <c r="AC117" s="365">
        <v>0</v>
      </c>
      <c r="AD117" s="1815">
        <v>0</v>
      </c>
      <c r="AE117" s="1816">
        <v>0</v>
      </c>
      <c r="AF117" s="365">
        <v>0</v>
      </c>
      <c r="AG117" s="371" t="e">
        <v>#DIV/0!</v>
      </c>
      <c r="AH117" s="366">
        <v>-5041</v>
      </c>
      <c r="AI117" s="366">
        <v>-4843</v>
      </c>
    </row>
    <row r="118" spans="1:35" ht="14.25" hidden="1" customHeight="1">
      <c r="A118" s="1817">
        <v>30</v>
      </c>
      <c r="B118" s="363" t="s">
        <v>1969</v>
      </c>
      <c r="C118" s="365">
        <v>198</v>
      </c>
      <c r="D118" s="365" t="s">
        <v>1959</v>
      </c>
      <c r="E118" s="365">
        <v>2</v>
      </c>
      <c r="F118" s="484">
        <v>0</v>
      </c>
      <c r="G118" s="1818">
        <v>0</v>
      </c>
      <c r="H118" s="1819">
        <v>0</v>
      </c>
      <c r="I118" s="1819">
        <v>0</v>
      </c>
      <c r="J118" s="1819">
        <v>0</v>
      </c>
      <c r="K118" s="1819">
        <v>0</v>
      </c>
      <c r="L118" s="1869">
        <v>0</v>
      </c>
      <c r="M118" s="1818">
        <v>0</v>
      </c>
      <c r="N118" s="1819">
        <v>0</v>
      </c>
      <c r="O118" s="1819">
        <v>0</v>
      </c>
      <c r="P118" s="1819">
        <v>0</v>
      </c>
      <c r="Q118" s="1819">
        <v>0</v>
      </c>
      <c r="R118" s="1820">
        <v>0</v>
      </c>
      <c r="S118" s="1818">
        <v>0</v>
      </c>
      <c r="T118" s="1819">
        <v>0</v>
      </c>
      <c r="U118" s="1819">
        <v>0</v>
      </c>
      <c r="V118" s="1819">
        <v>0</v>
      </c>
      <c r="W118" s="1819">
        <v>0</v>
      </c>
      <c r="X118" s="1820">
        <v>0</v>
      </c>
      <c r="Y118" s="1870">
        <v>0</v>
      </c>
      <c r="Z118" s="1819">
        <v>0</v>
      </c>
      <c r="AA118" s="1819">
        <v>0</v>
      </c>
      <c r="AB118" s="1819">
        <v>0</v>
      </c>
      <c r="AC118" s="1819">
        <v>0</v>
      </c>
      <c r="AD118" s="1820">
        <v>0</v>
      </c>
      <c r="AE118" s="1816">
        <v>0</v>
      </c>
      <c r="AF118" s="1819">
        <v>0</v>
      </c>
      <c r="AG118" s="371" t="e">
        <v>#DIV/0!</v>
      </c>
      <c r="AH118" s="366">
        <v>-5041</v>
      </c>
      <c r="AI118" s="366">
        <v>-4843</v>
      </c>
    </row>
    <row r="119" spans="1:35" ht="14.25" customHeight="1">
      <c r="B119" s="1142"/>
      <c r="C119" s="1821"/>
      <c r="D119" s="1144"/>
      <c r="E119" s="1144"/>
      <c r="F119" s="1822"/>
      <c r="G119" s="1143" t="s">
        <v>618</v>
      </c>
      <c r="H119" s="1823">
        <v>279</v>
      </c>
      <c r="I119" s="1145" t="s">
        <v>621</v>
      </c>
      <c r="J119" s="1144"/>
      <c r="K119" s="1144"/>
      <c r="L119" s="1144"/>
      <c r="M119" s="1144"/>
      <c r="N119" s="369"/>
      <c r="O119" s="369"/>
      <c r="P119" s="1144"/>
      <c r="Q119" s="358"/>
      <c r="R119" s="1824"/>
      <c r="S119" s="1144"/>
      <c r="T119" s="1143" t="s">
        <v>619</v>
      </c>
      <c r="U119" s="4600">
        <v>1347</v>
      </c>
      <c r="V119" s="4600"/>
      <c r="W119" s="1145" t="s">
        <v>260</v>
      </c>
      <c r="X119" s="1145"/>
      <c r="Y119" s="1144"/>
      <c r="Z119" s="1144"/>
      <c r="AA119" s="1144"/>
      <c r="AB119" s="369"/>
      <c r="AC119" s="369"/>
      <c r="AD119" s="369"/>
      <c r="AE119" s="369"/>
      <c r="AF119" s="369"/>
      <c r="AG119" s="372"/>
    </row>
    <row r="120" spans="1:35" ht="14.25" customHeight="1">
      <c r="B120" s="368"/>
      <c r="D120" s="369"/>
      <c r="E120" s="369"/>
      <c r="F120" s="1825"/>
      <c r="G120" s="369"/>
      <c r="H120" s="369"/>
      <c r="I120" s="369"/>
      <c r="J120" s="369"/>
      <c r="K120" s="369"/>
      <c r="L120" s="369"/>
      <c r="M120" s="369"/>
      <c r="N120" s="369"/>
      <c r="O120" s="369"/>
      <c r="P120" s="369"/>
      <c r="Q120" s="369"/>
      <c r="R120" s="369"/>
      <c r="S120" s="369"/>
      <c r="T120" s="369"/>
      <c r="U120" s="369"/>
      <c r="V120" s="369"/>
      <c r="W120" s="4585">
        <v>224.5</v>
      </c>
      <c r="X120" s="4585"/>
      <c r="Y120" s="1826" t="s">
        <v>1934</v>
      </c>
      <c r="Z120" s="369"/>
      <c r="AA120" s="369"/>
      <c r="AB120" s="369"/>
      <c r="AC120" s="369"/>
      <c r="AD120" s="369"/>
      <c r="AE120" s="369"/>
      <c r="AF120" s="369"/>
      <c r="AG120" s="372"/>
    </row>
    <row r="121" spans="1:35" ht="26.25">
      <c r="B121" s="4586" t="s">
        <v>1902</v>
      </c>
      <c r="C121" s="4586"/>
      <c r="D121" s="4586"/>
      <c r="E121" s="4586"/>
      <c r="F121" s="4586"/>
      <c r="G121" s="4586"/>
      <c r="H121" s="4586"/>
      <c r="I121" s="4586"/>
      <c r="J121" s="4586"/>
      <c r="K121" s="4586"/>
      <c r="L121" s="4586"/>
      <c r="M121" s="4586"/>
      <c r="N121" s="4586"/>
      <c r="O121" s="4586"/>
      <c r="P121" s="4586"/>
      <c r="Q121" s="4586"/>
      <c r="R121" s="4586"/>
      <c r="S121" s="4586"/>
      <c r="T121" s="4586"/>
      <c r="U121" s="4586"/>
      <c r="V121" s="4586"/>
      <c r="W121" s="4586"/>
      <c r="X121" s="4586"/>
      <c r="Y121" s="4586"/>
      <c r="Z121" s="4586"/>
      <c r="AA121" s="4586"/>
      <c r="AB121" s="4586"/>
      <c r="AC121" s="4586"/>
      <c r="AD121" s="1757"/>
      <c r="AF121" s="360"/>
    </row>
    <row r="122" spans="1:35" ht="15">
      <c r="B122" s="4587" t="s">
        <v>1903</v>
      </c>
      <c r="C122" s="4587"/>
      <c r="D122" s="4587"/>
      <c r="E122" s="4587"/>
      <c r="F122" s="4587"/>
      <c r="G122" s="4587"/>
      <c r="H122" s="4587"/>
      <c r="I122" s="4587"/>
      <c r="J122" s="4587"/>
      <c r="K122" s="4587"/>
      <c r="L122" s="4587"/>
      <c r="M122" s="4587"/>
      <c r="N122" s="4587"/>
      <c r="O122" s="4587"/>
      <c r="P122" s="4587"/>
      <c r="Q122" s="4587"/>
      <c r="R122" s="4587"/>
      <c r="S122" s="4587"/>
      <c r="T122" s="4587"/>
      <c r="U122" s="4587"/>
      <c r="V122" s="4587"/>
      <c r="W122" s="4587"/>
      <c r="X122" s="4587"/>
      <c r="Y122" s="4587"/>
      <c r="Z122" s="4587"/>
      <c r="AA122" s="4587"/>
      <c r="AB122" s="4587"/>
      <c r="AC122" s="4587"/>
      <c r="AD122" s="1755"/>
      <c r="AF122" s="360"/>
    </row>
    <row r="123" spans="1:35" ht="15">
      <c r="G123" s="1754"/>
      <c r="H123" s="1755"/>
      <c r="I123" s="1755"/>
      <c r="J123" s="1755"/>
      <c r="K123" s="1755"/>
      <c r="L123" s="1755"/>
      <c r="M123" s="1755"/>
      <c r="N123" s="1755"/>
      <c r="O123" s="1755"/>
      <c r="P123" s="1755"/>
      <c r="Q123" s="1755"/>
      <c r="R123" s="1755"/>
      <c r="S123" s="1755"/>
      <c r="T123" s="1755"/>
      <c r="U123" s="1755"/>
      <c r="V123" s="1755"/>
      <c r="W123" s="1755"/>
      <c r="X123" s="1755"/>
      <c r="Y123" s="1755"/>
      <c r="Z123" s="1755"/>
      <c r="AA123" s="1755"/>
      <c r="AB123" s="1755"/>
      <c r="AC123" s="1755"/>
      <c r="AD123" s="1755"/>
      <c r="AF123" s="360"/>
    </row>
    <row r="124" spans="1:35" ht="15">
      <c r="B124" s="4587" t="s">
        <v>1904</v>
      </c>
      <c r="C124" s="4587"/>
      <c r="D124" s="4587"/>
      <c r="E124" s="4587"/>
      <c r="F124" s="4587"/>
      <c r="G124" s="4587"/>
      <c r="H124" s="4587"/>
      <c r="I124" s="4587"/>
      <c r="J124" s="4587"/>
      <c r="K124" s="4587"/>
      <c r="L124" s="4587"/>
      <c r="M124" s="4587"/>
      <c r="N124" s="4587"/>
      <c r="O124" s="4587"/>
      <c r="P124" s="4587"/>
      <c r="Q124" s="4587"/>
      <c r="R124" s="4587"/>
      <c r="S124" s="4587"/>
      <c r="T124" s="4587"/>
      <c r="U124" s="4587"/>
      <c r="V124" s="4587"/>
      <c r="W124" s="4587"/>
      <c r="X124" s="4587"/>
      <c r="Y124" s="4587"/>
      <c r="Z124" s="4587"/>
      <c r="AA124" s="4587"/>
      <c r="AB124" s="4587"/>
      <c r="AC124" s="4587"/>
      <c r="AD124" s="1755"/>
      <c r="AF124" s="360"/>
    </row>
    <row r="125" spans="1:35" ht="15.75" thickBot="1">
      <c r="G125" s="1754"/>
      <c r="H125" s="1755"/>
      <c r="I125" s="1755"/>
      <c r="J125" s="1755"/>
      <c r="K125" s="1755"/>
      <c r="L125" s="1755"/>
      <c r="M125" s="1755"/>
      <c r="N125" s="1755"/>
      <c r="O125" s="1755"/>
      <c r="P125" s="1755"/>
      <c r="Q125" s="1755"/>
      <c r="R125" s="1755"/>
      <c r="S125" s="1755"/>
      <c r="T125" s="1755"/>
      <c r="U125" s="1755"/>
      <c r="V125" s="1755"/>
      <c r="W125" s="1755"/>
      <c r="X125" s="1755"/>
      <c r="Y125" s="1755"/>
      <c r="Z125" s="1755"/>
      <c r="AA125" s="1755"/>
      <c r="AB125" s="1755"/>
      <c r="AC125" s="1755"/>
      <c r="AD125" s="1755"/>
      <c r="AF125" s="360"/>
    </row>
    <row r="126" spans="1:35" ht="14.25" customHeight="1">
      <c r="B126" s="1853" t="s">
        <v>1905</v>
      </c>
      <c r="C126" s="1761"/>
      <c r="D126" s="361"/>
      <c r="E126" s="361"/>
      <c r="F126" s="1762"/>
      <c r="G126" s="4588" t="s">
        <v>587</v>
      </c>
      <c r="H126" s="4589"/>
      <c r="I126" s="4589"/>
      <c r="J126" s="4589"/>
      <c r="K126" s="4589"/>
      <c r="L126" s="4590"/>
      <c r="M126" s="4591" t="s">
        <v>588</v>
      </c>
      <c r="N126" s="4592"/>
      <c r="O126" s="4592"/>
      <c r="P126" s="4592"/>
      <c r="Q126" s="4592"/>
      <c r="R126" s="4593"/>
      <c r="S126" s="4591" t="s">
        <v>589</v>
      </c>
      <c r="T126" s="4592"/>
      <c r="U126" s="4592"/>
      <c r="V126" s="4592"/>
      <c r="W126" s="4592"/>
      <c r="X126" s="4593"/>
      <c r="Y126" s="4591" t="s">
        <v>590</v>
      </c>
      <c r="Z126" s="4592"/>
      <c r="AA126" s="4592"/>
      <c r="AB126" s="4592"/>
      <c r="AC126" s="4592"/>
      <c r="AD126" s="4593"/>
      <c r="AE126" s="361"/>
      <c r="AF126" s="361"/>
      <c r="AG126" s="361"/>
      <c r="AH126" s="361"/>
      <c r="AI126" s="361"/>
    </row>
    <row r="127" spans="1:35" ht="14.25" customHeight="1" thickBot="1">
      <c r="B127" s="1854" t="s">
        <v>620</v>
      </c>
      <c r="C127" s="1761"/>
      <c r="D127" s="361"/>
      <c r="E127" s="361"/>
      <c r="F127" s="1762"/>
      <c r="G127" s="4594" t="s">
        <v>1906</v>
      </c>
      <c r="H127" s="4595"/>
      <c r="I127" s="4595"/>
      <c r="J127" s="4595"/>
      <c r="K127" s="4595"/>
      <c r="L127" s="4596"/>
      <c r="M127" s="4597" t="s">
        <v>1907</v>
      </c>
      <c r="N127" s="4598"/>
      <c r="O127" s="4598"/>
      <c r="P127" s="4598"/>
      <c r="Q127" s="4598"/>
      <c r="R127" s="4599"/>
      <c r="S127" s="4597" t="s">
        <v>1908</v>
      </c>
      <c r="T127" s="4598"/>
      <c r="U127" s="4598"/>
      <c r="V127" s="4598"/>
      <c r="W127" s="4598"/>
      <c r="X127" s="4599"/>
      <c r="Y127" s="4597" t="s">
        <v>1909</v>
      </c>
      <c r="Z127" s="4598"/>
      <c r="AA127" s="4598"/>
      <c r="AB127" s="4598"/>
      <c r="AC127" s="4598"/>
      <c r="AD127" s="4599"/>
      <c r="AE127" s="361"/>
      <c r="AF127" s="361"/>
      <c r="AG127" s="361"/>
      <c r="AH127" s="361"/>
      <c r="AI127" s="361"/>
    </row>
    <row r="128" spans="1:35" s="362" customFormat="1" ht="14.25" customHeight="1" thickBot="1">
      <c r="A128" s="1764"/>
      <c r="B128" s="1855" t="s">
        <v>591</v>
      </c>
      <c r="C128" s="1856" t="s">
        <v>1910</v>
      </c>
      <c r="D128" s="1857"/>
      <c r="E128" s="1857"/>
      <c r="F128" s="1858" t="s">
        <v>592</v>
      </c>
      <c r="G128" s="1871" t="s">
        <v>593</v>
      </c>
      <c r="H128" s="1872" t="s">
        <v>594</v>
      </c>
      <c r="I128" s="1872" t="s">
        <v>595</v>
      </c>
      <c r="J128" s="1872" t="s">
        <v>596</v>
      </c>
      <c r="K128" s="1872" t="s">
        <v>597</v>
      </c>
      <c r="L128" s="1873" t="s">
        <v>598</v>
      </c>
      <c r="M128" s="1871" t="s">
        <v>599</v>
      </c>
      <c r="N128" s="1872" t="s">
        <v>600</v>
      </c>
      <c r="O128" s="1872" t="s">
        <v>601</v>
      </c>
      <c r="P128" s="1872" t="s">
        <v>602</v>
      </c>
      <c r="Q128" s="1872" t="s">
        <v>603</v>
      </c>
      <c r="R128" s="1873" t="s">
        <v>604</v>
      </c>
      <c r="S128" s="1871" t="s">
        <v>605</v>
      </c>
      <c r="T128" s="1872" t="s">
        <v>606</v>
      </c>
      <c r="U128" s="1872" t="s">
        <v>607</v>
      </c>
      <c r="V128" s="1872" t="s">
        <v>608</v>
      </c>
      <c r="W128" s="1872" t="s">
        <v>609</v>
      </c>
      <c r="X128" s="1873" t="s">
        <v>610</v>
      </c>
      <c r="Y128" s="1871" t="s">
        <v>611</v>
      </c>
      <c r="Z128" s="1872" t="s">
        <v>612</v>
      </c>
      <c r="AA128" s="1872" t="s">
        <v>1911</v>
      </c>
      <c r="AB128" s="1872" t="s">
        <v>1912</v>
      </c>
      <c r="AC128" s="1872" t="s">
        <v>1913</v>
      </c>
      <c r="AD128" s="1873" t="s">
        <v>1914</v>
      </c>
      <c r="AE128" s="1862" t="s">
        <v>613</v>
      </c>
      <c r="AF128" s="1863" t="s">
        <v>614</v>
      </c>
      <c r="AG128" s="1863" t="s">
        <v>615</v>
      </c>
      <c r="AH128" s="1864" t="s">
        <v>616</v>
      </c>
      <c r="AI128" s="1865" t="s">
        <v>617</v>
      </c>
    </row>
    <row r="129" spans="1:35" s="367" customFormat="1" ht="14.25" customHeight="1">
      <c r="A129" s="1866">
        <v>1</v>
      </c>
      <c r="B129" s="1777" t="s">
        <v>356</v>
      </c>
      <c r="C129" s="1778">
        <v>179.2</v>
      </c>
      <c r="D129" s="1778" t="s">
        <v>1959</v>
      </c>
      <c r="E129" s="1778">
        <v>3</v>
      </c>
      <c r="F129" s="1779">
        <v>0</v>
      </c>
      <c r="G129" s="1874">
        <v>193</v>
      </c>
      <c r="H129" s="1875">
        <v>259</v>
      </c>
      <c r="I129" s="1875">
        <v>225</v>
      </c>
      <c r="J129" s="1875">
        <v>213</v>
      </c>
      <c r="K129" s="1875">
        <v>164</v>
      </c>
      <c r="L129" s="1876">
        <v>201</v>
      </c>
      <c r="M129" s="1877">
        <v>196</v>
      </c>
      <c r="N129" s="1878">
        <v>203</v>
      </c>
      <c r="O129" s="1878">
        <v>191</v>
      </c>
      <c r="P129" s="1878">
        <v>159</v>
      </c>
      <c r="Q129" s="1878">
        <v>245</v>
      </c>
      <c r="R129" s="1879">
        <v>154</v>
      </c>
      <c r="S129" s="1877">
        <v>234</v>
      </c>
      <c r="T129" s="1878">
        <v>111</v>
      </c>
      <c r="U129" s="1878">
        <v>154</v>
      </c>
      <c r="V129" s="1878">
        <v>132</v>
      </c>
      <c r="W129" s="1878">
        <v>157</v>
      </c>
      <c r="X129" s="1879">
        <v>160</v>
      </c>
      <c r="Y129" s="1880">
        <v>160</v>
      </c>
      <c r="Z129" s="1878">
        <v>177</v>
      </c>
      <c r="AA129" s="1878">
        <v>180</v>
      </c>
      <c r="AB129" s="1878">
        <v>152</v>
      </c>
      <c r="AC129" s="1878">
        <v>158</v>
      </c>
      <c r="AD129" s="1879">
        <v>180</v>
      </c>
      <c r="AE129" s="1785">
        <v>4358</v>
      </c>
      <c r="AF129" s="1878">
        <v>24</v>
      </c>
      <c r="AG129" s="485">
        <v>181.58333333333334</v>
      </c>
      <c r="AH129" s="1786">
        <v>0</v>
      </c>
      <c r="AI129" s="1786">
        <v>84</v>
      </c>
    </row>
    <row r="130" spans="1:35" ht="14.25" customHeight="1">
      <c r="A130" s="1866">
        <v>2</v>
      </c>
      <c r="B130" s="363" t="s">
        <v>429</v>
      </c>
      <c r="C130" s="365">
        <v>187.9</v>
      </c>
      <c r="D130" s="365" t="s">
        <v>1959</v>
      </c>
      <c r="E130" s="365">
        <v>2</v>
      </c>
      <c r="F130" s="484">
        <v>0</v>
      </c>
      <c r="G130" s="1814">
        <v>209</v>
      </c>
      <c r="H130" s="365">
        <v>155</v>
      </c>
      <c r="I130" s="365">
        <v>192</v>
      </c>
      <c r="J130" s="365">
        <v>202</v>
      </c>
      <c r="K130" s="365">
        <v>165</v>
      </c>
      <c r="L130" s="484">
        <v>146</v>
      </c>
      <c r="M130" s="1814">
        <v>199</v>
      </c>
      <c r="N130" s="365">
        <v>216</v>
      </c>
      <c r="O130" s="365">
        <v>127</v>
      </c>
      <c r="P130" s="365">
        <v>146</v>
      </c>
      <c r="Q130" s="365">
        <v>170</v>
      </c>
      <c r="R130" s="1815">
        <v>147</v>
      </c>
      <c r="S130" s="1814">
        <v>138</v>
      </c>
      <c r="T130" s="365">
        <v>167</v>
      </c>
      <c r="U130" s="365">
        <v>177</v>
      </c>
      <c r="V130" s="365">
        <v>204</v>
      </c>
      <c r="W130" s="365">
        <v>176</v>
      </c>
      <c r="X130" s="1815">
        <v>150</v>
      </c>
      <c r="Y130" s="1816">
        <v>201</v>
      </c>
      <c r="Z130" s="365">
        <v>210</v>
      </c>
      <c r="AA130" s="365">
        <v>193</v>
      </c>
      <c r="AB130" s="365">
        <v>223</v>
      </c>
      <c r="AC130" s="365">
        <v>193</v>
      </c>
      <c r="AD130" s="1815">
        <v>213</v>
      </c>
      <c r="AE130" s="1816">
        <v>4319</v>
      </c>
      <c r="AF130" s="365">
        <v>24</v>
      </c>
      <c r="AG130" s="371">
        <v>179.95833333333334</v>
      </c>
      <c r="AH130" s="366">
        <v>-39</v>
      </c>
      <c r="AI130" s="366">
        <v>45</v>
      </c>
    </row>
    <row r="131" spans="1:35" ht="14.25" customHeight="1" thickBot="1">
      <c r="A131" s="1867">
        <v>3</v>
      </c>
      <c r="B131" s="1795" t="s">
        <v>154</v>
      </c>
      <c r="C131" s="1796">
        <v>0</v>
      </c>
      <c r="D131" s="1796" t="s">
        <v>1959</v>
      </c>
      <c r="E131" s="1796">
        <v>2</v>
      </c>
      <c r="F131" s="1797">
        <v>0</v>
      </c>
      <c r="G131" s="1798">
        <v>223</v>
      </c>
      <c r="H131" s="1796">
        <v>223</v>
      </c>
      <c r="I131" s="1796">
        <v>161</v>
      </c>
      <c r="J131" s="1796">
        <v>189</v>
      </c>
      <c r="K131" s="1796">
        <v>203</v>
      </c>
      <c r="L131" s="1797">
        <v>227</v>
      </c>
      <c r="M131" s="1798">
        <v>182</v>
      </c>
      <c r="N131" s="1796">
        <v>188</v>
      </c>
      <c r="O131" s="1796">
        <v>244</v>
      </c>
      <c r="P131" s="1796">
        <v>168</v>
      </c>
      <c r="Q131" s="1796">
        <v>200</v>
      </c>
      <c r="R131" s="1799">
        <v>164</v>
      </c>
      <c r="S131" s="1798">
        <v>173</v>
      </c>
      <c r="T131" s="1796">
        <v>147</v>
      </c>
      <c r="U131" s="1796">
        <v>177</v>
      </c>
      <c r="V131" s="1796">
        <v>126</v>
      </c>
      <c r="W131" s="1796">
        <v>205</v>
      </c>
      <c r="X131" s="1799">
        <v>149</v>
      </c>
      <c r="Y131" s="1800">
        <v>169</v>
      </c>
      <c r="Z131" s="1796">
        <v>153</v>
      </c>
      <c r="AA131" s="1796">
        <v>149</v>
      </c>
      <c r="AB131" s="1796">
        <v>144</v>
      </c>
      <c r="AC131" s="1796">
        <v>181</v>
      </c>
      <c r="AD131" s="1799">
        <v>129</v>
      </c>
      <c r="AE131" s="1800">
        <v>4274</v>
      </c>
      <c r="AF131" s="1796">
        <v>24</v>
      </c>
      <c r="AG131" s="1847">
        <v>178.08333333333334</v>
      </c>
      <c r="AH131" s="1802">
        <v>-84</v>
      </c>
      <c r="AI131" s="1803">
        <v>0</v>
      </c>
    </row>
    <row r="132" spans="1:35" ht="14.25" customHeight="1">
      <c r="A132" s="1868">
        <v>4</v>
      </c>
      <c r="B132" s="1777" t="s">
        <v>147</v>
      </c>
      <c r="C132" s="1778">
        <v>173.88</v>
      </c>
      <c r="D132" s="1778" t="s">
        <v>1959</v>
      </c>
      <c r="E132" s="1778">
        <v>3</v>
      </c>
      <c r="F132" s="1779">
        <v>0</v>
      </c>
      <c r="G132" s="1780">
        <v>179</v>
      </c>
      <c r="H132" s="1778">
        <v>147</v>
      </c>
      <c r="I132" s="1778">
        <v>248</v>
      </c>
      <c r="J132" s="1778">
        <v>167</v>
      </c>
      <c r="K132" s="1778">
        <v>154</v>
      </c>
      <c r="L132" s="1779">
        <v>176</v>
      </c>
      <c r="M132" s="1780">
        <v>152</v>
      </c>
      <c r="N132" s="1778">
        <v>211</v>
      </c>
      <c r="O132" s="1778">
        <v>176</v>
      </c>
      <c r="P132" s="1778">
        <v>153</v>
      </c>
      <c r="Q132" s="1778">
        <v>153</v>
      </c>
      <c r="R132" s="1781">
        <v>160</v>
      </c>
      <c r="S132" s="1780">
        <v>193</v>
      </c>
      <c r="T132" s="1778">
        <v>168</v>
      </c>
      <c r="U132" s="1778">
        <v>174</v>
      </c>
      <c r="V132" s="1778">
        <v>189</v>
      </c>
      <c r="W132" s="1778">
        <v>218</v>
      </c>
      <c r="X132" s="1781">
        <v>168</v>
      </c>
      <c r="Y132" s="1832">
        <v>129</v>
      </c>
      <c r="Z132" s="1778">
        <v>199</v>
      </c>
      <c r="AA132" s="1778">
        <v>129</v>
      </c>
      <c r="AB132" s="1778">
        <v>158</v>
      </c>
      <c r="AC132" s="1778">
        <v>161</v>
      </c>
      <c r="AD132" s="1781">
        <v>169</v>
      </c>
      <c r="AE132" s="1832">
        <v>4131</v>
      </c>
      <c r="AF132" s="1778">
        <v>24</v>
      </c>
      <c r="AG132" s="485">
        <v>172.125</v>
      </c>
      <c r="AH132" s="1786">
        <v>-227</v>
      </c>
      <c r="AI132" s="1786">
        <v>-143</v>
      </c>
    </row>
    <row r="133" spans="1:35" ht="14.25" customHeight="1">
      <c r="A133" s="1817">
        <v>5</v>
      </c>
      <c r="B133" s="363" t="s">
        <v>1486</v>
      </c>
      <c r="C133" s="365">
        <v>167.17</v>
      </c>
      <c r="D133" s="365" t="s">
        <v>1959</v>
      </c>
      <c r="E133" s="365">
        <v>2</v>
      </c>
      <c r="F133" s="484">
        <v>0</v>
      </c>
      <c r="G133" s="1814">
        <v>181</v>
      </c>
      <c r="H133" s="365">
        <v>160</v>
      </c>
      <c r="I133" s="365">
        <v>185</v>
      </c>
      <c r="J133" s="365">
        <v>183</v>
      </c>
      <c r="K133" s="365">
        <v>169</v>
      </c>
      <c r="L133" s="484">
        <v>186</v>
      </c>
      <c r="M133" s="1814">
        <v>179</v>
      </c>
      <c r="N133" s="365">
        <v>214</v>
      </c>
      <c r="O133" s="365">
        <v>155</v>
      </c>
      <c r="P133" s="365">
        <v>114</v>
      </c>
      <c r="Q133" s="365">
        <v>131</v>
      </c>
      <c r="R133" s="1815">
        <v>158</v>
      </c>
      <c r="S133" s="1814">
        <v>173</v>
      </c>
      <c r="T133" s="365">
        <v>159</v>
      </c>
      <c r="U133" s="365">
        <v>174</v>
      </c>
      <c r="V133" s="365">
        <v>173</v>
      </c>
      <c r="W133" s="365">
        <v>156</v>
      </c>
      <c r="X133" s="1815">
        <v>148</v>
      </c>
      <c r="Y133" s="1816">
        <v>181</v>
      </c>
      <c r="Z133" s="365">
        <v>172</v>
      </c>
      <c r="AA133" s="365">
        <v>201</v>
      </c>
      <c r="AB133" s="365">
        <v>202</v>
      </c>
      <c r="AC133" s="365">
        <v>155</v>
      </c>
      <c r="AD133" s="1815">
        <v>180</v>
      </c>
      <c r="AE133" s="1816">
        <v>4089</v>
      </c>
      <c r="AF133" s="365">
        <v>24</v>
      </c>
      <c r="AG133" s="371">
        <v>170.375</v>
      </c>
      <c r="AH133" s="366">
        <v>-269</v>
      </c>
      <c r="AI133" s="366">
        <v>-185</v>
      </c>
    </row>
    <row r="134" spans="1:35" ht="14.25" customHeight="1">
      <c r="A134" s="1817">
        <v>6</v>
      </c>
      <c r="B134" s="363" t="s">
        <v>146</v>
      </c>
      <c r="C134" s="365">
        <v>178.46</v>
      </c>
      <c r="D134" s="365" t="s">
        <v>1959</v>
      </c>
      <c r="E134" s="365">
        <v>2</v>
      </c>
      <c r="F134" s="484">
        <v>0</v>
      </c>
      <c r="G134" s="1814">
        <v>145</v>
      </c>
      <c r="H134" s="365">
        <v>128</v>
      </c>
      <c r="I134" s="365">
        <v>150</v>
      </c>
      <c r="J134" s="365">
        <v>171</v>
      </c>
      <c r="K134" s="365">
        <v>192</v>
      </c>
      <c r="L134" s="484">
        <v>173</v>
      </c>
      <c r="M134" s="1814">
        <v>163</v>
      </c>
      <c r="N134" s="365">
        <v>224</v>
      </c>
      <c r="O134" s="365">
        <v>131</v>
      </c>
      <c r="P134" s="365">
        <v>124</v>
      </c>
      <c r="Q134" s="365">
        <v>171</v>
      </c>
      <c r="R134" s="1815">
        <v>207</v>
      </c>
      <c r="S134" s="1814">
        <v>159</v>
      </c>
      <c r="T134" s="365">
        <v>205</v>
      </c>
      <c r="U134" s="365">
        <v>224</v>
      </c>
      <c r="V134" s="365">
        <v>185</v>
      </c>
      <c r="W134" s="365">
        <v>155</v>
      </c>
      <c r="X134" s="1815">
        <v>170</v>
      </c>
      <c r="Y134" s="1816">
        <v>161</v>
      </c>
      <c r="Z134" s="365">
        <v>168</v>
      </c>
      <c r="AA134" s="365">
        <v>159</v>
      </c>
      <c r="AB134" s="365">
        <v>187</v>
      </c>
      <c r="AC134" s="365">
        <v>150</v>
      </c>
      <c r="AD134" s="1815">
        <v>182</v>
      </c>
      <c r="AE134" s="1816">
        <v>4084</v>
      </c>
      <c r="AF134" s="365">
        <v>24</v>
      </c>
      <c r="AG134" s="371">
        <v>170.16666666666666</v>
      </c>
      <c r="AH134" s="366">
        <v>-274</v>
      </c>
      <c r="AI134" s="366">
        <v>-190</v>
      </c>
    </row>
    <row r="135" spans="1:35" ht="14.25" customHeight="1">
      <c r="A135" s="1817">
        <v>7</v>
      </c>
      <c r="B135" s="363" t="s">
        <v>145</v>
      </c>
      <c r="C135" s="365">
        <v>165</v>
      </c>
      <c r="D135" s="365" t="s">
        <v>1959</v>
      </c>
      <c r="E135" s="365">
        <v>3</v>
      </c>
      <c r="F135" s="484">
        <v>0</v>
      </c>
      <c r="G135" s="1814">
        <v>190</v>
      </c>
      <c r="H135" s="365">
        <v>180</v>
      </c>
      <c r="I135" s="365">
        <v>192</v>
      </c>
      <c r="J135" s="365">
        <v>151</v>
      </c>
      <c r="K135" s="365">
        <v>143</v>
      </c>
      <c r="L135" s="484">
        <v>149</v>
      </c>
      <c r="M135" s="1814">
        <v>200</v>
      </c>
      <c r="N135" s="365">
        <v>152</v>
      </c>
      <c r="O135" s="365">
        <v>214</v>
      </c>
      <c r="P135" s="365">
        <v>149</v>
      </c>
      <c r="Q135" s="365">
        <v>158</v>
      </c>
      <c r="R135" s="1815">
        <v>192</v>
      </c>
      <c r="S135" s="1814">
        <v>163</v>
      </c>
      <c r="T135" s="365">
        <v>186</v>
      </c>
      <c r="U135" s="365">
        <v>163</v>
      </c>
      <c r="V135" s="365">
        <v>140</v>
      </c>
      <c r="W135" s="365">
        <v>137</v>
      </c>
      <c r="X135" s="1815">
        <v>180</v>
      </c>
      <c r="Y135" s="1816">
        <v>168</v>
      </c>
      <c r="Z135" s="365">
        <v>166</v>
      </c>
      <c r="AA135" s="365">
        <v>166</v>
      </c>
      <c r="AB135" s="365">
        <v>192</v>
      </c>
      <c r="AC135" s="365">
        <v>133</v>
      </c>
      <c r="AD135" s="1815">
        <v>193</v>
      </c>
      <c r="AE135" s="1816">
        <v>4057</v>
      </c>
      <c r="AF135" s="365">
        <v>24</v>
      </c>
      <c r="AG135" s="371">
        <v>169.04166666666666</v>
      </c>
      <c r="AH135" s="366">
        <v>-301</v>
      </c>
      <c r="AI135" s="366">
        <v>-217</v>
      </c>
    </row>
    <row r="136" spans="1:35" ht="14.25" customHeight="1">
      <c r="A136" s="1817">
        <v>8</v>
      </c>
      <c r="B136" s="363" t="s">
        <v>342</v>
      </c>
      <c r="C136" s="365">
        <v>0</v>
      </c>
      <c r="D136" s="365" t="s">
        <v>1959</v>
      </c>
      <c r="E136" s="365">
        <v>2</v>
      </c>
      <c r="F136" s="484">
        <v>0</v>
      </c>
      <c r="G136" s="1814">
        <v>139</v>
      </c>
      <c r="H136" s="365">
        <v>180</v>
      </c>
      <c r="I136" s="365">
        <v>159</v>
      </c>
      <c r="J136" s="365">
        <v>170</v>
      </c>
      <c r="K136" s="365">
        <v>160</v>
      </c>
      <c r="L136" s="484">
        <v>171</v>
      </c>
      <c r="M136" s="1814">
        <v>188</v>
      </c>
      <c r="N136" s="365">
        <v>166</v>
      </c>
      <c r="O136" s="365">
        <v>179</v>
      </c>
      <c r="P136" s="365">
        <v>117</v>
      </c>
      <c r="Q136" s="365">
        <v>233</v>
      </c>
      <c r="R136" s="1815">
        <v>179</v>
      </c>
      <c r="S136" s="1814">
        <v>172</v>
      </c>
      <c r="T136" s="365">
        <v>166</v>
      </c>
      <c r="U136" s="365">
        <v>172</v>
      </c>
      <c r="V136" s="365">
        <v>169</v>
      </c>
      <c r="W136" s="365">
        <v>160</v>
      </c>
      <c r="X136" s="1815">
        <v>160</v>
      </c>
      <c r="Y136" s="1816">
        <v>167</v>
      </c>
      <c r="Z136" s="365">
        <v>195</v>
      </c>
      <c r="AA136" s="365">
        <v>203</v>
      </c>
      <c r="AB136" s="365">
        <v>131</v>
      </c>
      <c r="AC136" s="365">
        <v>161</v>
      </c>
      <c r="AD136" s="1815">
        <v>144</v>
      </c>
      <c r="AE136" s="1816">
        <v>4041</v>
      </c>
      <c r="AF136" s="365">
        <v>24</v>
      </c>
      <c r="AG136" s="371">
        <v>168.375</v>
      </c>
      <c r="AH136" s="366">
        <v>-317</v>
      </c>
      <c r="AI136" s="366">
        <v>-233</v>
      </c>
    </row>
    <row r="137" spans="1:35" ht="14.25" customHeight="1">
      <c r="A137" s="1817">
        <v>9</v>
      </c>
      <c r="B137" s="363" t="s">
        <v>175</v>
      </c>
      <c r="C137" s="365">
        <v>192.79</v>
      </c>
      <c r="D137" s="365" t="s">
        <v>1959</v>
      </c>
      <c r="E137" s="365">
        <v>3</v>
      </c>
      <c r="F137" s="484">
        <v>0</v>
      </c>
      <c r="G137" s="1814">
        <v>150</v>
      </c>
      <c r="H137" s="365">
        <v>154</v>
      </c>
      <c r="I137" s="365">
        <v>205</v>
      </c>
      <c r="J137" s="365">
        <v>199</v>
      </c>
      <c r="K137" s="365">
        <v>124</v>
      </c>
      <c r="L137" s="484">
        <v>214</v>
      </c>
      <c r="M137" s="1814">
        <v>140</v>
      </c>
      <c r="N137" s="365">
        <v>193</v>
      </c>
      <c r="O137" s="365">
        <v>191</v>
      </c>
      <c r="P137" s="365">
        <v>126</v>
      </c>
      <c r="Q137" s="365">
        <v>143</v>
      </c>
      <c r="R137" s="1815">
        <v>189</v>
      </c>
      <c r="S137" s="1814">
        <v>172</v>
      </c>
      <c r="T137" s="365">
        <v>177</v>
      </c>
      <c r="U137" s="365">
        <v>154</v>
      </c>
      <c r="V137" s="365">
        <v>150</v>
      </c>
      <c r="W137" s="365">
        <v>198</v>
      </c>
      <c r="X137" s="1815">
        <v>183</v>
      </c>
      <c r="Y137" s="1816">
        <v>133</v>
      </c>
      <c r="Z137" s="365">
        <v>172</v>
      </c>
      <c r="AA137" s="365">
        <v>180</v>
      </c>
      <c r="AB137" s="365">
        <v>163</v>
      </c>
      <c r="AC137" s="365">
        <v>155</v>
      </c>
      <c r="AD137" s="1815">
        <v>169</v>
      </c>
      <c r="AE137" s="1816">
        <v>4034</v>
      </c>
      <c r="AF137" s="365">
        <v>24</v>
      </c>
      <c r="AG137" s="371">
        <v>168.08333333333334</v>
      </c>
      <c r="AH137" s="366">
        <v>-324</v>
      </c>
      <c r="AI137" s="366">
        <v>-240</v>
      </c>
    </row>
    <row r="138" spans="1:35" ht="14.25" customHeight="1">
      <c r="A138" s="1817">
        <v>10</v>
      </c>
      <c r="B138" s="363" t="s">
        <v>393</v>
      </c>
      <c r="C138" s="365">
        <v>172.72</v>
      </c>
      <c r="D138" s="365" t="s">
        <v>1959</v>
      </c>
      <c r="E138" s="365">
        <v>3</v>
      </c>
      <c r="F138" s="484">
        <v>0</v>
      </c>
      <c r="G138" s="1814">
        <v>198</v>
      </c>
      <c r="H138" s="365">
        <v>122</v>
      </c>
      <c r="I138" s="365">
        <v>157</v>
      </c>
      <c r="J138" s="365">
        <v>148</v>
      </c>
      <c r="K138" s="365">
        <v>170</v>
      </c>
      <c r="L138" s="484">
        <v>158</v>
      </c>
      <c r="M138" s="1814">
        <v>157</v>
      </c>
      <c r="N138" s="365">
        <v>141</v>
      </c>
      <c r="O138" s="365">
        <v>175</v>
      </c>
      <c r="P138" s="365">
        <v>145</v>
      </c>
      <c r="Q138" s="365">
        <v>176</v>
      </c>
      <c r="R138" s="1815">
        <v>171</v>
      </c>
      <c r="S138" s="1814">
        <v>155</v>
      </c>
      <c r="T138" s="365">
        <v>163</v>
      </c>
      <c r="U138" s="365">
        <v>200</v>
      </c>
      <c r="V138" s="365">
        <v>214</v>
      </c>
      <c r="W138" s="365">
        <v>168</v>
      </c>
      <c r="X138" s="1815">
        <v>201</v>
      </c>
      <c r="Y138" s="1816">
        <v>159</v>
      </c>
      <c r="Z138" s="365">
        <v>155</v>
      </c>
      <c r="AA138" s="365">
        <v>158</v>
      </c>
      <c r="AB138" s="365">
        <v>203</v>
      </c>
      <c r="AC138" s="365">
        <v>163</v>
      </c>
      <c r="AD138" s="1815">
        <v>174</v>
      </c>
      <c r="AE138" s="1816">
        <v>4031</v>
      </c>
      <c r="AF138" s="365">
        <v>24</v>
      </c>
      <c r="AG138" s="371">
        <v>167.95833333333334</v>
      </c>
      <c r="AH138" s="366">
        <v>-327</v>
      </c>
      <c r="AI138" s="366">
        <v>-243</v>
      </c>
    </row>
    <row r="139" spans="1:35" ht="14.25" customHeight="1">
      <c r="A139" s="1817">
        <v>11</v>
      </c>
      <c r="B139" s="363" t="s">
        <v>173</v>
      </c>
      <c r="C139" s="365">
        <v>178.42</v>
      </c>
      <c r="D139" s="365" t="s">
        <v>1959</v>
      </c>
      <c r="E139" s="365">
        <v>3</v>
      </c>
      <c r="F139" s="484">
        <v>0</v>
      </c>
      <c r="G139" s="1814">
        <v>156</v>
      </c>
      <c r="H139" s="365">
        <v>182</v>
      </c>
      <c r="I139" s="365">
        <v>180</v>
      </c>
      <c r="J139" s="365">
        <v>203</v>
      </c>
      <c r="K139" s="365">
        <v>147</v>
      </c>
      <c r="L139" s="484">
        <v>179</v>
      </c>
      <c r="M139" s="1814">
        <v>150</v>
      </c>
      <c r="N139" s="365">
        <v>137</v>
      </c>
      <c r="O139" s="365">
        <v>168</v>
      </c>
      <c r="P139" s="365">
        <v>156</v>
      </c>
      <c r="Q139" s="365">
        <v>176</v>
      </c>
      <c r="R139" s="1815">
        <v>183</v>
      </c>
      <c r="S139" s="1814">
        <v>144</v>
      </c>
      <c r="T139" s="365">
        <v>189</v>
      </c>
      <c r="U139" s="365">
        <v>134</v>
      </c>
      <c r="V139" s="365">
        <v>159</v>
      </c>
      <c r="W139" s="365">
        <v>159</v>
      </c>
      <c r="X139" s="1815">
        <v>169</v>
      </c>
      <c r="Y139" s="1816">
        <v>160</v>
      </c>
      <c r="Z139" s="365">
        <v>169</v>
      </c>
      <c r="AA139" s="365">
        <v>156</v>
      </c>
      <c r="AB139" s="365">
        <v>158</v>
      </c>
      <c r="AC139" s="365">
        <v>167</v>
      </c>
      <c r="AD139" s="1815">
        <v>166</v>
      </c>
      <c r="AE139" s="1816">
        <v>3947</v>
      </c>
      <c r="AF139" s="365">
        <v>24</v>
      </c>
      <c r="AG139" s="371">
        <v>164.45833333333334</v>
      </c>
      <c r="AH139" s="366">
        <v>-411</v>
      </c>
      <c r="AI139" s="366">
        <v>-327</v>
      </c>
    </row>
    <row r="140" spans="1:35" ht="14.25" customHeight="1">
      <c r="A140" s="1817">
        <v>12</v>
      </c>
      <c r="B140" s="363" t="s">
        <v>436</v>
      </c>
      <c r="C140" s="365">
        <v>172.24</v>
      </c>
      <c r="D140" s="365" t="s">
        <v>1959</v>
      </c>
      <c r="E140" s="365">
        <v>3</v>
      </c>
      <c r="F140" s="484">
        <v>0</v>
      </c>
      <c r="G140" s="1814">
        <v>143</v>
      </c>
      <c r="H140" s="365">
        <v>176</v>
      </c>
      <c r="I140" s="365">
        <v>171</v>
      </c>
      <c r="J140" s="365">
        <v>162</v>
      </c>
      <c r="K140" s="365">
        <v>198</v>
      </c>
      <c r="L140" s="484">
        <v>181</v>
      </c>
      <c r="M140" s="1814">
        <v>189</v>
      </c>
      <c r="N140" s="365">
        <v>130</v>
      </c>
      <c r="O140" s="365">
        <v>166</v>
      </c>
      <c r="P140" s="365">
        <v>168</v>
      </c>
      <c r="Q140" s="365">
        <v>169</v>
      </c>
      <c r="R140" s="1815">
        <v>150</v>
      </c>
      <c r="S140" s="1814">
        <v>160</v>
      </c>
      <c r="T140" s="365">
        <v>181</v>
      </c>
      <c r="U140" s="365">
        <v>148</v>
      </c>
      <c r="V140" s="365">
        <v>193</v>
      </c>
      <c r="W140" s="365">
        <v>191</v>
      </c>
      <c r="X140" s="1815">
        <v>134</v>
      </c>
      <c r="Y140" s="1816">
        <v>150</v>
      </c>
      <c r="Z140" s="365">
        <v>145</v>
      </c>
      <c r="AA140" s="365">
        <v>202</v>
      </c>
      <c r="AB140" s="365">
        <v>158</v>
      </c>
      <c r="AC140" s="365">
        <v>139</v>
      </c>
      <c r="AD140" s="1815">
        <v>131</v>
      </c>
      <c r="AE140" s="1816">
        <v>3935</v>
      </c>
      <c r="AF140" s="365">
        <v>24</v>
      </c>
      <c r="AG140" s="371">
        <v>163.95833333333334</v>
      </c>
      <c r="AH140" s="366">
        <v>-423</v>
      </c>
      <c r="AI140" s="366">
        <v>-339</v>
      </c>
    </row>
    <row r="141" spans="1:35" ht="14.25" customHeight="1">
      <c r="A141" s="1817">
        <v>13</v>
      </c>
      <c r="B141" s="363" t="s">
        <v>954</v>
      </c>
      <c r="C141" s="365">
        <v>0</v>
      </c>
      <c r="D141" s="365" t="s">
        <v>1959</v>
      </c>
      <c r="E141" s="365">
        <v>2</v>
      </c>
      <c r="F141" s="484">
        <v>0</v>
      </c>
      <c r="G141" s="1814">
        <v>165</v>
      </c>
      <c r="H141" s="365">
        <v>186</v>
      </c>
      <c r="I141" s="365">
        <v>160</v>
      </c>
      <c r="J141" s="365">
        <v>179</v>
      </c>
      <c r="K141" s="365">
        <v>138</v>
      </c>
      <c r="L141" s="484">
        <v>143</v>
      </c>
      <c r="M141" s="1814">
        <v>144</v>
      </c>
      <c r="N141" s="365">
        <v>213</v>
      </c>
      <c r="O141" s="365">
        <v>151</v>
      </c>
      <c r="P141" s="365">
        <v>209</v>
      </c>
      <c r="Q141" s="365">
        <v>163</v>
      </c>
      <c r="R141" s="1815">
        <v>191</v>
      </c>
      <c r="S141" s="1814">
        <v>190</v>
      </c>
      <c r="T141" s="365">
        <v>118</v>
      </c>
      <c r="U141" s="365">
        <v>115</v>
      </c>
      <c r="V141" s="365">
        <v>171</v>
      </c>
      <c r="W141" s="365">
        <v>180</v>
      </c>
      <c r="X141" s="1815">
        <v>165</v>
      </c>
      <c r="Y141" s="1816">
        <v>141</v>
      </c>
      <c r="Z141" s="365">
        <v>154</v>
      </c>
      <c r="AA141" s="365">
        <v>149</v>
      </c>
      <c r="AB141" s="365">
        <v>143</v>
      </c>
      <c r="AC141" s="365">
        <v>168</v>
      </c>
      <c r="AD141" s="1815">
        <v>172</v>
      </c>
      <c r="AE141" s="1816">
        <v>3908</v>
      </c>
      <c r="AF141" s="365">
        <v>24</v>
      </c>
      <c r="AG141" s="371">
        <v>162.83333333333334</v>
      </c>
      <c r="AH141" s="366">
        <v>-450</v>
      </c>
      <c r="AI141" s="366">
        <v>-366</v>
      </c>
    </row>
    <row r="142" spans="1:35" ht="14.25" customHeight="1">
      <c r="A142" s="1817">
        <v>14</v>
      </c>
      <c r="B142" s="363" t="s">
        <v>169</v>
      </c>
      <c r="C142" s="365">
        <v>0</v>
      </c>
      <c r="D142" s="365" t="s">
        <v>1959</v>
      </c>
      <c r="E142" s="365">
        <v>2</v>
      </c>
      <c r="F142" s="484">
        <v>0</v>
      </c>
      <c r="G142" s="1814">
        <v>153</v>
      </c>
      <c r="H142" s="365">
        <v>185</v>
      </c>
      <c r="I142" s="365">
        <v>141</v>
      </c>
      <c r="J142" s="365">
        <v>152</v>
      </c>
      <c r="K142" s="365">
        <v>136</v>
      </c>
      <c r="L142" s="484">
        <v>212</v>
      </c>
      <c r="M142" s="1814">
        <v>161</v>
      </c>
      <c r="N142" s="365">
        <v>122</v>
      </c>
      <c r="O142" s="365">
        <v>168</v>
      </c>
      <c r="P142" s="365">
        <v>135</v>
      </c>
      <c r="Q142" s="365">
        <v>162</v>
      </c>
      <c r="R142" s="1815">
        <v>188</v>
      </c>
      <c r="S142" s="1814">
        <v>150</v>
      </c>
      <c r="T142" s="365">
        <v>134</v>
      </c>
      <c r="U142" s="365">
        <v>98</v>
      </c>
      <c r="V142" s="365">
        <v>165</v>
      </c>
      <c r="W142" s="365">
        <v>219</v>
      </c>
      <c r="X142" s="1815">
        <v>142</v>
      </c>
      <c r="Y142" s="1816">
        <v>177</v>
      </c>
      <c r="Z142" s="365">
        <v>172</v>
      </c>
      <c r="AA142" s="365">
        <v>211</v>
      </c>
      <c r="AB142" s="365">
        <v>187</v>
      </c>
      <c r="AC142" s="365">
        <v>157</v>
      </c>
      <c r="AD142" s="1815">
        <v>177</v>
      </c>
      <c r="AE142" s="1816">
        <v>3904</v>
      </c>
      <c r="AF142" s="365">
        <v>24</v>
      </c>
      <c r="AG142" s="371">
        <v>162.66666666666666</v>
      </c>
      <c r="AH142" s="366">
        <v>-454</v>
      </c>
      <c r="AI142" s="366">
        <v>-370</v>
      </c>
    </row>
    <row r="143" spans="1:35" ht="14.25" customHeight="1">
      <c r="A143" s="1817">
        <v>15</v>
      </c>
      <c r="B143" s="363" t="s">
        <v>163</v>
      </c>
      <c r="C143" s="365">
        <v>0</v>
      </c>
      <c r="D143" s="365" t="s">
        <v>1959</v>
      </c>
      <c r="E143" s="365">
        <v>2</v>
      </c>
      <c r="F143" s="484">
        <v>0</v>
      </c>
      <c r="G143" s="1814">
        <v>133</v>
      </c>
      <c r="H143" s="365">
        <v>180</v>
      </c>
      <c r="I143" s="365">
        <v>172</v>
      </c>
      <c r="J143" s="365">
        <v>157</v>
      </c>
      <c r="K143" s="365">
        <v>170</v>
      </c>
      <c r="L143" s="484">
        <v>167</v>
      </c>
      <c r="M143" s="1814">
        <v>172</v>
      </c>
      <c r="N143" s="365">
        <v>234</v>
      </c>
      <c r="O143" s="365">
        <v>155</v>
      </c>
      <c r="P143" s="365">
        <v>137</v>
      </c>
      <c r="Q143" s="365">
        <v>149</v>
      </c>
      <c r="R143" s="1815">
        <v>179</v>
      </c>
      <c r="S143" s="1814">
        <v>149</v>
      </c>
      <c r="T143" s="365">
        <v>137</v>
      </c>
      <c r="U143" s="365">
        <v>155</v>
      </c>
      <c r="V143" s="365">
        <v>176</v>
      </c>
      <c r="W143" s="365">
        <v>199</v>
      </c>
      <c r="X143" s="1815">
        <v>209</v>
      </c>
      <c r="Y143" s="1816">
        <v>155</v>
      </c>
      <c r="Z143" s="365">
        <v>183</v>
      </c>
      <c r="AA143" s="365">
        <v>137</v>
      </c>
      <c r="AB143" s="365">
        <v>159</v>
      </c>
      <c r="AC143" s="365">
        <v>156</v>
      </c>
      <c r="AD143" s="1815">
        <v>55</v>
      </c>
      <c r="AE143" s="1816">
        <v>3875</v>
      </c>
      <c r="AF143" s="365">
        <v>24</v>
      </c>
      <c r="AG143" s="371">
        <v>161.45833333333334</v>
      </c>
      <c r="AH143" s="366">
        <v>-483</v>
      </c>
      <c r="AI143" s="366">
        <v>-399</v>
      </c>
    </row>
    <row r="144" spans="1:35" ht="14.25" customHeight="1">
      <c r="A144" s="1817">
        <v>16</v>
      </c>
      <c r="B144" s="363" t="s">
        <v>179</v>
      </c>
      <c r="C144" s="365">
        <v>184.31</v>
      </c>
      <c r="D144" s="365" t="s">
        <v>1959</v>
      </c>
      <c r="E144" s="365">
        <v>3</v>
      </c>
      <c r="F144" s="484">
        <v>0</v>
      </c>
      <c r="G144" s="1814">
        <v>150</v>
      </c>
      <c r="H144" s="365">
        <v>147</v>
      </c>
      <c r="I144" s="365">
        <v>172</v>
      </c>
      <c r="J144" s="365">
        <v>180</v>
      </c>
      <c r="K144" s="365">
        <v>169</v>
      </c>
      <c r="L144" s="484">
        <v>212</v>
      </c>
      <c r="M144" s="1814">
        <v>182</v>
      </c>
      <c r="N144" s="365">
        <v>197</v>
      </c>
      <c r="O144" s="365">
        <v>167</v>
      </c>
      <c r="P144" s="365">
        <v>179</v>
      </c>
      <c r="Q144" s="365">
        <v>184</v>
      </c>
      <c r="R144" s="1815">
        <v>153</v>
      </c>
      <c r="S144" s="1814">
        <v>165</v>
      </c>
      <c r="T144" s="365">
        <v>146</v>
      </c>
      <c r="U144" s="365">
        <v>143</v>
      </c>
      <c r="V144" s="365">
        <v>107</v>
      </c>
      <c r="W144" s="365">
        <v>142</v>
      </c>
      <c r="X144" s="1815">
        <v>159</v>
      </c>
      <c r="Y144" s="1816">
        <v>168</v>
      </c>
      <c r="Z144" s="365">
        <v>141</v>
      </c>
      <c r="AA144" s="365">
        <v>121</v>
      </c>
      <c r="AB144" s="365">
        <v>153</v>
      </c>
      <c r="AC144" s="365">
        <v>130</v>
      </c>
      <c r="AD144" s="1815">
        <v>168</v>
      </c>
      <c r="AE144" s="1816">
        <v>3835</v>
      </c>
      <c r="AF144" s="365">
        <v>24</v>
      </c>
      <c r="AG144" s="371">
        <v>159.79166666666666</v>
      </c>
      <c r="AH144" s="366">
        <v>-523</v>
      </c>
      <c r="AI144" s="366">
        <v>-439</v>
      </c>
    </row>
    <row r="145" spans="1:35" ht="14.25" customHeight="1">
      <c r="A145" s="1817">
        <v>17</v>
      </c>
      <c r="B145" s="363" t="s">
        <v>180</v>
      </c>
      <c r="C145" s="365">
        <v>165</v>
      </c>
      <c r="D145" s="365" t="s">
        <v>1959</v>
      </c>
      <c r="E145" s="365">
        <v>3</v>
      </c>
      <c r="F145" s="484">
        <v>0</v>
      </c>
      <c r="G145" s="1814">
        <v>124</v>
      </c>
      <c r="H145" s="365">
        <v>168</v>
      </c>
      <c r="I145" s="365">
        <v>167</v>
      </c>
      <c r="J145" s="365">
        <v>135</v>
      </c>
      <c r="K145" s="365">
        <v>177</v>
      </c>
      <c r="L145" s="484">
        <v>170</v>
      </c>
      <c r="M145" s="1814">
        <v>130</v>
      </c>
      <c r="N145" s="365">
        <v>166</v>
      </c>
      <c r="O145" s="365">
        <v>166</v>
      </c>
      <c r="P145" s="365">
        <v>143</v>
      </c>
      <c r="Q145" s="365">
        <v>159</v>
      </c>
      <c r="R145" s="1815">
        <v>174</v>
      </c>
      <c r="S145" s="1814">
        <v>128</v>
      </c>
      <c r="T145" s="365">
        <v>130</v>
      </c>
      <c r="U145" s="365">
        <v>179</v>
      </c>
      <c r="V145" s="365">
        <v>175</v>
      </c>
      <c r="W145" s="365">
        <v>181</v>
      </c>
      <c r="X145" s="1815">
        <v>159</v>
      </c>
      <c r="Y145" s="1816">
        <v>148</v>
      </c>
      <c r="Z145" s="365">
        <v>178</v>
      </c>
      <c r="AA145" s="365">
        <v>156</v>
      </c>
      <c r="AB145" s="365">
        <v>159</v>
      </c>
      <c r="AC145" s="365">
        <v>146</v>
      </c>
      <c r="AD145" s="1815">
        <v>199</v>
      </c>
      <c r="AE145" s="1816">
        <v>3817</v>
      </c>
      <c r="AF145" s="365">
        <v>24</v>
      </c>
      <c r="AG145" s="371">
        <v>159.04166666666666</v>
      </c>
      <c r="AH145" s="366">
        <v>-541</v>
      </c>
      <c r="AI145" s="366">
        <v>-457</v>
      </c>
    </row>
    <row r="146" spans="1:35" ht="14.25" customHeight="1">
      <c r="A146" s="1817">
        <v>18</v>
      </c>
      <c r="B146" s="363" t="s">
        <v>298</v>
      </c>
      <c r="C146" s="365">
        <v>0</v>
      </c>
      <c r="D146" s="365">
        <v>0</v>
      </c>
      <c r="E146" s="365">
        <v>0</v>
      </c>
      <c r="F146" s="484">
        <v>0</v>
      </c>
      <c r="G146" s="1814">
        <v>136</v>
      </c>
      <c r="H146" s="365">
        <v>167</v>
      </c>
      <c r="I146" s="365">
        <v>161</v>
      </c>
      <c r="J146" s="365">
        <v>165</v>
      </c>
      <c r="K146" s="365">
        <v>168</v>
      </c>
      <c r="L146" s="484">
        <v>125</v>
      </c>
      <c r="M146" s="1814">
        <v>192</v>
      </c>
      <c r="N146" s="365">
        <v>126</v>
      </c>
      <c r="O146" s="365">
        <v>132</v>
      </c>
      <c r="P146" s="365">
        <v>139</v>
      </c>
      <c r="Q146" s="365">
        <v>145</v>
      </c>
      <c r="R146" s="1815">
        <v>126</v>
      </c>
      <c r="S146" s="1814">
        <v>149</v>
      </c>
      <c r="T146" s="365">
        <v>145</v>
      </c>
      <c r="U146" s="365">
        <v>123</v>
      </c>
      <c r="V146" s="365">
        <v>197</v>
      </c>
      <c r="W146" s="365">
        <v>162</v>
      </c>
      <c r="X146" s="1815">
        <v>150</v>
      </c>
      <c r="Y146" s="1816">
        <v>174</v>
      </c>
      <c r="Z146" s="365">
        <v>132</v>
      </c>
      <c r="AA146" s="365">
        <v>169</v>
      </c>
      <c r="AB146" s="365">
        <v>191</v>
      </c>
      <c r="AC146" s="365">
        <v>179</v>
      </c>
      <c r="AD146" s="1815">
        <v>154</v>
      </c>
      <c r="AE146" s="1816">
        <v>3707</v>
      </c>
      <c r="AF146" s="365">
        <v>24</v>
      </c>
      <c r="AG146" s="371">
        <v>154.45833333333334</v>
      </c>
      <c r="AH146" s="366">
        <v>-651</v>
      </c>
      <c r="AI146" s="366">
        <v>-567</v>
      </c>
    </row>
    <row r="147" spans="1:35" ht="14.25" customHeight="1">
      <c r="A147" s="1817">
        <v>19</v>
      </c>
      <c r="B147" s="363" t="s">
        <v>1719</v>
      </c>
      <c r="C147" s="365">
        <v>0</v>
      </c>
      <c r="D147" s="365">
        <v>0</v>
      </c>
      <c r="E147" s="365">
        <v>0</v>
      </c>
      <c r="F147" s="484">
        <v>0</v>
      </c>
      <c r="G147" s="1814">
        <v>129</v>
      </c>
      <c r="H147" s="365">
        <v>156</v>
      </c>
      <c r="I147" s="365">
        <v>175</v>
      </c>
      <c r="J147" s="365">
        <v>147</v>
      </c>
      <c r="K147" s="365">
        <v>145</v>
      </c>
      <c r="L147" s="484">
        <v>180</v>
      </c>
      <c r="M147" s="1814">
        <v>195</v>
      </c>
      <c r="N147" s="365">
        <v>148</v>
      </c>
      <c r="O147" s="365">
        <v>136</v>
      </c>
      <c r="P147" s="365">
        <v>132</v>
      </c>
      <c r="Q147" s="365">
        <v>120</v>
      </c>
      <c r="R147" s="1815">
        <v>137</v>
      </c>
      <c r="S147" s="1814">
        <v>172</v>
      </c>
      <c r="T147" s="365">
        <v>135</v>
      </c>
      <c r="U147" s="365">
        <v>165</v>
      </c>
      <c r="V147" s="365">
        <v>150</v>
      </c>
      <c r="W147" s="365">
        <v>135</v>
      </c>
      <c r="X147" s="1815">
        <v>228</v>
      </c>
      <c r="Y147" s="1816">
        <v>160</v>
      </c>
      <c r="Z147" s="365">
        <v>142</v>
      </c>
      <c r="AA147" s="365">
        <v>110</v>
      </c>
      <c r="AB147" s="365">
        <v>172</v>
      </c>
      <c r="AC147" s="365">
        <v>147</v>
      </c>
      <c r="AD147" s="1815">
        <v>176</v>
      </c>
      <c r="AE147" s="1816">
        <v>3692</v>
      </c>
      <c r="AF147" s="365">
        <v>24</v>
      </c>
      <c r="AG147" s="371">
        <v>153.83333333333334</v>
      </c>
      <c r="AH147" s="366">
        <v>-666</v>
      </c>
      <c r="AI147" s="366">
        <v>-582</v>
      </c>
    </row>
    <row r="148" spans="1:35" ht="14.25" customHeight="1">
      <c r="A148" s="1817">
        <v>20</v>
      </c>
      <c r="B148" s="363" t="s">
        <v>159</v>
      </c>
      <c r="C148" s="365">
        <v>181.31</v>
      </c>
      <c r="D148" s="365" t="s">
        <v>1959</v>
      </c>
      <c r="E148" s="365">
        <v>2</v>
      </c>
      <c r="F148" s="484">
        <v>0</v>
      </c>
      <c r="G148" s="1814">
        <v>158</v>
      </c>
      <c r="H148" s="365">
        <v>169</v>
      </c>
      <c r="I148" s="365">
        <v>191</v>
      </c>
      <c r="J148" s="365">
        <v>133</v>
      </c>
      <c r="K148" s="365">
        <v>145</v>
      </c>
      <c r="L148" s="484">
        <v>156</v>
      </c>
      <c r="M148" s="1814">
        <v>130</v>
      </c>
      <c r="N148" s="365">
        <v>162</v>
      </c>
      <c r="O148" s="365">
        <v>131</v>
      </c>
      <c r="P148" s="365">
        <v>140</v>
      </c>
      <c r="Q148" s="365">
        <v>126</v>
      </c>
      <c r="R148" s="1815">
        <v>115</v>
      </c>
      <c r="S148" s="1814">
        <v>193</v>
      </c>
      <c r="T148" s="365">
        <v>152</v>
      </c>
      <c r="U148" s="365">
        <v>145</v>
      </c>
      <c r="V148" s="365">
        <v>173</v>
      </c>
      <c r="W148" s="365">
        <v>160</v>
      </c>
      <c r="X148" s="1815">
        <v>144</v>
      </c>
      <c r="Y148" s="1816">
        <v>131</v>
      </c>
      <c r="Z148" s="365">
        <v>136</v>
      </c>
      <c r="AA148" s="365">
        <v>145</v>
      </c>
      <c r="AB148" s="365">
        <v>171</v>
      </c>
      <c r="AC148" s="365">
        <v>148</v>
      </c>
      <c r="AD148" s="1815">
        <v>159</v>
      </c>
      <c r="AE148" s="1816">
        <v>3613</v>
      </c>
      <c r="AF148" s="365">
        <v>24</v>
      </c>
      <c r="AG148" s="371">
        <v>150.54166666666666</v>
      </c>
      <c r="AH148" s="366">
        <v>-745</v>
      </c>
      <c r="AI148" s="366">
        <v>-661</v>
      </c>
    </row>
    <row r="149" spans="1:35" ht="14.25" customHeight="1">
      <c r="A149" s="1817">
        <v>21</v>
      </c>
      <c r="B149" s="363" t="s">
        <v>358</v>
      </c>
      <c r="C149" s="365">
        <v>0</v>
      </c>
      <c r="D149" s="365" t="s">
        <v>1959</v>
      </c>
      <c r="E149" s="365">
        <v>2</v>
      </c>
      <c r="F149" s="484">
        <v>0</v>
      </c>
      <c r="G149" s="1814">
        <v>157</v>
      </c>
      <c r="H149" s="365">
        <v>133</v>
      </c>
      <c r="I149" s="365">
        <v>150</v>
      </c>
      <c r="J149" s="365">
        <v>138</v>
      </c>
      <c r="K149" s="365">
        <v>142</v>
      </c>
      <c r="L149" s="484">
        <v>134</v>
      </c>
      <c r="M149" s="1814">
        <v>164</v>
      </c>
      <c r="N149" s="365">
        <v>133</v>
      </c>
      <c r="O149" s="365">
        <v>120</v>
      </c>
      <c r="P149" s="365">
        <v>147</v>
      </c>
      <c r="Q149" s="365">
        <v>167</v>
      </c>
      <c r="R149" s="1815">
        <v>145</v>
      </c>
      <c r="S149" s="1814">
        <v>155</v>
      </c>
      <c r="T149" s="365">
        <v>154</v>
      </c>
      <c r="U149" s="365">
        <v>141</v>
      </c>
      <c r="V149" s="365">
        <v>157</v>
      </c>
      <c r="W149" s="365">
        <v>147</v>
      </c>
      <c r="X149" s="1815">
        <v>166</v>
      </c>
      <c r="Y149" s="1816">
        <v>157</v>
      </c>
      <c r="Z149" s="365">
        <v>166</v>
      </c>
      <c r="AA149" s="365">
        <v>116</v>
      </c>
      <c r="AB149" s="365">
        <v>143</v>
      </c>
      <c r="AC149" s="365">
        <v>147</v>
      </c>
      <c r="AD149" s="1815">
        <v>155</v>
      </c>
      <c r="AE149" s="1816">
        <v>3534</v>
      </c>
      <c r="AF149" s="365">
        <v>24</v>
      </c>
      <c r="AG149" s="371">
        <v>147.25</v>
      </c>
      <c r="AH149" s="366">
        <v>-824</v>
      </c>
      <c r="AI149" s="366">
        <v>-740</v>
      </c>
    </row>
    <row r="150" spans="1:35" ht="14.25" customHeight="1">
      <c r="A150" s="1817">
        <v>22</v>
      </c>
      <c r="B150" s="363" t="s">
        <v>341</v>
      </c>
      <c r="C150" s="365">
        <v>177.1</v>
      </c>
      <c r="D150" s="365" t="s">
        <v>1959</v>
      </c>
      <c r="E150" s="365">
        <v>2</v>
      </c>
      <c r="F150" s="484">
        <v>0</v>
      </c>
      <c r="G150" s="1814">
        <v>188</v>
      </c>
      <c r="H150" s="365">
        <v>161</v>
      </c>
      <c r="I150" s="365">
        <v>188</v>
      </c>
      <c r="J150" s="365">
        <v>176</v>
      </c>
      <c r="K150" s="365">
        <v>147</v>
      </c>
      <c r="L150" s="484">
        <v>177</v>
      </c>
      <c r="M150" s="1814">
        <v>0</v>
      </c>
      <c r="N150" s="365">
        <v>0</v>
      </c>
      <c r="O150" s="365">
        <v>0</v>
      </c>
      <c r="P150" s="365">
        <v>0</v>
      </c>
      <c r="Q150" s="365">
        <v>0</v>
      </c>
      <c r="R150" s="1815">
        <v>0</v>
      </c>
      <c r="S150" s="1814">
        <v>160</v>
      </c>
      <c r="T150" s="365">
        <v>193</v>
      </c>
      <c r="U150" s="365">
        <v>200</v>
      </c>
      <c r="V150" s="365">
        <v>154</v>
      </c>
      <c r="W150" s="365">
        <v>188</v>
      </c>
      <c r="X150" s="1815">
        <v>194</v>
      </c>
      <c r="Y150" s="1816">
        <v>213</v>
      </c>
      <c r="Z150" s="365">
        <v>217</v>
      </c>
      <c r="AA150" s="365">
        <v>198</v>
      </c>
      <c r="AB150" s="365">
        <v>234</v>
      </c>
      <c r="AC150" s="365">
        <v>192</v>
      </c>
      <c r="AD150" s="1815">
        <v>170</v>
      </c>
      <c r="AE150" s="1816">
        <v>3350</v>
      </c>
      <c r="AF150" s="365">
        <v>18</v>
      </c>
      <c r="AG150" s="371">
        <v>186.11111111111111</v>
      </c>
      <c r="AH150" s="366">
        <v>-1008</v>
      </c>
      <c r="AI150" s="366">
        <v>-924</v>
      </c>
    </row>
    <row r="151" spans="1:35" ht="14.25" customHeight="1">
      <c r="A151" s="1817">
        <v>23</v>
      </c>
      <c r="B151" s="363" t="s">
        <v>391</v>
      </c>
      <c r="C151" s="365">
        <v>156.26</v>
      </c>
      <c r="D151" s="365" t="s">
        <v>1915</v>
      </c>
      <c r="E151" s="365">
        <v>3</v>
      </c>
      <c r="F151" s="484">
        <v>0</v>
      </c>
      <c r="G151" s="1814">
        <v>169</v>
      </c>
      <c r="H151" s="365">
        <v>142</v>
      </c>
      <c r="I151" s="365">
        <v>217</v>
      </c>
      <c r="J151" s="365">
        <v>163</v>
      </c>
      <c r="K151" s="365">
        <v>164</v>
      </c>
      <c r="L151" s="484">
        <v>152</v>
      </c>
      <c r="M151" s="1814">
        <v>164</v>
      </c>
      <c r="N151" s="365">
        <v>199</v>
      </c>
      <c r="O151" s="365">
        <v>175</v>
      </c>
      <c r="P151" s="365">
        <v>166</v>
      </c>
      <c r="Q151" s="365">
        <v>139</v>
      </c>
      <c r="R151" s="1815">
        <v>140</v>
      </c>
      <c r="S151" s="1814">
        <v>0</v>
      </c>
      <c r="T151" s="365">
        <v>0</v>
      </c>
      <c r="U151" s="365">
        <v>0</v>
      </c>
      <c r="V151" s="365">
        <v>0</v>
      </c>
      <c r="W151" s="365">
        <v>0</v>
      </c>
      <c r="X151" s="1815">
        <v>0</v>
      </c>
      <c r="Y151" s="1816">
        <v>0</v>
      </c>
      <c r="Z151" s="365">
        <v>0</v>
      </c>
      <c r="AA151" s="365">
        <v>0</v>
      </c>
      <c r="AB151" s="365">
        <v>0</v>
      </c>
      <c r="AC151" s="365">
        <v>0</v>
      </c>
      <c r="AD151" s="1815">
        <v>0</v>
      </c>
      <c r="AE151" s="1816">
        <v>1990</v>
      </c>
      <c r="AF151" s="365">
        <v>12</v>
      </c>
      <c r="AG151" s="371">
        <v>165.83333333333334</v>
      </c>
      <c r="AH151" s="366">
        <v>-2368</v>
      </c>
      <c r="AI151" s="366">
        <v>-2284</v>
      </c>
    </row>
    <row r="152" spans="1:35" ht="14.25" customHeight="1">
      <c r="A152" s="1817">
        <v>24</v>
      </c>
      <c r="B152" s="363" t="s">
        <v>430</v>
      </c>
      <c r="C152" s="365">
        <v>175</v>
      </c>
      <c r="D152" s="365" t="s">
        <v>1959</v>
      </c>
      <c r="E152" s="365">
        <v>3</v>
      </c>
      <c r="F152" s="484">
        <v>0</v>
      </c>
      <c r="G152" s="1814">
        <v>0</v>
      </c>
      <c r="H152" s="365">
        <v>0</v>
      </c>
      <c r="I152" s="365">
        <v>0</v>
      </c>
      <c r="J152" s="365">
        <v>0</v>
      </c>
      <c r="K152" s="365">
        <v>0</v>
      </c>
      <c r="L152" s="484">
        <v>0</v>
      </c>
      <c r="M152" s="1814">
        <v>0</v>
      </c>
      <c r="N152" s="365">
        <v>0</v>
      </c>
      <c r="O152" s="365">
        <v>0</v>
      </c>
      <c r="P152" s="365">
        <v>0</v>
      </c>
      <c r="Q152" s="365">
        <v>0</v>
      </c>
      <c r="R152" s="1815">
        <v>0</v>
      </c>
      <c r="S152" s="1814">
        <v>174</v>
      </c>
      <c r="T152" s="365">
        <v>166</v>
      </c>
      <c r="U152" s="365">
        <v>165</v>
      </c>
      <c r="V152" s="365">
        <v>190</v>
      </c>
      <c r="W152" s="365">
        <v>162</v>
      </c>
      <c r="X152" s="1815">
        <v>182</v>
      </c>
      <c r="Y152" s="1816">
        <v>155</v>
      </c>
      <c r="Z152" s="365">
        <v>149</v>
      </c>
      <c r="AA152" s="365">
        <v>113</v>
      </c>
      <c r="AB152" s="365">
        <v>178</v>
      </c>
      <c r="AC152" s="365">
        <v>150</v>
      </c>
      <c r="AD152" s="1815">
        <v>187</v>
      </c>
      <c r="AE152" s="1816">
        <v>1971</v>
      </c>
      <c r="AF152" s="365">
        <v>12</v>
      </c>
      <c r="AG152" s="371">
        <v>164.25</v>
      </c>
      <c r="AH152" s="366">
        <v>-2387</v>
      </c>
      <c r="AI152" s="366">
        <v>-2303</v>
      </c>
    </row>
    <row r="153" spans="1:35" ht="14.25" customHeight="1">
      <c r="A153" s="1817">
        <v>25</v>
      </c>
      <c r="B153" s="363" t="s">
        <v>623</v>
      </c>
      <c r="C153" s="365">
        <v>172.65</v>
      </c>
      <c r="D153" s="365" t="s">
        <v>1959</v>
      </c>
      <c r="E153" s="365">
        <v>3</v>
      </c>
      <c r="F153" s="484">
        <v>0</v>
      </c>
      <c r="G153" s="1814">
        <v>198</v>
      </c>
      <c r="H153" s="365">
        <v>159</v>
      </c>
      <c r="I153" s="365">
        <v>126</v>
      </c>
      <c r="J153" s="365">
        <v>145</v>
      </c>
      <c r="K153" s="365">
        <v>132</v>
      </c>
      <c r="L153" s="484">
        <v>133</v>
      </c>
      <c r="M153" s="1814">
        <v>148</v>
      </c>
      <c r="N153" s="365">
        <v>202</v>
      </c>
      <c r="O153" s="365">
        <v>138</v>
      </c>
      <c r="P153" s="365">
        <v>141</v>
      </c>
      <c r="Q153" s="365">
        <v>122</v>
      </c>
      <c r="R153" s="484">
        <v>96</v>
      </c>
      <c r="S153" s="1814">
        <v>0</v>
      </c>
      <c r="T153" s="365">
        <v>0</v>
      </c>
      <c r="U153" s="365">
        <v>0</v>
      </c>
      <c r="V153" s="365">
        <v>0</v>
      </c>
      <c r="W153" s="365">
        <v>0</v>
      </c>
      <c r="X153" s="484">
        <v>0</v>
      </c>
      <c r="Y153" s="1814">
        <v>0</v>
      </c>
      <c r="Z153" s="365">
        <v>0</v>
      </c>
      <c r="AA153" s="365">
        <v>0</v>
      </c>
      <c r="AB153" s="365">
        <v>0</v>
      </c>
      <c r="AC153" s="365">
        <v>0</v>
      </c>
      <c r="AD153" s="1815">
        <v>0</v>
      </c>
      <c r="AE153" s="1816">
        <v>1740</v>
      </c>
      <c r="AF153" s="365">
        <v>12</v>
      </c>
      <c r="AG153" s="371">
        <v>145</v>
      </c>
      <c r="AH153" s="366">
        <v>-2618</v>
      </c>
      <c r="AI153" s="366">
        <v>-2534</v>
      </c>
    </row>
    <row r="154" spans="1:35" ht="14.25" customHeight="1">
      <c r="A154" s="1817">
        <v>26</v>
      </c>
      <c r="B154" s="363" t="s">
        <v>368</v>
      </c>
      <c r="C154" s="365">
        <v>165</v>
      </c>
      <c r="D154" s="365" t="s">
        <v>1959</v>
      </c>
      <c r="E154" s="365">
        <v>3</v>
      </c>
      <c r="F154" s="484">
        <v>0</v>
      </c>
      <c r="G154" s="1814">
        <v>0</v>
      </c>
      <c r="H154" s="365">
        <v>0</v>
      </c>
      <c r="I154" s="365">
        <v>0</v>
      </c>
      <c r="J154" s="365">
        <v>0</v>
      </c>
      <c r="K154" s="365">
        <v>0</v>
      </c>
      <c r="L154" s="484">
        <v>0</v>
      </c>
      <c r="M154" s="1814">
        <v>0</v>
      </c>
      <c r="N154" s="365">
        <v>0</v>
      </c>
      <c r="O154" s="365">
        <v>0</v>
      </c>
      <c r="P154" s="365">
        <v>0</v>
      </c>
      <c r="Q154" s="365">
        <v>0</v>
      </c>
      <c r="R154" s="484">
        <v>0</v>
      </c>
      <c r="S154" s="1814">
        <v>154</v>
      </c>
      <c r="T154" s="365">
        <v>115</v>
      </c>
      <c r="U154" s="365">
        <v>156</v>
      </c>
      <c r="V154" s="365">
        <v>154</v>
      </c>
      <c r="W154" s="365">
        <v>119</v>
      </c>
      <c r="X154" s="484">
        <v>162</v>
      </c>
      <c r="Y154" s="1814">
        <v>136</v>
      </c>
      <c r="Z154" s="365">
        <v>125</v>
      </c>
      <c r="AA154" s="365">
        <v>134</v>
      </c>
      <c r="AB154" s="365">
        <v>169</v>
      </c>
      <c r="AC154" s="365">
        <v>119</v>
      </c>
      <c r="AD154" s="1815">
        <v>109</v>
      </c>
      <c r="AE154" s="1816">
        <v>1652</v>
      </c>
      <c r="AF154" s="365">
        <v>12</v>
      </c>
      <c r="AG154" s="371">
        <v>137.66666666666666</v>
      </c>
      <c r="AH154" s="366">
        <v>-2706</v>
      </c>
      <c r="AI154" s="366">
        <v>-2622</v>
      </c>
    </row>
    <row r="155" spans="1:35" ht="14.25" customHeight="1">
      <c r="A155" s="1817">
        <v>27</v>
      </c>
      <c r="B155" s="363" t="s">
        <v>635</v>
      </c>
      <c r="C155" s="365">
        <v>175.54</v>
      </c>
      <c r="D155" s="365" t="s">
        <v>1959</v>
      </c>
      <c r="E155" s="365">
        <v>3</v>
      </c>
      <c r="F155" s="484">
        <v>0</v>
      </c>
      <c r="G155" s="1814">
        <v>0</v>
      </c>
      <c r="H155" s="365">
        <v>0</v>
      </c>
      <c r="I155" s="365">
        <v>0</v>
      </c>
      <c r="J155" s="365">
        <v>0</v>
      </c>
      <c r="K155" s="365">
        <v>0</v>
      </c>
      <c r="L155" s="484">
        <v>0</v>
      </c>
      <c r="M155" s="1814">
        <v>181</v>
      </c>
      <c r="N155" s="365">
        <v>169</v>
      </c>
      <c r="O155" s="365">
        <v>128</v>
      </c>
      <c r="P155" s="365">
        <v>199</v>
      </c>
      <c r="Q155" s="365">
        <v>151</v>
      </c>
      <c r="R155" s="484">
        <v>182</v>
      </c>
      <c r="S155" s="1814">
        <v>0</v>
      </c>
      <c r="T155" s="365">
        <v>0</v>
      </c>
      <c r="U155" s="365">
        <v>0</v>
      </c>
      <c r="V155" s="365">
        <v>0</v>
      </c>
      <c r="W155" s="365">
        <v>0</v>
      </c>
      <c r="X155" s="484">
        <v>0</v>
      </c>
      <c r="Y155" s="1814">
        <v>0</v>
      </c>
      <c r="Z155" s="365">
        <v>0</v>
      </c>
      <c r="AA155" s="365">
        <v>0</v>
      </c>
      <c r="AB155" s="365">
        <v>0</v>
      </c>
      <c r="AC155" s="365">
        <v>0</v>
      </c>
      <c r="AD155" s="1815">
        <v>0</v>
      </c>
      <c r="AE155" s="1816">
        <v>1010</v>
      </c>
      <c r="AF155" s="365">
        <v>6</v>
      </c>
      <c r="AG155" s="371">
        <v>168.33333333333334</v>
      </c>
      <c r="AH155" s="366">
        <v>-3348</v>
      </c>
      <c r="AI155" s="366">
        <v>-3264</v>
      </c>
    </row>
    <row r="156" spans="1:35" ht="14.25" hidden="1" customHeight="1">
      <c r="A156" s="1817">
        <v>28</v>
      </c>
      <c r="B156" s="363" t="s">
        <v>1970</v>
      </c>
      <c r="C156" s="365">
        <v>170.79</v>
      </c>
      <c r="D156" s="365" t="s">
        <v>1959</v>
      </c>
      <c r="E156" s="365">
        <v>3</v>
      </c>
      <c r="F156" s="484">
        <v>0</v>
      </c>
      <c r="G156" s="1814">
        <v>0</v>
      </c>
      <c r="H156" s="365">
        <v>0</v>
      </c>
      <c r="I156" s="365">
        <v>0</v>
      </c>
      <c r="J156" s="365">
        <v>0</v>
      </c>
      <c r="K156" s="365">
        <v>0</v>
      </c>
      <c r="L156" s="484">
        <v>0</v>
      </c>
      <c r="M156" s="1814">
        <v>0</v>
      </c>
      <c r="N156" s="365">
        <v>0</v>
      </c>
      <c r="O156" s="365">
        <v>0</v>
      </c>
      <c r="P156" s="365">
        <v>0</v>
      </c>
      <c r="Q156" s="365">
        <v>0</v>
      </c>
      <c r="R156" s="1815">
        <v>0</v>
      </c>
      <c r="S156" s="1814">
        <v>0</v>
      </c>
      <c r="T156" s="365">
        <v>0</v>
      </c>
      <c r="U156" s="365">
        <v>0</v>
      </c>
      <c r="V156" s="365">
        <v>0</v>
      </c>
      <c r="W156" s="365">
        <v>0</v>
      </c>
      <c r="X156" s="1815">
        <v>0</v>
      </c>
      <c r="Y156" s="1816">
        <v>0</v>
      </c>
      <c r="Z156" s="365">
        <v>0</v>
      </c>
      <c r="AA156" s="365">
        <v>0</v>
      </c>
      <c r="AB156" s="365">
        <v>0</v>
      </c>
      <c r="AC156" s="365">
        <v>0</v>
      </c>
      <c r="AD156" s="1815">
        <v>0</v>
      </c>
      <c r="AE156" s="1816">
        <v>0</v>
      </c>
      <c r="AF156" s="365">
        <v>0</v>
      </c>
      <c r="AG156" s="371" t="e">
        <v>#DIV/0!</v>
      </c>
      <c r="AH156" s="366">
        <v>-4358</v>
      </c>
      <c r="AI156" s="366">
        <v>-4274</v>
      </c>
    </row>
    <row r="157" spans="1:35" ht="14.25" hidden="1" customHeight="1">
      <c r="A157" s="1817">
        <v>29</v>
      </c>
      <c r="B157" s="363" t="s">
        <v>1971</v>
      </c>
      <c r="C157" s="365">
        <v>167.62</v>
      </c>
      <c r="D157" s="365" t="s">
        <v>1959</v>
      </c>
      <c r="E157" s="365">
        <v>3</v>
      </c>
      <c r="F157" s="484">
        <v>0</v>
      </c>
      <c r="G157" s="1814">
        <v>0</v>
      </c>
      <c r="H157" s="365">
        <v>0</v>
      </c>
      <c r="I157" s="365">
        <v>0</v>
      </c>
      <c r="J157" s="365">
        <v>0</v>
      </c>
      <c r="K157" s="365">
        <v>0</v>
      </c>
      <c r="L157" s="484">
        <v>0</v>
      </c>
      <c r="M157" s="1814">
        <v>0</v>
      </c>
      <c r="N157" s="365">
        <v>0</v>
      </c>
      <c r="O157" s="365">
        <v>0</v>
      </c>
      <c r="P157" s="365">
        <v>0</v>
      </c>
      <c r="Q157" s="365">
        <v>0</v>
      </c>
      <c r="R157" s="1815">
        <v>0</v>
      </c>
      <c r="S157" s="1814">
        <v>0</v>
      </c>
      <c r="T157" s="365">
        <v>0</v>
      </c>
      <c r="U157" s="365">
        <v>0</v>
      </c>
      <c r="V157" s="365">
        <v>0</v>
      </c>
      <c r="W157" s="365">
        <v>0</v>
      </c>
      <c r="X157" s="1815">
        <v>0</v>
      </c>
      <c r="Y157" s="1816">
        <v>0</v>
      </c>
      <c r="Z157" s="365">
        <v>0</v>
      </c>
      <c r="AA157" s="365">
        <v>0</v>
      </c>
      <c r="AB157" s="365">
        <v>0</v>
      </c>
      <c r="AC157" s="365">
        <v>0</v>
      </c>
      <c r="AD157" s="1815">
        <v>0</v>
      </c>
      <c r="AE157" s="1816">
        <v>0</v>
      </c>
      <c r="AF157" s="365">
        <v>0</v>
      </c>
      <c r="AG157" s="371" t="e">
        <v>#DIV/0!</v>
      </c>
      <c r="AH157" s="366">
        <v>-4358</v>
      </c>
      <c r="AI157" s="366">
        <v>-4274</v>
      </c>
    </row>
    <row r="158" spans="1:35" ht="14.25" hidden="1" customHeight="1">
      <c r="A158" s="1817">
        <v>30</v>
      </c>
      <c r="B158" s="363" t="s">
        <v>1972</v>
      </c>
      <c r="C158" s="365">
        <v>162.91999999999999</v>
      </c>
      <c r="D158" s="365" t="s">
        <v>1959</v>
      </c>
      <c r="E158" s="365">
        <v>3</v>
      </c>
      <c r="F158" s="484">
        <v>0</v>
      </c>
      <c r="G158" s="1818">
        <v>0</v>
      </c>
      <c r="H158" s="1819">
        <v>0</v>
      </c>
      <c r="I158" s="1819">
        <v>0</v>
      </c>
      <c r="J158" s="1819">
        <v>0</v>
      </c>
      <c r="K158" s="1819">
        <v>0</v>
      </c>
      <c r="L158" s="1869">
        <v>0</v>
      </c>
      <c r="M158" s="1818">
        <v>0</v>
      </c>
      <c r="N158" s="1819">
        <v>0</v>
      </c>
      <c r="O158" s="1819">
        <v>0</v>
      </c>
      <c r="P158" s="1819">
        <v>0</v>
      </c>
      <c r="Q158" s="1819">
        <v>0</v>
      </c>
      <c r="R158" s="1820">
        <v>0</v>
      </c>
      <c r="S158" s="1818">
        <v>0</v>
      </c>
      <c r="T158" s="1819">
        <v>0</v>
      </c>
      <c r="U158" s="1819">
        <v>0</v>
      </c>
      <c r="V158" s="1819">
        <v>0</v>
      </c>
      <c r="W158" s="1819">
        <v>0</v>
      </c>
      <c r="X158" s="1820">
        <v>0</v>
      </c>
      <c r="Y158" s="1870">
        <v>0</v>
      </c>
      <c r="Z158" s="1819">
        <v>0</v>
      </c>
      <c r="AA158" s="1819">
        <v>0</v>
      </c>
      <c r="AB158" s="1819">
        <v>0</v>
      </c>
      <c r="AC158" s="1819">
        <v>0</v>
      </c>
      <c r="AD158" s="1820">
        <v>0</v>
      </c>
      <c r="AE158" s="1816">
        <v>0</v>
      </c>
      <c r="AF158" s="1819">
        <v>0</v>
      </c>
      <c r="AG158" s="371" t="e">
        <v>#DIV/0!</v>
      </c>
      <c r="AH158" s="366">
        <v>-4358</v>
      </c>
      <c r="AI158" s="366">
        <v>-4274</v>
      </c>
    </row>
    <row r="159" spans="1:35" ht="14.25" customHeight="1">
      <c r="B159" s="1142"/>
      <c r="C159" s="1821"/>
      <c r="D159" s="1144"/>
      <c r="E159" s="1144"/>
      <c r="F159" s="1822"/>
      <c r="G159" s="1143" t="s">
        <v>618</v>
      </c>
      <c r="H159" s="1823">
        <v>259</v>
      </c>
      <c r="I159" s="1145" t="s">
        <v>356</v>
      </c>
      <c r="J159" s="1144"/>
      <c r="K159" s="1144"/>
      <c r="L159" s="1144"/>
      <c r="M159" s="1144"/>
      <c r="N159" s="369"/>
      <c r="O159" s="369"/>
      <c r="P159" s="1144"/>
      <c r="Q159" s="358"/>
      <c r="R159" s="1824"/>
      <c r="S159" s="1144"/>
      <c r="T159" s="1143" t="s">
        <v>619</v>
      </c>
      <c r="U159" s="4600">
        <v>1255</v>
      </c>
      <c r="V159" s="4600"/>
      <c r="W159" s="1145" t="s">
        <v>356</v>
      </c>
      <c r="X159" s="1145"/>
      <c r="Y159" s="1144"/>
      <c r="Z159" s="1144"/>
      <c r="AA159" s="1144"/>
      <c r="AB159" s="369"/>
      <c r="AC159" s="369"/>
      <c r="AD159" s="369"/>
      <c r="AE159" s="369"/>
      <c r="AF159" s="369"/>
      <c r="AG159" s="372"/>
    </row>
    <row r="160" spans="1:35" ht="14.25" customHeight="1">
      <c r="B160" s="368"/>
      <c r="D160" s="369"/>
      <c r="E160" s="369"/>
      <c r="F160" s="1825"/>
      <c r="G160" s="369"/>
      <c r="H160" s="369"/>
      <c r="I160" s="369"/>
      <c r="J160" s="369"/>
      <c r="K160" s="369"/>
      <c r="L160" s="369"/>
      <c r="M160" s="369"/>
      <c r="N160" s="369"/>
      <c r="O160" s="369"/>
      <c r="P160" s="369"/>
      <c r="Q160" s="369"/>
      <c r="R160" s="369"/>
      <c r="S160" s="369"/>
      <c r="T160" s="369"/>
      <c r="U160" s="369"/>
      <c r="V160" s="369"/>
      <c r="W160" s="4585">
        <v>209.16666666666666</v>
      </c>
      <c r="X160" s="4585"/>
      <c r="Y160" s="1826" t="s">
        <v>1934</v>
      </c>
      <c r="Z160" s="369"/>
      <c r="AA160" s="369"/>
      <c r="AB160" s="369"/>
      <c r="AC160" s="369"/>
      <c r="AD160" s="369"/>
      <c r="AE160" s="369"/>
      <c r="AF160" s="369"/>
      <c r="AG160" s="372"/>
    </row>
    <row r="161" spans="1:35" ht="26.25">
      <c r="B161" s="4586" t="s">
        <v>1902</v>
      </c>
      <c r="C161" s="4586"/>
      <c r="D161" s="4586"/>
      <c r="E161" s="4586"/>
      <c r="F161" s="4586"/>
      <c r="G161" s="4586"/>
      <c r="H161" s="4586"/>
      <c r="I161" s="4586"/>
      <c r="J161" s="4586"/>
      <c r="K161" s="4586"/>
      <c r="L161" s="4586"/>
      <c r="M161" s="4586"/>
      <c r="N161" s="4586"/>
      <c r="O161" s="4586"/>
      <c r="P161" s="4586"/>
      <c r="Q161" s="4586"/>
      <c r="R161" s="4586"/>
      <c r="S161" s="4586"/>
      <c r="T161" s="4586"/>
      <c r="U161" s="4586"/>
      <c r="V161" s="4586"/>
      <c r="W161" s="4586"/>
      <c r="X161" s="4586"/>
      <c r="Y161" s="4586"/>
      <c r="Z161" s="4586"/>
      <c r="AA161" s="4586"/>
      <c r="AB161" s="4586"/>
      <c r="AC161" s="4586"/>
      <c r="AD161" s="1757"/>
      <c r="AF161" s="360"/>
    </row>
    <row r="162" spans="1:35" ht="15">
      <c r="B162" s="4587" t="s">
        <v>1903</v>
      </c>
      <c r="C162" s="4587"/>
      <c r="D162" s="4587"/>
      <c r="E162" s="4587"/>
      <c r="F162" s="4587"/>
      <c r="G162" s="4587"/>
      <c r="H162" s="4587"/>
      <c r="I162" s="4587"/>
      <c r="J162" s="4587"/>
      <c r="K162" s="4587"/>
      <c r="L162" s="4587"/>
      <c r="M162" s="4587"/>
      <c r="N162" s="4587"/>
      <c r="O162" s="4587"/>
      <c r="P162" s="4587"/>
      <c r="Q162" s="4587"/>
      <c r="R162" s="4587"/>
      <c r="S162" s="4587"/>
      <c r="T162" s="4587"/>
      <c r="U162" s="4587"/>
      <c r="V162" s="4587"/>
      <c r="W162" s="4587"/>
      <c r="X162" s="4587"/>
      <c r="Y162" s="4587"/>
      <c r="Z162" s="4587"/>
      <c r="AA162" s="4587"/>
      <c r="AB162" s="4587"/>
      <c r="AC162" s="4587"/>
      <c r="AD162" s="1755"/>
      <c r="AF162" s="360"/>
    </row>
    <row r="163" spans="1:35" ht="15">
      <c r="G163" s="1754"/>
      <c r="H163" s="1755"/>
      <c r="I163" s="1755"/>
      <c r="J163" s="1755"/>
      <c r="K163" s="1755"/>
      <c r="L163" s="1755"/>
      <c r="M163" s="1755"/>
      <c r="N163" s="1755"/>
      <c r="O163" s="1755"/>
      <c r="P163" s="1755"/>
      <c r="Q163" s="1755"/>
      <c r="R163" s="1755"/>
      <c r="S163" s="1755"/>
      <c r="T163" s="1755"/>
      <c r="U163" s="1755"/>
      <c r="V163" s="1755"/>
      <c r="W163" s="1755"/>
      <c r="X163" s="1755"/>
      <c r="Y163" s="1755"/>
      <c r="Z163" s="1755"/>
      <c r="AA163" s="1755"/>
      <c r="AB163" s="1755"/>
      <c r="AC163" s="1755"/>
      <c r="AD163" s="1755"/>
      <c r="AF163" s="360"/>
    </row>
    <row r="164" spans="1:35" ht="15">
      <c r="B164" s="4587" t="s">
        <v>1904</v>
      </c>
      <c r="C164" s="4587"/>
      <c r="D164" s="4587"/>
      <c r="E164" s="4587"/>
      <c r="F164" s="4587"/>
      <c r="G164" s="4587"/>
      <c r="H164" s="4587"/>
      <c r="I164" s="4587"/>
      <c r="J164" s="4587"/>
      <c r="K164" s="4587"/>
      <c r="L164" s="4587"/>
      <c r="M164" s="4587"/>
      <c r="N164" s="4587"/>
      <c r="O164" s="4587"/>
      <c r="P164" s="4587"/>
      <c r="Q164" s="4587"/>
      <c r="R164" s="4587"/>
      <c r="S164" s="4587"/>
      <c r="T164" s="4587"/>
      <c r="U164" s="4587"/>
      <c r="V164" s="4587"/>
      <c r="W164" s="4587"/>
      <c r="X164" s="4587"/>
      <c r="Y164" s="4587"/>
      <c r="Z164" s="4587"/>
      <c r="AA164" s="4587"/>
      <c r="AB164" s="4587"/>
      <c r="AC164" s="4587"/>
      <c r="AD164" s="1755"/>
      <c r="AF164" s="360"/>
    </row>
    <row r="165" spans="1:35" ht="15.75" thickBot="1">
      <c r="G165" s="1754"/>
      <c r="H165" s="1755"/>
      <c r="I165" s="1755"/>
      <c r="J165" s="1755"/>
      <c r="K165" s="1755"/>
      <c r="L165" s="1755"/>
      <c r="M165" s="1755"/>
      <c r="N165" s="1755"/>
      <c r="O165" s="1755"/>
      <c r="P165" s="1755"/>
      <c r="Q165" s="1755"/>
      <c r="R165" s="1755"/>
      <c r="S165" s="1755"/>
      <c r="T165" s="1755"/>
      <c r="U165" s="1755"/>
      <c r="V165" s="1755"/>
      <c r="W165" s="1755"/>
      <c r="X165" s="1755"/>
      <c r="Y165" s="1755"/>
      <c r="Z165" s="1755"/>
      <c r="AA165" s="1755"/>
      <c r="AB165" s="1755"/>
      <c r="AC165" s="1755"/>
      <c r="AD165" s="1755"/>
      <c r="AF165" s="360"/>
    </row>
    <row r="166" spans="1:35" ht="14.25" customHeight="1">
      <c r="B166" s="1853" t="s">
        <v>1905</v>
      </c>
      <c r="C166" s="1761"/>
      <c r="D166" s="361"/>
      <c r="E166" s="361"/>
      <c r="F166" s="1762"/>
      <c r="G166" s="4588" t="s">
        <v>587</v>
      </c>
      <c r="H166" s="4589"/>
      <c r="I166" s="4589"/>
      <c r="J166" s="4589"/>
      <c r="K166" s="4589"/>
      <c r="L166" s="4590"/>
      <c r="M166" s="4591" t="s">
        <v>588</v>
      </c>
      <c r="N166" s="4592"/>
      <c r="O166" s="4592"/>
      <c r="P166" s="4592"/>
      <c r="Q166" s="4592"/>
      <c r="R166" s="4593"/>
      <c r="S166" s="4591" t="s">
        <v>589</v>
      </c>
      <c r="T166" s="4592"/>
      <c r="U166" s="4592"/>
      <c r="V166" s="4592"/>
      <c r="W166" s="4592"/>
      <c r="X166" s="4593"/>
      <c r="Y166" s="4591" t="s">
        <v>590</v>
      </c>
      <c r="Z166" s="4592"/>
      <c r="AA166" s="4592"/>
      <c r="AB166" s="4592"/>
      <c r="AC166" s="4592"/>
      <c r="AD166" s="4593"/>
      <c r="AE166" s="361"/>
      <c r="AF166" s="361"/>
      <c r="AG166" s="361"/>
      <c r="AH166" s="361"/>
      <c r="AI166" s="361"/>
    </row>
    <row r="167" spans="1:35" ht="14.25" customHeight="1" thickBot="1">
      <c r="B167" s="1854" t="s">
        <v>1935</v>
      </c>
      <c r="C167" s="1761"/>
      <c r="D167" s="361"/>
      <c r="E167" s="361"/>
      <c r="F167" s="1762"/>
      <c r="G167" s="4594" t="s">
        <v>1906</v>
      </c>
      <c r="H167" s="4595"/>
      <c r="I167" s="4595"/>
      <c r="J167" s="4595"/>
      <c r="K167" s="4595"/>
      <c r="L167" s="4596"/>
      <c r="M167" s="4597" t="s">
        <v>1907</v>
      </c>
      <c r="N167" s="4598"/>
      <c r="O167" s="4598"/>
      <c r="P167" s="4598"/>
      <c r="Q167" s="4598"/>
      <c r="R167" s="4599"/>
      <c r="S167" s="4597" t="s">
        <v>1908</v>
      </c>
      <c r="T167" s="4598"/>
      <c r="U167" s="4598"/>
      <c r="V167" s="4598"/>
      <c r="W167" s="4598"/>
      <c r="X167" s="4599"/>
      <c r="Y167" s="4597" t="s">
        <v>1909</v>
      </c>
      <c r="Z167" s="4598"/>
      <c r="AA167" s="4598"/>
      <c r="AB167" s="4598"/>
      <c r="AC167" s="4598"/>
      <c r="AD167" s="4599"/>
      <c r="AE167" s="361"/>
      <c r="AF167" s="361"/>
      <c r="AG167" s="361"/>
      <c r="AH167" s="361"/>
      <c r="AI167" s="361"/>
    </row>
    <row r="168" spans="1:35" s="362" customFormat="1" ht="14.25" customHeight="1" thickBot="1">
      <c r="A168" s="1764"/>
      <c r="B168" s="1855" t="s">
        <v>591</v>
      </c>
      <c r="C168" s="1856" t="s">
        <v>1910</v>
      </c>
      <c r="D168" s="1857"/>
      <c r="E168" s="1857"/>
      <c r="F168" s="1858" t="s">
        <v>592</v>
      </c>
      <c r="G168" s="1859" t="s">
        <v>593</v>
      </c>
      <c r="H168" s="1860" t="s">
        <v>594</v>
      </c>
      <c r="I168" s="1860" t="s">
        <v>595</v>
      </c>
      <c r="J168" s="1860" t="s">
        <v>596</v>
      </c>
      <c r="K168" s="1860" t="s">
        <v>597</v>
      </c>
      <c r="L168" s="1861" t="s">
        <v>598</v>
      </c>
      <c r="M168" s="1859" t="s">
        <v>599</v>
      </c>
      <c r="N168" s="1860" t="s">
        <v>600</v>
      </c>
      <c r="O168" s="1860" t="s">
        <v>601</v>
      </c>
      <c r="P168" s="1860" t="s">
        <v>602</v>
      </c>
      <c r="Q168" s="1860" t="s">
        <v>603</v>
      </c>
      <c r="R168" s="1861" t="s">
        <v>604</v>
      </c>
      <c r="S168" s="1859" t="s">
        <v>605</v>
      </c>
      <c r="T168" s="1860" t="s">
        <v>606</v>
      </c>
      <c r="U168" s="1860" t="s">
        <v>607</v>
      </c>
      <c r="V168" s="1860" t="s">
        <v>608</v>
      </c>
      <c r="W168" s="1860" t="s">
        <v>609</v>
      </c>
      <c r="X168" s="1861" t="s">
        <v>610</v>
      </c>
      <c r="Y168" s="1859" t="s">
        <v>611</v>
      </c>
      <c r="Z168" s="1860" t="s">
        <v>612</v>
      </c>
      <c r="AA168" s="1860" t="s">
        <v>1911</v>
      </c>
      <c r="AB168" s="1860" t="s">
        <v>1912</v>
      </c>
      <c r="AC168" s="1860" t="s">
        <v>1913</v>
      </c>
      <c r="AD168" s="1861" t="s">
        <v>1914</v>
      </c>
      <c r="AE168" s="1862" t="s">
        <v>613</v>
      </c>
      <c r="AF168" s="1863" t="s">
        <v>614</v>
      </c>
      <c r="AG168" s="1863" t="s">
        <v>615</v>
      </c>
      <c r="AH168" s="1864" t="s">
        <v>616</v>
      </c>
      <c r="AI168" s="1865" t="s">
        <v>617</v>
      </c>
    </row>
    <row r="169" spans="1:35" s="367" customFormat="1" ht="14.25" customHeight="1">
      <c r="A169" s="1866">
        <v>1</v>
      </c>
      <c r="B169" s="1777" t="s">
        <v>845</v>
      </c>
      <c r="C169" s="1778">
        <v>0</v>
      </c>
      <c r="D169" s="1778" t="s">
        <v>1959</v>
      </c>
      <c r="E169" s="1778">
        <v>4</v>
      </c>
      <c r="F169" s="1779">
        <v>0</v>
      </c>
      <c r="G169" s="1877">
        <v>152</v>
      </c>
      <c r="H169" s="1878">
        <v>119</v>
      </c>
      <c r="I169" s="1878">
        <v>139</v>
      </c>
      <c r="J169" s="1878">
        <v>201</v>
      </c>
      <c r="K169" s="1878">
        <v>202</v>
      </c>
      <c r="L169" s="1879">
        <v>212</v>
      </c>
      <c r="M169" s="1877">
        <v>141</v>
      </c>
      <c r="N169" s="1878">
        <v>160</v>
      </c>
      <c r="O169" s="1878">
        <v>213</v>
      </c>
      <c r="P169" s="1878">
        <v>171</v>
      </c>
      <c r="Q169" s="1878">
        <v>214</v>
      </c>
      <c r="R169" s="1879">
        <v>184</v>
      </c>
      <c r="S169" s="1874">
        <v>245</v>
      </c>
      <c r="T169" s="1875">
        <v>206</v>
      </c>
      <c r="U169" s="1875">
        <v>176</v>
      </c>
      <c r="V169" s="1875">
        <v>234</v>
      </c>
      <c r="W169" s="1875">
        <v>180</v>
      </c>
      <c r="X169" s="1881">
        <v>174</v>
      </c>
      <c r="Y169" s="1877">
        <v>185</v>
      </c>
      <c r="Z169" s="1878">
        <v>203</v>
      </c>
      <c r="AA169" s="1878">
        <v>206</v>
      </c>
      <c r="AB169" s="1878">
        <v>178</v>
      </c>
      <c r="AC169" s="1878">
        <v>174</v>
      </c>
      <c r="AD169" s="1879">
        <v>170</v>
      </c>
      <c r="AE169" s="1785">
        <v>4439</v>
      </c>
      <c r="AF169" s="1778">
        <v>24</v>
      </c>
      <c r="AG169" s="485">
        <v>184.95833333333334</v>
      </c>
      <c r="AH169" s="1786">
        <v>0</v>
      </c>
      <c r="AI169" s="1786">
        <v>384</v>
      </c>
    </row>
    <row r="170" spans="1:35" ht="14.25" customHeight="1">
      <c r="A170" s="1866">
        <v>2</v>
      </c>
      <c r="B170" s="363" t="s">
        <v>162</v>
      </c>
      <c r="C170" s="365">
        <v>0</v>
      </c>
      <c r="D170" s="365" t="s">
        <v>1959</v>
      </c>
      <c r="E170" s="365">
        <v>2</v>
      </c>
      <c r="F170" s="484">
        <v>0</v>
      </c>
      <c r="G170" s="1780">
        <v>187</v>
      </c>
      <c r="H170" s="1778">
        <v>178</v>
      </c>
      <c r="I170" s="1778">
        <v>180</v>
      </c>
      <c r="J170" s="1778">
        <v>164</v>
      </c>
      <c r="K170" s="1778">
        <v>172</v>
      </c>
      <c r="L170" s="1781">
        <v>178</v>
      </c>
      <c r="M170" s="1780">
        <v>147</v>
      </c>
      <c r="N170" s="1778">
        <v>167</v>
      </c>
      <c r="O170" s="1778">
        <v>157</v>
      </c>
      <c r="P170" s="1778">
        <v>181</v>
      </c>
      <c r="Q170" s="1778">
        <v>146</v>
      </c>
      <c r="R170" s="1781">
        <v>133</v>
      </c>
      <c r="S170" s="1780">
        <v>161</v>
      </c>
      <c r="T170" s="1778">
        <v>169</v>
      </c>
      <c r="U170" s="1778">
        <v>159</v>
      </c>
      <c r="V170" s="1778">
        <v>188</v>
      </c>
      <c r="W170" s="1778">
        <v>180</v>
      </c>
      <c r="X170" s="1781">
        <v>185</v>
      </c>
      <c r="Y170" s="1780">
        <v>167</v>
      </c>
      <c r="Z170" s="1778">
        <v>151</v>
      </c>
      <c r="AA170" s="1778">
        <v>210</v>
      </c>
      <c r="AB170" s="1778">
        <v>166</v>
      </c>
      <c r="AC170" s="1778">
        <v>187</v>
      </c>
      <c r="AD170" s="1781">
        <v>208</v>
      </c>
      <c r="AE170" s="1816">
        <v>4121</v>
      </c>
      <c r="AF170" s="1778">
        <v>24</v>
      </c>
      <c r="AG170" s="371">
        <v>171.70833333333334</v>
      </c>
      <c r="AH170" s="366">
        <v>-318</v>
      </c>
      <c r="AI170" s="366">
        <v>66</v>
      </c>
    </row>
    <row r="171" spans="1:35" ht="14.25" customHeight="1" thickBot="1">
      <c r="A171" s="1867">
        <v>3</v>
      </c>
      <c r="B171" s="1795" t="s">
        <v>580</v>
      </c>
      <c r="C171" s="1796">
        <v>151.16999999999999</v>
      </c>
      <c r="D171" s="1796" t="s">
        <v>1959</v>
      </c>
      <c r="E171" s="1796">
        <v>3</v>
      </c>
      <c r="F171" s="1797">
        <v>0</v>
      </c>
      <c r="G171" s="1798">
        <v>186</v>
      </c>
      <c r="H171" s="1796">
        <v>189</v>
      </c>
      <c r="I171" s="1796">
        <v>167</v>
      </c>
      <c r="J171" s="1796">
        <v>181</v>
      </c>
      <c r="K171" s="1796">
        <v>181</v>
      </c>
      <c r="L171" s="1799">
        <v>168</v>
      </c>
      <c r="M171" s="1798">
        <v>168</v>
      </c>
      <c r="N171" s="1796">
        <v>148</v>
      </c>
      <c r="O171" s="1796">
        <v>135</v>
      </c>
      <c r="P171" s="1796">
        <v>177</v>
      </c>
      <c r="Q171" s="1796">
        <v>181</v>
      </c>
      <c r="R171" s="1799">
        <v>177</v>
      </c>
      <c r="S171" s="1798">
        <v>155</v>
      </c>
      <c r="T171" s="1796">
        <v>154</v>
      </c>
      <c r="U171" s="1796">
        <v>187</v>
      </c>
      <c r="V171" s="1796">
        <v>166</v>
      </c>
      <c r="W171" s="1796">
        <v>177</v>
      </c>
      <c r="X171" s="1799">
        <v>197</v>
      </c>
      <c r="Y171" s="1798">
        <v>168</v>
      </c>
      <c r="Z171" s="1796">
        <v>147</v>
      </c>
      <c r="AA171" s="1796">
        <v>160</v>
      </c>
      <c r="AB171" s="1796">
        <v>176</v>
      </c>
      <c r="AC171" s="1796">
        <v>170</v>
      </c>
      <c r="AD171" s="1799">
        <v>140</v>
      </c>
      <c r="AE171" s="1800">
        <v>4055</v>
      </c>
      <c r="AF171" s="1796">
        <v>24</v>
      </c>
      <c r="AG171" s="1847">
        <v>168.95833333333334</v>
      </c>
      <c r="AH171" s="1802">
        <v>-384</v>
      </c>
      <c r="AI171" s="1803">
        <v>0</v>
      </c>
    </row>
    <row r="172" spans="1:35" ht="14.25" customHeight="1">
      <c r="A172" s="1868">
        <v>4</v>
      </c>
      <c r="B172" s="1777" t="s">
        <v>392</v>
      </c>
      <c r="C172" s="1778">
        <v>0</v>
      </c>
      <c r="D172" s="1778" t="s">
        <v>1959</v>
      </c>
      <c r="E172" s="1778">
        <v>4</v>
      </c>
      <c r="F172" s="1779">
        <v>0</v>
      </c>
      <c r="G172" s="1780">
        <v>148</v>
      </c>
      <c r="H172" s="1778">
        <v>150</v>
      </c>
      <c r="I172" s="1778">
        <v>139</v>
      </c>
      <c r="J172" s="1778">
        <v>207</v>
      </c>
      <c r="K172" s="1778">
        <v>142</v>
      </c>
      <c r="L172" s="1781">
        <v>160</v>
      </c>
      <c r="M172" s="1780">
        <v>194</v>
      </c>
      <c r="N172" s="1778">
        <v>170</v>
      </c>
      <c r="O172" s="1778">
        <v>189</v>
      </c>
      <c r="P172" s="1778">
        <v>142</v>
      </c>
      <c r="Q172" s="1778">
        <v>164</v>
      </c>
      <c r="R172" s="1781">
        <v>158</v>
      </c>
      <c r="S172" s="1780">
        <v>161</v>
      </c>
      <c r="T172" s="1778">
        <v>173</v>
      </c>
      <c r="U172" s="1778">
        <v>141</v>
      </c>
      <c r="V172" s="1778">
        <v>147</v>
      </c>
      <c r="W172" s="1778">
        <v>173</v>
      </c>
      <c r="X172" s="1781">
        <v>169</v>
      </c>
      <c r="Y172" s="1780">
        <v>164</v>
      </c>
      <c r="Z172" s="1778">
        <v>139</v>
      </c>
      <c r="AA172" s="1778">
        <v>224</v>
      </c>
      <c r="AB172" s="1778">
        <v>148</v>
      </c>
      <c r="AC172" s="1778">
        <v>205</v>
      </c>
      <c r="AD172" s="1781">
        <v>198</v>
      </c>
      <c r="AE172" s="1832">
        <v>4005</v>
      </c>
      <c r="AF172" s="1778">
        <v>24</v>
      </c>
      <c r="AG172" s="485">
        <v>166.875</v>
      </c>
      <c r="AH172" s="1786">
        <v>-434</v>
      </c>
      <c r="AI172" s="1786">
        <v>-50</v>
      </c>
    </row>
    <row r="173" spans="1:35" ht="14.25" customHeight="1">
      <c r="A173" s="1817">
        <v>5</v>
      </c>
      <c r="B173" s="363" t="s">
        <v>1973</v>
      </c>
      <c r="C173" s="365">
        <v>0</v>
      </c>
      <c r="D173" s="365">
        <v>0</v>
      </c>
      <c r="E173" s="365">
        <v>0</v>
      </c>
      <c r="F173" s="484">
        <v>0</v>
      </c>
      <c r="G173" s="1780">
        <v>131</v>
      </c>
      <c r="H173" s="1778">
        <v>176</v>
      </c>
      <c r="I173" s="1778">
        <v>135</v>
      </c>
      <c r="J173" s="1778">
        <v>141</v>
      </c>
      <c r="K173" s="1778">
        <v>192</v>
      </c>
      <c r="L173" s="1781">
        <v>201</v>
      </c>
      <c r="M173" s="1780">
        <v>158</v>
      </c>
      <c r="N173" s="1778">
        <v>164</v>
      </c>
      <c r="O173" s="1778">
        <v>209</v>
      </c>
      <c r="P173" s="1778">
        <v>164</v>
      </c>
      <c r="Q173" s="1778">
        <v>159</v>
      </c>
      <c r="R173" s="1781">
        <v>132</v>
      </c>
      <c r="S173" s="1780">
        <v>177</v>
      </c>
      <c r="T173" s="1778">
        <v>169</v>
      </c>
      <c r="U173" s="1778">
        <v>169</v>
      </c>
      <c r="V173" s="1778">
        <v>176</v>
      </c>
      <c r="W173" s="1778">
        <v>194</v>
      </c>
      <c r="X173" s="1781">
        <v>159</v>
      </c>
      <c r="Y173" s="1780">
        <v>172</v>
      </c>
      <c r="Z173" s="1778">
        <v>164</v>
      </c>
      <c r="AA173" s="1778">
        <v>157</v>
      </c>
      <c r="AB173" s="1778">
        <v>157</v>
      </c>
      <c r="AC173" s="1778">
        <v>170</v>
      </c>
      <c r="AD173" s="1781">
        <v>159</v>
      </c>
      <c r="AE173" s="1816">
        <v>3985</v>
      </c>
      <c r="AF173" s="1778">
        <v>24</v>
      </c>
      <c r="AG173" s="371">
        <v>166.04166666666666</v>
      </c>
      <c r="AH173" s="366">
        <v>-454</v>
      </c>
      <c r="AI173" s="366">
        <v>-70</v>
      </c>
    </row>
    <row r="174" spans="1:35" ht="14.25" customHeight="1">
      <c r="A174" s="1817">
        <v>6</v>
      </c>
      <c r="B174" s="363" t="s">
        <v>1480</v>
      </c>
      <c r="C174" s="365">
        <v>0</v>
      </c>
      <c r="D174" s="365" t="s">
        <v>1959</v>
      </c>
      <c r="E174" s="365">
        <v>4</v>
      </c>
      <c r="F174" s="484">
        <v>0</v>
      </c>
      <c r="G174" s="1780">
        <v>151</v>
      </c>
      <c r="H174" s="1778">
        <v>189</v>
      </c>
      <c r="I174" s="1778">
        <v>131</v>
      </c>
      <c r="J174" s="1778">
        <v>172</v>
      </c>
      <c r="K174" s="1778">
        <v>147</v>
      </c>
      <c r="L174" s="1781">
        <v>192</v>
      </c>
      <c r="M174" s="1780">
        <v>128</v>
      </c>
      <c r="N174" s="1778">
        <v>164</v>
      </c>
      <c r="O174" s="1778">
        <v>154</v>
      </c>
      <c r="P174" s="1778">
        <v>193</v>
      </c>
      <c r="Q174" s="1778">
        <v>198</v>
      </c>
      <c r="R174" s="1781">
        <v>113</v>
      </c>
      <c r="S174" s="1780">
        <v>182</v>
      </c>
      <c r="T174" s="1778">
        <v>135</v>
      </c>
      <c r="U174" s="1778">
        <v>170</v>
      </c>
      <c r="V174" s="1778">
        <v>231</v>
      </c>
      <c r="W174" s="1778">
        <v>156</v>
      </c>
      <c r="X174" s="1781">
        <v>166</v>
      </c>
      <c r="Y174" s="1780">
        <v>233</v>
      </c>
      <c r="Z174" s="1778">
        <v>134</v>
      </c>
      <c r="AA174" s="1778">
        <v>158</v>
      </c>
      <c r="AB174" s="1778">
        <v>134</v>
      </c>
      <c r="AC174" s="1778">
        <v>185</v>
      </c>
      <c r="AD174" s="1781">
        <v>164</v>
      </c>
      <c r="AE174" s="1816">
        <v>3980</v>
      </c>
      <c r="AF174" s="1778">
        <v>24</v>
      </c>
      <c r="AG174" s="371">
        <v>165.83333333333334</v>
      </c>
      <c r="AH174" s="366">
        <v>-459</v>
      </c>
      <c r="AI174" s="366">
        <v>-75</v>
      </c>
    </row>
    <row r="175" spans="1:35" ht="14.25" customHeight="1">
      <c r="A175" s="1817">
        <v>7</v>
      </c>
      <c r="B175" s="363" t="s">
        <v>1974</v>
      </c>
      <c r="C175" s="365">
        <v>0</v>
      </c>
      <c r="D175" s="365" t="s">
        <v>1959</v>
      </c>
      <c r="E175" s="365">
        <v>4</v>
      </c>
      <c r="F175" s="484">
        <v>0</v>
      </c>
      <c r="G175" s="1780">
        <v>165</v>
      </c>
      <c r="H175" s="1778">
        <v>162</v>
      </c>
      <c r="I175" s="1778">
        <v>168</v>
      </c>
      <c r="J175" s="1778">
        <v>124</v>
      </c>
      <c r="K175" s="1778">
        <v>147</v>
      </c>
      <c r="L175" s="1781">
        <v>193</v>
      </c>
      <c r="M175" s="1780">
        <v>174</v>
      </c>
      <c r="N175" s="1778">
        <v>127</v>
      </c>
      <c r="O175" s="1778">
        <v>133</v>
      </c>
      <c r="P175" s="1778">
        <v>189</v>
      </c>
      <c r="Q175" s="1778">
        <v>138</v>
      </c>
      <c r="R175" s="1781">
        <v>166</v>
      </c>
      <c r="S175" s="1780">
        <v>161</v>
      </c>
      <c r="T175" s="1778">
        <v>160</v>
      </c>
      <c r="U175" s="1778">
        <v>146</v>
      </c>
      <c r="V175" s="1778">
        <v>162</v>
      </c>
      <c r="W175" s="1778">
        <v>185</v>
      </c>
      <c r="X175" s="1781">
        <v>236</v>
      </c>
      <c r="Y175" s="1780">
        <v>161</v>
      </c>
      <c r="Z175" s="1778">
        <v>140</v>
      </c>
      <c r="AA175" s="1778">
        <v>213</v>
      </c>
      <c r="AB175" s="1778">
        <v>178</v>
      </c>
      <c r="AC175" s="1778">
        <v>161</v>
      </c>
      <c r="AD175" s="1781">
        <v>144</v>
      </c>
      <c r="AE175" s="1816">
        <v>3933</v>
      </c>
      <c r="AF175" s="1778">
        <v>24</v>
      </c>
      <c r="AG175" s="371">
        <v>163.875</v>
      </c>
      <c r="AH175" s="366">
        <v>-506</v>
      </c>
      <c r="AI175" s="366">
        <v>-122</v>
      </c>
    </row>
    <row r="176" spans="1:35" ht="14.25" customHeight="1">
      <c r="A176" s="1817">
        <v>8</v>
      </c>
      <c r="B176" s="363" t="s">
        <v>347</v>
      </c>
      <c r="C176" s="365">
        <v>0</v>
      </c>
      <c r="D176" s="365" t="s">
        <v>1959</v>
      </c>
      <c r="E176" s="365">
        <v>2</v>
      </c>
      <c r="F176" s="484">
        <v>0</v>
      </c>
      <c r="G176" s="1780">
        <v>143</v>
      </c>
      <c r="H176" s="1778">
        <v>130</v>
      </c>
      <c r="I176" s="1778">
        <v>172</v>
      </c>
      <c r="J176" s="1778">
        <v>126</v>
      </c>
      <c r="K176" s="1778">
        <v>124</v>
      </c>
      <c r="L176" s="1781">
        <v>166</v>
      </c>
      <c r="M176" s="1780">
        <v>163</v>
      </c>
      <c r="N176" s="1778">
        <v>161</v>
      </c>
      <c r="O176" s="1778">
        <v>154</v>
      </c>
      <c r="P176" s="1778">
        <v>136</v>
      </c>
      <c r="Q176" s="1778">
        <v>196</v>
      </c>
      <c r="R176" s="1781">
        <v>145</v>
      </c>
      <c r="S176" s="1780">
        <v>160</v>
      </c>
      <c r="T176" s="1778">
        <v>183</v>
      </c>
      <c r="U176" s="1778">
        <v>158</v>
      </c>
      <c r="V176" s="1778">
        <v>209</v>
      </c>
      <c r="W176" s="1778">
        <v>210</v>
      </c>
      <c r="X176" s="1781">
        <v>163</v>
      </c>
      <c r="Y176" s="1780">
        <v>197</v>
      </c>
      <c r="Z176" s="1778">
        <v>177</v>
      </c>
      <c r="AA176" s="1778">
        <v>174</v>
      </c>
      <c r="AB176" s="1778">
        <v>141</v>
      </c>
      <c r="AC176" s="1778">
        <v>140</v>
      </c>
      <c r="AD176" s="1781">
        <v>189</v>
      </c>
      <c r="AE176" s="1816">
        <v>3917</v>
      </c>
      <c r="AF176" s="1778">
        <v>24</v>
      </c>
      <c r="AG176" s="371">
        <v>163.20833333333334</v>
      </c>
      <c r="AH176" s="366">
        <v>-522</v>
      </c>
      <c r="AI176" s="366">
        <v>-138</v>
      </c>
    </row>
    <row r="177" spans="1:35" ht="14.25" customHeight="1">
      <c r="A177" s="1817">
        <v>9</v>
      </c>
      <c r="B177" s="363" t="s">
        <v>1975</v>
      </c>
      <c r="C177" s="365">
        <v>0</v>
      </c>
      <c r="D177" s="365" t="s">
        <v>1959</v>
      </c>
      <c r="E177" s="365">
        <v>4</v>
      </c>
      <c r="F177" s="484">
        <v>0</v>
      </c>
      <c r="G177" s="1780">
        <v>141</v>
      </c>
      <c r="H177" s="1778">
        <v>178</v>
      </c>
      <c r="I177" s="1778">
        <v>168</v>
      </c>
      <c r="J177" s="1778">
        <v>176</v>
      </c>
      <c r="K177" s="1778">
        <v>153</v>
      </c>
      <c r="L177" s="1781">
        <v>166</v>
      </c>
      <c r="M177" s="1780">
        <v>148</v>
      </c>
      <c r="N177" s="1778">
        <v>129</v>
      </c>
      <c r="O177" s="1778">
        <v>184</v>
      </c>
      <c r="P177" s="1778">
        <v>145</v>
      </c>
      <c r="Q177" s="1778">
        <v>137</v>
      </c>
      <c r="R177" s="1781">
        <v>174</v>
      </c>
      <c r="S177" s="1780">
        <v>154</v>
      </c>
      <c r="T177" s="1778">
        <v>170</v>
      </c>
      <c r="U177" s="1778">
        <v>158</v>
      </c>
      <c r="V177" s="1778">
        <v>203</v>
      </c>
      <c r="W177" s="1778">
        <v>157</v>
      </c>
      <c r="X177" s="1781">
        <v>155</v>
      </c>
      <c r="Y177" s="1780">
        <v>187</v>
      </c>
      <c r="Z177" s="1778">
        <v>150</v>
      </c>
      <c r="AA177" s="1778">
        <v>154</v>
      </c>
      <c r="AB177" s="1778">
        <v>162</v>
      </c>
      <c r="AC177" s="1778">
        <v>160</v>
      </c>
      <c r="AD177" s="1781">
        <v>162</v>
      </c>
      <c r="AE177" s="1816">
        <v>3871</v>
      </c>
      <c r="AF177" s="1778">
        <v>24</v>
      </c>
      <c r="AG177" s="371">
        <v>161.29166666666666</v>
      </c>
      <c r="AH177" s="366">
        <v>-568</v>
      </c>
      <c r="AI177" s="366">
        <v>-184</v>
      </c>
    </row>
    <row r="178" spans="1:35" ht="14.25" customHeight="1">
      <c r="A178" s="1817">
        <v>10</v>
      </c>
      <c r="B178" s="363" t="s">
        <v>168</v>
      </c>
      <c r="C178" s="365">
        <v>0</v>
      </c>
      <c r="D178" s="365" t="s">
        <v>1959</v>
      </c>
      <c r="E178" s="365">
        <v>4</v>
      </c>
      <c r="F178" s="484">
        <v>0</v>
      </c>
      <c r="G178" s="1780">
        <v>131</v>
      </c>
      <c r="H178" s="1778">
        <v>154</v>
      </c>
      <c r="I178" s="1778">
        <v>128</v>
      </c>
      <c r="J178" s="1778">
        <v>156</v>
      </c>
      <c r="K178" s="1778">
        <v>204</v>
      </c>
      <c r="L178" s="1781">
        <v>142</v>
      </c>
      <c r="M178" s="1780">
        <v>144</v>
      </c>
      <c r="N178" s="1778">
        <v>125</v>
      </c>
      <c r="O178" s="1778">
        <v>136</v>
      </c>
      <c r="P178" s="1778">
        <v>164</v>
      </c>
      <c r="Q178" s="1778">
        <v>180</v>
      </c>
      <c r="R178" s="1781">
        <v>161</v>
      </c>
      <c r="S178" s="1780">
        <v>165</v>
      </c>
      <c r="T178" s="1778">
        <v>188</v>
      </c>
      <c r="U178" s="1778">
        <v>169</v>
      </c>
      <c r="V178" s="1778">
        <v>147</v>
      </c>
      <c r="W178" s="1778">
        <v>175</v>
      </c>
      <c r="X178" s="1781">
        <v>179</v>
      </c>
      <c r="Y178" s="1780">
        <v>197</v>
      </c>
      <c r="Z178" s="1778">
        <v>149</v>
      </c>
      <c r="AA178" s="1778">
        <v>179</v>
      </c>
      <c r="AB178" s="1778">
        <v>153</v>
      </c>
      <c r="AC178" s="1778">
        <v>177</v>
      </c>
      <c r="AD178" s="1781">
        <v>168</v>
      </c>
      <c r="AE178" s="1816">
        <v>3871</v>
      </c>
      <c r="AF178" s="1778">
        <v>24</v>
      </c>
      <c r="AG178" s="371">
        <v>161.29166666666666</v>
      </c>
      <c r="AH178" s="366">
        <v>-568</v>
      </c>
      <c r="AI178" s="366">
        <v>-184</v>
      </c>
    </row>
    <row r="179" spans="1:35" ht="14.25" customHeight="1">
      <c r="A179" s="1817">
        <v>11</v>
      </c>
      <c r="B179" s="363" t="s">
        <v>170</v>
      </c>
      <c r="C179" s="365">
        <v>166.3</v>
      </c>
      <c r="D179" s="365" t="s">
        <v>1959</v>
      </c>
      <c r="E179" s="365">
        <v>3</v>
      </c>
      <c r="F179" s="484">
        <v>0</v>
      </c>
      <c r="G179" s="1780">
        <v>130</v>
      </c>
      <c r="H179" s="1778">
        <v>143</v>
      </c>
      <c r="I179" s="1778">
        <v>132</v>
      </c>
      <c r="J179" s="1778">
        <v>175</v>
      </c>
      <c r="K179" s="1778">
        <v>170</v>
      </c>
      <c r="L179" s="1781">
        <v>131</v>
      </c>
      <c r="M179" s="1780">
        <v>167</v>
      </c>
      <c r="N179" s="1778">
        <v>118</v>
      </c>
      <c r="O179" s="1778">
        <v>155</v>
      </c>
      <c r="P179" s="1778">
        <v>147</v>
      </c>
      <c r="Q179" s="1778">
        <v>161</v>
      </c>
      <c r="R179" s="1781">
        <v>129</v>
      </c>
      <c r="S179" s="1780">
        <v>128</v>
      </c>
      <c r="T179" s="1778">
        <v>244</v>
      </c>
      <c r="U179" s="1778">
        <v>203</v>
      </c>
      <c r="V179" s="1778">
        <v>172</v>
      </c>
      <c r="W179" s="1778">
        <v>178</v>
      </c>
      <c r="X179" s="1781">
        <v>136</v>
      </c>
      <c r="Y179" s="1780">
        <v>209</v>
      </c>
      <c r="Z179" s="1778">
        <v>180</v>
      </c>
      <c r="AA179" s="1778">
        <v>181</v>
      </c>
      <c r="AB179" s="1778">
        <v>139</v>
      </c>
      <c r="AC179" s="1778">
        <v>177</v>
      </c>
      <c r="AD179" s="1781">
        <v>158</v>
      </c>
      <c r="AE179" s="1816">
        <v>3863</v>
      </c>
      <c r="AF179" s="1778">
        <v>24</v>
      </c>
      <c r="AG179" s="371">
        <v>160.95833333333334</v>
      </c>
      <c r="AH179" s="366">
        <v>-576</v>
      </c>
      <c r="AI179" s="366">
        <v>-192</v>
      </c>
    </row>
    <row r="180" spans="1:35" ht="14.25" customHeight="1">
      <c r="A180" s="1817">
        <v>12</v>
      </c>
      <c r="B180" s="363" t="s">
        <v>432</v>
      </c>
      <c r="C180" s="365">
        <v>0</v>
      </c>
      <c r="D180" s="365" t="s">
        <v>1959</v>
      </c>
      <c r="E180" s="365">
        <v>4</v>
      </c>
      <c r="F180" s="484">
        <v>0</v>
      </c>
      <c r="G180" s="1780">
        <v>186</v>
      </c>
      <c r="H180" s="1778">
        <v>170</v>
      </c>
      <c r="I180" s="1778">
        <v>147</v>
      </c>
      <c r="J180" s="1778">
        <v>116</v>
      </c>
      <c r="K180" s="1778">
        <v>152</v>
      </c>
      <c r="L180" s="1781">
        <v>189</v>
      </c>
      <c r="M180" s="1780">
        <v>136</v>
      </c>
      <c r="N180" s="1778">
        <v>129</v>
      </c>
      <c r="O180" s="1778">
        <v>146</v>
      </c>
      <c r="P180" s="1778">
        <v>180</v>
      </c>
      <c r="Q180" s="1778">
        <v>161</v>
      </c>
      <c r="R180" s="1781">
        <v>147</v>
      </c>
      <c r="S180" s="1780">
        <v>178</v>
      </c>
      <c r="T180" s="1778">
        <v>153</v>
      </c>
      <c r="U180" s="1778">
        <v>137</v>
      </c>
      <c r="V180" s="1778">
        <v>166</v>
      </c>
      <c r="W180" s="1778">
        <v>163</v>
      </c>
      <c r="X180" s="1781">
        <v>150</v>
      </c>
      <c r="Y180" s="1780">
        <v>193</v>
      </c>
      <c r="Z180" s="1778">
        <v>148</v>
      </c>
      <c r="AA180" s="1778">
        <v>189</v>
      </c>
      <c r="AB180" s="1778">
        <v>186</v>
      </c>
      <c r="AC180" s="1778">
        <v>144</v>
      </c>
      <c r="AD180" s="1781">
        <v>177</v>
      </c>
      <c r="AE180" s="1816">
        <v>3843</v>
      </c>
      <c r="AF180" s="1778">
        <v>24</v>
      </c>
      <c r="AG180" s="371">
        <v>160.125</v>
      </c>
      <c r="AH180" s="366">
        <v>-596</v>
      </c>
      <c r="AI180" s="366">
        <v>-212</v>
      </c>
    </row>
    <row r="181" spans="1:35" ht="14.25" customHeight="1">
      <c r="A181" s="1817">
        <v>13</v>
      </c>
      <c r="B181" s="363" t="s">
        <v>148</v>
      </c>
      <c r="C181" s="365">
        <v>144.44</v>
      </c>
      <c r="D181" s="365" t="s">
        <v>1959</v>
      </c>
      <c r="E181" s="365">
        <v>3</v>
      </c>
      <c r="F181" s="484">
        <v>0</v>
      </c>
      <c r="G181" s="1780">
        <v>142</v>
      </c>
      <c r="H181" s="1778">
        <v>145</v>
      </c>
      <c r="I181" s="1778">
        <v>188</v>
      </c>
      <c r="J181" s="1778">
        <v>176</v>
      </c>
      <c r="K181" s="1778">
        <v>172</v>
      </c>
      <c r="L181" s="1781">
        <v>127</v>
      </c>
      <c r="M181" s="1780">
        <v>175</v>
      </c>
      <c r="N181" s="1778">
        <v>189</v>
      </c>
      <c r="O181" s="1778">
        <v>160</v>
      </c>
      <c r="P181" s="1778">
        <v>137</v>
      </c>
      <c r="Q181" s="1778">
        <v>157</v>
      </c>
      <c r="R181" s="1781">
        <v>179</v>
      </c>
      <c r="S181" s="1780">
        <v>153</v>
      </c>
      <c r="T181" s="1778">
        <v>142</v>
      </c>
      <c r="U181" s="1778">
        <v>130</v>
      </c>
      <c r="V181" s="1778">
        <v>200</v>
      </c>
      <c r="W181" s="1778">
        <v>175</v>
      </c>
      <c r="X181" s="1781">
        <v>158</v>
      </c>
      <c r="Y181" s="1780">
        <v>134</v>
      </c>
      <c r="Z181" s="1778">
        <v>156</v>
      </c>
      <c r="AA181" s="1778">
        <v>168</v>
      </c>
      <c r="AB181" s="1778">
        <v>118</v>
      </c>
      <c r="AC181" s="1778">
        <v>158</v>
      </c>
      <c r="AD181" s="1781">
        <v>171</v>
      </c>
      <c r="AE181" s="1816">
        <v>3810</v>
      </c>
      <c r="AF181" s="1778">
        <v>24</v>
      </c>
      <c r="AG181" s="371">
        <v>158.75</v>
      </c>
      <c r="AH181" s="366">
        <v>-629</v>
      </c>
      <c r="AI181" s="366">
        <v>-245</v>
      </c>
    </row>
    <row r="182" spans="1:35" ht="14.25" customHeight="1">
      <c r="A182" s="1817">
        <v>14</v>
      </c>
      <c r="B182" s="363" t="s">
        <v>365</v>
      </c>
      <c r="C182" s="365">
        <v>0</v>
      </c>
      <c r="D182" s="365" t="s">
        <v>1959</v>
      </c>
      <c r="E182" s="365">
        <v>4</v>
      </c>
      <c r="F182" s="484">
        <v>0</v>
      </c>
      <c r="G182" s="1780">
        <v>136</v>
      </c>
      <c r="H182" s="1778">
        <v>167</v>
      </c>
      <c r="I182" s="1778">
        <v>182</v>
      </c>
      <c r="J182" s="1778">
        <v>168</v>
      </c>
      <c r="K182" s="1778">
        <v>132</v>
      </c>
      <c r="L182" s="1781">
        <v>143</v>
      </c>
      <c r="M182" s="1780">
        <v>128</v>
      </c>
      <c r="N182" s="1778">
        <v>146</v>
      </c>
      <c r="O182" s="1778">
        <v>159</v>
      </c>
      <c r="P182" s="1778">
        <v>222</v>
      </c>
      <c r="Q182" s="1778">
        <v>212</v>
      </c>
      <c r="R182" s="1781">
        <v>188</v>
      </c>
      <c r="S182" s="1780">
        <v>159</v>
      </c>
      <c r="T182" s="1778">
        <v>141</v>
      </c>
      <c r="U182" s="1778">
        <v>137</v>
      </c>
      <c r="V182" s="1778">
        <v>158</v>
      </c>
      <c r="W182" s="1778">
        <v>163</v>
      </c>
      <c r="X182" s="1781">
        <v>169</v>
      </c>
      <c r="Y182" s="1780">
        <v>155</v>
      </c>
      <c r="Z182" s="1778">
        <v>138</v>
      </c>
      <c r="AA182" s="1778">
        <v>159</v>
      </c>
      <c r="AB182" s="1778">
        <v>144</v>
      </c>
      <c r="AC182" s="1778">
        <v>149</v>
      </c>
      <c r="AD182" s="1781">
        <v>144</v>
      </c>
      <c r="AE182" s="1816">
        <v>3799</v>
      </c>
      <c r="AF182" s="1778">
        <v>24</v>
      </c>
      <c r="AG182" s="371">
        <v>158.29166666666666</v>
      </c>
      <c r="AH182" s="366">
        <v>-640</v>
      </c>
      <c r="AI182" s="366">
        <v>-256</v>
      </c>
    </row>
    <row r="183" spans="1:35" ht="14.25" customHeight="1">
      <c r="A183" s="1817">
        <v>15</v>
      </c>
      <c r="B183" s="363" t="s">
        <v>359</v>
      </c>
      <c r="C183" s="365">
        <v>0</v>
      </c>
      <c r="D183" s="365" t="s">
        <v>1959</v>
      </c>
      <c r="E183" s="365">
        <v>4</v>
      </c>
      <c r="F183" s="484">
        <v>0</v>
      </c>
      <c r="G183" s="1780">
        <v>168</v>
      </c>
      <c r="H183" s="1778">
        <v>130</v>
      </c>
      <c r="I183" s="1778">
        <v>157</v>
      </c>
      <c r="J183" s="1778">
        <v>164</v>
      </c>
      <c r="K183" s="1778">
        <v>97</v>
      </c>
      <c r="L183" s="1781">
        <v>182</v>
      </c>
      <c r="M183" s="1780">
        <v>164</v>
      </c>
      <c r="N183" s="1778">
        <v>115</v>
      </c>
      <c r="O183" s="1778">
        <v>154</v>
      </c>
      <c r="P183" s="1778">
        <v>205</v>
      </c>
      <c r="Q183" s="1778">
        <v>177</v>
      </c>
      <c r="R183" s="1781">
        <v>147</v>
      </c>
      <c r="S183" s="1780">
        <v>169</v>
      </c>
      <c r="T183" s="1778">
        <v>137</v>
      </c>
      <c r="U183" s="1778">
        <v>162</v>
      </c>
      <c r="V183" s="1778">
        <v>132</v>
      </c>
      <c r="W183" s="1778">
        <v>188</v>
      </c>
      <c r="X183" s="1781">
        <v>187</v>
      </c>
      <c r="Y183" s="1780">
        <v>140</v>
      </c>
      <c r="Z183" s="1778">
        <v>156</v>
      </c>
      <c r="AA183" s="1778">
        <v>166</v>
      </c>
      <c r="AB183" s="1778">
        <v>152</v>
      </c>
      <c r="AC183" s="1778">
        <v>172</v>
      </c>
      <c r="AD183" s="1781">
        <v>155</v>
      </c>
      <c r="AE183" s="1816">
        <v>3776</v>
      </c>
      <c r="AF183" s="1778">
        <v>24</v>
      </c>
      <c r="AG183" s="371">
        <v>157.33333333333334</v>
      </c>
      <c r="AH183" s="366">
        <v>-663</v>
      </c>
      <c r="AI183" s="366">
        <v>-279</v>
      </c>
    </row>
    <row r="184" spans="1:35" ht="14.25" customHeight="1">
      <c r="A184" s="1817">
        <v>16</v>
      </c>
      <c r="B184" s="363" t="s">
        <v>1976</v>
      </c>
      <c r="C184" s="365">
        <v>0</v>
      </c>
      <c r="D184" s="365" t="s">
        <v>1959</v>
      </c>
      <c r="E184" s="365">
        <v>4</v>
      </c>
      <c r="F184" s="484">
        <v>0</v>
      </c>
      <c r="G184" s="1780">
        <v>108</v>
      </c>
      <c r="H184" s="1778">
        <v>190</v>
      </c>
      <c r="I184" s="1778">
        <v>163</v>
      </c>
      <c r="J184" s="1778">
        <v>104</v>
      </c>
      <c r="K184" s="1778">
        <v>139</v>
      </c>
      <c r="L184" s="1781">
        <v>154</v>
      </c>
      <c r="M184" s="1780">
        <v>136</v>
      </c>
      <c r="N184" s="1778">
        <v>156</v>
      </c>
      <c r="O184" s="1778">
        <v>132</v>
      </c>
      <c r="P184" s="1778">
        <v>172</v>
      </c>
      <c r="Q184" s="1778">
        <v>142</v>
      </c>
      <c r="R184" s="1781">
        <v>108</v>
      </c>
      <c r="S184" s="1780">
        <v>212</v>
      </c>
      <c r="T184" s="1778">
        <v>140</v>
      </c>
      <c r="U184" s="1778">
        <v>166</v>
      </c>
      <c r="V184" s="1778">
        <v>164</v>
      </c>
      <c r="W184" s="1778">
        <v>177</v>
      </c>
      <c r="X184" s="1781">
        <v>106</v>
      </c>
      <c r="Y184" s="1780">
        <v>158</v>
      </c>
      <c r="Z184" s="1778">
        <v>186</v>
      </c>
      <c r="AA184" s="1778">
        <v>155</v>
      </c>
      <c r="AB184" s="1778">
        <v>184</v>
      </c>
      <c r="AC184" s="1778">
        <v>165</v>
      </c>
      <c r="AD184" s="1781">
        <v>190</v>
      </c>
      <c r="AE184" s="1816">
        <v>3707</v>
      </c>
      <c r="AF184" s="1778">
        <v>24</v>
      </c>
      <c r="AG184" s="371">
        <v>154.45833333333334</v>
      </c>
      <c r="AH184" s="366">
        <v>-732</v>
      </c>
      <c r="AI184" s="366">
        <v>-348</v>
      </c>
    </row>
    <row r="185" spans="1:35" ht="14.25" customHeight="1">
      <c r="A185" s="1817">
        <v>17</v>
      </c>
      <c r="B185" s="363" t="s">
        <v>433</v>
      </c>
      <c r="C185" s="365">
        <v>0</v>
      </c>
      <c r="D185" s="365" t="s">
        <v>1959</v>
      </c>
      <c r="E185" s="365">
        <v>2</v>
      </c>
      <c r="F185" s="484">
        <v>0</v>
      </c>
      <c r="G185" s="1780">
        <v>158</v>
      </c>
      <c r="H185" s="1778">
        <v>156</v>
      </c>
      <c r="I185" s="1778">
        <v>150</v>
      </c>
      <c r="J185" s="1778">
        <v>155</v>
      </c>
      <c r="K185" s="1778">
        <v>184</v>
      </c>
      <c r="L185" s="1781">
        <v>114</v>
      </c>
      <c r="M185" s="1780">
        <v>186</v>
      </c>
      <c r="N185" s="1778">
        <v>167</v>
      </c>
      <c r="O185" s="1778">
        <v>171</v>
      </c>
      <c r="P185" s="1778">
        <v>158</v>
      </c>
      <c r="Q185" s="1778">
        <v>136</v>
      </c>
      <c r="R185" s="1781">
        <v>147</v>
      </c>
      <c r="S185" s="1780">
        <v>139</v>
      </c>
      <c r="T185" s="1778">
        <v>165</v>
      </c>
      <c r="U185" s="1778">
        <v>120</v>
      </c>
      <c r="V185" s="1778">
        <v>142</v>
      </c>
      <c r="W185" s="1778">
        <v>131</v>
      </c>
      <c r="X185" s="1781">
        <v>174</v>
      </c>
      <c r="Y185" s="1780">
        <v>177</v>
      </c>
      <c r="Z185" s="1778">
        <v>141</v>
      </c>
      <c r="AA185" s="1778">
        <v>152</v>
      </c>
      <c r="AB185" s="1778">
        <v>136</v>
      </c>
      <c r="AC185" s="1778">
        <v>174</v>
      </c>
      <c r="AD185" s="1781">
        <v>172</v>
      </c>
      <c r="AE185" s="1816">
        <v>3705</v>
      </c>
      <c r="AF185" s="1778">
        <v>24</v>
      </c>
      <c r="AG185" s="371">
        <v>154.375</v>
      </c>
      <c r="AH185" s="366">
        <v>-734</v>
      </c>
      <c r="AI185" s="366">
        <v>-350</v>
      </c>
    </row>
    <row r="186" spans="1:35" ht="14.25" customHeight="1">
      <c r="A186" s="1817">
        <v>18</v>
      </c>
      <c r="B186" s="363" t="s">
        <v>1977</v>
      </c>
      <c r="C186" s="365">
        <v>0</v>
      </c>
      <c r="D186" s="365" t="s">
        <v>1959</v>
      </c>
      <c r="E186" s="365">
        <v>4</v>
      </c>
      <c r="F186" s="484">
        <v>0</v>
      </c>
      <c r="G186" s="1780">
        <v>107</v>
      </c>
      <c r="H186" s="1778">
        <v>121</v>
      </c>
      <c r="I186" s="1778">
        <v>141</v>
      </c>
      <c r="J186" s="1778">
        <v>129</v>
      </c>
      <c r="K186" s="1778">
        <v>158</v>
      </c>
      <c r="L186" s="1781">
        <v>163</v>
      </c>
      <c r="M186" s="1780">
        <v>174</v>
      </c>
      <c r="N186" s="1778">
        <v>192</v>
      </c>
      <c r="O186" s="1778">
        <v>126</v>
      </c>
      <c r="P186" s="1778">
        <v>178</v>
      </c>
      <c r="Q186" s="1778">
        <v>157</v>
      </c>
      <c r="R186" s="1781">
        <v>173</v>
      </c>
      <c r="S186" s="1780">
        <v>137</v>
      </c>
      <c r="T186" s="1778">
        <v>183</v>
      </c>
      <c r="U186" s="1778">
        <v>174</v>
      </c>
      <c r="V186" s="1778">
        <v>177</v>
      </c>
      <c r="W186" s="1778">
        <v>147</v>
      </c>
      <c r="X186" s="1781">
        <v>189</v>
      </c>
      <c r="Y186" s="1780">
        <v>143</v>
      </c>
      <c r="Z186" s="1778">
        <v>151</v>
      </c>
      <c r="AA186" s="1778">
        <v>152</v>
      </c>
      <c r="AB186" s="1778">
        <v>146</v>
      </c>
      <c r="AC186" s="1778">
        <v>141</v>
      </c>
      <c r="AD186" s="1781">
        <v>143</v>
      </c>
      <c r="AE186" s="1816">
        <v>3702</v>
      </c>
      <c r="AF186" s="1778">
        <v>24</v>
      </c>
      <c r="AG186" s="371">
        <v>154.25</v>
      </c>
      <c r="AH186" s="366">
        <v>-737</v>
      </c>
      <c r="AI186" s="366">
        <v>-353</v>
      </c>
    </row>
    <row r="187" spans="1:35" ht="14.25" customHeight="1">
      <c r="A187" s="1817">
        <v>19</v>
      </c>
      <c r="B187" s="363" t="s">
        <v>1978</v>
      </c>
      <c r="C187" s="365">
        <v>0</v>
      </c>
      <c r="D187" s="365" t="s">
        <v>1959</v>
      </c>
      <c r="E187" s="365">
        <v>4</v>
      </c>
      <c r="F187" s="484">
        <v>0</v>
      </c>
      <c r="G187" s="1780">
        <v>136</v>
      </c>
      <c r="H187" s="1778">
        <v>150</v>
      </c>
      <c r="I187" s="1778">
        <v>128</v>
      </c>
      <c r="J187" s="1778">
        <v>170</v>
      </c>
      <c r="K187" s="1778">
        <v>131</v>
      </c>
      <c r="L187" s="1781">
        <v>211</v>
      </c>
      <c r="M187" s="1780">
        <v>143</v>
      </c>
      <c r="N187" s="1778">
        <v>127</v>
      </c>
      <c r="O187" s="1778">
        <v>135</v>
      </c>
      <c r="P187" s="1778">
        <v>153</v>
      </c>
      <c r="Q187" s="1778">
        <v>143</v>
      </c>
      <c r="R187" s="1781">
        <v>133</v>
      </c>
      <c r="S187" s="1780">
        <v>145</v>
      </c>
      <c r="T187" s="1778">
        <v>176</v>
      </c>
      <c r="U187" s="1778">
        <v>138</v>
      </c>
      <c r="V187" s="1778">
        <v>147</v>
      </c>
      <c r="W187" s="1778">
        <v>159</v>
      </c>
      <c r="X187" s="1781">
        <v>131</v>
      </c>
      <c r="Y187" s="1780">
        <v>157</v>
      </c>
      <c r="Z187" s="1778">
        <v>126</v>
      </c>
      <c r="AA187" s="1778">
        <v>173</v>
      </c>
      <c r="AB187" s="1778">
        <v>155</v>
      </c>
      <c r="AC187" s="1778">
        <v>158</v>
      </c>
      <c r="AD187" s="1781">
        <v>157</v>
      </c>
      <c r="AE187" s="1816">
        <v>3582</v>
      </c>
      <c r="AF187" s="1778">
        <v>24</v>
      </c>
      <c r="AG187" s="371">
        <v>149.25</v>
      </c>
      <c r="AH187" s="366">
        <v>-857</v>
      </c>
      <c r="AI187" s="366">
        <v>-473</v>
      </c>
    </row>
    <row r="188" spans="1:35" ht="14.25" customHeight="1">
      <c r="A188" s="1817">
        <v>20</v>
      </c>
      <c r="B188" s="363" t="s">
        <v>1979</v>
      </c>
      <c r="C188" s="365">
        <v>0</v>
      </c>
      <c r="D188" s="365" t="s">
        <v>1959</v>
      </c>
      <c r="E188" s="365">
        <v>4</v>
      </c>
      <c r="F188" s="484">
        <v>0</v>
      </c>
      <c r="G188" s="1780">
        <v>122</v>
      </c>
      <c r="H188" s="1778">
        <v>174</v>
      </c>
      <c r="I188" s="1778">
        <v>165</v>
      </c>
      <c r="J188" s="1778">
        <v>131</v>
      </c>
      <c r="K188" s="1778">
        <v>143</v>
      </c>
      <c r="L188" s="1781">
        <v>168</v>
      </c>
      <c r="M188" s="1780">
        <v>121</v>
      </c>
      <c r="N188" s="1778">
        <v>161</v>
      </c>
      <c r="O188" s="1778">
        <v>164</v>
      </c>
      <c r="P188" s="1778">
        <v>195</v>
      </c>
      <c r="Q188" s="1778">
        <v>148</v>
      </c>
      <c r="R188" s="1781">
        <v>138</v>
      </c>
      <c r="S188" s="1780">
        <v>155</v>
      </c>
      <c r="T188" s="1778">
        <v>200</v>
      </c>
      <c r="U188" s="1778">
        <v>103</v>
      </c>
      <c r="V188" s="1778">
        <v>124</v>
      </c>
      <c r="W188" s="1778">
        <v>132</v>
      </c>
      <c r="X188" s="1781">
        <v>165</v>
      </c>
      <c r="Y188" s="1780">
        <v>148</v>
      </c>
      <c r="Z188" s="1778">
        <v>94</v>
      </c>
      <c r="AA188" s="1778">
        <v>166</v>
      </c>
      <c r="AB188" s="1778">
        <v>129</v>
      </c>
      <c r="AC188" s="1778">
        <v>150</v>
      </c>
      <c r="AD188" s="1781">
        <v>161</v>
      </c>
      <c r="AE188" s="1816">
        <v>3557</v>
      </c>
      <c r="AF188" s="1778">
        <v>24</v>
      </c>
      <c r="AG188" s="371">
        <v>148.20833333333334</v>
      </c>
      <c r="AH188" s="366">
        <v>-882</v>
      </c>
      <c r="AI188" s="366">
        <v>-498</v>
      </c>
    </row>
    <row r="189" spans="1:35" ht="14.25" customHeight="1">
      <c r="A189" s="1817">
        <v>21</v>
      </c>
      <c r="B189" s="363" t="s">
        <v>181</v>
      </c>
      <c r="C189" s="365">
        <v>0</v>
      </c>
      <c r="D189" s="365" t="s">
        <v>1959</v>
      </c>
      <c r="E189" s="365">
        <v>4</v>
      </c>
      <c r="F189" s="484">
        <v>0</v>
      </c>
      <c r="G189" s="1780">
        <v>161</v>
      </c>
      <c r="H189" s="1778">
        <v>139</v>
      </c>
      <c r="I189" s="1778">
        <v>146</v>
      </c>
      <c r="J189" s="1778">
        <v>166</v>
      </c>
      <c r="K189" s="1778">
        <v>151</v>
      </c>
      <c r="L189" s="1781">
        <v>138</v>
      </c>
      <c r="M189" s="1780">
        <v>191</v>
      </c>
      <c r="N189" s="1778">
        <v>121</v>
      </c>
      <c r="O189" s="1778">
        <v>170</v>
      </c>
      <c r="P189" s="1778">
        <v>115</v>
      </c>
      <c r="Q189" s="1778">
        <v>133</v>
      </c>
      <c r="R189" s="1781">
        <v>111</v>
      </c>
      <c r="S189" s="1780">
        <v>164</v>
      </c>
      <c r="T189" s="1778">
        <v>114</v>
      </c>
      <c r="U189" s="1778">
        <v>129</v>
      </c>
      <c r="V189" s="1778">
        <v>169</v>
      </c>
      <c r="W189" s="1778">
        <v>201</v>
      </c>
      <c r="X189" s="1781">
        <v>144</v>
      </c>
      <c r="Y189" s="1780">
        <v>137</v>
      </c>
      <c r="Z189" s="1778">
        <v>132</v>
      </c>
      <c r="AA189" s="1778">
        <v>148</v>
      </c>
      <c r="AB189" s="1778">
        <v>160</v>
      </c>
      <c r="AC189" s="1778">
        <v>126</v>
      </c>
      <c r="AD189" s="1781">
        <v>159</v>
      </c>
      <c r="AE189" s="1816">
        <v>3525</v>
      </c>
      <c r="AF189" s="1778">
        <v>24</v>
      </c>
      <c r="AG189" s="371">
        <v>146.875</v>
      </c>
      <c r="AH189" s="366">
        <v>-914</v>
      </c>
      <c r="AI189" s="366">
        <v>-530</v>
      </c>
    </row>
    <row r="190" spans="1:35" ht="14.25" customHeight="1">
      <c r="A190" s="1817">
        <v>22</v>
      </c>
      <c r="B190" s="363" t="s">
        <v>1537</v>
      </c>
      <c r="C190" s="365">
        <v>0</v>
      </c>
      <c r="D190" s="365" t="s">
        <v>1959</v>
      </c>
      <c r="E190" s="365">
        <v>4</v>
      </c>
      <c r="F190" s="484">
        <v>0</v>
      </c>
      <c r="G190" s="1780">
        <v>158</v>
      </c>
      <c r="H190" s="1778">
        <v>186</v>
      </c>
      <c r="I190" s="1778">
        <v>121</v>
      </c>
      <c r="J190" s="1778">
        <v>134</v>
      </c>
      <c r="K190" s="1778">
        <v>137</v>
      </c>
      <c r="L190" s="1781">
        <v>136</v>
      </c>
      <c r="M190" s="1780">
        <v>155</v>
      </c>
      <c r="N190" s="1778">
        <v>170</v>
      </c>
      <c r="O190" s="1778">
        <v>169</v>
      </c>
      <c r="P190" s="1778">
        <v>144</v>
      </c>
      <c r="Q190" s="1778">
        <v>118</v>
      </c>
      <c r="R190" s="1781">
        <v>151</v>
      </c>
      <c r="S190" s="1780">
        <v>126</v>
      </c>
      <c r="T190" s="1778">
        <v>151</v>
      </c>
      <c r="U190" s="1778">
        <v>137</v>
      </c>
      <c r="V190" s="1778">
        <v>113</v>
      </c>
      <c r="W190" s="1778">
        <v>168</v>
      </c>
      <c r="X190" s="1781">
        <v>145</v>
      </c>
      <c r="Y190" s="1780">
        <v>148</v>
      </c>
      <c r="Z190" s="1778">
        <v>152</v>
      </c>
      <c r="AA190" s="1778">
        <v>165</v>
      </c>
      <c r="AB190" s="1778">
        <v>143</v>
      </c>
      <c r="AC190" s="1778">
        <v>145</v>
      </c>
      <c r="AD190" s="1781">
        <v>133</v>
      </c>
      <c r="AE190" s="1816">
        <v>3505</v>
      </c>
      <c r="AF190" s="1778">
        <v>24</v>
      </c>
      <c r="AG190" s="371">
        <v>146.04166666666666</v>
      </c>
      <c r="AH190" s="366">
        <v>-934</v>
      </c>
      <c r="AI190" s="366">
        <v>-550</v>
      </c>
    </row>
    <row r="191" spans="1:35" ht="14.25" customHeight="1">
      <c r="A191" s="1817">
        <v>23</v>
      </c>
      <c r="B191" s="363" t="s">
        <v>348</v>
      </c>
      <c r="C191" s="365">
        <v>0</v>
      </c>
      <c r="D191" s="365" t="s">
        <v>1959</v>
      </c>
      <c r="E191" s="365">
        <v>4</v>
      </c>
      <c r="F191" s="484">
        <v>0</v>
      </c>
      <c r="G191" s="1780">
        <v>158</v>
      </c>
      <c r="H191" s="1778">
        <v>149</v>
      </c>
      <c r="I191" s="1778">
        <v>139</v>
      </c>
      <c r="J191" s="1778">
        <v>162</v>
      </c>
      <c r="K191" s="1778">
        <v>133</v>
      </c>
      <c r="L191" s="1781">
        <v>137</v>
      </c>
      <c r="M191" s="1780">
        <v>156</v>
      </c>
      <c r="N191" s="1778">
        <v>125</v>
      </c>
      <c r="O191" s="1778">
        <v>130</v>
      </c>
      <c r="P191" s="1778">
        <v>116</v>
      </c>
      <c r="Q191" s="1778">
        <v>113</v>
      </c>
      <c r="R191" s="1781">
        <v>118</v>
      </c>
      <c r="S191" s="1780">
        <v>134</v>
      </c>
      <c r="T191" s="1778">
        <v>143</v>
      </c>
      <c r="U191" s="1778">
        <v>172</v>
      </c>
      <c r="V191" s="1778">
        <v>149</v>
      </c>
      <c r="W191" s="1778">
        <v>176</v>
      </c>
      <c r="X191" s="1781">
        <v>134</v>
      </c>
      <c r="Y191" s="1780">
        <v>136</v>
      </c>
      <c r="Z191" s="1778">
        <v>172</v>
      </c>
      <c r="AA191" s="1778">
        <v>146</v>
      </c>
      <c r="AB191" s="1778">
        <v>142</v>
      </c>
      <c r="AC191" s="1778">
        <v>156</v>
      </c>
      <c r="AD191" s="1781">
        <v>146</v>
      </c>
      <c r="AE191" s="1816">
        <v>3442</v>
      </c>
      <c r="AF191" s="1778">
        <v>24</v>
      </c>
      <c r="AG191" s="371">
        <v>143.41666666666666</v>
      </c>
      <c r="AH191" s="366">
        <v>-997</v>
      </c>
      <c r="AI191" s="366">
        <v>-613</v>
      </c>
    </row>
    <row r="192" spans="1:35" ht="14.25" customHeight="1">
      <c r="A192" s="1817">
        <v>24</v>
      </c>
      <c r="B192" s="363" t="s">
        <v>386</v>
      </c>
      <c r="C192" s="365">
        <v>0</v>
      </c>
      <c r="D192" s="365" t="s">
        <v>1959</v>
      </c>
      <c r="E192" s="365">
        <v>4</v>
      </c>
      <c r="F192" s="484">
        <v>0</v>
      </c>
      <c r="G192" s="1780">
        <v>152</v>
      </c>
      <c r="H192" s="1778">
        <v>126</v>
      </c>
      <c r="I192" s="1778">
        <v>154</v>
      </c>
      <c r="J192" s="1778">
        <v>159</v>
      </c>
      <c r="K192" s="1778">
        <v>121</v>
      </c>
      <c r="L192" s="1781">
        <v>137</v>
      </c>
      <c r="M192" s="1780">
        <v>150</v>
      </c>
      <c r="N192" s="1778">
        <v>151</v>
      </c>
      <c r="O192" s="1778">
        <v>164</v>
      </c>
      <c r="P192" s="1778">
        <v>169</v>
      </c>
      <c r="Q192" s="1778">
        <v>129</v>
      </c>
      <c r="R192" s="1781">
        <v>109</v>
      </c>
      <c r="S192" s="1780">
        <v>146</v>
      </c>
      <c r="T192" s="1778">
        <v>124</v>
      </c>
      <c r="U192" s="1778">
        <v>146</v>
      </c>
      <c r="V192" s="1778">
        <v>142</v>
      </c>
      <c r="W192" s="1778">
        <v>88</v>
      </c>
      <c r="X192" s="1781">
        <v>144</v>
      </c>
      <c r="Y192" s="1780">
        <v>136</v>
      </c>
      <c r="Z192" s="1778">
        <v>112</v>
      </c>
      <c r="AA192" s="1778">
        <v>105</v>
      </c>
      <c r="AB192" s="1778">
        <v>175</v>
      </c>
      <c r="AC192" s="1778">
        <v>133</v>
      </c>
      <c r="AD192" s="1781">
        <v>162</v>
      </c>
      <c r="AE192" s="1816">
        <v>3334</v>
      </c>
      <c r="AF192" s="1778">
        <v>24</v>
      </c>
      <c r="AG192" s="371">
        <v>138.91666666666666</v>
      </c>
      <c r="AH192" s="366">
        <v>-1105</v>
      </c>
      <c r="AI192" s="366">
        <v>-721</v>
      </c>
    </row>
    <row r="193" spans="1:35" ht="14.25" hidden="1" customHeight="1">
      <c r="A193" s="1817">
        <v>25</v>
      </c>
      <c r="B193" s="363" t="s">
        <v>635</v>
      </c>
      <c r="C193" s="365">
        <v>0</v>
      </c>
      <c r="D193" s="365" t="s">
        <v>1959</v>
      </c>
      <c r="E193" s="365">
        <v>4</v>
      </c>
      <c r="F193" s="484">
        <v>0</v>
      </c>
      <c r="G193" s="1780">
        <v>0</v>
      </c>
      <c r="H193" s="1778">
        <v>0</v>
      </c>
      <c r="I193" s="1778">
        <v>0</v>
      </c>
      <c r="J193" s="1778">
        <v>0</v>
      </c>
      <c r="K193" s="1778">
        <v>0</v>
      </c>
      <c r="L193" s="1781">
        <v>0</v>
      </c>
      <c r="M193" s="1780">
        <v>181</v>
      </c>
      <c r="N193" s="1778">
        <v>169</v>
      </c>
      <c r="O193" s="1778">
        <v>128</v>
      </c>
      <c r="P193" s="1778">
        <v>199</v>
      </c>
      <c r="Q193" s="1778">
        <v>151</v>
      </c>
      <c r="R193" s="1781">
        <v>182</v>
      </c>
      <c r="S193" s="1780">
        <v>0</v>
      </c>
      <c r="T193" s="1778">
        <v>0</v>
      </c>
      <c r="U193" s="1778">
        <v>0</v>
      </c>
      <c r="V193" s="1778">
        <v>0</v>
      </c>
      <c r="W193" s="1778">
        <v>0</v>
      </c>
      <c r="X193" s="1781">
        <v>0</v>
      </c>
      <c r="Y193" s="1780">
        <v>0</v>
      </c>
      <c r="Z193" s="1778">
        <v>0</v>
      </c>
      <c r="AA193" s="1778">
        <v>0</v>
      </c>
      <c r="AB193" s="1778">
        <v>0</v>
      </c>
      <c r="AC193" s="1778">
        <v>0</v>
      </c>
      <c r="AD193" s="1781">
        <v>0</v>
      </c>
      <c r="AE193" s="1816">
        <v>1010</v>
      </c>
      <c r="AF193" s="1778">
        <v>6</v>
      </c>
      <c r="AG193" s="371">
        <v>168.33333333333334</v>
      </c>
      <c r="AH193" s="366">
        <v>-3429</v>
      </c>
      <c r="AI193" s="366">
        <v>-3045</v>
      </c>
    </row>
    <row r="194" spans="1:35" ht="14.25" hidden="1" customHeight="1">
      <c r="A194" s="1817">
        <v>26</v>
      </c>
      <c r="B194" s="363" t="s">
        <v>430</v>
      </c>
      <c r="C194" s="365">
        <v>0</v>
      </c>
      <c r="D194" s="365" t="s">
        <v>1959</v>
      </c>
      <c r="E194" s="365">
        <v>4</v>
      </c>
      <c r="F194" s="484">
        <v>0</v>
      </c>
      <c r="G194" s="1780">
        <v>0</v>
      </c>
      <c r="H194" s="1778">
        <v>0</v>
      </c>
      <c r="I194" s="1778">
        <v>0</v>
      </c>
      <c r="J194" s="1778">
        <v>0</v>
      </c>
      <c r="K194" s="1778">
        <v>0</v>
      </c>
      <c r="L194" s="1781">
        <v>0</v>
      </c>
      <c r="M194" s="1780">
        <v>0</v>
      </c>
      <c r="N194" s="1778">
        <v>0</v>
      </c>
      <c r="O194" s="1778">
        <v>0</v>
      </c>
      <c r="P194" s="1778">
        <v>0</v>
      </c>
      <c r="Q194" s="1778">
        <v>0</v>
      </c>
      <c r="R194" s="1781">
        <v>0</v>
      </c>
      <c r="S194" s="1780">
        <v>174</v>
      </c>
      <c r="T194" s="1778">
        <v>166</v>
      </c>
      <c r="U194" s="1778">
        <v>165</v>
      </c>
      <c r="V194" s="1778">
        <v>190</v>
      </c>
      <c r="W194" s="1778">
        <v>162</v>
      </c>
      <c r="X194" s="1781">
        <v>182</v>
      </c>
      <c r="Y194" s="1780">
        <v>155</v>
      </c>
      <c r="Z194" s="1778">
        <v>149</v>
      </c>
      <c r="AA194" s="1778">
        <v>113</v>
      </c>
      <c r="AB194" s="1778">
        <v>178</v>
      </c>
      <c r="AC194" s="1778">
        <v>150</v>
      </c>
      <c r="AD194" s="1781">
        <v>187</v>
      </c>
      <c r="AE194" s="1816">
        <v>1971</v>
      </c>
      <c r="AF194" s="1778">
        <v>12</v>
      </c>
      <c r="AG194" s="371">
        <v>164.25</v>
      </c>
      <c r="AH194" s="366">
        <v>-2468</v>
      </c>
      <c r="AI194" s="366">
        <v>-2084</v>
      </c>
    </row>
    <row r="195" spans="1:35" ht="14.25" hidden="1" customHeight="1">
      <c r="A195" s="1817">
        <v>27</v>
      </c>
      <c r="B195" s="363" t="s">
        <v>368</v>
      </c>
      <c r="C195" s="365">
        <v>0</v>
      </c>
      <c r="D195" s="365" t="s">
        <v>1959</v>
      </c>
      <c r="E195" s="365">
        <v>4</v>
      </c>
      <c r="F195" s="484">
        <v>0</v>
      </c>
      <c r="G195" s="1780">
        <v>0</v>
      </c>
      <c r="H195" s="1778">
        <v>0</v>
      </c>
      <c r="I195" s="1778">
        <v>0</v>
      </c>
      <c r="J195" s="1778">
        <v>0</v>
      </c>
      <c r="K195" s="1778">
        <v>0</v>
      </c>
      <c r="L195" s="1781">
        <v>0</v>
      </c>
      <c r="M195" s="1780">
        <v>0</v>
      </c>
      <c r="N195" s="1778">
        <v>0</v>
      </c>
      <c r="O195" s="1778">
        <v>0</v>
      </c>
      <c r="P195" s="1778">
        <v>0</v>
      </c>
      <c r="Q195" s="1778">
        <v>0</v>
      </c>
      <c r="R195" s="1781">
        <v>0</v>
      </c>
      <c r="S195" s="1780">
        <v>154</v>
      </c>
      <c r="T195" s="1778">
        <v>115</v>
      </c>
      <c r="U195" s="1778">
        <v>156</v>
      </c>
      <c r="V195" s="1778">
        <v>154</v>
      </c>
      <c r="W195" s="1778">
        <v>119</v>
      </c>
      <c r="X195" s="1781">
        <v>162</v>
      </c>
      <c r="Y195" s="1780">
        <v>136</v>
      </c>
      <c r="Z195" s="1778">
        <v>125</v>
      </c>
      <c r="AA195" s="1778">
        <v>134</v>
      </c>
      <c r="AB195" s="1778">
        <v>169</v>
      </c>
      <c r="AC195" s="1778">
        <v>119</v>
      </c>
      <c r="AD195" s="1781">
        <v>109</v>
      </c>
      <c r="AE195" s="1816">
        <v>1652</v>
      </c>
      <c r="AF195" s="1778">
        <v>12</v>
      </c>
      <c r="AG195" s="371">
        <v>137.66666666666666</v>
      </c>
      <c r="AH195" s="366">
        <v>-2787</v>
      </c>
      <c r="AI195" s="366">
        <v>-2403</v>
      </c>
    </row>
    <row r="196" spans="1:35" ht="14.25" hidden="1" customHeight="1">
      <c r="A196" s="1817">
        <v>28</v>
      </c>
      <c r="B196" s="363">
        <v>0</v>
      </c>
      <c r="C196" s="365">
        <v>0</v>
      </c>
      <c r="D196" s="365" t="s">
        <v>1959</v>
      </c>
      <c r="E196" s="365">
        <v>4</v>
      </c>
      <c r="F196" s="484">
        <v>0</v>
      </c>
      <c r="G196" s="1780">
        <v>0</v>
      </c>
      <c r="H196" s="1778">
        <v>0</v>
      </c>
      <c r="I196" s="1778">
        <v>0</v>
      </c>
      <c r="J196" s="1778">
        <v>0</v>
      </c>
      <c r="K196" s="1778">
        <v>0</v>
      </c>
      <c r="L196" s="1781">
        <v>0</v>
      </c>
      <c r="M196" s="1780">
        <v>0</v>
      </c>
      <c r="N196" s="1778">
        <v>0</v>
      </c>
      <c r="O196" s="1778">
        <v>0</v>
      </c>
      <c r="P196" s="1778">
        <v>0</v>
      </c>
      <c r="Q196" s="1778">
        <v>0</v>
      </c>
      <c r="R196" s="1781">
        <v>0</v>
      </c>
      <c r="S196" s="1780">
        <v>0</v>
      </c>
      <c r="T196" s="1778">
        <v>0</v>
      </c>
      <c r="U196" s="1778">
        <v>0</v>
      </c>
      <c r="V196" s="1778">
        <v>0</v>
      </c>
      <c r="W196" s="1778">
        <v>0</v>
      </c>
      <c r="X196" s="1781">
        <v>0</v>
      </c>
      <c r="Y196" s="1780">
        <v>0</v>
      </c>
      <c r="Z196" s="1778">
        <v>0</v>
      </c>
      <c r="AA196" s="1778">
        <v>0</v>
      </c>
      <c r="AB196" s="1778">
        <v>0</v>
      </c>
      <c r="AC196" s="1778">
        <v>0</v>
      </c>
      <c r="AD196" s="1781">
        <v>0</v>
      </c>
      <c r="AE196" s="1816">
        <v>0</v>
      </c>
      <c r="AF196" s="1778">
        <v>0</v>
      </c>
      <c r="AG196" s="371" t="e">
        <v>#DIV/0!</v>
      </c>
      <c r="AH196" s="366">
        <v>-4439</v>
      </c>
      <c r="AI196" s="366">
        <v>-4055</v>
      </c>
    </row>
    <row r="197" spans="1:35" ht="14.25" hidden="1" customHeight="1">
      <c r="A197" s="1817">
        <v>29</v>
      </c>
      <c r="B197" s="363" t="s">
        <v>1980</v>
      </c>
      <c r="C197" s="365">
        <v>0</v>
      </c>
      <c r="D197" s="365" t="s">
        <v>1959</v>
      </c>
      <c r="E197" s="365">
        <v>4</v>
      </c>
      <c r="F197" s="484">
        <v>0</v>
      </c>
      <c r="G197" s="1780">
        <v>0</v>
      </c>
      <c r="H197" s="1778">
        <v>0</v>
      </c>
      <c r="I197" s="1778">
        <v>0</v>
      </c>
      <c r="J197" s="1778">
        <v>0</v>
      </c>
      <c r="K197" s="1778">
        <v>0</v>
      </c>
      <c r="L197" s="1781">
        <v>0</v>
      </c>
      <c r="M197" s="1780">
        <v>0</v>
      </c>
      <c r="N197" s="1778">
        <v>0</v>
      </c>
      <c r="O197" s="1778">
        <v>0</v>
      </c>
      <c r="P197" s="1778">
        <v>0</v>
      </c>
      <c r="Q197" s="1778">
        <v>0</v>
      </c>
      <c r="R197" s="1781">
        <v>0</v>
      </c>
      <c r="S197" s="1780">
        <v>0</v>
      </c>
      <c r="T197" s="1778">
        <v>0</v>
      </c>
      <c r="U197" s="1778">
        <v>0</v>
      </c>
      <c r="V197" s="1778">
        <v>0</v>
      </c>
      <c r="W197" s="1778">
        <v>0</v>
      </c>
      <c r="X197" s="1781">
        <v>0</v>
      </c>
      <c r="Y197" s="1780">
        <v>0</v>
      </c>
      <c r="Z197" s="1778">
        <v>0</v>
      </c>
      <c r="AA197" s="1778">
        <v>0</v>
      </c>
      <c r="AB197" s="1778">
        <v>0</v>
      </c>
      <c r="AC197" s="1778">
        <v>0</v>
      </c>
      <c r="AD197" s="1781">
        <v>0</v>
      </c>
      <c r="AE197" s="1816">
        <v>0</v>
      </c>
      <c r="AF197" s="1778">
        <v>0</v>
      </c>
      <c r="AG197" s="371" t="e">
        <v>#DIV/0!</v>
      </c>
      <c r="AH197" s="366">
        <v>-4439</v>
      </c>
      <c r="AI197" s="366">
        <v>-4055</v>
      </c>
    </row>
    <row r="198" spans="1:35" ht="14.25" hidden="1" customHeight="1">
      <c r="A198" s="1817">
        <v>30</v>
      </c>
      <c r="B198" s="363" t="s">
        <v>1981</v>
      </c>
      <c r="C198" s="365">
        <v>0</v>
      </c>
      <c r="D198" s="365" t="s">
        <v>1959</v>
      </c>
      <c r="E198" s="365">
        <v>4</v>
      </c>
      <c r="F198" s="484">
        <v>0</v>
      </c>
      <c r="G198" s="1780">
        <v>0</v>
      </c>
      <c r="H198" s="1778">
        <v>0</v>
      </c>
      <c r="I198" s="1778">
        <v>0</v>
      </c>
      <c r="J198" s="1778">
        <v>0</v>
      </c>
      <c r="K198" s="1778">
        <v>0</v>
      </c>
      <c r="L198" s="1781">
        <v>0</v>
      </c>
      <c r="M198" s="1780">
        <v>0</v>
      </c>
      <c r="N198" s="1778">
        <v>0</v>
      </c>
      <c r="O198" s="1778">
        <v>0</v>
      </c>
      <c r="P198" s="1778">
        <v>0</v>
      </c>
      <c r="Q198" s="1778">
        <v>0</v>
      </c>
      <c r="R198" s="1781">
        <v>0</v>
      </c>
      <c r="S198" s="1780">
        <v>0</v>
      </c>
      <c r="T198" s="1778">
        <v>0</v>
      </c>
      <c r="U198" s="1778">
        <v>0</v>
      </c>
      <c r="V198" s="1778">
        <v>0</v>
      </c>
      <c r="W198" s="1778">
        <v>0</v>
      </c>
      <c r="X198" s="1781">
        <v>0</v>
      </c>
      <c r="Y198" s="1780">
        <v>0</v>
      </c>
      <c r="Z198" s="1778">
        <v>0</v>
      </c>
      <c r="AA198" s="1778">
        <v>0</v>
      </c>
      <c r="AB198" s="1778">
        <v>0</v>
      </c>
      <c r="AC198" s="1778">
        <v>0</v>
      </c>
      <c r="AD198" s="1781">
        <v>0</v>
      </c>
      <c r="AE198" s="1816">
        <v>0</v>
      </c>
      <c r="AF198" s="1778">
        <v>0</v>
      </c>
      <c r="AG198" s="371" t="e">
        <v>#DIV/0!</v>
      </c>
      <c r="AH198" s="366">
        <v>-4439</v>
      </c>
      <c r="AI198" s="366">
        <v>-4055</v>
      </c>
    </row>
    <row r="199" spans="1:35" ht="14.25" customHeight="1">
      <c r="B199" s="1142"/>
      <c r="C199" s="1821"/>
      <c r="D199" s="1144"/>
      <c r="E199" s="1144"/>
      <c r="F199" s="1822"/>
      <c r="G199" s="1143" t="s">
        <v>618</v>
      </c>
      <c r="H199" s="1823">
        <v>245</v>
      </c>
      <c r="I199" s="1145" t="s">
        <v>845</v>
      </c>
      <c r="J199" s="1144"/>
      <c r="K199" s="1144"/>
      <c r="L199" s="1144"/>
      <c r="M199" s="1144"/>
      <c r="N199" s="369"/>
      <c r="O199" s="369"/>
      <c r="P199" s="1144"/>
      <c r="Q199" s="358"/>
      <c r="R199" s="1824"/>
      <c r="S199" s="1144"/>
      <c r="T199" s="1143" t="s">
        <v>619</v>
      </c>
      <c r="U199" s="4600">
        <v>1215</v>
      </c>
      <c r="V199" s="4600"/>
      <c r="W199" s="1145" t="s">
        <v>845</v>
      </c>
      <c r="X199" s="1145"/>
      <c r="Y199" s="1144"/>
      <c r="Z199" s="1144"/>
      <c r="AA199" s="1144"/>
      <c r="AB199" s="369"/>
      <c r="AC199" s="369"/>
      <c r="AD199" s="369"/>
      <c r="AE199" s="369"/>
      <c r="AF199" s="369"/>
      <c r="AG199" s="372"/>
    </row>
    <row r="200" spans="1:35" ht="14.25" customHeight="1">
      <c r="B200" s="368"/>
      <c r="D200" s="369"/>
      <c r="E200" s="369"/>
      <c r="F200" s="1825"/>
      <c r="G200" s="369"/>
      <c r="H200" s="369"/>
      <c r="I200" s="369"/>
      <c r="J200" s="369"/>
      <c r="K200" s="369"/>
      <c r="L200" s="369"/>
      <c r="M200" s="369"/>
      <c r="N200" s="369"/>
      <c r="O200" s="369"/>
      <c r="P200" s="369"/>
      <c r="Q200" s="369"/>
      <c r="R200" s="369"/>
      <c r="S200" s="369"/>
      <c r="T200" s="369"/>
      <c r="U200" s="369"/>
      <c r="V200" s="369"/>
      <c r="W200" s="4585">
        <v>202.5</v>
      </c>
      <c r="X200" s="4585"/>
      <c r="Y200" s="1826" t="s">
        <v>1934</v>
      </c>
      <c r="Z200" s="369"/>
      <c r="AA200" s="369"/>
      <c r="AB200" s="369"/>
      <c r="AC200" s="369"/>
      <c r="AD200" s="369"/>
      <c r="AE200" s="369"/>
      <c r="AF200" s="369"/>
      <c r="AG200" s="372"/>
    </row>
  </sheetData>
  <sheetProtection password="CCF0" sheet="1" objects="1" scenarios="1" selectLockedCells="1" selectUnlockedCells="1"/>
  <mergeCells count="65">
    <mergeCell ref="M47:R47"/>
    <mergeCell ref="B1:AC1"/>
    <mergeCell ref="B2:AC2"/>
    <mergeCell ref="B4:AC4"/>
    <mergeCell ref="G6:L6"/>
    <mergeCell ref="M6:R6"/>
    <mergeCell ref="S6:X6"/>
    <mergeCell ref="Y6:AD6"/>
    <mergeCell ref="B42:AC42"/>
    <mergeCell ref="B44:AC44"/>
    <mergeCell ref="G46:L46"/>
    <mergeCell ref="M46:R46"/>
    <mergeCell ref="S46:X46"/>
    <mergeCell ref="Y46:AD46"/>
    <mergeCell ref="S7:X7"/>
    <mergeCell ref="Y7:AD7"/>
    <mergeCell ref="U39:V39"/>
    <mergeCell ref="W40:X40"/>
    <mergeCell ref="B41:AC41"/>
    <mergeCell ref="G7:L7"/>
    <mergeCell ref="M7:R7"/>
    <mergeCell ref="S47:X47"/>
    <mergeCell ref="Y47:AD47"/>
    <mergeCell ref="G87:L87"/>
    <mergeCell ref="M87:R87"/>
    <mergeCell ref="U79:V79"/>
    <mergeCell ref="S87:X87"/>
    <mergeCell ref="Y87:AD87"/>
    <mergeCell ref="B81:AC81"/>
    <mergeCell ref="B82:AC82"/>
    <mergeCell ref="B84:AC84"/>
    <mergeCell ref="G86:L86"/>
    <mergeCell ref="W80:X80"/>
    <mergeCell ref="M86:R86"/>
    <mergeCell ref="S86:X86"/>
    <mergeCell ref="Y86:AD86"/>
    <mergeCell ref="G47:L47"/>
    <mergeCell ref="G127:L127"/>
    <mergeCell ref="M127:R127"/>
    <mergeCell ref="S127:X127"/>
    <mergeCell ref="Y127:AD127"/>
    <mergeCell ref="W120:X120"/>
    <mergeCell ref="B121:AC121"/>
    <mergeCell ref="B122:AC122"/>
    <mergeCell ref="B124:AC124"/>
    <mergeCell ref="G126:L126"/>
    <mergeCell ref="M126:R126"/>
    <mergeCell ref="S126:X126"/>
    <mergeCell ref="Y126:AD126"/>
    <mergeCell ref="U119:V119"/>
    <mergeCell ref="U159:V159"/>
    <mergeCell ref="S167:X167"/>
    <mergeCell ref="Y167:AD167"/>
    <mergeCell ref="U199:V199"/>
    <mergeCell ref="W160:X160"/>
    <mergeCell ref="W200:X200"/>
    <mergeCell ref="B161:AC161"/>
    <mergeCell ref="B162:AC162"/>
    <mergeCell ref="B164:AC164"/>
    <mergeCell ref="G166:L166"/>
    <mergeCell ref="M166:R166"/>
    <mergeCell ref="S166:X166"/>
    <mergeCell ref="Y166:AD166"/>
    <mergeCell ref="G167:L167"/>
    <mergeCell ref="M167:R167"/>
  </mergeCells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  <oleObjects>
    <mc:AlternateContent xmlns:mc="http://schemas.openxmlformats.org/markup-compatibility/2006">
      <mc:Choice Requires="x14">
        <oleObject progId="CorelDRAW.Graphic.13" shapeId="39937" r:id="rId4">
          <objectPr defaultSize="0" autoPict="0" r:id="rId5">
            <anchor moveWithCells="1" sizeWithCells="1">
              <from>
                <xdr:col>24</xdr:col>
                <xdr:colOff>276225</xdr:colOff>
                <xdr:row>0</xdr:row>
                <xdr:rowOff>142875</xdr:rowOff>
              </from>
              <to>
                <xdr:col>34</xdr:col>
                <xdr:colOff>247650</xdr:colOff>
                <xdr:row>4</xdr:row>
                <xdr:rowOff>47625</xdr:rowOff>
              </to>
            </anchor>
          </objectPr>
        </oleObject>
      </mc:Choice>
      <mc:Fallback>
        <oleObject progId="CorelDRAW.Graphic.13" shapeId="39937" r:id="rId4"/>
      </mc:Fallback>
    </mc:AlternateContent>
    <mc:AlternateContent xmlns:mc="http://schemas.openxmlformats.org/markup-compatibility/2006">
      <mc:Choice Requires="x14">
        <oleObject progId="CorelDRAW.Graphic.13" shapeId="39938" r:id="rId6">
          <objectPr defaultSize="0" autoPict="0" r:id="rId5">
            <anchor moveWithCells="1" sizeWithCells="1">
              <from>
                <xdr:col>24</xdr:col>
                <xdr:colOff>276225</xdr:colOff>
                <xdr:row>40</xdr:row>
                <xdr:rowOff>142875</xdr:rowOff>
              </from>
              <to>
                <xdr:col>34</xdr:col>
                <xdr:colOff>247650</xdr:colOff>
                <xdr:row>44</xdr:row>
                <xdr:rowOff>47625</xdr:rowOff>
              </to>
            </anchor>
          </objectPr>
        </oleObject>
      </mc:Choice>
      <mc:Fallback>
        <oleObject progId="CorelDRAW.Graphic.13" shapeId="39938" r:id="rId6"/>
      </mc:Fallback>
    </mc:AlternateContent>
    <mc:AlternateContent xmlns:mc="http://schemas.openxmlformats.org/markup-compatibility/2006">
      <mc:Choice Requires="x14">
        <oleObject progId="CorelDRAW.Graphic.13" shapeId="39939" r:id="rId7">
          <objectPr defaultSize="0" autoPict="0" r:id="rId5">
            <anchor moveWithCells="1" sizeWithCells="1">
              <from>
                <xdr:col>24</xdr:col>
                <xdr:colOff>276225</xdr:colOff>
                <xdr:row>80</xdr:row>
                <xdr:rowOff>142875</xdr:rowOff>
              </from>
              <to>
                <xdr:col>34</xdr:col>
                <xdr:colOff>247650</xdr:colOff>
                <xdr:row>84</xdr:row>
                <xdr:rowOff>47625</xdr:rowOff>
              </to>
            </anchor>
          </objectPr>
        </oleObject>
      </mc:Choice>
      <mc:Fallback>
        <oleObject progId="CorelDRAW.Graphic.13" shapeId="39939" r:id="rId7"/>
      </mc:Fallback>
    </mc:AlternateContent>
    <mc:AlternateContent xmlns:mc="http://schemas.openxmlformats.org/markup-compatibility/2006">
      <mc:Choice Requires="x14">
        <oleObject progId="CorelDRAW.Graphic.13" shapeId="39940" r:id="rId8">
          <objectPr defaultSize="0" autoPict="0" r:id="rId5">
            <anchor moveWithCells="1" sizeWithCells="1">
              <from>
                <xdr:col>24</xdr:col>
                <xdr:colOff>276225</xdr:colOff>
                <xdr:row>120</xdr:row>
                <xdr:rowOff>142875</xdr:rowOff>
              </from>
              <to>
                <xdr:col>34</xdr:col>
                <xdr:colOff>247650</xdr:colOff>
                <xdr:row>124</xdr:row>
                <xdr:rowOff>47625</xdr:rowOff>
              </to>
            </anchor>
          </objectPr>
        </oleObject>
      </mc:Choice>
      <mc:Fallback>
        <oleObject progId="CorelDRAW.Graphic.13" shapeId="39940" r:id="rId8"/>
      </mc:Fallback>
    </mc:AlternateContent>
    <mc:AlternateContent xmlns:mc="http://schemas.openxmlformats.org/markup-compatibility/2006">
      <mc:Choice Requires="x14">
        <oleObject progId="CorelDRAW.Graphic.13" shapeId="39941" r:id="rId9">
          <objectPr defaultSize="0" autoPict="0" r:id="rId5">
            <anchor moveWithCells="1" sizeWithCells="1">
              <from>
                <xdr:col>24</xdr:col>
                <xdr:colOff>276225</xdr:colOff>
                <xdr:row>160</xdr:row>
                <xdr:rowOff>142875</xdr:rowOff>
              </from>
              <to>
                <xdr:col>34</xdr:col>
                <xdr:colOff>247650</xdr:colOff>
                <xdr:row>164</xdr:row>
                <xdr:rowOff>47625</xdr:rowOff>
              </to>
            </anchor>
          </objectPr>
        </oleObject>
      </mc:Choice>
      <mc:Fallback>
        <oleObject progId="CorelDRAW.Graphic.13" shapeId="39941" r:id="rId9"/>
      </mc:Fallback>
    </mc:AlternateContent>
  </oleObjects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9942" r:id="rId10" name="Button 6">
              <controlPr defaultSize="0" print="0" autoFill="0" autoPict="0" macro="[4]!INDIVIDUAL">
                <anchor moveWithCells="1" sizeWithCells="1">
                  <from>
                    <xdr:col>30</xdr:col>
                    <xdr:colOff>123825</xdr:colOff>
                    <xdr:row>4</xdr:row>
                    <xdr:rowOff>123825</xdr:rowOff>
                  </from>
                  <to>
                    <xdr:col>34</xdr:col>
                    <xdr:colOff>323850</xdr:colOff>
                    <xdr:row>6</xdr:row>
                    <xdr:rowOff>114300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9"/>
  <dimension ref="B1:AW1000"/>
  <sheetViews>
    <sheetView workbookViewId="0">
      <selection activeCell="I994" sqref="I994"/>
    </sheetView>
  </sheetViews>
  <sheetFormatPr defaultColWidth="9.140625" defaultRowHeight="12.75"/>
  <cols>
    <col min="1" max="1" width="0.5703125" style="95" customWidth="1"/>
    <col min="2" max="2" width="3.140625" style="95" customWidth="1"/>
    <col min="3" max="3" width="0.5703125" style="95" hidden="1" customWidth="1"/>
    <col min="4" max="4" width="24.28515625" style="95" customWidth="1"/>
    <col min="5" max="5" width="4.5703125" style="95" hidden="1" customWidth="1"/>
    <col min="6" max="7" width="3.85546875" style="1110" customWidth="1"/>
    <col min="8" max="8" width="3.5703125" style="95" hidden="1" customWidth="1"/>
    <col min="9" max="9" width="3.7109375" style="1110" customWidth="1"/>
    <col min="10" max="10" width="0.7109375" style="95" customWidth="1"/>
    <col min="11" max="11" width="5.7109375" style="95" customWidth="1"/>
    <col min="12" max="12" width="0.5703125" style="95" customWidth="1"/>
    <col min="13" max="22" width="4.85546875" style="95" hidden="1" customWidth="1"/>
    <col min="23" max="23" width="0.5703125" style="95" hidden="1" customWidth="1"/>
    <col min="24" max="24" width="4.85546875" style="95" hidden="1" customWidth="1"/>
    <col min="25" max="25" width="0.5703125" style="95" hidden="1" customWidth="1"/>
    <col min="26" max="31" width="4.85546875" style="95" customWidth="1"/>
    <col min="32" max="33" width="5.28515625" style="95" hidden="1" customWidth="1"/>
    <col min="34" max="34" width="0.5703125" style="95" customWidth="1"/>
    <col min="35" max="35" width="5.7109375" style="95" customWidth="1"/>
    <col min="36" max="36" width="0.5703125" style="95" hidden="1" customWidth="1"/>
    <col min="37" max="37" width="5.7109375" style="95" customWidth="1"/>
    <col min="38" max="38" width="3.140625" style="95" customWidth="1"/>
    <col min="39" max="39" width="7.28515625" style="95" customWidth="1"/>
    <col min="40" max="40" width="0.5703125" style="95" customWidth="1"/>
    <col min="41" max="41" width="6" style="95" customWidth="1"/>
    <col min="42" max="42" width="6.140625" style="95" customWidth="1"/>
    <col min="43" max="43" width="0.5703125" style="95" customWidth="1"/>
    <col min="44" max="45" width="5.7109375" style="95" hidden="1" customWidth="1"/>
    <col min="46" max="46" width="0.85546875" style="95" hidden="1" customWidth="1"/>
    <col min="47" max="47" width="9.140625" style="95"/>
    <col min="48" max="49" width="8.7109375" style="95" hidden="1" customWidth="1"/>
    <col min="50" max="16384" width="9.140625" style="95"/>
  </cols>
  <sheetData>
    <row r="1" spans="2:45" ht="12.75" customHeight="1">
      <c r="AJ1" s="120"/>
      <c r="AK1" s="4613">
        <v>41812</v>
      </c>
      <c r="AL1" s="4613"/>
      <c r="AM1" s="4613"/>
    </row>
    <row r="2" spans="2:45" ht="20.100000000000001" customHeight="1">
      <c r="B2" s="4614" t="s">
        <v>540</v>
      </c>
      <c r="C2" s="4614"/>
      <c r="D2" s="4614"/>
      <c r="E2" s="4614"/>
      <c r="F2" s="4614"/>
      <c r="G2" s="4614"/>
      <c r="H2" s="4614"/>
      <c r="I2" s="4614"/>
      <c r="J2" s="4614"/>
      <c r="K2" s="4614"/>
      <c r="L2" s="4614"/>
      <c r="M2" s="4614"/>
      <c r="N2" s="4614"/>
      <c r="O2" s="4614"/>
      <c r="P2" s="4614"/>
      <c r="Q2" s="4614"/>
      <c r="R2" s="4614"/>
      <c r="S2" s="4614"/>
      <c r="T2" s="4614"/>
      <c r="U2" s="4614"/>
      <c r="V2" s="4614"/>
      <c r="W2" s="4614"/>
      <c r="X2" s="4614"/>
      <c r="Y2" s="4614"/>
      <c r="Z2" s="4614"/>
      <c r="AA2" s="4614"/>
      <c r="AB2" s="4614"/>
      <c r="AC2" s="4614"/>
      <c r="AD2" s="4614"/>
      <c r="AE2" s="4614"/>
      <c r="AF2" s="4614"/>
      <c r="AG2" s="4614"/>
      <c r="AH2" s="4614"/>
      <c r="AI2" s="4614"/>
      <c r="AJ2" s="4614"/>
      <c r="AK2" s="4614"/>
      <c r="AL2" s="4614"/>
      <c r="AM2" s="4614"/>
      <c r="AN2" s="4614"/>
      <c r="AO2" s="4614"/>
      <c r="AP2" s="4614"/>
      <c r="AQ2" s="4614"/>
      <c r="AR2" s="1111"/>
      <c r="AS2" s="1111"/>
    </row>
    <row r="3" spans="2:45" ht="20.100000000000001" customHeight="1">
      <c r="B3" s="4614" t="s">
        <v>185</v>
      </c>
      <c r="C3" s="4614"/>
      <c r="D3" s="4614"/>
      <c r="E3" s="4614"/>
      <c r="F3" s="4614"/>
      <c r="G3" s="4614"/>
      <c r="H3" s="4614"/>
      <c r="I3" s="4614"/>
      <c r="J3" s="4614"/>
      <c r="K3" s="4614"/>
      <c r="L3" s="4614"/>
      <c r="M3" s="4614"/>
      <c r="N3" s="4614"/>
      <c r="O3" s="4614"/>
      <c r="P3" s="4614"/>
      <c r="Q3" s="4614"/>
      <c r="R3" s="4614"/>
      <c r="S3" s="4614"/>
      <c r="T3" s="4614"/>
      <c r="U3" s="4614"/>
      <c r="V3" s="4614"/>
      <c r="W3" s="4614"/>
      <c r="X3" s="4614"/>
      <c r="Y3" s="4614"/>
      <c r="Z3" s="4614"/>
      <c r="AA3" s="4614"/>
      <c r="AB3" s="4614"/>
      <c r="AC3" s="4614"/>
      <c r="AD3" s="4614" t="s">
        <v>1466</v>
      </c>
      <c r="AE3" s="4614"/>
      <c r="AF3" s="4614"/>
      <c r="AG3" s="4614"/>
      <c r="AH3" s="4614"/>
      <c r="AI3" s="4614"/>
      <c r="AJ3" s="4614"/>
      <c r="AK3" s="4614"/>
      <c r="AL3" s="4614"/>
      <c r="AM3" s="4614"/>
      <c r="AN3" s="4614"/>
      <c r="AO3" s="4614"/>
    </row>
    <row r="4" spans="2:45" ht="32.1" customHeight="1">
      <c r="D4" s="4615" t="s">
        <v>254</v>
      </c>
      <c r="E4" s="4615"/>
      <c r="F4" s="4615"/>
      <c r="G4" s="4615"/>
      <c r="H4" s="4615"/>
      <c r="I4" s="4615"/>
      <c r="V4" s="618"/>
      <c r="Z4" s="4616" t="s">
        <v>407</v>
      </c>
      <c r="AA4" s="4616"/>
      <c r="AB4" s="4616"/>
      <c r="AC4" s="4616"/>
      <c r="AD4" s="4616"/>
      <c r="AE4" s="4616"/>
      <c r="AF4" s="1112"/>
      <c r="AG4" s="1112"/>
      <c r="AK4" s="4500" t="s">
        <v>408</v>
      </c>
      <c r="AL4" s="4500"/>
      <c r="AM4" s="4500"/>
    </row>
    <row r="5" spans="2:45" ht="3" customHeight="1"/>
    <row r="6" spans="2:45" ht="11.85" customHeight="1">
      <c r="B6" s="96"/>
      <c r="E6" s="99" t="s">
        <v>255</v>
      </c>
      <c r="F6" s="1113" t="s">
        <v>255</v>
      </c>
      <c r="G6" s="1113" t="s">
        <v>255</v>
      </c>
      <c r="I6" s="1113"/>
      <c r="K6" s="99" t="s">
        <v>188</v>
      </c>
      <c r="M6" s="1114" t="s">
        <v>189</v>
      </c>
      <c r="N6" s="1114"/>
      <c r="O6" s="1114"/>
      <c r="P6" s="1114"/>
      <c r="Q6" s="97" t="s">
        <v>190</v>
      </c>
      <c r="R6" s="1114"/>
      <c r="S6" s="1114"/>
      <c r="T6" s="1114"/>
      <c r="U6" s="1114"/>
      <c r="V6" s="1114"/>
      <c r="X6" s="1114"/>
      <c r="Z6" s="622" t="s">
        <v>191</v>
      </c>
      <c r="AA6" s="622"/>
      <c r="AB6" s="622"/>
      <c r="AC6" s="622"/>
      <c r="AD6" s="622"/>
      <c r="AE6" s="622"/>
      <c r="AF6" s="622"/>
      <c r="AG6" s="622"/>
      <c r="AI6" s="99" t="s">
        <v>188</v>
      </c>
      <c r="AK6" s="622" t="s">
        <v>192</v>
      </c>
      <c r="AL6" s="622"/>
      <c r="AM6" s="622"/>
      <c r="AO6" s="1115" t="s">
        <v>194</v>
      </c>
      <c r="AP6" s="1115"/>
      <c r="AR6" s="1116" t="s">
        <v>104</v>
      </c>
      <c r="AS6" s="1117"/>
    </row>
    <row r="7" spans="2:45" ht="11.85" customHeight="1">
      <c r="B7" s="96" t="s">
        <v>117</v>
      </c>
      <c r="D7" s="95" t="s">
        <v>195</v>
      </c>
      <c r="E7" s="1118" t="s">
        <v>256</v>
      </c>
      <c r="F7" s="1119" t="s">
        <v>794</v>
      </c>
      <c r="G7" s="1119" t="s">
        <v>1244</v>
      </c>
      <c r="I7" s="1119" t="s">
        <v>0</v>
      </c>
      <c r="K7" s="1118" t="s">
        <v>197</v>
      </c>
      <c r="M7" s="97" t="s">
        <v>198</v>
      </c>
      <c r="N7" s="97" t="s">
        <v>199</v>
      </c>
      <c r="O7" s="1120" t="s">
        <v>200</v>
      </c>
      <c r="P7" s="1120" t="s">
        <v>201</v>
      </c>
      <c r="Q7" s="1120" t="s">
        <v>202</v>
      </c>
      <c r="R7" s="1120" t="s">
        <v>203</v>
      </c>
      <c r="S7" s="1120" t="s">
        <v>204</v>
      </c>
      <c r="T7" s="1120" t="s">
        <v>205</v>
      </c>
      <c r="U7" s="1120" t="s">
        <v>206</v>
      </c>
      <c r="V7" s="1120" t="s">
        <v>207</v>
      </c>
      <c r="X7" s="97" t="s">
        <v>208</v>
      </c>
      <c r="Z7" s="1120" t="s">
        <v>213</v>
      </c>
      <c r="AA7" s="1120" t="s">
        <v>214</v>
      </c>
      <c r="AB7" s="1120" t="s">
        <v>409</v>
      </c>
      <c r="AC7" s="1120" t="s">
        <v>410</v>
      </c>
      <c r="AD7" s="1120" t="s">
        <v>411</v>
      </c>
      <c r="AE7" s="1120" t="s">
        <v>412</v>
      </c>
      <c r="AF7" s="1120"/>
      <c r="AG7" s="1120"/>
      <c r="AI7" s="96" t="s">
        <v>413</v>
      </c>
      <c r="AK7" s="1121" t="s">
        <v>188</v>
      </c>
      <c r="AL7" s="97" t="s">
        <v>217</v>
      </c>
      <c r="AM7" s="99" t="s">
        <v>193</v>
      </c>
      <c r="AO7" s="97" t="s">
        <v>257</v>
      </c>
      <c r="AP7" s="97" t="s">
        <v>414</v>
      </c>
      <c r="AR7" s="1122" t="s">
        <v>217</v>
      </c>
      <c r="AS7" s="1122" t="s">
        <v>218</v>
      </c>
    </row>
    <row r="8" spans="2:45" ht="3" customHeight="1" thickBot="1">
      <c r="K8" s="629"/>
      <c r="AR8" s="131"/>
      <c r="AS8" s="131"/>
    </row>
    <row r="9" spans="2:45" s="1129" customFormat="1" ht="20.100000000000001" customHeight="1" thickBot="1">
      <c r="B9" s="1129" t="s">
        <v>259</v>
      </c>
      <c r="D9" s="1137" t="s">
        <v>260</v>
      </c>
      <c r="E9" s="1130">
        <v>1</v>
      </c>
      <c r="F9" s="1131" t="s">
        <v>652</v>
      </c>
      <c r="G9" s="1131" t="s">
        <v>990</v>
      </c>
      <c r="I9" s="1131" t="s">
        <v>1467</v>
      </c>
      <c r="K9" s="1132">
        <v>4279</v>
      </c>
      <c r="M9" s="1133">
        <v>0</v>
      </c>
      <c r="N9" s="1133">
        <v>0</v>
      </c>
      <c r="O9" s="1133">
        <v>0</v>
      </c>
      <c r="P9" s="1133">
        <v>0</v>
      </c>
      <c r="Q9" s="1133">
        <v>0</v>
      </c>
      <c r="R9" s="1133">
        <v>0</v>
      </c>
      <c r="S9" s="1133">
        <v>0</v>
      </c>
      <c r="T9" s="1133">
        <v>0</v>
      </c>
      <c r="U9" s="1133" t="s">
        <v>220</v>
      </c>
      <c r="V9" s="1133" t="s">
        <v>220</v>
      </c>
      <c r="X9" s="1133">
        <v>3</v>
      </c>
      <c r="Z9" s="369">
        <v>180</v>
      </c>
      <c r="AA9" s="369">
        <v>236</v>
      </c>
      <c r="AB9" s="369">
        <v>216</v>
      </c>
      <c r="AC9" s="369">
        <v>213</v>
      </c>
      <c r="AD9" s="369">
        <v>219</v>
      </c>
      <c r="AE9" s="369">
        <v>207</v>
      </c>
      <c r="AF9" s="369"/>
      <c r="AG9" s="369"/>
      <c r="AI9" s="369">
        <v>1271</v>
      </c>
      <c r="AJ9" s="1129">
        <v>20</v>
      </c>
      <c r="AK9" s="369">
        <v>5550</v>
      </c>
      <c r="AL9" s="369">
        <v>24</v>
      </c>
      <c r="AM9" s="1135">
        <v>231.25</v>
      </c>
      <c r="AO9" s="1129">
        <v>0</v>
      </c>
      <c r="AP9" s="1129">
        <v>938</v>
      </c>
      <c r="AR9" s="1134">
        <v>290</v>
      </c>
      <c r="AS9" s="1134">
        <v>1484</v>
      </c>
    </row>
    <row r="10" spans="2:45" s="1129" customFormat="1" ht="20.100000000000001" customHeight="1">
      <c r="B10" s="1129" t="s">
        <v>261</v>
      </c>
      <c r="D10" s="1129" t="s">
        <v>268</v>
      </c>
      <c r="E10" s="1130">
        <v>21</v>
      </c>
      <c r="F10" s="1131" t="s">
        <v>654</v>
      </c>
      <c r="G10" s="1131" t="s">
        <v>86</v>
      </c>
      <c r="I10" s="1131" t="s">
        <v>1468</v>
      </c>
      <c r="K10" s="1132">
        <v>3734</v>
      </c>
      <c r="M10" s="1133">
        <v>0</v>
      </c>
      <c r="N10" s="1133" t="s">
        <v>220</v>
      </c>
      <c r="O10" s="1133" t="s">
        <v>220</v>
      </c>
      <c r="P10" s="1133">
        <v>0</v>
      </c>
      <c r="Q10" s="1133">
        <v>0</v>
      </c>
      <c r="R10" s="1133" t="s">
        <v>220</v>
      </c>
      <c r="S10" s="1133" t="s">
        <v>220</v>
      </c>
      <c r="T10" s="1133">
        <v>0</v>
      </c>
      <c r="U10" s="1133" t="s">
        <v>220</v>
      </c>
      <c r="V10" s="1133" t="s">
        <v>220</v>
      </c>
      <c r="X10" s="1133">
        <v>3</v>
      </c>
      <c r="Z10" s="369">
        <v>235</v>
      </c>
      <c r="AA10" s="369">
        <v>256</v>
      </c>
      <c r="AB10" s="369">
        <v>185</v>
      </c>
      <c r="AC10" s="369">
        <v>247</v>
      </c>
      <c r="AD10" s="369">
        <v>234</v>
      </c>
      <c r="AE10" s="369">
        <v>210</v>
      </c>
      <c r="AF10" s="369"/>
      <c r="AG10" s="369"/>
      <c r="AI10" s="369">
        <v>1367</v>
      </c>
      <c r="AJ10" s="1129">
        <v>20</v>
      </c>
      <c r="AK10" s="369">
        <v>5101</v>
      </c>
      <c r="AL10" s="369">
        <v>24</v>
      </c>
      <c r="AM10" s="372">
        <v>212.54166666666666</v>
      </c>
      <c r="AO10" s="1129">
        <v>-449</v>
      </c>
      <c r="AP10" s="1129">
        <v>489</v>
      </c>
      <c r="AR10" s="1134">
        <v>257</v>
      </c>
      <c r="AS10" s="1134">
        <v>1367</v>
      </c>
    </row>
    <row r="11" spans="2:45" s="1129" customFormat="1" ht="20.100000000000001" customHeight="1">
      <c r="B11" s="1129" t="s">
        <v>263</v>
      </c>
      <c r="D11" s="1129" t="s">
        <v>136</v>
      </c>
      <c r="E11" s="1130">
        <v>47</v>
      </c>
      <c r="F11" s="1131" t="s">
        <v>702</v>
      </c>
      <c r="G11" s="1131" t="s">
        <v>1138</v>
      </c>
      <c r="I11" s="1131" t="s">
        <v>1468</v>
      </c>
      <c r="K11" s="1132">
        <v>3357</v>
      </c>
      <c r="M11" s="1133" t="s">
        <v>220</v>
      </c>
      <c r="N11" s="1133">
        <v>0</v>
      </c>
      <c r="O11" s="1133">
        <v>0</v>
      </c>
      <c r="P11" s="1133" t="s">
        <v>220</v>
      </c>
      <c r="Q11" s="1133" t="s">
        <v>220</v>
      </c>
      <c r="R11" s="1133">
        <v>0</v>
      </c>
      <c r="S11" s="1133">
        <v>0</v>
      </c>
      <c r="T11" s="1133">
        <v>0</v>
      </c>
      <c r="U11" s="1133" t="s">
        <v>220</v>
      </c>
      <c r="V11" s="1133" t="s">
        <v>220</v>
      </c>
      <c r="X11" s="1133">
        <v>3</v>
      </c>
      <c r="Z11" s="369">
        <v>176</v>
      </c>
      <c r="AA11" s="369">
        <v>279</v>
      </c>
      <c r="AB11" s="369">
        <v>228</v>
      </c>
      <c r="AC11" s="369">
        <v>189</v>
      </c>
      <c r="AD11" s="369">
        <v>181</v>
      </c>
      <c r="AE11" s="369">
        <v>202</v>
      </c>
      <c r="AF11" s="369"/>
      <c r="AG11" s="369"/>
      <c r="AI11" s="369">
        <v>1255</v>
      </c>
      <c r="AJ11" s="1129">
        <v>20</v>
      </c>
      <c r="AK11" s="369">
        <v>4612</v>
      </c>
      <c r="AL11" s="369">
        <v>24</v>
      </c>
      <c r="AM11" s="372">
        <v>192.16666666666666</v>
      </c>
      <c r="AO11" s="1129">
        <v>-938</v>
      </c>
      <c r="AP11" s="1129">
        <v>0</v>
      </c>
      <c r="AR11" s="1134">
        <v>279</v>
      </c>
      <c r="AS11" s="1134">
        <v>1255</v>
      </c>
    </row>
    <row r="12" spans="2:45" s="1129" customFormat="1" ht="20.100000000000001" customHeight="1">
      <c r="B12" s="1129" t="s">
        <v>264</v>
      </c>
      <c r="D12" s="1129" t="s">
        <v>1011</v>
      </c>
      <c r="E12" s="1130">
        <v>63</v>
      </c>
      <c r="F12" s="1131" t="s">
        <v>681</v>
      </c>
      <c r="G12" s="1131" t="s">
        <v>1133</v>
      </c>
      <c r="I12" s="1131" t="s">
        <v>1469</v>
      </c>
      <c r="K12" s="1132">
        <v>3294</v>
      </c>
      <c r="M12" s="1133">
        <v>0</v>
      </c>
      <c r="N12" s="1133">
        <v>0</v>
      </c>
      <c r="O12" s="1133">
        <v>0</v>
      </c>
      <c r="P12" s="1133">
        <v>0</v>
      </c>
      <c r="Q12" s="1133">
        <v>0</v>
      </c>
      <c r="R12" s="1133">
        <v>0</v>
      </c>
      <c r="S12" s="1133">
        <v>0</v>
      </c>
      <c r="T12" s="1133" t="s">
        <v>220</v>
      </c>
      <c r="U12" s="1133" t="s">
        <v>220</v>
      </c>
      <c r="V12" s="1133" t="s">
        <v>220</v>
      </c>
      <c r="X12" s="1133">
        <v>3</v>
      </c>
      <c r="Z12" s="369">
        <v>167</v>
      </c>
      <c r="AA12" s="369">
        <v>161</v>
      </c>
      <c r="AB12" s="369">
        <v>168</v>
      </c>
      <c r="AC12" s="369">
        <v>160</v>
      </c>
      <c r="AD12" s="369">
        <v>171</v>
      </c>
      <c r="AE12" s="369">
        <v>211</v>
      </c>
      <c r="AF12" s="369"/>
      <c r="AG12" s="369"/>
      <c r="AI12" s="369">
        <v>1038</v>
      </c>
      <c r="AJ12" s="1129">
        <v>20</v>
      </c>
      <c r="AK12" s="369">
        <v>4332</v>
      </c>
      <c r="AL12" s="369">
        <v>24</v>
      </c>
      <c r="AM12" s="372">
        <v>180.5</v>
      </c>
      <c r="AO12" s="1129">
        <v>-1218</v>
      </c>
      <c r="AP12" s="1129">
        <v>-280</v>
      </c>
      <c r="AR12" s="1134">
        <v>229</v>
      </c>
      <c r="AS12" s="1134">
        <v>1109</v>
      </c>
    </row>
    <row r="13" spans="2:45" s="1129" customFormat="1" ht="20.100000000000001" customHeight="1">
      <c r="B13" s="1129" t="s">
        <v>265</v>
      </c>
      <c r="D13" s="1129" t="s">
        <v>273</v>
      </c>
      <c r="E13" s="1130">
        <v>59</v>
      </c>
      <c r="F13" s="1131" t="s">
        <v>665</v>
      </c>
      <c r="G13" s="1131" t="s">
        <v>999</v>
      </c>
      <c r="I13" s="1131" t="s">
        <v>1468</v>
      </c>
      <c r="K13" s="1132">
        <v>3221</v>
      </c>
      <c r="M13" s="1133">
        <v>0</v>
      </c>
      <c r="N13" s="1133">
        <v>0</v>
      </c>
      <c r="O13" s="1133">
        <v>0</v>
      </c>
      <c r="P13" s="1133">
        <v>0</v>
      </c>
      <c r="Q13" s="1133">
        <v>0</v>
      </c>
      <c r="R13" s="1133">
        <v>0</v>
      </c>
      <c r="S13" s="1133">
        <v>0</v>
      </c>
      <c r="T13" s="1133">
        <v>0</v>
      </c>
      <c r="U13" s="1133" t="s">
        <v>220</v>
      </c>
      <c r="V13" s="1133" t="s">
        <v>220</v>
      </c>
      <c r="X13" s="1133">
        <v>3</v>
      </c>
      <c r="Z13" s="369">
        <v>215</v>
      </c>
      <c r="AA13" s="369">
        <v>161</v>
      </c>
      <c r="AB13" s="369">
        <v>170</v>
      </c>
      <c r="AC13" s="369">
        <v>195</v>
      </c>
      <c r="AD13" s="369">
        <v>204</v>
      </c>
      <c r="AE13" s="369">
        <v>158</v>
      </c>
      <c r="AF13" s="369"/>
      <c r="AG13" s="369"/>
      <c r="AI13" s="369">
        <v>1103</v>
      </c>
      <c r="AJ13" s="1129">
        <v>20</v>
      </c>
      <c r="AK13" s="369">
        <v>4324</v>
      </c>
      <c r="AL13" s="369">
        <v>24</v>
      </c>
      <c r="AM13" s="372">
        <v>180.16666666666666</v>
      </c>
      <c r="AO13" s="1129">
        <v>-1226</v>
      </c>
      <c r="AP13" s="1129">
        <v>-288</v>
      </c>
      <c r="AR13" s="1134">
        <v>242</v>
      </c>
      <c r="AS13" s="1134">
        <v>1130</v>
      </c>
    </row>
    <row r="14" spans="2:45" s="1129" customFormat="1" ht="20.100000000000001" customHeight="1">
      <c r="B14" s="1129" t="s">
        <v>266</v>
      </c>
      <c r="D14" s="1129" t="s">
        <v>137</v>
      </c>
      <c r="E14" s="1130">
        <v>67</v>
      </c>
      <c r="F14" s="1131" t="s">
        <v>726</v>
      </c>
      <c r="G14" s="1131" t="s">
        <v>1139</v>
      </c>
      <c r="I14" s="1131" t="s">
        <v>1468</v>
      </c>
      <c r="K14" s="1132">
        <v>2984</v>
      </c>
      <c r="M14" s="1133">
        <v>0</v>
      </c>
      <c r="N14" s="1133">
        <v>0</v>
      </c>
      <c r="O14" s="1133">
        <v>0</v>
      </c>
      <c r="P14" s="1133">
        <v>0</v>
      </c>
      <c r="Q14" s="1133">
        <v>0</v>
      </c>
      <c r="R14" s="1133">
        <v>0</v>
      </c>
      <c r="S14" s="1133">
        <v>0</v>
      </c>
      <c r="T14" s="1133">
        <v>0</v>
      </c>
      <c r="U14" s="1133" t="s">
        <v>220</v>
      </c>
      <c r="V14" s="1133" t="s">
        <v>220</v>
      </c>
      <c r="X14" s="1133">
        <v>3</v>
      </c>
      <c r="Z14" s="369">
        <v>178</v>
      </c>
      <c r="AA14" s="369">
        <v>221</v>
      </c>
      <c r="AB14" s="369">
        <v>168</v>
      </c>
      <c r="AC14" s="369">
        <v>195</v>
      </c>
      <c r="AD14" s="369">
        <v>188</v>
      </c>
      <c r="AE14" s="369">
        <v>171</v>
      </c>
      <c r="AF14" s="369"/>
      <c r="AG14" s="369"/>
      <c r="AI14" s="369">
        <v>1121</v>
      </c>
      <c r="AJ14" s="1129">
        <v>20</v>
      </c>
      <c r="AK14" s="369">
        <v>4105</v>
      </c>
      <c r="AL14" s="369">
        <v>24</v>
      </c>
      <c r="AM14" s="372">
        <v>171.04166666666666</v>
      </c>
      <c r="AO14" s="1129">
        <v>-1445</v>
      </c>
      <c r="AP14" s="1129">
        <v>-507</v>
      </c>
      <c r="AR14" s="1134">
        <v>221</v>
      </c>
      <c r="AS14" s="1134">
        <v>1121</v>
      </c>
    </row>
    <row r="15" spans="2:45" s="1129" customFormat="1" ht="20.100000000000001" customHeight="1">
      <c r="B15" s="1129" t="s">
        <v>267</v>
      </c>
      <c r="D15" s="1129" t="s">
        <v>137</v>
      </c>
      <c r="E15" s="1136">
        <v>67</v>
      </c>
      <c r="F15" s="1131" t="s">
        <v>726</v>
      </c>
      <c r="G15" s="1131" t="s">
        <v>1139</v>
      </c>
      <c r="I15" s="1131" t="s">
        <v>1468</v>
      </c>
      <c r="K15" s="1132">
        <v>2984</v>
      </c>
      <c r="M15" s="1133">
        <v>0</v>
      </c>
      <c r="N15" s="1133">
        <v>0</v>
      </c>
      <c r="O15" s="1133">
        <v>0</v>
      </c>
      <c r="P15" s="1133">
        <v>0</v>
      </c>
      <c r="Q15" s="1133">
        <v>0</v>
      </c>
      <c r="R15" s="1133">
        <v>0</v>
      </c>
      <c r="S15" s="1133">
        <v>0</v>
      </c>
      <c r="T15" s="1133">
        <v>0</v>
      </c>
      <c r="U15" s="1133" t="s">
        <v>220</v>
      </c>
      <c r="V15" s="1133" t="s">
        <v>220</v>
      </c>
      <c r="X15" s="1133">
        <v>3</v>
      </c>
      <c r="Z15" s="369">
        <v>178</v>
      </c>
      <c r="AA15" s="369">
        <v>221</v>
      </c>
      <c r="AB15" s="369">
        <v>168</v>
      </c>
      <c r="AC15" s="369">
        <v>195</v>
      </c>
      <c r="AD15" s="369">
        <v>188</v>
      </c>
      <c r="AE15" s="369">
        <v>171</v>
      </c>
      <c r="AF15" s="369"/>
      <c r="AG15" s="369"/>
      <c r="AI15" s="369">
        <v>1121</v>
      </c>
      <c r="AJ15" s="1129">
        <v>20</v>
      </c>
      <c r="AK15" s="369">
        <v>4105</v>
      </c>
      <c r="AL15" s="369">
        <v>24</v>
      </c>
      <c r="AM15" s="372">
        <v>171.04166666666666</v>
      </c>
      <c r="AO15" s="1129">
        <v>-1445</v>
      </c>
      <c r="AP15" s="1129">
        <v>-507</v>
      </c>
      <c r="AR15" s="1134">
        <v>221</v>
      </c>
      <c r="AS15" s="1134">
        <v>1121</v>
      </c>
    </row>
    <row r="16" spans="2:45" s="1129" customFormat="1" ht="20.100000000000001" customHeight="1">
      <c r="B16" s="1129" t="s">
        <v>269</v>
      </c>
      <c r="D16" s="1129" t="s">
        <v>416</v>
      </c>
      <c r="E16" s="1130">
        <v>85</v>
      </c>
      <c r="F16" s="1131" t="s">
        <v>700</v>
      </c>
      <c r="G16" s="1131" t="s">
        <v>1136</v>
      </c>
      <c r="I16" s="1131" t="s">
        <v>1470</v>
      </c>
      <c r="K16" s="1132">
        <v>3154</v>
      </c>
      <c r="M16" s="1133">
        <v>0</v>
      </c>
      <c r="N16" s="1133">
        <v>0</v>
      </c>
      <c r="O16" s="1133">
        <v>0</v>
      </c>
      <c r="P16" s="1133">
        <v>0</v>
      </c>
      <c r="Q16" s="1133">
        <v>0</v>
      </c>
      <c r="R16" s="1133">
        <v>0</v>
      </c>
      <c r="S16" s="1133">
        <v>0</v>
      </c>
      <c r="T16" s="1133">
        <v>0</v>
      </c>
      <c r="U16" s="1133" t="s">
        <v>220</v>
      </c>
      <c r="V16" s="1133" t="s">
        <v>220</v>
      </c>
      <c r="X16" s="1133">
        <v>3</v>
      </c>
      <c r="Z16" s="369">
        <v>133</v>
      </c>
      <c r="AA16" s="369">
        <v>147</v>
      </c>
      <c r="AB16" s="369">
        <v>170</v>
      </c>
      <c r="AC16" s="369">
        <v>169</v>
      </c>
      <c r="AD16" s="369">
        <v>181</v>
      </c>
      <c r="AE16" s="369">
        <v>142</v>
      </c>
      <c r="AF16" s="369"/>
      <c r="AG16" s="369"/>
      <c r="AI16" s="369">
        <v>942</v>
      </c>
      <c r="AJ16" s="1129">
        <v>20</v>
      </c>
      <c r="AK16" s="369">
        <v>4096</v>
      </c>
      <c r="AL16" s="369">
        <v>24</v>
      </c>
      <c r="AM16" s="372">
        <v>170.66666666666666</v>
      </c>
      <c r="AO16" s="1129">
        <v>-1454</v>
      </c>
      <c r="AP16" s="1129">
        <v>-516</v>
      </c>
      <c r="AR16" s="1134">
        <v>235</v>
      </c>
      <c r="AS16" s="1134">
        <v>1141</v>
      </c>
    </row>
    <row r="17" spans="2:45" s="1129" customFormat="1" ht="20.100000000000001" customHeight="1">
      <c r="B17" s="1129" t="s">
        <v>271</v>
      </c>
      <c r="D17" s="1129" t="s">
        <v>420</v>
      </c>
      <c r="E17" s="1130">
        <v>86</v>
      </c>
      <c r="F17" s="1131" t="s">
        <v>786</v>
      </c>
      <c r="G17" s="1131" t="s">
        <v>1153</v>
      </c>
      <c r="I17" s="1131" t="s">
        <v>1470</v>
      </c>
      <c r="K17" s="1132">
        <v>2958</v>
      </c>
      <c r="M17" s="1133">
        <v>0</v>
      </c>
      <c r="N17" s="1133">
        <v>0</v>
      </c>
      <c r="O17" s="1133">
        <v>0</v>
      </c>
      <c r="P17" s="1133">
        <v>0</v>
      </c>
      <c r="Q17" s="1133">
        <v>0</v>
      </c>
      <c r="R17" s="1133">
        <v>0</v>
      </c>
      <c r="S17" s="1133">
        <v>0</v>
      </c>
      <c r="T17" s="1133">
        <v>0</v>
      </c>
      <c r="U17" s="1133" t="s">
        <v>220</v>
      </c>
      <c r="V17" s="1133" t="s">
        <v>220</v>
      </c>
      <c r="X17" s="1133">
        <v>3</v>
      </c>
      <c r="Z17" s="369">
        <v>191</v>
      </c>
      <c r="AA17" s="369">
        <v>248</v>
      </c>
      <c r="AB17" s="369">
        <v>158</v>
      </c>
      <c r="AC17" s="369">
        <v>134</v>
      </c>
      <c r="AD17" s="369">
        <v>172</v>
      </c>
      <c r="AE17" s="369">
        <v>193</v>
      </c>
      <c r="AF17" s="369"/>
      <c r="AG17" s="369"/>
      <c r="AI17" s="369">
        <v>1096</v>
      </c>
      <c r="AJ17" s="1129">
        <v>20</v>
      </c>
      <c r="AK17" s="369">
        <v>4054</v>
      </c>
      <c r="AL17" s="369">
        <v>24</v>
      </c>
      <c r="AM17" s="372">
        <v>168.91666666666666</v>
      </c>
      <c r="AO17" s="1129">
        <v>-1496</v>
      </c>
      <c r="AP17" s="1129">
        <v>-558</v>
      </c>
      <c r="AR17" s="1134">
        <v>248</v>
      </c>
      <c r="AS17" s="1134">
        <v>1096</v>
      </c>
    </row>
    <row r="18" spans="2:45" s="1129" customFormat="1" ht="20.100000000000001" customHeight="1">
      <c r="B18" s="1129" t="s">
        <v>272</v>
      </c>
      <c r="D18" s="1129" t="s">
        <v>138</v>
      </c>
      <c r="E18" s="1130">
        <v>91</v>
      </c>
      <c r="F18" s="1131" t="s">
        <v>690</v>
      </c>
      <c r="G18" s="1131" t="s">
        <v>1143</v>
      </c>
      <c r="I18" s="1131" t="s">
        <v>1468</v>
      </c>
      <c r="K18" s="1132">
        <v>3074</v>
      </c>
      <c r="M18" s="1133">
        <v>0</v>
      </c>
      <c r="N18" s="1133">
        <v>0</v>
      </c>
      <c r="O18" s="1133">
        <v>0</v>
      </c>
      <c r="P18" s="1133">
        <v>0</v>
      </c>
      <c r="Q18" s="1133">
        <v>0</v>
      </c>
      <c r="R18" s="1133">
        <v>0</v>
      </c>
      <c r="S18" s="1133">
        <v>0</v>
      </c>
      <c r="T18" s="1133">
        <v>0</v>
      </c>
      <c r="U18" s="1133" t="s">
        <v>220</v>
      </c>
      <c r="V18" s="1133" t="s">
        <v>220</v>
      </c>
      <c r="X18" s="1133">
        <v>3</v>
      </c>
      <c r="Z18" s="369">
        <v>128</v>
      </c>
      <c r="AA18" s="369">
        <v>193</v>
      </c>
      <c r="AB18" s="369">
        <v>169</v>
      </c>
      <c r="AC18" s="369">
        <v>170</v>
      </c>
      <c r="AD18" s="369">
        <v>154</v>
      </c>
      <c r="AE18" s="369">
        <v>159</v>
      </c>
      <c r="AF18" s="369"/>
      <c r="AG18" s="369"/>
      <c r="AI18" s="369">
        <v>973</v>
      </c>
      <c r="AJ18" s="1129">
        <v>20</v>
      </c>
      <c r="AK18" s="369">
        <v>4047</v>
      </c>
      <c r="AL18" s="369">
        <v>24</v>
      </c>
      <c r="AM18" s="372">
        <v>168.625</v>
      </c>
      <c r="AO18" s="1129">
        <v>-1503</v>
      </c>
      <c r="AP18" s="1129">
        <v>-565</v>
      </c>
      <c r="AR18" s="1134">
        <v>209</v>
      </c>
      <c r="AS18" s="1134">
        <v>1162</v>
      </c>
    </row>
    <row r="19" spans="2:45" s="1129" customFormat="1" ht="20.100000000000001" customHeight="1">
      <c r="B19" s="1129" t="s">
        <v>274</v>
      </c>
      <c r="D19" s="1129" t="s">
        <v>422</v>
      </c>
      <c r="E19" s="1130">
        <v>105</v>
      </c>
      <c r="F19" s="1131" t="s">
        <v>787</v>
      </c>
      <c r="G19" s="1131" t="s">
        <v>1142</v>
      </c>
      <c r="I19" s="1131" t="s">
        <v>1470</v>
      </c>
      <c r="K19" s="1132">
        <v>2941</v>
      </c>
      <c r="M19" s="1133">
        <v>0</v>
      </c>
      <c r="N19" s="1133">
        <v>0</v>
      </c>
      <c r="O19" s="1133">
        <v>0</v>
      </c>
      <c r="P19" s="1133">
        <v>0</v>
      </c>
      <c r="Q19" s="1133">
        <v>0</v>
      </c>
      <c r="R19" s="1133">
        <v>0</v>
      </c>
      <c r="S19" s="1133">
        <v>0</v>
      </c>
      <c r="T19" s="1133">
        <v>0</v>
      </c>
      <c r="U19" s="1133" t="s">
        <v>220</v>
      </c>
      <c r="V19" s="1133" t="s">
        <v>220</v>
      </c>
      <c r="X19" s="1133">
        <v>3</v>
      </c>
      <c r="Z19" s="369">
        <v>216</v>
      </c>
      <c r="AA19" s="369">
        <v>158</v>
      </c>
      <c r="AB19" s="369">
        <v>167</v>
      </c>
      <c r="AC19" s="369">
        <v>181</v>
      </c>
      <c r="AD19" s="369">
        <v>183</v>
      </c>
      <c r="AE19" s="369">
        <v>171</v>
      </c>
      <c r="AF19" s="369"/>
      <c r="AG19" s="369"/>
      <c r="AI19" s="369">
        <v>1076</v>
      </c>
      <c r="AJ19" s="1129">
        <v>20</v>
      </c>
      <c r="AK19" s="369">
        <v>4017</v>
      </c>
      <c r="AL19" s="369">
        <v>24</v>
      </c>
      <c r="AM19" s="372">
        <v>167.375</v>
      </c>
      <c r="AO19" s="1129">
        <v>-1533</v>
      </c>
      <c r="AP19" s="1129">
        <v>-595</v>
      </c>
      <c r="AR19" s="1134">
        <v>216</v>
      </c>
      <c r="AS19" s="1134">
        <v>1076</v>
      </c>
    </row>
    <row r="20" spans="2:45" s="1129" customFormat="1" ht="20.100000000000001" customHeight="1">
      <c r="B20" s="1129" t="s">
        <v>275</v>
      </c>
      <c r="D20" s="1129" t="s">
        <v>354</v>
      </c>
      <c r="E20" s="1130">
        <v>94</v>
      </c>
      <c r="F20" s="1131" t="s">
        <v>718</v>
      </c>
      <c r="G20" s="1131" t="s">
        <v>1137</v>
      </c>
      <c r="I20" s="1131" t="s">
        <v>1471</v>
      </c>
      <c r="K20" s="1132">
        <v>2910</v>
      </c>
      <c r="M20" s="1133">
        <v>0</v>
      </c>
      <c r="N20" s="1133">
        <v>0</v>
      </c>
      <c r="O20" s="1133">
        <v>0</v>
      </c>
      <c r="P20" s="1133">
        <v>0</v>
      </c>
      <c r="Q20" s="1133">
        <v>0</v>
      </c>
      <c r="R20" s="1133">
        <v>0</v>
      </c>
      <c r="S20" s="1133">
        <v>0</v>
      </c>
      <c r="T20" s="1133">
        <v>0</v>
      </c>
      <c r="U20" s="1133" t="s">
        <v>220</v>
      </c>
      <c r="V20" s="1133" t="s">
        <v>220</v>
      </c>
      <c r="X20" s="1133">
        <v>3</v>
      </c>
      <c r="Z20" s="369">
        <v>213</v>
      </c>
      <c r="AA20" s="369">
        <v>220</v>
      </c>
      <c r="AB20" s="369">
        <v>164</v>
      </c>
      <c r="AC20" s="369">
        <v>116</v>
      </c>
      <c r="AD20" s="369">
        <v>166</v>
      </c>
      <c r="AE20" s="369">
        <v>187</v>
      </c>
      <c r="AF20" s="369"/>
      <c r="AG20" s="369"/>
      <c r="AI20" s="369">
        <v>1066</v>
      </c>
      <c r="AJ20" s="1129">
        <v>20</v>
      </c>
      <c r="AK20" s="369">
        <v>3976</v>
      </c>
      <c r="AL20" s="369">
        <v>24</v>
      </c>
      <c r="AM20" s="372">
        <v>165.66666666666666</v>
      </c>
      <c r="AO20" s="1129">
        <v>-1574</v>
      </c>
      <c r="AP20" s="1129">
        <v>-636</v>
      </c>
      <c r="AR20" s="1134">
        <v>220</v>
      </c>
      <c r="AS20" s="1134">
        <v>1066</v>
      </c>
    </row>
    <row r="21" spans="2:45" s="1129" customFormat="1" ht="20.100000000000001" customHeight="1">
      <c r="B21" s="1129" t="s">
        <v>276</v>
      </c>
      <c r="D21" s="1129" t="s">
        <v>633</v>
      </c>
      <c r="E21" s="1130">
        <v>106</v>
      </c>
      <c r="F21" s="1131" t="s">
        <v>773</v>
      </c>
      <c r="G21" s="1131" t="s">
        <v>1134</v>
      </c>
      <c r="I21" s="1131" t="s">
        <v>1470</v>
      </c>
      <c r="K21" s="1132">
        <v>2884</v>
      </c>
      <c r="M21" s="1133">
        <v>0</v>
      </c>
      <c r="N21" s="1133">
        <v>0</v>
      </c>
      <c r="O21" s="1133">
        <v>0</v>
      </c>
      <c r="P21" s="1133">
        <v>0</v>
      </c>
      <c r="Q21" s="1133">
        <v>0</v>
      </c>
      <c r="R21" s="1133">
        <v>0</v>
      </c>
      <c r="S21" s="1133">
        <v>0</v>
      </c>
      <c r="T21" s="1133">
        <v>0</v>
      </c>
      <c r="U21" s="1133" t="s">
        <v>220</v>
      </c>
      <c r="V21" s="1133" t="s">
        <v>220</v>
      </c>
      <c r="X21" s="1133">
        <v>3</v>
      </c>
      <c r="Z21" s="369">
        <v>193</v>
      </c>
      <c r="AA21" s="369">
        <v>120</v>
      </c>
      <c r="AB21" s="369">
        <v>148</v>
      </c>
      <c r="AC21" s="369">
        <v>183</v>
      </c>
      <c r="AD21" s="369">
        <v>182</v>
      </c>
      <c r="AE21" s="369">
        <v>141</v>
      </c>
      <c r="AF21" s="369"/>
      <c r="AG21" s="369"/>
      <c r="AI21" s="369">
        <v>967</v>
      </c>
      <c r="AJ21" s="1129">
        <v>20</v>
      </c>
      <c r="AK21" s="369">
        <v>3851</v>
      </c>
      <c r="AL21" s="369">
        <v>24</v>
      </c>
      <c r="AM21" s="372">
        <v>160.45833333333334</v>
      </c>
      <c r="AO21" s="1129">
        <v>-1699</v>
      </c>
      <c r="AP21" s="1129">
        <v>-761</v>
      </c>
      <c r="AR21" s="1134">
        <v>214</v>
      </c>
      <c r="AS21" s="1134">
        <v>1016</v>
      </c>
    </row>
    <row r="22" spans="2:45" s="1129" customFormat="1" ht="20.100000000000001" customHeight="1">
      <c r="B22" s="1129" t="s">
        <v>277</v>
      </c>
      <c r="D22" s="1129" t="s">
        <v>139</v>
      </c>
      <c r="E22" s="1130">
        <v>103</v>
      </c>
      <c r="F22" s="1131" t="s">
        <v>713</v>
      </c>
      <c r="G22" s="1131" t="s">
        <v>1141</v>
      </c>
      <c r="I22" s="1131" t="s">
        <v>1468</v>
      </c>
      <c r="K22" s="1132">
        <v>2828</v>
      </c>
      <c r="M22" s="1133">
        <v>0</v>
      </c>
      <c r="N22" s="1133">
        <v>0</v>
      </c>
      <c r="O22" s="1133">
        <v>0</v>
      </c>
      <c r="P22" s="1133">
        <v>0</v>
      </c>
      <c r="Q22" s="1133">
        <v>0</v>
      </c>
      <c r="R22" s="1133">
        <v>0</v>
      </c>
      <c r="S22" s="1133">
        <v>0</v>
      </c>
      <c r="T22" s="1133">
        <v>0</v>
      </c>
      <c r="U22" s="1133" t="s">
        <v>220</v>
      </c>
      <c r="V22" s="1133" t="s">
        <v>220</v>
      </c>
      <c r="X22" s="1133">
        <v>3</v>
      </c>
      <c r="Z22" s="369">
        <v>128</v>
      </c>
      <c r="AA22" s="369">
        <v>126</v>
      </c>
      <c r="AB22" s="369">
        <v>180</v>
      </c>
      <c r="AC22" s="369">
        <v>169</v>
      </c>
      <c r="AD22" s="369">
        <v>141</v>
      </c>
      <c r="AE22" s="369">
        <v>153</v>
      </c>
      <c r="AF22" s="369"/>
      <c r="AG22" s="369"/>
      <c r="AI22" s="369">
        <v>897</v>
      </c>
      <c r="AJ22" s="1129">
        <v>20</v>
      </c>
      <c r="AK22" s="369">
        <v>3725</v>
      </c>
      <c r="AL22" s="369">
        <v>24</v>
      </c>
      <c r="AM22" s="372">
        <v>155.20833333333334</v>
      </c>
      <c r="AO22" s="1129">
        <v>-1825</v>
      </c>
      <c r="AP22" s="1129">
        <v>-887</v>
      </c>
      <c r="AR22" s="1134">
        <v>211</v>
      </c>
      <c r="AS22" s="1134">
        <v>994</v>
      </c>
    </row>
    <row r="23" spans="2:45" ht="11.45" hidden="1" customHeight="1">
      <c r="B23" s="96" t="s">
        <v>278</v>
      </c>
      <c r="D23" s="95" t="s">
        <v>88</v>
      </c>
      <c r="E23" s="182"/>
      <c r="F23" s="1110">
        <v>0</v>
      </c>
      <c r="G23" s="1113" t="s">
        <v>88</v>
      </c>
      <c r="I23" s="1113" t="s">
        <v>88</v>
      </c>
      <c r="K23" s="383">
        <v>0</v>
      </c>
      <c r="M23" s="99">
        <v>0</v>
      </c>
      <c r="N23" s="99">
        <v>0</v>
      </c>
      <c r="O23" s="99">
        <v>0</v>
      </c>
      <c r="P23" s="99">
        <v>0</v>
      </c>
      <c r="Q23" s="99">
        <v>0</v>
      </c>
      <c r="R23" s="99">
        <v>0</v>
      </c>
      <c r="S23" s="99">
        <v>0</v>
      </c>
      <c r="T23" s="99">
        <v>0</v>
      </c>
      <c r="U23" s="99" t="s">
        <v>220</v>
      </c>
      <c r="V23" s="99" t="s">
        <v>220</v>
      </c>
      <c r="X23" s="99">
        <v>0</v>
      </c>
      <c r="Z23" s="555" t="s">
        <v>226</v>
      </c>
      <c r="AA23" s="555" t="s">
        <v>226</v>
      </c>
      <c r="AB23" s="555" t="s">
        <v>226</v>
      </c>
      <c r="AC23" s="555" t="s">
        <v>226</v>
      </c>
      <c r="AD23" s="555" t="s">
        <v>226</v>
      </c>
      <c r="AE23" s="555" t="s">
        <v>226</v>
      </c>
      <c r="AF23" s="555"/>
      <c r="AG23" s="555"/>
      <c r="AI23" s="561">
        <v>0</v>
      </c>
      <c r="AJ23" s="95">
        <v>20</v>
      </c>
      <c r="AK23" s="561">
        <v>0</v>
      </c>
      <c r="AL23" s="555">
        <v>18</v>
      </c>
      <c r="AM23" s="630">
        <v>0</v>
      </c>
      <c r="AO23" s="96">
        <v>-5550</v>
      </c>
      <c r="AP23" s="96">
        <v>-4612</v>
      </c>
      <c r="AR23" s="631">
        <v>0</v>
      </c>
      <c r="AS23" s="631">
        <v>0</v>
      </c>
    </row>
    <row r="24" spans="2:45" ht="11.45" hidden="1" customHeight="1">
      <c r="B24" s="96" t="s">
        <v>279</v>
      </c>
      <c r="D24" s="95" t="s">
        <v>88</v>
      </c>
      <c r="E24" s="182"/>
      <c r="F24" s="1110">
        <v>0</v>
      </c>
      <c r="G24" s="1113" t="s">
        <v>88</v>
      </c>
      <c r="I24" s="1113" t="s">
        <v>88</v>
      </c>
      <c r="K24" s="383">
        <v>0</v>
      </c>
      <c r="M24" s="99">
        <v>0</v>
      </c>
      <c r="N24" s="99">
        <v>0</v>
      </c>
      <c r="O24" s="99">
        <v>0</v>
      </c>
      <c r="P24" s="99">
        <v>0</v>
      </c>
      <c r="Q24" s="99">
        <v>0</v>
      </c>
      <c r="R24" s="99">
        <v>0</v>
      </c>
      <c r="S24" s="99">
        <v>0</v>
      </c>
      <c r="T24" s="99">
        <v>0</v>
      </c>
      <c r="U24" s="99" t="s">
        <v>220</v>
      </c>
      <c r="V24" s="99" t="s">
        <v>220</v>
      </c>
      <c r="X24" s="99">
        <v>0</v>
      </c>
      <c r="Z24" s="555" t="s">
        <v>226</v>
      </c>
      <c r="AA24" s="555" t="s">
        <v>226</v>
      </c>
      <c r="AB24" s="555" t="s">
        <v>226</v>
      </c>
      <c r="AC24" s="555" t="s">
        <v>226</v>
      </c>
      <c r="AD24" s="555" t="s">
        <v>226</v>
      </c>
      <c r="AE24" s="555" t="s">
        <v>226</v>
      </c>
      <c r="AF24" s="555"/>
      <c r="AG24" s="555"/>
      <c r="AI24" s="561">
        <v>0</v>
      </c>
      <c r="AJ24" s="95">
        <v>20</v>
      </c>
      <c r="AK24" s="561">
        <v>0</v>
      </c>
      <c r="AL24" s="555">
        <v>18</v>
      </c>
      <c r="AM24" s="630">
        <v>0</v>
      </c>
      <c r="AO24" s="96">
        <v>-5550</v>
      </c>
      <c r="AP24" s="96">
        <v>-4612</v>
      </c>
      <c r="AR24" s="631">
        <v>0</v>
      </c>
      <c r="AS24" s="631">
        <v>0</v>
      </c>
    </row>
    <row r="25" spans="2:45" ht="11.45" hidden="1" customHeight="1">
      <c r="B25" s="96" t="s">
        <v>280</v>
      </c>
      <c r="D25" s="95" t="s">
        <v>88</v>
      </c>
      <c r="E25" s="182"/>
      <c r="F25" s="1110">
        <v>0</v>
      </c>
      <c r="G25" s="1113" t="s">
        <v>88</v>
      </c>
      <c r="I25" s="1113" t="s">
        <v>88</v>
      </c>
      <c r="K25" s="383">
        <v>0</v>
      </c>
      <c r="M25" s="99">
        <v>0</v>
      </c>
      <c r="N25" s="99">
        <v>0</v>
      </c>
      <c r="O25" s="99">
        <v>0</v>
      </c>
      <c r="P25" s="99">
        <v>0</v>
      </c>
      <c r="Q25" s="99">
        <v>0</v>
      </c>
      <c r="R25" s="99">
        <v>0</v>
      </c>
      <c r="S25" s="99">
        <v>0</v>
      </c>
      <c r="T25" s="99">
        <v>0</v>
      </c>
      <c r="U25" s="99" t="s">
        <v>220</v>
      </c>
      <c r="V25" s="99" t="s">
        <v>220</v>
      </c>
      <c r="X25" s="99">
        <v>0</v>
      </c>
      <c r="Z25" s="555" t="s">
        <v>226</v>
      </c>
      <c r="AA25" s="555" t="s">
        <v>226</v>
      </c>
      <c r="AB25" s="555" t="s">
        <v>226</v>
      </c>
      <c r="AC25" s="555" t="s">
        <v>226</v>
      </c>
      <c r="AD25" s="555" t="s">
        <v>226</v>
      </c>
      <c r="AE25" s="555" t="s">
        <v>226</v>
      </c>
      <c r="AF25" s="555"/>
      <c r="AG25" s="555"/>
      <c r="AI25" s="561">
        <v>0</v>
      </c>
      <c r="AJ25" s="95">
        <v>20</v>
      </c>
      <c r="AK25" s="561">
        <v>0</v>
      </c>
      <c r="AL25" s="555">
        <v>18</v>
      </c>
      <c r="AM25" s="630">
        <v>0</v>
      </c>
      <c r="AO25" s="96">
        <v>-5550</v>
      </c>
      <c r="AP25" s="96">
        <v>-4612</v>
      </c>
      <c r="AR25" s="631">
        <v>0</v>
      </c>
      <c r="AS25" s="631">
        <v>0</v>
      </c>
    </row>
    <row r="26" spans="2:45" ht="11.45" hidden="1" customHeight="1">
      <c r="B26" s="96" t="s">
        <v>281</v>
      </c>
      <c r="D26" s="95" t="s">
        <v>88</v>
      </c>
      <c r="E26" s="182"/>
      <c r="F26" s="1110">
        <v>0</v>
      </c>
      <c r="G26" s="1113" t="s">
        <v>88</v>
      </c>
      <c r="I26" s="1113" t="s">
        <v>88</v>
      </c>
      <c r="K26" s="383">
        <v>0</v>
      </c>
      <c r="M26" s="99">
        <v>0</v>
      </c>
      <c r="N26" s="99">
        <v>0</v>
      </c>
      <c r="O26" s="99">
        <v>0</v>
      </c>
      <c r="P26" s="99">
        <v>0</v>
      </c>
      <c r="Q26" s="99">
        <v>0</v>
      </c>
      <c r="R26" s="99">
        <v>0</v>
      </c>
      <c r="S26" s="99">
        <v>0</v>
      </c>
      <c r="T26" s="99">
        <v>0</v>
      </c>
      <c r="U26" s="99" t="s">
        <v>220</v>
      </c>
      <c r="V26" s="99" t="s">
        <v>220</v>
      </c>
      <c r="X26" s="99">
        <v>0</v>
      </c>
      <c r="Z26" s="555" t="s">
        <v>226</v>
      </c>
      <c r="AA26" s="555" t="s">
        <v>226</v>
      </c>
      <c r="AB26" s="555" t="s">
        <v>226</v>
      </c>
      <c r="AC26" s="555" t="s">
        <v>226</v>
      </c>
      <c r="AD26" s="555" t="s">
        <v>226</v>
      </c>
      <c r="AE26" s="555" t="s">
        <v>226</v>
      </c>
      <c r="AF26" s="555"/>
      <c r="AG26" s="555"/>
      <c r="AI26" s="561">
        <v>0</v>
      </c>
      <c r="AJ26" s="95">
        <v>20</v>
      </c>
      <c r="AK26" s="561">
        <v>0</v>
      </c>
      <c r="AL26" s="555">
        <v>18</v>
      </c>
      <c r="AM26" s="630">
        <v>0</v>
      </c>
      <c r="AO26" s="96">
        <v>-5550</v>
      </c>
      <c r="AP26" s="96">
        <v>-4612</v>
      </c>
      <c r="AR26" s="631">
        <v>0</v>
      </c>
      <c r="AS26" s="631">
        <v>0</v>
      </c>
    </row>
    <row r="27" spans="2:45" ht="11.45" hidden="1" customHeight="1">
      <c r="B27" s="96" t="s">
        <v>282</v>
      </c>
      <c r="D27" s="95" t="s">
        <v>88</v>
      </c>
      <c r="E27" s="182"/>
      <c r="F27" s="1110">
        <v>0</v>
      </c>
      <c r="G27" s="1113" t="s">
        <v>88</v>
      </c>
      <c r="I27" s="1113" t="s">
        <v>88</v>
      </c>
      <c r="K27" s="383">
        <v>0</v>
      </c>
      <c r="M27" s="99">
        <v>0</v>
      </c>
      <c r="N27" s="99">
        <v>0</v>
      </c>
      <c r="O27" s="99">
        <v>0</v>
      </c>
      <c r="P27" s="99">
        <v>0</v>
      </c>
      <c r="Q27" s="99">
        <v>0</v>
      </c>
      <c r="R27" s="99">
        <v>0</v>
      </c>
      <c r="S27" s="99">
        <v>0</v>
      </c>
      <c r="T27" s="99">
        <v>0</v>
      </c>
      <c r="U27" s="99" t="s">
        <v>220</v>
      </c>
      <c r="V27" s="99" t="s">
        <v>220</v>
      </c>
      <c r="X27" s="99">
        <v>0</v>
      </c>
      <c r="Z27" s="555" t="s">
        <v>226</v>
      </c>
      <c r="AA27" s="555" t="s">
        <v>226</v>
      </c>
      <c r="AB27" s="555" t="s">
        <v>226</v>
      </c>
      <c r="AC27" s="555" t="s">
        <v>226</v>
      </c>
      <c r="AD27" s="555" t="s">
        <v>226</v>
      </c>
      <c r="AE27" s="555" t="s">
        <v>226</v>
      </c>
      <c r="AF27" s="555"/>
      <c r="AG27" s="555"/>
      <c r="AI27" s="561">
        <v>0</v>
      </c>
      <c r="AJ27" s="95">
        <v>20</v>
      </c>
      <c r="AK27" s="561">
        <v>0</v>
      </c>
      <c r="AL27" s="555">
        <v>18</v>
      </c>
      <c r="AM27" s="630">
        <v>0</v>
      </c>
      <c r="AO27" s="96">
        <v>-5550</v>
      </c>
      <c r="AP27" s="96">
        <v>-4612</v>
      </c>
      <c r="AR27" s="631">
        <v>0</v>
      </c>
      <c r="AS27" s="631">
        <v>0</v>
      </c>
    </row>
    <row r="28" spans="2:45" ht="11.45" hidden="1" customHeight="1">
      <c r="B28" s="96" t="s">
        <v>283</v>
      </c>
      <c r="D28" s="95" t="s">
        <v>88</v>
      </c>
      <c r="E28" s="182"/>
      <c r="F28" s="1110">
        <v>0</v>
      </c>
      <c r="G28" s="1113" t="s">
        <v>88</v>
      </c>
      <c r="I28" s="1113" t="s">
        <v>88</v>
      </c>
      <c r="K28" s="383">
        <v>0</v>
      </c>
      <c r="M28" s="99">
        <v>0</v>
      </c>
      <c r="N28" s="99">
        <v>0</v>
      </c>
      <c r="O28" s="99">
        <v>0</v>
      </c>
      <c r="P28" s="99">
        <v>0</v>
      </c>
      <c r="Q28" s="99">
        <v>0</v>
      </c>
      <c r="R28" s="99">
        <v>0</v>
      </c>
      <c r="S28" s="99">
        <v>0</v>
      </c>
      <c r="T28" s="99">
        <v>0</v>
      </c>
      <c r="U28" s="99" t="s">
        <v>220</v>
      </c>
      <c r="V28" s="99" t="s">
        <v>220</v>
      </c>
      <c r="X28" s="99">
        <v>0</v>
      </c>
      <c r="Z28" s="555" t="s">
        <v>226</v>
      </c>
      <c r="AA28" s="555" t="s">
        <v>226</v>
      </c>
      <c r="AB28" s="555" t="s">
        <v>226</v>
      </c>
      <c r="AC28" s="555" t="s">
        <v>226</v>
      </c>
      <c r="AD28" s="555" t="s">
        <v>226</v>
      </c>
      <c r="AE28" s="555" t="s">
        <v>226</v>
      </c>
      <c r="AF28" s="555"/>
      <c r="AG28" s="555"/>
      <c r="AI28" s="561">
        <v>0</v>
      </c>
      <c r="AJ28" s="95">
        <v>20</v>
      </c>
      <c r="AK28" s="561">
        <v>0</v>
      </c>
      <c r="AL28" s="555">
        <v>18</v>
      </c>
      <c r="AM28" s="630">
        <v>0</v>
      </c>
      <c r="AO28" s="96">
        <v>-5550</v>
      </c>
      <c r="AP28" s="96">
        <v>-4612</v>
      </c>
      <c r="AR28" s="631">
        <v>0</v>
      </c>
      <c r="AS28" s="631">
        <v>0</v>
      </c>
    </row>
    <row r="29" spans="2:45" ht="11.45" hidden="1" customHeight="1">
      <c r="B29" s="96" t="s">
        <v>284</v>
      </c>
      <c r="D29" s="95" t="s">
        <v>88</v>
      </c>
      <c r="E29" s="182"/>
      <c r="F29" s="1110">
        <v>0</v>
      </c>
      <c r="G29" s="1113" t="s">
        <v>88</v>
      </c>
      <c r="I29" s="1113" t="s">
        <v>88</v>
      </c>
      <c r="K29" s="383">
        <v>0</v>
      </c>
      <c r="M29" s="99">
        <v>0</v>
      </c>
      <c r="N29" s="99">
        <v>0</v>
      </c>
      <c r="O29" s="99">
        <v>0</v>
      </c>
      <c r="P29" s="99">
        <v>0</v>
      </c>
      <c r="Q29" s="99">
        <v>0</v>
      </c>
      <c r="R29" s="99">
        <v>0</v>
      </c>
      <c r="S29" s="99">
        <v>0</v>
      </c>
      <c r="T29" s="99">
        <v>0</v>
      </c>
      <c r="U29" s="99" t="s">
        <v>220</v>
      </c>
      <c r="V29" s="99" t="s">
        <v>220</v>
      </c>
      <c r="X29" s="99">
        <v>0</v>
      </c>
      <c r="Z29" s="555" t="s">
        <v>226</v>
      </c>
      <c r="AA29" s="555" t="s">
        <v>226</v>
      </c>
      <c r="AB29" s="555" t="s">
        <v>226</v>
      </c>
      <c r="AC29" s="555" t="s">
        <v>226</v>
      </c>
      <c r="AD29" s="555" t="s">
        <v>226</v>
      </c>
      <c r="AE29" s="555" t="s">
        <v>226</v>
      </c>
      <c r="AF29" s="555"/>
      <c r="AG29" s="555"/>
      <c r="AI29" s="561">
        <v>0</v>
      </c>
      <c r="AJ29" s="95">
        <v>20</v>
      </c>
      <c r="AK29" s="561">
        <v>0</v>
      </c>
      <c r="AL29" s="555">
        <v>18</v>
      </c>
      <c r="AM29" s="630">
        <v>0</v>
      </c>
      <c r="AO29" s="96">
        <v>-5550</v>
      </c>
      <c r="AP29" s="96">
        <v>-4612</v>
      </c>
      <c r="AR29" s="631">
        <v>0</v>
      </c>
      <c r="AS29" s="631">
        <v>0</v>
      </c>
    </row>
    <row r="30" spans="2:45" ht="11.45" hidden="1" customHeight="1">
      <c r="B30" s="96" t="s">
        <v>285</v>
      </c>
      <c r="D30" s="95" t="s">
        <v>88</v>
      </c>
      <c r="E30" s="182"/>
      <c r="F30" s="1110">
        <v>0</v>
      </c>
      <c r="G30" s="1113" t="s">
        <v>88</v>
      </c>
      <c r="I30" s="1113" t="s">
        <v>88</v>
      </c>
      <c r="K30" s="383">
        <v>0</v>
      </c>
      <c r="M30" s="99">
        <v>0</v>
      </c>
      <c r="N30" s="99">
        <v>0</v>
      </c>
      <c r="O30" s="99">
        <v>0</v>
      </c>
      <c r="P30" s="99">
        <v>0</v>
      </c>
      <c r="Q30" s="99">
        <v>0</v>
      </c>
      <c r="R30" s="99">
        <v>0</v>
      </c>
      <c r="S30" s="99">
        <v>0</v>
      </c>
      <c r="T30" s="99">
        <v>0</v>
      </c>
      <c r="U30" s="99" t="s">
        <v>220</v>
      </c>
      <c r="V30" s="99" t="s">
        <v>220</v>
      </c>
      <c r="X30" s="99">
        <v>0</v>
      </c>
      <c r="Z30" s="555" t="s">
        <v>226</v>
      </c>
      <c r="AA30" s="555" t="s">
        <v>226</v>
      </c>
      <c r="AB30" s="555" t="s">
        <v>226</v>
      </c>
      <c r="AC30" s="555" t="s">
        <v>226</v>
      </c>
      <c r="AD30" s="555" t="s">
        <v>226</v>
      </c>
      <c r="AE30" s="555" t="s">
        <v>226</v>
      </c>
      <c r="AF30" s="555"/>
      <c r="AG30" s="555"/>
      <c r="AI30" s="561">
        <v>0</v>
      </c>
      <c r="AJ30" s="95">
        <v>20</v>
      </c>
      <c r="AK30" s="561">
        <v>0</v>
      </c>
      <c r="AL30" s="555">
        <v>18</v>
      </c>
      <c r="AM30" s="630">
        <v>0</v>
      </c>
      <c r="AO30" s="96">
        <v>-5550</v>
      </c>
      <c r="AP30" s="96">
        <v>-4612</v>
      </c>
      <c r="AR30" s="631">
        <v>0</v>
      </c>
      <c r="AS30" s="631">
        <v>0</v>
      </c>
    </row>
    <row r="31" spans="2:45" ht="11.45" hidden="1" customHeight="1">
      <c r="B31" s="96" t="s">
        <v>286</v>
      </c>
      <c r="D31" s="95" t="s">
        <v>88</v>
      </c>
      <c r="E31" s="182"/>
      <c r="F31" s="1110">
        <v>0</v>
      </c>
      <c r="G31" s="1113" t="s">
        <v>88</v>
      </c>
      <c r="I31" s="1113" t="s">
        <v>88</v>
      </c>
      <c r="K31" s="383">
        <v>0</v>
      </c>
      <c r="M31" s="99">
        <v>0</v>
      </c>
      <c r="N31" s="99">
        <v>0</v>
      </c>
      <c r="O31" s="99">
        <v>0</v>
      </c>
      <c r="P31" s="99">
        <v>0</v>
      </c>
      <c r="Q31" s="99">
        <v>0</v>
      </c>
      <c r="R31" s="99">
        <v>0</v>
      </c>
      <c r="S31" s="99">
        <v>0</v>
      </c>
      <c r="T31" s="99">
        <v>0</v>
      </c>
      <c r="U31" s="99" t="s">
        <v>220</v>
      </c>
      <c r="V31" s="99" t="s">
        <v>220</v>
      </c>
      <c r="X31" s="99">
        <v>0</v>
      </c>
      <c r="Z31" s="555" t="s">
        <v>226</v>
      </c>
      <c r="AA31" s="555" t="s">
        <v>226</v>
      </c>
      <c r="AB31" s="555" t="s">
        <v>226</v>
      </c>
      <c r="AC31" s="555" t="s">
        <v>226</v>
      </c>
      <c r="AD31" s="555" t="s">
        <v>226</v>
      </c>
      <c r="AE31" s="555" t="s">
        <v>226</v>
      </c>
      <c r="AF31" s="555"/>
      <c r="AG31" s="555"/>
      <c r="AI31" s="561">
        <v>0</v>
      </c>
      <c r="AJ31" s="95">
        <v>20</v>
      </c>
      <c r="AK31" s="561">
        <v>0</v>
      </c>
      <c r="AL31" s="555">
        <v>18</v>
      </c>
      <c r="AM31" s="630">
        <v>0</v>
      </c>
      <c r="AO31" s="96">
        <v>-5550</v>
      </c>
      <c r="AP31" s="96">
        <v>-4612</v>
      </c>
      <c r="AR31" s="631">
        <v>0</v>
      </c>
      <c r="AS31" s="631">
        <v>0</v>
      </c>
    </row>
    <row r="32" spans="2:45" ht="11.45" hidden="1" customHeight="1">
      <c r="B32" s="96" t="s">
        <v>287</v>
      </c>
      <c r="D32" s="95" t="s">
        <v>88</v>
      </c>
      <c r="E32" s="182"/>
      <c r="F32" s="1110">
        <v>0</v>
      </c>
      <c r="G32" s="1113" t="s">
        <v>88</v>
      </c>
      <c r="I32" s="1113" t="s">
        <v>88</v>
      </c>
      <c r="K32" s="383">
        <v>0</v>
      </c>
      <c r="M32" s="99">
        <v>0</v>
      </c>
      <c r="N32" s="99">
        <v>0</v>
      </c>
      <c r="O32" s="99">
        <v>0</v>
      </c>
      <c r="P32" s="99">
        <v>0</v>
      </c>
      <c r="Q32" s="99">
        <v>0</v>
      </c>
      <c r="R32" s="99">
        <v>0</v>
      </c>
      <c r="S32" s="99">
        <v>0</v>
      </c>
      <c r="T32" s="99">
        <v>0</v>
      </c>
      <c r="U32" s="99" t="s">
        <v>220</v>
      </c>
      <c r="V32" s="99" t="s">
        <v>220</v>
      </c>
      <c r="X32" s="99">
        <v>0</v>
      </c>
      <c r="Z32" s="555" t="s">
        <v>226</v>
      </c>
      <c r="AA32" s="555" t="s">
        <v>226</v>
      </c>
      <c r="AB32" s="555" t="s">
        <v>226</v>
      </c>
      <c r="AC32" s="555" t="s">
        <v>226</v>
      </c>
      <c r="AD32" s="555" t="s">
        <v>226</v>
      </c>
      <c r="AE32" s="555" t="s">
        <v>226</v>
      </c>
      <c r="AF32" s="555"/>
      <c r="AG32" s="555"/>
      <c r="AI32" s="561">
        <v>0</v>
      </c>
      <c r="AJ32" s="95">
        <v>20</v>
      </c>
      <c r="AK32" s="561">
        <v>0</v>
      </c>
      <c r="AL32" s="555">
        <v>18</v>
      </c>
      <c r="AM32" s="630">
        <v>0</v>
      </c>
      <c r="AO32" s="96">
        <v>-5550</v>
      </c>
      <c r="AP32" s="96">
        <v>-4612</v>
      </c>
      <c r="AR32" s="631">
        <v>0</v>
      </c>
      <c r="AS32" s="631">
        <v>0</v>
      </c>
    </row>
    <row r="33" spans="2:49" ht="11.45" hidden="1" customHeight="1">
      <c r="B33" s="96" t="s">
        <v>288</v>
      </c>
      <c r="D33" s="95" t="s">
        <v>88</v>
      </c>
      <c r="E33" s="182"/>
      <c r="F33" s="1110">
        <v>0</v>
      </c>
      <c r="G33" s="1113" t="s">
        <v>88</v>
      </c>
      <c r="I33" s="1113" t="s">
        <v>88</v>
      </c>
      <c r="K33" s="383">
        <v>0</v>
      </c>
      <c r="M33" s="99">
        <v>0</v>
      </c>
      <c r="N33" s="99">
        <v>0</v>
      </c>
      <c r="O33" s="99">
        <v>0</v>
      </c>
      <c r="P33" s="99">
        <v>0</v>
      </c>
      <c r="Q33" s="99">
        <v>0</v>
      </c>
      <c r="R33" s="99">
        <v>0</v>
      </c>
      <c r="S33" s="99">
        <v>0</v>
      </c>
      <c r="T33" s="99">
        <v>0</v>
      </c>
      <c r="U33" s="99" t="s">
        <v>220</v>
      </c>
      <c r="V33" s="99" t="s">
        <v>220</v>
      </c>
      <c r="X33" s="99">
        <v>0</v>
      </c>
      <c r="Z33" s="555" t="s">
        <v>226</v>
      </c>
      <c r="AA33" s="555" t="s">
        <v>226</v>
      </c>
      <c r="AB33" s="555" t="s">
        <v>226</v>
      </c>
      <c r="AC33" s="555" t="s">
        <v>226</v>
      </c>
      <c r="AD33" s="555" t="s">
        <v>226</v>
      </c>
      <c r="AE33" s="555" t="s">
        <v>226</v>
      </c>
      <c r="AF33" s="555"/>
      <c r="AG33" s="555"/>
      <c r="AI33" s="561">
        <v>0</v>
      </c>
      <c r="AJ33" s="95">
        <v>20</v>
      </c>
      <c r="AK33" s="561">
        <v>0</v>
      </c>
      <c r="AL33" s="555">
        <v>18</v>
      </c>
      <c r="AM33" s="630">
        <v>0</v>
      </c>
      <c r="AO33" s="96">
        <v>-5550</v>
      </c>
      <c r="AP33" s="96">
        <v>-4612</v>
      </c>
      <c r="AR33" s="631">
        <v>0</v>
      </c>
      <c r="AS33" s="631">
        <v>0</v>
      </c>
    </row>
    <row r="34" spans="2:49" ht="11.45" hidden="1" customHeight="1">
      <c r="B34" s="96" t="s">
        <v>289</v>
      </c>
      <c r="D34" s="95" t="s">
        <v>88</v>
      </c>
      <c r="E34" s="182"/>
      <c r="F34" s="1110">
        <v>0</v>
      </c>
      <c r="G34" s="1113" t="s">
        <v>88</v>
      </c>
      <c r="I34" s="1113" t="s">
        <v>88</v>
      </c>
      <c r="K34" s="383">
        <v>0</v>
      </c>
      <c r="M34" s="99">
        <v>0</v>
      </c>
      <c r="N34" s="99">
        <v>0</v>
      </c>
      <c r="O34" s="99">
        <v>0</v>
      </c>
      <c r="P34" s="99">
        <v>0</v>
      </c>
      <c r="Q34" s="99">
        <v>0</v>
      </c>
      <c r="R34" s="99">
        <v>0</v>
      </c>
      <c r="S34" s="99">
        <v>0</v>
      </c>
      <c r="T34" s="99">
        <v>0</v>
      </c>
      <c r="U34" s="99" t="s">
        <v>220</v>
      </c>
      <c r="V34" s="99" t="s">
        <v>220</v>
      </c>
      <c r="X34" s="99">
        <v>0</v>
      </c>
      <c r="Z34" s="555" t="s">
        <v>226</v>
      </c>
      <c r="AA34" s="555" t="s">
        <v>226</v>
      </c>
      <c r="AB34" s="555" t="s">
        <v>226</v>
      </c>
      <c r="AC34" s="555" t="s">
        <v>226</v>
      </c>
      <c r="AD34" s="555" t="s">
        <v>226</v>
      </c>
      <c r="AE34" s="555" t="s">
        <v>226</v>
      </c>
      <c r="AF34" s="555"/>
      <c r="AG34" s="555"/>
      <c r="AI34" s="561">
        <v>0</v>
      </c>
      <c r="AJ34" s="95">
        <v>20</v>
      </c>
      <c r="AK34" s="561">
        <v>0</v>
      </c>
      <c r="AL34" s="555">
        <v>18</v>
      </c>
      <c r="AM34" s="630">
        <v>0</v>
      </c>
      <c r="AO34" s="96">
        <v>-5550</v>
      </c>
      <c r="AP34" s="96">
        <v>-4612</v>
      </c>
      <c r="AR34" s="631">
        <v>0</v>
      </c>
      <c r="AS34" s="631">
        <v>0</v>
      </c>
    </row>
    <row r="35" spans="2:49" ht="11.45" hidden="1" customHeight="1">
      <c r="B35" s="96" t="s">
        <v>290</v>
      </c>
      <c r="D35" s="95" t="s">
        <v>88</v>
      </c>
      <c r="E35" s="182"/>
      <c r="F35" s="1110">
        <v>0</v>
      </c>
      <c r="G35" s="1113" t="s">
        <v>88</v>
      </c>
      <c r="I35" s="1113" t="s">
        <v>88</v>
      </c>
      <c r="K35" s="383">
        <v>0</v>
      </c>
      <c r="M35" s="99">
        <v>0</v>
      </c>
      <c r="N35" s="99">
        <v>0</v>
      </c>
      <c r="O35" s="99">
        <v>0</v>
      </c>
      <c r="P35" s="99">
        <v>0</v>
      </c>
      <c r="Q35" s="99">
        <v>0</v>
      </c>
      <c r="R35" s="99">
        <v>0</v>
      </c>
      <c r="S35" s="99">
        <v>0</v>
      </c>
      <c r="T35" s="99">
        <v>0</v>
      </c>
      <c r="U35" s="99" t="s">
        <v>220</v>
      </c>
      <c r="V35" s="99" t="s">
        <v>220</v>
      </c>
      <c r="X35" s="99">
        <v>0</v>
      </c>
      <c r="Z35" s="555" t="s">
        <v>226</v>
      </c>
      <c r="AA35" s="555" t="s">
        <v>226</v>
      </c>
      <c r="AB35" s="555" t="s">
        <v>226</v>
      </c>
      <c r="AC35" s="555" t="s">
        <v>226</v>
      </c>
      <c r="AD35" s="555" t="s">
        <v>226</v>
      </c>
      <c r="AE35" s="555" t="s">
        <v>226</v>
      </c>
      <c r="AF35" s="555"/>
      <c r="AG35" s="555"/>
      <c r="AI35" s="561">
        <v>0</v>
      </c>
      <c r="AJ35" s="95">
        <v>20</v>
      </c>
      <c r="AK35" s="561">
        <v>0</v>
      </c>
      <c r="AL35" s="555">
        <v>18</v>
      </c>
      <c r="AM35" s="630">
        <v>0</v>
      </c>
      <c r="AO35" s="96">
        <v>-5550</v>
      </c>
      <c r="AP35" s="96">
        <v>-4612</v>
      </c>
      <c r="AR35" s="631">
        <v>0</v>
      </c>
      <c r="AS35" s="631">
        <v>0</v>
      </c>
    </row>
    <row r="36" spans="2:49" ht="11.45" hidden="1" customHeight="1">
      <c r="B36" s="96" t="s">
        <v>291</v>
      </c>
      <c r="D36" s="95" t="s">
        <v>88</v>
      </c>
      <c r="E36" s="182"/>
      <c r="F36" s="1110">
        <v>0</v>
      </c>
      <c r="G36" s="1113" t="s">
        <v>88</v>
      </c>
      <c r="I36" s="1113" t="s">
        <v>88</v>
      </c>
      <c r="K36" s="383">
        <v>0</v>
      </c>
      <c r="M36" s="99">
        <v>0</v>
      </c>
      <c r="N36" s="99">
        <v>0</v>
      </c>
      <c r="O36" s="99">
        <v>0</v>
      </c>
      <c r="P36" s="99">
        <v>0</v>
      </c>
      <c r="Q36" s="99">
        <v>0</v>
      </c>
      <c r="R36" s="99">
        <v>0</v>
      </c>
      <c r="S36" s="99">
        <v>0</v>
      </c>
      <c r="T36" s="99">
        <v>0</v>
      </c>
      <c r="U36" s="99" t="s">
        <v>220</v>
      </c>
      <c r="V36" s="99" t="s">
        <v>220</v>
      </c>
      <c r="X36" s="99">
        <v>0</v>
      </c>
      <c r="Z36" s="555" t="s">
        <v>226</v>
      </c>
      <c r="AA36" s="555" t="s">
        <v>226</v>
      </c>
      <c r="AB36" s="555" t="s">
        <v>226</v>
      </c>
      <c r="AC36" s="555" t="s">
        <v>226</v>
      </c>
      <c r="AD36" s="555" t="s">
        <v>226</v>
      </c>
      <c r="AE36" s="555" t="s">
        <v>226</v>
      </c>
      <c r="AF36" s="555"/>
      <c r="AG36" s="555"/>
      <c r="AI36" s="561">
        <v>0</v>
      </c>
      <c r="AJ36" s="95">
        <v>20</v>
      </c>
      <c r="AK36" s="561">
        <v>0</v>
      </c>
      <c r="AL36" s="555">
        <v>18</v>
      </c>
      <c r="AM36" s="630">
        <v>0</v>
      </c>
      <c r="AO36" s="96">
        <v>-5550</v>
      </c>
      <c r="AP36" s="96">
        <v>-4612</v>
      </c>
      <c r="AR36" s="631">
        <v>0</v>
      </c>
      <c r="AS36" s="631">
        <v>0</v>
      </c>
    </row>
    <row r="37" spans="2:49" ht="11.45" hidden="1" customHeight="1">
      <c r="B37" s="96" t="s">
        <v>292</v>
      </c>
      <c r="D37" s="95" t="s">
        <v>88</v>
      </c>
      <c r="E37" s="182"/>
      <c r="F37" s="1110">
        <v>0</v>
      </c>
      <c r="G37" s="1113" t="s">
        <v>88</v>
      </c>
      <c r="I37" s="1113" t="s">
        <v>88</v>
      </c>
      <c r="K37" s="383">
        <v>0</v>
      </c>
      <c r="M37" s="99">
        <v>0</v>
      </c>
      <c r="N37" s="99">
        <v>0</v>
      </c>
      <c r="O37" s="99">
        <v>0</v>
      </c>
      <c r="P37" s="99">
        <v>0</v>
      </c>
      <c r="Q37" s="99">
        <v>0</v>
      </c>
      <c r="R37" s="99">
        <v>0</v>
      </c>
      <c r="S37" s="99">
        <v>0</v>
      </c>
      <c r="T37" s="99">
        <v>0</v>
      </c>
      <c r="U37" s="99" t="s">
        <v>220</v>
      </c>
      <c r="V37" s="99" t="s">
        <v>220</v>
      </c>
      <c r="X37" s="99">
        <v>0</v>
      </c>
      <c r="Z37" s="555" t="s">
        <v>226</v>
      </c>
      <c r="AA37" s="555" t="s">
        <v>226</v>
      </c>
      <c r="AB37" s="555" t="s">
        <v>226</v>
      </c>
      <c r="AC37" s="555" t="s">
        <v>226</v>
      </c>
      <c r="AD37" s="555" t="s">
        <v>226</v>
      </c>
      <c r="AE37" s="555" t="s">
        <v>226</v>
      </c>
      <c r="AF37" s="555"/>
      <c r="AG37" s="555"/>
      <c r="AI37" s="561">
        <v>0</v>
      </c>
      <c r="AJ37" s="95">
        <v>20</v>
      </c>
      <c r="AK37" s="561">
        <v>0</v>
      </c>
      <c r="AL37" s="555">
        <v>18</v>
      </c>
      <c r="AM37" s="630">
        <v>0</v>
      </c>
      <c r="AO37" s="96">
        <v>-5550</v>
      </c>
      <c r="AP37" s="96">
        <v>-4612</v>
      </c>
      <c r="AR37" s="631">
        <v>0</v>
      </c>
      <c r="AS37" s="631">
        <v>0</v>
      </c>
    </row>
    <row r="38" spans="2:49" ht="11.45" hidden="1" customHeight="1">
      <c r="B38" s="96" t="s">
        <v>293</v>
      </c>
      <c r="D38" s="95" t="s">
        <v>88</v>
      </c>
      <c r="E38" s="182"/>
      <c r="F38" s="1110">
        <v>0</v>
      </c>
      <c r="G38" s="1113" t="s">
        <v>88</v>
      </c>
      <c r="I38" s="1113" t="s">
        <v>88</v>
      </c>
      <c r="K38" s="383">
        <v>0</v>
      </c>
      <c r="M38" s="99">
        <v>0</v>
      </c>
      <c r="N38" s="99">
        <v>0</v>
      </c>
      <c r="O38" s="99">
        <v>0</v>
      </c>
      <c r="P38" s="99">
        <v>0</v>
      </c>
      <c r="Q38" s="99">
        <v>0</v>
      </c>
      <c r="R38" s="99">
        <v>0</v>
      </c>
      <c r="S38" s="99">
        <v>0</v>
      </c>
      <c r="T38" s="99">
        <v>0</v>
      </c>
      <c r="U38" s="99" t="s">
        <v>220</v>
      </c>
      <c r="V38" s="99" t="s">
        <v>220</v>
      </c>
      <c r="X38" s="99">
        <v>0</v>
      </c>
      <c r="Z38" s="555" t="s">
        <v>226</v>
      </c>
      <c r="AA38" s="555" t="s">
        <v>226</v>
      </c>
      <c r="AB38" s="555" t="s">
        <v>226</v>
      </c>
      <c r="AC38" s="555" t="s">
        <v>226</v>
      </c>
      <c r="AD38" s="555" t="s">
        <v>226</v>
      </c>
      <c r="AE38" s="555" t="s">
        <v>226</v>
      </c>
      <c r="AF38" s="555"/>
      <c r="AG38" s="555"/>
      <c r="AI38" s="561">
        <v>0</v>
      </c>
      <c r="AJ38" s="95">
        <v>20</v>
      </c>
      <c r="AK38" s="561">
        <v>0</v>
      </c>
      <c r="AL38" s="555">
        <v>18</v>
      </c>
      <c r="AM38" s="630">
        <v>0</v>
      </c>
      <c r="AO38" s="96">
        <v>-5550</v>
      </c>
      <c r="AP38" s="96">
        <v>-4612</v>
      </c>
      <c r="AR38" s="631">
        <v>0</v>
      </c>
      <c r="AS38" s="631">
        <v>0</v>
      </c>
      <c r="AV38" s="96">
        <v>1</v>
      </c>
      <c r="AW38" s="96">
        <v>1</v>
      </c>
    </row>
    <row r="39" spans="2:49" ht="3" hidden="1" customHeight="1">
      <c r="AP39" s="96">
        <v>-4612</v>
      </c>
    </row>
    <row r="40" spans="2:49" ht="3" hidden="1" customHeight="1">
      <c r="AP40" s="96">
        <v>-4612</v>
      </c>
    </row>
    <row r="41" spans="2:49" ht="3" hidden="1" customHeight="1">
      <c r="AP41" s="96">
        <v>-4612</v>
      </c>
    </row>
    <row r="42" spans="2:49" ht="11.85" hidden="1" customHeight="1">
      <c r="D42" s="120" t="s">
        <v>236</v>
      </c>
      <c r="E42" s="120"/>
      <c r="AB42" s="120" t="s">
        <v>237</v>
      </c>
      <c r="AP42" s="96">
        <v>-4612</v>
      </c>
    </row>
    <row r="43" spans="2:49" ht="11.85" hidden="1" customHeight="1">
      <c r="D43" s="120" t="s">
        <v>136</v>
      </c>
      <c r="E43" s="120"/>
      <c r="G43" s="1123" t="s">
        <v>1138</v>
      </c>
      <c r="I43" s="1123" t="s">
        <v>1468</v>
      </c>
      <c r="Z43" s="123">
        <v>279</v>
      </c>
      <c r="AB43" s="120" t="s">
        <v>268</v>
      </c>
      <c r="AE43" s="123" t="s">
        <v>86</v>
      </c>
      <c r="AM43" s="124" t="s">
        <v>1468</v>
      </c>
      <c r="AO43" s="182">
        <v>1367</v>
      </c>
      <c r="AP43" s="96">
        <v>-4612</v>
      </c>
    </row>
    <row r="44" spans="2:49" ht="3" hidden="1" customHeight="1">
      <c r="AP44" s="96">
        <v>-4612</v>
      </c>
    </row>
    <row r="45" spans="2:49" ht="3" customHeight="1"/>
    <row r="46" spans="2:49" ht="3" customHeight="1"/>
    <row r="47" spans="2:49" ht="11.85" customHeight="1">
      <c r="D47" s="120" t="s">
        <v>236</v>
      </c>
      <c r="E47" s="120"/>
      <c r="AB47" s="120" t="s">
        <v>237</v>
      </c>
      <c r="AV47" s="96" t="s">
        <v>238</v>
      </c>
      <c r="AW47" s="96" t="s">
        <v>239</v>
      </c>
    </row>
    <row r="48" spans="2:49" ht="11.85" customHeight="1">
      <c r="D48" s="120" t="s">
        <v>260</v>
      </c>
      <c r="E48" s="120"/>
      <c r="G48" s="1123"/>
      <c r="I48" s="1123" t="s">
        <v>1467</v>
      </c>
      <c r="Z48" s="123">
        <v>290</v>
      </c>
      <c r="AB48" s="120" t="s">
        <v>260</v>
      </c>
      <c r="AE48" s="123"/>
      <c r="AM48" s="124" t="s">
        <v>1467</v>
      </c>
      <c r="AO48" s="182">
        <v>1484</v>
      </c>
      <c r="AP48" s="182"/>
      <c r="AV48" s="96" t="s">
        <v>240</v>
      </c>
      <c r="AW48" s="96" t="s">
        <v>240</v>
      </c>
    </row>
    <row r="49" spans="4:44" ht="3" customHeight="1"/>
    <row r="50" spans="4:44" s="131" customFormat="1" ht="3" customHeight="1">
      <c r="F50" s="1124"/>
      <c r="G50" s="1124"/>
      <c r="I50" s="1124"/>
      <c r="AQ50" s="95"/>
      <c r="AR50" s="95"/>
    </row>
    <row r="51" spans="4:44" s="131" customFormat="1" ht="3" hidden="1" customHeight="1">
      <c r="F51" s="1124"/>
      <c r="G51" s="1124"/>
      <c r="I51" s="1124"/>
      <c r="AQ51" s="95"/>
      <c r="AR51" s="95"/>
    </row>
    <row r="52" spans="4:44" s="131" customFormat="1" ht="11.85" hidden="1" customHeight="1">
      <c r="D52" s="132" t="s">
        <v>241</v>
      </c>
      <c r="E52" s="132"/>
      <c r="F52" s="1124"/>
      <c r="G52" s="1124"/>
      <c r="I52" s="1124"/>
      <c r="AB52" s="132" t="s">
        <v>242</v>
      </c>
      <c r="AC52" s="132"/>
      <c r="AD52" s="132"/>
      <c r="AE52" s="132"/>
      <c r="AQ52" s="95"/>
      <c r="AR52" s="95"/>
    </row>
    <row r="53" spans="4:44" s="131" customFormat="1" ht="11.85" hidden="1" customHeight="1">
      <c r="D53" s="132" t="s">
        <v>268</v>
      </c>
      <c r="E53" s="132"/>
      <c r="F53" s="1124"/>
      <c r="G53" s="1124"/>
      <c r="I53" s="1124"/>
      <c r="Z53" s="134">
        <v>235</v>
      </c>
      <c r="AB53" s="132" t="s">
        <v>268</v>
      </c>
      <c r="AC53" s="132"/>
      <c r="AD53" s="132"/>
      <c r="AE53" s="132"/>
      <c r="AK53" s="134"/>
      <c r="AO53" s="134">
        <v>247</v>
      </c>
      <c r="AP53" s="134"/>
      <c r="AQ53" s="95"/>
      <c r="AR53" s="95"/>
    </row>
    <row r="54" spans="4:44" s="131" customFormat="1" ht="3" hidden="1" customHeight="1">
      <c r="F54" s="1124"/>
      <c r="G54" s="1124"/>
      <c r="I54" s="1124"/>
      <c r="AB54" s="132"/>
      <c r="AC54" s="132"/>
      <c r="AD54" s="132"/>
      <c r="AE54" s="132"/>
      <c r="AG54" s="132"/>
      <c r="AH54" s="132"/>
      <c r="AI54" s="132"/>
      <c r="AJ54" s="132"/>
      <c r="AK54" s="132"/>
      <c r="AO54" s="132"/>
      <c r="AP54" s="132"/>
      <c r="AQ54" s="95"/>
      <c r="AR54" s="95"/>
    </row>
    <row r="55" spans="4:44" s="131" customFormat="1" ht="11.85" hidden="1" customHeight="1">
      <c r="D55" s="132" t="s">
        <v>243</v>
      </c>
      <c r="E55" s="132"/>
      <c r="F55" s="1124"/>
      <c r="G55" s="1124"/>
      <c r="I55" s="1124"/>
      <c r="AB55" s="132" t="s">
        <v>244</v>
      </c>
      <c r="AC55" s="132"/>
      <c r="AD55" s="132"/>
      <c r="AE55" s="132"/>
      <c r="AK55" s="136"/>
      <c r="AQ55" s="95"/>
      <c r="AR55" s="95"/>
    </row>
    <row r="56" spans="4:44" s="131" customFormat="1" ht="11.85" hidden="1" customHeight="1">
      <c r="D56" s="132" t="s">
        <v>136</v>
      </c>
      <c r="E56" s="132"/>
      <c r="F56" s="1124"/>
      <c r="G56" s="1124"/>
      <c r="I56" s="1124"/>
      <c r="Z56" s="134">
        <v>279</v>
      </c>
      <c r="AB56" s="132" t="s">
        <v>268</v>
      </c>
      <c r="AC56" s="132"/>
      <c r="AD56" s="132"/>
      <c r="AE56" s="132"/>
      <c r="AK56" s="134"/>
      <c r="AO56" s="134">
        <v>234</v>
      </c>
      <c r="AP56" s="134"/>
      <c r="AQ56" s="95"/>
      <c r="AR56" s="95"/>
    </row>
    <row r="57" spans="4:44" s="131" customFormat="1" ht="3" hidden="1" customHeight="1">
      <c r="F57" s="1124"/>
      <c r="G57" s="1124"/>
      <c r="I57" s="1124"/>
      <c r="AQ57" s="95"/>
      <c r="AR57" s="95"/>
    </row>
    <row r="58" spans="4:44" s="131" customFormat="1" ht="11.85" hidden="1" customHeight="1">
      <c r="D58" s="132" t="s">
        <v>245</v>
      </c>
      <c r="E58" s="132"/>
      <c r="F58" s="1124"/>
      <c r="G58" s="1124"/>
      <c r="I58" s="1124"/>
      <c r="U58" s="134"/>
      <c r="V58" s="134"/>
      <c r="W58" s="134"/>
      <c r="AB58" s="132" t="s">
        <v>246</v>
      </c>
      <c r="AC58" s="132"/>
      <c r="AD58" s="132"/>
      <c r="AE58" s="132"/>
      <c r="AK58" s="136"/>
      <c r="AQ58" s="95"/>
      <c r="AR58" s="95"/>
    </row>
    <row r="59" spans="4:44" s="131" customFormat="1" ht="11.85" hidden="1" customHeight="1">
      <c r="D59" s="132" t="s">
        <v>136</v>
      </c>
      <c r="E59" s="132"/>
      <c r="F59" s="1124"/>
      <c r="G59" s="1124"/>
      <c r="I59" s="1124"/>
      <c r="Z59" s="134">
        <v>228</v>
      </c>
      <c r="AB59" s="132" t="s">
        <v>1011</v>
      </c>
      <c r="AC59" s="132"/>
      <c r="AD59" s="132"/>
      <c r="AE59" s="132"/>
      <c r="AK59" s="134"/>
      <c r="AO59" s="134">
        <v>211</v>
      </c>
      <c r="AP59" s="134"/>
      <c r="AQ59" s="95"/>
      <c r="AR59" s="95"/>
    </row>
    <row r="60" spans="4:44" s="131" customFormat="1" ht="3" hidden="1" customHeight="1">
      <c r="F60" s="1124"/>
      <c r="G60" s="1124"/>
      <c r="I60" s="1124"/>
      <c r="AQ60" s="95"/>
      <c r="AR60" s="95"/>
    </row>
    <row r="61" spans="4:44" s="131" customFormat="1" ht="3" hidden="1" customHeight="1">
      <c r="F61" s="1124"/>
      <c r="G61" s="1124"/>
      <c r="I61" s="1124"/>
      <c r="AQ61" s="95"/>
      <c r="AR61" s="95"/>
    </row>
    <row r="62" spans="4:44" s="131" customFormat="1" ht="11.85" hidden="1" customHeight="1">
      <c r="F62" s="1124"/>
      <c r="G62" s="1124"/>
      <c r="I62" s="1124"/>
      <c r="AQ62" s="95"/>
      <c r="AR62" s="95"/>
    </row>
    <row r="63" spans="4:44" s="131" customFormat="1" ht="11.85" hidden="1" customHeight="1">
      <c r="F63" s="1124"/>
      <c r="G63" s="1124"/>
      <c r="I63" s="1124"/>
      <c r="AQ63" s="95"/>
      <c r="AR63" s="95"/>
    </row>
    <row r="64" spans="4:44" s="131" customFormat="1" ht="11.85" hidden="1" customHeight="1">
      <c r="F64" s="1124"/>
      <c r="G64" s="1124"/>
      <c r="I64" s="1124"/>
      <c r="AQ64" s="95"/>
      <c r="AR64" s="95"/>
    </row>
    <row r="65" spans="2:45" ht="12.75" hidden="1" customHeight="1">
      <c r="D65" s="131"/>
      <c r="E65" s="1125"/>
      <c r="F65" s="1126"/>
      <c r="G65" s="1126"/>
      <c r="H65" s="1125"/>
      <c r="I65" s="1126"/>
      <c r="J65" s="1125"/>
      <c r="K65" s="1125"/>
      <c r="L65" s="1125"/>
      <c r="M65" s="1125"/>
      <c r="N65" s="1125"/>
      <c r="O65" s="1125"/>
      <c r="P65" s="1125"/>
      <c r="Q65" s="1125"/>
      <c r="R65" s="1125"/>
      <c r="S65" s="1125"/>
      <c r="T65" s="1125"/>
      <c r="U65" s="1125"/>
      <c r="V65" s="1125"/>
      <c r="W65" s="1125"/>
      <c r="X65" s="1125"/>
      <c r="Y65" s="1125"/>
      <c r="Z65" s="1125"/>
      <c r="AA65" s="1125"/>
      <c r="AB65" s="1125"/>
      <c r="AC65" s="1125"/>
      <c r="AD65" s="1125"/>
      <c r="AE65" s="1125"/>
      <c r="AF65" s="1125"/>
      <c r="AG65" s="1125"/>
      <c r="AH65" s="1125"/>
      <c r="AI65" s="1125"/>
      <c r="AJ65" s="1125"/>
      <c r="AK65" s="1125"/>
      <c r="AL65" s="1125"/>
      <c r="AM65" s="1125"/>
    </row>
    <row r="66" spans="2:45" ht="12.75" hidden="1" customHeight="1">
      <c r="D66" s="1125" t="s">
        <v>294</v>
      </c>
      <c r="E66" s="1125"/>
      <c r="F66" s="1126"/>
      <c r="G66" s="1126"/>
      <c r="H66" s="1125"/>
      <c r="I66" s="1126"/>
      <c r="J66" s="1125"/>
      <c r="K66" s="1125"/>
      <c r="L66" s="1125"/>
      <c r="M66" s="1125"/>
      <c r="N66" s="1125"/>
      <c r="O66" s="1125"/>
      <c r="P66" s="1125"/>
      <c r="Q66" s="1125"/>
      <c r="R66" s="1125"/>
      <c r="S66" s="1125"/>
      <c r="T66" s="1125"/>
      <c r="U66" s="1125"/>
      <c r="V66" s="1125"/>
      <c r="W66" s="1125"/>
      <c r="X66" s="1125"/>
      <c r="Y66" s="1125"/>
      <c r="Z66" s="1125"/>
      <c r="AA66" s="1125"/>
      <c r="AB66" s="1125"/>
      <c r="AC66" s="1125"/>
      <c r="AD66" s="1125"/>
      <c r="AE66" s="1125"/>
      <c r="AF66" s="1125"/>
      <c r="AG66" s="1125"/>
      <c r="AH66" s="1125"/>
      <c r="AI66" s="1125"/>
      <c r="AJ66" s="1125"/>
      <c r="AK66" s="1125"/>
      <c r="AL66" s="1125"/>
      <c r="AM66" s="1125"/>
    </row>
    <row r="67" spans="2:45" ht="12.75" hidden="1" customHeight="1">
      <c r="D67" s="1125" t="s">
        <v>247</v>
      </c>
      <c r="E67" s="1125"/>
      <c r="F67" s="1126"/>
      <c r="G67" s="1126"/>
      <c r="H67" s="1125"/>
      <c r="I67" s="1126"/>
      <c r="J67" s="1125"/>
      <c r="K67" s="1125"/>
      <c r="L67" s="1125"/>
      <c r="M67" s="1125"/>
      <c r="N67" s="1125"/>
      <c r="O67" s="1125"/>
      <c r="P67" s="1125"/>
      <c r="Q67" s="1125"/>
      <c r="R67" s="1125"/>
      <c r="S67" s="1125"/>
      <c r="T67" s="1125"/>
      <c r="U67" s="1125"/>
      <c r="V67" s="1125"/>
      <c r="W67" s="1125"/>
      <c r="X67" s="1125"/>
      <c r="Y67" s="1125"/>
      <c r="Z67" s="1125"/>
      <c r="AA67" s="1125"/>
      <c r="AB67" s="1125"/>
      <c r="AC67" s="1125"/>
      <c r="AD67" s="1125"/>
      <c r="AE67" s="1125"/>
      <c r="AF67" s="1125"/>
      <c r="AG67" s="1125"/>
      <c r="AH67" s="1125"/>
      <c r="AI67" s="1125"/>
      <c r="AJ67" s="1125"/>
      <c r="AK67" s="1125"/>
      <c r="AL67" s="1125"/>
      <c r="AM67" s="1125"/>
    </row>
    <row r="68" spans="2:45" ht="12.75" hidden="1" customHeight="1">
      <c r="D68" s="1125" t="s">
        <v>248</v>
      </c>
      <c r="E68" s="1125"/>
      <c r="F68" s="1126"/>
      <c r="G68" s="1126"/>
      <c r="H68" s="1125"/>
      <c r="I68" s="1126"/>
      <c r="J68" s="1125"/>
      <c r="K68" s="1125"/>
      <c r="L68" s="1125"/>
      <c r="M68" s="1125"/>
      <c r="N68" s="1125"/>
      <c r="O68" s="1125"/>
      <c r="P68" s="1125"/>
      <c r="Q68" s="1125"/>
      <c r="R68" s="1125"/>
      <c r="S68" s="1125"/>
      <c r="T68" s="1125"/>
      <c r="U68" s="1125"/>
      <c r="V68" s="1125"/>
      <c r="W68" s="1125"/>
      <c r="X68" s="1125"/>
      <c r="Y68" s="1125"/>
      <c r="Z68" s="1125"/>
      <c r="AA68" s="1125"/>
      <c r="AB68" s="1125"/>
      <c r="AC68" s="1125"/>
      <c r="AD68" s="1125"/>
      <c r="AE68" s="1125"/>
      <c r="AF68" s="1125"/>
      <c r="AG68" s="1125"/>
      <c r="AH68" s="1125"/>
      <c r="AI68" s="1125"/>
      <c r="AJ68" s="1125"/>
      <c r="AK68" s="1125"/>
      <c r="AL68" s="1125"/>
      <c r="AM68" s="1125"/>
      <c r="AN68" s="1125"/>
      <c r="AO68" s="1125"/>
      <c r="AP68" s="1125"/>
      <c r="AQ68" s="1125"/>
      <c r="AR68" s="1125"/>
    </row>
    <row r="69" spans="2:45" ht="12.75" hidden="1" customHeight="1">
      <c r="D69" s="1125" t="s">
        <v>249</v>
      </c>
      <c r="E69" s="1125"/>
      <c r="F69" s="1126"/>
      <c r="G69" s="1126"/>
      <c r="H69" s="1125"/>
      <c r="I69" s="1126"/>
      <c r="J69" s="1125"/>
      <c r="K69" s="1125"/>
      <c r="L69" s="1125"/>
      <c r="M69" s="1125"/>
      <c r="N69" s="1125"/>
      <c r="O69" s="1125"/>
      <c r="P69" s="1125"/>
      <c r="Q69" s="1125"/>
      <c r="R69" s="1125"/>
      <c r="S69" s="1125"/>
      <c r="T69" s="1125"/>
      <c r="U69" s="1125"/>
      <c r="V69" s="1125"/>
      <c r="W69" s="1125"/>
      <c r="X69" s="1125"/>
      <c r="Y69" s="1125"/>
      <c r="Z69" s="1125"/>
      <c r="AA69" s="1125"/>
      <c r="AB69" s="1125"/>
      <c r="AC69" s="1125"/>
      <c r="AD69" s="1125"/>
      <c r="AE69" s="1125"/>
      <c r="AF69" s="1125"/>
      <c r="AG69" s="1125"/>
      <c r="AH69" s="1125"/>
      <c r="AI69" s="1125"/>
      <c r="AJ69" s="1125"/>
      <c r="AK69" s="1125"/>
      <c r="AL69" s="1125"/>
      <c r="AM69" s="1125"/>
      <c r="AN69" s="1125"/>
      <c r="AO69" s="1125"/>
      <c r="AP69" s="1125"/>
      <c r="AQ69" s="1125"/>
      <c r="AR69" s="1125"/>
    </row>
    <row r="70" spans="2:45" ht="12.75" customHeight="1"/>
    <row r="71" spans="2:45" ht="12.75" hidden="1" customHeight="1">
      <c r="AJ71" s="120"/>
      <c r="AK71" s="4613">
        <v>41812</v>
      </c>
      <c r="AL71" s="4613"/>
      <c r="AM71" s="4613"/>
    </row>
    <row r="72" spans="2:45" ht="20.100000000000001" hidden="1" customHeight="1">
      <c r="B72" s="4614" t="s">
        <v>540</v>
      </c>
      <c r="C72" s="4614"/>
      <c r="D72" s="4614"/>
      <c r="E72" s="4614"/>
      <c r="F72" s="4614"/>
      <c r="G72" s="4614"/>
      <c r="H72" s="4614"/>
      <c r="I72" s="4614"/>
      <c r="J72" s="4614"/>
      <c r="K72" s="4614"/>
      <c r="L72" s="4614"/>
      <c r="M72" s="4614"/>
      <c r="N72" s="4614"/>
      <c r="O72" s="4614"/>
      <c r="P72" s="4614"/>
      <c r="Q72" s="4614"/>
      <c r="R72" s="4614"/>
      <c r="S72" s="4614"/>
      <c r="T72" s="4614"/>
      <c r="U72" s="4614"/>
      <c r="V72" s="4614"/>
      <c r="W72" s="4614"/>
      <c r="X72" s="4614"/>
      <c r="Y72" s="4614"/>
      <c r="Z72" s="4614"/>
      <c r="AA72" s="4614"/>
      <c r="AB72" s="4614"/>
      <c r="AC72" s="4614"/>
      <c r="AD72" s="4614"/>
      <c r="AE72" s="4614"/>
      <c r="AF72" s="4614"/>
      <c r="AG72" s="4614"/>
      <c r="AH72" s="4614"/>
      <c r="AI72" s="4614"/>
      <c r="AJ72" s="4614"/>
      <c r="AK72" s="4614"/>
      <c r="AL72" s="4614"/>
      <c r="AM72" s="4614"/>
      <c r="AN72" s="4614"/>
      <c r="AO72" s="4614"/>
      <c r="AP72" s="4614"/>
      <c r="AQ72" s="4614"/>
      <c r="AR72" s="1111"/>
      <c r="AS72" s="1111"/>
    </row>
    <row r="73" spans="2:45" ht="20.100000000000001" hidden="1" customHeight="1">
      <c r="B73" s="4614" t="s">
        <v>185</v>
      </c>
      <c r="C73" s="4614"/>
      <c r="D73" s="4614"/>
      <c r="E73" s="4614"/>
      <c r="F73" s="4614"/>
      <c r="G73" s="4614"/>
      <c r="H73" s="4614"/>
      <c r="I73" s="4614"/>
      <c r="J73" s="4614"/>
      <c r="K73" s="4614"/>
      <c r="L73" s="4614"/>
      <c r="M73" s="4614"/>
      <c r="N73" s="4614"/>
      <c r="O73" s="4614"/>
      <c r="P73" s="4614"/>
      <c r="Q73" s="4614"/>
      <c r="R73" s="4614"/>
      <c r="S73" s="4614"/>
      <c r="T73" s="4614"/>
      <c r="U73" s="4614"/>
      <c r="V73" s="4614"/>
      <c r="W73" s="4614"/>
      <c r="X73" s="4614"/>
      <c r="Y73" s="4614"/>
      <c r="Z73" s="4614"/>
      <c r="AA73" s="4614"/>
      <c r="AB73" s="4614"/>
      <c r="AC73" s="4614"/>
      <c r="AD73" s="4614" t="s">
        <v>1466</v>
      </c>
      <c r="AE73" s="4614"/>
      <c r="AF73" s="4614"/>
      <c r="AG73" s="4614"/>
      <c r="AH73" s="4614"/>
      <c r="AI73" s="4614"/>
      <c r="AJ73" s="4614"/>
      <c r="AK73" s="4614"/>
      <c r="AL73" s="4614"/>
      <c r="AM73" s="4614"/>
      <c r="AN73" s="4614"/>
      <c r="AO73" s="4614"/>
    </row>
    <row r="74" spans="2:45" ht="32.1" hidden="1" customHeight="1">
      <c r="D74" s="4615" t="s">
        <v>254</v>
      </c>
      <c r="E74" s="4615"/>
      <c r="F74" s="4615"/>
      <c r="G74" s="4615"/>
      <c r="H74" s="4615"/>
      <c r="I74" s="4615"/>
      <c r="V74" s="618"/>
      <c r="Z74" s="4616" t="s">
        <v>418</v>
      </c>
      <c r="AA74" s="4616"/>
      <c r="AB74" s="4616"/>
      <c r="AC74" s="4616"/>
      <c r="AD74" s="4616"/>
      <c r="AE74" s="4616"/>
      <c r="AF74" s="1112"/>
      <c r="AG74" s="1112"/>
      <c r="AK74" s="4500" t="s">
        <v>408</v>
      </c>
      <c r="AL74" s="4500"/>
      <c r="AM74" s="4500"/>
    </row>
    <row r="75" spans="2:45" ht="3" hidden="1" customHeight="1"/>
    <row r="76" spans="2:45" ht="11.85" hidden="1" customHeight="1">
      <c r="B76" s="96"/>
      <c r="E76" s="99" t="s">
        <v>255</v>
      </c>
      <c r="F76" s="1113" t="s">
        <v>255</v>
      </c>
      <c r="G76" s="1113" t="s">
        <v>255</v>
      </c>
      <c r="I76" s="1113"/>
      <c r="K76" s="99" t="s">
        <v>188</v>
      </c>
      <c r="M76" s="1114" t="s">
        <v>189</v>
      </c>
      <c r="N76" s="1114"/>
      <c r="O76" s="1114"/>
      <c r="P76" s="1114"/>
      <c r="Q76" s="97" t="s">
        <v>190</v>
      </c>
      <c r="R76" s="1114"/>
      <c r="S76" s="1114"/>
      <c r="T76" s="1114"/>
      <c r="U76" s="1114"/>
      <c r="V76" s="1114"/>
      <c r="X76" s="1114"/>
      <c r="Z76" s="622" t="s">
        <v>191</v>
      </c>
      <c r="AA76" s="622"/>
      <c r="AB76" s="622"/>
      <c r="AC76" s="622"/>
      <c r="AD76" s="622"/>
      <c r="AE76" s="622"/>
      <c r="AF76" s="622"/>
      <c r="AG76" s="622"/>
      <c r="AI76" s="99" t="s">
        <v>188</v>
      </c>
      <c r="AK76" s="622" t="s">
        <v>192</v>
      </c>
      <c r="AL76" s="622"/>
      <c r="AM76" s="622"/>
      <c r="AO76" s="1115" t="s">
        <v>194</v>
      </c>
      <c r="AP76" s="1115"/>
      <c r="AR76" s="1116" t="s">
        <v>104</v>
      </c>
      <c r="AS76" s="1117"/>
    </row>
    <row r="77" spans="2:45" ht="11.85" hidden="1" customHeight="1">
      <c r="B77" s="96" t="s">
        <v>117</v>
      </c>
      <c r="D77" s="95" t="s">
        <v>195</v>
      </c>
      <c r="E77" s="1118" t="s">
        <v>256</v>
      </c>
      <c r="F77" s="1119" t="s">
        <v>794</v>
      </c>
      <c r="G77" s="1119" t="s">
        <v>1244</v>
      </c>
      <c r="I77" s="1119" t="s">
        <v>0</v>
      </c>
      <c r="K77" s="1118" t="s">
        <v>197</v>
      </c>
      <c r="M77" s="97" t="s">
        <v>198</v>
      </c>
      <c r="N77" s="97" t="s">
        <v>199</v>
      </c>
      <c r="O77" s="1120" t="s">
        <v>200</v>
      </c>
      <c r="P77" s="1120" t="s">
        <v>201</v>
      </c>
      <c r="Q77" s="1120" t="s">
        <v>202</v>
      </c>
      <c r="R77" s="1120" t="s">
        <v>203</v>
      </c>
      <c r="S77" s="1120" t="s">
        <v>204</v>
      </c>
      <c r="T77" s="1120" t="s">
        <v>205</v>
      </c>
      <c r="U77" s="1120" t="s">
        <v>206</v>
      </c>
      <c r="V77" s="1120" t="s">
        <v>207</v>
      </c>
      <c r="X77" s="97" t="s">
        <v>208</v>
      </c>
      <c r="Z77" s="1120" t="s">
        <v>213</v>
      </c>
      <c r="AA77" s="1120" t="s">
        <v>214</v>
      </c>
      <c r="AB77" s="1120" t="s">
        <v>409</v>
      </c>
      <c r="AC77" s="1120" t="s">
        <v>410</v>
      </c>
      <c r="AD77" s="1120" t="s">
        <v>411</v>
      </c>
      <c r="AE77" s="1120" t="s">
        <v>412</v>
      </c>
      <c r="AF77" s="1120"/>
      <c r="AG77" s="1120"/>
      <c r="AI77" s="96" t="s">
        <v>413</v>
      </c>
      <c r="AK77" s="1121" t="s">
        <v>188</v>
      </c>
      <c r="AL77" s="97" t="s">
        <v>217</v>
      </c>
      <c r="AM77" s="99" t="s">
        <v>193</v>
      </c>
      <c r="AO77" s="97" t="s">
        <v>295</v>
      </c>
      <c r="AP77" s="97" t="s">
        <v>419</v>
      </c>
      <c r="AR77" s="1122" t="s">
        <v>217</v>
      </c>
      <c r="AS77" s="1122" t="s">
        <v>218</v>
      </c>
    </row>
    <row r="78" spans="2:45" ht="3" hidden="1" customHeight="1">
      <c r="K78" s="629"/>
      <c r="AR78" s="131"/>
      <c r="AS78" s="131"/>
    </row>
    <row r="79" spans="2:45" ht="11.45" hidden="1" customHeight="1">
      <c r="B79" s="96" t="s">
        <v>219</v>
      </c>
      <c r="D79" s="95" t="s">
        <v>88</v>
      </c>
      <c r="E79" s="389"/>
      <c r="F79" s="1110">
        <v>0</v>
      </c>
      <c r="G79" s="1113" t="s">
        <v>88</v>
      </c>
      <c r="I79" s="1113" t="s">
        <v>88</v>
      </c>
      <c r="K79" s="383">
        <v>0</v>
      </c>
      <c r="M79" s="99" t="s">
        <v>220</v>
      </c>
      <c r="N79" s="99" t="s">
        <v>220</v>
      </c>
      <c r="O79" s="99" t="s">
        <v>220</v>
      </c>
      <c r="P79" s="99" t="s">
        <v>220</v>
      </c>
      <c r="Q79" s="99" t="s">
        <v>220</v>
      </c>
      <c r="R79" s="99" t="s">
        <v>220</v>
      </c>
      <c r="S79" s="99" t="s">
        <v>220</v>
      </c>
      <c r="T79" s="99" t="s">
        <v>220</v>
      </c>
      <c r="U79" s="99" t="s">
        <v>220</v>
      </c>
      <c r="V79" s="99" t="s">
        <v>220</v>
      </c>
      <c r="X79" s="99">
        <v>0</v>
      </c>
      <c r="Z79" s="555" t="s">
        <v>226</v>
      </c>
      <c r="AA79" s="555" t="s">
        <v>226</v>
      </c>
      <c r="AB79" s="555" t="s">
        <v>226</v>
      </c>
      <c r="AC79" s="555" t="s">
        <v>226</v>
      </c>
      <c r="AD79" s="555" t="s">
        <v>226</v>
      </c>
      <c r="AE79" s="555" t="s">
        <v>226</v>
      </c>
      <c r="AF79" s="555"/>
      <c r="AG79" s="555"/>
      <c r="AI79" s="561">
        <v>0</v>
      </c>
      <c r="AJ79" s="95">
        <v>20</v>
      </c>
      <c r="AK79" s="561">
        <v>0</v>
      </c>
      <c r="AL79" s="555">
        <v>18</v>
      </c>
      <c r="AM79" s="630">
        <v>0</v>
      </c>
      <c r="AO79" s="96">
        <v>0</v>
      </c>
      <c r="AP79" s="96">
        <v>0</v>
      </c>
      <c r="AR79" s="631">
        <v>0</v>
      </c>
      <c r="AS79" s="631">
        <v>0</v>
      </c>
    </row>
    <row r="80" spans="2:45" ht="11.45" hidden="1" customHeight="1">
      <c r="B80" s="96" t="s">
        <v>221</v>
      </c>
      <c r="D80" s="95" t="s">
        <v>88</v>
      </c>
      <c r="E80" s="389"/>
      <c r="F80" s="1110">
        <v>0</v>
      </c>
      <c r="G80" s="1113" t="s">
        <v>88</v>
      </c>
      <c r="I80" s="1113" t="s">
        <v>88</v>
      </c>
      <c r="K80" s="383">
        <v>0</v>
      </c>
      <c r="M80" s="99" t="s">
        <v>220</v>
      </c>
      <c r="N80" s="99" t="s">
        <v>220</v>
      </c>
      <c r="O80" s="99" t="s">
        <v>220</v>
      </c>
      <c r="P80" s="99" t="s">
        <v>220</v>
      </c>
      <c r="Q80" s="99" t="s">
        <v>220</v>
      </c>
      <c r="R80" s="99" t="s">
        <v>220</v>
      </c>
      <c r="S80" s="99" t="s">
        <v>220</v>
      </c>
      <c r="T80" s="99" t="s">
        <v>220</v>
      </c>
      <c r="U80" s="99" t="s">
        <v>220</v>
      </c>
      <c r="V80" s="99" t="s">
        <v>220</v>
      </c>
      <c r="X80" s="99">
        <v>0</v>
      </c>
      <c r="Z80" s="555" t="s">
        <v>226</v>
      </c>
      <c r="AA80" s="555" t="s">
        <v>226</v>
      </c>
      <c r="AB80" s="555" t="s">
        <v>226</v>
      </c>
      <c r="AC80" s="555" t="s">
        <v>226</v>
      </c>
      <c r="AD80" s="555" t="s">
        <v>226</v>
      </c>
      <c r="AE80" s="555" t="s">
        <v>226</v>
      </c>
      <c r="AF80" s="555"/>
      <c r="AG80" s="555"/>
      <c r="AI80" s="561">
        <v>0</v>
      </c>
      <c r="AJ80" s="95">
        <v>20</v>
      </c>
      <c r="AK80" s="561">
        <v>0</v>
      </c>
      <c r="AL80" s="555">
        <v>18</v>
      </c>
      <c r="AM80" s="630">
        <v>0</v>
      </c>
      <c r="AO80" s="96">
        <v>0</v>
      </c>
      <c r="AP80" s="96">
        <v>0</v>
      </c>
      <c r="AR80" s="631">
        <v>0</v>
      </c>
      <c r="AS80" s="631">
        <v>0</v>
      </c>
    </row>
    <row r="81" spans="2:45" ht="11.45" hidden="1" customHeight="1">
      <c r="B81" s="96" t="s">
        <v>222</v>
      </c>
      <c r="D81" s="95" t="s">
        <v>88</v>
      </c>
      <c r="E81" s="389"/>
      <c r="F81" s="1110">
        <v>0</v>
      </c>
      <c r="G81" s="1113" t="s">
        <v>88</v>
      </c>
      <c r="I81" s="1113" t="s">
        <v>88</v>
      </c>
      <c r="K81" s="383">
        <v>0</v>
      </c>
      <c r="M81" s="99" t="s">
        <v>220</v>
      </c>
      <c r="N81" s="99" t="s">
        <v>220</v>
      </c>
      <c r="O81" s="99" t="s">
        <v>220</v>
      </c>
      <c r="P81" s="99" t="s">
        <v>220</v>
      </c>
      <c r="Q81" s="99" t="s">
        <v>220</v>
      </c>
      <c r="R81" s="99" t="s">
        <v>220</v>
      </c>
      <c r="S81" s="99" t="s">
        <v>220</v>
      </c>
      <c r="T81" s="99" t="s">
        <v>220</v>
      </c>
      <c r="U81" s="99" t="s">
        <v>220</v>
      </c>
      <c r="V81" s="99" t="s">
        <v>220</v>
      </c>
      <c r="X81" s="99">
        <v>0</v>
      </c>
      <c r="Z81" s="555" t="s">
        <v>226</v>
      </c>
      <c r="AA81" s="555" t="s">
        <v>226</v>
      </c>
      <c r="AB81" s="555" t="s">
        <v>226</v>
      </c>
      <c r="AC81" s="555" t="s">
        <v>226</v>
      </c>
      <c r="AD81" s="555" t="s">
        <v>226</v>
      </c>
      <c r="AE81" s="555" t="s">
        <v>226</v>
      </c>
      <c r="AF81" s="555"/>
      <c r="AG81" s="555"/>
      <c r="AI81" s="561">
        <v>0</v>
      </c>
      <c r="AJ81" s="95">
        <v>20</v>
      </c>
      <c r="AK81" s="561">
        <v>0</v>
      </c>
      <c r="AL81" s="555">
        <v>18</v>
      </c>
      <c r="AM81" s="630">
        <v>0</v>
      </c>
      <c r="AO81" s="96">
        <v>0</v>
      </c>
      <c r="AP81" s="96">
        <v>0</v>
      </c>
      <c r="AR81" s="631">
        <v>0</v>
      </c>
      <c r="AS81" s="631">
        <v>0</v>
      </c>
    </row>
    <row r="82" spans="2:45" ht="11.45" hidden="1" customHeight="1">
      <c r="B82" s="96" t="s">
        <v>223</v>
      </c>
      <c r="D82" s="95" t="s">
        <v>88</v>
      </c>
      <c r="E82" s="389"/>
      <c r="F82" s="1110">
        <v>0</v>
      </c>
      <c r="G82" s="1113" t="s">
        <v>88</v>
      </c>
      <c r="I82" s="1113" t="s">
        <v>88</v>
      </c>
      <c r="K82" s="383">
        <v>0</v>
      </c>
      <c r="M82" s="99" t="s">
        <v>220</v>
      </c>
      <c r="N82" s="99" t="s">
        <v>220</v>
      </c>
      <c r="O82" s="99" t="s">
        <v>220</v>
      </c>
      <c r="P82" s="99" t="s">
        <v>220</v>
      </c>
      <c r="Q82" s="99" t="s">
        <v>220</v>
      </c>
      <c r="R82" s="99" t="s">
        <v>220</v>
      </c>
      <c r="S82" s="99" t="s">
        <v>220</v>
      </c>
      <c r="T82" s="99" t="s">
        <v>220</v>
      </c>
      <c r="U82" s="99" t="s">
        <v>220</v>
      </c>
      <c r="V82" s="99" t="s">
        <v>220</v>
      </c>
      <c r="X82" s="99">
        <v>0</v>
      </c>
      <c r="Z82" s="555" t="s">
        <v>226</v>
      </c>
      <c r="AA82" s="555" t="s">
        <v>226</v>
      </c>
      <c r="AB82" s="555" t="s">
        <v>226</v>
      </c>
      <c r="AC82" s="555" t="s">
        <v>226</v>
      </c>
      <c r="AD82" s="555" t="s">
        <v>226</v>
      </c>
      <c r="AE82" s="555" t="s">
        <v>226</v>
      </c>
      <c r="AF82" s="555"/>
      <c r="AG82" s="555"/>
      <c r="AI82" s="561">
        <v>0</v>
      </c>
      <c r="AJ82" s="95">
        <v>20</v>
      </c>
      <c r="AK82" s="561">
        <v>0</v>
      </c>
      <c r="AL82" s="555">
        <v>18</v>
      </c>
      <c r="AM82" s="630">
        <v>0</v>
      </c>
      <c r="AO82" s="96">
        <v>0</v>
      </c>
      <c r="AP82" s="96">
        <v>0</v>
      </c>
      <c r="AR82" s="631">
        <v>0</v>
      </c>
      <c r="AS82" s="631">
        <v>0</v>
      </c>
    </row>
    <row r="83" spans="2:45" ht="11.45" hidden="1" customHeight="1">
      <c r="B83" s="96" t="s">
        <v>224</v>
      </c>
      <c r="D83" s="95" t="s">
        <v>88</v>
      </c>
      <c r="E83" s="389"/>
      <c r="F83" s="1110">
        <v>0</v>
      </c>
      <c r="G83" s="1113" t="s">
        <v>88</v>
      </c>
      <c r="I83" s="1113" t="s">
        <v>88</v>
      </c>
      <c r="K83" s="383">
        <v>0</v>
      </c>
      <c r="M83" s="99" t="s">
        <v>220</v>
      </c>
      <c r="N83" s="99" t="s">
        <v>220</v>
      </c>
      <c r="O83" s="99" t="s">
        <v>220</v>
      </c>
      <c r="P83" s="99" t="s">
        <v>220</v>
      </c>
      <c r="Q83" s="99" t="s">
        <v>220</v>
      </c>
      <c r="R83" s="99" t="s">
        <v>220</v>
      </c>
      <c r="S83" s="99" t="s">
        <v>220</v>
      </c>
      <c r="T83" s="99" t="s">
        <v>220</v>
      </c>
      <c r="U83" s="99" t="s">
        <v>220</v>
      </c>
      <c r="V83" s="99" t="s">
        <v>220</v>
      </c>
      <c r="X83" s="99">
        <v>0</v>
      </c>
      <c r="Z83" s="555" t="s">
        <v>226</v>
      </c>
      <c r="AA83" s="555" t="s">
        <v>226</v>
      </c>
      <c r="AB83" s="555" t="s">
        <v>226</v>
      </c>
      <c r="AC83" s="555" t="s">
        <v>226</v>
      </c>
      <c r="AD83" s="555" t="s">
        <v>226</v>
      </c>
      <c r="AE83" s="555" t="s">
        <v>226</v>
      </c>
      <c r="AF83" s="555"/>
      <c r="AG83" s="555"/>
      <c r="AI83" s="561">
        <v>0</v>
      </c>
      <c r="AJ83" s="95">
        <v>20</v>
      </c>
      <c r="AK83" s="561">
        <v>0</v>
      </c>
      <c r="AL83" s="555">
        <v>18</v>
      </c>
      <c r="AM83" s="630">
        <v>0</v>
      </c>
      <c r="AO83" s="96">
        <v>0</v>
      </c>
      <c r="AP83" s="96">
        <v>0</v>
      </c>
      <c r="AR83" s="631">
        <v>0</v>
      </c>
      <c r="AS83" s="631">
        <v>0</v>
      </c>
    </row>
    <row r="84" spans="2:45" ht="11.45" hidden="1" customHeight="1">
      <c r="B84" s="96" t="s">
        <v>225</v>
      </c>
      <c r="D84" s="95" t="s">
        <v>88</v>
      </c>
      <c r="E84" s="389"/>
      <c r="F84" s="1110">
        <v>0</v>
      </c>
      <c r="G84" s="1113" t="s">
        <v>88</v>
      </c>
      <c r="I84" s="1113" t="s">
        <v>88</v>
      </c>
      <c r="K84" s="383">
        <v>0</v>
      </c>
      <c r="M84" s="99" t="s">
        <v>220</v>
      </c>
      <c r="N84" s="99" t="s">
        <v>220</v>
      </c>
      <c r="O84" s="99" t="s">
        <v>220</v>
      </c>
      <c r="P84" s="99" t="s">
        <v>220</v>
      </c>
      <c r="Q84" s="99" t="s">
        <v>220</v>
      </c>
      <c r="R84" s="99" t="s">
        <v>220</v>
      </c>
      <c r="S84" s="99" t="s">
        <v>220</v>
      </c>
      <c r="T84" s="99" t="s">
        <v>220</v>
      </c>
      <c r="U84" s="99" t="s">
        <v>220</v>
      </c>
      <c r="V84" s="99" t="s">
        <v>220</v>
      </c>
      <c r="X84" s="99">
        <v>0</v>
      </c>
      <c r="Z84" s="555" t="s">
        <v>226</v>
      </c>
      <c r="AA84" s="555" t="s">
        <v>226</v>
      </c>
      <c r="AB84" s="555" t="s">
        <v>226</v>
      </c>
      <c r="AC84" s="555" t="s">
        <v>226</v>
      </c>
      <c r="AD84" s="555" t="s">
        <v>226</v>
      </c>
      <c r="AE84" s="555" t="s">
        <v>226</v>
      </c>
      <c r="AF84" s="555"/>
      <c r="AG84" s="555"/>
      <c r="AI84" s="561">
        <v>0</v>
      </c>
      <c r="AJ84" s="95">
        <v>20</v>
      </c>
      <c r="AK84" s="561">
        <v>0</v>
      </c>
      <c r="AL84" s="555">
        <v>18</v>
      </c>
      <c r="AM84" s="630">
        <v>0</v>
      </c>
      <c r="AO84" s="96">
        <v>0</v>
      </c>
      <c r="AP84" s="96">
        <v>0</v>
      </c>
      <c r="AR84" s="631">
        <v>0</v>
      </c>
      <c r="AS84" s="631">
        <v>0</v>
      </c>
    </row>
    <row r="85" spans="2:45" ht="11.45" hidden="1" customHeight="1">
      <c r="B85" s="96" t="s">
        <v>227</v>
      </c>
      <c r="D85" s="95" t="s">
        <v>88</v>
      </c>
      <c r="E85" s="389"/>
      <c r="F85" s="1110">
        <v>0</v>
      </c>
      <c r="G85" s="1113" t="s">
        <v>88</v>
      </c>
      <c r="I85" s="1113" t="s">
        <v>88</v>
      </c>
      <c r="K85" s="383">
        <v>0</v>
      </c>
      <c r="M85" s="99" t="s">
        <v>220</v>
      </c>
      <c r="N85" s="99" t="s">
        <v>220</v>
      </c>
      <c r="O85" s="99" t="s">
        <v>220</v>
      </c>
      <c r="P85" s="99" t="s">
        <v>220</v>
      </c>
      <c r="Q85" s="99" t="s">
        <v>220</v>
      </c>
      <c r="R85" s="99" t="s">
        <v>220</v>
      </c>
      <c r="S85" s="99" t="s">
        <v>220</v>
      </c>
      <c r="T85" s="99" t="s">
        <v>220</v>
      </c>
      <c r="U85" s="99" t="s">
        <v>220</v>
      </c>
      <c r="V85" s="99" t="s">
        <v>220</v>
      </c>
      <c r="X85" s="99">
        <v>0</v>
      </c>
      <c r="Z85" s="555" t="s">
        <v>226</v>
      </c>
      <c r="AA85" s="555" t="s">
        <v>226</v>
      </c>
      <c r="AB85" s="555" t="s">
        <v>226</v>
      </c>
      <c r="AC85" s="555" t="s">
        <v>226</v>
      </c>
      <c r="AD85" s="555" t="s">
        <v>226</v>
      </c>
      <c r="AE85" s="555" t="s">
        <v>226</v>
      </c>
      <c r="AF85" s="555"/>
      <c r="AG85" s="555"/>
      <c r="AI85" s="561">
        <v>0</v>
      </c>
      <c r="AJ85" s="95">
        <v>20</v>
      </c>
      <c r="AK85" s="561">
        <v>0</v>
      </c>
      <c r="AL85" s="555">
        <v>18</v>
      </c>
      <c r="AM85" s="630">
        <v>0</v>
      </c>
      <c r="AO85" s="96">
        <v>0</v>
      </c>
      <c r="AP85" s="96">
        <v>0</v>
      </c>
      <c r="AR85" s="631">
        <v>0</v>
      </c>
      <c r="AS85" s="631">
        <v>0</v>
      </c>
    </row>
    <row r="86" spans="2:45" ht="11.45" hidden="1" customHeight="1">
      <c r="B86" s="96" t="s">
        <v>228</v>
      </c>
      <c r="D86" s="95" t="s">
        <v>88</v>
      </c>
      <c r="E86" s="389"/>
      <c r="F86" s="1110">
        <v>0</v>
      </c>
      <c r="G86" s="1113" t="s">
        <v>88</v>
      </c>
      <c r="I86" s="1113" t="s">
        <v>88</v>
      </c>
      <c r="K86" s="383">
        <v>0</v>
      </c>
      <c r="M86" s="99" t="s">
        <v>220</v>
      </c>
      <c r="N86" s="99" t="s">
        <v>220</v>
      </c>
      <c r="O86" s="99" t="s">
        <v>220</v>
      </c>
      <c r="P86" s="99" t="s">
        <v>220</v>
      </c>
      <c r="Q86" s="99" t="s">
        <v>220</v>
      </c>
      <c r="R86" s="99" t="s">
        <v>220</v>
      </c>
      <c r="S86" s="99" t="s">
        <v>220</v>
      </c>
      <c r="T86" s="99" t="s">
        <v>220</v>
      </c>
      <c r="U86" s="99" t="s">
        <v>220</v>
      </c>
      <c r="V86" s="99" t="s">
        <v>220</v>
      </c>
      <c r="X86" s="99">
        <v>0</v>
      </c>
      <c r="Z86" s="555" t="s">
        <v>226</v>
      </c>
      <c r="AA86" s="555" t="s">
        <v>226</v>
      </c>
      <c r="AB86" s="555" t="s">
        <v>226</v>
      </c>
      <c r="AC86" s="555" t="s">
        <v>226</v>
      </c>
      <c r="AD86" s="555" t="s">
        <v>226</v>
      </c>
      <c r="AE86" s="555" t="s">
        <v>226</v>
      </c>
      <c r="AF86" s="555"/>
      <c r="AG86" s="555"/>
      <c r="AI86" s="561">
        <v>0</v>
      </c>
      <c r="AJ86" s="95">
        <v>20</v>
      </c>
      <c r="AK86" s="561">
        <v>0</v>
      </c>
      <c r="AL86" s="555">
        <v>18</v>
      </c>
      <c r="AM86" s="630">
        <v>0</v>
      </c>
      <c r="AO86" s="96">
        <v>0</v>
      </c>
      <c r="AP86" s="96">
        <v>0</v>
      </c>
      <c r="AR86" s="631">
        <v>0</v>
      </c>
      <c r="AS86" s="631">
        <v>0</v>
      </c>
    </row>
    <row r="87" spans="2:45" ht="11.45" hidden="1" customHeight="1">
      <c r="B87" s="96" t="s">
        <v>229</v>
      </c>
      <c r="D87" s="95" t="s">
        <v>88</v>
      </c>
      <c r="E87" s="182"/>
      <c r="F87" s="1110">
        <v>0</v>
      </c>
      <c r="G87" s="1113" t="s">
        <v>88</v>
      </c>
      <c r="I87" s="1113" t="s">
        <v>88</v>
      </c>
      <c r="K87" s="383">
        <v>0</v>
      </c>
      <c r="M87" s="99" t="s">
        <v>220</v>
      </c>
      <c r="N87" s="99" t="s">
        <v>220</v>
      </c>
      <c r="O87" s="99" t="s">
        <v>220</v>
      </c>
      <c r="P87" s="99" t="s">
        <v>220</v>
      </c>
      <c r="Q87" s="99" t="s">
        <v>220</v>
      </c>
      <c r="R87" s="99" t="s">
        <v>220</v>
      </c>
      <c r="S87" s="99" t="s">
        <v>220</v>
      </c>
      <c r="T87" s="99" t="s">
        <v>220</v>
      </c>
      <c r="U87" s="99" t="s">
        <v>220</v>
      </c>
      <c r="V87" s="99" t="s">
        <v>220</v>
      </c>
      <c r="X87" s="99">
        <v>0</v>
      </c>
      <c r="Z87" s="555" t="s">
        <v>226</v>
      </c>
      <c r="AA87" s="555" t="s">
        <v>226</v>
      </c>
      <c r="AB87" s="555" t="s">
        <v>226</v>
      </c>
      <c r="AC87" s="555" t="s">
        <v>226</v>
      </c>
      <c r="AD87" s="555" t="s">
        <v>226</v>
      </c>
      <c r="AE87" s="555" t="s">
        <v>226</v>
      </c>
      <c r="AF87" s="555"/>
      <c r="AG87" s="555"/>
      <c r="AI87" s="561">
        <v>0</v>
      </c>
      <c r="AJ87" s="95">
        <v>20</v>
      </c>
      <c r="AK87" s="561">
        <v>0</v>
      </c>
      <c r="AL87" s="555">
        <v>12</v>
      </c>
      <c r="AM87" s="630">
        <v>0</v>
      </c>
      <c r="AO87" s="96">
        <v>0</v>
      </c>
      <c r="AP87" s="96">
        <v>0</v>
      </c>
      <c r="AR87" s="631">
        <v>0</v>
      </c>
      <c r="AS87" s="631">
        <v>0</v>
      </c>
    </row>
    <row r="88" spans="2:45" ht="11.45" hidden="1" customHeight="1">
      <c r="B88" s="96" t="s">
        <v>230</v>
      </c>
      <c r="D88" s="95" t="s">
        <v>88</v>
      </c>
      <c r="E88" s="182"/>
      <c r="F88" s="1110">
        <v>0</v>
      </c>
      <c r="G88" s="1113" t="s">
        <v>88</v>
      </c>
      <c r="I88" s="1113" t="s">
        <v>88</v>
      </c>
      <c r="K88" s="383">
        <v>0</v>
      </c>
      <c r="M88" s="99" t="s">
        <v>220</v>
      </c>
      <c r="N88" s="99" t="s">
        <v>220</v>
      </c>
      <c r="O88" s="99" t="s">
        <v>220</v>
      </c>
      <c r="P88" s="99" t="s">
        <v>220</v>
      </c>
      <c r="Q88" s="99" t="s">
        <v>220</v>
      </c>
      <c r="R88" s="99" t="s">
        <v>220</v>
      </c>
      <c r="S88" s="99" t="s">
        <v>220</v>
      </c>
      <c r="T88" s="99" t="s">
        <v>220</v>
      </c>
      <c r="U88" s="99" t="s">
        <v>220</v>
      </c>
      <c r="V88" s="99" t="s">
        <v>220</v>
      </c>
      <c r="X88" s="99">
        <v>0</v>
      </c>
      <c r="Z88" s="555" t="s">
        <v>226</v>
      </c>
      <c r="AA88" s="555" t="s">
        <v>226</v>
      </c>
      <c r="AB88" s="555" t="s">
        <v>226</v>
      </c>
      <c r="AC88" s="555" t="s">
        <v>226</v>
      </c>
      <c r="AD88" s="555" t="s">
        <v>226</v>
      </c>
      <c r="AE88" s="555" t="s">
        <v>226</v>
      </c>
      <c r="AF88" s="555"/>
      <c r="AG88" s="555"/>
      <c r="AI88" s="561">
        <v>0</v>
      </c>
      <c r="AJ88" s="95">
        <v>20</v>
      </c>
      <c r="AK88" s="561">
        <v>0</v>
      </c>
      <c r="AL88" s="555">
        <v>18</v>
      </c>
      <c r="AM88" s="630">
        <v>0</v>
      </c>
      <c r="AO88" s="96">
        <v>0</v>
      </c>
      <c r="AP88" s="96">
        <v>0</v>
      </c>
      <c r="AR88" s="631">
        <v>0</v>
      </c>
      <c r="AS88" s="631">
        <v>0</v>
      </c>
    </row>
    <row r="89" spans="2:45" ht="11.45" hidden="1" customHeight="1">
      <c r="B89" s="96" t="s">
        <v>231</v>
      </c>
      <c r="D89" s="95" t="s">
        <v>88</v>
      </c>
      <c r="E89" s="182"/>
      <c r="F89" s="1110">
        <v>0</v>
      </c>
      <c r="G89" s="1113" t="s">
        <v>88</v>
      </c>
      <c r="I89" s="1113" t="s">
        <v>88</v>
      </c>
      <c r="K89" s="383">
        <v>0</v>
      </c>
      <c r="M89" s="99" t="s">
        <v>220</v>
      </c>
      <c r="N89" s="99" t="s">
        <v>220</v>
      </c>
      <c r="O89" s="99" t="s">
        <v>220</v>
      </c>
      <c r="P89" s="99" t="s">
        <v>220</v>
      </c>
      <c r="Q89" s="99" t="s">
        <v>220</v>
      </c>
      <c r="R89" s="99" t="s">
        <v>220</v>
      </c>
      <c r="S89" s="99" t="s">
        <v>220</v>
      </c>
      <c r="T89" s="99" t="s">
        <v>220</v>
      </c>
      <c r="U89" s="99" t="s">
        <v>220</v>
      </c>
      <c r="V89" s="99" t="s">
        <v>220</v>
      </c>
      <c r="X89" s="99">
        <v>0</v>
      </c>
      <c r="Z89" s="555" t="s">
        <v>226</v>
      </c>
      <c r="AA89" s="555" t="s">
        <v>226</v>
      </c>
      <c r="AB89" s="555" t="s">
        <v>226</v>
      </c>
      <c r="AC89" s="555" t="s">
        <v>226</v>
      </c>
      <c r="AD89" s="555" t="s">
        <v>226</v>
      </c>
      <c r="AE89" s="555" t="s">
        <v>226</v>
      </c>
      <c r="AF89" s="555"/>
      <c r="AG89" s="555"/>
      <c r="AI89" s="561">
        <v>0</v>
      </c>
      <c r="AJ89" s="95">
        <v>20</v>
      </c>
      <c r="AK89" s="561">
        <v>0</v>
      </c>
      <c r="AL89" s="555">
        <v>18</v>
      </c>
      <c r="AM89" s="630">
        <v>0</v>
      </c>
      <c r="AO89" s="96">
        <v>0</v>
      </c>
      <c r="AP89" s="96">
        <v>0</v>
      </c>
      <c r="AR89" s="631">
        <v>0</v>
      </c>
      <c r="AS89" s="631">
        <v>0</v>
      </c>
    </row>
    <row r="90" spans="2:45" ht="11.45" hidden="1" customHeight="1">
      <c r="B90" s="96" t="s">
        <v>232</v>
      </c>
      <c r="D90" s="95" t="s">
        <v>88</v>
      </c>
      <c r="E90" s="182"/>
      <c r="F90" s="1110">
        <v>0</v>
      </c>
      <c r="G90" s="1113" t="s">
        <v>88</v>
      </c>
      <c r="I90" s="1113" t="s">
        <v>88</v>
      </c>
      <c r="K90" s="383">
        <v>0</v>
      </c>
      <c r="M90" s="99" t="s">
        <v>220</v>
      </c>
      <c r="N90" s="99" t="s">
        <v>220</v>
      </c>
      <c r="O90" s="99" t="s">
        <v>220</v>
      </c>
      <c r="P90" s="99" t="s">
        <v>220</v>
      </c>
      <c r="Q90" s="99" t="s">
        <v>220</v>
      </c>
      <c r="R90" s="99" t="s">
        <v>220</v>
      </c>
      <c r="S90" s="99" t="s">
        <v>220</v>
      </c>
      <c r="T90" s="99" t="s">
        <v>220</v>
      </c>
      <c r="U90" s="99" t="s">
        <v>220</v>
      </c>
      <c r="V90" s="99" t="s">
        <v>220</v>
      </c>
      <c r="X90" s="99">
        <v>0</v>
      </c>
      <c r="Z90" s="555" t="s">
        <v>226</v>
      </c>
      <c r="AA90" s="555" t="s">
        <v>226</v>
      </c>
      <c r="AB90" s="555" t="s">
        <v>226</v>
      </c>
      <c r="AC90" s="555" t="s">
        <v>226</v>
      </c>
      <c r="AD90" s="555" t="s">
        <v>226</v>
      </c>
      <c r="AE90" s="555" t="s">
        <v>226</v>
      </c>
      <c r="AF90" s="555"/>
      <c r="AG90" s="555"/>
      <c r="AI90" s="561">
        <v>0</v>
      </c>
      <c r="AJ90" s="95">
        <v>20</v>
      </c>
      <c r="AK90" s="561">
        <v>0</v>
      </c>
      <c r="AL90" s="555">
        <v>18</v>
      </c>
      <c r="AM90" s="630">
        <v>0</v>
      </c>
      <c r="AO90" s="96">
        <v>0</v>
      </c>
      <c r="AP90" s="96">
        <v>0</v>
      </c>
      <c r="AR90" s="631">
        <v>0</v>
      </c>
      <c r="AS90" s="631">
        <v>0</v>
      </c>
    </row>
    <row r="91" spans="2:45" ht="11.45" hidden="1" customHeight="1">
      <c r="B91" s="96" t="s">
        <v>233</v>
      </c>
      <c r="D91" s="95" t="s">
        <v>88</v>
      </c>
      <c r="E91" s="182"/>
      <c r="F91" s="1110">
        <v>0</v>
      </c>
      <c r="G91" s="1113" t="s">
        <v>88</v>
      </c>
      <c r="I91" s="1113" t="s">
        <v>88</v>
      </c>
      <c r="K91" s="383">
        <v>0</v>
      </c>
      <c r="M91" s="99" t="s">
        <v>220</v>
      </c>
      <c r="N91" s="99" t="s">
        <v>220</v>
      </c>
      <c r="O91" s="99" t="s">
        <v>220</v>
      </c>
      <c r="P91" s="99" t="s">
        <v>220</v>
      </c>
      <c r="Q91" s="99" t="s">
        <v>220</v>
      </c>
      <c r="R91" s="99" t="s">
        <v>220</v>
      </c>
      <c r="S91" s="99" t="s">
        <v>220</v>
      </c>
      <c r="T91" s="99" t="s">
        <v>220</v>
      </c>
      <c r="U91" s="99" t="s">
        <v>220</v>
      </c>
      <c r="V91" s="99" t="s">
        <v>220</v>
      </c>
      <c r="X91" s="99">
        <v>0</v>
      </c>
      <c r="Z91" s="555" t="s">
        <v>226</v>
      </c>
      <c r="AA91" s="555" t="s">
        <v>226</v>
      </c>
      <c r="AB91" s="555" t="s">
        <v>226</v>
      </c>
      <c r="AC91" s="555" t="s">
        <v>226</v>
      </c>
      <c r="AD91" s="555" t="s">
        <v>226</v>
      </c>
      <c r="AE91" s="555" t="s">
        <v>226</v>
      </c>
      <c r="AF91" s="555"/>
      <c r="AG91" s="555"/>
      <c r="AI91" s="561">
        <v>0</v>
      </c>
      <c r="AJ91" s="95">
        <v>20</v>
      </c>
      <c r="AK91" s="561">
        <v>0</v>
      </c>
      <c r="AL91" s="555">
        <v>18</v>
      </c>
      <c r="AM91" s="630">
        <v>0</v>
      </c>
      <c r="AO91" s="96">
        <v>0</v>
      </c>
      <c r="AP91" s="96">
        <v>0</v>
      </c>
      <c r="AR91" s="631">
        <v>0</v>
      </c>
      <c r="AS91" s="631">
        <v>0</v>
      </c>
    </row>
    <row r="92" spans="2:45" ht="11.45" hidden="1" customHeight="1">
      <c r="B92" s="96" t="s">
        <v>234</v>
      </c>
      <c r="D92" s="95" t="s">
        <v>88</v>
      </c>
      <c r="E92" s="182"/>
      <c r="F92" s="1110">
        <v>0</v>
      </c>
      <c r="G92" s="1113" t="s">
        <v>88</v>
      </c>
      <c r="I92" s="1113" t="s">
        <v>88</v>
      </c>
      <c r="K92" s="383">
        <v>0</v>
      </c>
      <c r="M92" s="99" t="s">
        <v>220</v>
      </c>
      <c r="N92" s="99" t="s">
        <v>220</v>
      </c>
      <c r="O92" s="99" t="s">
        <v>220</v>
      </c>
      <c r="P92" s="99" t="s">
        <v>220</v>
      </c>
      <c r="Q92" s="99" t="s">
        <v>220</v>
      </c>
      <c r="R92" s="99" t="s">
        <v>220</v>
      </c>
      <c r="S92" s="99" t="s">
        <v>220</v>
      </c>
      <c r="T92" s="99" t="s">
        <v>220</v>
      </c>
      <c r="U92" s="99" t="s">
        <v>220</v>
      </c>
      <c r="V92" s="99" t="s">
        <v>220</v>
      </c>
      <c r="X92" s="99">
        <v>0</v>
      </c>
      <c r="Z92" s="555" t="s">
        <v>226</v>
      </c>
      <c r="AA92" s="555" t="s">
        <v>226</v>
      </c>
      <c r="AB92" s="555" t="s">
        <v>226</v>
      </c>
      <c r="AC92" s="555" t="s">
        <v>226</v>
      </c>
      <c r="AD92" s="555" t="s">
        <v>226</v>
      </c>
      <c r="AE92" s="555" t="s">
        <v>226</v>
      </c>
      <c r="AF92" s="555"/>
      <c r="AG92" s="555"/>
      <c r="AI92" s="561">
        <v>0</v>
      </c>
      <c r="AJ92" s="95">
        <v>20</v>
      </c>
      <c r="AK92" s="561">
        <v>0</v>
      </c>
      <c r="AL92" s="555">
        <v>18</v>
      </c>
      <c r="AM92" s="630">
        <v>0</v>
      </c>
      <c r="AO92" s="96">
        <v>0</v>
      </c>
      <c r="AP92" s="96">
        <v>0</v>
      </c>
      <c r="AR92" s="631">
        <v>0</v>
      </c>
      <c r="AS92" s="631">
        <v>0</v>
      </c>
    </row>
    <row r="93" spans="2:45" ht="11.45" hidden="1" customHeight="1">
      <c r="B93" s="96" t="s">
        <v>235</v>
      </c>
      <c r="D93" s="95" t="s">
        <v>88</v>
      </c>
      <c r="E93" s="182"/>
      <c r="F93" s="1110">
        <v>0</v>
      </c>
      <c r="G93" s="1113" t="s">
        <v>88</v>
      </c>
      <c r="I93" s="1113" t="s">
        <v>88</v>
      </c>
      <c r="K93" s="383">
        <v>0</v>
      </c>
      <c r="M93" s="99" t="s">
        <v>220</v>
      </c>
      <c r="N93" s="99" t="s">
        <v>220</v>
      </c>
      <c r="O93" s="99" t="s">
        <v>220</v>
      </c>
      <c r="P93" s="99" t="s">
        <v>220</v>
      </c>
      <c r="Q93" s="99" t="s">
        <v>220</v>
      </c>
      <c r="R93" s="99" t="s">
        <v>220</v>
      </c>
      <c r="S93" s="99" t="s">
        <v>220</v>
      </c>
      <c r="T93" s="99" t="s">
        <v>220</v>
      </c>
      <c r="U93" s="99" t="s">
        <v>220</v>
      </c>
      <c r="V93" s="99" t="s">
        <v>220</v>
      </c>
      <c r="X93" s="99">
        <v>0</v>
      </c>
      <c r="Z93" s="555" t="s">
        <v>226</v>
      </c>
      <c r="AA93" s="555" t="s">
        <v>226</v>
      </c>
      <c r="AB93" s="555" t="s">
        <v>226</v>
      </c>
      <c r="AC93" s="555" t="s">
        <v>226</v>
      </c>
      <c r="AD93" s="555" t="s">
        <v>226</v>
      </c>
      <c r="AE93" s="555" t="s">
        <v>226</v>
      </c>
      <c r="AF93" s="555"/>
      <c r="AG93" s="555"/>
      <c r="AI93" s="561">
        <v>0</v>
      </c>
      <c r="AJ93" s="95">
        <v>20</v>
      </c>
      <c r="AK93" s="561">
        <v>0</v>
      </c>
      <c r="AL93" s="555">
        <v>18</v>
      </c>
      <c r="AM93" s="630">
        <v>0</v>
      </c>
      <c r="AO93" s="96">
        <v>0</v>
      </c>
      <c r="AP93" s="96">
        <v>0</v>
      </c>
      <c r="AR93" s="631">
        <v>0</v>
      </c>
      <c r="AS93" s="631">
        <v>0</v>
      </c>
    </row>
    <row r="94" spans="2:45" ht="11.45" hidden="1" customHeight="1">
      <c r="B94" s="96" t="s">
        <v>306</v>
      </c>
      <c r="D94" s="95" t="s">
        <v>88</v>
      </c>
      <c r="E94" s="182"/>
      <c r="F94" s="1110">
        <v>0</v>
      </c>
      <c r="G94" s="1113" t="s">
        <v>88</v>
      </c>
      <c r="I94" s="1113" t="s">
        <v>88</v>
      </c>
      <c r="K94" s="383">
        <v>0</v>
      </c>
      <c r="M94" s="99" t="s">
        <v>220</v>
      </c>
      <c r="N94" s="99" t="s">
        <v>220</v>
      </c>
      <c r="O94" s="99" t="s">
        <v>220</v>
      </c>
      <c r="P94" s="99" t="s">
        <v>220</v>
      </c>
      <c r="Q94" s="99" t="s">
        <v>220</v>
      </c>
      <c r="R94" s="99" t="s">
        <v>220</v>
      </c>
      <c r="S94" s="99" t="s">
        <v>220</v>
      </c>
      <c r="T94" s="99" t="s">
        <v>220</v>
      </c>
      <c r="U94" s="99" t="s">
        <v>220</v>
      </c>
      <c r="V94" s="99" t="s">
        <v>220</v>
      </c>
      <c r="X94" s="99">
        <v>0</v>
      </c>
      <c r="Z94" s="555" t="s">
        <v>226</v>
      </c>
      <c r="AA94" s="555" t="s">
        <v>226</v>
      </c>
      <c r="AB94" s="555" t="s">
        <v>226</v>
      </c>
      <c r="AC94" s="555" t="s">
        <v>226</v>
      </c>
      <c r="AD94" s="555" t="s">
        <v>226</v>
      </c>
      <c r="AE94" s="555" t="s">
        <v>226</v>
      </c>
      <c r="AF94" s="555"/>
      <c r="AG94" s="555"/>
      <c r="AI94" s="561">
        <v>0</v>
      </c>
      <c r="AJ94" s="95">
        <v>20</v>
      </c>
      <c r="AK94" s="561">
        <v>0</v>
      </c>
      <c r="AL94" s="555">
        <v>18</v>
      </c>
      <c r="AM94" s="630">
        <v>0</v>
      </c>
      <c r="AO94" s="96">
        <v>0</v>
      </c>
      <c r="AP94" s="96">
        <v>0</v>
      </c>
      <c r="AR94" s="631">
        <v>0</v>
      </c>
      <c r="AS94" s="631">
        <v>0</v>
      </c>
    </row>
    <row r="95" spans="2:45" ht="11.45" hidden="1" customHeight="1">
      <c r="B95" s="96" t="s">
        <v>307</v>
      </c>
      <c r="D95" s="95" t="s">
        <v>88</v>
      </c>
      <c r="E95" s="182"/>
      <c r="F95" s="1110">
        <v>0</v>
      </c>
      <c r="G95" s="1113" t="s">
        <v>88</v>
      </c>
      <c r="I95" s="1113" t="s">
        <v>88</v>
      </c>
      <c r="K95" s="383">
        <v>0</v>
      </c>
      <c r="M95" s="99" t="s">
        <v>220</v>
      </c>
      <c r="N95" s="99" t="s">
        <v>220</v>
      </c>
      <c r="O95" s="99" t="s">
        <v>220</v>
      </c>
      <c r="P95" s="99" t="s">
        <v>220</v>
      </c>
      <c r="Q95" s="99" t="s">
        <v>220</v>
      </c>
      <c r="R95" s="99" t="s">
        <v>220</v>
      </c>
      <c r="S95" s="99" t="s">
        <v>220</v>
      </c>
      <c r="T95" s="99" t="s">
        <v>220</v>
      </c>
      <c r="U95" s="99" t="s">
        <v>220</v>
      </c>
      <c r="V95" s="99" t="s">
        <v>220</v>
      </c>
      <c r="X95" s="99">
        <v>0</v>
      </c>
      <c r="Z95" s="555" t="s">
        <v>226</v>
      </c>
      <c r="AA95" s="555" t="s">
        <v>226</v>
      </c>
      <c r="AB95" s="555" t="s">
        <v>226</v>
      </c>
      <c r="AC95" s="555" t="s">
        <v>226</v>
      </c>
      <c r="AD95" s="555" t="s">
        <v>226</v>
      </c>
      <c r="AE95" s="555" t="s">
        <v>226</v>
      </c>
      <c r="AF95" s="555"/>
      <c r="AG95" s="555"/>
      <c r="AI95" s="561">
        <v>0</v>
      </c>
      <c r="AJ95" s="95">
        <v>20</v>
      </c>
      <c r="AK95" s="561">
        <v>0</v>
      </c>
      <c r="AL95" s="555">
        <v>18</v>
      </c>
      <c r="AM95" s="630">
        <v>0</v>
      </c>
      <c r="AO95" s="96">
        <v>0</v>
      </c>
      <c r="AP95" s="96">
        <v>0</v>
      </c>
      <c r="AR95" s="631">
        <v>0</v>
      </c>
      <c r="AS95" s="631">
        <v>0</v>
      </c>
    </row>
    <row r="96" spans="2:45" ht="11.45" hidden="1" customHeight="1">
      <c r="B96" s="96" t="s">
        <v>308</v>
      </c>
      <c r="D96" s="95" t="s">
        <v>88</v>
      </c>
      <c r="E96" s="182"/>
      <c r="F96" s="1110">
        <v>0</v>
      </c>
      <c r="G96" s="1113" t="s">
        <v>88</v>
      </c>
      <c r="I96" s="1113" t="s">
        <v>88</v>
      </c>
      <c r="K96" s="383">
        <v>0</v>
      </c>
      <c r="M96" s="99" t="s">
        <v>220</v>
      </c>
      <c r="N96" s="99" t="s">
        <v>220</v>
      </c>
      <c r="O96" s="99" t="s">
        <v>220</v>
      </c>
      <c r="P96" s="99" t="s">
        <v>220</v>
      </c>
      <c r="Q96" s="99" t="s">
        <v>220</v>
      </c>
      <c r="R96" s="99" t="s">
        <v>220</v>
      </c>
      <c r="S96" s="99" t="s">
        <v>220</v>
      </c>
      <c r="T96" s="99" t="s">
        <v>220</v>
      </c>
      <c r="U96" s="99" t="s">
        <v>220</v>
      </c>
      <c r="V96" s="99" t="s">
        <v>220</v>
      </c>
      <c r="X96" s="99">
        <v>0</v>
      </c>
      <c r="Z96" s="555" t="s">
        <v>226</v>
      </c>
      <c r="AA96" s="555" t="s">
        <v>226</v>
      </c>
      <c r="AB96" s="555" t="s">
        <v>226</v>
      </c>
      <c r="AC96" s="555" t="s">
        <v>226</v>
      </c>
      <c r="AD96" s="555" t="s">
        <v>226</v>
      </c>
      <c r="AE96" s="555" t="s">
        <v>226</v>
      </c>
      <c r="AF96" s="555"/>
      <c r="AG96" s="555"/>
      <c r="AI96" s="561">
        <v>0</v>
      </c>
      <c r="AJ96" s="95">
        <v>20</v>
      </c>
      <c r="AK96" s="561">
        <v>0</v>
      </c>
      <c r="AL96" s="555">
        <v>18</v>
      </c>
      <c r="AM96" s="630">
        <v>0</v>
      </c>
      <c r="AO96" s="96">
        <v>0</v>
      </c>
      <c r="AP96" s="96">
        <v>0</v>
      </c>
      <c r="AR96" s="631">
        <v>0</v>
      </c>
      <c r="AS96" s="631">
        <v>0</v>
      </c>
    </row>
    <row r="97" spans="2:49" ht="11.45" hidden="1" customHeight="1">
      <c r="B97" s="96" t="s">
        <v>309</v>
      </c>
      <c r="D97" s="95" t="s">
        <v>88</v>
      </c>
      <c r="E97" s="182"/>
      <c r="F97" s="1110">
        <v>0</v>
      </c>
      <c r="G97" s="1113" t="s">
        <v>88</v>
      </c>
      <c r="I97" s="1113" t="s">
        <v>88</v>
      </c>
      <c r="K97" s="383">
        <v>0</v>
      </c>
      <c r="M97" s="99" t="s">
        <v>220</v>
      </c>
      <c r="N97" s="99" t="s">
        <v>220</v>
      </c>
      <c r="O97" s="99" t="s">
        <v>220</v>
      </c>
      <c r="P97" s="99" t="s">
        <v>220</v>
      </c>
      <c r="Q97" s="99" t="s">
        <v>220</v>
      </c>
      <c r="R97" s="99" t="s">
        <v>220</v>
      </c>
      <c r="S97" s="99" t="s">
        <v>220</v>
      </c>
      <c r="T97" s="99" t="s">
        <v>220</v>
      </c>
      <c r="U97" s="99" t="s">
        <v>220</v>
      </c>
      <c r="V97" s="99" t="s">
        <v>220</v>
      </c>
      <c r="X97" s="99">
        <v>0</v>
      </c>
      <c r="Z97" s="555" t="s">
        <v>226</v>
      </c>
      <c r="AA97" s="555" t="s">
        <v>226</v>
      </c>
      <c r="AB97" s="555" t="s">
        <v>226</v>
      </c>
      <c r="AC97" s="555" t="s">
        <v>226</v>
      </c>
      <c r="AD97" s="555" t="s">
        <v>226</v>
      </c>
      <c r="AE97" s="555" t="s">
        <v>226</v>
      </c>
      <c r="AF97" s="555"/>
      <c r="AG97" s="555"/>
      <c r="AI97" s="561">
        <v>0</v>
      </c>
      <c r="AJ97" s="95">
        <v>20</v>
      </c>
      <c r="AK97" s="561">
        <v>0</v>
      </c>
      <c r="AL97" s="555">
        <v>18</v>
      </c>
      <c r="AM97" s="630">
        <v>0</v>
      </c>
      <c r="AO97" s="96">
        <v>0</v>
      </c>
      <c r="AP97" s="96">
        <v>0</v>
      </c>
      <c r="AR97" s="631">
        <v>0</v>
      </c>
      <c r="AS97" s="631">
        <v>0</v>
      </c>
    </row>
    <row r="98" spans="2:49" ht="11.45" hidden="1" customHeight="1">
      <c r="B98" s="96" t="s">
        <v>310</v>
      </c>
      <c r="D98" s="95" t="s">
        <v>88</v>
      </c>
      <c r="E98" s="182"/>
      <c r="F98" s="1110">
        <v>0</v>
      </c>
      <c r="G98" s="1113" t="s">
        <v>88</v>
      </c>
      <c r="I98" s="1113" t="s">
        <v>88</v>
      </c>
      <c r="K98" s="383">
        <v>0</v>
      </c>
      <c r="M98" s="99" t="s">
        <v>220</v>
      </c>
      <c r="N98" s="99" t="s">
        <v>220</v>
      </c>
      <c r="O98" s="99" t="s">
        <v>220</v>
      </c>
      <c r="P98" s="99" t="s">
        <v>220</v>
      </c>
      <c r="Q98" s="99" t="s">
        <v>220</v>
      </c>
      <c r="R98" s="99" t="s">
        <v>220</v>
      </c>
      <c r="S98" s="99" t="s">
        <v>220</v>
      </c>
      <c r="T98" s="99" t="s">
        <v>220</v>
      </c>
      <c r="U98" s="99" t="s">
        <v>220</v>
      </c>
      <c r="V98" s="99" t="s">
        <v>220</v>
      </c>
      <c r="X98" s="99">
        <v>0</v>
      </c>
      <c r="Z98" s="555" t="s">
        <v>226</v>
      </c>
      <c r="AA98" s="555" t="s">
        <v>226</v>
      </c>
      <c r="AB98" s="555" t="s">
        <v>226</v>
      </c>
      <c r="AC98" s="555" t="s">
        <v>226</v>
      </c>
      <c r="AD98" s="555" t="s">
        <v>226</v>
      </c>
      <c r="AE98" s="555" t="s">
        <v>226</v>
      </c>
      <c r="AF98" s="555"/>
      <c r="AG98" s="555"/>
      <c r="AI98" s="561">
        <v>0</v>
      </c>
      <c r="AJ98" s="95">
        <v>20</v>
      </c>
      <c r="AK98" s="561">
        <v>0</v>
      </c>
      <c r="AL98" s="555">
        <v>18</v>
      </c>
      <c r="AM98" s="630">
        <v>0</v>
      </c>
      <c r="AO98" s="96">
        <v>0</v>
      </c>
      <c r="AP98" s="96">
        <v>0</v>
      </c>
      <c r="AR98" s="631">
        <v>0</v>
      </c>
      <c r="AS98" s="631">
        <v>0</v>
      </c>
    </row>
    <row r="99" spans="2:49" ht="11.45" hidden="1" customHeight="1">
      <c r="B99" s="96" t="s">
        <v>311</v>
      </c>
      <c r="D99" s="95" t="s">
        <v>88</v>
      </c>
      <c r="E99" s="182"/>
      <c r="F99" s="1110">
        <v>0</v>
      </c>
      <c r="G99" s="1113" t="s">
        <v>88</v>
      </c>
      <c r="I99" s="1113" t="s">
        <v>88</v>
      </c>
      <c r="K99" s="383">
        <v>0</v>
      </c>
      <c r="M99" s="99" t="s">
        <v>220</v>
      </c>
      <c r="N99" s="99" t="s">
        <v>220</v>
      </c>
      <c r="O99" s="99" t="s">
        <v>220</v>
      </c>
      <c r="P99" s="99" t="s">
        <v>220</v>
      </c>
      <c r="Q99" s="99" t="s">
        <v>220</v>
      </c>
      <c r="R99" s="99" t="s">
        <v>220</v>
      </c>
      <c r="S99" s="99" t="s">
        <v>220</v>
      </c>
      <c r="T99" s="99" t="s">
        <v>220</v>
      </c>
      <c r="U99" s="99" t="s">
        <v>220</v>
      </c>
      <c r="V99" s="99" t="s">
        <v>220</v>
      </c>
      <c r="X99" s="99">
        <v>0</v>
      </c>
      <c r="Z99" s="555" t="s">
        <v>226</v>
      </c>
      <c r="AA99" s="555" t="s">
        <v>226</v>
      </c>
      <c r="AB99" s="555" t="s">
        <v>226</v>
      </c>
      <c r="AC99" s="555" t="s">
        <v>226</v>
      </c>
      <c r="AD99" s="555" t="s">
        <v>226</v>
      </c>
      <c r="AE99" s="555" t="s">
        <v>226</v>
      </c>
      <c r="AF99" s="555"/>
      <c r="AG99" s="555"/>
      <c r="AI99" s="561">
        <v>0</v>
      </c>
      <c r="AJ99" s="95">
        <v>20</v>
      </c>
      <c r="AK99" s="561">
        <v>0</v>
      </c>
      <c r="AL99" s="555">
        <v>18</v>
      </c>
      <c r="AM99" s="630">
        <v>0</v>
      </c>
      <c r="AO99" s="96">
        <v>0</v>
      </c>
      <c r="AP99" s="96">
        <v>0</v>
      </c>
      <c r="AR99" s="631">
        <v>0</v>
      </c>
      <c r="AS99" s="631">
        <v>0</v>
      </c>
    </row>
    <row r="100" spans="2:49" ht="11.45" hidden="1" customHeight="1">
      <c r="B100" s="96" t="s">
        <v>313</v>
      </c>
      <c r="D100" s="95" t="s">
        <v>88</v>
      </c>
      <c r="E100" s="182"/>
      <c r="F100" s="1110">
        <v>0</v>
      </c>
      <c r="G100" s="1113" t="s">
        <v>88</v>
      </c>
      <c r="I100" s="1113" t="s">
        <v>88</v>
      </c>
      <c r="K100" s="383">
        <v>0</v>
      </c>
      <c r="M100" s="99" t="s">
        <v>220</v>
      </c>
      <c r="N100" s="99" t="s">
        <v>220</v>
      </c>
      <c r="O100" s="99" t="s">
        <v>220</v>
      </c>
      <c r="P100" s="99" t="s">
        <v>220</v>
      </c>
      <c r="Q100" s="99" t="s">
        <v>220</v>
      </c>
      <c r="R100" s="99" t="s">
        <v>220</v>
      </c>
      <c r="S100" s="99" t="s">
        <v>220</v>
      </c>
      <c r="T100" s="99" t="s">
        <v>220</v>
      </c>
      <c r="U100" s="99" t="s">
        <v>220</v>
      </c>
      <c r="V100" s="99" t="s">
        <v>220</v>
      </c>
      <c r="X100" s="99">
        <v>0</v>
      </c>
      <c r="Z100" s="555" t="s">
        <v>226</v>
      </c>
      <c r="AA100" s="555" t="s">
        <v>226</v>
      </c>
      <c r="AB100" s="555" t="s">
        <v>226</v>
      </c>
      <c r="AC100" s="555" t="s">
        <v>226</v>
      </c>
      <c r="AD100" s="555" t="s">
        <v>226</v>
      </c>
      <c r="AE100" s="555" t="s">
        <v>226</v>
      </c>
      <c r="AF100" s="555"/>
      <c r="AG100" s="555"/>
      <c r="AI100" s="561">
        <v>0</v>
      </c>
      <c r="AJ100" s="95">
        <v>20</v>
      </c>
      <c r="AK100" s="561">
        <v>0</v>
      </c>
      <c r="AL100" s="555">
        <v>18</v>
      </c>
      <c r="AM100" s="630">
        <v>0</v>
      </c>
      <c r="AO100" s="96">
        <v>0</v>
      </c>
      <c r="AP100" s="96">
        <v>0</v>
      </c>
      <c r="AR100" s="631">
        <v>0</v>
      </c>
      <c r="AS100" s="631">
        <v>0</v>
      </c>
    </row>
    <row r="101" spans="2:49" ht="11.45" hidden="1" customHeight="1">
      <c r="B101" s="96" t="s">
        <v>314</v>
      </c>
      <c r="D101" s="95" t="s">
        <v>88</v>
      </c>
      <c r="E101" s="182"/>
      <c r="F101" s="1110">
        <v>0</v>
      </c>
      <c r="G101" s="1113" t="s">
        <v>88</v>
      </c>
      <c r="I101" s="1113" t="s">
        <v>88</v>
      </c>
      <c r="K101" s="383">
        <v>0</v>
      </c>
      <c r="M101" s="99" t="s">
        <v>220</v>
      </c>
      <c r="N101" s="99" t="s">
        <v>220</v>
      </c>
      <c r="O101" s="99" t="s">
        <v>220</v>
      </c>
      <c r="P101" s="99" t="s">
        <v>220</v>
      </c>
      <c r="Q101" s="99" t="s">
        <v>220</v>
      </c>
      <c r="R101" s="99" t="s">
        <v>220</v>
      </c>
      <c r="S101" s="99" t="s">
        <v>220</v>
      </c>
      <c r="T101" s="99" t="s">
        <v>220</v>
      </c>
      <c r="U101" s="99" t="s">
        <v>220</v>
      </c>
      <c r="V101" s="99" t="s">
        <v>220</v>
      </c>
      <c r="X101" s="99">
        <v>0</v>
      </c>
      <c r="Z101" s="555" t="s">
        <v>226</v>
      </c>
      <c r="AA101" s="555" t="s">
        <v>226</v>
      </c>
      <c r="AB101" s="555" t="s">
        <v>226</v>
      </c>
      <c r="AC101" s="555" t="s">
        <v>226</v>
      </c>
      <c r="AD101" s="555" t="s">
        <v>226</v>
      </c>
      <c r="AE101" s="555" t="s">
        <v>226</v>
      </c>
      <c r="AF101" s="555"/>
      <c r="AG101" s="555"/>
      <c r="AI101" s="561">
        <v>0</v>
      </c>
      <c r="AJ101" s="95">
        <v>20</v>
      </c>
      <c r="AK101" s="561">
        <v>0</v>
      </c>
      <c r="AL101" s="555">
        <v>18</v>
      </c>
      <c r="AM101" s="630">
        <v>0</v>
      </c>
      <c r="AO101" s="96">
        <v>0</v>
      </c>
      <c r="AP101" s="96">
        <v>0</v>
      </c>
      <c r="AR101" s="631">
        <v>0</v>
      </c>
      <c r="AS101" s="631">
        <v>0</v>
      </c>
    </row>
    <row r="102" spans="2:49" ht="11.45" hidden="1" customHeight="1">
      <c r="B102" s="96" t="s">
        <v>315</v>
      </c>
      <c r="D102" s="95" t="s">
        <v>88</v>
      </c>
      <c r="E102" s="182"/>
      <c r="F102" s="1110">
        <v>0</v>
      </c>
      <c r="G102" s="1113" t="s">
        <v>88</v>
      </c>
      <c r="I102" s="1113" t="s">
        <v>88</v>
      </c>
      <c r="K102" s="383">
        <v>0</v>
      </c>
      <c r="M102" s="99" t="s">
        <v>220</v>
      </c>
      <c r="N102" s="99" t="s">
        <v>220</v>
      </c>
      <c r="O102" s="99" t="s">
        <v>220</v>
      </c>
      <c r="P102" s="99" t="s">
        <v>220</v>
      </c>
      <c r="Q102" s="99" t="s">
        <v>220</v>
      </c>
      <c r="R102" s="99" t="s">
        <v>220</v>
      </c>
      <c r="S102" s="99" t="s">
        <v>220</v>
      </c>
      <c r="T102" s="99" t="s">
        <v>220</v>
      </c>
      <c r="U102" s="99" t="s">
        <v>220</v>
      </c>
      <c r="V102" s="99" t="s">
        <v>220</v>
      </c>
      <c r="X102" s="99">
        <v>0</v>
      </c>
      <c r="Z102" s="555" t="s">
        <v>226</v>
      </c>
      <c r="AA102" s="555" t="s">
        <v>226</v>
      </c>
      <c r="AB102" s="555" t="s">
        <v>226</v>
      </c>
      <c r="AC102" s="555" t="s">
        <v>226</v>
      </c>
      <c r="AD102" s="555" t="s">
        <v>226</v>
      </c>
      <c r="AE102" s="555" t="s">
        <v>226</v>
      </c>
      <c r="AF102" s="555"/>
      <c r="AG102" s="555"/>
      <c r="AI102" s="561">
        <v>0</v>
      </c>
      <c r="AJ102" s="95">
        <v>20</v>
      </c>
      <c r="AK102" s="561">
        <v>0</v>
      </c>
      <c r="AL102" s="555">
        <v>18</v>
      </c>
      <c r="AM102" s="630">
        <v>0</v>
      </c>
      <c r="AO102" s="96">
        <v>0</v>
      </c>
      <c r="AP102" s="96">
        <v>0</v>
      </c>
      <c r="AR102" s="631">
        <v>0</v>
      </c>
      <c r="AS102" s="631">
        <v>0</v>
      </c>
    </row>
    <row r="103" spans="2:49" ht="11.45" hidden="1" customHeight="1">
      <c r="B103" s="96" t="s">
        <v>316</v>
      </c>
      <c r="D103" s="95" t="s">
        <v>88</v>
      </c>
      <c r="E103" s="182"/>
      <c r="F103" s="1110">
        <v>0</v>
      </c>
      <c r="G103" s="1113" t="s">
        <v>88</v>
      </c>
      <c r="I103" s="1113" t="s">
        <v>88</v>
      </c>
      <c r="K103" s="383">
        <v>0</v>
      </c>
      <c r="M103" s="99" t="s">
        <v>220</v>
      </c>
      <c r="N103" s="99" t="s">
        <v>220</v>
      </c>
      <c r="O103" s="99" t="s">
        <v>220</v>
      </c>
      <c r="P103" s="99" t="s">
        <v>220</v>
      </c>
      <c r="Q103" s="99" t="s">
        <v>220</v>
      </c>
      <c r="R103" s="99" t="s">
        <v>220</v>
      </c>
      <c r="S103" s="99" t="s">
        <v>220</v>
      </c>
      <c r="T103" s="99" t="s">
        <v>220</v>
      </c>
      <c r="U103" s="99" t="s">
        <v>220</v>
      </c>
      <c r="V103" s="99" t="s">
        <v>220</v>
      </c>
      <c r="X103" s="99">
        <v>0</v>
      </c>
      <c r="Z103" s="555" t="s">
        <v>226</v>
      </c>
      <c r="AA103" s="555" t="s">
        <v>226</v>
      </c>
      <c r="AB103" s="555" t="s">
        <v>226</v>
      </c>
      <c r="AC103" s="555" t="s">
        <v>226</v>
      </c>
      <c r="AD103" s="555" t="s">
        <v>226</v>
      </c>
      <c r="AE103" s="555" t="s">
        <v>226</v>
      </c>
      <c r="AF103" s="555"/>
      <c r="AG103" s="555"/>
      <c r="AI103" s="561">
        <v>0</v>
      </c>
      <c r="AJ103" s="95">
        <v>20</v>
      </c>
      <c r="AK103" s="561">
        <v>0</v>
      </c>
      <c r="AL103" s="555">
        <v>18</v>
      </c>
      <c r="AM103" s="630">
        <v>0</v>
      </c>
      <c r="AO103" s="96">
        <v>0</v>
      </c>
      <c r="AP103" s="96">
        <v>0</v>
      </c>
      <c r="AR103" s="631">
        <v>0</v>
      </c>
      <c r="AS103" s="631">
        <v>0</v>
      </c>
    </row>
    <row r="104" spans="2:49" ht="11.45" hidden="1" customHeight="1">
      <c r="B104" s="96" t="s">
        <v>317</v>
      </c>
      <c r="D104" s="95" t="s">
        <v>88</v>
      </c>
      <c r="E104" s="182"/>
      <c r="F104" s="1110">
        <v>0</v>
      </c>
      <c r="G104" s="1113" t="s">
        <v>88</v>
      </c>
      <c r="I104" s="1113" t="s">
        <v>88</v>
      </c>
      <c r="K104" s="383">
        <v>0</v>
      </c>
      <c r="M104" s="99" t="s">
        <v>220</v>
      </c>
      <c r="N104" s="99" t="s">
        <v>220</v>
      </c>
      <c r="O104" s="99" t="s">
        <v>220</v>
      </c>
      <c r="P104" s="99" t="s">
        <v>220</v>
      </c>
      <c r="Q104" s="99" t="s">
        <v>220</v>
      </c>
      <c r="R104" s="99" t="s">
        <v>220</v>
      </c>
      <c r="S104" s="99" t="s">
        <v>220</v>
      </c>
      <c r="T104" s="99" t="s">
        <v>220</v>
      </c>
      <c r="U104" s="99" t="s">
        <v>220</v>
      </c>
      <c r="V104" s="99" t="s">
        <v>220</v>
      </c>
      <c r="X104" s="99">
        <v>0</v>
      </c>
      <c r="Z104" s="555" t="s">
        <v>226</v>
      </c>
      <c r="AA104" s="555" t="s">
        <v>226</v>
      </c>
      <c r="AB104" s="555" t="s">
        <v>226</v>
      </c>
      <c r="AC104" s="555" t="s">
        <v>226</v>
      </c>
      <c r="AD104" s="555" t="s">
        <v>226</v>
      </c>
      <c r="AE104" s="555" t="s">
        <v>226</v>
      </c>
      <c r="AF104" s="555"/>
      <c r="AG104" s="555"/>
      <c r="AI104" s="561">
        <v>0</v>
      </c>
      <c r="AJ104" s="95">
        <v>20</v>
      </c>
      <c r="AK104" s="561">
        <v>0</v>
      </c>
      <c r="AL104" s="555">
        <v>18</v>
      </c>
      <c r="AM104" s="630">
        <v>0</v>
      </c>
      <c r="AO104" s="96">
        <v>0</v>
      </c>
      <c r="AP104" s="96">
        <v>0</v>
      </c>
      <c r="AR104" s="631">
        <v>0</v>
      </c>
      <c r="AS104" s="631">
        <v>0</v>
      </c>
    </row>
    <row r="105" spans="2:49" ht="11.45" hidden="1" customHeight="1">
      <c r="B105" s="96" t="s">
        <v>318</v>
      </c>
      <c r="D105" s="95" t="s">
        <v>88</v>
      </c>
      <c r="E105" s="182"/>
      <c r="F105" s="1110">
        <v>0</v>
      </c>
      <c r="G105" s="1113" t="s">
        <v>88</v>
      </c>
      <c r="I105" s="1113" t="s">
        <v>88</v>
      </c>
      <c r="K105" s="383">
        <v>0</v>
      </c>
      <c r="M105" s="99" t="s">
        <v>220</v>
      </c>
      <c r="N105" s="99" t="s">
        <v>220</v>
      </c>
      <c r="O105" s="99" t="s">
        <v>220</v>
      </c>
      <c r="P105" s="99" t="s">
        <v>220</v>
      </c>
      <c r="Q105" s="99" t="s">
        <v>220</v>
      </c>
      <c r="R105" s="99" t="s">
        <v>220</v>
      </c>
      <c r="S105" s="99" t="s">
        <v>220</v>
      </c>
      <c r="T105" s="99" t="s">
        <v>220</v>
      </c>
      <c r="U105" s="99" t="s">
        <v>220</v>
      </c>
      <c r="V105" s="99" t="s">
        <v>220</v>
      </c>
      <c r="X105" s="99">
        <v>0</v>
      </c>
      <c r="Z105" s="555" t="s">
        <v>226</v>
      </c>
      <c r="AA105" s="555" t="s">
        <v>226</v>
      </c>
      <c r="AB105" s="555" t="s">
        <v>226</v>
      </c>
      <c r="AC105" s="555" t="s">
        <v>226</v>
      </c>
      <c r="AD105" s="555" t="s">
        <v>226</v>
      </c>
      <c r="AE105" s="555" t="s">
        <v>226</v>
      </c>
      <c r="AF105" s="555"/>
      <c r="AG105" s="555"/>
      <c r="AI105" s="561">
        <v>0</v>
      </c>
      <c r="AJ105" s="95">
        <v>20</v>
      </c>
      <c r="AK105" s="561">
        <v>0</v>
      </c>
      <c r="AL105" s="555">
        <v>18</v>
      </c>
      <c r="AM105" s="630">
        <v>0</v>
      </c>
      <c r="AO105" s="96">
        <v>0</v>
      </c>
      <c r="AP105" s="96">
        <v>0</v>
      </c>
      <c r="AR105" s="631">
        <v>0</v>
      </c>
      <c r="AS105" s="631">
        <v>0</v>
      </c>
    </row>
    <row r="106" spans="2:49" ht="11.45" hidden="1" customHeight="1">
      <c r="B106" s="96" t="s">
        <v>319</v>
      </c>
      <c r="D106" s="95" t="s">
        <v>88</v>
      </c>
      <c r="E106" s="182"/>
      <c r="F106" s="1110">
        <v>0</v>
      </c>
      <c r="G106" s="1113" t="s">
        <v>88</v>
      </c>
      <c r="I106" s="1113" t="s">
        <v>88</v>
      </c>
      <c r="K106" s="383">
        <v>0</v>
      </c>
      <c r="M106" s="99" t="s">
        <v>220</v>
      </c>
      <c r="N106" s="99" t="s">
        <v>220</v>
      </c>
      <c r="O106" s="99" t="s">
        <v>220</v>
      </c>
      <c r="P106" s="99" t="s">
        <v>220</v>
      </c>
      <c r="Q106" s="99" t="s">
        <v>220</v>
      </c>
      <c r="R106" s="99" t="s">
        <v>220</v>
      </c>
      <c r="S106" s="99" t="s">
        <v>220</v>
      </c>
      <c r="T106" s="99" t="s">
        <v>220</v>
      </c>
      <c r="U106" s="99" t="s">
        <v>220</v>
      </c>
      <c r="V106" s="99" t="s">
        <v>220</v>
      </c>
      <c r="X106" s="99">
        <v>0</v>
      </c>
      <c r="Z106" s="555" t="s">
        <v>226</v>
      </c>
      <c r="AA106" s="555" t="s">
        <v>226</v>
      </c>
      <c r="AB106" s="555" t="s">
        <v>226</v>
      </c>
      <c r="AC106" s="555" t="s">
        <v>226</v>
      </c>
      <c r="AD106" s="555" t="s">
        <v>226</v>
      </c>
      <c r="AE106" s="555" t="s">
        <v>226</v>
      </c>
      <c r="AF106" s="555"/>
      <c r="AG106" s="555"/>
      <c r="AI106" s="561">
        <v>0</v>
      </c>
      <c r="AJ106" s="95">
        <v>20</v>
      </c>
      <c r="AK106" s="561">
        <v>0</v>
      </c>
      <c r="AL106" s="555">
        <v>18</v>
      </c>
      <c r="AM106" s="630">
        <v>0</v>
      </c>
      <c r="AO106" s="96">
        <v>0</v>
      </c>
      <c r="AP106" s="96">
        <v>0</v>
      </c>
      <c r="AR106" s="631">
        <v>0</v>
      </c>
      <c r="AS106" s="631">
        <v>0</v>
      </c>
    </row>
    <row r="107" spans="2:49" ht="11.45" hidden="1" customHeight="1">
      <c r="B107" s="96" t="s">
        <v>320</v>
      </c>
      <c r="D107" s="95" t="s">
        <v>88</v>
      </c>
      <c r="E107" s="182"/>
      <c r="F107" s="1110">
        <v>0</v>
      </c>
      <c r="G107" s="1113" t="s">
        <v>88</v>
      </c>
      <c r="I107" s="1113" t="s">
        <v>88</v>
      </c>
      <c r="K107" s="383">
        <v>0</v>
      </c>
      <c r="M107" s="99" t="s">
        <v>220</v>
      </c>
      <c r="N107" s="99" t="s">
        <v>220</v>
      </c>
      <c r="O107" s="99" t="s">
        <v>220</v>
      </c>
      <c r="P107" s="99" t="s">
        <v>220</v>
      </c>
      <c r="Q107" s="99" t="s">
        <v>220</v>
      </c>
      <c r="R107" s="99" t="s">
        <v>220</v>
      </c>
      <c r="S107" s="99" t="s">
        <v>220</v>
      </c>
      <c r="T107" s="99" t="s">
        <v>220</v>
      </c>
      <c r="U107" s="99" t="s">
        <v>220</v>
      </c>
      <c r="V107" s="99" t="s">
        <v>220</v>
      </c>
      <c r="X107" s="99">
        <v>0</v>
      </c>
      <c r="Z107" s="555" t="s">
        <v>226</v>
      </c>
      <c r="AA107" s="555" t="s">
        <v>226</v>
      </c>
      <c r="AB107" s="555" t="s">
        <v>226</v>
      </c>
      <c r="AC107" s="555" t="s">
        <v>226</v>
      </c>
      <c r="AD107" s="555" t="s">
        <v>226</v>
      </c>
      <c r="AE107" s="555" t="s">
        <v>226</v>
      </c>
      <c r="AF107" s="555"/>
      <c r="AG107" s="555"/>
      <c r="AI107" s="561">
        <v>0</v>
      </c>
      <c r="AJ107" s="95">
        <v>20</v>
      </c>
      <c r="AK107" s="561">
        <v>0</v>
      </c>
      <c r="AL107" s="555">
        <v>18</v>
      </c>
      <c r="AM107" s="630">
        <v>0</v>
      </c>
      <c r="AO107" s="96">
        <v>0</v>
      </c>
      <c r="AP107" s="96">
        <v>0</v>
      </c>
      <c r="AR107" s="631">
        <v>0</v>
      </c>
      <c r="AS107" s="631">
        <v>0</v>
      </c>
    </row>
    <row r="108" spans="2:49" ht="11.45" hidden="1" customHeight="1">
      <c r="B108" s="96" t="s">
        <v>321</v>
      </c>
      <c r="D108" s="95" t="s">
        <v>88</v>
      </c>
      <c r="E108" s="182"/>
      <c r="F108" s="1110">
        <v>0</v>
      </c>
      <c r="G108" s="1113" t="s">
        <v>88</v>
      </c>
      <c r="I108" s="1113" t="s">
        <v>88</v>
      </c>
      <c r="K108" s="383">
        <v>0</v>
      </c>
      <c r="M108" s="99" t="s">
        <v>220</v>
      </c>
      <c r="N108" s="99" t="s">
        <v>220</v>
      </c>
      <c r="O108" s="99" t="s">
        <v>220</v>
      </c>
      <c r="P108" s="99" t="s">
        <v>220</v>
      </c>
      <c r="Q108" s="99" t="s">
        <v>220</v>
      </c>
      <c r="R108" s="99" t="s">
        <v>220</v>
      </c>
      <c r="S108" s="99" t="s">
        <v>220</v>
      </c>
      <c r="T108" s="99" t="s">
        <v>220</v>
      </c>
      <c r="U108" s="99" t="s">
        <v>220</v>
      </c>
      <c r="V108" s="99" t="s">
        <v>220</v>
      </c>
      <c r="X108" s="99">
        <v>0</v>
      </c>
      <c r="Z108" s="555" t="s">
        <v>226</v>
      </c>
      <c r="AA108" s="555" t="s">
        <v>226</v>
      </c>
      <c r="AB108" s="555" t="s">
        <v>226</v>
      </c>
      <c r="AC108" s="555" t="s">
        <v>226</v>
      </c>
      <c r="AD108" s="555" t="s">
        <v>226</v>
      </c>
      <c r="AE108" s="555" t="s">
        <v>226</v>
      </c>
      <c r="AF108" s="555"/>
      <c r="AG108" s="555"/>
      <c r="AI108" s="561">
        <v>0</v>
      </c>
      <c r="AJ108" s="95">
        <v>20</v>
      </c>
      <c r="AK108" s="561">
        <v>0</v>
      </c>
      <c r="AL108" s="555">
        <v>18</v>
      </c>
      <c r="AM108" s="630">
        <v>0</v>
      </c>
      <c r="AO108" s="96">
        <v>0</v>
      </c>
      <c r="AP108" s="96">
        <v>0</v>
      </c>
      <c r="AR108" s="631">
        <v>0</v>
      </c>
      <c r="AS108" s="631">
        <v>0</v>
      </c>
      <c r="AV108" s="96">
        <v>30</v>
      </c>
      <c r="AW108" s="96">
        <v>30</v>
      </c>
    </row>
    <row r="109" spans="2:49" ht="3" hidden="1" customHeight="1"/>
    <row r="110" spans="2:49" ht="3" hidden="1" customHeight="1"/>
    <row r="111" spans="2:49" ht="3" hidden="1" customHeight="1"/>
    <row r="112" spans="2:49" ht="11.85" hidden="1" customHeight="1">
      <c r="D112" s="120" t="s">
        <v>236</v>
      </c>
      <c r="E112" s="120"/>
      <c r="AB112" s="120" t="s">
        <v>237</v>
      </c>
    </row>
    <row r="113" spans="4:49" ht="11.85" hidden="1" customHeight="1">
      <c r="D113" s="120" t="s">
        <v>88</v>
      </c>
      <c r="E113" s="120"/>
      <c r="G113" s="1123" t="s">
        <v>88</v>
      </c>
      <c r="I113" s="1123" t="s">
        <v>88</v>
      </c>
      <c r="Z113" s="123">
        <v>0</v>
      </c>
      <c r="AB113" s="120" t="s">
        <v>88</v>
      </c>
      <c r="AE113" s="123" t="s">
        <v>88</v>
      </c>
      <c r="AM113" s="124" t="s">
        <v>88</v>
      </c>
      <c r="AO113" s="182">
        <v>0</v>
      </c>
      <c r="AP113" s="182"/>
    </row>
    <row r="114" spans="4:49" ht="3" hidden="1" customHeight="1"/>
    <row r="115" spans="4:49" ht="3" hidden="1" customHeight="1"/>
    <row r="116" spans="4:49" ht="3" hidden="1" customHeight="1"/>
    <row r="117" spans="4:49" ht="11.85" hidden="1" customHeight="1">
      <c r="D117" s="120" t="s">
        <v>236</v>
      </c>
      <c r="E117" s="120"/>
      <c r="AB117" s="120" t="s">
        <v>237</v>
      </c>
      <c r="AV117" s="96" t="s">
        <v>238</v>
      </c>
      <c r="AW117" s="96" t="s">
        <v>239</v>
      </c>
    </row>
    <row r="118" spans="4:49" ht="11.85" hidden="1" customHeight="1">
      <c r="D118" s="120" t="s">
        <v>88</v>
      </c>
      <c r="E118" s="120"/>
      <c r="G118" s="1123" t="s">
        <v>88</v>
      </c>
      <c r="I118" s="1123" t="s">
        <v>88</v>
      </c>
      <c r="Z118" s="123">
        <v>0</v>
      </c>
      <c r="AB118" s="120" t="s">
        <v>88</v>
      </c>
      <c r="AE118" s="123" t="s">
        <v>88</v>
      </c>
      <c r="AM118" s="124" t="s">
        <v>88</v>
      </c>
      <c r="AO118" s="182">
        <v>0</v>
      </c>
      <c r="AP118" s="182"/>
      <c r="AV118" s="96" t="s">
        <v>250</v>
      </c>
      <c r="AW118" s="96" t="s">
        <v>250</v>
      </c>
    </row>
    <row r="119" spans="4:49" ht="3" hidden="1" customHeight="1"/>
    <row r="120" spans="4:49" s="131" customFormat="1" ht="3" hidden="1" customHeight="1">
      <c r="F120" s="1124"/>
      <c r="G120" s="1124"/>
      <c r="I120" s="1124"/>
      <c r="AQ120" s="95"/>
      <c r="AR120" s="95"/>
    </row>
    <row r="121" spans="4:49" s="131" customFormat="1" ht="3" hidden="1" customHeight="1">
      <c r="F121" s="1124"/>
      <c r="G121" s="1124"/>
      <c r="I121" s="1124"/>
      <c r="AQ121" s="95"/>
      <c r="AR121" s="95"/>
    </row>
    <row r="122" spans="4:49" s="131" customFormat="1" ht="11.85" hidden="1" customHeight="1">
      <c r="D122" s="132" t="s">
        <v>241</v>
      </c>
      <c r="E122" s="132"/>
      <c r="F122" s="1124"/>
      <c r="G122" s="1124"/>
      <c r="I122" s="1124"/>
      <c r="AB122" s="132" t="s">
        <v>242</v>
      </c>
      <c r="AC122" s="132"/>
      <c r="AD122" s="132"/>
      <c r="AE122" s="132"/>
      <c r="AQ122" s="95"/>
      <c r="AR122" s="95"/>
    </row>
    <row r="123" spans="4:49" s="131" customFormat="1" ht="11.85" hidden="1" customHeight="1">
      <c r="D123" s="132" t="s">
        <v>226</v>
      </c>
      <c r="E123" s="132"/>
      <c r="F123" s="1124"/>
      <c r="G123" s="1124"/>
      <c r="I123" s="1124"/>
      <c r="Z123" s="134">
        <v>0</v>
      </c>
      <c r="AB123" s="132" t="s">
        <v>226</v>
      </c>
      <c r="AC123" s="132"/>
      <c r="AD123" s="132"/>
      <c r="AE123" s="132"/>
      <c r="AK123" s="134"/>
      <c r="AO123" s="134">
        <v>0</v>
      </c>
      <c r="AP123" s="134"/>
      <c r="AQ123" s="95"/>
      <c r="AR123" s="95"/>
    </row>
    <row r="124" spans="4:49" s="131" customFormat="1" ht="3" hidden="1" customHeight="1">
      <c r="F124" s="1124"/>
      <c r="G124" s="1124"/>
      <c r="I124" s="1124"/>
      <c r="AB124" s="132"/>
      <c r="AC124" s="132"/>
      <c r="AD124" s="132"/>
      <c r="AE124" s="132"/>
      <c r="AG124" s="132"/>
      <c r="AH124" s="132"/>
      <c r="AI124" s="132"/>
      <c r="AJ124" s="132"/>
      <c r="AK124" s="132"/>
      <c r="AO124" s="132"/>
      <c r="AP124" s="132"/>
      <c r="AQ124" s="95"/>
      <c r="AR124" s="95"/>
    </row>
    <row r="125" spans="4:49" s="131" customFormat="1" ht="11.85" hidden="1" customHeight="1">
      <c r="D125" s="132" t="s">
        <v>243</v>
      </c>
      <c r="E125" s="132"/>
      <c r="F125" s="1124"/>
      <c r="G125" s="1124"/>
      <c r="I125" s="1124"/>
      <c r="AB125" s="132" t="s">
        <v>244</v>
      </c>
      <c r="AC125" s="132"/>
      <c r="AD125" s="132"/>
      <c r="AE125" s="132"/>
      <c r="AK125" s="136"/>
      <c r="AQ125" s="95"/>
      <c r="AR125" s="95"/>
    </row>
    <row r="126" spans="4:49" s="131" customFormat="1" ht="11.85" hidden="1" customHeight="1">
      <c r="D126" s="132" t="s">
        <v>226</v>
      </c>
      <c r="E126" s="132"/>
      <c r="F126" s="1124"/>
      <c r="G126" s="1124"/>
      <c r="I126" s="1124"/>
      <c r="Z126" s="134">
        <v>0</v>
      </c>
      <c r="AB126" s="132" t="s">
        <v>226</v>
      </c>
      <c r="AC126" s="132"/>
      <c r="AD126" s="132"/>
      <c r="AE126" s="132"/>
      <c r="AK126" s="134"/>
      <c r="AO126" s="134">
        <v>0</v>
      </c>
      <c r="AP126" s="134"/>
      <c r="AQ126" s="95"/>
      <c r="AR126" s="95"/>
    </row>
    <row r="127" spans="4:49" s="131" customFormat="1" ht="3" hidden="1" customHeight="1">
      <c r="F127" s="1124"/>
      <c r="G127" s="1124"/>
      <c r="I127" s="1124"/>
      <c r="AQ127" s="95"/>
      <c r="AR127" s="95"/>
    </row>
    <row r="128" spans="4:49" s="131" customFormat="1" ht="11.85" hidden="1" customHeight="1">
      <c r="D128" s="132" t="s">
        <v>245</v>
      </c>
      <c r="E128" s="132"/>
      <c r="F128" s="1124"/>
      <c r="G128" s="1124"/>
      <c r="I128" s="1124"/>
      <c r="U128" s="134"/>
      <c r="V128" s="134"/>
      <c r="W128" s="134"/>
      <c r="AB128" s="132" t="s">
        <v>246</v>
      </c>
      <c r="AC128" s="132"/>
      <c r="AD128" s="132"/>
      <c r="AE128" s="132"/>
      <c r="AK128" s="136"/>
      <c r="AQ128" s="95"/>
      <c r="AR128" s="95"/>
    </row>
    <row r="129" spans="2:45" s="131" customFormat="1" ht="11.85" hidden="1" customHeight="1">
      <c r="D129" s="132" t="s">
        <v>226</v>
      </c>
      <c r="E129" s="132"/>
      <c r="F129" s="1124"/>
      <c r="G129" s="1124"/>
      <c r="I129" s="1124"/>
      <c r="Z129" s="134">
        <v>0</v>
      </c>
      <c r="AB129" s="132" t="s">
        <v>226</v>
      </c>
      <c r="AC129" s="132"/>
      <c r="AD129" s="132"/>
      <c r="AE129" s="132"/>
      <c r="AK129" s="134"/>
      <c r="AO129" s="134">
        <v>0</v>
      </c>
      <c r="AP129" s="134"/>
      <c r="AQ129" s="95"/>
      <c r="AR129" s="95"/>
    </row>
    <row r="130" spans="2:45" s="131" customFormat="1" ht="3" hidden="1" customHeight="1">
      <c r="F130" s="1124"/>
      <c r="G130" s="1124"/>
      <c r="I130" s="1124"/>
      <c r="AQ130" s="95"/>
      <c r="AR130" s="95"/>
    </row>
    <row r="131" spans="2:45" s="131" customFormat="1" ht="3" hidden="1" customHeight="1">
      <c r="F131" s="1124"/>
      <c r="G131" s="1124"/>
      <c r="I131" s="1124"/>
      <c r="AQ131" s="95"/>
      <c r="AR131" s="95"/>
    </row>
    <row r="132" spans="2:45" s="131" customFormat="1" ht="11.85" hidden="1" customHeight="1">
      <c r="F132" s="1124"/>
      <c r="G132" s="1124"/>
      <c r="I132" s="1124"/>
      <c r="AQ132" s="95"/>
      <c r="AR132" s="95"/>
    </row>
    <row r="133" spans="2:45" s="131" customFormat="1" ht="11.85" hidden="1" customHeight="1">
      <c r="F133" s="1124"/>
      <c r="G133" s="1124"/>
      <c r="I133" s="1124"/>
      <c r="AQ133" s="95"/>
      <c r="AR133" s="95"/>
    </row>
    <row r="134" spans="2:45" s="131" customFormat="1" ht="11.85" hidden="1" customHeight="1">
      <c r="F134" s="1124"/>
      <c r="G134" s="1124"/>
      <c r="I134" s="1124"/>
      <c r="AQ134" s="95"/>
      <c r="AR134" s="95"/>
    </row>
    <row r="135" spans="2:45" ht="12.75" hidden="1" customHeight="1">
      <c r="D135" s="131"/>
      <c r="E135" s="1125"/>
      <c r="F135" s="1126"/>
      <c r="G135" s="1126"/>
      <c r="H135" s="1125"/>
      <c r="I135" s="1126"/>
      <c r="J135" s="1125"/>
      <c r="K135" s="1125"/>
      <c r="L135" s="1125"/>
      <c r="M135" s="1125"/>
      <c r="N135" s="1125"/>
      <c r="O135" s="1125"/>
      <c r="P135" s="1125"/>
      <c r="Q135" s="1125"/>
      <c r="R135" s="1125"/>
      <c r="S135" s="1125"/>
      <c r="T135" s="1125"/>
      <c r="U135" s="1125"/>
      <c r="V135" s="1125"/>
      <c r="W135" s="1125"/>
      <c r="X135" s="1125"/>
      <c r="Y135" s="1125"/>
      <c r="Z135" s="1125"/>
      <c r="AA135" s="1125"/>
      <c r="AB135" s="1125"/>
      <c r="AC135" s="1125"/>
      <c r="AD135" s="1125"/>
      <c r="AE135" s="1125"/>
      <c r="AF135" s="1125"/>
      <c r="AG135" s="1125"/>
      <c r="AH135" s="1125"/>
      <c r="AI135" s="1125"/>
      <c r="AJ135" s="1125"/>
      <c r="AK135" s="1125"/>
      <c r="AL135" s="1125"/>
      <c r="AM135" s="1125"/>
    </row>
    <row r="136" spans="2:45" ht="12.75" hidden="1" customHeight="1">
      <c r="D136" s="1125" t="s">
        <v>294</v>
      </c>
      <c r="E136" s="1125"/>
      <c r="F136" s="1126"/>
      <c r="G136" s="1126"/>
      <c r="H136" s="1125"/>
      <c r="I136" s="1126"/>
      <c r="J136" s="1125"/>
      <c r="K136" s="1125"/>
      <c r="L136" s="1125"/>
      <c r="M136" s="1125"/>
      <c r="N136" s="1125"/>
      <c r="O136" s="1125"/>
      <c r="P136" s="1125"/>
      <c r="Q136" s="1125"/>
      <c r="R136" s="1125"/>
      <c r="S136" s="1125"/>
      <c r="T136" s="1125"/>
      <c r="U136" s="1125"/>
      <c r="V136" s="1125"/>
      <c r="W136" s="1125"/>
      <c r="X136" s="1125"/>
      <c r="Y136" s="1125"/>
      <c r="Z136" s="1125"/>
      <c r="AA136" s="1125"/>
      <c r="AB136" s="1125"/>
      <c r="AC136" s="1125"/>
      <c r="AD136" s="1125"/>
      <c r="AE136" s="1125"/>
      <c r="AF136" s="1125"/>
      <c r="AG136" s="1125"/>
      <c r="AH136" s="1125"/>
      <c r="AI136" s="1125"/>
      <c r="AJ136" s="1125"/>
      <c r="AK136" s="1125"/>
      <c r="AL136" s="1125"/>
      <c r="AM136" s="1125"/>
    </row>
    <row r="137" spans="2:45" ht="12.75" hidden="1" customHeight="1">
      <c r="D137" s="1125" t="s">
        <v>247</v>
      </c>
      <c r="E137" s="1125"/>
      <c r="F137" s="1126"/>
      <c r="G137" s="1126"/>
      <c r="H137" s="1125"/>
      <c r="I137" s="1126"/>
      <c r="J137" s="1125"/>
      <c r="K137" s="1125"/>
      <c r="L137" s="1125"/>
      <c r="M137" s="1125"/>
      <c r="N137" s="1125"/>
      <c r="O137" s="1125"/>
      <c r="P137" s="1125"/>
      <c r="Q137" s="1125"/>
      <c r="R137" s="1125"/>
      <c r="S137" s="1125"/>
      <c r="T137" s="1125"/>
      <c r="U137" s="1125"/>
      <c r="V137" s="1125"/>
      <c r="W137" s="1125"/>
      <c r="X137" s="1125"/>
      <c r="Y137" s="1125"/>
      <c r="Z137" s="1125"/>
      <c r="AA137" s="1125"/>
      <c r="AB137" s="1125"/>
      <c r="AC137" s="1125"/>
      <c r="AD137" s="1125"/>
      <c r="AE137" s="1125"/>
      <c r="AF137" s="1125"/>
      <c r="AG137" s="1125"/>
      <c r="AH137" s="1125"/>
      <c r="AI137" s="1125"/>
      <c r="AJ137" s="1125"/>
      <c r="AK137" s="1125"/>
      <c r="AL137" s="1125"/>
      <c r="AM137" s="1125"/>
    </row>
    <row r="138" spans="2:45" ht="12.75" hidden="1" customHeight="1">
      <c r="D138" s="1125" t="s">
        <v>248</v>
      </c>
      <c r="E138" s="1125"/>
      <c r="F138" s="1126"/>
      <c r="G138" s="1126"/>
      <c r="H138" s="1125"/>
      <c r="I138" s="1126"/>
      <c r="J138" s="1125"/>
      <c r="K138" s="1125"/>
      <c r="L138" s="1125"/>
      <c r="M138" s="1125"/>
      <c r="N138" s="1125"/>
      <c r="O138" s="1125"/>
      <c r="P138" s="1125"/>
      <c r="Q138" s="1125"/>
      <c r="R138" s="1125"/>
      <c r="S138" s="1125"/>
      <c r="T138" s="1125"/>
      <c r="U138" s="1125"/>
      <c r="V138" s="1125"/>
      <c r="W138" s="1125"/>
      <c r="X138" s="1125"/>
      <c r="Y138" s="1125"/>
      <c r="Z138" s="1125"/>
      <c r="AA138" s="1125"/>
      <c r="AB138" s="1125"/>
      <c r="AC138" s="1125"/>
      <c r="AD138" s="1125"/>
      <c r="AE138" s="1125"/>
      <c r="AF138" s="1125"/>
      <c r="AG138" s="1125"/>
      <c r="AH138" s="1125"/>
      <c r="AI138" s="1125"/>
      <c r="AJ138" s="1125"/>
      <c r="AK138" s="1125"/>
      <c r="AL138" s="1125"/>
      <c r="AM138" s="1125"/>
      <c r="AN138" s="1125"/>
      <c r="AO138" s="1125"/>
      <c r="AP138" s="1125"/>
      <c r="AQ138" s="1125"/>
      <c r="AR138" s="1125"/>
    </row>
    <row r="139" spans="2:45" ht="12.75" hidden="1" customHeight="1">
      <c r="D139" s="1125" t="s">
        <v>249</v>
      </c>
      <c r="E139" s="1125"/>
      <c r="F139" s="1126"/>
      <c r="G139" s="1126"/>
      <c r="H139" s="1125"/>
      <c r="I139" s="1126"/>
      <c r="J139" s="1125"/>
      <c r="K139" s="1125"/>
      <c r="L139" s="1125"/>
      <c r="M139" s="1125"/>
      <c r="N139" s="1125"/>
      <c r="O139" s="1125"/>
      <c r="P139" s="1125"/>
      <c r="Q139" s="1125"/>
      <c r="R139" s="1125"/>
      <c r="S139" s="1125"/>
      <c r="T139" s="1125"/>
      <c r="U139" s="1125"/>
      <c r="V139" s="1125"/>
      <c r="W139" s="1125"/>
      <c r="X139" s="1125"/>
      <c r="Y139" s="1125"/>
      <c r="Z139" s="1125"/>
      <c r="AA139" s="1125"/>
      <c r="AB139" s="1125"/>
      <c r="AC139" s="1125"/>
      <c r="AD139" s="1125"/>
      <c r="AE139" s="1125"/>
      <c r="AF139" s="1125"/>
      <c r="AG139" s="1125"/>
      <c r="AH139" s="1125"/>
      <c r="AI139" s="1125"/>
      <c r="AJ139" s="1125"/>
      <c r="AK139" s="1125"/>
      <c r="AL139" s="1125"/>
      <c r="AM139" s="1125"/>
      <c r="AN139" s="1125"/>
      <c r="AO139" s="1125"/>
      <c r="AP139" s="1125"/>
      <c r="AQ139" s="1125"/>
      <c r="AR139" s="1125"/>
    </row>
    <row r="140" spans="2:45" hidden="1"/>
    <row r="141" spans="2:45" ht="12.75" hidden="1" customHeight="1">
      <c r="AJ141" s="120"/>
      <c r="AK141" s="4613">
        <v>41812</v>
      </c>
      <c r="AL141" s="4613"/>
      <c r="AM141" s="4613"/>
    </row>
    <row r="142" spans="2:45" ht="20.100000000000001" hidden="1" customHeight="1">
      <c r="B142" s="4614" t="s">
        <v>540</v>
      </c>
      <c r="C142" s="4614"/>
      <c r="D142" s="4614"/>
      <c r="E142" s="4614"/>
      <c r="F142" s="4614"/>
      <c r="G142" s="4614"/>
      <c r="H142" s="4614"/>
      <c r="I142" s="4614"/>
      <c r="J142" s="4614"/>
      <c r="K142" s="4614"/>
      <c r="L142" s="4614"/>
      <c r="M142" s="4614"/>
      <c r="N142" s="4614"/>
      <c r="O142" s="4614"/>
      <c r="P142" s="4614"/>
      <c r="Q142" s="4614"/>
      <c r="R142" s="4614"/>
      <c r="S142" s="4614"/>
      <c r="T142" s="4614"/>
      <c r="U142" s="4614"/>
      <c r="V142" s="4614"/>
      <c r="W142" s="4614"/>
      <c r="X142" s="4614"/>
      <c r="Y142" s="4614"/>
      <c r="Z142" s="4614"/>
      <c r="AA142" s="4614"/>
      <c r="AB142" s="4614"/>
      <c r="AC142" s="4614"/>
      <c r="AD142" s="4614"/>
      <c r="AE142" s="4614"/>
      <c r="AF142" s="4614"/>
      <c r="AG142" s="4614"/>
      <c r="AH142" s="4614"/>
      <c r="AI142" s="4614"/>
      <c r="AJ142" s="4614"/>
      <c r="AK142" s="4614"/>
      <c r="AL142" s="4614"/>
      <c r="AM142" s="4614"/>
      <c r="AN142" s="4614"/>
      <c r="AO142" s="4614"/>
      <c r="AP142" s="4614"/>
      <c r="AQ142" s="4614"/>
      <c r="AR142" s="1111"/>
      <c r="AS142" s="1111"/>
    </row>
    <row r="143" spans="2:45" ht="20.100000000000001" hidden="1" customHeight="1">
      <c r="B143" s="4614" t="s">
        <v>185</v>
      </c>
      <c r="C143" s="4614"/>
      <c r="D143" s="4614"/>
      <c r="E143" s="4614"/>
      <c r="F143" s="4614"/>
      <c r="G143" s="4614"/>
      <c r="H143" s="4614"/>
      <c r="I143" s="4614"/>
      <c r="Z143" s="1127"/>
      <c r="AD143" s="4614" t="s">
        <v>1466</v>
      </c>
      <c r="AE143" s="4614"/>
      <c r="AF143" s="4614"/>
      <c r="AG143" s="4614"/>
      <c r="AH143" s="4614"/>
      <c r="AI143" s="4614"/>
      <c r="AJ143" s="4614"/>
      <c r="AK143" s="4614"/>
      <c r="AL143" s="4614"/>
      <c r="AM143" s="4614"/>
      <c r="AN143" s="4614"/>
      <c r="AO143" s="4614"/>
    </row>
    <row r="144" spans="2:45" ht="32.1" hidden="1" customHeight="1">
      <c r="D144" s="4615" t="s">
        <v>254</v>
      </c>
      <c r="E144" s="4615"/>
      <c r="F144" s="4615"/>
      <c r="G144" s="4615"/>
      <c r="H144" s="4615"/>
      <c r="I144" s="4615"/>
      <c r="V144" s="618"/>
      <c r="Z144" s="4616" t="s">
        <v>300</v>
      </c>
      <c r="AA144" s="4616"/>
      <c r="AB144" s="4616"/>
      <c r="AC144" s="4616"/>
      <c r="AD144" s="4616"/>
      <c r="AE144" s="4616"/>
      <c r="AF144" s="1112"/>
      <c r="AG144" s="1112"/>
      <c r="AK144" s="4500" t="s">
        <v>408</v>
      </c>
      <c r="AL144" s="4500"/>
      <c r="AM144" s="4500"/>
    </row>
    <row r="145" spans="2:45" ht="3" hidden="1" customHeight="1"/>
    <row r="146" spans="2:45" ht="11.85" hidden="1" customHeight="1">
      <c r="B146" s="96"/>
      <c r="E146" s="99" t="s">
        <v>255</v>
      </c>
      <c r="G146" s="1113"/>
      <c r="I146" s="1113"/>
      <c r="K146" s="99" t="s">
        <v>188</v>
      </c>
      <c r="M146" s="1114" t="s">
        <v>189</v>
      </c>
      <c r="N146" s="1114"/>
      <c r="O146" s="1114"/>
      <c r="P146" s="1114"/>
      <c r="Q146" s="97" t="s">
        <v>190</v>
      </c>
      <c r="R146" s="1114"/>
      <c r="S146" s="1114"/>
      <c r="T146" s="1114"/>
      <c r="U146" s="1114"/>
      <c r="V146" s="1114"/>
      <c r="X146" s="1114"/>
      <c r="Z146" s="622" t="s">
        <v>191</v>
      </c>
      <c r="AA146" s="622"/>
      <c r="AB146" s="622"/>
      <c r="AC146" s="622"/>
      <c r="AD146" s="622"/>
      <c r="AE146" s="622"/>
      <c r="AF146" s="622"/>
      <c r="AG146" s="622"/>
      <c r="AI146" s="99" t="s">
        <v>188</v>
      </c>
      <c r="AK146" s="622" t="s">
        <v>192</v>
      </c>
      <c r="AL146" s="622"/>
      <c r="AM146" s="622"/>
      <c r="AO146" s="1115" t="s">
        <v>194</v>
      </c>
      <c r="AP146" s="1115"/>
      <c r="AR146" s="1116" t="s">
        <v>104</v>
      </c>
      <c r="AS146" s="1117"/>
    </row>
    <row r="147" spans="2:45" ht="11.85" hidden="1" customHeight="1">
      <c r="B147" s="96" t="s">
        <v>117</v>
      </c>
      <c r="D147" s="95" t="s">
        <v>195</v>
      </c>
      <c r="E147" s="1118" t="s">
        <v>256</v>
      </c>
      <c r="G147" s="1119" t="s">
        <v>196</v>
      </c>
      <c r="I147" s="1119" t="s">
        <v>0</v>
      </c>
      <c r="K147" s="1118" t="s">
        <v>197</v>
      </c>
      <c r="M147" s="97" t="s">
        <v>198</v>
      </c>
      <c r="N147" s="97" t="s">
        <v>199</v>
      </c>
      <c r="O147" s="1120" t="s">
        <v>200</v>
      </c>
      <c r="P147" s="1120" t="s">
        <v>201</v>
      </c>
      <c r="Q147" s="1120" t="s">
        <v>202</v>
      </c>
      <c r="R147" s="1120" t="s">
        <v>203</v>
      </c>
      <c r="S147" s="1120" t="s">
        <v>204</v>
      </c>
      <c r="T147" s="1120" t="s">
        <v>205</v>
      </c>
      <c r="U147" s="1120" t="s">
        <v>206</v>
      </c>
      <c r="V147" s="1120" t="s">
        <v>207</v>
      </c>
      <c r="X147" s="97" t="s">
        <v>208</v>
      </c>
      <c r="Z147" s="1120" t="s">
        <v>213</v>
      </c>
      <c r="AA147" s="1120" t="s">
        <v>214</v>
      </c>
      <c r="AB147" s="1120" t="s">
        <v>409</v>
      </c>
      <c r="AC147" s="1120" t="s">
        <v>410</v>
      </c>
      <c r="AD147" s="1120" t="s">
        <v>411</v>
      </c>
      <c r="AE147" s="1120" t="s">
        <v>412</v>
      </c>
      <c r="AF147" s="1120"/>
      <c r="AG147" s="1120"/>
      <c r="AI147" s="96" t="s">
        <v>413</v>
      </c>
      <c r="AK147" s="1121" t="s">
        <v>188</v>
      </c>
      <c r="AL147" s="97" t="s">
        <v>217</v>
      </c>
      <c r="AM147" s="99" t="s">
        <v>193</v>
      </c>
      <c r="AO147" s="97" t="s">
        <v>257</v>
      </c>
      <c r="AP147" s="97" t="s">
        <v>414</v>
      </c>
      <c r="AR147" s="1122" t="s">
        <v>217</v>
      </c>
      <c r="AS147" s="1122" t="s">
        <v>218</v>
      </c>
    </row>
    <row r="148" spans="2:45" ht="3" hidden="1" customHeight="1">
      <c r="K148" s="629"/>
      <c r="AR148" s="131"/>
      <c r="AS148" s="131"/>
    </row>
    <row r="149" spans="2:45" ht="11.45" hidden="1" customHeight="1">
      <c r="B149" s="96" t="s">
        <v>219</v>
      </c>
      <c r="D149" s="95" t="s">
        <v>88</v>
      </c>
      <c r="E149" s="389"/>
      <c r="F149" s="1110">
        <v>0</v>
      </c>
      <c r="G149" s="1113" t="s">
        <v>88</v>
      </c>
      <c r="I149" s="1113" t="s">
        <v>88</v>
      </c>
      <c r="K149" s="383">
        <v>0</v>
      </c>
      <c r="M149" s="99" t="s">
        <v>220</v>
      </c>
      <c r="N149" s="99" t="s">
        <v>220</v>
      </c>
      <c r="O149" s="99" t="s">
        <v>220</v>
      </c>
      <c r="P149" s="99" t="s">
        <v>220</v>
      </c>
      <c r="Q149" s="99" t="s">
        <v>220</v>
      </c>
      <c r="R149" s="99" t="s">
        <v>220</v>
      </c>
      <c r="S149" s="99" t="s">
        <v>220</v>
      </c>
      <c r="T149" s="99" t="s">
        <v>220</v>
      </c>
      <c r="U149" s="99" t="s">
        <v>220</v>
      </c>
      <c r="V149" s="99" t="s">
        <v>220</v>
      </c>
      <c r="X149" s="99">
        <v>0</v>
      </c>
      <c r="Z149" s="555" t="s">
        <v>226</v>
      </c>
      <c r="AA149" s="555" t="s">
        <v>226</v>
      </c>
      <c r="AB149" s="555" t="s">
        <v>226</v>
      </c>
      <c r="AC149" s="555" t="s">
        <v>226</v>
      </c>
      <c r="AD149" s="555" t="s">
        <v>226</v>
      </c>
      <c r="AE149" s="555" t="s">
        <v>226</v>
      </c>
      <c r="AF149" s="555"/>
      <c r="AG149" s="555"/>
      <c r="AI149" s="561">
        <v>0</v>
      </c>
      <c r="AJ149" s="95">
        <v>20</v>
      </c>
      <c r="AK149" s="561">
        <v>0</v>
      </c>
      <c r="AL149" s="555">
        <v>18</v>
      </c>
      <c r="AM149" s="630">
        <v>0</v>
      </c>
      <c r="AO149" s="96">
        <v>0</v>
      </c>
      <c r="AP149" s="96">
        <v>0</v>
      </c>
      <c r="AR149" s="631">
        <v>0</v>
      </c>
      <c r="AS149" s="631">
        <v>0</v>
      </c>
    </row>
    <row r="150" spans="2:45" ht="11.45" hidden="1" customHeight="1">
      <c r="B150" s="96" t="s">
        <v>221</v>
      </c>
      <c r="D150" s="95" t="s">
        <v>88</v>
      </c>
      <c r="E150" s="389"/>
      <c r="F150" s="1110">
        <v>0</v>
      </c>
      <c r="G150" s="1113" t="s">
        <v>88</v>
      </c>
      <c r="I150" s="1113" t="s">
        <v>88</v>
      </c>
      <c r="K150" s="383">
        <v>0</v>
      </c>
      <c r="M150" s="99" t="s">
        <v>220</v>
      </c>
      <c r="N150" s="99" t="s">
        <v>220</v>
      </c>
      <c r="O150" s="99" t="s">
        <v>220</v>
      </c>
      <c r="P150" s="99" t="s">
        <v>220</v>
      </c>
      <c r="Q150" s="99" t="s">
        <v>220</v>
      </c>
      <c r="R150" s="99" t="s">
        <v>220</v>
      </c>
      <c r="S150" s="99" t="s">
        <v>220</v>
      </c>
      <c r="T150" s="99" t="s">
        <v>220</v>
      </c>
      <c r="U150" s="99" t="s">
        <v>220</v>
      </c>
      <c r="V150" s="99" t="s">
        <v>220</v>
      </c>
      <c r="X150" s="99">
        <v>0</v>
      </c>
      <c r="Z150" s="555" t="s">
        <v>226</v>
      </c>
      <c r="AA150" s="555" t="s">
        <v>226</v>
      </c>
      <c r="AB150" s="555" t="s">
        <v>226</v>
      </c>
      <c r="AC150" s="555" t="s">
        <v>226</v>
      </c>
      <c r="AD150" s="555" t="s">
        <v>226</v>
      </c>
      <c r="AE150" s="555" t="s">
        <v>226</v>
      </c>
      <c r="AF150" s="555"/>
      <c r="AG150" s="555"/>
      <c r="AI150" s="561">
        <v>0</v>
      </c>
      <c r="AJ150" s="95">
        <v>20</v>
      </c>
      <c r="AK150" s="561">
        <v>0</v>
      </c>
      <c r="AL150" s="555">
        <v>18</v>
      </c>
      <c r="AM150" s="630">
        <v>0</v>
      </c>
      <c r="AO150" s="96">
        <v>0</v>
      </c>
      <c r="AP150" s="96">
        <v>0</v>
      </c>
      <c r="AR150" s="631">
        <v>0</v>
      </c>
      <c r="AS150" s="631">
        <v>0</v>
      </c>
    </row>
    <row r="151" spans="2:45" ht="11.45" hidden="1" customHeight="1">
      <c r="B151" s="96" t="s">
        <v>222</v>
      </c>
      <c r="D151" s="95" t="s">
        <v>88</v>
      </c>
      <c r="E151" s="389"/>
      <c r="F151" s="1110">
        <v>0</v>
      </c>
      <c r="G151" s="1113" t="s">
        <v>88</v>
      </c>
      <c r="I151" s="1113" t="s">
        <v>88</v>
      </c>
      <c r="K151" s="383">
        <v>0</v>
      </c>
      <c r="M151" s="99" t="s">
        <v>220</v>
      </c>
      <c r="N151" s="99" t="s">
        <v>220</v>
      </c>
      <c r="O151" s="99" t="s">
        <v>220</v>
      </c>
      <c r="P151" s="99" t="s">
        <v>220</v>
      </c>
      <c r="Q151" s="99" t="s">
        <v>220</v>
      </c>
      <c r="R151" s="99" t="s">
        <v>220</v>
      </c>
      <c r="S151" s="99" t="s">
        <v>220</v>
      </c>
      <c r="T151" s="99" t="s">
        <v>220</v>
      </c>
      <c r="U151" s="99" t="s">
        <v>220</v>
      </c>
      <c r="V151" s="99" t="s">
        <v>220</v>
      </c>
      <c r="X151" s="99">
        <v>0</v>
      </c>
      <c r="Z151" s="555" t="s">
        <v>226</v>
      </c>
      <c r="AA151" s="555" t="s">
        <v>226</v>
      </c>
      <c r="AB151" s="555" t="s">
        <v>226</v>
      </c>
      <c r="AC151" s="555" t="s">
        <v>226</v>
      </c>
      <c r="AD151" s="555" t="s">
        <v>226</v>
      </c>
      <c r="AE151" s="555" t="s">
        <v>226</v>
      </c>
      <c r="AF151" s="555"/>
      <c r="AG151" s="555"/>
      <c r="AI151" s="561">
        <v>0</v>
      </c>
      <c r="AJ151" s="95">
        <v>20</v>
      </c>
      <c r="AK151" s="561">
        <v>0</v>
      </c>
      <c r="AL151" s="555">
        <v>18</v>
      </c>
      <c r="AM151" s="630">
        <v>0</v>
      </c>
      <c r="AO151" s="96">
        <v>0</v>
      </c>
      <c r="AP151" s="96">
        <v>0</v>
      </c>
      <c r="AR151" s="631">
        <v>0</v>
      </c>
      <c r="AS151" s="631">
        <v>0</v>
      </c>
    </row>
    <row r="152" spans="2:45" ht="11.45" hidden="1" customHeight="1">
      <c r="B152" s="96" t="s">
        <v>223</v>
      </c>
      <c r="D152" s="95" t="s">
        <v>88</v>
      </c>
      <c r="E152" s="389"/>
      <c r="F152" s="1110">
        <v>0</v>
      </c>
      <c r="G152" s="1113" t="s">
        <v>88</v>
      </c>
      <c r="I152" s="1113" t="s">
        <v>88</v>
      </c>
      <c r="K152" s="383">
        <v>0</v>
      </c>
      <c r="M152" s="99" t="s">
        <v>220</v>
      </c>
      <c r="N152" s="99" t="s">
        <v>220</v>
      </c>
      <c r="O152" s="99" t="s">
        <v>220</v>
      </c>
      <c r="P152" s="99" t="s">
        <v>220</v>
      </c>
      <c r="Q152" s="99" t="s">
        <v>220</v>
      </c>
      <c r="R152" s="99" t="s">
        <v>220</v>
      </c>
      <c r="S152" s="99" t="s">
        <v>220</v>
      </c>
      <c r="T152" s="99" t="s">
        <v>220</v>
      </c>
      <c r="U152" s="99" t="s">
        <v>220</v>
      </c>
      <c r="V152" s="99" t="s">
        <v>220</v>
      </c>
      <c r="X152" s="99">
        <v>0</v>
      </c>
      <c r="Z152" s="555" t="s">
        <v>226</v>
      </c>
      <c r="AA152" s="555" t="s">
        <v>226</v>
      </c>
      <c r="AB152" s="555" t="s">
        <v>226</v>
      </c>
      <c r="AC152" s="555" t="s">
        <v>226</v>
      </c>
      <c r="AD152" s="555" t="s">
        <v>226</v>
      </c>
      <c r="AE152" s="555" t="s">
        <v>226</v>
      </c>
      <c r="AF152" s="555"/>
      <c r="AG152" s="555"/>
      <c r="AI152" s="561">
        <v>0</v>
      </c>
      <c r="AJ152" s="95">
        <v>20</v>
      </c>
      <c r="AK152" s="561">
        <v>0</v>
      </c>
      <c r="AL152" s="555">
        <v>18</v>
      </c>
      <c r="AM152" s="630">
        <v>0</v>
      </c>
      <c r="AO152" s="96">
        <v>0</v>
      </c>
      <c r="AP152" s="96">
        <v>0</v>
      </c>
      <c r="AR152" s="631">
        <v>0</v>
      </c>
      <c r="AS152" s="631">
        <v>0</v>
      </c>
    </row>
    <row r="153" spans="2:45" ht="11.45" hidden="1" customHeight="1">
      <c r="B153" s="96" t="s">
        <v>224</v>
      </c>
      <c r="D153" s="95" t="s">
        <v>88</v>
      </c>
      <c r="E153" s="389"/>
      <c r="F153" s="1110">
        <v>0</v>
      </c>
      <c r="G153" s="1113" t="s">
        <v>88</v>
      </c>
      <c r="I153" s="1113" t="s">
        <v>88</v>
      </c>
      <c r="K153" s="383">
        <v>0</v>
      </c>
      <c r="M153" s="99" t="s">
        <v>220</v>
      </c>
      <c r="N153" s="99" t="s">
        <v>220</v>
      </c>
      <c r="O153" s="99" t="s">
        <v>220</v>
      </c>
      <c r="P153" s="99" t="s">
        <v>220</v>
      </c>
      <c r="Q153" s="99" t="s">
        <v>220</v>
      </c>
      <c r="R153" s="99" t="s">
        <v>220</v>
      </c>
      <c r="S153" s="99" t="s">
        <v>220</v>
      </c>
      <c r="T153" s="99" t="s">
        <v>220</v>
      </c>
      <c r="U153" s="99" t="s">
        <v>220</v>
      </c>
      <c r="V153" s="99" t="s">
        <v>220</v>
      </c>
      <c r="X153" s="99">
        <v>0</v>
      </c>
      <c r="Z153" s="555" t="s">
        <v>226</v>
      </c>
      <c r="AA153" s="555" t="s">
        <v>226</v>
      </c>
      <c r="AB153" s="555" t="s">
        <v>226</v>
      </c>
      <c r="AC153" s="555" t="s">
        <v>226</v>
      </c>
      <c r="AD153" s="555" t="s">
        <v>226</v>
      </c>
      <c r="AE153" s="555" t="s">
        <v>226</v>
      </c>
      <c r="AF153" s="555"/>
      <c r="AG153" s="555"/>
      <c r="AI153" s="561">
        <v>0</v>
      </c>
      <c r="AJ153" s="95">
        <v>20</v>
      </c>
      <c r="AK153" s="561">
        <v>0</v>
      </c>
      <c r="AL153" s="555">
        <v>18</v>
      </c>
      <c r="AM153" s="630">
        <v>0</v>
      </c>
      <c r="AO153" s="96">
        <v>0</v>
      </c>
      <c r="AP153" s="96">
        <v>0</v>
      </c>
      <c r="AR153" s="631">
        <v>0</v>
      </c>
      <c r="AS153" s="631">
        <v>0</v>
      </c>
    </row>
    <row r="154" spans="2:45" ht="11.45" hidden="1" customHeight="1">
      <c r="B154" s="96" t="s">
        <v>225</v>
      </c>
      <c r="D154" s="95" t="s">
        <v>88</v>
      </c>
      <c r="E154" s="389"/>
      <c r="F154" s="1110">
        <v>0</v>
      </c>
      <c r="G154" s="1113" t="s">
        <v>88</v>
      </c>
      <c r="I154" s="1113" t="s">
        <v>88</v>
      </c>
      <c r="K154" s="383">
        <v>0</v>
      </c>
      <c r="M154" s="99" t="s">
        <v>220</v>
      </c>
      <c r="N154" s="99" t="s">
        <v>220</v>
      </c>
      <c r="O154" s="99" t="s">
        <v>220</v>
      </c>
      <c r="P154" s="99" t="s">
        <v>220</v>
      </c>
      <c r="Q154" s="99" t="s">
        <v>220</v>
      </c>
      <c r="R154" s="99" t="s">
        <v>220</v>
      </c>
      <c r="S154" s="99" t="s">
        <v>220</v>
      </c>
      <c r="T154" s="99" t="s">
        <v>220</v>
      </c>
      <c r="U154" s="99" t="s">
        <v>220</v>
      </c>
      <c r="V154" s="99" t="s">
        <v>220</v>
      </c>
      <c r="X154" s="99">
        <v>0</v>
      </c>
      <c r="Z154" s="555" t="s">
        <v>226</v>
      </c>
      <c r="AA154" s="555" t="s">
        <v>226</v>
      </c>
      <c r="AB154" s="555" t="s">
        <v>226</v>
      </c>
      <c r="AC154" s="555" t="s">
        <v>226</v>
      </c>
      <c r="AD154" s="555" t="s">
        <v>226</v>
      </c>
      <c r="AE154" s="555" t="s">
        <v>226</v>
      </c>
      <c r="AF154" s="555"/>
      <c r="AG154" s="555"/>
      <c r="AI154" s="561">
        <v>0</v>
      </c>
      <c r="AJ154" s="95">
        <v>20</v>
      </c>
      <c r="AK154" s="561">
        <v>0</v>
      </c>
      <c r="AL154" s="555">
        <v>18</v>
      </c>
      <c r="AM154" s="630">
        <v>0</v>
      </c>
      <c r="AO154" s="96">
        <v>0</v>
      </c>
      <c r="AP154" s="96">
        <v>0</v>
      </c>
      <c r="AR154" s="631">
        <v>0</v>
      </c>
      <c r="AS154" s="631">
        <v>0</v>
      </c>
    </row>
    <row r="155" spans="2:45" ht="11.45" hidden="1" customHeight="1">
      <c r="B155" s="96" t="s">
        <v>227</v>
      </c>
      <c r="D155" s="95" t="s">
        <v>88</v>
      </c>
      <c r="E155" s="389"/>
      <c r="F155" s="1110">
        <v>0</v>
      </c>
      <c r="G155" s="1113" t="s">
        <v>88</v>
      </c>
      <c r="I155" s="1113" t="s">
        <v>88</v>
      </c>
      <c r="K155" s="383">
        <v>0</v>
      </c>
      <c r="M155" s="99" t="s">
        <v>220</v>
      </c>
      <c r="N155" s="99" t="s">
        <v>220</v>
      </c>
      <c r="O155" s="99" t="s">
        <v>220</v>
      </c>
      <c r="P155" s="99" t="s">
        <v>220</v>
      </c>
      <c r="Q155" s="99" t="s">
        <v>220</v>
      </c>
      <c r="R155" s="99" t="s">
        <v>220</v>
      </c>
      <c r="S155" s="99" t="s">
        <v>220</v>
      </c>
      <c r="T155" s="99" t="s">
        <v>220</v>
      </c>
      <c r="U155" s="99" t="s">
        <v>220</v>
      </c>
      <c r="V155" s="99" t="s">
        <v>220</v>
      </c>
      <c r="X155" s="99">
        <v>0</v>
      </c>
      <c r="Z155" s="555" t="s">
        <v>226</v>
      </c>
      <c r="AA155" s="555" t="s">
        <v>226</v>
      </c>
      <c r="AB155" s="555" t="s">
        <v>226</v>
      </c>
      <c r="AC155" s="555" t="s">
        <v>226</v>
      </c>
      <c r="AD155" s="555" t="s">
        <v>226</v>
      </c>
      <c r="AE155" s="555" t="s">
        <v>226</v>
      </c>
      <c r="AF155" s="555"/>
      <c r="AG155" s="555"/>
      <c r="AI155" s="561">
        <v>0</v>
      </c>
      <c r="AJ155" s="95">
        <v>20</v>
      </c>
      <c r="AK155" s="561">
        <v>0</v>
      </c>
      <c r="AL155" s="555">
        <v>18</v>
      </c>
      <c r="AM155" s="630">
        <v>0</v>
      </c>
      <c r="AO155" s="96">
        <v>0</v>
      </c>
      <c r="AP155" s="96">
        <v>0</v>
      </c>
      <c r="AR155" s="631">
        <v>0</v>
      </c>
      <c r="AS155" s="631">
        <v>0</v>
      </c>
    </row>
    <row r="156" spans="2:45" ht="11.45" hidden="1" customHeight="1">
      <c r="B156" s="96" t="s">
        <v>228</v>
      </c>
      <c r="D156" s="95" t="s">
        <v>88</v>
      </c>
      <c r="E156" s="389"/>
      <c r="F156" s="1110">
        <v>0</v>
      </c>
      <c r="G156" s="1113" t="s">
        <v>88</v>
      </c>
      <c r="I156" s="1113" t="s">
        <v>88</v>
      </c>
      <c r="K156" s="383">
        <v>0</v>
      </c>
      <c r="M156" s="99" t="s">
        <v>220</v>
      </c>
      <c r="N156" s="99" t="s">
        <v>220</v>
      </c>
      <c r="O156" s="99" t="s">
        <v>220</v>
      </c>
      <c r="P156" s="99" t="s">
        <v>220</v>
      </c>
      <c r="Q156" s="99" t="s">
        <v>220</v>
      </c>
      <c r="R156" s="99" t="s">
        <v>220</v>
      </c>
      <c r="S156" s="99" t="s">
        <v>220</v>
      </c>
      <c r="T156" s="99" t="s">
        <v>220</v>
      </c>
      <c r="U156" s="99" t="s">
        <v>220</v>
      </c>
      <c r="V156" s="99" t="s">
        <v>220</v>
      </c>
      <c r="X156" s="99">
        <v>0</v>
      </c>
      <c r="Z156" s="555" t="s">
        <v>226</v>
      </c>
      <c r="AA156" s="555" t="s">
        <v>226</v>
      </c>
      <c r="AB156" s="555" t="s">
        <v>226</v>
      </c>
      <c r="AC156" s="555" t="s">
        <v>226</v>
      </c>
      <c r="AD156" s="555" t="s">
        <v>226</v>
      </c>
      <c r="AE156" s="555" t="s">
        <v>226</v>
      </c>
      <c r="AF156" s="555"/>
      <c r="AG156" s="555"/>
      <c r="AI156" s="561">
        <v>0</v>
      </c>
      <c r="AJ156" s="95">
        <v>20</v>
      </c>
      <c r="AK156" s="561">
        <v>0</v>
      </c>
      <c r="AL156" s="555">
        <v>18</v>
      </c>
      <c r="AM156" s="630">
        <v>0</v>
      </c>
      <c r="AO156" s="96">
        <v>0</v>
      </c>
      <c r="AP156" s="96">
        <v>0</v>
      </c>
      <c r="AR156" s="631">
        <v>0</v>
      </c>
      <c r="AS156" s="631">
        <v>0</v>
      </c>
    </row>
    <row r="157" spans="2:45" ht="11.45" hidden="1" customHeight="1">
      <c r="B157" s="96" t="s">
        <v>229</v>
      </c>
      <c r="D157" s="95" t="s">
        <v>88</v>
      </c>
      <c r="E157" s="182"/>
      <c r="F157" s="1110">
        <v>0</v>
      </c>
      <c r="G157" s="1113" t="s">
        <v>88</v>
      </c>
      <c r="I157" s="1113" t="s">
        <v>88</v>
      </c>
      <c r="K157" s="383">
        <v>0</v>
      </c>
      <c r="M157" s="99" t="s">
        <v>220</v>
      </c>
      <c r="N157" s="99" t="s">
        <v>220</v>
      </c>
      <c r="O157" s="99" t="s">
        <v>220</v>
      </c>
      <c r="P157" s="99" t="s">
        <v>220</v>
      </c>
      <c r="Q157" s="99" t="s">
        <v>220</v>
      </c>
      <c r="R157" s="99" t="s">
        <v>220</v>
      </c>
      <c r="S157" s="99" t="s">
        <v>220</v>
      </c>
      <c r="T157" s="99" t="s">
        <v>220</v>
      </c>
      <c r="U157" s="99" t="s">
        <v>220</v>
      </c>
      <c r="V157" s="99" t="s">
        <v>220</v>
      </c>
      <c r="X157" s="99">
        <v>0</v>
      </c>
      <c r="Z157" s="555" t="s">
        <v>226</v>
      </c>
      <c r="AA157" s="555" t="s">
        <v>226</v>
      </c>
      <c r="AB157" s="555" t="s">
        <v>226</v>
      </c>
      <c r="AC157" s="555" t="s">
        <v>226</v>
      </c>
      <c r="AD157" s="555" t="s">
        <v>226</v>
      </c>
      <c r="AE157" s="555" t="s">
        <v>226</v>
      </c>
      <c r="AF157" s="555"/>
      <c r="AG157" s="555"/>
      <c r="AI157" s="561">
        <v>0</v>
      </c>
      <c r="AJ157" s="95">
        <v>20</v>
      </c>
      <c r="AK157" s="561">
        <v>0</v>
      </c>
      <c r="AL157" s="555">
        <v>18</v>
      </c>
      <c r="AM157" s="630">
        <v>0</v>
      </c>
      <c r="AO157" s="96">
        <v>0</v>
      </c>
      <c r="AP157" s="96">
        <v>0</v>
      </c>
      <c r="AR157" s="631">
        <v>0</v>
      </c>
      <c r="AS157" s="631">
        <v>0</v>
      </c>
    </row>
    <row r="158" spans="2:45" ht="11.45" hidden="1" customHeight="1">
      <c r="B158" s="96" t="s">
        <v>230</v>
      </c>
      <c r="D158" s="95" t="s">
        <v>88</v>
      </c>
      <c r="E158" s="182"/>
      <c r="F158" s="1110">
        <v>0</v>
      </c>
      <c r="G158" s="1113" t="s">
        <v>88</v>
      </c>
      <c r="I158" s="1113" t="s">
        <v>88</v>
      </c>
      <c r="K158" s="383">
        <v>0</v>
      </c>
      <c r="M158" s="99" t="s">
        <v>220</v>
      </c>
      <c r="N158" s="99" t="s">
        <v>220</v>
      </c>
      <c r="O158" s="99" t="s">
        <v>220</v>
      </c>
      <c r="P158" s="99" t="s">
        <v>220</v>
      </c>
      <c r="Q158" s="99" t="s">
        <v>220</v>
      </c>
      <c r="R158" s="99" t="s">
        <v>220</v>
      </c>
      <c r="S158" s="99" t="s">
        <v>220</v>
      </c>
      <c r="T158" s="99" t="s">
        <v>220</v>
      </c>
      <c r="U158" s="99" t="s">
        <v>220</v>
      </c>
      <c r="V158" s="99" t="s">
        <v>220</v>
      </c>
      <c r="X158" s="99">
        <v>0</v>
      </c>
      <c r="Z158" s="555" t="s">
        <v>226</v>
      </c>
      <c r="AA158" s="555" t="s">
        <v>226</v>
      </c>
      <c r="AB158" s="555" t="s">
        <v>226</v>
      </c>
      <c r="AC158" s="555" t="s">
        <v>226</v>
      </c>
      <c r="AD158" s="555" t="s">
        <v>226</v>
      </c>
      <c r="AE158" s="555" t="s">
        <v>226</v>
      </c>
      <c r="AF158" s="555"/>
      <c r="AG158" s="555"/>
      <c r="AI158" s="561">
        <v>0</v>
      </c>
      <c r="AJ158" s="95">
        <v>20</v>
      </c>
      <c r="AK158" s="561">
        <v>0</v>
      </c>
      <c r="AL158" s="555">
        <v>18</v>
      </c>
      <c r="AM158" s="630">
        <v>0</v>
      </c>
      <c r="AO158" s="96">
        <v>0</v>
      </c>
      <c r="AP158" s="96">
        <v>0</v>
      </c>
      <c r="AR158" s="631">
        <v>0</v>
      </c>
      <c r="AS158" s="631">
        <v>0</v>
      </c>
    </row>
    <row r="159" spans="2:45" ht="11.45" hidden="1" customHeight="1">
      <c r="B159" s="96" t="s">
        <v>231</v>
      </c>
      <c r="D159" s="95" t="s">
        <v>88</v>
      </c>
      <c r="E159" s="182"/>
      <c r="F159" s="1110">
        <v>0</v>
      </c>
      <c r="G159" s="1113" t="s">
        <v>88</v>
      </c>
      <c r="I159" s="1113" t="s">
        <v>88</v>
      </c>
      <c r="K159" s="383">
        <v>0</v>
      </c>
      <c r="M159" s="99" t="s">
        <v>220</v>
      </c>
      <c r="N159" s="99" t="s">
        <v>220</v>
      </c>
      <c r="O159" s="99" t="s">
        <v>220</v>
      </c>
      <c r="P159" s="99" t="s">
        <v>220</v>
      </c>
      <c r="Q159" s="99" t="s">
        <v>220</v>
      </c>
      <c r="R159" s="99" t="s">
        <v>220</v>
      </c>
      <c r="S159" s="99" t="s">
        <v>220</v>
      </c>
      <c r="T159" s="99" t="s">
        <v>220</v>
      </c>
      <c r="U159" s="99" t="s">
        <v>220</v>
      </c>
      <c r="V159" s="99" t="s">
        <v>220</v>
      </c>
      <c r="X159" s="99">
        <v>0</v>
      </c>
      <c r="Z159" s="555" t="s">
        <v>226</v>
      </c>
      <c r="AA159" s="555" t="s">
        <v>226</v>
      </c>
      <c r="AB159" s="555" t="s">
        <v>226</v>
      </c>
      <c r="AC159" s="555" t="s">
        <v>226</v>
      </c>
      <c r="AD159" s="555" t="s">
        <v>226</v>
      </c>
      <c r="AE159" s="555" t="s">
        <v>226</v>
      </c>
      <c r="AF159" s="555"/>
      <c r="AG159" s="555"/>
      <c r="AI159" s="561">
        <v>0</v>
      </c>
      <c r="AJ159" s="95">
        <v>20</v>
      </c>
      <c r="AK159" s="561">
        <v>0</v>
      </c>
      <c r="AL159" s="555">
        <v>18</v>
      </c>
      <c r="AM159" s="630">
        <v>0</v>
      </c>
      <c r="AO159" s="96">
        <v>0</v>
      </c>
      <c r="AP159" s="96">
        <v>0</v>
      </c>
      <c r="AR159" s="631">
        <v>0</v>
      </c>
      <c r="AS159" s="631">
        <v>0</v>
      </c>
    </row>
    <row r="160" spans="2:45" ht="11.45" hidden="1" customHeight="1">
      <c r="B160" s="96" t="s">
        <v>232</v>
      </c>
      <c r="D160" s="95" t="s">
        <v>88</v>
      </c>
      <c r="E160" s="182"/>
      <c r="F160" s="1110">
        <v>0</v>
      </c>
      <c r="G160" s="1113" t="s">
        <v>88</v>
      </c>
      <c r="I160" s="1113" t="s">
        <v>88</v>
      </c>
      <c r="K160" s="383">
        <v>0</v>
      </c>
      <c r="M160" s="99" t="s">
        <v>220</v>
      </c>
      <c r="N160" s="99" t="s">
        <v>220</v>
      </c>
      <c r="O160" s="99" t="s">
        <v>220</v>
      </c>
      <c r="P160" s="99" t="s">
        <v>220</v>
      </c>
      <c r="Q160" s="99" t="s">
        <v>220</v>
      </c>
      <c r="R160" s="99" t="s">
        <v>220</v>
      </c>
      <c r="S160" s="99" t="s">
        <v>220</v>
      </c>
      <c r="T160" s="99" t="s">
        <v>220</v>
      </c>
      <c r="U160" s="99" t="s">
        <v>220</v>
      </c>
      <c r="V160" s="99" t="s">
        <v>220</v>
      </c>
      <c r="X160" s="99">
        <v>0</v>
      </c>
      <c r="Z160" s="555" t="s">
        <v>226</v>
      </c>
      <c r="AA160" s="555" t="s">
        <v>226</v>
      </c>
      <c r="AB160" s="555" t="s">
        <v>226</v>
      </c>
      <c r="AC160" s="555" t="s">
        <v>226</v>
      </c>
      <c r="AD160" s="555" t="s">
        <v>226</v>
      </c>
      <c r="AE160" s="555" t="s">
        <v>226</v>
      </c>
      <c r="AF160" s="555"/>
      <c r="AG160" s="555"/>
      <c r="AI160" s="561">
        <v>0</v>
      </c>
      <c r="AJ160" s="95">
        <v>20</v>
      </c>
      <c r="AK160" s="561">
        <v>0</v>
      </c>
      <c r="AL160" s="555">
        <v>18</v>
      </c>
      <c r="AM160" s="630">
        <v>0</v>
      </c>
      <c r="AO160" s="96">
        <v>0</v>
      </c>
      <c r="AP160" s="96">
        <v>0</v>
      </c>
      <c r="AR160" s="631">
        <v>0</v>
      </c>
      <c r="AS160" s="631">
        <v>0</v>
      </c>
    </row>
    <row r="161" spans="2:45" ht="11.45" hidden="1" customHeight="1">
      <c r="B161" s="96" t="s">
        <v>233</v>
      </c>
      <c r="D161" s="95" t="s">
        <v>88</v>
      </c>
      <c r="E161" s="182"/>
      <c r="F161" s="1110">
        <v>0</v>
      </c>
      <c r="G161" s="1113" t="s">
        <v>88</v>
      </c>
      <c r="I161" s="1113" t="s">
        <v>88</v>
      </c>
      <c r="K161" s="383">
        <v>0</v>
      </c>
      <c r="M161" s="99" t="s">
        <v>220</v>
      </c>
      <c r="N161" s="99" t="s">
        <v>220</v>
      </c>
      <c r="O161" s="99" t="s">
        <v>220</v>
      </c>
      <c r="P161" s="99" t="s">
        <v>220</v>
      </c>
      <c r="Q161" s="99" t="s">
        <v>220</v>
      </c>
      <c r="R161" s="99" t="s">
        <v>220</v>
      </c>
      <c r="S161" s="99" t="s">
        <v>220</v>
      </c>
      <c r="T161" s="99" t="s">
        <v>220</v>
      </c>
      <c r="U161" s="99" t="s">
        <v>220</v>
      </c>
      <c r="V161" s="99" t="s">
        <v>220</v>
      </c>
      <c r="X161" s="99">
        <v>0</v>
      </c>
      <c r="Z161" s="555" t="s">
        <v>226</v>
      </c>
      <c r="AA161" s="555" t="s">
        <v>226</v>
      </c>
      <c r="AB161" s="555" t="s">
        <v>226</v>
      </c>
      <c r="AC161" s="555" t="s">
        <v>226</v>
      </c>
      <c r="AD161" s="555" t="s">
        <v>226</v>
      </c>
      <c r="AE161" s="555" t="s">
        <v>226</v>
      </c>
      <c r="AF161" s="555"/>
      <c r="AG161" s="555"/>
      <c r="AI161" s="561">
        <v>0</v>
      </c>
      <c r="AJ161" s="95">
        <v>20</v>
      </c>
      <c r="AK161" s="561">
        <v>0</v>
      </c>
      <c r="AL161" s="555">
        <v>18</v>
      </c>
      <c r="AM161" s="630">
        <v>0</v>
      </c>
      <c r="AO161" s="96">
        <v>0</v>
      </c>
      <c r="AP161" s="96">
        <v>0</v>
      </c>
      <c r="AR161" s="631">
        <v>0</v>
      </c>
      <c r="AS161" s="631">
        <v>0</v>
      </c>
    </row>
    <row r="162" spans="2:45" ht="11.45" hidden="1" customHeight="1">
      <c r="B162" s="96" t="s">
        <v>234</v>
      </c>
      <c r="D162" s="95" t="s">
        <v>88</v>
      </c>
      <c r="E162" s="182"/>
      <c r="F162" s="1110">
        <v>0</v>
      </c>
      <c r="G162" s="1113" t="s">
        <v>88</v>
      </c>
      <c r="I162" s="1113" t="s">
        <v>88</v>
      </c>
      <c r="K162" s="383">
        <v>0</v>
      </c>
      <c r="M162" s="99" t="s">
        <v>220</v>
      </c>
      <c r="N162" s="99" t="s">
        <v>220</v>
      </c>
      <c r="O162" s="99" t="s">
        <v>220</v>
      </c>
      <c r="P162" s="99" t="s">
        <v>220</v>
      </c>
      <c r="Q162" s="99" t="s">
        <v>220</v>
      </c>
      <c r="R162" s="99" t="s">
        <v>220</v>
      </c>
      <c r="S162" s="99" t="s">
        <v>220</v>
      </c>
      <c r="T162" s="99" t="s">
        <v>220</v>
      </c>
      <c r="U162" s="99" t="s">
        <v>220</v>
      </c>
      <c r="V162" s="99" t="s">
        <v>220</v>
      </c>
      <c r="X162" s="99">
        <v>0</v>
      </c>
      <c r="Z162" s="555" t="s">
        <v>226</v>
      </c>
      <c r="AA162" s="555" t="s">
        <v>226</v>
      </c>
      <c r="AB162" s="555" t="s">
        <v>226</v>
      </c>
      <c r="AC162" s="555" t="s">
        <v>226</v>
      </c>
      <c r="AD162" s="555" t="s">
        <v>226</v>
      </c>
      <c r="AE162" s="555" t="s">
        <v>226</v>
      </c>
      <c r="AF162" s="555"/>
      <c r="AG162" s="555"/>
      <c r="AI162" s="561">
        <v>0</v>
      </c>
      <c r="AJ162" s="95">
        <v>20</v>
      </c>
      <c r="AK162" s="561">
        <v>0</v>
      </c>
      <c r="AL162" s="555">
        <v>18</v>
      </c>
      <c r="AM162" s="630">
        <v>0</v>
      </c>
      <c r="AO162" s="96">
        <v>0</v>
      </c>
      <c r="AP162" s="96">
        <v>0</v>
      </c>
      <c r="AR162" s="631">
        <v>0</v>
      </c>
      <c r="AS162" s="631">
        <v>0</v>
      </c>
    </row>
    <row r="163" spans="2:45" ht="11.45" hidden="1" customHeight="1">
      <c r="B163" s="96" t="s">
        <v>235</v>
      </c>
      <c r="D163" s="95" t="s">
        <v>88</v>
      </c>
      <c r="E163" s="182"/>
      <c r="F163" s="1110">
        <v>0</v>
      </c>
      <c r="G163" s="1113" t="s">
        <v>88</v>
      </c>
      <c r="I163" s="1113" t="s">
        <v>88</v>
      </c>
      <c r="K163" s="383">
        <v>0</v>
      </c>
      <c r="M163" s="99" t="s">
        <v>220</v>
      </c>
      <c r="N163" s="99" t="s">
        <v>220</v>
      </c>
      <c r="O163" s="99" t="s">
        <v>220</v>
      </c>
      <c r="P163" s="99" t="s">
        <v>220</v>
      </c>
      <c r="Q163" s="99" t="s">
        <v>220</v>
      </c>
      <c r="R163" s="99" t="s">
        <v>220</v>
      </c>
      <c r="S163" s="99" t="s">
        <v>220</v>
      </c>
      <c r="T163" s="99" t="s">
        <v>220</v>
      </c>
      <c r="U163" s="99" t="s">
        <v>220</v>
      </c>
      <c r="V163" s="99" t="s">
        <v>220</v>
      </c>
      <c r="X163" s="99">
        <v>0</v>
      </c>
      <c r="Z163" s="555" t="s">
        <v>226</v>
      </c>
      <c r="AA163" s="555" t="s">
        <v>226</v>
      </c>
      <c r="AB163" s="555" t="s">
        <v>226</v>
      </c>
      <c r="AC163" s="555" t="s">
        <v>226</v>
      </c>
      <c r="AD163" s="555" t="s">
        <v>226</v>
      </c>
      <c r="AE163" s="555" t="s">
        <v>226</v>
      </c>
      <c r="AF163" s="555"/>
      <c r="AG163" s="555"/>
      <c r="AI163" s="561">
        <v>0</v>
      </c>
      <c r="AJ163" s="95">
        <v>20</v>
      </c>
      <c r="AK163" s="561">
        <v>0</v>
      </c>
      <c r="AL163" s="555">
        <v>18</v>
      </c>
      <c r="AM163" s="630">
        <v>0</v>
      </c>
      <c r="AO163" s="96">
        <v>0</v>
      </c>
      <c r="AP163" s="96">
        <v>0</v>
      </c>
      <c r="AR163" s="631">
        <v>0</v>
      </c>
      <c r="AS163" s="631">
        <v>0</v>
      </c>
    </row>
    <row r="164" spans="2:45" ht="11.45" hidden="1" customHeight="1">
      <c r="B164" s="96" t="s">
        <v>306</v>
      </c>
      <c r="D164" s="95" t="s">
        <v>88</v>
      </c>
      <c r="E164" s="182"/>
      <c r="F164" s="1110">
        <v>0</v>
      </c>
      <c r="G164" s="1113" t="s">
        <v>88</v>
      </c>
      <c r="I164" s="1113" t="s">
        <v>88</v>
      </c>
      <c r="K164" s="383">
        <v>0</v>
      </c>
      <c r="M164" s="99" t="s">
        <v>220</v>
      </c>
      <c r="N164" s="99" t="s">
        <v>220</v>
      </c>
      <c r="O164" s="99" t="s">
        <v>220</v>
      </c>
      <c r="P164" s="99" t="s">
        <v>220</v>
      </c>
      <c r="Q164" s="99" t="s">
        <v>220</v>
      </c>
      <c r="R164" s="99" t="s">
        <v>220</v>
      </c>
      <c r="S164" s="99" t="s">
        <v>220</v>
      </c>
      <c r="T164" s="99" t="s">
        <v>220</v>
      </c>
      <c r="U164" s="99" t="s">
        <v>220</v>
      </c>
      <c r="V164" s="99" t="s">
        <v>220</v>
      </c>
      <c r="X164" s="99">
        <v>0</v>
      </c>
      <c r="Z164" s="555" t="s">
        <v>226</v>
      </c>
      <c r="AA164" s="555" t="s">
        <v>226</v>
      </c>
      <c r="AB164" s="555" t="s">
        <v>226</v>
      </c>
      <c r="AC164" s="555" t="s">
        <v>226</v>
      </c>
      <c r="AD164" s="555" t="s">
        <v>226</v>
      </c>
      <c r="AE164" s="555" t="s">
        <v>226</v>
      </c>
      <c r="AF164" s="555"/>
      <c r="AG164" s="555"/>
      <c r="AI164" s="561">
        <v>0</v>
      </c>
      <c r="AJ164" s="95">
        <v>20</v>
      </c>
      <c r="AK164" s="561">
        <v>0</v>
      </c>
      <c r="AL164" s="555">
        <v>18</v>
      </c>
      <c r="AM164" s="630">
        <v>0</v>
      </c>
      <c r="AO164" s="96">
        <v>0</v>
      </c>
      <c r="AP164" s="96">
        <v>0</v>
      </c>
      <c r="AR164" s="631">
        <v>0</v>
      </c>
      <c r="AS164" s="631">
        <v>0</v>
      </c>
    </row>
    <row r="165" spans="2:45" ht="11.45" hidden="1" customHeight="1">
      <c r="B165" s="96" t="s">
        <v>307</v>
      </c>
      <c r="D165" s="95" t="s">
        <v>88</v>
      </c>
      <c r="E165" s="182"/>
      <c r="F165" s="1110">
        <v>0</v>
      </c>
      <c r="G165" s="1113" t="s">
        <v>88</v>
      </c>
      <c r="I165" s="1113" t="s">
        <v>88</v>
      </c>
      <c r="K165" s="383">
        <v>0</v>
      </c>
      <c r="M165" s="99" t="s">
        <v>220</v>
      </c>
      <c r="N165" s="99" t="s">
        <v>220</v>
      </c>
      <c r="O165" s="99" t="s">
        <v>220</v>
      </c>
      <c r="P165" s="99" t="s">
        <v>220</v>
      </c>
      <c r="Q165" s="99" t="s">
        <v>220</v>
      </c>
      <c r="R165" s="99" t="s">
        <v>220</v>
      </c>
      <c r="S165" s="99" t="s">
        <v>220</v>
      </c>
      <c r="T165" s="99" t="s">
        <v>220</v>
      </c>
      <c r="U165" s="99" t="s">
        <v>220</v>
      </c>
      <c r="V165" s="99" t="s">
        <v>220</v>
      </c>
      <c r="X165" s="99">
        <v>0</v>
      </c>
      <c r="Z165" s="555" t="s">
        <v>226</v>
      </c>
      <c r="AA165" s="555" t="s">
        <v>226</v>
      </c>
      <c r="AB165" s="555" t="s">
        <v>226</v>
      </c>
      <c r="AC165" s="555" t="s">
        <v>226</v>
      </c>
      <c r="AD165" s="555" t="s">
        <v>226</v>
      </c>
      <c r="AE165" s="555" t="s">
        <v>226</v>
      </c>
      <c r="AF165" s="555"/>
      <c r="AG165" s="555"/>
      <c r="AI165" s="561">
        <v>0</v>
      </c>
      <c r="AJ165" s="95">
        <v>20</v>
      </c>
      <c r="AK165" s="561">
        <v>0</v>
      </c>
      <c r="AL165" s="555">
        <v>18</v>
      </c>
      <c r="AM165" s="630">
        <v>0</v>
      </c>
      <c r="AO165" s="96">
        <v>0</v>
      </c>
      <c r="AP165" s="96">
        <v>0</v>
      </c>
      <c r="AR165" s="631">
        <v>0</v>
      </c>
      <c r="AS165" s="631">
        <v>0</v>
      </c>
    </row>
    <row r="166" spans="2:45" ht="11.45" hidden="1" customHeight="1">
      <c r="B166" s="96" t="s">
        <v>308</v>
      </c>
      <c r="D166" s="95" t="s">
        <v>88</v>
      </c>
      <c r="E166" s="182"/>
      <c r="F166" s="1110">
        <v>0</v>
      </c>
      <c r="G166" s="1113" t="s">
        <v>88</v>
      </c>
      <c r="I166" s="1113" t="s">
        <v>88</v>
      </c>
      <c r="K166" s="383">
        <v>0</v>
      </c>
      <c r="M166" s="99" t="s">
        <v>220</v>
      </c>
      <c r="N166" s="99" t="s">
        <v>220</v>
      </c>
      <c r="O166" s="99" t="s">
        <v>220</v>
      </c>
      <c r="P166" s="99" t="s">
        <v>220</v>
      </c>
      <c r="Q166" s="99" t="s">
        <v>220</v>
      </c>
      <c r="R166" s="99" t="s">
        <v>220</v>
      </c>
      <c r="S166" s="99" t="s">
        <v>220</v>
      </c>
      <c r="T166" s="99" t="s">
        <v>220</v>
      </c>
      <c r="U166" s="99" t="s">
        <v>220</v>
      </c>
      <c r="V166" s="99" t="s">
        <v>220</v>
      </c>
      <c r="X166" s="99">
        <v>0</v>
      </c>
      <c r="Z166" s="555" t="s">
        <v>226</v>
      </c>
      <c r="AA166" s="555" t="s">
        <v>226</v>
      </c>
      <c r="AB166" s="555" t="s">
        <v>226</v>
      </c>
      <c r="AC166" s="555" t="s">
        <v>226</v>
      </c>
      <c r="AD166" s="555" t="s">
        <v>226</v>
      </c>
      <c r="AE166" s="555" t="s">
        <v>226</v>
      </c>
      <c r="AF166" s="555"/>
      <c r="AG166" s="555"/>
      <c r="AI166" s="561">
        <v>0</v>
      </c>
      <c r="AJ166" s="95">
        <v>20</v>
      </c>
      <c r="AK166" s="561">
        <v>0</v>
      </c>
      <c r="AL166" s="555">
        <v>18</v>
      </c>
      <c r="AM166" s="630">
        <v>0</v>
      </c>
      <c r="AO166" s="96">
        <v>0</v>
      </c>
      <c r="AP166" s="96">
        <v>0</v>
      </c>
      <c r="AR166" s="631">
        <v>0</v>
      </c>
      <c r="AS166" s="631">
        <v>0</v>
      </c>
    </row>
    <row r="167" spans="2:45" ht="11.45" hidden="1" customHeight="1">
      <c r="B167" s="96" t="s">
        <v>309</v>
      </c>
      <c r="D167" s="95" t="s">
        <v>88</v>
      </c>
      <c r="E167" s="182"/>
      <c r="F167" s="1110">
        <v>0</v>
      </c>
      <c r="G167" s="1113" t="s">
        <v>88</v>
      </c>
      <c r="I167" s="1113" t="s">
        <v>88</v>
      </c>
      <c r="K167" s="383">
        <v>0</v>
      </c>
      <c r="M167" s="99" t="s">
        <v>220</v>
      </c>
      <c r="N167" s="99" t="s">
        <v>220</v>
      </c>
      <c r="O167" s="99" t="s">
        <v>220</v>
      </c>
      <c r="P167" s="99" t="s">
        <v>220</v>
      </c>
      <c r="Q167" s="99" t="s">
        <v>220</v>
      </c>
      <c r="R167" s="99" t="s">
        <v>220</v>
      </c>
      <c r="S167" s="99" t="s">
        <v>220</v>
      </c>
      <c r="T167" s="99" t="s">
        <v>220</v>
      </c>
      <c r="U167" s="99" t="s">
        <v>220</v>
      </c>
      <c r="V167" s="99" t="s">
        <v>220</v>
      </c>
      <c r="X167" s="99">
        <v>0</v>
      </c>
      <c r="Z167" s="555" t="s">
        <v>226</v>
      </c>
      <c r="AA167" s="555" t="s">
        <v>226</v>
      </c>
      <c r="AB167" s="555" t="s">
        <v>226</v>
      </c>
      <c r="AC167" s="555" t="s">
        <v>226</v>
      </c>
      <c r="AD167" s="555" t="s">
        <v>226</v>
      </c>
      <c r="AE167" s="555" t="s">
        <v>226</v>
      </c>
      <c r="AF167" s="555"/>
      <c r="AG167" s="555"/>
      <c r="AI167" s="561">
        <v>0</v>
      </c>
      <c r="AJ167" s="95">
        <v>20</v>
      </c>
      <c r="AK167" s="561">
        <v>0</v>
      </c>
      <c r="AL167" s="555">
        <v>18</v>
      </c>
      <c r="AM167" s="630">
        <v>0</v>
      </c>
      <c r="AO167" s="96">
        <v>0</v>
      </c>
      <c r="AP167" s="96">
        <v>0</v>
      </c>
      <c r="AR167" s="631">
        <v>0</v>
      </c>
      <c r="AS167" s="631">
        <v>0</v>
      </c>
    </row>
    <row r="168" spans="2:45" ht="11.45" hidden="1" customHeight="1">
      <c r="B168" s="96" t="s">
        <v>310</v>
      </c>
      <c r="D168" s="95" t="s">
        <v>88</v>
      </c>
      <c r="E168" s="182"/>
      <c r="F168" s="1110">
        <v>0</v>
      </c>
      <c r="G168" s="1113" t="s">
        <v>88</v>
      </c>
      <c r="I168" s="1113" t="s">
        <v>88</v>
      </c>
      <c r="K168" s="383">
        <v>0</v>
      </c>
      <c r="M168" s="99" t="s">
        <v>220</v>
      </c>
      <c r="N168" s="99" t="s">
        <v>220</v>
      </c>
      <c r="O168" s="99" t="s">
        <v>220</v>
      </c>
      <c r="P168" s="99" t="s">
        <v>220</v>
      </c>
      <c r="Q168" s="99" t="s">
        <v>220</v>
      </c>
      <c r="R168" s="99" t="s">
        <v>220</v>
      </c>
      <c r="S168" s="99" t="s">
        <v>220</v>
      </c>
      <c r="T168" s="99" t="s">
        <v>220</v>
      </c>
      <c r="U168" s="99" t="s">
        <v>220</v>
      </c>
      <c r="V168" s="99" t="s">
        <v>220</v>
      </c>
      <c r="X168" s="99">
        <v>0</v>
      </c>
      <c r="Z168" s="555" t="s">
        <v>226</v>
      </c>
      <c r="AA168" s="555" t="s">
        <v>226</v>
      </c>
      <c r="AB168" s="555" t="s">
        <v>226</v>
      </c>
      <c r="AC168" s="555" t="s">
        <v>226</v>
      </c>
      <c r="AD168" s="555" t="s">
        <v>226</v>
      </c>
      <c r="AE168" s="555" t="s">
        <v>226</v>
      </c>
      <c r="AF168" s="555"/>
      <c r="AG168" s="555"/>
      <c r="AI168" s="561">
        <v>0</v>
      </c>
      <c r="AJ168" s="95">
        <v>20</v>
      </c>
      <c r="AK168" s="561">
        <v>0</v>
      </c>
      <c r="AL168" s="555">
        <v>18</v>
      </c>
      <c r="AM168" s="630">
        <v>0</v>
      </c>
      <c r="AO168" s="96">
        <v>0</v>
      </c>
      <c r="AP168" s="96">
        <v>0</v>
      </c>
      <c r="AR168" s="631">
        <v>0</v>
      </c>
      <c r="AS168" s="631">
        <v>0</v>
      </c>
    </row>
    <row r="169" spans="2:45" ht="11.45" hidden="1" customHeight="1">
      <c r="B169" s="96" t="s">
        <v>284</v>
      </c>
      <c r="D169" s="95" t="s">
        <v>88</v>
      </c>
      <c r="E169" s="182"/>
      <c r="F169" s="1110">
        <v>0</v>
      </c>
      <c r="G169" s="1113" t="s">
        <v>88</v>
      </c>
      <c r="I169" s="1113" t="s">
        <v>88</v>
      </c>
      <c r="K169" s="383">
        <v>0</v>
      </c>
      <c r="M169" s="99" t="s">
        <v>220</v>
      </c>
      <c r="N169" s="99" t="s">
        <v>220</v>
      </c>
      <c r="O169" s="99" t="s">
        <v>220</v>
      </c>
      <c r="P169" s="99" t="s">
        <v>220</v>
      </c>
      <c r="Q169" s="99" t="s">
        <v>220</v>
      </c>
      <c r="R169" s="99" t="s">
        <v>220</v>
      </c>
      <c r="S169" s="99" t="s">
        <v>220</v>
      </c>
      <c r="T169" s="99" t="s">
        <v>220</v>
      </c>
      <c r="U169" s="99" t="s">
        <v>220</v>
      </c>
      <c r="V169" s="99" t="s">
        <v>220</v>
      </c>
      <c r="X169" s="99">
        <v>0</v>
      </c>
      <c r="Z169" s="555" t="s">
        <v>226</v>
      </c>
      <c r="AA169" s="555" t="s">
        <v>226</v>
      </c>
      <c r="AB169" s="555" t="s">
        <v>226</v>
      </c>
      <c r="AC169" s="555" t="s">
        <v>226</v>
      </c>
      <c r="AD169" s="555" t="s">
        <v>226</v>
      </c>
      <c r="AE169" s="555" t="s">
        <v>226</v>
      </c>
      <c r="AF169" s="555"/>
      <c r="AG169" s="555"/>
      <c r="AI169" s="561">
        <v>0</v>
      </c>
      <c r="AJ169" s="95">
        <v>20</v>
      </c>
      <c r="AK169" s="561">
        <v>0</v>
      </c>
      <c r="AL169" s="555">
        <v>18</v>
      </c>
      <c r="AM169" s="630">
        <v>0</v>
      </c>
      <c r="AO169" s="96">
        <v>0</v>
      </c>
      <c r="AP169" s="96">
        <v>0</v>
      </c>
      <c r="AR169" s="631">
        <v>0</v>
      </c>
      <c r="AS169" s="631">
        <v>0</v>
      </c>
    </row>
    <row r="170" spans="2:45" ht="11.45" hidden="1" customHeight="1">
      <c r="B170" s="96" t="s">
        <v>285</v>
      </c>
      <c r="D170" s="95" t="s">
        <v>88</v>
      </c>
      <c r="E170" s="182"/>
      <c r="F170" s="1110">
        <v>0</v>
      </c>
      <c r="G170" s="1113" t="s">
        <v>88</v>
      </c>
      <c r="I170" s="1113" t="s">
        <v>88</v>
      </c>
      <c r="K170" s="383">
        <v>0</v>
      </c>
      <c r="M170" s="99" t="s">
        <v>220</v>
      </c>
      <c r="N170" s="99" t="s">
        <v>220</v>
      </c>
      <c r="O170" s="99" t="s">
        <v>220</v>
      </c>
      <c r="P170" s="99" t="s">
        <v>220</v>
      </c>
      <c r="Q170" s="99" t="s">
        <v>220</v>
      </c>
      <c r="R170" s="99" t="s">
        <v>220</v>
      </c>
      <c r="S170" s="99" t="s">
        <v>220</v>
      </c>
      <c r="T170" s="99" t="s">
        <v>220</v>
      </c>
      <c r="U170" s="99" t="s">
        <v>220</v>
      </c>
      <c r="V170" s="99" t="s">
        <v>220</v>
      </c>
      <c r="X170" s="99">
        <v>0</v>
      </c>
      <c r="Z170" s="555" t="s">
        <v>226</v>
      </c>
      <c r="AA170" s="555" t="s">
        <v>226</v>
      </c>
      <c r="AB170" s="555" t="s">
        <v>226</v>
      </c>
      <c r="AC170" s="555" t="s">
        <v>226</v>
      </c>
      <c r="AD170" s="555" t="s">
        <v>226</v>
      </c>
      <c r="AE170" s="555" t="s">
        <v>226</v>
      </c>
      <c r="AF170" s="555"/>
      <c r="AG170" s="555"/>
      <c r="AI170" s="561">
        <v>0</v>
      </c>
      <c r="AJ170" s="95">
        <v>20</v>
      </c>
      <c r="AK170" s="561">
        <v>0</v>
      </c>
      <c r="AL170" s="555">
        <v>18</v>
      </c>
      <c r="AM170" s="630">
        <v>0</v>
      </c>
      <c r="AO170" s="96">
        <v>0</v>
      </c>
      <c r="AP170" s="96">
        <v>0</v>
      </c>
      <c r="AR170" s="631">
        <v>0</v>
      </c>
      <c r="AS170" s="631">
        <v>0</v>
      </c>
    </row>
    <row r="171" spans="2:45" ht="11.45" hidden="1" customHeight="1">
      <c r="B171" s="96" t="s">
        <v>286</v>
      </c>
      <c r="D171" s="95" t="s">
        <v>88</v>
      </c>
      <c r="E171" s="182"/>
      <c r="F171" s="1110">
        <v>0</v>
      </c>
      <c r="G171" s="1113" t="s">
        <v>88</v>
      </c>
      <c r="I171" s="1113" t="s">
        <v>88</v>
      </c>
      <c r="K171" s="383">
        <v>0</v>
      </c>
      <c r="M171" s="99" t="s">
        <v>220</v>
      </c>
      <c r="N171" s="99" t="s">
        <v>220</v>
      </c>
      <c r="O171" s="99" t="s">
        <v>220</v>
      </c>
      <c r="P171" s="99" t="s">
        <v>220</v>
      </c>
      <c r="Q171" s="99" t="s">
        <v>220</v>
      </c>
      <c r="R171" s="99" t="s">
        <v>220</v>
      </c>
      <c r="S171" s="99" t="s">
        <v>220</v>
      </c>
      <c r="T171" s="99" t="s">
        <v>220</v>
      </c>
      <c r="U171" s="99" t="s">
        <v>220</v>
      </c>
      <c r="V171" s="99" t="s">
        <v>220</v>
      </c>
      <c r="X171" s="99">
        <v>0</v>
      </c>
      <c r="Z171" s="555" t="s">
        <v>226</v>
      </c>
      <c r="AA171" s="555" t="s">
        <v>226</v>
      </c>
      <c r="AB171" s="555" t="s">
        <v>226</v>
      </c>
      <c r="AC171" s="555" t="s">
        <v>226</v>
      </c>
      <c r="AD171" s="555" t="s">
        <v>226</v>
      </c>
      <c r="AE171" s="555" t="s">
        <v>226</v>
      </c>
      <c r="AF171" s="555"/>
      <c r="AG171" s="555"/>
      <c r="AI171" s="561">
        <v>0</v>
      </c>
      <c r="AJ171" s="95">
        <v>20</v>
      </c>
      <c r="AK171" s="561">
        <v>0</v>
      </c>
      <c r="AL171" s="555">
        <v>18</v>
      </c>
      <c r="AM171" s="630">
        <v>0</v>
      </c>
      <c r="AO171" s="96">
        <v>0</v>
      </c>
      <c r="AP171" s="96">
        <v>0</v>
      </c>
      <c r="AR171" s="631">
        <v>0</v>
      </c>
      <c r="AS171" s="631">
        <v>0</v>
      </c>
    </row>
    <row r="172" spans="2:45" ht="11.45" hidden="1" customHeight="1">
      <c r="B172" s="96" t="s">
        <v>287</v>
      </c>
      <c r="D172" s="95" t="s">
        <v>88</v>
      </c>
      <c r="E172" s="182"/>
      <c r="F172" s="1110">
        <v>0</v>
      </c>
      <c r="G172" s="1113" t="s">
        <v>88</v>
      </c>
      <c r="I172" s="1113" t="s">
        <v>88</v>
      </c>
      <c r="K172" s="383">
        <v>0</v>
      </c>
      <c r="M172" s="99" t="s">
        <v>220</v>
      </c>
      <c r="N172" s="99" t="s">
        <v>220</v>
      </c>
      <c r="O172" s="99" t="s">
        <v>220</v>
      </c>
      <c r="P172" s="99" t="s">
        <v>220</v>
      </c>
      <c r="Q172" s="99" t="s">
        <v>220</v>
      </c>
      <c r="R172" s="99" t="s">
        <v>220</v>
      </c>
      <c r="S172" s="99" t="s">
        <v>220</v>
      </c>
      <c r="T172" s="99" t="s">
        <v>220</v>
      </c>
      <c r="U172" s="99" t="s">
        <v>220</v>
      </c>
      <c r="V172" s="99" t="s">
        <v>220</v>
      </c>
      <c r="X172" s="99">
        <v>0</v>
      </c>
      <c r="Z172" s="555" t="s">
        <v>226</v>
      </c>
      <c r="AA172" s="555" t="s">
        <v>226</v>
      </c>
      <c r="AB172" s="555" t="s">
        <v>226</v>
      </c>
      <c r="AC172" s="555" t="s">
        <v>226</v>
      </c>
      <c r="AD172" s="555" t="s">
        <v>226</v>
      </c>
      <c r="AE172" s="555" t="s">
        <v>226</v>
      </c>
      <c r="AF172" s="555"/>
      <c r="AG172" s="555"/>
      <c r="AI172" s="561">
        <v>0</v>
      </c>
      <c r="AJ172" s="95">
        <v>20</v>
      </c>
      <c r="AK172" s="561">
        <v>0</v>
      </c>
      <c r="AL172" s="555">
        <v>18</v>
      </c>
      <c r="AM172" s="630">
        <v>0</v>
      </c>
      <c r="AO172" s="96">
        <v>0</v>
      </c>
      <c r="AP172" s="96">
        <v>0</v>
      </c>
      <c r="AR172" s="631">
        <v>0</v>
      </c>
      <c r="AS172" s="631">
        <v>0</v>
      </c>
    </row>
    <row r="173" spans="2:45" ht="11.45" hidden="1" customHeight="1">
      <c r="B173" s="96" t="s">
        <v>288</v>
      </c>
      <c r="D173" s="95" t="s">
        <v>88</v>
      </c>
      <c r="E173" s="182"/>
      <c r="F173" s="1110">
        <v>0</v>
      </c>
      <c r="G173" s="1113" t="s">
        <v>88</v>
      </c>
      <c r="I173" s="1113" t="s">
        <v>88</v>
      </c>
      <c r="K173" s="383">
        <v>0</v>
      </c>
      <c r="M173" s="99" t="s">
        <v>220</v>
      </c>
      <c r="N173" s="99" t="s">
        <v>220</v>
      </c>
      <c r="O173" s="99" t="s">
        <v>220</v>
      </c>
      <c r="P173" s="99" t="s">
        <v>220</v>
      </c>
      <c r="Q173" s="99" t="s">
        <v>220</v>
      </c>
      <c r="R173" s="99" t="s">
        <v>220</v>
      </c>
      <c r="S173" s="99" t="s">
        <v>220</v>
      </c>
      <c r="T173" s="99" t="s">
        <v>220</v>
      </c>
      <c r="U173" s="99" t="s">
        <v>220</v>
      </c>
      <c r="V173" s="99" t="s">
        <v>220</v>
      </c>
      <c r="X173" s="99">
        <v>0</v>
      </c>
      <c r="Z173" s="555" t="s">
        <v>226</v>
      </c>
      <c r="AA173" s="555" t="s">
        <v>226</v>
      </c>
      <c r="AB173" s="555" t="s">
        <v>226</v>
      </c>
      <c r="AC173" s="555" t="s">
        <v>226</v>
      </c>
      <c r="AD173" s="555" t="s">
        <v>226</v>
      </c>
      <c r="AE173" s="555" t="s">
        <v>226</v>
      </c>
      <c r="AF173" s="555"/>
      <c r="AG173" s="555"/>
      <c r="AI173" s="561">
        <v>0</v>
      </c>
      <c r="AJ173" s="95">
        <v>20</v>
      </c>
      <c r="AK173" s="561">
        <v>0</v>
      </c>
      <c r="AL173" s="555">
        <v>18</v>
      </c>
      <c r="AM173" s="630">
        <v>0</v>
      </c>
      <c r="AO173" s="96">
        <v>0</v>
      </c>
      <c r="AP173" s="96">
        <v>0</v>
      </c>
      <c r="AR173" s="631">
        <v>0</v>
      </c>
      <c r="AS173" s="631">
        <v>0</v>
      </c>
    </row>
    <row r="174" spans="2:45" ht="11.45" hidden="1" customHeight="1">
      <c r="B174" s="96" t="s">
        <v>289</v>
      </c>
      <c r="D174" s="95" t="s">
        <v>88</v>
      </c>
      <c r="E174" s="182"/>
      <c r="F174" s="1110">
        <v>0</v>
      </c>
      <c r="G174" s="1113" t="s">
        <v>88</v>
      </c>
      <c r="I174" s="1113" t="s">
        <v>88</v>
      </c>
      <c r="K174" s="383">
        <v>0</v>
      </c>
      <c r="M174" s="99" t="s">
        <v>220</v>
      </c>
      <c r="N174" s="99" t="s">
        <v>220</v>
      </c>
      <c r="O174" s="99" t="s">
        <v>220</v>
      </c>
      <c r="P174" s="99" t="s">
        <v>220</v>
      </c>
      <c r="Q174" s="99" t="s">
        <v>220</v>
      </c>
      <c r="R174" s="99" t="s">
        <v>220</v>
      </c>
      <c r="S174" s="99" t="s">
        <v>220</v>
      </c>
      <c r="T174" s="99" t="s">
        <v>220</v>
      </c>
      <c r="U174" s="99" t="s">
        <v>220</v>
      </c>
      <c r="V174" s="99" t="s">
        <v>220</v>
      </c>
      <c r="X174" s="99">
        <v>0</v>
      </c>
      <c r="Z174" s="555" t="s">
        <v>226</v>
      </c>
      <c r="AA174" s="555" t="s">
        <v>226</v>
      </c>
      <c r="AB174" s="555" t="s">
        <v>226</v>
      </c>
      <c r="AC174" s="555" t="s">
        <v>226</v>
      </c>
      <c r="AD174" s="555" t="s">
        <v>226</v>
      </c>
      <c r="AE174" s="555" t="s">
        <v>226</v>
      </c>
      <c r="AF174" s="555"/>
      <c r="AG174" s="555"/>
      <c r="AI174" s="561">
        <v>0</v>
      </c>
      <c r="AJ174" s="95">
        <v>20</v>
      </c>
      <c r="AK174" s="561">
        <v>0</v>
      </c>
      <c r="AL174" s="555">
        <v>18</v>
      </c>
      <c r="AM174" s="630">
        <v>0</v>
      </c>
      <c r="AO174" s="96">
        <v>0</v>
      </c>
      <c r="AP174" s="96">
        <v>0</v>
      </c>
      <c r="AR174" s="631">
        <v>0</v>
      </c>
      <c r="AS174" s="631">
        <v>0</v>
      </c>
    </row>
    <row r="175" spans="2:45" ht="11.45" hidden="1" customHeight="1">
      <c r="B175" s="96" t="s">
        <v>290</v>
      </c>
      <c r="D175" s="95" t="s">
        <v>88</v>
      </c>
      <c r="E175" s="182"/>
      <c r="F175" s="1110">
        <v>0</v>
      </c>
      <c r="G175" s="1113" t="s">
        <v>88</v>
      </c>
      <c r="I175" s="1113" t="s">
        <v>88</v>
      </c>
      <c r="K175" s="383">
        <v>0</v>
      </c>
      <c r="M175" s="99" t="s">
        <v>220</v>
      </c>
      <c r="N175" s="99" t="s">
        <v>220</v>
      </c>
      <c r="O175" s="99" t="s">
        <v>220</v>
      </c>
      <c r="P175" s="99" t="s">
        <v>220</v>
      </c>
      <c r="Q175" s="99" t="s">
        <v>220</v>
      </c>
      <c r="R175" s="99" t="s">
        <v>220</v>
      </c>
      <c r="S175" s="99" t="s">
        <v>220</v>
      </c>
      <c r="T175" s="99" t="s">
        <v>220</v>
      </c>
      <c r="U175" s="99" t="s">
        <v>220</v>
      </c>
      <c r="V175" s="99" t="s">
        <v>220</v>
      </c>
      <c r="X175" s="99">
        <v>0</v>
      </c>
      <c r="Z175" s="555" t="s">
        <v>226</v>
      </c>
      <c r="AA175" s="555" t="s">
        <v>226</v>
      </c>
      <c r="AB175" s="555" t="s">
        <v>226</v>
      </c>
      <c r="AC175" s="555" t="s">
        <v>226</v>
      </c>
      <c r="AD175" s="555" t="s">
        <v>226</v>
      </c>
      <c r="AE175" s="555" t="s">
        <v>226</v>
      </c>
      <c r="AF175" s="555"/>
      <c r="AG175" s="555"/>
      <c r="AI175" s="561">
        <v>0</v>
      </c>
      <c r="AJ175" s="95">
        <v>20</v>
      </c>
      <c r="AK175" s="561">
        <v>0</v>
      </c>
      <c r="AL175" s="555">
        <v>18</v>
      </c>
      <c r="AM175" s="630">
        <v>0</v>
      </c>
      <c r="AO175" s="96">
        <v>0</v>
      </c>
      <c r="AP175" s="96">
        <v>0</v>
      </c>
      <c r="AR175" s="631">
        <v>0</v>
      </c>
      <c r="AS175" s="631">
        <v>0</v>
      </c>
    </row>
    <row r="176" spans="2:45" ht="11.45" hidden="1" customHeight="1">
      <c r="B176" s="96" t="s">
        <v>291</v>
      </c>
      <c r="D176" s="95" t="s">
        <v>88</v>
      </c>
      <c r="E176" s="182"/>
      <c r="F176" s="1110">
        <v>0</v>
      </c>
      <c r="G176" s="1113" t="s">
        <v>88</v>
      </c>
      <c r="I176" s="1113" t="s">
        <v>88</v>
      </c>
      <c r="K176" s="383">
        <v>0</v>
      </c>
      <c r="M176" s="99" t="s">
        <v>220</v>
      </c>
      <c r="N176" s="99" t="s">
        <v>220</v>
      </c>
      <c r="O176" s="99" t="s">
        <v>220</v>
      </c>
      <c r="P176" s="99" t="s">
        <v>220</v>
      </c>
      <c r="Q176" s="99" t="s">
        <v>220</v>
      </c>
      <c r="R176" s="99" t="s">
        <v>220</v>
      </c>
      <c r="S176" s="99" t="s">
        <v>220</v>
      </c>
      <c r="T176" s="99" t="s">
        <v>220</v>
      </c>
      <c r="U176" s="99" t="s">
        <v>220</v>
      </c>
      <c r="V176" s="99" t="s">
        <v>220</v>
      </c>
      <c r="X176" s="99">
        <v>0</v>
      </c>
      <c r="Z176" s="555" t="s">
        <v>226</v>
      </c>
      <c r="AA176" s="555" t="s">
        <v>226</v>
      </c>
      <c r="AB176" s="555" t="s">
        <v>226</v>
      </c>
      <c r="AC176" s="555" t="s">
        <v>226</v>
      </c>
      <c r="AD176" s="555" t="s">
        <v>226</v>
      </c>
      <c r="AE176" s="555" t="s">
        <v>226</v>
      </c>
      <c r="AF176" s="555"/>
      <c r="AG176" s="555"/>
      <c r="AI176" s="561">
        <v>0</v>
      </c>
      <c r="AJ176" s="95">
        <v>20</v>
      </c>
      <c r="AK176" s="561">
        <v>0</v>
      </c>
      <c r="AL176" s="555">
        <v>18</v>
      </c>
      <c r="AM176" s="630">
        <v>0</v>
      </c>
      <c r="AO176" s="96">
        <v>0</v>
      </c>
      <c r="AP176" s="96">
        <v>0</v>
      </c>
      <c r="AR176" s="631">
        <v>0</v>
      </c>
      <c r="AS176" s="631">
        <v>0</v>
      </c>
    </row>
    <row r="177" spans="2:49" ht="11.45" hidden="1" customHeight="1">
      <c r="B177" s="96" t="s">
        <v>292</v>
      </c>
      <c r="D177" s="95" t="s">
        <v>88</v>
      </c>
      <c r="E177" s="182"/>
      <c r="F177" s="1110">
        <v>0</v>
      </c>
      <c r="G177" s="1113" t="s">
        <v>88</v>
      </c>
      <c r="I177" s="1113" t="s">
        <v>88</v>
      </c>
      <c r="K177" s="383">
        <v>0</v>
      </c>
      <c r="M177" s="99" t="s">
        <v>220</v>
      </c>
      <c r="N177" s="99" t="s">
        <v>220</v>
      </c>
      <c r="O177" s="99" t="s">
        <v>220</v>
      </c>
      <c r="P177" s="99" t="s">
        <v>220</v>
      </c>
      <c r="Q177" s="99" t="s">
        <v>220</v>
      </c>
      <c r="R177" s="99" t="s">
        <v>220</v>
      </c>
      <c r="S177" s="99" t="s">
        <v>220</v>
      </c>
      <c r="T177" s="99" t="s">
        <v>220</v>
      </c>
      <c r="U177" s="99" t="s">
        <v>220</v>
      </c>
      <c r="V177" s="99" t="s">
        <v>220</v>
      </c>
      <c r="X177" s="99">
        <v>0</v>
      </c>
      <c r="Z177" s="555" t="s">
        <v>226</v>
      </c>
      <c r="AA177" s="555" t="s">
        <v>226</v>
      </c>
      <c r="AB177" s="555" t="s">
        <v>226</v>
      </c>
      <c r="AC177" s="555" t="s">
        <v>226</v>
      </c>
      <c r="AD177" s="555" t="s">
        <v>226</v>
      </c>
      <c r="AE177" s="555" t="s">
        <v>226</v>
      </c>
      <c r="AF177" s="555"/>
      <c r="AG177" s="555"/>
      <c r="AI177" s="561">
        <v>0</v>
      </c>
      <c r="AJ177" s="95">
        <v>20</v>
      </c>
      <c r="AK177" s="561">
        <v>0</v>
      </c>
      <c r="AL177" s="555">
        <v>18</v>
      </c>
      <c r="AM177" s="630">
        <v>0</v>
      </c>
      <c r="AO177" s="96">
        <v>0</v>
      </c>
      <c r="AP177" s="96">
        <v>0</v>
      </c>
      <c r="AR177" s="631">
        <v>0</v>
      </c>
      <c r="AS177" s="631">
        <v>0</v>
      </c>
    </row>
    <row r="178" spans="2:49" ht="11.45" hidden="1" customHeight="1">
      <c r="B178" s="96" t="s">
        <v>293</v>
      </c>
      <c r="D178" s="95" t="s">
        <v>88</v>
      </c>
      <c r="E178" s="182"/>
      <c r="F178" s="1110">
        <v>0</v>
      </c>
      <c r="G178" s="1113" t="s">
        <v>88</v>
      </c>
      <c r="I178" s="1113" t="s">
        <v>88</v>
      </c>
      <c r="K178" s="383">
        <v>0</v>
      </c>
      <c r="M178" s="99" t="s">
        <v>220</v>
      </c>
      <c r="N178" s="99" t="s">
        <v>220</v>
      </c>
      <c r="O178" s="99" t="s">
        <v>220</v>
      </c>
      <c r="P178" s="99" t="s">
        <v>220</v>
      </c>
      <c r="Q178" s="99" t="s">
        <v>220</v>
      </c>
      <c r="R178" s="99" t="s">
        <v>220</v>
      </c>
      <c r="S178" s="99" t="s">
        <v>220</v>
      </c>
      <c r="T178" s="99" t="s">
        <v>220</v>
      </c>
      <c r="U178" s="99" t="s">
        <v>220</v>
      </c>
      <c r="V178" s="99" t="s">
        <v>220</v>
      </c>
      <c r="X178" s="99">
        <v>0</v>
      </c>
      <c r="Z178" s="555" t="s">
        <v>226</v>
      </c>
      <c r="AA178" s="555" t="s">
        <v>226</v>
      </c>
      <c r="AB178" s="555" t="s">
        <v>226</v>
      </c>
      <c r="AC178" s="555" t="s">
        <v>226</v>
      </c>
      <c r="AD178" s="555" t="s">
        <v>226</v>
      </c>
      <c r="AE178" s="555" t="s">
        <v>226</v>
      </c>
      <c r="AF178" s="555"/>
      <c r="AG178" s="555"/>
      <c r="AI178" s="561">
        <v>0</v>
      </c>
      <c r="AJ178" s="95">
        <v>20</v>
      </c>
      <c r="AK178" s="561">
        <v>0</v>
      </c>
      <c r="AL178" s="555">
        <v>18</v>
      </c>
      <c r="AM178" s="630">
        <v>0</v>
      </c>
      <c r="AO178" s="96">
        <v>0</v>
      </c>
      <c r="AP178" s="96">
        <v>0</v>
      </c>
      <c r="AR178" s="631">
        <v>0</v>
      </c>
      <c r="AS178" s="631">
        <v>0</v>
      </c>
      <c r="AV178" s="96">
        <v>30</v>
      </c>
      <c r="AW178" s="96">
        <v>30</v>
      </c>
    </row>
    <row r="179" spans="2:49" ht="3" hidden="1" customHeight="1"/>
    <row r="180" spans="2:49" ht="3" hidden="1" customHeight="1"/>
    <row r="181" spans="2:49" ht="3" hidden="1" customHeight="1"/>
    <row r="182" spans="2:49" ht="11.85" hidden="1" customHeight="1">
      <c r="D182" s="120" t="s">
        <v>236</v>
      </c>
      <c r="E182" s="120"/>
      <c r="AB182" s="120" t="s">
        <v>237</v>
      </c>
    </row>
    <row r="183" spans="2:49" ht="11.85" hidden="1" customHeight="1">
      <c r="D183" s="120" t="s">
        <v>88</v>
      </c>
      <c r="E183" s="120"/>
      <c r="G183" s="1123" t="s">
        <v>88</v>
      </c>
      <c r="I183" s="1123" t="s">
        <v>88</v>
      </c>
      <c r="Z183" s="123">
        <v>0</v>
      </c>
      <c r="AB183" s="120" t="s">
        <v>88</v>
      </c>
      <c r="AE183" s="123" t="s">
        <v>88</v>
      </c>
      <c r="AM183" s="124" t="s">
        <v>88</v>
      </c>
      <c r="AO183" s="182">
        <v>0</v>
      </c>
      <c r="AP183" s="182"/>
    </row>
    <row r="184" spans="2:49" ht="3" hidden="1" customHeight="1"/>
    <row r="185" spans="2:49" ht="3" hidden="1" customHeight="1"/>
    <row r="186" spans="2:49" ht="3" hidden="1" customHeight="1"/>
    <row r="187" spans="2:49" ht="11.85" hidden="1" customHeight="1">
      <c r="D187" s="120" t="s">
        <v>236</v>
      </c>
      <c r="E187" s="120"/>
      <c r="AB187" s="120" t="s">
        <v>237</v>
      </c>
      <c r="AV187" s="96" t="s">
        <v>238</v>
      </c>
      <c r="AW187" s="96" t="s">
        <v>239</v>
      </c>
    </row>
    <row r="188" spans="2:49" ht="11.85" hidden="1" customHeight="1">
      <c r="D188" s="120" t="s">
        <v>88</v>
      </c>
      <c r="E188" s="120"/>
      <c r="G188" s="1123" t="s">
        <v>88</v>
      </c>
      <c r="I188" s="1123" t="s">
        <v>88</v>
      </c>
      <c r="Z188" s="123">
        <v>0</v>
      </c>
      <c r="AB188" s="120" t="s">
        <v>88</v>
      </c>
      <c r="AE188" s="123" t="s">
        <v>88</v>
      </c>
      <c r="AM188" s="124" t="s">
        <v>88</v>
      </c>
      <c r="AO188" s="182">
        <v>0</v>
      </c>
      <c r="AP188" s="182"/>
      <c r="AV188" s="96" t="s">
        <v>250</v>
      </c>
      <c r="AW188" s="96" t="s">
        <v>250</v>
      </c>
    </row>
    <row r="189" spans="2:49" ht="3" hidden="1" customHeight="1"/>
    <row r="190" spans="2:49" s="131" customFormat="1" ht="3" hidden="1" customHeight="1">
      <c r="F190" s="1124"/>
      <c r="G190" s="1124"/>
      <c r="I190" s="1124"/>
      <c r="AQ190" s="95"/>
      <c r="AR190" s="95"/>
    </row>
    <row r="191" spans="2:49" s="131" customFormat="1" ht="3" hidden="1" customHeight="1">
      <c r="F191" s="1124"/>
      <c r="G191" s="1124"/>
      <c r="I191" s="1124"/>
      <c r="AQ191" s="95"/>
      <c r="AR191" s="95"/>
    </row>
    <row r="192" spans="2:49" s="131" customFormat="1" ht="11.85" hidden="1" customHeight="1">
      <c r="D192" s="132" t="s">
        <v>241</v>
      </c>
      <c r="E192" s="132"/>
      <c r="F192" s="1124"/>
      <c r="G192" s="1124"/>
      <c r="I192" s="1124"/>
      <c r="AB192" s="132" t="s">
        <v>242</v>
      </c>
      <c r="AC192" s="132"/>
      <c r="AD192" s="132"/>
      <c r="AE192" s="132"/>
      <c r="AQ192" s="95"/>
      <c r="AR192" s="95"/>
    </row>
    <row r="193" spans="4:44" s="131" customFormat="1" ht="11.85" hidden="1" customHeight="1">
      <c r="D193" s="132" t="s">
        <v>226</v>
      </c>
      <c r="E193" s="132"/>
      <c r="F193" s="1124"/>
      <c r="G193" s="1124"/>
      <c r="I193" s="1124"/>
      <c r="Z193" s="134">
        <v>0</v>
      </c>
      <c r="AB193" s="132" t="s">
        <v>226</v>
      </c>
      <c r="AC193" s="132"/>
      <c r="AD193" s="132"/>
      <c r="AE193" s="132"/>
      <c r="AK193" s="134"/>
      <c r="AO193" s="134">
        <v>0</v>
      </c>
      <c r="AP193" s="134"/>
      <c r="AQ193" s="95"/>
      <c r="AR193" s="95"/>
    </row>
    <row r="194" spans="4:44" s="131" customFormat="1" ht="3" hidden="1" customHeight="1">
      <c r="F194" s="1124"/>
      <c r="G194" s="1124"/>
      <c r="I194" s="1124"/>
      <c r="AB194" s="132"/>
      <c r="AC194" s="132"/>
      <c r="AD194" s="132"/>
      <c r="AE194" s="132"/>
      <c r="AG194" s="132"/>
      <c r="AH194" s="132"/>
      <c r="AI194" s="132"/>
      <c r="AJ194" s="132"/>
      <c r="AK194" s="132"/>
      <c r="AO194" s="132"/>
      <c r="AP194" s="132"/>
      <c r="AQ194" s="95"/>
      <c r="AR194" s="95"/>
    </row>
    <row r="195" spans="4:44" s="131" customFormat="1" ht="11.85" hidden="1" customHeight="1">
      <c r="D195" s="132" t="s">
        <v>243</v>
      </c>
      <c r="E195" s="132"/>
      <c r="F195" s="1124"/>
      <c r="G195" s="1124"/>
      <c r="I195" s="1124"/>
      <c r="AB195" s="132" t="s">
        <v>244</v>
      </c>
      <c r="AC195" s="132"/>
      <c r="AD195" s="132"/>
      <c r="AE195" s="132"/>
      <c r="AK195" s="136"/>
      <c r="AQ195" s="95"/>
      <c r="AR195" s="95"/>
    </row>
    <row r="196" spans="4:44" s="131" customFormat="1" ht="11.85" hidden="1" customHeight="1">
      <c r="D196" s="132" t="s">
        <v>226</v>
      </c>
      <c r="E196" s="132"/>
      <c r="F196" s="1124"/>
      <c r="G196" s="1124"/>
      <c r="I196" s="1124"/>
      <c r="Z196" s="134">
        <v>0</v>
      </c>
      <c r="AB196" s="132" t="s">
        <v>226</v>
      </c>
      <c r="AC196" s="132"/>
      <c r="AD196" s="132"/>
      <c r="AE196" s="132"/>
      <c r="AK196" s="134"/>
      <c r="AO196" s="134">
        <v>0</v>
      </c>
      <c r="AP196" s="134"/>
      <c r="AQ196" s="95"/>
      <c r="AR196" s="95"/>
    </row>
    <row r="197" spans="4:44" s="131" customFormat="1" ht="3" hidden="1" customHeight="1">
      <c r="F197" s="1124"/>
      <c r="G197" s="1124"/>
      <c r="I197" s="1124"/>
      <c r="AQ197" s="95"/>
      <c r="AR197" s="95"/>
    </row>
    <row r="198" spans="4:44" s="131" customFormat="1" ht="11.85" hidden="1" customHeight="1">
      <c r="D198" s="132" t="s">
        <v>245</v>
      </c>
      <c r="E198" s="132"/>
      <c r="F198" s="1124"/>
      <c r="G198" s="1124"/>
      <c r="I198" s="1124"/>
      <c r="U198" s="134"/>
      <c r="V198" s="134"/>
      <c r="W198" s="134"/>
      <c r="AB198" s="132" t="s">
        <v>246</v>
      </c>
      <c r="AC198" s="132"/>
      <c r="AD198" s="132"/>
      <c r="AE198" s="132"/>
      <c r="AK198" s="136"/>
      <c r="AQ198" s="95"/>
      <c r="AR198" s="95"/>
    </row>
    <row r="199" spans="4:44" s="131" customFormat="1" ht="11.85" hidden="1" customHeight="1">
      <c r="D199" s="132" t="s">
        <v>226</v>
      </c>
      <c r="E199" s="132"/>
      <c r="F199" s="1124"/>
      <c r="G199" s="1124"/>
      <c r="I199" s="1124"/>
      <c r="Z199" s="134">
        <v>0</v>
      </c>
      <c r="AB199" s="132" t="s">
        <v>226</v>
      </c>
      <c r="AC199" s="132"/>
      <c r="AD199" s="132"/>
      <c r="AE199" s="132"/>
      <c r="AK199" s="134"/>
      <c r="AO199" s="134">
        <v>0</v>
      </c>
      <c r="AP199" s="134"/>
      <c r="AQ199" s="95"/>
      <c r="AR199" s="95"/>
    </row>
    <row r="200" spans="4:44" s="131" customFormat="1" ht="3" hidden="1" customHeight="1">
      <c r="F200" s="1124"/>
      <c r="G200" s="1124"/>
      <c r="I200" s="1124"/>
      <c r="AQ200" s="95"/>
      <c r="AR200" s="95"/>
    </row>
    <row r="201" spans="4:44" s="131" customFormat="1" ht="3" hidden="1" customHeight="1">
      <c r="F201" s="1124"/>
      <c r="G201" s="1124"/>
      <c r="I201" s="1124"/>
      <c r="AQ201" s="95"/>
      <c r="AR201" s="95"/>
    </row>
    <row r="202" spans="4:44" s="131" customFormat="1" ht="11.85" hidden="1" customHeight="1">
      <c r="F202" s="1124"/>
      <c r="G202" s="1124"/>
      <c r="I202" s="1124"/>
      <c r="AQ202" s="95"/>
      <c r="AR202" s="95"/>
    </row>
    <row r="203" spans="4:44" s="131" customFormat="1" ht="11.85" hidden="1" customHeight="1">
      <c r="F203" s="1124"/>
      <c r="G203" s="1124"/>
      <c r="I203" s="1124"/>
      <c r="AQ203" s="95"/>
      <c r="AR203" s="95"/>
    </row>
    <row r="204" spans="4:44" s="131" customFormat="1" ht="11.85" hidden="1" customHeight="1">
      <c r="F204" s="1124"/>
      <c r="G204" s="1124"/>
      <c r="I204" s="1124"/>
      <c r="AQ204" s="95"/>
      <c r="AR204" s="95"/>
    </row>
    <row r="205" spans="4:44" ht="12.75" hidden="1" customHeight="1">
      <c r="D205" s="131"/>
      <c r="E205" s="1125"/>
      <c r="F205" s="1126"/>
      <c r="G205" s="1126"/>
      <c r="H205" s="1125"/>
      <c r="I205" s="1126"/>
      <c r="J205" s="1125"/>
      <c r="K205" s="1125"/>
      <c r="L205" s="1125"/>
      <c r="M205" s="1125"/>
      <c r="N205" s="1125"/>
      <c r="O205" s="1125"/>
      <c r="P205" s="1125"/>
      <c r="Q205" s="1125"/>
      <c r="R205" s="1125"/>
      <c r="S205" s="1125"/>
      <c r="T205" s="1125"/>
      <c r="U205" s="1125"/>
      <c r="V205" s="1125"/>
      <c r="W205" s="1125"/>
      <c r="X205" s="1125"/>
      <c r="Y205" s="1125"/>
      <c r="Z205" s="1125"/>
      <c r="AA205" s="1125"/>
      <c r="AB205" s="1125"/>
      <c r="AC205" s="1125"/>
      <c r="AD205" s="1125"/>
      <c r="AE205" s="1125"/>
      <c r="AF205" s="1125"/>
      <c r="AG205" s="1125"/>
      <c r="AH205" s="1125"/>
      <c r="AI205" s="1125"/>
      <c r="AJ205" s="1125"/>
      <c r="AK205" s="1125"/>
      <c r="AL205" s="1125"/>
      <c r="AM205" s="1125"/>
    </row>
    <row r="206" spans="4:44" ht="12.75" hidden="1" customHeight="1">
      <c r="D206" s="1125" t="s">
        <v>294</v>
      </c>
      <c r="E206" s="1125"/>
      <c r="F206" s="1126"/>
      <c r="G206" s="1126"/>
      <c r="H206" s="1125"/>
      <c r="I206" s="1126"/>
      <c r="J206" s="1125"/>
      <c r="K206" s="1125"/>
      <c r="L206" s="1125"/>
      <c r="M206" s="1125"/>
      <c r="N206" s="1125"/>
      <c r="O206" s="1125"/>
      <c r="P206" s="1125"/>
      <c r="Q206" s="1125"/>
      <c r="R206" s="1125"/>
      <c r="S206" s="1125"/>
      <c r="T206" s="1125"/>
      <c r="U206" s="1125"/>
      <c r="V206" s="1125"/>
      <c r="W206" s="1125"/>
      <c r="X206" s="1125"/>
      <c r="Y206" s="1125"/>
      <c r="Z206" s="1125"/>
      <c r="AA206" s="1125"/>
      <c r="AB206" s="1125"/>
      <c r="AC206" s="1125"/>
      <c r="AD206" s="1125"/>
      <c r="AE206" s="1125"/>
      <c r="AF206" s="1125"/>
      <c r="AG206" s="1125"/>
      <c r="AH206" s="1125"/>
      <c r="AI206" s="1125"/>
      <c r="AJ206" s="1125"/>
      <c r="AK206" s="1125"/>
      <c r="AL206" s="1125"/>
      <c r="AM206" s="1125"/>
    </row>
    <row r="207" spans="4:44" ht="12.75" hidden="1" customHeight="1">
      <c r="D207" s="1125" t="s">
        <v>247</v>
      </c>
      <c r="E207" s="1125"/>
      <c r="F207" s="1126"/>
      <c r="G207" s="1126"/>
      <c r="H207" s="1125"/>
      <c r="I207" s="1126"/>
      <c r="J207" s="1125"/>
      <c r="K207" s="1125"/>
      <c r="L207" s="1125"/>
      <c r="M207" s="1125"/>
      <c r="N207" s="1125"/>
      <c r="O207" s="1125"/>
      <c r="P207" s="1125"/>
      <c r="Q207" s="1125"/>
      <c r="R207" s="1125"/>
      <c r="S207" s="1125"/>
      <c r="T207" s="1125"/>
      <c r="U207" s="1125"/>
      <c r="V207" s="1125"/>
      <c r="W207" s="1125"/>
      <c r="X207" s="1125"/>
      <c r="Y207" s="1125"/>
      <c r="Z207" s="1125"/>
      <c r="AA207" s="1125"/>
      <c r="AB207" s="1125"/>
      <c r="AC207" s="1125"/>
      <c r="AD207" s="1125"/>
      <c r="AE207" s="1125"/>
      <c r="AF207" s="1125"/>
      <c r="AG207" s="1125"/>
      <c r="AH207" s="1125"/>
      <c r="AI207" s="1125"/>
      <c r="AJ207" s="1125"/>
      <c r="AK207" s="1125"/>
      <c r="AL207" s="1125"/>
      <c r="AM207" s="1125"/>
    </row>
    <row r="208" spans="4:44" ht="12.75" hidden="1" customHeight="1">
      <c r="D208" s="1125" t="s">
        <v>248</v>
      </c>
      <c r="E208" s="1125"/>
      <c r="F208" s="1126"/>
      <c r="G208" s="1126"/>
      <c r="H208" s="1125"/>
      <c r="I208" s="1126"/>
      <c r="J208" s="1125"/>
      <c r="K208" s="1125"/>
      <c r="L208" s="1125"/>
      <c r="M208" s="1125"/>
      <c r="N208" s="1125"/>
      <c r="O208" s="1125"/>
      <c r="P208" s="1125"/>
      <c r="Q208" s="1125"/>
      <c r="R208" s="1125"/>
      <c r="S208" s="1125"/>
      <c r="T208" s="1125"/>
      <c r="U208" s="1125"/>
      <c r="V208" s="1125"/>
      <c r="W208" s="1125"/>
      <c r="X208" s="1125"/>
      <c r="Y208" s="1125"/>
      <c r="Z208" s="1125"/>
      <c r="AA208" s="1125"/>
      <c r="AB208" s="1125"/>
      <c r="AC208" s="1125"/>
      <c r="AD208" s="1125"/>
      <c r="AE208" s="1125"/>
      <c r="AF208" s="1125"/>
      <c r="AG208" s="1125"/>
      <c r="AH208" s="1125"/>
      <c r="AI208" s="1125"/>
      <c r="AJ208" s="1125"/>
      <c r="AK208" s="1125"/>
      <c r="AL208" s="1125"/>
      <c r="AM208" s="1125"/>
      <c r="AN208" s="1125"/>
      <c r="AO208" s="1125"/>
      <c r="AP208" s="1125"/>
      <c r="AQ208" s="1125"/>
      <c r="AR208" s="1125"/>
    </row>
    <row r="209" spans="2:45" ht="12.75" hidden="1" customHeight="1">
      <c r="D209" s="1125" t="s">
        <v>249</v>
      </c>
      <c r="E209" s="1125"/>
      <c r="F209" s="1126"/>
      <c r="G209" s="1126"/>
      <c r="H209" s="1125"/>
      <c r="I209" s="1126"/>
      <c r="J209" s="1125"/>
      <c r="K209" s="1125"/>
      <c r="L209" s="1125"/>
      <c r="M209" s="1125"/>
      <c r="N209" s="1125"/>
      <c r="O209" s="1125"/>
      <c r="P209" s="1125"/>
      <c r="Q209" s="1125"/>
      <c r="R209" s="1125"/>
      <c r="S209" s="1125"/>
      <c r="T209" s="1125"/>
      <c r="U209" s="1125"/>
      <c r="V209" s="1125"/>
      <c r="W209" s="1125"/>
      <c r="X209" s="1125"/>
      <c r="Y209" s="1125"/>
      <c r="Z209" s="1125"/>
      <c r="AA209" s="1125"/>
      <c r="AB209" s="1125"/>
      <c r="AC209" s="1125"/>
      <c r="AD209" s="1125"/>
      <c r="AE209" s="1125"/>
      <c r="AF209" s="1125"/>
      <c r="AG209" s="1125"/>
      <c r="AH209" s="1125"/>
      <c r="AI209" s="1125"/>
      <c r="AJ209" s="1125"/>
      <c r="AK209" s="1125"/>
      <c r="AL209" s="1125"/>
      <c r="AM209" s="1125"/>
      <c r="AN209" s="1125"/>
      <c r="AO209" s="1125"/>
      <c r="AP209" s="1125"/>
      <c r="AQ209" s="1125"/>
      <c r="AR209" s="1125"/>
    </row>
    <row r="210" spans="2:45" ht="12.75" hidden="1" customHeight="1"/>
    <row r="211" spans="2:45" ht="12.75" hidden="1" customHeight="1">
      <c r="AJ211" s="120"/>
      <c r="AK211" s="4613">
        <v>41812</v>
      </c>
      <c r="AL211" s="4613"/>
      <c r="AM211" s="4613"/>
    </row>
    <row r="212" spans="2:45" ht="20.100000000000001" hidden="1" customHeight="1">
      <c r="B212" s="4614" t="s">
        <v>540</v>
      </c>
      <c r="C212" s="4614"/>
      <c r="D212" s="4614"/>
      <c r="E212" s="4614"/>
      <c r="F212" s="4614"/>
      <c r="G212" s="4614"/>
      <c r="H212" s="4614"/>
      <c r="I212" s="4614"/>
      <c r="J212" s="4614"/>
      <c r="K212" s="4614"/>
      <c r="L212" s="4614"/>
      <c r="M212" s="4614"/>
      <c r="N212" s="4614"/>
      <c r="O212" s="4614"/>
      <c r="P212" s="4614"/>
      <c r="Q212" s="4614"/>
      <c r="R212" s="4614"/>
      <c r="S212" s="4614"/>
      <c r="T212" s="4614"/>
      <c r="U212" s="4614"/>
      <c r="V212" s="4614"/>
      <c r="W212" s="4614"/>
      <c r="X212" s="4614"/>
      <c r="Y212" s="4614"/>
      <c r="Z212" s="4614"/>
      <c r="AA212" s="4614"/>
      <c r="AB212" s="4614"/>
      <c r="AC212" s="4614"/>
      <c r="AD212" s="4614"/>
      <c r="AE212" s="4614"/>
      <c r="AF212" s="4614"/>
      <c r="AG212" s="4614"/>
      <c r="AH212" s="4614"/>
      <c r="AI212" s="4614"/>
      <c r="AJ212" s="4614"/>
      <c r="AK212" s="4614"/>
      <c r="AL212" s="4614"/>
      <c r="AM212" s="4614"/>
      <c r="AN212" s="4614"/>
      <c r="AO212" s="4614"/>
      <c r="AP212" s="4614"/>
      <c r="AQ212" s="4614"/>
      <c r="AR212" s="1111"/>
      <c r="AS212" s="1111"/>
    </row>
    <row r="213" spans="2:45" ht="20.100000000000001" hidden="1" customHeight="1">
      <c r="B213" s="4614" t="s">
        <v>185</v>
      </c>
      <c r="C213" s="4614"/>
      <c r="D213" s="4614"/>
      <c r="E213" s="4614"/>
      <c r="F213" s="4614"/>
      <c r="G213" s="4614"/>
      <c r="H213" s="4614"/>
      <c r="I213" s="4614"/>
      <c r="J213" s="4614"/>
      <c r="K213" s="4614"/>
      <c r="L213" s="4614"/>
      <c r="M213" s="4614"/>
      <c r="N213" s="4614"/>
      <c r="O213" s="4614"/>
      <c r="P213" s="4614"/>
      <c r="Q213" s="4614"/>
      <c r="R213" s="4614"/>
      <c r="S213" s="4614"/>
      <c r="T213" s="4614"/>
      <c r="U213" s="4614"/>
      <c r="V213" s="4614"/>
      <c r="W213" s="4614"/>
      <c r="X213" s="4614"/>
      <c r="Y213" s="4614"/>
      <c r="Z213" s="4614"/>
      <c r="AA213" s="4614"/>
      <c r="AB213" s="4614"/>
      <c r="AC213" s="4614"/>
      <c r="AD213" s="4614" t="s">
        <v>1466</v>
      </c>
      <c r="AE213" s="4614"/>
      <c r="AF213" s="4614"/>
      <c r="AG213" s="4614"/>
      <c r="AH213" s="4614"/>
      <c r="AI213" s="4614"/>
      <c r="AJ213" s="4614"/>
      <c r="AK213" s="4614"/>
      <c r="AL213" s="4614"/>
      <c r="AM213" s="4614"/>
      <c r="AN213" s="4614"/>
      <c r="AO213" s="4614"/>
    </row>
    <row r="214" spans="2:45" ht="32.1" customHeight="1">
      <c r="D214" s="4615" t="s">
        <v>254</v>
      </c>
      <c r="E214" s="4615"/>
      <c r="F214" s="4615"/>
      <c r="G214" s="4615"/>
      <c r="H214" s="4615"/>
      <c r="I214" s="4615"/>
      <c r="V214" s="618"/>
      <c r="Z214" s="4616" t="s">
        <v>425</v>
      </c>
      <c r="AA214" s="4616"/>
      <c r="AB214" s="4616"/>
      <c r="AC214" s="4616"/>
      <c r="AD214" s="4616"/>
      <c r="AE214" s="4616"/>
      <c r="AF214" s="1112"/>
      <c r="AG214" s="1112"/>
      <c r="AK214" s="4500" t="s">
        <v>408</v>
      </c>
      <c r="AL214" s="4500"/>
      <c r="AM214" s="4500"/>
    </row>
    <row r="215" spans="2:45" ht="3" customHeight="1"/>
    <row r="216" spans="2:45" ht="11.85" customHeight="1">
      <c r="B216" s="96"/>
      <c r="E216" s="99" t="s">
        <v>255</v>
      </c>
      <c r="F216" s="1113" t="s">
        <v>255</v>
      </c>
      <c r="G216" s="1113" t="s">
        <v>255</v>
      </c>
      <c r="I216" s="1113"/>
      <c r="K216" s="99" t="s">
        <v>188</v>
      </c>
      <c r="M216" s="1114" t="s">
        <v>189</v>
      </c>
      <c r="N216" s="1114"/>
      <c r="O216" s="1114"/>
      <c r="P216" s="1114"/>
      <c r="Q216" s="97" t="s">
        <v>190</v>
      </c>
      <c r="R216" s="1114"/>
      <c r="S216" s="1114"/>
      <c r="T216" s="1114"/>
      <c r="U216" s="1114"/>
      <c r="V216" s="1114"/>
      <c r="X216" s="1114"/>
      <c r="Z216" s="622" t="s">
        <v>191</v>
      </c>
      <c r="AA216" s="622"/>
      <c r="AB216" s="622"/>
      <c r="AC216" s="622"/>
      <c r="AD216" s="622"/>
      <c r="AE216" s="622"/>
      <c r="AF216" s="622"/>
      <c r="AG216" s="622"/>
      <c r="AI216" s="99" t="s">
        <v>188</v>
      </c>
      <c r="AK216" s="622" t="s">
        <v>192</v>
      </c>
      <c r="AL216" s="622"/>
      <c r="AM216" s="622"/>
      <c r="AO216" s="1115" t="s">
        <v>194</v>
      </c>
      <c r="AP216" s="1115"/>
      <c r="AR216" s="1116" t="s">
        <v>104</v>
      </c>
      <c r="AS216" s="1117"/>
    </row>
    <row r="217" spans="2:45" ht="11.85" customHeight="1">
      <c r="B217" s="96" t="s">
        <v>117</v>
      </c>
      <c r="D217" s="95" t="s">
        <v>195</v>
      </c>
      <c r="E217" s="1118" t="s">
        <v>256</v>
      </c>
      <c r="F217" s="1119" t="s">
        <v>794</v>
      </c>
      <c r="G217" s="1119" t="s">
        <v>1244</v>
      </c>
      <c r="I217" s="1119" t="s">
        <v>0</v>
      </c>
      <c r="K217" s="1118" t="s">
        <v>197</v>
      </c>
      <c r="M217" s="97" t="s">
        <v>198</v>
      </c>
      <c r="N217" s="97" t="s">
        <v>199</v>
      </c>
      <c r="O217" s="1120" t="s">
        <v>200</v>
      </c>
      <c r="P217" s="1120" t="s">
        <v>201</v>
      </c>
      <c r="Q217" s="1120" t="s">
        <v>202</v>
      </c>
      <c r="R217" s="1120" t="s">
        <v>203</v>
      </c>
      <c r="S217" s="1120" t="s">
        <v>204</v>
      </c>
      <c r="T217" s="1120" t="s">
        <v>205</v>
      </c>
      <c r="U217" s="1120" t="s">
        <v>206</v>
      </c>
      <c r="V217" s="1120" t="s">
        <v>207</v>
      </c>
      <c r="X217" s="97" t="s">
        <v>208</v>
      </c>
      <c r="Z217" s="1120" t="s">
        <v>213</v>
      </c>
      <c r="AA217" s="1120" t="s">
        <v>214</v>
      </c>
      <c r="AB217" s="1120" t="s">
        <v>409</v>
      </c>
      <c r="AC217" s="1120" t="s">
        <v>410</v>
      </c>
      <c r="AD217" s="1120" t="s">
        <v>411</v>
      </c>
      <c r="AE217" s="1120" t="s">
        <v>412</v>
      </c>
      <c r="AF217" s="1120"/>
      <c r="AG217" s="1120"/>
      <c r="AI217" s="96" t="s">
        <v>413</v>
      </c>
      <c r="AK217" s="1121" t="s">
        <v>188</v>
      </c>
      <c r="AL217" s="97" t="s">
        <v>217</v>
      </c>
      <c r="AM217" s="99" t="s">
        <v>193</v>
      </c>
      <c r="AO217" s="97" t="s">
        <v>295</v>
      </c>
      <c r="AP217" s="97" t="s">
        <v>419</v>
      </c>
      <c r="AR217" s="1122" t="s">
        <v>217</v>
      </c>
      <c r="AS217" s="1122" t="s">
        <v>218</v>
      </c>
    </row>
    <row r="218" spans="2:45" ht="3" customHeight="1" thickBot="1">
      <c r="K218" s="629"/>
      <c r="AR218" s="131"/>
      <c r="AS218" s="131"/>
    </row>
    <row r="219" spans="2:45" s="1129" customFormat="1" ht="20.100000000000001" customHeight="1" thickBot="1">
      <c r="B219" s="1129" t="s">
        <v>219</v>
      </c>
      <c r="D219" s="1137" t="s">
        <v>621</v>
      </c>
      <c r="E219" s="1130">
        <v>5</v>
      </c>
      <c r="F219" s="1131" t="s">
        <v>656</v>
      </c>
      <c r="G219" s="1131" t="s">
        <v>1205</v>
      </c>
      <c r="I219" s="1131" t="s">
        <v>1468</v>
      </c>
      <c r="K219" s="1132">
        <v>4315</v>
      </c>
      <c r="M219" s="1133" t="s">
        <v>220</v>
      </c>
      <c r="N219" s="1133">
        <v>0</v>
      </c>
      <c r="O219" s="1133">
        <v>0</v>
      </c>
      <c r="P219" s="1133">
        <v>0</v>
      </c>
      <c r="Q219" s="1133" t="s">
        <v>220</v>
      </c>
      <c r="R219" s="1133">
        <v>0</v>
      </c>
      <c r="S219" s="1133">
        <v>0</v>
      </c>
      <c r="T219" s="1133">
        <v>0</v>
      </c>
      <c r="U219" s="1133" t="s">
        <v>220</v>
      </c>
      <c r="V219" s="1133" t="s">
        <v>220</v>
      </c>
      <c r="X219" s="1133">
        <v>3</v>
      </c>
      <c r="Z219" s="369">
        <v>247</v>
      </c>
      <c r="AA219" s="369">
        <v>234</v>
      </c>
      <c r="AB219" s="369">
        <v>279</v>
      </c>
      <c r="AC219" s="369">
        <v>186</v>
      </c>
      <c r="AD219" s="369">
        <v>237</v>
      </c>
      <c r="AE219" s="369">
        <v>199</v>
      </c>
      <c r="AF219" s="369"/>
      <c r="AG219" s="369"/>
      <c r="AI219" s="369">
        <v>1382</v>
      </c>
      <c r="AJ219" s="1129">
        <v>20</v>
      </c>
      <c r="AK219" s="369">
        <v>5697</v>
      </c>
      <c r="AL219" s="369">
        <v>24</v>
      </c>
      <c r="AM219" s="1135">
        <v>237.375</v>
      </c>
      <c r="AO219" s="1129">
        <v>0</v>
      </c>
      <c r="AP219" s="1129">
        <v>337</v>
      </c>
      <c r="AR219" s="1134">
        <v>279</v>
      </c>
      <c r="AS219" s="1134">
        <v>1521</v>
      </c>
    </row>
    <row r="220" spans="2:45" s="1129" customFormat="1" ht="20.100000000000001" customHeight="1">
      <c r="B220" s="1129" t="s">
        <v>221</v>
      </c>
      <c r="D220" s="1129" t="s">
        <v>153</v>
      </c>
      <c r="E220" s="1130">
        <v>2</v>
      </c>
      <c r="F220" s="1131" t="s">
        <v>662</v>
      </c>
      <c r="G220" s="1131" t="s">
        <v>1160</v>
      </c>
      <c r="I220" s="1131" t="s">
        <v>1467</v>
      </c>
      <c r="K220" s="1132">
        <v>4140</v>
      </c>
      <c r="M220" s="1133">
        <v>0</v>
      </c>
      <c r="N220" s="1133" t="s">
        <v>220</v>
      </c>
      <c r="O220" s="1133" t="s">
        <v>220</v>
      </c>
      <c r="P220" s="1133">
        <v>0</v>
      </c>
      <c r="Q220" s="1133">
        <v>0</v>
      </c>
      <c r="R220" s="1133">
        <v>0</v>
      </c>
      <c r="S220" s="1133">
        <v>0</v>
      </c>
      <c r="T220" s="1133">
        <v>0</v>
      </c>
      <c r="U220" s="1133" t="s">
        <v>220</v>
      </c>
      <c r="V220" s="1133" t="s">
        <v>220</v>
      </c>
      <c r="X220" s="1133">
        <v>3</v>
      </c>
      <c r="Z220" s="369">
        <v>258</v>
      </c>
      <c r="AA220" s="369">
        <v>227</v>
      </c>
      <c r="AB220" s="369">
        <v>247</v>
      </c>
      <c r="AC220" s="369">
        <v>214</v>
      </c>
      <c r="AD220" s="369">
        <v>247</v>
      </c>
      <c r="AE220" s="369">
        <v>215</v>
      </c>
      <c r="AF220" s="369"/>
      <c r="AG220" s="369"/>
      <c r="AI220" s="369">
        <v>1408</v>
      </c>
      <c r="AJ220" s="1129">
        <v>20</v>
      </c>
      <c r="AK220" s="369">
        <v>5548</v>
      </c>
      <c r="AL220" s="369">
        <v>24</v>
      </c>
      <c r="AM220" s="372">
        <v>231.16666666666666</v>
      </c>
      <c r="AO220" s="1129">
        <v>-149</v>
      </c>
      <c r="AP220" s="1129">
        <v>188</v>
      </c>
      <c r="AR220" s="1134">
        <v>278</v>
      </c>
      <c r="AS220" s="1134">
        <v>1408</v>
      </c>
    </row>
    <row r="221" spans="2:45" s="1129" customFormat="1" ht="20.100000000000001" customHeight="1">
      <c r="B221" s="1129" t="s">
        <v>222</v>
      </c>
      <c r="D221" s="1129" t="s">
        <v>141</v>
      </c>
      <c r="E221" s="1130">
        <v>6</v>
      </c>
      <c r="F221" s="1131" t="s">
        <v>653</v>
      </c>
      <c r="G221" s="1131" t="s">
        <v>1205</v>
      </c>
      <c r="I221" s="1131" t="s">
        <v>1468</v>
      </c>
      <c r="K221" s="1132">
        <v>4066</v>
      </c>
      <c r="M221" s="1133">
        <v>0</v>
      </c>
      <c r="N221" s="1133">
        <v>0</v>
      </c>
      <c r="O221" s="1133">
        <v>0</v>
      </c>
      <c r="P221" s="1133">
        <v>0</v>
      </c>
      <c r="Q221" s="1133">
        <v>0</v>
      </c>
      <c r="R221" s="1133">
        <v>0</v>
      </c>
      <c r="S221" s="1133">
        <v>0</v>
      </c>
      <c r="T221" s="1133">
        <v>0</v>
      </c>
      <c r="U221" s="1133" t="s">
        <v>220</v>
      </c>
      <c r="V221" s="1133" t="s">
        <v>220</v>
      </c>
      <c r="X221" s="1133">
        <v>3</v>
      </c>
      <c r="Z221" s="369">
        <v>223</v>
      </c>
      <c r="AA221" s="369">
        <v>201</v>
      </c>
      <c r="AB221" s="369">
        <v>192</v>
      </c>
      <c r="AC221" s="369">
        <v>206</v>
      </c>
      <c r="AD221" s="369">
        <v>236</v>
      </c>
      <c r="AE221" s="369">
        <v>236</v>
      </c>
      <c r="AF221" s="369"/>
      <c r="AG221" s="369"/>
      <c r="AI221" s="369">
        <v>1294</v>
      </c>
      <c r="AJ221" s="1129">
        <v>20</v>
      </c>
      <c r="AK221" s="369">
        <v>5360</v>
      </c>
      <c r="AL221" s="369">
        <v>24</v>
      </c>
      <c r="AM221" s="372">
        <v>223.33333333333334</v>
      </c>
      <c r="AO221" s="1129">
        <v>-337</v>
      </c>
      <c r="AP221" s="1129">
        <v>0</v>
      </c>
      <c r="AR221" s="1134">
        <v>300</v>
      </c>
      <c r="AS221" s="1134">
        <v>1403</v>
      </c>
    </row>
    <row r="222" spans="2:45" s="1129" customFormat="1" ht="20.100000000000001" customHeight="1">
      <c r="B222" s="1129" t="s">
        <v>223</v>
      </c>
      <c r="D222" s="1129" t="s">
        <v>444</v>
      </c>
      <c r="E222" s="1130">
        <v>9</v>
      </c>
      <c r="F222" s="1131" t="s">
        <v>655</v>
      </c>
      <c r="G222" s="1131" t="s">
        <v>987</v>
      </c>
      <c r="I222" s="1131" t="s">
        <v>1469</v>
      </c>
      <c r="K222" s="1132">
        <v>3958</v>
      </c>
      <c r="M222" s="1133">
        <v>0</v>
      </c>
      <c r="N222" s="1133">
        <v>0</v>
      </c>
      <c r="O222" s="1133">
        <v>0</v>
      </c>
      <c r="P222" s="1133">
        <v>0</v>
      </c>
      <c r="Q222" s="1133">
        <v>0</v>
      </c>
      <c r="R222" s="1133">
        <v>0</v>
      </c>
      <c r="S222" s="1133">
        <v>0</v>
      </c>
      <c r="T222" s="1133">
        <v>0</v>
      </c>
      <c r="U222" s="1133" t="s">
        <v>220</v>
      </c>
      <c r="V222" s="1133" t="s">
        <v>220</v>
      </c>
      <c r="X222" s="1133">
        <v>3</v>
      </c>
      <c r="Z222" s="369">
        <v>226</v>
      </c>
      <c r="AA222" s="369">
        <v>211</v>
      </c>
      <c r="AB222" s="369">
        <v>258</v>
      </c>
      <c r="AC222" s="369">
        <v>257</v>
      </c>
      <c r="AD222" s="369">
        <v>244</v>
      </c>
      <c r="AE222" s="369">
        <v>205</v>
      </c>
      <c r="AF222" s="369"/>
      <c r="AG222" s="369"/>
      <c r="AI222" s="369">
        <v>1401</v>
      </c>
      <c r="AJ222" s="1129">
        <v>20</v>
      </c>
      <c r="AK222" s="369">
        <v>5359</v>
      </c>
      <c r="AL222" s="369">
        <v>24</v>
      </c>
      <c r="AM222" s="372">
        <v>223.29166666666666</v>
      </c>
      <c r="AO222" s="1129">
        <v>-338</v>
      </c>
      <c r="AP222" s="1129">
        <v>-1</v>
      </c>
      <c r="AR222" s="1134">
        <v>276</v>
      </c>
      <c r="AS222" s="1134">
        <v>1401</v>
      </c>
    </row>
    <row r="223" spans="2:45" s="1129" customFormat="1" ht="20.100000000000001" customHeight="1">
      <c r="B223" s="1129" t="s">
        <v>224</v>
      </c>
      <c r="D223" s="1129" t="s">
        <v>140</v>
      </c>
      <c r="E223" s="1130">
        <v>3</v>
      </c>
      <c r="F223" s="1131" t="s">
        <v>663</v>
      </c>
      <c r="G223" s="1131" t="s">
        <v>1162</v>
      </c>
      <c r="I223" s="1131" t="s">
        <v>1467</v>
      </c>
      <c r="K223" s="1132">
        <v>4119</v>
      </c>
      <c r="M223" s="1133">
        <v>0</v>
      </c>
      <c r="N223" s="1133">
        <v>0</v>
      </c>
      <c r="O223" s="1133">
        <v>0</v>
      </c>
      <c r="P223" s="1133">
        <v>0</v>
      </c>
      <c r="Q223" s="1133">
        <v>0</v>
      </c>
      <c r="R223" s="1133">
        <v>0</v>
      </c>
      <c r="S223" s="1133">
        <v>0</v>
      </c>
      <c r="T223" s="1133">
        <v>0</v>
      </c>
      <c r="U223" s="1133" t="s">
        <v>220</v>
      </c>
      <c r="V223" s="1133" t="s">
        <v>220</v>
      </c>
      <c r="X223" s="1133">
        <v>3</v>
      </c>
      <c r="Z223" s="369">
        <v>210</v>
      </c>
      <c r="AA223" s="369">
        <v>171</v>
      </c>
      <c r="AB223" s="369">
        <v>195</v>
      </c>
      <c r="AC223" s="369">
        <v>242</v>
      </c>
      <c r="AD223" s="369">
        <v>204</v>
      </c>
      <c r="AE223" s="369">
        <v>199</v>
      </c>
      <c r="AF223" s="369"/>
      <c r="AG223" s="369"/>
      <c r="AI223" s="369">
        <v>1221</v>
      </c>
      <c r="AJ223" s="1129">
        <v>20</v>
      </c>
      <c r="AK223" s="369">
        <v>5340</v>
      </c>
      <c r="AL223" s="369">
        <v>24</v>
      </c>
      <c r="AM223" s="372">
        <v>222.5</v>
      </c>
      <c r="AO223" s="1129">
        <v>-357</v>
      </c>
      <c r="AP223" s="1129">
        <v>-20</v>
      </c>
      <c r="AR223" s="1134">
        <v>279</v>
      </c>
      <c r="AS223" s="1134">
        <v>1402</v>
      </c>
    </row>
    <row r="224" spans="2:45" s="1129" customFormat="1" ht="20.100000000000001" customHeight="1">
      <c r="B224" s="1129" t="s">
        <v>225</v>
      </c>
      <c r="D224" s="1129" t="s">
        <v>157</v>
      </c>
      <c r="E224" s="1130">
        <v>11</v>
      </c>
      <c r="F224" s="1131" t="s">
        <v>733</v>
      </c>
      <c r="G224" s="1131" t="s">
        <v>1164</v>
      </c>
      <c r="I224" s="1131" t="s">
        <v>1469</v>
      </c>
      <c r="K224" s="1132">
        <v>3948</v>
      </c>
      <c r="M224" s="1133">
        <v>0</v>
      </c>
      <c r="N224" s="1133">
        <v>0</v>
      </c>
      <c r="O224" s="1133">
        <v>0</v>
      </c>
      <c r="P224" s="1133">
        <v>0</v>
      </c>
      <c r="Q224" s="1133">
        <v>0</v>
      </c>
      <c r="R224" s="1133">
        <v>0</v>
      </c>
      <c r="S224" s="1133">
        <v>0</v>
      </c>
      <c r="T224" s="1133">
        <v>0</v>
      </c>
      <c r="U224" s="1133" t="s">
        <v>220</v>
      </c>
      <c r="V224" s="1133" t="s">
        <v>220</v>
      </c>
      <c r="X224" s="1133">
        <v>3</v>
      </c>
      <c r="Z224" s="369">
        <v>226</v>
      </c>
      <c r="AA224" s="369">
        <v>181</v>
      </c>
      <c r="AB224" s="369">
        <v>256</v>
      </c>
      <c r="AC224" s="369">
        <v>237</v>
      </c>
      <c r="AD224" s="369">
        <v>215</v>
      </c>
      <c r="AE224" s="369">
        <v>246</v>
      </c>
      <c r="AF224" s="369"/>
      <c r="AG224" s="369"/>
      <c r="AI224" s="369">
        <v>1361</v>
      </c>
      <c r="AJ224" s="1129">
        <v>20</v>
      </c>
      <c r="AK224" s="369">
        <v>5309</v>
      </c>
      <c r="AL224" s="369">
        <v>24</v>
      </c>
      <c r="AM224" s="372">
        <v>221.20833333333334</v>
      </c>
      <c r="AO224" s="1129">
        <v>-388</v>
      </c>
      <c r="AP224" s="1129">
        <v>-51</v>
      </c>
      <c r="AR224" s="1134">
        <v>266</v>
      </c>
      <c r="AS224" s="1134">
        <v>1381</v>
      </c>
    </row>
    <row r="225" spans="2:45" s="1129" customFormat="1" ht="20.100000000000001" customHeight="1">
      <c r="B225" s="1129" t="s">
        <v>227</v>
      </c>
      <c r="D225" s="1129" t="s">
        <v>154</v>
      </c>
      <c r="E225" s="1130">
        <v>10</v>
      </c>
      <c r="F225" s="1131" t="s">
        <v>659</v>
      </c>
      <c r="G225" s="1131" t="s">
        <v>1161</v>
      </c>
      <c r="I225" s="1131" t="s">
        <v>1469</v>
      </c>
      <c r="K225" s="1132">
        <v>3870</v>
      </c>
      <c r="M225" s="1133">
        <v>0</v>
      </c>
      <c r="N225" s="1133">
        <v>0</v>
      </c>
      <c r="O225" s="1133">
        <v>0</v>
      </c>
      <c r="P225" s="1133">
        <v>0</v>
      </c>
      <c r="Q225" s="1133">
        <v>0</v>
      </c>
      <c r="R225" s="1133">
        <v>0</v>
      </c>
      <c r="S225" s="1133">
        <v>0</v>
      </c>
      <c r="T225" s="1133" t="s">
        <v>220</v>
      </c>
      <c r="U225" s="1133" t="s">
        <v>220</v>
      </c>
      <c r="V225" s="1133" t="s">
        <v>220</v>
      </c>
      <c r="X225" s="1133">
        <v>3</v>
      </c>
      <c r="Z225" s="369">
        <v>256</v>
      </c>
      <c r="AA225" s="369">
        <v>202</v>
      </c>
      <c r="AB225" s="369">
        <v>199</v>
      </c>
      <c r="AC225" s="369">
        <v>257</v>
      </c>
      <c r="AD225" s="369">
        <v>221</v>
      </c>
      <c r="AE225" s="369">
        <v>264</v>
      </c>
      <c r="AF225" s="369"/>
      <c r="AG225" s="369"/>
      <c r="AI225" s="369">
        <v>1399</v>
      </c>
      <c r="AJ225" s="1129">
        <v>20</v>
      </c>
      <c r="AK225" s="369">
        <v>5269</v>
      </c>
      <c r="AL225" s="369">
        <v>24</v>
      </c>
      <c r="AM225" s="372">
        <v>219.54166666666666</v>
      </c>
      <c r="AO225" s="1129">
        <v>-428</v>
      </c>
      <c r="AP225" s="1129">
        <v>-91</v>
      </c>
      <c r="AR225" s="1134">
        <v>264</v>
      </c>
      <c r="AS225" s="1134">
        <v>1399</v>
      </c>
    </row>
    <row r="226" spans="2:45" s="1129" customFormat="1" ht="20.100000000000001" customHeight="1">
      <c r="B226" s="1129" t="s">
        <v>228</v>
      </c>
      <c r="D226" s="1129" t="s">
        <v>1265</v>
      </c>
      <c r="E226" s="1130">
        <v>19</v>
      </c>
      <c r="F226" s="1131" t="s">
        <v>748</v>
      </c>
      <c r="G226" s="1131" t="s">
        <v>1240</v>
      </c>
      <c r="I226" s="1131" t="s">
        <v>1469</v>
      </c>
      <c r="K226" s="1132">
        <v>3962</v>
      </c>
      <c r="M226" s="1133">
        <v>0</v>
      </c>
      <c r="N226" s="1133">
        <v>0</v>
      </c>
      <c r="O226" s="1133">
        <v>0</v>
      </c>
      <c r="P226" s="1133">
        <v>0</v>
      </c>
      <c r="Q226" s="1133">
        <v>0</v>
      </c>
      <c r="R226" s="1133">
        <v>0</v>
      </c>
      <c r="S226" s="1133">
        <v>0</v>
      </c>
      <c r="T226" s="1133">
        <v>0</v>
      </c>
      <c r="U226" s="1133" t="s">
        <v>220</v>
      </c>
      <c r="V226" s="1133" t="s">
        <v>220</v>
      </c>
      <c r="X226" s="1133">
        <v>3</v>
      </c>
      <c r="Z226" s="369">
        <v>175</v>
      </c>
      <c r="AA226" s="369">
        <v>236</v>
      </c>
      <c r="AB226" s="369">
        <v>255</v>
      </c>
      <c r="AC226" s="369">
        <v>247</v>
      </c>
      <c r="AD226" s="369">
        <v>173</v>
      </c>
      <c r="AE226" s="369">
        <v>200</v>
      </c>
      <c r="AF226" s="369"/>
      <c r="AG226" s="369"/>
      <c r="AI226" s="369">
        <v>1286</v>
      </c>
      <c r="AJ226" s="1129">
        <v>20</v>
      </c>
      <c r="AK226" s="369">
        <v>5248</v>
      </c>
      <c r="AL226" s="369">
        <v>24</v>
      </c>
      <c r="AM226" s="372">
        <v>218.66666666666666</v>
      </c>
      <c r="AO226" s="1129">
        <v>-449</v>
      </c>
      <c r="AP226" s="1129">
        <v>-112</v>
      </c>
      <c r="AR226" s="1134">
        <v>278</v>
      </c>
      <c r="AS226" s="1134">
        <v>1379</v>
      </c>
    </row>
    <row r="227" spans="2:45" s="1129" customFormat="1" ht="20.100000000000001" customHeight="1">
      <c r="B227" s="1129" t="s">
        <v>229</v>
      </c>
      <c r="D227" s="1129" t="s">
        <v>625</v>
      </c>
      <c r="E227" s="1130">
        <v>26</v>
      </c>
      <c r="F227" s="1131" t="s">
        <v>774</v>
      </c>
      <c r="G227" s="1131" t="s">
        <v>996</v>
      </c>
      <c r="I227" s="1131" t="s">
        <v>1472</v>
      </c>
      <c r="K227" s="1132">
        <v>3891</v>
      </c>
      <c r="M227" s="1133">
        <v>0</v>
      </c>
      <c r="N227" s="1133">
        <v>0</v>
      </c>
      <c r="O227" s="1133">
        <v>0</v>
      </c>
      <c r="P227" s="1133">
        <v>0</v>
      </c>
      <c r="Q227" s="1133">
        <v>0</v>
      </c>
      <c r="R227" s="1133">
        <v>0</v>
      </c>
      <c r="S227" s="1133">
        <v>0</v>
      </c>
      <c r="T227" s="1133">
        <v>0</v>
      </c>
      <c r="U227" s="1133" t="s">
        <v>220</v>
      </c>
      <c r="V227" s="1133" t="s">
        <v>220</v>
      </c>
      <c r="X227" s="1133">
        <v>3</v>
      </c>
      <c r="Z227" s="369">
        <v>233</v>
      </c>
      <c r="AA227" s="369">
        <v>233</v>
      </c>
      <c r="AB227" s="369">
        <v>181</v>
      </c>
      <c r="AC227" s="369">
        <v>207</v>
      </c>
      <c r="AD227" s="369">
        <v>248</v>
      </c>
      <c r="AE227" s="369">
        <v>243</v>
      </c>
      <c r="AF227" s="369"/>
      <c r="AG227" s="369"/>
      <c r="AI227" s="369">
        <v>1345</v>
      </c>
      <c r="AJ227" s="1129">
        <v>20</v>
      </c>
      <c r="AK227" s="369">
        <v>5236</v>
      </c>
      <c r="AL227" s="369">
        <v>24</v>
      </c>
      <c r="AM227" s="372">
        <v>218.16666666666666</v>
      </c>
      <c r="AO227" s="1129">
        <v>-461</v>
      </c>
      <c r="AP227" s="1129">
        <v>-124</v>
      </c>
      <c r="AR227" s="1134">
        <v>265</v>
      </c>
      <c r="AS227" s="1134">
        <v>1421</v>
      </c>
    </row>
    <row r="228" spans="2:45" s="1129" customFormat="1" ht="20.100000000000001" customHeight="1">
      <c r="B228" s="1129" t="s">
        <v>230</v>
      </c>
      <c r="D228" s="1129" t="s">
        <v>142</v>
      </c>
      <c r="E228" s="1130">
        <v>13</v>
      </c>
      <c r="F228" s="1131" t="s">
        <v>671</v>
      </c>
      <c r="G228" s="1131" t="s">
        <v>1163</v>
      </c>
      <c r="I228" s="1131" t="s">
        <v>1471</v>
      </c>
      <c r="K228" s="1132">
        <v>3926</v>
      </c>
      <c r="M228" s="1133">
        <v>0</v>
      </c>
      <c r="N228" s="1133">
        <v>0</v>
      </c>
      <c r="O228" s="1133">
        <v>0</v>
      </c>
      <c r="P228" s="1133">
        <v>0</v>
      </c>
      <c r="Q228" s="1133">
        <v>0</v>
      </c>
      <c r="R228" s="1133">
        <v>0</v>
      </c>
      <c r="S228" s="1133" t="s">
        <v>220</v>
      </c>
      <c r="T228" s="1133">
        <v>0</v>
      </c>
      <c r="U228" s="1133" t="s">
        <v>220</v>
      </c>
      <c r="V228" s="1133" t="s">
        <v>220</v>
      </c>
      <c r="X228" s="1133">
        <v>3</v>
      </c>
      <c r="Z228" s="369">
        <v>233</v>
      </c>
      <c r="AA228" s="369">
        <v>219</v>
      </c>
      <c r="AB228" s="369">
        <v>183</v>
      </c>
      <c r="AC228" s="369">
        <v>167</v>
      </c>
      <c r="AD228" s="369">
        <v>276</v>
      </c>
      <c r="AE228" s="369">
        <v>194</v>
      </c>
      <c r="AF228" s="369"/>
      <c r="AG228" s="369"/>
      <c r="AI228" s="369">
        <v>1272</v>
      </c>
      <c r="AJ228" s="1129">
        <v>20</v>
      </c>
      <c r="AK228" s="369">
        <v>5198</v>
      </c>
      <c r="AL228" s="369">
        <v>24</v>
      </c>
      <c r="AM228" s="372">
        <v>216.58333333333334</v>
      </c>
      <c r="AO228" s="1129">
        <v>-499</v>
      </c>
      <c r="AP228" s="1129">
        <v>-162</v>
      </c>
      <c r="AR228" s="1134">
        <v>276</v>
      </c>
      <c r="AS228" s="1134">
        <v>1347</v>
      </c>
    </row>
    <row r="229" spans="2:45" s="1129" customFormat="1" ht="20.100000000000001" customHeight="1">
      <c r="B229" s="1129" t="s">
        <v>231</v>
      </c>
      <c r="D229" s="1129" t="s">
        <v>388</v>
      </c>
      <c r="E229" s="1130">
        <v>34</v>
      </c>
      <c r="F229" s="1131" t="s">
        <v>769</v>
      </c>
      <c r="G229" s="1131" t="s">
        <v>1167</v>
      </c>
      <c r="I229" s="1131" t="s">
        <v>1470</v>
      </c>
      <c r="K229" s="1132">
        <v>3897</v>
      </c>
      <c r="M229" s="1133">
        <v>0</v>
      </c>
      <c r="N229" s="1133">
        <v>0</v>
      </c>
      <c r="O229" s="1133">
        <v>0</v>
      </c>
      <c r="P229" s="1133">
        <v>0</v>
      </c>
      <c r="Q229" s="1133">
        <v>0</v>
      </c>
      <c r="R229" s="1133">
        <v>0</v>
      </c>
      <c r="S229" s="1133">
        <v>0</v>
      </c>
      <c r="T229" s="1133">
        <v>0</v>
      </c>
      <c r="U229" s="1133" t="s">
        <v>220</v>
      </c>
      <c r="V229" s="1133" t="s">
        <v>220</v>
      </c>
      <c r="X229" s="1133">
        <v>3</v>
      </c>
      <c r="Z229" s="369">
        <v>185</v>
      </c>
      <c r="AA229" s="369">
        <v>181</v>
      </c>
      <c r="AB229" s="369">
        <v>222</v>
      </c>
      <c r="AC229" s="369">
        <v>169</v>
      </c>
      <c r="AD229" s="369">
        <v>258</v>
      </c>
      <c r="AE229" s="369">
        <v>192</v>
      </c>
      <c r="AF229" s="369"/>
      <c r="AG229" s="369"/>
      <c r="AI229" s="369">
        <v>1207</v>
      </c>
      <c r="AJ229" s="1129">
        <v>20</v>
      </c>
      <c r="AK229" s="369">
        <v>5104</v>
      </c>
      <c r="AL229" s="369">
        <v>24</v>
      </c>
      <c r="AM229" s="372">
        <v>212.66666666666666</v>
      </c>
      <c r="AO229" s="1129">
        <v>-593</v>
      </c>
      <c r="AP229" s="1129">
        <v>-256</v>
      </c>
      <c r="AR229" s="1134">
        <v>288</v>
      </c>
      <c r="AS229" s="1134">
        <v>1359</v>
      </c>
    </row>
    <row r="230" spans="2:45" s="1129" customFormat="1" ht="20.100000000000001" customHeight="1">
      <c r="B230" s="1129" t="s">
        <v>232</v>
      </c>
      <c r="D230" s="1129" t="s">
        <v>345</v>
      </c>
      <c r="E230" s="1130">
        <v>7</v>
      </c>
      <c r="F230" s="1131" t="s">
        <v>753</v>
      </c>
      <c r="G230" s="1131" t="s">
        <v>1165</v>
      </c>
      <c r="I230" s="1131" t="s">
        <v>1468</v>
      </c>
      <c r="K230" s="1132">
        <v>3863</v>
      </c>
      <c r="M230" s="1133">
        <v>0</v>
      </c>
      <c r="N230" s="1133">
        <v>0</v>
      </c>
      <c r="O230" s="1133">
        <v>0</v>
      </c>
      <c r="P230" s="1133">
        <v>0</v>
      </c>
      <c r="Q230" s="1133">
        <v>0</v>
      </c>
      <c r="R230" s="1133">
        <v>0</v>
      </c>
      <c r="S230" s="1133">
        <v>0</v>
      </c>
      <c r="T230" s="1133">
        <v>0</v>
      </c>
      <c r="U230" s="1133" t="s">
        <v>220</v>
      </c>
      <c r="V230" s="1133" t="s">
        <v>220</v>
      </c>
      <c r="X230" s="1133">
        <v>3</v>
      </c>
      <c r="Z230" s="369">
        <v>172</v>
      </c>
      <c r="AA230" s="369">
        <v>227</v>
      </c>
      <c r="AB230" s="369">
        <v>219</v>
      </c>
      <c r="AC230" s="369">
        <v>191</v>
      </c>
      <c r="AD230" s="369">
        <v>192</v>
      </c>
      <c r="AE230" s="369">
        <v>235</v>
      </c>
      <c r="AF230" s="369"/>
      <c r="AG230" s="369"/>
      <c r="AI230" s="369">
        <v>1236</v>
      </c>
      <c r="AJ230" s="1129">
        <v>20</v>
      </c>
      <c r="AK230" s="369">
        <v>5099</v>
      </c>
      <c r="AL230" s="369">
        <v>24</v>
      </c>
      <c r="AM230" s="372">
        <v>212.45833333333334</v>
      </c>
      <c r="AO230" s="1129">
        <v>-598</v>
      </c>
      <c r="AP230" s="1129">
        <v>-261</v>
      </c>
      <c r="AR230" s="1134">
        <v>279</v>
      </c>
      <c r="AS230" s="1134">
        <v>1313</v>
      </c>
    </row>
    <row r="231" spans="2:45" s="1129" customFormat="1" ht="20.100000000000001" customHeight="1">
      <c r="B231" s="1129" t="s">
        <v>233</v>
      </c>
      <c r="D231" s="1129" t="s">
        <v>166</v>
      </c>
      <c r="E231" s="1130">
        <v>15</v>
      </c>
      <c r="F231" s="1131" t="s">
        <v>90</v>
      </c>
      <c r="G231" s="1131" t="s">
        <v>758</v>
      </c>
      <c r="I231" s="1131" t="s">
        <v>1471</v>
      </c>
      <c r="K231" s="1132">
        <v>3726</v>
      </c>
      <c r="M231" s="1133">
        <v>0</v>
      </c>
      <c r="N231" s="1133">
        <v>0</v>
      </c>
      <c r="O231" s="1133">
        <v>0</v>
      </c>
      <c r="P231" s="1133" t="s">
        <v>220</v>
      </c>
      <c r="Q231" s="1133">
        <v>0</v>
      </c>
      <c r="R231" s="1133">
        <v>0</v>
      </c>
      <c r="S231" s="1133">
        <v>0</v>
      </c>
      <c r="T231" s="1133">
        <v>0</v>
      </c>
      <c r="U231" s="1133" t="s">
        <v>220</v>
      </c>
      <c r="V231" s="1133" t="s">
        <v>220</v>
      </c>
      <c r="X231" s="1133">
        <v>3</v>
      </c>
      <c r="Z231" s="369">
        <v>181</v>
      </c>
      <c r="AA231" s="369">
        <v>256</v>
      </c>
      <c r="AB231" s="369">
        <v>177</v>
      </c>
      <c r="AC231" s="369">
        <v>236</v>
      </c>
      <c r="AD231" s="369">
        <v>204</v>
      </c>
      <c r="AE231" s="369">
        <v>223</v>
      </c>
      <c r="AF231" s="369"/>
      <c r="AG231" s="369"/>
      <c r="AI231" s="369">
        <v>1277</v>
      </c>
      <c r="AJ231" s="1129">
        <v>20</v>
      </c>
      <c r="AK231" s="369">
        <v>5003</v>
      </c>
      <c r="AL231" s="369">
        <v>24</v>
      </c>
      <c r="AM231" s="372">
        <v>208.45833333333334</v>
      </c>
      <c r="AO231" s="1129">
        <v>-694</v>
      </c>
      <c r="AP231" s="1129">
        <v>-357</v>
      </c>
      <c r="AR231" s="1134">
        <v>256</v>
      </c>
      <c r="AS231" s="1134">
        <v>1330</v>
      </c>
    </row>
    <row r="232" spans="2:45" s="1129" customFormat="1" ht="20.100000000000001" customHeight="1">
      <c r="B232" s="1129" t="s">
        <v>234</v>
      </c>
      <c r="D232" s="1129" t="s">
        <v>367</v>
      </c>
      <c r="E232" s="1130">
        <v>17</v>
      </c>
      <c r="F232" s="1131" t="s">
        <v>746</v>
      </c>
      <c r="G232" s="1131" t="s">
        <v>734</v>
      </c>
      <c r="I232" s="1131" t="s">
        <v>1469</v>
      </c>
      <c r="K232" s="1132">
        <v>3859</v>
      </c>
      <c r="M232" s="1133">
        <v>0</v>
      </c>
      <c r="N232" s="1133">
        <v>0</v>
      </c>
      <c r="O232" s="1133">
        <v>0</v>
      </c>
      <c r="P232" s="1133">
        <v>0</v>
      </c>
      <c r="Q232" s="1133">
        <v>0</v>
      </c>
      <c r="R232" s="1133">
        <v>0</v>
      </c>
      <c r="S232" s="1133">
        <v>0</v>
      </c>
      <c r="T232" s="1133">
        <v>0</v>
      </c>
      <c r="U232" s="1133" t="s">
        <v>220</v>
      </c>
      <c r="V232" s="1133" t="s">
        <v>220</v>
      </c>
      <c r="X232" s="1133">
        <v>3</v>
      </c>
      <c r="Z232" s="369">
        <v>205</v>
      </c>
      <c r="AA232" s="369">
        <v>203</v>
      </c>
      <c r="AB232" s="369">
        <v>199</v>
      </c>
      <c r="AC232" s="369">
        <v>194</v>
      </c>
      <c r="AD232" s="369">
        <v>158</v>
      </c>
      <c r="AE232" s="369">
        <v>171</v>
      </c>
      <c r="AF232" s="369"/>
      <c r="AG232" s="369"/>
      <c r="AI232" s="369">
        <v>1130</v>
      </c>
      <c r="AJ232" s="1129">
        <v>20</v>
      </c>
      <c r="AK232" s="369">
        <v>4989</v>
      </c>
      <c r="AL232" s="369">
        <v>24</v>
      </c>
      <c r="AM232" s="372">
        <v>207.875</v>
      </c>
      <c r="AO232" s="1129">
        <v>-708</v>
      </c>
      <c r="AP232" s="1129">
        <v>-371</v>
      </c>
      <c r="AR232" s="1134">
        <v>267</v>
      </c>
      <c r="AS232" s="1134">
        <v>1358</v>
      </c>
    </row>
    <row r="233" spans="2:45" s="1129" customFormat="1" ht="20.100000000000001" customHeight="1">
      <c r="B233" s="1129" t="s">
        <v>235</v>
      </c>
      <c r="D233" s="1129" t="s">
        <v>1072</v>
      </c>
      <c r="E233" s="1130">
        <v>14</v>
      </c>
      <c r="F233" s="1131" t="s">
        <v>1175</v>
      </c>
      <c r="G233" s="1131" t="s">
        <v>1176</v>
      </c>
      <c r="I233" s="1131" t="s">
        <v>1471</v>
      </c>
      <c r="K233" s="1132">
        <v>3730</v>
      </c>
      <c r="M233" s="1133">
        <v>0</v>
      </c>
      <c r="N233" s="1133">
        <v>0</v>
      </c>
      <c r="O233" s="1133">
        <v>0</v>
      </c>
      <c r="P233" s="1133">
        <v>0</v>
      </c>
      <c r="Q233" s="1133">
        <v>0</v>
      </c>
      <c r="R233" s="1133">
        <v>0</v>
      </c>
      <c r="S233" s="1133">
        <v>0</v>
      </c>
      <c r="T233" s="1133">
        <v>0</v>
      </c>
      <c r="U233" s="1133" t="s">
        <v>220</v>
      </c>
      <c r="V233" s="1133" t="s">
        <v>220</v>
      </c>
      <c r="X233" s="1133">
        <v>3</v>
      </c>
      <c r="Z233" s="369">
        <v>199</v>
      </c>
      <c r="AA233" s="369">
        <v>212</v>
      </c>
      <c r="AB233" s="369">
        <v>225</v>
      </c>
      <c r="AC233" s="369">
        <v>152</v>
      </c>
      <c r="AD233" s="369">
        <v>202</v>
      </c>
      <c r="AE233" s="369">
        <v>225</v>
      </c>
      <c r="AF233" s="369"/>
      <c r="AG233" s="369"/>
      <c r="AI233" s="369">
        <v>1215</v>
      </c>
      <c r="AJ233" s="1129">
        <v>20</v>
      </c>
      <c r="AK233" s="369">
        <v>4945</v>
      </c>
      <c r="AL233" s="369">
        <v>24</v>
      </c>
      <c r="AM233" s="372">
        <v>206.04166666666666</v>
      </c>
      <c r="AO233" s="1129">
        <v>-752</v>
      </c>
      <c r="AP233" s="1129">
        <v>-415</v>
      </c>
      <c r="AR233" s="1134">
        <v>237</v>
      </c>
      <c r="AS233" s="1134">
        <v>1266</v>
      </c>
    </row>
    <row r="234" spans="2:45" s="1129" customFormat="1" ht="20.100000000000001" customHeight="1">
      <c r="B234" s="1129" t="s">
        <v>306</v>
      </c>
      <c r="D234" s="1129" t="s">
        <v>143</v>
      </c>
      <c r="E234" s="1130">
        <v>29</v>
      </c>
      <c r="F234" s="1131" t="s">
        <v>658</v>
      </c>
      <c r="G234" s="1131" t="s">
        <v>988</v>
      </c>
      <c r="I234" s="1131" t="s">
        <v>1467</v>
      </c>
      <c r="K234" s="1132">
        <v>3743</v>
      </c>
      <c r="M234" s="1133">
        <v>0</v>
      </c>
      <c r="N234" s="1133">
        <v>0</v>
      </c>
      <c r="O234" s="1133">
        <v>0</v>
      </c>
      <c r="P234" s="1133">
        <v>0</v>
      </c>
      <c r="Q234" s="1133">
        <v>0</v>
      </c>
      <c r="R234" s="1133">
        <v>0</v>
      </c>
      <c r="S234" s="1133">
        <v>0</v>
      </c>
      <c r="T234" s="1133">
        <v>0</v>
      </c>
      <c r="U234" s="1133" t="s">
        <v>220</v>
      </c>
      <c r="V234" s="1133" t="s">
        <v>220</v>
      </c>
      <c r="X234" s="1133">
        <v>3</v>
      </c>
      <c r="Z234" s="369">
        <v>193</v>
      </c>
      <c r="AA234" s="369">
        <v>188</v>
      </c>
      <c r="AB234" s="369">
        <v>224</v>
      </c>
      <c r="AC234" s="369">
        <v>171</v>
      </c>
      <c r="AD234" s="369">
        <v>178</v>
      </c>
      <c r="AE234" s="369">
        <v>235</v>
      </c>
      <c r="AF234" s="369"/>
      <c r="AG234" s="369"/>
      <c r="AI234" s="369">
        <v>1189</v>
      </c>
      <c r="AJ234" s="1129">
        <v>20</v>
      </c>
      <c r="AK234" s="369">
        <v>4932</v>
      </c>
      <c r="AL234" s="369">
        <v>24</v>
      </c>
      <c r="AM234" s="372">
        <v>205.5</v>
      </c>
      <c r="AO234" s="1129">
        <v>-765</v>
      </c>
      <c r="AP234" s="1129">
        <v>-428</v>
      </c>
      <c r="AR234" s="1134">
        <v>257</v>
      </c>
      <c r="AS234" s="1134">
        <v>1277</v>
      </c>
    </row>
    <row r="235" spans="2:45" s="1129" customFormat="1" ht="20.100000000000001" customHeight="1">
      <c r="B235" s="1129" t="s">
        <v>307</v>
      </c>
      <c r="D235" s="1129" t="s">
        <v>163</v>
      </c>
      <c r="E235" s="1130">
        <v>41</v>
      </c>
      <c r="F235" s="1131" t="s">
        <v>664</v>
      </c>
      <c r="G235" s="1131" t="s">
        <v>992</v>
      </c>
      <c r="I235" s="1131" t="s">
        <v>1469</v>
      </c>
      <c r="K235" s="1132">
        <v>3510</v>
      </c>
      <c r="M235" s="1133">
        <v>0</v>
      </c>
      <c r="N235" s="1133">
        <v>0</v>
      </c>
      <c r="O235" s="1133" t="s">
        <v>220</v>
      </c>
      <c r="P235" s="1133">
        <v>0</v>
      </c>
      <c r="Q235" s="1133">
        <v>0</v>
      </c>
      <c r="R235" s="1133" t="s">
        <v>220</v>
      </c>
      <c r="S235" s="1133">
        <v>0</v>
      </c>
      <c r="T235" s="1133">
        <v>0</v>
      </c>
      <c r="U235" s="1133" t="s">
        <v>220</v>
      </c>
      <c r="V235" s="1133" t="s">
        <v>220</v>
      </c>
      <c r="X235" s="1133">
        <v>3</v>
      </c>
      <c r="Z235" s="369">
        <v>258</v>
      </c>
      <c r="AA235" s="369">
        <v>246</v>
      </c>
      <c r="AB235" s="369">
        <v>163</v>
      </c>
      <c r="AC235" s="369">
        <v>258</v>
      </c>
      <c r="AD235" s="369">
        <v>212</v>
      </c>
      <c r="AE235" s="369">
        <v>220</v>
      </c>
      <c r="AF235" s="369"/>
      <c r="AG235" s="369"/>
      <c r="AI235" s="369">
        <v>1357</v>
      </c>
      <c r="AJ235" s="1129">
        <v>20</v>
      </c>
      <c r="AK235" s="369">
        <v>4867</v>
      </c>
      <c r="AL235" s="369">
        <v>24</v>
      </c>
      <c r="AM235" s="372">
        <v>202.79166666666666</v>
      </c>
      <c r="AO235" s="1129">
        <v>-830</v>
      </c>
      <c r="AP235" s="1129">
        <v>-493</v>
      </c>
      <c r="AR235" s="1134">
        <v>258</v>
      </c>
      <c r="AS235" s="1134">
        <v>1357</v>
      </c>
    </row>
    <row r="236" spans="2:45" s="1129" customFormat="1" ht="20.100000000000001" customHeight="1">
      <c r="B236" s="1129" t="s">
        <v>308</v>
      </c>
      <c r="D236" s="1129" t="s">
        <v>1473</v>
      </c>
      <c r="E236" s="1130">
        <v>22</v>
      </c>
      <c r="F236" s="1131">
        <v>0</v>
      </c>
      <c r="G236" s="1131" t="s">
        <v>1463</v>
      </c>
      <c r="I236" s="1131" t="s">
        <v>1468</v>
      </c>
      <c r="K236" s="1132">
        <v>3391</v>
      </c>
      <c r="M236" s="1133">
        <v>0</v>
      </c>
      <c r="N236" s="1133">
        <v>0</v>
      </c>
      <c r="O236" s="1133">
        <v>0</v>
      </c>
      <c r="P236" s="1133">
        <v>0</v>
      </c>
      <c r="Q236" s="1133">
        <v>0</v>
      </c>
      <c r="R236" s="1133">
        <v>0</v>
      </c>
      <c r="S236" s="1133">
        <v>0</v>
      </c>
      <c r="T236" s="1133">
        <v>0</v>
      </c>
      <c r="U236" s="1133" t="s">
        <v>220</v>
      </c>
      <c r="V236" s="1133" t="s">
        <v>220</v>
      </c>
      <c r="X236" s="1133">
        <v>3</v>
      </c>
      <c r="Z236" s="369">
        <v>208</v>
      </c>
      <c r="AA236" s="369">
        <v>170</v>
      </c>
      <c r="AB236" s="369">
        <v>256</v>
      </c>
      <c r="AC236" s="369">
        <v>165</v>
      </c>
      <c r="AD236" s="369">
        <v>232</v>
      </c>
      <c r="AE236" s="369">
        <v>245</v>
      </c>
      <c r="AF236" s="369"/>
      <c r="AG236" s="369"/>
      <c r="AI236" s="369">
        <v>1276</v>
      </c>
      <c r="AJ236" s="1129">
        <v>20</v>
      </c>
      <c r="AK236" s="369">
        <v>4667</v>
      </c>
      <c r="AL236" s="369">
        <v>24</v>
      </c>
      <c r="AM236" s="372">
        <v>194.45833333333334</v>
      </c>
      <c r="AO236" s="1129">
        <v>-1030</v>
      </c>
      <c r="AP236" s="1129">
        <v>-673</v>
      </c>
      <c r="AR236" s="1134">
        <v>256</v>
      </c>
      <c r="AS236" s="1134">
        <v>1276</v>
      </c>
    </row>
    <row r="237" spans="2:45" s="1129" customFormat="1" ht="20.100000000000001" customHeight="1">
      <c r="B237" s="1129" t="s">
        <v>309</v>
      </c>
      <c r="D237" s="1129" t="s">
        <v>164</v>
      </c>
      <c r="E237" s="1130">
        <v>18</v>
      </c>
      <c r="F237" s="1131" t="s">
        <v>710</v>
      </c>
      <c r="G237" s="1131" t="s">
        <v>1166</v>
      </c>
      <c r="I237" s="1131" t="s">
        <v>1469</v>
      </c>
      <c r="K237" s="1132">
        <v>3323</v>
      </c>
      <c r="M237" s="1133">
        <v>0</v>
      </c>
      <c r="N237" s="1133">
        <v>0</v>
      </c>
      <c r="O237" s="1133">
        <v>0</v>
      </c>
      <c r="P237" s="1133">
        <v>0</v>
      </c>
      <c r="Q237" s="1133">
        <v>0</v>
      </c>
      <c r="R237" s="1133">
        <v>0</v>
      </c>
      <c r="S237" s="1133">
        <v>0</v>
      </c>
      <c r="T237" s="1133">
        <v>0</v>
      </c>
      <c r="U237" s="1133" t="s">
        <v>220</v>
      </c>
      <c r="V237" s="1133" t="s">
        <v>220</v>
      </c>
      <c r="X237" s="1133">
        <v>3</v>
      </c>
      <c r="Z237" s="369">
        <v>180</v>
      </c>
      <c r="AA237" s="369">
        <v>242</v>
      </c>
      <c r="AB237" s="369">
        <v>213</v>
      </c>
      <c r="AC237" s="369">
        <v>202</v>
      </c>
      <c r="AD237" s="369">
        <v>174</v>
      </c>
      <c r="AE237" s="369">
        <v>191</v>
      </c>
      <c r="AF237" s="369"/>
      <c r="AG237" s="369"/>
      <c r="AI237" s="369">
        <v>1202</v>
      </c>
      <c r="AJ237" s="1129">
        <v>20</v>
      </c>
      <c r="AK237" s="369">
        <v>4525</v>
      </c>
      <c r="AL237" s="369">
        <v>24</v>
      </c>
      <c r="AM237" s="372">
        <v>188.54166666666666</v>
      </c>
      <c r="AO237" s="1129">
        <v>-1172</v>
      </c>
      <c r="AP237" s="1129">
        <v>-815</v>
      </c>
      <c r="AR237" s="1134">
        <v>242</v>
      </c>
      <c r="AS237" s="1134">
        <v>1202</v>
      </c>
    </row>
    <row r="238" spans="2:45" s="1129" customFormat="1" ht="20.100000000000001" customHeight="1">
      <c r="B238" s="1129" t="s">
        <v>310</v>
      </c>
      <c r="D238" s="1129" t="s">
        <v>146</v>
      </c>
      <c r="E238" s="1130">
        <v>45</v>
      </c>
      <c r="F238" s="1131" t="s">
        <v>131</v>
      </c>
      <c r="G238" s="1131" t="s">
        <v>984</v>
      </c>
      <c r="I238" s="1131" t="s">
        <v>1468</v>
      </c>
      <c r="K238" s="1132">
        <v>3424</v>
      </c>
      <c r="M238" s="1133">
        <v>0</v>
      </c>
      <c r="N238" s="1133">
        <v>0</v>
      </c>
      <c r="O238" s="1133">
        <v>0</v>
      </c>
      <c r="P238" s="1133">
        <v>0</v>
      </c>
      <c r="Q238" s="1133">
        <v>0</v>
      </c>
      <c r="R238" s="1133">
        <v>0</v>
      </c>
      <c r="S238" s="1133">
        <v>0</v>
      </c>
      <c r="T238" s="1133">
        <v>0</v>
      </c>
      <c r="U238" s="1133" t="s">
        <v>220</v>
      </c>
      <c r="V238" s="1133" t="s">
        <v>220</v>
      </c>
      <c r="X238" s="1133">
        <v>3</v>
      </c>
      <c r="Z238" s="369">
        <v>243</v>
      </c>
      <c r="AA238" s="369">
        <v>143</v>
      </c>
      <c r="AB238" s="369">
        <v>161</v>
      </c>
      <c r="AC238" s="369">
        <v>199</v>
      </c>
      <c r="AD238" s="369">
        <v>149</v>
      </c>
      <c r="AE238" s="369">
        <v>165</v>
      </c>
      <c r="AF238" s="369"/>
      <c r="AG238" s="369"/>
      <c r="AI238" s="369">
        <v>1060</v>
      </c>
      <c r="AJ238" s="1129">
        <v>21</v>
      </c>
      <c r="AK238" s="369">
        <v>4484</v>
      </c>
      <c r="AL238" s="369">
        <v>24</v>
      </c>
      <c r="AM238" s="372">
        <v>186.83333333333334</v>
      </c>
      <c r="AO238" s="1129">
        <v>-1213</v>
      </c>
      <c r="AP238" s="1129">
        <v>-856</v>
      </c>
      <c r="AR238" s="1134">
        <v>243</v>
      </c>
      <c r="AS238" s="1134">
        <v>1187</v>
      </c>
    </row>
    <row r="239" spans="2:45" s="1129" customFormat="1" ht="20.100000000000001" customHeight="1">
      <c r="B239" s="1129" t="s">
        <v>311</v>
      </c>
      <c r="D239" s="1129" t="s">
        <v>323</v>
      </c>
      <c r="E239" s="1130">
        <v>61</v>
      </c>
      <c r="F239" s="1131" t="s">
        <v>698</v>
      </c>
      <c r="G239" s="1131" t="s">
        <v>1474</v>
      </c>
      <c r="I239" s="1131" t="s">
        <v>1469</v>
      </c>
      <c r="K239" s="1132">
        <v>3121.0010000000002</v>
      </c>
      <c r="M239" s="1133">
        <v>0</v>
      </c>
      <c r="N239" s="1133">
        <v>0</v>
      </c>
      <c r="O239" s="1133">
        <v>0</v>
      </c>
      <c r="P239" s="1133">
        <v>0</v>
      </c>
      <c r="Q239" s="1133">
        <v>0</v>
      </c>
      <c r="R239" s="1133">
        <v>0</v>
      </c>
      <c r="S239" s="1133">
        <v>0</v>
      </c>
      <c r="T239" s="1133">
        <v>0</v>
      </c>
      <c r="U239" s="1133" t="s">
        <v>220</v>
      </c>
      <c r="V239" s="1133" t="s">
        <v>220</v>
      </c>
      <c r="X239" s="1133">
        <v>3</v>
      </c>
      <c r="Z239" s="369">
        <v>161</v>
      </c>
      <c r="AA239" s="369">
        <v>147</v>
      </c>
      <c r="AB239" s="369">
        <v>226</v>
      </c>
      <c r="AC239" s="369">
        <v>178</v>
      </c>
      <c r="AD239" s="369">
        <v>237</v>
      </c>
      <c r="AE239" s="369">
        <v>233</v>
      </c>
      <c r="AF239" s="369"/>
      <c r="AG239" s="369"/>
      <c r="AI239" s="369">
        <v>1182</v>
      </c>
      <c r="AJ239" s="1129">
        <v>20</v>
      </c>
      <c r="AK239" s="369">
        <v>4303.0010000000002</v>
      </c>
      <c r="AL239" s="369">
        <v>24</v>
      </c>
      <c r="AM239" s="372">
        <v>179.29170833333333</v>
      </c>
      <c r="AO239" s="1129">
        <v>-1393.9989999999998</v>
      </c>
      <c r="AP239" s="1129">
        <v>-1036.9989999999998</v>
      </c>
      <c r="AR239" s="1134">
        <v>237</v>
      </c>
      <c r="AS239" s="1134">
        <v>1202</v>
      </c>
    </row>
    <row r="240" spans="2:45" ht="11.45" hidden="1" customHeight="1">
      <c r="B240" s="96" t="s">
        <v>313</v>
      </c>
      <c r="D240" s="95" t="s">
        <v>88</v>
      </c>
      <c r="E240" s="182"/>
      <c r="F240" s="1110">
        <v>0</v>
      </c>
      <c r="G240" s="1113" t="s">
        <v>88</v>
      </c>
      <c r="I240" s="1113" t="s">
        <v>88</v>
      </c>
      <c r="K240" s="383">
        <v>0</v>
      </c>
      <c r="M240" s="99">
        <v>0</v>
      </c>
      <c r="N240" s="99">
        <v>0</v>
      </c>
      <c r="O240" s="99">
        <v>0</v>
      </c>
      <c r="P240" s="99">
        <v>0</v>
      </c>
      <c r="Q240" s="99">
        <v>0</v>
      </c>
      <c r="R240" s="99">
        <v>0</v>
      </c>
      <c r="S240" s="99">
        <v>0</v>
      </c>
      <c r="T240" s="99">
        <v>0</v>
      </c>
      <c r="U240" s="99" t="s">
        <v>220</v>
      </c>
      <c r="V240" s="99" t="s">
        <v>220</v>
      </c>
      <c r="X240" s="99">
        <v>0</v>
      </c>
      <c r="Z240" s="555" t="s">
        <v>226</v>
      </c>
      <c r="AA240" s="555" t="s">
        <v>226</v>
      </c>
      <c r="AB240" s="555" t="s">
        <v>226</v>
      </c>
      <c r="AC240" s="555" t="s">
        <v>226</v>
      </c>
      <c r="AD240" s="555" t="s">
        <v>226</v>
      </c>
      <c r="AE240" s="555" t="s">
        <v>226</v>
      </c>
      <c r="AF240" s="555"/>
      <c r="AG240" s="555"/>
      <c r="AI240" s="561">
        <v>0</v>
      </c>
      <c r="AJ240" s="95">
        <v>20</v>
      </c>
      <c r="AK240" s="561">
        <v>0</v>
      </c>
      <c r="AL240" s="555">
        <v>18</v>
      </c>
      <c r="AM240" s="630">
        <v>0</v>
      </c>
      <c r="AO240" s="96">
        <v>-5697</v>
      </c>
      <c r="AP240" s="96">
        <v>-5340</v>
      </c>
      <c r="AR240" s="631">
        <v>0</v>
      </c>
      <c r="AS240" s="631">
        <v>0</v>
      </c>
    </row>
    <row r="241" spans="2:49" ht="11.45" hidden="1" customHeight="1">
      <c r="B241" s="96" t="s">
        <v>314</v>
      </c>
      <c r="D241" s="95" t="s">
        <v>88</v>
      </c>
      <c r="E241" s="182"/>
      <c r="F241" s="1110">
        <v>0</v>
      </c>
      <c r="G241" s="1113" t="s">
        <v>88</v>
      </c>
      <c r="I241" s="1113" t="s">
        <v>88</v>
      </c>
      <c r="K241" s="383">
        <v>0</v>
      </c>
      <c r="M241" s="99">
        <v>0</v>
      </c>
      <c r="N241" s="99">
        <v>0</v>
      </c>
      <c r="O241" s="99">
        <v>0</v>
      </c>
      <c r="P241" s="99">
        <v>0</v>
      </c>
      <c r="Q241" s="99">
        <v>0</v>
      </c>
      <c r="R241" s="99">
        <v>0</v>
      </c>
      <c r="S241" s="99">
        <v>0</v>
      </c>
      <c r="T241" s="99">
        <v>0</v>
      </c>
      <c r="U241" s="99" t="s">
        <v>220</v>
      </c>
      <c r="V241" s="99" t="s">
        <v>220</v>
      </c>
      <c r="X241" s="99">
        <v>0</v>
      </c>
      <c r="Z241" s="555" t="s">
        <v>226</v>
      </c>
      <c r="AA241" s="555" t="s">
        <v>226</v>
      </c>
      <c r="AB241" s="555" t="s">
        <v>226</v>
      </c>
      <c r="AC241" s="555" t="s">
        <v>226</v>
      </c>
      <c r="AD241" s="555" t="s">
        <v>226</v>
      </c>
      <c r="AE241" s="555" t="s">
        <v>226</v>
      </c>
      <c r="AF241" s="555"/>
      <c r="AG241" s="555"/>
      <c r="AI241" s="561">
        <v>0</v>
      </c>
      <c r="AJ241" s="95">
        <v>22</v>
      </c>
      <c r="AK241" s="561">
        <v>0</v>
      </c>
      <c r="AL241" s="555">
        <v>12</v>
      </c>
      <c r="AM241" s="630">
        <v>0</v>
      </c>
      <c r="AO241" s="96">
        <v>-5697</v>
      </c>
      <c r="AP241" s="96">
        <v>-5340</v>
      </c>
      <c r="AR241" s="631">
        <v>0</v>
      </c>
      <c r="AS241" s="631">
        <v>0</v>
      </c>
    </row>
    <row r="242" spans="2:49" ht="11.25" hidden="1" customHeight="1">
      <c r="B242" s="96" t="s">
        <v>315</v>
      </c>
      <c r="D242" s="95" t="s">
        <v>88</v>
      </c>
      <c r="E242" s="182"/>
      <c r="F242" s="1110">
        <v>0</v>
      </c>
      <c r="G242" s="1113" t="s">
        <v>88</v>
      </c>
      <c r="I242" s="1113" t="s">
        <v>88</v>
      </c>
      <c r="K242" s="383">
        <v>0</v>
      </c>
      <c r="M242" s="99">
        <v>0</v>
      </c>
      <c r="N242" s="99">
        <v>0</v>
      </c>
      <c r="O242" s="99">
        <v>0</v>
      </c>
      <c r="P242" s="99">
        <v>0</v>
      </c>
      <c r="Q242" s="99">
        <v>0</v>
      </c>
      <c r="R242" s="99">
        <v>0</v>
      </c>
      <c r="S242" s="99">
        <v>0</v>
      </c>
      <c r="T242" s="99">
        <v>0</v>
      </c>
      <c r="U242" s="99" t="s">
        <v>220</v>
      </c>
      <c r="V242" s="99" t="s">
        <v>220</v>
      </c>
      <c r="X242" s="99">
        <v>0</v>
      </c>
      <c r="Z242" s="555" t="s">
        <v>226</v>
      </c>
      <c r="AA242" s="555" t="s">
        <v>226</v>
      </c>
      <c r="AB242" s="555" t="s">
        <v>226</v>
      </c>
      <c r="AC242" s="555" t="s">
        <v>226</v>
      </c>
      <c r="AD242" s="555" t="s">
        <v>226</v>
      </c>
      <c r="AE242" s="555" t="s">
        <v>226</v>
      </c>
      <c r="AF242" s="555"/>
      <c r="AG242" s="555"/>
      <c r="AI242" s="561">
        <v>0</v>
      </c>
      <c r="AJ242" s="95">
        <v>23</v>
      </c>
      <c r="AK242" s="561">
        <v>0</v>
      </c>
      <c r="AL242" s="555">
        <v>6</v>
      </c>
      <c r="AM242" s="630">
        <v>0</v>
      </c>
      <c r="AO242" s="96">
        <v>-5697</v>
      </c>
      <c r="AP242" s="96">
        <v>-5340</v>
      </c>
      <c r="AR242" s="631">
        <v>0</v>
      </c>
      <c r="AS242" s="631">
        <v>0</v>
      </c>
    </row>
    <row r="243" spans="2:49" ht="11.45" hidden="1" customHeight="1">
      <c r="B243" s="96" t="s">
        <v>316</v>
      </c>
      <c r="D243" s="95" t="s">
        <v>88</v>
      </c>
      <c r="E243" s="182"/>
      <c r="F243" s="1110">
        <v>0</v>
      </c>
      <c r="G243" s="1113" t="s">
        <v>88</v>
      </c>
      <c r="I243" s="1113" t="s">
        <v>88</v>
      </c>
      <c r="K243" s="383">
        <v>0</v>
      </c>
      <c r="M243" s="99">
        <v>0</v>
      </c>
      <c r="N243" s="99">
        <v>0</v>
      </c>
      <c r="O243" s="99">
        <v>0</v>
      </c>
      <c r="P243" s="99">
        <v>0</v>
      </c>
      <c r="Q243" s="99">
        <v>0</v>
      </c>
      <c r="R243" s="99">
        <v>0</v>
      </c>
      <c r="S243" s="99">
        <v>0</v>
      </c>
      <c r="T243" s="99">
        <v>0</v>
      </c>
      <c r="U243" s="99" t="s">
        <v>220</v>
      </c>
      <c r="V243" s="99" t="s">
        <v>220</v>
      </c>
      <c r="X243" s="99">
        <v>0</v>
      </c>
      <c r="Z243" s="555" t="s">
        <v>226</v>
      </c>
      <c r="AA243" s="555" t="s">
        <v>226</v>
      </c>
      <c r="AB243" s="555" t="s">
        <v>226</v>
      </c>
      <c r="AC243" s="555" t="s">
        <v>226</v>
      </c>
      <c r="AD243" s="555" t="s">
        <v>226</v>
      </c>
      <c r="AE243" s="555" t="s">
        <v>226</v>
      </c>
      <c r="AF243" s="555"/>
      <c r="AG243" s="555"/>
      <c r="AI243" s="561">
        <v>0</v>
      </c>
      <c r="AJ243" s="95">
        <v>24</v>
      </c>
      <c r="AK243" s="561">
        <v>0</v>
      </c>
      <c r="AL243" s="555">
        <v>18</v>
      </c>
      <c r="AM243" s="630">
        <v>0</v>
      </c>
      <c r="AO243" s="96">
        <v>-5697</v>
      </c>
      <c r="AP243" s="96">
        <v>-5360</v>
      </c>
      <c r="AR243" s="631">
        <v>0</v>
      </c>
      <c r="AS243" s="631">
        <v>0</v>
      </c>
    </row>
    <row r="244" spans="2:49" ht="11.45" hidden="1" customHeight="1">
      <c r="B244" s="96" t="s">
        <v>317</v>
      </c>
      <c r="D244" s="95" t="s">
        <v>88</v>
      </c>
      <c r="E244" s="182"/>
      <c r="F244" s="1110">
        <v>0</v>
      </c>
      <c r="G244" s="1113" t="s">
        <v>88</v>
      </c>
      <c r="I244" s="1113" t="s">
        <v>88</v>
      </c>
      <c r="K244" s="383">
        <v>0</v>
      </c>
      <c r="M244" s="99">
        <v>0</v>
      </c>
      <c r="N244" s="99">
        <v>0</v>
      </c>
      <c r="O244" s="99">
        <v>0</v>
      </c>
      <c r="P244" s="99">
        <v>0</v>
      </c>
      <c r="Q244" s="99">
        <v>0</v>
      </c>
      <c r="R244" s="99">
        <v>0</v>
      </c>
      <c r="S244" s="99">
        <v>0</v>
      </c>
      <c r="T244" s="99">
        <v>0</v>
      </c>
      <c r="U244" s="99" t="s">
        <v>220</v>
      </c>
      <c r="V244" s="99" t="s">
        <v>220</v>
      </c>
      <c r="X244" s="99">
        <v>0</v>
      </c>
      <c r="Z244" s="555" t="s">
        <v>226</v>
      </c>
      <c r="AA244" s="555" t="s">
        <v>226</v>
      </c>
      <c r="AB244" s="555" t="s">
        <v>226</v>
      </c>
      <c r="AC244" s="555" t="s">
        <v>226</v>
      </c>
      <c r="AD244" s="555" t="s">
        <v>226</v>
      </c>
      <c r="AE244" s="555" t="s">
        <v>226</v>
      </c>
      <c r="AF244" s="555"/>
      <c r="AG244" s="555"/>
      <c r="AI244" s="561">
        <v>0</v>
      </c>
      <c r="AJ244" s="95">
        <v>25</v>
      </c>
      <c r="AK244" s="561">
        <v>0</v>
      </c>
      <c r="AL244" s="555">
        <v>18</v>
      </c>
      <c r="AM244" s="630">
        <v>0</v>
      </c>
      <c r="AO244" s="96">
        <v>-5697</v>
      </c>
      <c r="AP244" s="96">
        <v>-5360</v>
      </c>
      <c r="AR244" s="631">
        <v>0</v>
      </c>
      <c r="AS244" s="631">
        <v>0</v>
      </c>
    </row>
    <row r="245" spans="2:49" ht="11.45" hidden="1" customHeight="1">
      <c r="B245" s="96" t="s">
        <v>318</v>
      </c>
      <c r="D245" s="95" t="s">
        <v>88</v>
      </c>
      <c r="E245" s="182"/>
      <c r="F245" s="1110">
        <v>0</v>
      </c>
      <c r="G245" s="1113" t="s">
        <v>88</v>
      </c>
      <c r="I245" s="1113" t="s">
        <v>88</v>
      </c>
      <c r="K245" s="383">
        <v>0</v>
      </c>
      <c r="M245" s="99">
        <v>0</v>
      </c>
      <c r="N245" s="99">
        <v>0</v>
      </c>
      <c r="O245" s="99">
        <v>0</v>
      </c>
      <c r="P245" s="99">
        <v>0</v>
      </c>
      <c r="Q245" s="99">
        <v>0</v>
      </c>
      <c r="R245" s="99">
        <v>0</v>
      </c>
      <c r="S245" s="99">
        <v>0</v>
      </c>
      <c r="T245" s="99">
        <v>0</v>
      </c>
      <c r="U245" s="99" t="s">
        <v>220</v>
      </c>
      <c r="V245" s="99" t="s">
        <v>220</v>
      </c>
      <c r="X245" s="99">
        <v>0</v>
      </c>
      <c r="Z245" s="555" t="s">
        <v>226</v>
      </c>
      <c r="AA245" s="555" t="s">
        <v>226</v>
      </c>
      <c r="AB245" s="555" t="s">
        <v>226</v>
      </c>
      <c r="AC245" s="555" t="s">
        <v>226</v>
      </c>
      <c r="AD245" s="555" t="s">
        <v>226</v>
      </c>
      <c r="AE245" s="555" t="s">
        <v>226</v>
      </c>
      <c r="AF245" s="555"/>
      <c r="AG245" s="555"/>
      <c r="AI245" s="561">
        <v>0</v>
      </c>
      <c r="AJ245" s="95">
        <v>26</v>
      </c>
      <c r="AK245" s="561">
        <v>0</v>
      </c>
      <c r="AL245" s="555">
        <v>18</v>
      </c>
      <c r="AM245" s="630">
        <v>0</v>
      </c>
      <c r="AO245" s="96">
        <v>-5697</v>
      </c>
      <c r="AP245" s="96">
        <v>-5360</v>
      </c>
      <c r="AR245" s="631">
        <v>0</v>
      </c>
      <c r="AS245" s="631">
        <v>0</v>
      </c>
    </row>
    <row r="246" spans="2:49" ht="11.45" hidden="1" customHeight="1">
      <c r="B246" s="96" t="s">
        <v>319</v>
      </c>
      <c r="D246" s="95" t="s">
        <v>88</v>
      </c>
      <c r="E246" s="182"/>
      <c r="F246" s="1110">
        <v>0</v>
      </c>
      <c r="G246" s="1113" t="s">
        <v>88</v>
      </c>
      <c r="I246" s="1113" t="s">
        <v>88</v>
      </c>
      <c r="K246" s="383">
        <v>0</v>
      </c>
      <c r="M246" s="99">
        <v>0</v>
      </c>
      <c r="N246" s="99">
        <v>0</v>
      </c>
      <c r="O246" s="99">
        <v>0</v>
      </c>
      <c r="P246" s="99">
        <v>0</v>
      </c>
      <c r="Q246" s="99">
        <v>0</v>
      </c>
      <c r="R246" s="99">
        <v>0</v>
      </c>
      <c r="S246" s="99">
        <v>0</v>
      </c>
      <c r="T246" s="99">
        <v>0</v>
      </c>
      <c r="U246" s="99" t="s">
        <v>220</v>
      </c>
      <c r="V246" s="99" t="s">
        <v>220</v>
      </c>
      <c r="X246" s="99">
        <v>0</v>
      </c>
      <c r="Z246" s="555" t="s">
        <v>226</v>
      </c>
      <c r="AA246" s="555" t="s">
        <v>226</v>
      </c>
      <c r="AB246" s="555" t="s">
        <v>226</v>
      </c>
      <c r="AC246" s="555" t="s">
        <v>226</v>
      </c>
      <c r="AD246" s="555" t="s">
        <v>226</v>
      </c>
      <c r="AE246" s="555" t="s">
        <v>226</v>
      </c>
      <c r="AF246" s="555"/>
      <c r="AG246" s="555"/>
      <c r="AI246" s="561">
        <v>0</v>
      </c>
      <c r="AJ246" s="95">
        <v>27</v>
      </c>
      <c r="AK246" s="561">
        <v>0</v>
      </c>
      <c r="AL246" s="555">
        <v>18</v>
      </c>
      <c r="AM246" s="630">
        <v>0</v>
      </c>
      <c r="AO246" s="96">
        <v>-5697</v>
      </c>
      <c r="AP246" s="96">
        <v>-5360</v>
      </c>
      <c r="AR246" s="631">
        <v>0</v>
      </c>
      <c r="AS246" s="631">
        <v>0</v>
      </c>
    </row>
    <row r="247" spans="2:49" ht="11.45" hidden="1" customHeight="1">
      <c r="B247" s="96" t="s">
        <v>320</v>
      </c>
      <c r="D247" s="95" t="s">
        <v>88</v>
      </c>
      <c r="E247" s="182"/>
      <c r="F247" s="1110">
        <v>0</v>
      </c>
      <c r="G247" s="1113" t="s">
        <v>88</v>
      </c>
      <c r="I247" s="1113" t="s">
        <v>88</v>
      </c>
      <c r="K247" s="383">
        <v>0</v>
      </c>
      <c r="M247" s="99">
        <v>0</v>
      </c>
      <c r="N247" s="99">
        <v>0</v>
      </c>
      <c r="O247" s="99">
        <v>0</v>
      </c>
      <c r="P247" s="99">
        <v>0</v>
      </c>
      <c r="Q247" s="99">
        <v>0</v>
      </c>
      <c r="R247" s="99">
        <v>0</v>
      </c>
      <c r="S247" s="99">
        <v>0</v>
      </c>
      <c r="T247" s="99">
        <v>0</v>
      </c>
      <c r="U247" s="99" t="s">
        <v>220</v>
      </c>
      <c r="V247" s="99" t="s">
        <v>220</v>
      </c>
      <c r="X247" s="99">
        <v>0</v>
      </c>
      <c r="Z247" s="555" t="s">
        <v>226</v>
      </c>
      <c r="AA247" s="555" t="s">
        <v>226</v>
      </c>
      <c r="AB247" s="555" t="s">
        <v>226</v>
      </c>
      <c r="AC247" s="555" t="s">
        <v>226</v>
      </c>
      <c r="AD247" s="555" t="s">
        <v>226</v>
      </c>
      <c r="AE247" s="555" t="s">
        <v>226</v>
      </c>
      <c r="AF247" s="555"/>
      <c r="AG247" s="555"/>
      <c r="AI247" s="561">
        <v>0</v>
      </c>
      <c r="AJ247" s="95">
        <v>28</v>
      </c>
      <c r="AK247" s="561">
        <v>0</v>
      </c>
      <c r="AL247" s="555">
        <v>18</v>
      </c>
      <c r="AM247" s="630">
        <v>0</v>
      </c>
      <c r="AO247" s="96">
        <v>-5697</v>
      </c>
      <c r="AP247" s="96">
        <v>-5360</v>
      </c>
      <c r="AR247" s="631">
        <v>0</v>
      </c>
      <c r="AS247" s="631">
        <v>0</v>
      </c>
    </row>
    <row r="248" spans="2:49" ht="11.45" hidden="1" customHeight="1">
      <c r="B248" s="96" t="s">
        <v>321</v>
      </c>
      <c r="D248" s="95" t="s">
        <v>88</v>
      </c>
      <c r="E248" s="182"/>
      <c r="F248" s="1110">
        <v>0</v>
      </c>
      <c r="G248" s="1113" t="s">
        <v>88</v>
      </c>
      <c r="I248" s="1113" t="s">
        <v>88</v>
      </c>
      <c r="K248" s="383">
        <v>0</v>
      </c>
      <c r="M248" s="99">
        <v>0</v>
      </c>
      <c r="N248" s="99">
        <v>0</v>
      </c>
      <c r="O248" s="99">
        <v>0</v>
      </c>
      <c r="P248" s="99">
        <v>0</v>
      </c>
      <c r="Q248" s="99">
        <v>0</v>
      </c>
      <c r="R248" s="99">
        <v>0</v>
      </c>
      <c r="S248" s="99">
        <v>0</v>
      </c>
      <c r="T248" s="99">
        <v>0</v>
      </c>
      <c r="U248" s="99" t="s">
        <v>220</v>
      </c>
      <c r="V248" s="99" t="s">
        <v>220</v>
      </c>
      <c r="X248" s="99">
        <v>0</v>
      </c>
      <c r="Z248" s="555" t="s">
        <v>226</v>
      </c>
      <c r="AA248" s="555" t="s">
        <v>226</v>
      </c>
      <c r="AB248" s="555" t="s">
        <v>226</v>
      </c>
      <c r="AC248" s="555" t="s">
        <v>226</v>
      </c>
      <c r="AD248" s="555" t="s">
        <v>226</v>
      </c>
      <c r="AE248" s="555" t="s">
        <v>226</v>
      </c>
      <c r="AF248" s="555"/>
      <c r="AG248" s="555"/>
      <c r="AI248" s="561">
        <v>0</v>
      </c>
      <c r="AJ248" s="95">
        <v>29</v>
      </c>
      <c r="AK248" s="561">
        <v>0</v>
      </c>
      <c r="AL248" s="555">
        <v>18</v>
      </c>
      <c r="AM248" s="630">
        <v>0</v>
      </c>
      <c r="AO248" s="96">
        <v>-5697</v>
      </c>
      <c r="AP248" s="96">
        <v>-5360</v>
      </c>
      <c r="AR248" s="631">
        <v>0</v>
      </c>
      <c r="AS248" s="631">
        <v>0</v>
      </c>
      <c r="AV248" s="96">
        <v>1</v>
      </c>
      <c r="AW248" s="96">
        <v>1</v>
      </c>
    </row>
    <row r="249" spans="2:49" ht="3" hidden="1" customHeight="1"/>
    <row r="250" spans="2:49" ht="3" hidden="1" customHeight="1"/>
    <row r="251" spans="2:49" ht="3" hidden="1" customHeight="1"/>
    <row r="252" spans="2:49" ht="11.85" hidden="1" customHeight="1">
      <c r="D252" s="120" t="s">
        <v>236</v>
      </c>
      <c r="E252" s="120"/>
      <c r="AB252" s="120" t="s">
        <v>237</v>
      </c>
    </row>
    <row r="253" spans="2:49" ht="11.85" hidden="1" customHeight="1">
      <c r="D253" s="120" t="s">
        <v>621</v>
      </c>
      <c r="E253" s="120"/>
      <c r="G253" s="1123" t="s">
        <v>1205</v>
      </c>
      <c r="I253" s="1123" t="s">
        <v>1468</v>
      </c>
      <c r="Z253" s="123">
        <v>279</v>
      </c>
      <c r="AB253" s="120" t="s">
        <v>153</v>
      </c>
      <c r="AE253" s="123" t="s">
        <v>1160</v>
      </c>
      <c r="AM253" s="124" t="s">
        <v>1467</v>
      </c>
      <c r="AO253" s="182">
        <v>1408</v>
      </c>
      <c r="AP253" s="182"/>
    </row>
    <row r="254" spans="2:49" ht="3" hidden="1" customHeight="1"/>
    <row r="255" spans="2:49" ht="3" customHeight="1"/>
    <row r="256" spans="2:49" ht="3" customHeight="1"/>
    <row r="257" spans="4:49" ht="11.85" customHeight="1">
      <c r="D257" s="120" t="s">
        <v>236</v>
      </c>
      <c r="E257" s="120"/>
      <c r="AB257" s="120" t="s">
        <v>237</v>
      </c>
      <c r="AV257" s="96" t="s">
        <v>238</v>
      </c>
      <c r="AW257" s="96" t="s">
        <v>239</v>
      </c>
    </row>
    <row r="258" spans="4:49" ht="11.85" customHeight="1">
      <c r="D258" s="120" t="s">
        <v>141</v>
      </c>
      <c r="E258" s="120"/>
      <c r="G258" s="1123"/>
      <c r="I258" s="1123" t="s">
        <v>1468</v>
      </c>
      <c r="Z258" s="123">
        <v>300</v>
      </c>
      <c r="AB258" s="120" t="s">
        <v>621</v>
      </c>
      <c r="AE258" s="123"/>
      <c r="AM258" s="124" t="s">
        <v>1468</v>
      </c>
      <c r="AO258" s="182">
        <v>1521</v>
      </c>
      <c r="AP258" s="182"/>
      <c r="AV258" s="96" t="s">
        <v>240</v>
      </c>
      <c r="AW258" s="96" t="s">
        <v>240</v>
      </c>
    </row>
    <row r="259" spans="4:49" ht="3" customHeight="1"/>
    <row r="260" spans="4:49" s="131" customFormat="1" ht="3" customHeight="1">
      <c r="F260" s="1124"/>
      <c r="G260" s="1124"/>
      <c r="I260" s="1124"/>
      <c r="AQ260" s="95"/>
      <c r="AR260" s="95"/>
    </row>
    <row r="261" spans="4:49" s="131" customFormat="1" ht="3" hidden="1" customHeight="1">
      <c r="F261" s="1124"/>
      <c r="G261" s="1124"/>
      <c r="I261" s="1124"/>
      <c r="AQ261" s="95"/>
      <c r="AR261" s="95"/>
    </row>
    <row r="262" spans="4:49" s="131" customFormat="1" ht="11.85" hidden="1" customHeight="1">
      <c r="D262" s="132" t="s">
        <v>241</v>
      </c>
      <c r="E262" s="132"/>
      <c r="F262" s="1124"/>
      <c r="G262" s="1124"/>
      <c r="I262" s="1124"/>
      <c r="AB262" s="132" t="s">
        <v>242</v>
      </c>
      <c r="AC262" s="132"/>
      <c r="AD262" s="132"/>
      <c r="AE262" s="132"/>
      <c r="AQ262" s="95"/>
      <c r="AR262" s="95"/>
    </row>
    <row r="263" spans="4:49" s="131" customFormat="1" ht="11.85" hidden="1" customHeight="1">
      <c r="D263" s="132" t="s">
        <v>268</v>
      </c>
      <c r="E263" s="132"/>
      <c r="F263" s="1124"/>
      <c r="G263" s="1124"/>
      <c r="I263" s="1124"/>
      <c r="Z263" s="134">
        <v>258</v>
      </c>
      <c r="AB263" s="132" t="s">
        <v>88</v>
      </c>
      <c r="AC263" s="132"/>
      <c r="AD263" s="132"/>
      <c r="AE263" s="132"/>
      <c r="AK263" s="134"/>
      <c r="AO263" s="134">
        <v>258</v>
      </c>
      <c r="AP263" s="134"/>
      <c r="AQ263" s="95"/>
      <c r="AR263" s="95"/>
    </row>
    <row r="264" spans="4:49" s="131" customFormat="1" ht="3" hidden="1" customHeight="1">
      <c r="F264" s="1124"/>
      <c r="G264" s="1124"/>
      <c r="I264" s="1124"/>
      <c r="AB264" s="132"/>
      <c r="AC264" s="132"/>
      <c r="AD264" s="132"/>
      <c r="AE264" s="132"/>
      <c r="AG264" s="132"/>
      <c r="AH264" s="132"/>
      <c r="AI264" s="132"/>
      <c r="AJ264" s="132"/>
      <c r="AK264" s="132"/>
      <c r="AO264" s="132"/>
      <c r="AP264" s="132"/>
      <c r="AQ264" s="95"/>
      <c r="AR264" s="95"/>
    </row>
    <row r="265" spans="4:49" s="131" customFormat="1" ht="11.85" hidden="1" customHeight="1">
      <c r="D265" s="132" t="s">
        <v>243</v>
      </c>
      <c r="E265" s="132"/>
      <c r="F265" s="1124"/>
      <c r="G265" s="1124"/>
      <c r="I265" s="1124"/>
      <c r="AB265" s="132" t="s">
        <v>244</v>
      </c>
      <c r="AC265" s="132"/>
      <c r="AD265" s="132"/>
      <c r="AE265" s="132"/>
      <c r="AK265" s="136"/>
      <c r="AQ265" s="95"/>
      <c r="AR265" s="95"/>
    </row>
    <row r="266" spans="4:49" s="131" customFormat="1" ht="11.85" hidden="1" customHeight="1">
      <c r="D266" s="132" t="s">
        <v>633</v>
      </c>
      <c r="E266" s="132"/>
      <c r="F266" s="1124"/>
      <c r="G266" s="1124"/>
      <c r="I266" s="1124"/>
      <c r="Z266" s="134">
        <v>256</v>
      </c>
      <c r="AB266" s="132" t="s">
        <v>138</v>
      </c>
      <c r="AC266" s="132"/>
      <c r="AD266" s="132"/>
      <c r="AE266" s="132"/>
      <c r="AK266" s="134"/>
      <c r="AO266" s="134">
        <v>276</v>
      </c>
      <c r="AP266" s="134"/>
      <c r="AQ266" s="95"/>
      <c r="AR266" s="95"/>
    </row>
    <row r="267" spans="4:49" s="131" customFormat="1" ht="3" hidden="1" customHeight="1">
      <c r="F267" s="1124"/>
      <c r="G267" s="1124"/>
      <c r="I267" s="1124"/>
      <c r="AQ267" s="95"/>
      <c r="AR267" s="95"/>
    </row>
    <row r="268" spans="4:49" s="131" customFormat="1" ht="11.85" hidden="1" customHeight="1">
      <c r="D268" s="132" t="s">
        <v>245</v>
      </c>
      <c r="E268" s="132"/>
      <c r="F268" s="1124"/>
      <c r="G268" s="1124"/>
      <c r="I268" s="1124"/>
      <c r="U268" s="134"/>
      <c r="V268" s="134"/>
      <c r="W268" s="134"/>
      <c r="AB268" s="132" t="s">
        <v>246</v>
      </c>
      <c r="AC268" s="132"/>
      <c r="AD268" s="132"/>
      <c r="AE268" s="132"/>
      <c r="AK268" s="136"/>
      <c r="AQ268" s="95"/>
      <c r="AR268" s="95"/>
    </row>
    <row r="269" spans="4:49" s="131" customFormat="1" ht="11.85" hidden="1" customHeight="1">
      <c r="D269" s="132" t="s">
        <v>260</v>
      </c>
      <c r="E269" s="132"/>
      <c r="F269" s="1124"/>
      <c r="G269" s="1124"/>
      <c r="I269" s="1124"/>
      <c r="Z269" s="134">
        <v>279</v>
      </c>
      <c r="AB269" s="132" t="s">
        <v>137</v>
      </c>
      <c r="AC269" s="132"/>
      <c r="AD269" s="132"/>
      <c r="AE269" s="132"/>
      <c r="AK269" s="134"/>
      <c r="AO269" s="134">
        <v>264</v>
      </c>
      <c r="AP269" s="134"/>
      <c r="AQ269" s="95"/>
      <c r="AR269" s="95"/>
    </row>
    <row r="270" spans="4:49" s="131" customFormat="1" ht="3" hidden="1" customHeight="1">
      <c r="F270" s="1124"/>
      <c r="G270" s="1124"/>
      <c r="I270" s="1124"/>
      <c r="AQ270" s="95"/>
      <c r="AR270" s="95"/>
    </row>
    <row r="271" spans="4:49" s="131" customFormat="1" ht="3" hidden="1" customHeight="1">
      <c r="F271" s="1124"/>
      <c r="G271" s="1124"/>
      <c r="I271" s="1124"/>
      <c r="AQ271" s="95"/>
      <c r="AR271" s="95"/>
    </row>
    <row r="272" spans="4:49" s="131" customFormat="1" ht="11.85" hidden="1" customHeight="1">
      <c r="F272" s="1124"/>
      <c r="G272" s="1124"/>
      <c r="I272" s="1124"/>
      <c r="AQ272" s="95"/>
      <c r="AR272" s="95"/>
    </row>
    <row r="273" spans="2:45" s="131" customFormat="1" ht="11.85" hidden="1" customHeight="1">
      <c r="F273" s="1124"/>
      <c r="G273" s="1124"/>
      <c r="I273" s="1124"/>
      <c r="AQ273" s="95"/>
      <c r="AR273" s="95"/>
    </row>
    <row r="274" spans="2:45" s="131" customFormat="1" ht="11.85" hidden="1" customHeight="1">
      <c r="F274" s="1124"/>
      <c r="G274" s="1124"/>
      <c r="I274" s="1124"/>
      <c r="AQ274" s="95"/>
      <c r="AR274" s="95"/>
    </row>
    <row r="275" spans="2:45" ht="12.75" hidden="1" customHeight="1">
      <c r="D275" s="131"/>
      <c r="E275" s="1125"/>
      <c r="F275" s="1126"/>
      <c r="G275" s="1126"/>
      <c r="H275" s="1125"/>
      <c r="I275" s="1126"/>
      <c r="J275" s="1125"/>
      <c r="K275" s="1125"/>
      <c r="L275" s="1125"/>
      <c r="M275" s="1125"/>
      <c r="N275" s="1125"/>
      <c r="O275" s="1125"/>
      <c r="P275" s="1125"/>
      <c r="Q275" s="1125"/>
      <c r="R275" s="1125"/>
      <c r="S275" s="1125"/>
      <c r="T275" s="1125"/>
      <c r="U275" s="1125"/>
      <c r="V275" s="1125"/>
      <c r="W275" s="1125"/>
      <c r="X275" s="1125"/>
      <c r="Y275" s="1125"/>
      <c r="Z275" s="1125"/>
      <c r="AA275" s="1125"/>
      <c r="AB275" s="1125"/>
      <c r="AC275" s="1125"/>
      <c r="AD275" s="1125"/>
      <c r="AE275" s="1125"/>
      <c r="AF275" s="1125"/>
      <c r="AG275" s="1125"/>
      <c r="AH275" s="1125"/>
      <c r="AI275" s="1125"/>
      <c r="AJ275" s="1125"/>
      <c r="AK275" s="1125"/>
      <c r="AL275" s="1125"/>
      <c r="AM275" s="1125"/>
    </row>
    <row r="276" spans="2:45" ht="12.75" hidden="1" customHeight="1">
      <c r="D276" s="1125" t="s">
        <v>294</v>
      </c>
      <c r="E276" s="1125"/>
      <c r="F276" s="1126"/>
      <c r="G276" s="1126"/>
      <c r="H276" s="1125"/>
      <c r="I276" s="1126"/>
      <c r="J276" s="1125"/>
      <c r="K276" s="1125"/>
      <c r="L276" s="1125"/>
      <c r="M276" s="1125"/>
      <c r="N276" s="1125"/>
      <c r="O276" s="1125"/>
      <c r="P276" s="1125"/>
      <c r="Q276" s="1125"/>
      <c r="R276" s="1125"/>
      <c r="S276" s="1125"/>
      <c r="T276" s="1125"/>
      <c r="U276" s="1125"/>
      <c r="V276" s="1125"/>
      <c r="W276" s="1125"/>
      <c r="X276" s="1125"/>
      <c r="Y276" s="1125"/>
      <c r="Z276" s="1125"/>
      <c r="AA276" s="1125"/>
      <c r="AB276" s="1125"/>
      <c r="AC276" s="1125"/>
      <c r="AD276" s="1125"/>
      <c r="AE276" s="1125"/>
      <c r="AF276" s="1125"/>
      <c r="AG276" s="1125"/>
      <c r="AH276" s="1125"/>
      <c r="AI276" s="1125"/>
      <c r="AJ276" s="1125"/>
      <c r="AK276" s="1125"/>
      <c r="AL276" s="1125"/>
      <c r="AM276" s="1125"/>
    </row>
    <row r="277" spans="2:45" ht="12.75" hidden="1" customHeight="1">
      <c r="D277" s="1125" t="s">
        <v>247</v>
      </c>
      <c r="E277" s="1125"/>
      <c r="F277" s="1126"/>
      <c r="G277" s="1126"/>
      <c r="H277" s="1125"/>
      <c r="I277" s="1126"/>
      <c r="J277" s="1125"/>
      <c r="K277" s="1125"/>
      <c r="L277" s="1125"/>
      <c r="M277" s="1125"/>
      <c r="N277" s="1125"/>
      <c r="O277" s="1125"/>
      <c r="P277" s="1125"/>
      <c r="Q277" s="1125"/>
      <c r="R277" s="1125"/>
      <c r="S277" s="1125"/>
      <c r="T277" s="1125"/>
      <c r="U277" s="1125"/>
      <c r="V277" s="1125"/>
      <c r="W277" s="1125"/>
      <c r="X277" s="1125"/>
      <c r="Y277" s="1125"/>
      <c r="Z277" s="1125"/>
      <c r="AA277" s="1125"/>
      <c r="AB277" s="1125"/>
      <c r="AC277" s="1125"/>
      <c r="AD277" s="1125"/>
      <c r="AE277" s="1125"/>
      <c r="AF277" s="1125"/>
      <c r="AG277" s="1125"/>
      <c r="AH277" s="1125"/>
      <c r="AI277" s="1125"/>
      <c r="AJ277" s="1125"/>
      <c r="AK277" s="1125"/>
      <c r="AL277" s="1125"/>
      <c r="AM277" s="1125"/>
    </row>
    <row r="278" spans="2:45" ht="12.75" hidden="1" customHeight="1">
      <c r="D278" s="1125" t="s">
        <v>248</v>
      </c>
      <c r="E278" s="1125"/>
      <c r="F278" s="1126"/>
      <c r="G278" s="1126"/>
      <c r="H278" s="1125"/>
      <c r="I278" s="1126"/>
      <c r="J278" s="1125"/>
      <c r="K278" s="1125"/>
      <c r="L278" s="1125"/>
      <c r="M278" s="1125"/>
      <c r="N278" s="1125"/>
      <c r="O278" s="1125"/>
      <c r="P278" s="1125"/>
      <c r="Q278" s="1125"/>
      <c r="R278" s="1125"/>
      <c r="S278" s="1125"/>
      <c r="T278" s="1125"/>
      <c r="U278" s="1125"/>
      <c r="V278" s="1125"/>
      <c r="W278" s="1125"/>
      <c r="X278" s="1125"/>
      <c r="Y278" s="1125"/>
      <c r="Z278" s="1125"/>
      <c r="AA278" s="1125"/>
      <c r="AB278" s="1125"/>
      <c r="AC278" s="1125"/>
      <c r="AD278" s="1125"/>
      <c r="AE278" s="1125"/>
      <c r="AF278" s="1125"/>
      <c r="AG278" s="1125"/>
      <c r="AH278" s="1125"/>
      <c r="AI278" s="1125"/>
      <c r="AJ278" s="1125"/>
      <c r="AK278" s="1125"/>
      <c r="AL278" s="1125"/>
      <c r="AM278" s="1125"/>
      <c r="AN278" s="1125"/>
      <c r="AO278" s="1125"/>
      <c r="AP278" s="1125"/>
      <c r="AQ278" s="1125"/>
      <c r="AR278" s="1125"/>
    </row>
    <row r="279" spans="2:45" ht="12.75" hidden="1" customHeight="1">
      <c r="D279" s="1125" t="s">
        <v>249</v>
      </c>
      <c r="E279" s="1125"/>
      <c r="F279" s="1126"/>
      <c r="G279" s="1126"/>
      <c r="H279" s="1125"/>
      <c r="I279" s="1126"/>
      <c r="J279" s="1125"/>
      <c r="K279" s="1125"/>
      <c r="L279" s="1125"/>
      <c r="M279" s="1125"/>
      <c r="N279" s="1125"/>
      <c r="O279" s="1125"/>
      <c r="P279" s="1125"/>
      <c r="Q279" s="1125"/>
      <c r="R279" s="1125"/>
      <c r="S279" s="1125"/>
      <c r="T279" s="1125"/>
      <c r="U279" s="1125"/>
      <c r="V279" s="1125"/>
      <c r="W279" s="1125"/>
      <c r="X279" s="1125"/>
      <c r="Y279" s="1125"/>
      <c r="Z279" s="1125"/>
      <c r="AA279" s="1125"/>
      <c r="AB279" s="1125"/>
      <c r="AC279" s="1125"/>
      <c r="AD279" s="1125"/>
      <c r="AE279" s="1125"/>
      <c r="AF279" s="1125"/>
      <c r="AG279" s="1125"/>
      <c r="AH279" s="1125"/>
      <c r="AI279" s="1125"/>
      <c r="AJ279" s="1125"/>
      <c r="AK279" s="1125"/>
      <c r="AL279" s="1125"/>
      <c r="AM279" s="1125"/>
      <c r="AN279" s="1125"/>
      <c r="AO279" s="1125"/>
      <c r="AP279" s="1125"/>
      <c r="AQ279" s="1125"/>
      <c r="AR279" s="1125"/>
    </row>
    <row r="280" spans="2:45" hidden="1"/>
    <row r="281" spans="2:45" ht="11.45" customHeight="1">
      <c r="AJ281" s="120"/>
      <c r="AK281" s="4613">
        <v>41812</v>
      </c>
      <c r="AL281" s="4613"/>
      <c r="AM281" s="4613"/>
      <c r="AN281" s="4613"/>
      <c r="AO281" s="4613"/>
    </row>
    <row r="282" spans="2:45" ht="18" customHeight="1">
      <c r="B282" s="4614" t="s">
        <v>540</v>
      </c>
      <c r="C282" s="4614"/>
      <c r="D282" s="4614"/>
      <c r="E282" s="4614"/>
      <c r="F282" s="4614"/>
      <c r="G282" s="4614"/>
      <c r="H282" s="4614"/>
      <c r="I282" s="4614"/>
      <c r="J282" s="4614"/>
      <c r="K282" s="4614"/>
      <c r="L282" s="4614"/>
      <c r="M282" s="4614"/>
      <c r="N282" s="4614"/>
      <c r="O282" s="4614"/>
      <c r="P282" s="4614"/>
      <c r="Q282" s="4614"/>
      <c r="R282" s="4614"/>
      <c r="S282" s="4614"/>
      <c r="T282" s="4614"/>
      <c r="U282" s="4614"/>
      <c r="V282" s="4614"/>
      <c r="W282" s="4614"/>
      <c r="X282" s="4614"/>
      <c r="Y282" s="4614"/>
      <c r="Z282" s="4614"/>
      <c r="AA282" s="4614"/>
      <c r="AB282" s="4614"/>
      <c r="AC282" s="4614"/>
      <c r="AD282" s="4614"/>
      <c r="AE282" s="4614"/>
      <c r="AF282" s="4614"/>
      <c r="AG282" s="4614"/>
      <c r="AH282" s="4614"/>
      <c r="AI282" s="4614"/>
      <c r="AJ282" s="4614"/>
      <c r="AK282" s="4614"/>
      <c r="AL282" s="4614"/>
      <c r="AM282" s="4614"/>
      <c r="AN282" s="4614"/>
      <c r="AO282" s="4614"/>
      <c r="AP282" s="4614"/>
      <c r="AQ282" s="4614"/>
      <c r="AR282" s="1111"/>
      <c r="AS282" s="1111"/>
    </row>
    <row r="283" spans="2:45" ht="20.100000000000001" customHeight="1">
      <c r="B283" s="4614" t="s">
        <v>185</v>
      </c>
      <c r="C283" s="4614"/>
      <c r="D283" s="4614"/>
      <c r="E283" s="4614"/>
      <c r="F283" s="4614"/>
      <c r="G283" s="4614"/>
      <c r="H283" s="4614"/>
      <c r="I283" s="4614"/>
      <c r="J283" s="4614"/>
      <c r="K283" s="4614"/>
      <c r="L283" s="4614"/>
      <c r="M283" s="4614"/>
      <c r="N283" s="4614"/>
      <c r="O283" s="4614"/>
      <c r="P283" s="4614"/>
      <c r="Q283" s="4614"/>
      <c r="R283" s="4614"/>
      <c r="S283" s="4614"/>
      <c r="T283" s="4614"/>
      <c r="U283" s="4614"/>
      <c r="V283" s="4614"/>
      <c r="W283" s="4614"/>
      <c r="X283" s="4614"/>
      <c r="Y283" s="4614"/>
      <c r="Z283" s="4614"/>
      <c r="AA283" s="4614"/>
      <c r="AB283" s="4614"/>
      <c r="AC283" s="4614"/>
      <c r="AE283" s="4614" t="s">
        <v>1466</v>
      </c>
      <c r="AF283" s="4614"/>
      <c r="AG283" s="4614"/>
      <c r="AH283" s="4614"/>
      <c r="AI283" s="4614"/>
      <c r="AJ283" s="4614"/>
      <c r="AK283" s="4614"/>
      <c r="AL283" s="4614"/>
      <c r="AM283" s="4614"/>
      <c r="AN283" s="4614"/>
      <c r="AO283" s="4614"/>
    </row>
    <row r="284" spans="2:45" ht="32.1" customHeight="1">
      <c r="D284" s="4615" t="s">
        <v>254</v>
      </c>
      <c r="E284" s="4615"/>
      <c r="F284" s="4615"/>
      <c r="G284" s="4615"/>
      <c r="H284" s="4615"/>
      <c r="I284" s="4615"/>
      <c r="V284" s="618"/>
      <c r="Z284" s="4616" t="s">
        <v>428</v>
      </c>
      <c r="AA284" s="4616"/>
      <c r="AB284" s="4616"/>
      <c r="AC284" s="4616"/>
      <c r="AD284" s="4616"/>
      <c r="AE284" s="4616"/>
      <c r="AF284" s="1112"/>
      <c r="AG284" s="1112"/>
      <c r="AK284" s="4500" t="s">
        <v>408</v>
      </c>
      <c r="AL284" s="4500"/>
      <c r="AM284" s="4500"/>
    </row>
    <row r="285" spans="2:45" ht="3" customHeight="1"/>
    <row r="286" spans="2:45" ht="11.85" customHeight="1">
      <c r="B286" s="96"/>
      <c r="E286" s="99" t="s">
        <v>255</v>
      </c>
      <c r="F286" s="1113" t="s">
        <v>255</v>
      </c>
      <c r="G286" s="1113" t="s">
        <v>255</v>
      </c>
      <c r="I286" s="1113"/>
      <c r="K286" s="99" t="s">
        <v>188</v>
      </c>
      <c r="M286" s="1114" t="s">
        <v>189</v>
      </c>
      <c r="N286" s="1114"/>
      <c r="O286" s="1114"/>
      <c r="P286" s="1114"/>
      <c r="Q286" s="97" t="s">
        <v>190</v>
      </c>
      <c r="R286" s="1114"/>
      <c r="S286" s="1114"/>
      <c r="T286" s="1114"/>
      <c r="U286" s="1114"/>
      <c r="V286" s="1114"/>
      <c r="X286" s="1114"/>
      <c r="Z286" s="622" t="s">
        <v>191</v>
      </c>
      <c r="AA286" s="622"/>
      <c r="AB286" s="622"/>
      <c r="AC286" s="622"/>
      <c r="AD286" s="622"/>
      <c r="AE286" s="622"/>
      <c r="AF286" s="622"/>
      <c r="AG286" s="622"/>
      <c r="AI286" s="99" t="s">
        <v>188</v>
      </c>
      <c r="AK286" s="622" t="s">
        <v>192</v>
      </c>
      <c r="AL286" s="622"/>
      <c r="AM286" s="622"/>
      <c r="AO286" s="1115" t="s">
        <v>194</v>
      </c>
      <c r="AP286" s="1115"/>
      <c r="AR286" s="1116" t="s">
        <v>104</v>
      </c>
      <c r="AS286" s="1117"/>
    </row>
    <row r="287" spans="2:45" ht="11.85" customHeight="1">
      <c r="B287" s="96" t="s">
        <v>117</v>
      </c>
      <c r="D287" s="95" t="s">
        <v>195</v>
      </c>
      <c r="E287" s="1118" t="s">
        <v>256</v>
      </c>
      <c r="F287" s="1119" t="s">
        <v>794</v>
      </c>
      <c r="G287" s="1119" t="s">
        <v>1244</v>
      </c>
      <c r="I287" s="1119" t="s">
        <v>0</v>
      </c>
      <c r="K287" s="1118" t="s">
        <v>197</v>
      </c>
      <c r="M287" s="97" t="s">
        <v>198</v>
      </c>
      <c r="N287" s="97" t="s">
        <v>199</v>
      </c>
      <c r="O287" s="1120" t="s">
        <v>200</v>
      </c>
      <c r="P287" s="1120" t="s">
        <v>201</v>
      </c>
      <c r="Q287" s="1120" t="s">
        <v>202</v>
      </c>
      <c r="R287" s="1120" t="s">
        <v>203</v>
      </c>
      <c r="S287" s="1120" t="s">
        <v>204</v>
      </c>
      <c r="T287" s="1120" t="s">
        <v>205</v>
      </c>
      <c r="U287" s="1120" t="s">
        <v>206</v>
      </c>
      <c r="V287" s="1120" t="s">
        <v>207</v>
      </c>
      <c r="X287" s="97" t="s">
        <v>208</v>
      </c>
      <c r="Z287" s="1120" t="s">
        <v>213</v>
      </c>
      <c r="AA287" s="1120" t="s">
        <v>214</v>
      </c>
      <c r="AB287" s="1120" t="s">
        <v>409</v>
      </c>
      <c r="AC287" s="1120" t="s">
        <v>410</v>
      </c>
      <c r="AD287" s="1120" t="s">
        <v>411</v>
      </c>
      <c r="AE287" s="1120" t="s">
        <v>412</v>
      </c>
      <c r="AF287" s="1120"/>
      <c r="AG287" s="1120"/>
      <c r="AI287" s="96" t="s">
        <v>413</v>
      </c>
      <c r="AK287" s="1121" t="s">
        <v>188</v>
      </c>
      <c r="AL287" s="97" t="s">
        <v>217</v>
      </c>
      <c r="AM287" s="99" t="s">
        <v>193</v>
      </c>
      <c r="AO287" s="97" t="s">
        <v>257</v>
      </c>
      <c r="AP287" s="97" t="s">
        <v>414</v>
      </c>
      <c r="AR287" s="1122" t="s">
        <v>217</v>
      </c>
      <c r="AS287" s="1122" t="s">
        <v>218</v>
      </c>
    </row>
    <row r="288" spans="2:45" ht="3" customHeight="1">
      <c r="K288" s="629"/>
      <c r="AR288" s="131"/>
      <c r="AS288" s="131"/>
    </row>
    <row r="289" spans="2:45" s="1129" customFormat="1" ht="20.100000000000001" customHeight="1">
      <c r="B289" s="1129" t="s">
        <v>259</v>
      </c>
      <c r="D289" s="1129" t="s">
        <v>144</v>
      </c>
      <c r="E289" s="1130">
        <v>37</v>
      </c>
      <c r="F289" s="1131" t="s">
        <v>669</v>
      </c>
      <c r="G289" s="1131" t="s">
        <v>994</v>
      </c>
      <c r="I289" s="1131" t="s">
        <v>1469</v>
      </c>
      <c r="K289" s="1132">
        <v>3740</v>
      </c>
      <c r="M289" s="1133">
        <v>0</v>
      </c>
      <c r="N289" s="1133" t="s">
        <v>220</v>
      </c>
      <c r="O289" s="1133">
        <v>0</v>
      </c>
      <c r="P289" s="1133" t="s">
        <v>220</v>
      </c>
      <c r="Q289" s="1133">
        <v>0</v>
      </c>
      <c r="R289" s="1133">
        <v>0</v>
      </c>
      <c r="S289" s="1133">
        <v>0</v>
      </c>
      <c r="T289" s="1133">
        <v>0</v>
      </c>
      <c r="U289" s="1133" t="s">
        <v>220</v>
      </c>
      <c r="V289" s="1133" t="s">
        <v>220</v>
      </c>
      <c r="X289" s="1133">
        <v>3</v>
      </c>
      <c r="Z289" s="369">
        <v>246</v>
      </c>
      <c r="AA289" s="369">
        <v>266</v>
      </c>
      <c r="AB289" s="369">
        <v>226</v>
      </c>
      <c r="AC289" s="369">
        <v>213</v>
      </c>
      <c r="AD289" s="369">
        <v>206</v>
      </c>
      <c r="AE289" s="369">
        <v>185</v>
      </c>
      <c r="AF289" s="369"/>
      <c r="AG289" s="369"/>
      <c r="AI289" s="369">
        <v>1342</v>
      </c>
      <c r="AJ289" s="1129">
        <v>20</v>
      </c>
      <c r="AK289" s="369">
        <v>5082</v>
      </c>
      <c r="AL289" s="369">
        <v>24</v>
      </c>
      <c r="AM289" s="372">
        <v>211.75</v>
      </c>
      <c r="AO289" s="1129">
        <v>0</v>
      </c>
      <c r="AP289" s="1129">
        <v>156</v>
      </c>
      <c r="AR289" s="1134">
        <v>266</v>
      </c>
      <c r="AS289" s="1134">
        <v>1342</v>
      </c>
    </row>
    <row r="290" spans="2:45" s="1129" customFormat="1" ht="20.100000000000001" customHeight="1">
      <c r="B290" s="1129" t="s">
        <v>261</v>
      </c>
      <c r="D290" s="1129" t="s">
        <v>160</v>
      </c>
      <c r="E290" s="1130">
        <v>46</v>
      </c>
      <c r="F290" s="1131" t="s">
        <v>672</v>
      </c>
      <c r="G290" s="1131" t="s">
        <v>998</v>
      </c>
      <c r="I290" s="1131" t="s">
        <v>1468</v>
      </c>
      <c r="K290" s="1132">
        <v>3662</v>
      </c>
      <c r="M290" s="1133">
        <v>0</v>
      </c>
      <c r="N290" s="1133">
        <v>0</v>
      </c>
      <c r="O290" s="1133">
        <v>0</v>
      </c>
      <c r="P290" s="1133">
        <v>0</v>
      </c>
      <c r="Q290" s="1133">
        <v>0</v>
      </c>
      <c r="R290" s="1133">
        <v>0</v>
      </c>
      <c r="S290" s="1133">
        <v>0</v>
      </c>
      <c r="T290" s="1133">
        <v>0</v>
      </c>
      <c r="U290" s="1133" t="s">
        <v>220</v>
      </c>
      <c r="V290" s="1133" t="s">
        <v>220</v>
      </c>
      <c r="X290" s="1133">
        <v>3</v>
      </c>
      <c r="Z290" s="369">
        <v>173</v>
      </c>
      <c r="AA290" s="369">
        <v>215</v>
      </c>
      <c r="AB290" s="369">
        <v>226</v>
      </c>
      <c r="AC290" s="369">
        <v>212</v>
      </c>
      <c r="AD290" s="369">
        <v>236</v>
      </c>
      <c r="AE290" s="369">
        <v>218</v>
      </c>
      <c r="AF290" s="369"/>
      <c r="AG290" s="369"/>
      <c r="AI290" s="369">
        <v>1280</v>
      </c>
      <c r="AJ290" s="1129">
        <v>23</v>
      </c>
      <c r="AK290" s="369">
        <v>4942</v>
      </c>
      <c r="AL290" s="369">
        <v>24</v>
      </c>
      <c r="AM290" s="372">
        <v>205.91666666666666</v>
      </c>
      <c r="AO290" s="1129">
        <v>-140</v>
      </c>
      <c r="AP290" s="1129">
        <v>16</v>
      </c>
      <c r="AR290" s="1134">
        <v>244</v>
      </c>
      <c r="AS290" s="1134">
        <v>1301</v>
      </c>
    </row>
    <row r="291" spans="2:45" s="1129" customFormat="1" ht="20.100000000000001" customHeight="1">
      <c r="B291" s="1129" t="s">
        <v>263</v>
      </c>
      <c r="D291" s="1129" t="s">
        <v>356</v>
      </c>
      <c r="E291" s="1130">
        <v>50</v>
      </c>
      <c r="F291" s="1131" t="s">
        <v>744</v>
      </c>
      <c r="G291" s="1131" t="s">
        <v>1003</v>
      </c>
      <c r="I291" s="1131" t="s">
        <v>1471</v>
      </c>
      <c r="K291" s="1132">
        <v>3652</v>
      </c>
      <c r="M291" s="1133">
        <v>0</v>
      </c>
      <c r="N291" s="1133">
        <v>0</v>
      </c>
      <c r="O291" s="1133">
        <v>0</v>
      </c>
      <c r="P291" s="1133">
        <v>0</v>
      </c>
      <c r="Q291" s="1133">
        <v>0</v>
      </c>
      <c r="R291" s="1133">
        <v>0</v>
      </c>
      <c r="S291" s="1133" t="s">
        <v>220</v>
      </c>
      <c r="T291" s="1133">
        <v>0</v>
      </c>
      <c r="U291" s="1133" t="s">
        <v>220</v>
      </c>
      <c r="V291" s="1133" t="s">
        <v>220</v>
      </c>
      <c r="X291" s="1133">
        <v>3</v>
      </c>
      <c r="Z291" s="369">
        <v>224</v>
      </c>
      <c r="AA291" s="369">
        <v>214</v>
      </c>
      <c r="AB291" s="369">
        <v>192</v>
      </c>
      <c r="AC291" s="369">
        <v>199</v>
      </c>
      <c r="AD291" s="369">
        <v>245</v>
      </c>
      <c r="AE291" s="369">
        <v>200</v>
      </c>
      <c r="AF291" s="369"/>
      <c r="AG291" s="369"/>
      <c r="AI291" s="369">
        <v>1274</v>
      </c>
      <c r="AJ291" s="1129">
        <v>20</v>
      </c>
      <c r="AK291" s="369">
        <v>4926</v>
      </c>
      <c r="AL291" s="369">
        <v>24</v>
      </c>
      <c r="AM291" s="372">
        <v>205.25</v>
      </c>
      <c r="AO291" s="1129">
        <v>-156</v>
      </c>
      <c r="AP291" s="1129">
        <v>0</v>
      </c>
      <c r="AR291" s="1134">
        <v>259</v>
      </c>
      <c r="AS291" s="1134">
        <v>1303</v>
      </c>
    </row>
    <row r="292" spans="2:45" s="1129" customFormat="1" ht="20.100000000000001" customHeight="1">
      <c r="B292" s="1129" t="s">
        <v>264</v>
      </c>
      <c r="D292" s="1129" t="s">
        <v>149</v>
      </c>
      <c r="E292" s="1130">
        <v>55</v>
      </c>
      <c r="F292" s="1131" t="s">
        <v>712</v>
      </c>
      <c r="G292" s="1131" t="s">
        <v>1188</v>
      </c>
      <c r="I292" s="1131" t="s">
        <v>1470</v>
      </c>
      <c r="K292" s="1132">
        <v>3672</v>
      </c>
      <c r="M292" s="1133">
        <v>0</v>
      </c>
      <c r="N292" s="1133">
        <v>0</v>
      </c>
      <c r="O292" s="1133">
        <v>0</v>
      </c>
      <c r="P292" s="1133">
        <v>0</v>
      </c>
      <c r="Q292" s="1133">
        <v>0</v>
      </c>
      <c r="R292" s="1133">
        <v>0</v>
      </c>
      <c r="S292" s="1133">
        <v>0</v>
      </c>
      <c r="T292" s="1133">
        <v>0</v>
      </c>
      <c r="U292" s="1133" t="s">
        <v>220</v>
      </c>
      <c r="V292" s="1133" t="s">
        <v>220</v>
      </c>
      <c r="X292" s="1133">
        <v>3</v>
      </c>
      <c r="Z292" s="369">
        <v>193</v>
      </c>
      <c r="AA292" s="369">
        <v>204</v>
      </c>
      <c r="AB292" s="369">
        <v>194</v>
      </c>
      <c r="AC292" s="369">
        <v>226</v>
      </c>
      <c r="AD292" s="369">
        <v>221</v>
      </c>
      <c r="AE292" s="369">
        <v>209</v>
      </c>
      <c r="AF292" s="369"/>
      <c r="AG292" s="369"/>
      <c r="AI292" s="369">
        <v>1247</v>
      </c>
      <c r="AJ292" s="1129">
        <v>20</v>
      </c>
      <c r="AK292" s="369">
        <v>4919</v>
      </c>
      <c r="AL292" s="369">
        <v>24</v>
      </c>
      <c r="AM292" s="372">
        <v>204.95833333333334</v>
      </c>
      <c r="AO292" s="1129">
        <v>-163</v>
      </c>
      <c r="AP292" s="1129">
        <v>-7</v>
      </c>
      <c r="AR292" s="1134">
        <v>268</v>
      </c>
      <c r="AS292" s="1134">
        <v>1250</v>
      </c>
    </row>
    <row r="293" spans="2:45" s="1129" customFormat="1" ht="20.100000000000001" customHeight="1">
      <c r="B293" s="1129" t="s">
        <v>265</v>
      </c>
      <c r="D293" s="1129" t="s">
        <v>956</v>
      </c>
      <c r="E293" s="1130">
        <v>23</v>
      </c>
      <c r="F293" s="1131" t="s">
        <v>1178</v>
      </c>
      <c r="G293" s="1131" t="s">
        <v>1179</v>
      </c>
      <c r="I293" s="1131" t="s">
        <v>1468</v>
      </c>
      <c r="K293" s="1132">
        <v>3488</v>
      </c>
      <c r="M293" s="1133" t="s">
        <v>220</v>
      </c>
      <c r="N293" s="1133">
        <v>0</v>
      </c>
      <c r="O293" s="1133">
        <v>0</v>
      </c>
      <c r="P293" s="1133">
        <v>0</v>
      </c>
      <c r="Q293" s="1133">
        <v>0</v>
      </c>
      <c r="R293" s="1133" t="s">
        <v>220</v>
      </c>
      <c r="S293" s="1133">
        <v>0</v>
      </c>
      <c r="T293" s="1133">
        <v>0</v>
      </c>
      <c r="U293" s="1133" t="s">
        <v>220</v>
      </c>
      <c r="V293" s="1133" t="s">
        <v>220</v>
      </c>
      <c r="X293" s="1133">
        <v>3</v>
      </c>
      <c r="Z293" s="369">
        <v>217</v>
      </c>
      <c r="AA293" s="369">
        <v>191</v>
      </c>
      <c r="AB293" s="369">
        <v>215</v>
      </c>
      <c r="AC293" s="369">
        <v>278</v>
      </c>
      <c r="AD293" s="369">
        <v>216</v>
      </c>
      <c r="AE293" s="369">
        <v>207</v>
      </c>
      <c r="AF293" s="369"/>
      <c r="AG293" s="369"/>
      <c r="AI293" s="369">
        <v>1324</v>
      </c>
      <c r="AJ293" s="1129">
        <v>20</v>
      </c>
      <c r="AK293" s="369">
        <v>4812</v>
      </c>
      <c r="AL293" s="369">
        <v>24</v>
      </c>
      <c r="AM293" s="372">
        <v>200.5</v>
      </c>
      <c r="AO293" s="1129">
        <v>-270</v>
      </c>
      <c r="AP293" s="1129">
        <v>-114</v>
      </c>
      <c r="AR293" s="1134">
        <v>278</v>
      </c>
      <c r="AS293" s="1134">
        <v>1324</v>
      </c>
    </row>
    <row r="294" spans="2:45" s="1129" customFormat="1" ht="20.100000000000001" customHeight="1">
      <c r="B294" s="1129" t="s">
        <v>266</v>
      </c>
      <c r="D294" s="1129" t="s">
        <v>159</v>
      </c>
      <c r="E294" s="1130">
        <v>25</v>
      </c>
      <c r="F294" s="1131" t="s">
        <v>782</v>
      </c>
      <c r="G294" s="1131" t="s">
        <v>993</v>
      </c>
      <c r="I294" s="1131" t="s">
        <v>1472</v>
      </c>
      <c r="K294" s="1132">
        <v>3603</v>
      </c>
      <c r="M294" s="1133">
        <v>0</v>
      </c>
      <c r="N294" s="1133">
        <v>0</v>
      </c>
      <c r="O294" s="1133">
        <v>0</v>
      </c>
      <c r="P294" s="1133">
        <v>0</v>
      </c>
      <c r="Q294" s="1133">
        <v>0</v>
      </c>
      <c r="R294" s="1133">
        <v>0</v>
      </c>
      <c r="S294" s="1133">
        <v>0</v>
      </c>
      <c r="T294" s="1133">
        <v>0</v>
      </c>
      <c r="U294" s="1133" t="s">
        <v>220</v>
      </c>
      <c r="V294" s="1133" t="s">
        <v>220</v>
      </c>
      <c r="X294" s="1133">
        <v>3</v>
      </c>
      <c r="Z294" s="369">
        <v>198</v>
      </c>
      <c r="AA294" s="369">
        <v>234</v>
      </c>
      <c r="AB294" s="369">
        <v>170</v>
      </c>
      <c r="AC294" s="369">
        <v>224</v>
      </c>
      <c r="AD294" s="369">
        <v>156</v>
      </c>
      <c r="AE294" s="369">
        <v>217</v>
      </c>
      <c r="AF294" s="369"/>
      <c r="AG294" s="369"/>
      <c r="AI294" s="369">
        <v>1199</v>
      </c>
      <c r="AJ294" s="1129">
        <v>20</v>
      </c>
      <c r="AK294" s="369">
        <v>4802</v>
      </c>
      <c r="AL294" s="369">
        <v>24</v>
      </c>
      <c r="AM294" s="372">
        <v>200.08333333333334</v>
      </c>
      <c r="AO294" s="1129">
        <v>-280</v>
      </c>
      <c r="AP294" s="1129">
        <v>-124</v>
      </c>
      <c r="AR294" s="1134">
        <v>252</v>
      </c>
      <c r="AS294" s="1134">
        <v>1205</v>
      </c>
    </row>
    <row r="295" spans="2:45" s="1129" customFormat="1" ht="20.100000000000001" customHeight="1">
      <c r="B295" s="1129" t="s">
        <v>267</v>
      </c>
      <c r="D295" s="1129" t="s">
        <v>623</v>
      </c>
      <c r="E295" s="1130">
        <v>31</v>
      </c>
      <c r="F295" s="1131" t="s">
        <v>684</v>
      </c>
      <c r="G295" s="1131" t="s">
        <v>1174</v>
      </c>
      <c r="I295" s="1131" t="s">
        <v>1467</v>
      </c>
      <c r="K295" s="1132">
        <v>3651</v>
      </c>
      <c r="M295" s="1133">
        <v>0</v>
      </c>
      <c r="N295" s="1133">
        <v>0</v>
      </c>
      <c r="O295" s="1133">
        <v>0</v>
      </c>
      <c r="P295" s="1133">
        <v>0</v>
      </c>
      <c r="Q295" s="1133">
        <v>0</v>
      </c>
      <c r="R295" s="1133">
        <v>0</v>
      </c>
      <c r="S295" s="1133">
        <v>0</v>
      </c>
      <c r="T295" s="1133">
        <v>0</v>
      </c>
      <c r="U295" s="1133" t="s">
        <v>220</v>
      </c>
      <c r="V295" s="1133" t="s">
        <v>220</v>
      </c>
      <c r="X295" s="1133">
        <v>3</v>
      </c>
      <c r="Z295" s="369">
        <v>199</v>
      </c>
      <c r="AA295" s="369">
        <v>146</v>
      </c>
      <c r="AB295" s="369">
        <v>159</v>
      </c>
      <c r="AC295" s="369">
        <v>215</v>
      </c>
      <c r="AD295" s="369">
        <v>176</v>
      </c>
      <c r="AE295" s="369">
        <v>193</v>
      </c>
      <c r="AF295" s="369"/>
      <c r="AG295" s="369"/>
      <c r="AI295" s="369">
        <v>1088</v>
      </c>
      <c r="AJ295" s="1129">
        <v>20</v>
      </c>
      <c r="AK295" s="369">
        <v>4739</v>
      </c>
      <c r="AL295" s="369">
        <v>24</v>
      </c>
      <c r="AM295" s="372">
        <v>197.45833333333334</v>
      </c>
      <c r="AO295" s="1129">
        <v>-343</v>
      </c>
      <c r="AP295" s="1129">
        <v>-187</v>
      </c>
      <c r="AR295" s="1134">
        <v>297</v>
      </c>
      <c r="AS295" s="1134">
        <v>1354</v>
      </c>
    </row>
    <row r="296" spans="2:45" s="1129" customFormat="1" ht="20.100000000000001" customHeight="1">
      <c r="B296" s="1129" t="s">
        <v>269</v>
      </c>
      <c r="D296" s="1129" t="s">
        <v>147</v>
      </c>
      <c r="E296" s="1130">
        <v>33</v>
      </c>
      <c r="F296" s="1131" t="s">
        <v>703</v>
      </c>
      <c r="G296" s="1131" t="s">
        <v>761</v>
      </c>
      <c r="I296" s="1131" t="s">
        <v>1470</v>
      </c>
      <c r="K296" s="1132">
        <v>3501</v>
      </c>
      <c r="M296" s="1133">
        <v>0</v>
      </c>
      <c r="N296" s="1133">
        <v>0</v>
      </c>
      <c r="O296" s="1133">
        <v>0</v>
      </c>
      <c r="P296" s="1133">
        <v>0</v>
      </c>
      <c r="Q296" s="1133">
        <v>0</v>
      </c>
      <c r="R296" s="1133">
        <v>0</v>
      </c>
      <c r="S296" s="1133">
        <v>0</v>
      </c>
      <c r="T296" s="1133">
        <v>0</v>
      </c>
      <c r="U296" s="1133" t="s">
        <v>220</v>
      </c>
      <c r="V296" s="1133" t="s">
        <v>220</v>
      </c>
      <c r="X296" s="1133">
        <v>3</v>
      </c>
      <c r="Z296" s="369">
        <v>203</v>
      </c>
      <c r="AA296" s="369">
        <v>215</v>
      </c>
      <c r="AB296" s="369">
        <v>180</v>
      </c>
      <c r="AC296" s="369">
        <v>229</v>
      </c>
      <c r="AD296" s="369">
        <v>195</v>
      </c>
      <c r="AE296" s="369">
        <v>212</v>
      </c>
      <c r="AF296" s="369"/>
      <c r="AG296" s="369"/>
      <c r="AI296" s="369">
        <v>1234</v>
      </c>
      <c r="AJ296" s="1129">
        <v>20</v>
      </c>
      <c r="AK296" s="369">
        <v>4735</v>
      </c>
      <c r="AL296" s="369">
        <v>24</v>
      </c>
      <c r="AM296" s="372">
        <v>197.29166666666666</v>
      </c>
      <c r="AO296" s="1129">
        <v>-347</v>
      </c>
      <c r="AP296" s="1129">
        <v>-191</v>
      </c>
      <c r="AR296" s="1134">
        <v>258</v>
      </c>
      <c r="AS296" s="1134">
        <v>1325</v>
      </c>
    </row>
    <row r="297" spans="2:45" s="1129" customFormat="1" ht="20.100000000000001" customHeight="1">
      <c r="B297" s="1129" t="s">
        <v>271</v>
      </c>
      <c r="D297" s="1129" t="s">
        <v>426</v>
      </c>
      <c r="E297" s="1130">
        <v>51</v>
      </c>
      <c r="F297" s="1131" t="s">
        <v>709</v>
      </c>
      <c r="G297" s="1131" t="s">
        <v>995</v>
      </c>
      <c r="I297" s="1131" t="s">
        <v>1471</v>
      </c>
      <c r="K297" s="1132">
        <v>3500</v>
      </c>
      <c r="M297" s="1133">
        <v>0</v>
      </c>
      <c r="N297" s="1133">
        <v>0</v>
      </c>
      <c r="O297" s="1133" t="s">
        <v>220</v>
      </c>
      <c r="P297" s="1133">
        <v>0</v>
      </c>
      <c r="Q297" s="1133">
        <v>0</v>
      </c>
      <c r="R297" s="1133">
        <v>0</v>
      </c>
      <c r="S297" s="1133">
        <v>0</v>
      </c>
      <c r="T297" s="1133">
        <v>0</v>
      </c>
      <c r="U297" s="1133" t="s">
        <v>220</v>
      </c>
      <c r="V297" s="1133" t="s">
        <v>220</v>
      </c>
      <c r="X297" s="1133">
        <v>3</v>
      </c>
      <c r="Z297" s="369">
        <v>264</v>
      </c>
      <c r="AA297" s="369">
        <v>214</v>
      </c>
      <c r="AB297" s="369">
        <v>224</v>
      </c>
      <c r="AC297" s="369">
        <v>189</v>
      </c>
      <c r="AD297" s="369">
        <v>195</v>
      </c>
      <c r="AE297" s="369">
        <v>145</v>
      </c>
      <c r="AF297" s="369"/>
      <c r="AG297" s="369"/>
      <c r="AI297" s="369">
        <v>1231</v>
      </c>
      <c r="AJ297" s="1129">
        <v>20</v>
      </c>
      <c r="AK297" s="369">
        <v>4731</v>
      </c>
      <c r="AL297" s="369">
        <v>24</v>
      </c>
      <c r="AM297" s="372">
        <v>197.125</v>
      </c>
      <c r="AO297" s="1129">
        <v>-351</v>
      </c>
      <c r="AP297" s="1129">
        <v>-195</v>
      </c>
      <c r="AR297" s="1134">
        <v>264</v>
      </c>
      <c r="AS297" s="1134">
        <v>1231</v>
      </c>
    </row>
    <row r="298" spans="2:45" s="1129" customFormat="1" ht="20.100000000000001" customHeight="1">
      <c r="B298" s="1129" t="s">
        <v>272</v>
      </c>
      <c r="D298" s="1129" t="s">
        <v>429</v>
      </c>
      <c r="E298" s="1130">
        <v>65</v>
      </c>
      <c r="F298" s="1131" t="s">
        <v>704</v>
      </c>
      <c r="G298" s="1131" t="s">
        <v>1169</v>
      </c>
      <c r="I298" s="1131" t="s">
        <v>1468</v>
      </c>
      <c r="K298" s="1132">
        <v>3429</v>
      </c>
      <c r="M298" s="1133">
        <v>0</v>
      </c>
      <c r="N298" s="1133">
        <v>0</v>
      </c>
      <c r="O298" s="1133">
        <v>0</v>
      </c>
      <c r="P298" s="1133">
        <v>0</v>
      </c>
      <c r="Q298" s="1133" t="s">
        <v>220</v>
      </c>
      <c r="R298" s="1133">
        <v>0</v>
      </c>
      <c r="S298" s="1133">
        <v>0</v>
      </c>
      <c r="T298" s="1133">
        <v>0</v>
      </c>
      <c r="U298" s="1133" t="s">
        <v>220</v>
      </c>
      <c r="V298" s="1133" t="s">
        <v>220</v>
      </c>
      <c r="X298" s="1133">
        <v>3</v>
      </c>
      <c r="Z298" s="369">
        <v>168</v>
      </c>
      <c r="AA298" s="369">
        <v>218</v>
      </c>
      <c r="AB298" s="369">
        <v>267</v>
      </c>
      <c r="AC298" s="369">
        <v>213</v>
      </c>
      <c r="AD298" s="369">
        <v>179</v>
      </c>
      <c r="AE298" s="369">
        <v>194</v>
      </c>
      <c r="AF298" s="369"/>
      <c r="AG298" s="369"/>
      <c r="AI298" s="369">
        <v>1239</v>
      </c>
      <c r="AJ298" s="1129">
        <v>20</v>
      </c>
      <c r="AK298" s="369">
        <v>4668</v>
      </c>
      <c r="AL298" s="369">
        <v>24</v>
      </c>
      <c r="AM298" s="372">
        <v>194.5</v>
      </c>
      <c r="AO298" s="1129">
        <v>-414</v>
      </c>
      <c r="AP298" s="1129">
        <v>-258</v>
      </c>
      <c r="AR298" s="1134">
        <v>267</v>
      </c>
      <c r="AS298" s="1134">
        <v>1239</v>
      </c>
    </row>
    <row r="299" spans="2:45" s="1129" customFormat="1" ht="20.100000000000001" customHeight="1">
      <c r="B299" s="1129" t="s">
        <v>274</v>
      </c>
      <c r="D299" s="1129" t="s">
        <v>438</v>
      </c>
      <c r="E299" s="1130">
        <v>49</v>
      </c>
      <c r="F299" s="1131" t="s">
        <v>676</v>
      </c>
      <c r="G299" s="1131" t="s">
        <v>1181</v>
      </c>
      <c r="I299" s="1131" t="s">
        <v>1471</v>
      </c>
      <c r="K299" s="1132">
        <v>3491</v>
      </c>
      <c r="M299" s="1133">
        <v>0</v>
      </c>
      <c r="N299" s="1133">
        <v>0</v>
      </c>
      <c r="O299" s="1133">
        <v>0</v>
      </c>
      <c r="P299" s="1133">
        <v>0</v>
      </c>
      <c r="Q299" s="1133">
        <v>0</v>
      </c>
      <c r="R299" s="1133">
        <v>0</v>
      </c>
      <c r="S299" s="1133">
        <v>0</v>
      </c>
      <c r="T299" s="1133">
        <v>0</v>
      </c>
      <c r="U299" s="1133" t="s">
        <v>220</v>
      </c>
      <c r="V299" s="1133" t="s">
        <v>220</v>
      </c>
      <c r="X299" s="1133">
        <v>3</v>
      </c>
      <c r="Z299" s="369">
        <v>198</v>
      </c>
      <c r="AA299" s="369">
        <v>258</v>
      </c>
      <c r="AB299" s="369">
        <v>148</v>
      </c>
      <c r="AC299" s="369">
        <v>181</v>
      </c>
      <c r="AD299" s="369">
        <v>197</v>
      </c>
      <c r="AE299" s="369">
        <v>189</v>
      </c>
      <c r="AF299" s="369"/>
      <c r="AG299" s="369"/>
      <c r="AI299" s="369">
        <v>1171</v>
      </c>
      <c r="AJ299" s="1129">
        <v>20</v>
      </c>
      <c r="AK299" s="369">
        <v>4662</v>
      </c>
      <c r="AL299" s="369">
        <v>24</v>
      </c>
      <c r="AM299" s="372">
        <v>194.25</v>
      </c>
      <c r="AO299" s="1129">
        <v>-420</v>
      </c>
      <c r="AP299" s="1129">
        <v>-264</v>
      </c>
      <c r="AR299" s="1134">
        <v>267</v>
      </c>
      <c r="AS299" s="1134">
        <v>1280</v>
      </c>
    </row>
    <row r="300" spans="2:45" s="1129" customFormat="1" ht="20.100000000000001" customHeight="1">
      <c r="B300" s="1129" t="s">
        <v>275</v>
      </c>
      <c r="D300" s="1129" t="s">
        <v>174</v>
      </c>
      <c r="E300" s="1130">
        <v>54</v>
      </c>
      <c r="F300" s="1131" t="s">
        <v>754</v>
      </c>
      <c r="G300" s="1131" t="s">
        <v>1185</v>
      </c>
      <c r="I300" s="1131" t="s">
        <v>1470</v>
      </c>
      <c r="K300" s="1132">
        <v>3432</v>
      </c>
      <c r="M300" s="1133">
        <v>0</v>
      </c>
      <c r="N300" s="1133">
        <v>0</v>
      </c>
      <c r="O300" s="1133">
        <v>0</v>
      </c>
      <c r="P300" s="1133">
        <v>0</v>
      </c>
      <c r="Q300" s="1133">
        <v>0</v>
      </c>
      <c r="R300" s="1133">
        <v>0</v>
      </c>
      <c r="S300" s="1133">
        <v>0</v>
      </c>
      <c r="T300" s="1133">
        <v>0</v>
      </c>
      <c r="U300" s="1133" t="s">
        <v>220</v>
      </c>
      <c r="V300" s="1133" t="s">
        <v>220</v>
      </c>
      <c r="X300" s="1133">
        <v>3</v>
      </c>
      <c r="Z300" s="369">
        <v>180</v>
      </c>
      <c r="AA300" s="369">
        <v>181</v>
      </c>
      <c r="AB300" s="369">
        <v>226</v>
      </c>
      <c r="AC300" s="369">
        <v>198</v>
      </c>
      <c r="AD300" s="369">
        <v>180</v>
      </c>
      <c r="AE300" s="369">
        <v>183</v>
      </c>
      <c r="AF300" s="369"/>
      <c r="AG300" s="369"/>
      <c r="AI300" s="369">
        <v>1148</v>
      </c>
      <c r="AJ300" s="1129">
        <v>24</v>
      </c>
      <c r="AK300" s="369">
        <v>4580</v>
      </c>
      <c r="AL300" s="369">
        <v>24</v>
      </c>
      <c r="AM300" s="372">
        <v>190.83333333333334</v>
      </c>
      <c r="AO300" s="1129">
        <v>-502</v>
      </c>
      <c r="AP300" s="1129">
        <v>-346</v>
      </c>
      <c r="AR300" s="1134">
        <v>245</v>
      </c>
      <c r="AS300" s="1134">
        <v>1202</v>
      </c>
    </row>
    <row r="301" spans="2:45" s="1129" customFormat="1" ht="20.100000000000001" customHeight="1">
      <c r="B301" s="1129" t="s">
        <v>276</v>
      </c>
      <c r="D301" s="1129" t="s">
        <v>579</v>
      </c>
      <c r="E301" s="1130">
        <v>75</v>
      </c>
      <c r="F301" s="1131" t="s">
        <v>782</v>
      </c>
      <c r="G301" s="1131" t="s">
        <v>997</v>
      </c>
      <c r="I301" s="1131" t="s">
        <v>1470</v>
      </c>
      <c r="K301" s="1132">
        <v>3322</v>
      </c>
      <c r="M301" s="1133">
        <v>0</v>
      </c>
      <c r="N301" s="1133">
        <v>0</v>
      </c>
      <c r="O301" s="1133">
        <v>0</v>
      </c>
      <c r="P301" s="1133">
        <v>0</v>
      </c>
      <c r="Q301" s="1133">
        <v>0</v>
      </c>
      <c r="R301" s="1133">
        <v>0</v>
      </c>
      <c r="S301" s="1133">
        <v>0</v>
      </c>
      <c r="T301" s="1133" t="s">
        <v>220</v>
      </c>
      <c r="U301" s="1133" t="s">
        <v>220</v>
      </c>
      <c r="V301" s="1133" t="s">
        <v>220</v>
      </c>
      <c r="X301" s="1133">
        <v>3</v>
      </c>
      <c r="Z301" s="369">
        <v>211</v>
      </c>
      <c r="AA301" s="369">
        <v>169</v>
      </c>
      <c r="AB301" s="369">
        <v>169</v>
      </c>
      <c r="AC301" s="369">
        <v>219</v>
      </c>
      <c r="AD301" s="369">
        <v>210</v>
      </c>
      <c r="AE301" s="369">
        <v>256</v>
      </c>
      <c r="AF301" s="369"/>
      <c r="AG301" s="369"/>
      <c r="AI301" s="369">
        <v>1234</v>
      </c>
      <c r="AJ301" s="1129">
        <v>20</v>
      </c>
      <c r="AK301" s="369">
        <v>4556</v>
      </c>
      <c r="AL301" s="369">
        <v>24</v>
      </c>
      <c r="AM301" s="372">
        <v>189.83333333333334</v>
      </c>
      <c r="AO301" s="1129">
        <v>-526</v>
      </c>
      <c r="AP301" s="1129">
        <v>-370</v>
      </c>
      <c r="AR301" s="1134">
        <v>256</v>
      </c>
      <c r="AS301" s="1134">
        <v>1234</v>
      </c>
    </row>
    <row r="302" spans="2:45" s="1129" customFormat="1" ht="20.100000000000001" customHeight="1">
      <c r="B302" s="1129" t="s">
        <v>277</v>
      </c>
      <c r="D302" s="1129" t="s">
        <v>371</v>
      </c>
      <c r="E302" s="1130">
        <v>35</v>
      </c>
      <c r="F302" s="1131" t="s">
        <v>771</v>
      </c>
      <c r="G302" s="1131" t="s">
        <v>1168</v>
      </c>
      <c r="I302" s="1131" t="s">
        <v>1470</v>
      </c>
      <c r="K302" s="1132">
        <v>3289</v>
      </c>
      <c r="M302" s="1133">
        <v>0</v>
      </c>
      <c r="N302" s="1133">
        <v>0</v>
      </c>
      <c r="O302" s="1133">
        <v>0</v>
      </c>
      <c r="P302" s="1133">
        <v>0</v>
      </c>
      <c r="Q302" s="1133">
        <v>0</v>
      </c>
      <c r="R302" s="1133">
        <v>0</v>
      </c>
      <c r="S302" s="1133">
        <v>0</v>
      </c>
      <c r="T302" s="1133">
        <v>0</v>
      </c>
      <c r="U302" s="1133" t="s">
        <v>220</v>
      </c>
      <c r="V302" s="1133" t="s">
        <v>220</v>
      </c>
      <c r="X302" s="1133">
        <v>3</v>
      </c>
      <c r="Z302" s="369">
        <v>159</v>
      </c>
      <c r="AA302" s="369">
        <v>188</v>
      </c>
      <c r="AB302" s="369">
        <v>220</v>
      </c>
      <c r="AC302" s="369">
        <v>247</v>
      </c>
      <c r="AD302" s="369">
        <v>233</v>
      </c>
      <c r="AE302" s="369">
        <v>189</v>
      </c>
      <c r="AF302" s="369"/>
      <c r="AG302" s="369"/>
      <c r="AI302" s="369">
        <v>1236</v>
      </c>
      <c r="AJ302" s="1129">
        <v>20</v>
      </c>
      <c r="AK302" s="369">
        <v>4525</v>
      </c>
      <c r="AL302" s="369">
        <v>24</v>
      </c>
      <c r="AM302" s="372">
        <v>188.54166666666666</v>
      </c>
      <c r="AO302" s="1129">
        <v>-557</v>
      </c>
      <c r="AP302" s="1129">
        <v>-401</v>
      </c>
      <c r="AR302" s="1134">
        <v>247</v>
      </c>
      <c r="AS302" s="1134">
        <v>1236</v>
      </c>
    </row>
    <row r="303" spans="2:45" s="1129" customFormat="1" ht="20.100000000000001" customHeight="1">
      <c r="B303" s="1129" t="s">
        <v>278</v>
      </c>
      <c r="D303" s="1129" t="s">
        <v>346</v>
      </c>
      <c r="E303" s="1130">
        <v>57</v>
      </c>
      <c r="F303" s="1131" t="s">
        <v>675</v>
      </c>
      <c r="G303" s="1131" t="s">
        <v>1002</v>
      </c>
      <c r="I303" s="1131" t="s">
        <v>1468</v>
      </c>
      <c r="K303" s="1132">
        <v>3326</v>
      </c>
      <c r="M303" s="1133">
        <v>0</v>
      </c>
      <c r="N303" s="1133">
        <v>0</v>
      </c>
      <c r="O303" s="1133">
        <v>0</v>
      </c>
      <c r="P303" s="1133">
        <v>0</v>
      </c>
      <c r="Q303" s="1133">
        <v>0</v>
      </c>
      <c r="R303" s="1133">
        <v>0</v>
      </c>
      <c r="S303" s="1133">
        <v>0</v>
      </c>
      <c r="T303" s="1133">
        <v>0</v>
      </c>
      <c r="U303" s="1133" t="s">
        <v>220</v>
      </c>
      <c r="V303" s="1133" t="s">
        <v>220</v>
      </c>
      <c r="X303" s="1133">
        <v>3</v>
      </c>
      <c r="Z303" s="369">
        <v>219</v>
      </c>
      <c r="AA303" s="369">
        <v>145</v>
      </c>
      <c r="AB303" s="369">
        <v>232</v>
      </c>
      <c r="AC303" s="369">
        <v>168</v>
      </c>
      <c r="AD303" s="369">
        <v>165</v>
      </c>
      <c r="AE303" s="369">
        <v>223</v>
      </c>
      <c r="AF303" s="369"/>
      <c r="AG303" s="369"/>
      <c r="AI303" s="369">
        <v>1152</v>
      </c>
      <c r="AJ303" s="1129">
        <v>20</v>
      </c>
      <c r="AK303" s="369">
        <v>4478</v>
      </c>
      <c r="AL303" s="369">
        <v>24</v>
      </c>
      <c r="AM303" s="372">
        <v>186.58333333333334</v>
      </c>
      <c r="AO303" s="1129">
        <v>-604</v>
      </c>
      <c r="AP303" s="1129">
        <v>-448</v>
      </c>
      <c r="AR303" s="1134">
        <v>267</v>
      </c>
      <c r="AS303" s="1134">
        <v>1206</v>
      </c>
    </row>
    <row r="304" spans="2:45" s="1129" customFormat="1" ht="20.100000000000001" customHeight="1">
      <c r="B304" s="1129" t="s">
        <v>279</v>
      </c>
      <c r="D304" s="1129" t="s">
        <v>169</v>
      </c>
      <c r="E304" s="1130">
        <v>43</v>
      </c>
      <c r="F304" s="1131" t="s">
        <v>757</v>
      </c>
      <c r="G304" s="1131" t="s">
        <v>1171</v>
      </c>
      <c r="I304" s="1131" t="s">
        <v>1469</v>
      </c>
      <c r="K304" s="1132">
        <v>3342</v>
      </c>
      <c r="M304" s="1133">
        <v>0</v>
      </c>
      <c r="N304" s="1133">
        <v>0</v>
      </c>
      <c r="O304" s="1133">
        <v>0</v>
      </c>
      <c r="P304" s="1133">
        <v>0</v>
      </c>
      <c r="Q304" s="1133">
        <v>0</v>
      </c>
      <c r="R304" s="1133">
        <v>0</v>
      </c>
      <c r="S304" s="1133">
        <v>0</v>
      </c>
      <c r="T304" s="1133">
        <v>0</v>
      </c>
      <c r="U304" s="1133" t="s">
        <v>220</v>
      </c>
      <c r="V304" s="1133" t="s">
        <v>220</v>
      </c>
      <c r="X304" s="1133">
        <v>3</v>
      </c>
      <c r="Z304" s="369">
        <v>168</v>
      </c>
      <c r="AA304" s="369">
        <v>148</v>
      </c>
      <c r="AB304" s="369">
        <v>234</v>
      </c>
      <c r="AC304" s="369">
        <v>192</v>
      </c>
      <c r="AD304" s="369">
        <v>192</v>
      </c>
      <c r="AE304" s="369">
        <v>198</v>
      </c>
      <c r="AF304" s="369"/>
      <c r="AG304" s="369"/>
      <c r="AI304" s="369">
        <v>1132</v>
      </c>
      <c r="AJ304" s="1129">
        <v>20</v>
      </c>
      <c r="AK304" s="369">
        <v>4474</v>
      </c>
      <c r="AL304" s="369">
        <v>24</v>
      </c>
      <c r="AM304" s="372">
        <v>186.41666666666666</v>
      </c>
      <c r="AO304" s="1129">
        <v>-608</v>
      </c>
      <c r="AP304" s="1129">
        <v>-452</v>
      </c>
      <c r="AR304" s="1134">
        <v>254</v>
      </c>
      <c r="AS304" s="1134">
        <v>1169</v>
      </c>
    </row>
    <row r="305" spans="2:49" s="1129" customFormat="1" ht="20.100000000000001" customHeight="1">
      <c r="B305" s="1129" t="s">
        <v>280</v>
      </c>
      <c r="D305" s="1129" t="s">
        <v>155</v>
      </c>
      <c r="E305" s="1130">
        <v>38</v>
      </c>
      <c r="F305" s="1131" t="s">
        <v>670</v>
      </c>
      <c r="G305" s="1131" t="s">
        <v>90</v>
      </c>
      <c r="I305" s="1131" t="s">
        <v>1469</v>
      </c>
      <c r="K305" s="1132">
        <v>3357</v>
      </c>
      <c r="M305" s="1133">
        <v>0</v>
      </c>
      <c r="N305" s="1133">
        <v>0</v>
      </c>
      <c r="O305" s="1133">
        <v>0</v>
      </c>
      <c r="P305" s="1133">
        <v>0</v>
      </c>
      <c r="Q305" s="1133">
        <v>0</v>
      </c>
      <c r="R305" s="1133">
        <v>0</v>
      </c>
      <c r="S305" s="1133">
        <v>0</v>
      </c>
      <c r="T305" s="1133">
        <v>0</v>
      </c>
      <c r="U305" s="1133" t="s">
        <v>220</v>
      </c>
      <c r="V305" s="1133" t="s">
        <v>220</v>
      </c>
      <c r="X305" s="1133">
        <v>3</v>
      </c>
      <c r="Z305" s="369">
        <v>193</v>
      </c>
      <c r="AA305" s="369">
        <v>160</v>
      </c>
      <c r="AB305" s="369">
        <v>200</v>
      </c>
      <c r="AC305" s="369">
        <v>191</v>
      </c>
      <c r="AD305" s="369">
        <v>146</v>
      </c>
      <c r="AE305" s="369">
        <v>178</v>
      </c>
      <c r="AF305" s="369"/>
      <c r="AG305" s="369"/>
      <c r="AI305" s="369">
        <v>1068</v>
      </c>
      <c r="AJ305" s="1129">
        <v>21</v>
      </c>
      <c r="AK305" s="369">
        <v>4425</v>
      </c>
      <c r="AL305" s="369">
        <v>24</v>
      </c>
      <c r="AM305" s="372">
        <v>184.375</v>
      </c>
      <c r="AO305" s="1129">
        <v>-657</v>
      </c>
      <c r="AP305" s="1129">
        <v>-501</v>
      </c>
      <c r="AR305" s="1134">
        <v>257</v>
      </c>
      <c r="AS305" s="1134">
        <v>1198</v>
      </c>
    </row>
    <row r="306" spans="2:49" s="1129" customFormat="1" ht="20.100000000000001" customHeight="1">
      <c r="B306" s="1129" t="s">
        <v>281</v>
      </c>
      <c r="D306" s="1129" t="s">
        <v>430</v>
      </c>
      <c r="E306" s="1130">
        <v>39</v>
      </c>
      <c r="F306" s="1131" t="s">
        <v>706</v>
      </c>
      <c r="G306" s="1131" t="s">
        <v>1208</v>
      </c>
      <c r="I306" s="1131" t="s">
        <v>1469</v>
      </c>
      <c r="K306" s="1132">
        <v>3247</v>
      </c>
      <c r="M306" s="1133">
        <v>0</v>
      </c>
      <c r="N306" s="1133">
        <v>0</v>
      </c>
      <c r="O306" s="1133">
        <v>0</v>
      </c>
      <c r="P306" s="1133">
        <v>0</v>
      </c>
      <c r="Q306" s="1133">
        <v>0</v>
      </c>
      <c r="R306" s="1133">
        <v>0</v>
      </c>
      <c r="S306" s="1133">
        <v>0</v>
      </c>
      <c r="T306" s="1133">
        <v>0</v>
      </c>
      <c r="U306" s="1133" t="s">
        <v>220</v>
      </c>
      <c r="V306" s="1133" t="s">
        <v>220</v>
      </c>
      <c r="X306" s="1133">
        <v>3</v>
      </c>
      <c r="Z306" s="369">
        <v>220</v>
      </c>
      <c r="AA306" s="369">
        <v>158</v>
      </c>
      <c r="AB306" s="369">
        <v>179</v>
      </c>
      <c r="AC306" s="369">
        <v>169</v>
      </c>
      <c r="AD306" s="369">
        <v>205</v>
      </c>
      <c r="AE306" s="369">
        <v>194</v>
      </c>
      <c r="AF306" s="369"/>
      <c r="AG306" s="369"/>
      <c r="AI306" s="369">
        <v>1125</v>
      </c>
      <c r="AJ306" s="1129">
        <v>28</v>
      </c>
      <c r="AK306" s="369">
        <v>4372</v>
      </c>
      <c r="AL306" s="369">
        <v>24</v>
      </c>
      <c r="AM306" s="372">
        <v>182.16666666666666</v>
      </c>
      <c r="AO306" s="1129">
        <v>-710</v>
      </c>
      <c r="AP306" s="1129">
        <v>-554</v>
      </c>
      <c r="AR306" s="1134">
        <v>236</v>
      </c>
      <c r="AS306" s="1134">
        <v>1182</v>
      </c>
    </row>
    <row r="307" spans="2:49" s="1129" customFormat="1" ht="20.100000000000001" customHeight="1">
      <c r="B307" s="1129" t="s">
        <v>282</v>
      </c>
      <c r="D307" s="1129" t="s">
        <v>341</v>
      </c>
      <c r="E307" s="1130">
        <v>27</v>
      </c>
      <c r="F307" s="1131" t="s">
        <v>697</v>
      </c>
      <c r="G307" s="1131" t="s">
        <v>1172</v>
      </c>
      <c r="I307" s="1131" t="s">
        <v>1472</v>
      </c>
      <c r="K307" s="1132">
        <v>3129</v>
      </c>
      <c r="M307" s="1133">
        <v>0</v>
      </c>
      <c r="N307" s="1133">
        <v>0</v>
      </c>
      <c r="O307" s="1133">
        <v>0</v>
      </c>
      <c r="P307" s="1133">
        <v>0</v>
      </c>
      <c r="Q307" s="1133">
        <v>0</v>
      </c>
      <c r="R307" s="1133">
        <v>0</v>
      </c>
      <c r="S307" s="1133">
        <v>0</v>
      </c>
      <c r="T307" s="1133">
        <v>0</v>
      </c>
      <c r="U307" s="1133" t="s">
        <v>220</v>
      </c>
      <c r="V307" s="1133" t="s">
        <v>220</v>
      </c>
      <c r="X307" s="1133">
        <v>3</v>
      </c>
      <c r="Z307" s="369">
        <v>185</v>
      </c>
      <c r="AA307" s="369">
        <v>214</v>
      </c>
      <c r="AB307" s="369">
        <v>192</v>
      </c>
      <c r="AC307" s="369">
        <v>188</v>
      </c>
      <c r="AD307" s="369">
        <v>242</v>
      </c>
      <c r="AE307" s="369">
        <v>200</v>
      </c>
      <c r="AF307" s="369"/>
      <c r="AG307" s="369"/>
      <c r="AI307" s="369">
        <v>1221</v>
      </c>
      <c r="AJ307" s="1129">
        <v>20</v>
      </c>
      <c r="AK307" s="369">
        <v>4350</v>
      </c>
      <c r="AL307" s="369">
        <v>24</v>
      </c>
      <c r="AM307" s="372">
        <v>181.25</v>
      </c>
      <c r="AO307" s="1129">
        <v>-732</v>
      </c>
      <c r="AP307" s="1129">
        <v>-576</v>
      </c>
      <c r="AR307" s="1134">
        <v>242</v>
      </c>
      <c r="AS307" s="1134">
        <v>1221</v>
      </c>
    </row>
    <row r="308" spans="2:49" s="1129" customFormat="1" ht="20.100000000000001" customHeight="1">
      <c r="B308" s="1129" t="s">
        <v>283</v>
      </c>
      <c r="D308" s="1129" t="s">
        <v>145</v>
      </c>
      <c r="E308" s="1130">
        <v>71</v>
      </c>
      <c r="F308" s="1131" t="s">
        <v>657</v>
      </c>
      <c r="G308" s="1131" t="s">
        <v>1170</v>
      </c>
      <c r="I308" s="1131" t="s">
        <v>1472</v>
      </c>
      <c r="K308" s="1132">
        <v>3077</v>
      </c>
      <c r="M308" s="1133">
        <v>0</v>
      </c>
      <c r="N308" s="1133">
        <v>0</v>
      </c>
      <c r="O308" s="1133">
        <v>0</v>
      </c>
      <c r="P308" s="1133">
        <v>0</v>
      </c>
      <c r="Q308" s="1133">
        <v>0</v>
      </c>
      <c r="R308" s="1133">
        <v>0</v>
      </c>
      <c r="S308" s="1133">
        <v>0</v>
      </c>
      <c r="T308" s="1133">
        <v>0</v>
      </c>
      <c r="U308" s="1133" t="s">
        <v>220</v>
      </c>
      <c r="V308" s="1133" t="s">
        <v>220</v>
      </c>
      <c r="X308" s="1133">
        <v>3</v>
      </c>
      <c r="Z308" s="369">
        <v>222</v>
      </c>
      <c r="AA308" s="369">
        <v>187</v>
      </c>
      <c r="AB308" s="369">
        <v>153</v>
      </c>
      <c r="AC308" s="369">
        <v>211</v>
      </c>
      <c r="AD308" s="369">
        <v>174</v>
      </c>
      <c r="AE308" s="369">
        <v>190</v>
      </c>
      <c r="AF308" s="369"/>
      <c r="AG308" s="369"/>
      <c r="AI308" s="369">
        <v>1137</v>
      </c>
      <c r="AJ308" s="1129">
        <v>25</v>
      </c>
      <c r="AK308" s="369">
        <v>4214</v>
      </c>
      <c r="AL308" s="369">
        <v>24</v>
      </c>
      <c r="AM308" s="372">
        <v>175.58333333333334</v>
      </c>
      <c r="AO308" s="1129">
        <v>-868</v>
      </c>
      <c r="AP308" s="1129">
        <v>-712</v>
      </c>
      <c r="AR308" s="1134">
        <v>222</v>
      </c>
      <c r="AS308" s="1134">
        <v>1141</v>
      </c>
    </row>
    <row r="309" spans="2:49" s="1129" customFormat="1" ht="20.100000000000001" customHeight="1">
      <c r="B309" s="1129" t="s">
        <v>284</v>
      </c>
      <c r="D309" s="1129" t="s">
        <v>445</v>
      </c>
      <c r="E309" s="1130">
        <v>77</v>
      </c>
      <c r="F309" s="1131" t="s">
        <v>660</v>
      </c>
      <c r="G309" s="1131" t="s">
        <v>1000</v>
      </c>
      <c r="I309" s="1131" t="s">
        <v>1471</v>
      </c>
      <c r="K309" s="1132">
        <v>3147</v>
      </c>
      <c r="M309" s="1133">
        <v>0</v>
      </c>
      <c r="N309" s="1133">
        <v>0</v>
      </c>
      <c r="O309" s="1133">
        <v>0</v>
      </c>
      <c r="P309" s="1133">
        <v>0</v>
      </c>
      <c r="Q309" s="1133">
        <v>0</v>
      </c>
      <c r="R309" s="1133">
        <v>0</v>
      </c>
      <c r="S309" s="1133">
        <v>0</v>
      </c>
      <c r="T309" s="1133">
        <v>0</v>
      </c>
      <c r="U309" s="1133" t="s">
        <v>220</v>
      </c>
      <c r="V309" s="1133" t="s">
        <v>220</v>
      </c>
      <c r="X309" s="1133">
        <v>3</v>
      </c>
      <c r="Z309" s="369">
        <v>173</v>
      </c>
      <c r="AA309" s="369">
        <v>161</v>
      </c>
      <c r="AB309" s="369">
        <v>191</v>
      </c>
      <c r="AC309" s="369">
        <v>170</v>
      </c>
      <c r="AD309" s="369">
        <v>145</v>
      </c>
      <c r="AE309" s="369">
        <v>158</v>
      </c>
      <c r="AF309" s="369"/>
      <c r="AG309" s="369"/>
      <c r="AI309" s="369">
        <v>998</v>
      </c>
      <c r="AJ309" s="1129">
        <v>20</v>
      </c>
      <c r="AK309" s="369">
        <v>4145</v>
      </c>
      <c r="AL309" s="369">
        <v>24</v>
      </c>
      <c r="AM309" s="372">
        <v>172.70833333333334</v>
      </c>
      <c r="AO309" s="1129">
        <v>-937</v>
      </c>
      <c r="AP309" s="1129">
        <v>-781</v>
      </c>
      <c r="AR309" s="1134">
        <v>221</v>
      </c>
      <c r="AS309" s="1134">
        <v>1128</v>
      </c>
    </row>
    <row r="310" spans="2:49" ht="11.45" hidden="1" customHeight="1">
      <c r="B310" s="96" t="s">
        <v>285</v>
      </c>
      <c r="D310" s="95" t="s">
        <v>88</v>
      </c>
      <c r="E310" s="389"/>
      <c r="F310" s="1110">
        <v>0</v>
      </c>
      <c r="G310" s="1113" t="s">
        <v>88</v>
      </c>
      <c r="I310" s="1113" t="s">
        <v>88</v>
      </c>
      <c r="K310" s="383">
        <v>0</v>
      </c>
      <c r="M310" s="99">
        <v>0</v>
      </c>
      <c r="N310" s="99">
        <v>0</v>
      </c>
      <c r="O310" s="99">
        <v>0</v>
      </c>
      <c r="P310" s="99">
        <v>0</v>
      </c>
      <c r="Q310" s="99">
        <v>0</v>
      </c>
      <c r="R310" s="99">
        <v>0</v>
      </c>
      <c r="S310" s="99">
        <v>0</v>
      </c>
      <c r="T310" s="99">
        <v>0</v>
      </c>
      <c r="U310" s="99" t="s">
        <v>220</v>
      </c>
      <c r="V310" s="99" t="s">
        <v>220</v>
      </c>
      <c r="X310" s="99">
        <v>0</v>
      </c>
      <c r="Z310" s="555" t="s">
        <v>226</v>
      </c>
      <c r="AA310" s="555" t="s">
        <v>226</v>
      </c>
      <c r="AB310" s="555" t="s">
        <v>226</v>
      </c>
      <c r="AC310" s="555" t="s">
        <v>226</v>
      </c>
      <c r="AD310" s="555" t="s">
        <v>226</v>
      </c>
      <c r="AE310" s="555" t="s">
        <v>226</v>
      </c>
      <c r="AF310" s="555"/>
      <c r="AG310" s="555"/>
      <c r="AI310" s="561">
        <v>0</v>
      </c>
      <c r="AJ310" s="95">
        <v>22</v>
      </c>
      <c r="AK310" s="561">
        <v>0</v>
      </c>
      <c r="AL310" s="555">
        <v>18</v>
      </c>
      <c r="AM310" s="630">
        <v>0</v>
      </c>
      <c r="AO310" s="96">
        <v>-5082</v>
      </c>
      <c r="AP310" s="96">
        <v>-4926</v>
      </c>
      <c r="AR310" s="631">
        <v>0</v>
      </c>
      <c r="AS310" s="631">
        <v>0</v>
      </c>
    </row>
    <row r="311" spans="2:49" ht="11.45" hidden="1" customHeight="1">
      <c r="B311" s="96" t="s">
        <v>286</v>
      </c>
      <c r="D311" s="95" t="s">
        <v>88</v>
      </c>
      <c r="E311" s="389"/>
      <c r="F311" s="1110">
        <v>0</v>
      </c>
      <c r="G311" s="1113" t="s">
        <v>88</v>
      </c>
      <c r="I311" s="1113" t="s">
        <v>88</v>
      </c>
      <c r="K311" s="383">
        <v>0</v>
      </c>
      <c r="M311" s="99">
        <v>0</v>
      </c>
      <c r="N311" s="99">
        <v>0</v>
      </c>
      <c r="O311" s="99">
        <v>0</v>
      </c>
      <c r="P311" s="99">
        <v>0</v>
      </c>
      <c r="Q311" s="99">
        <v>0</v>
      </c>
      <c r="R311" s="99">
        <v>0</v>
      </c>
      <c r="S311" s="99">
        <v>0</v>
      </c>
      <c r="T311" s="99">
        <v>0</v>
      </c>
      <c r="U311" s="99" t="s">
        <v>220</v>
      </c>
      <c r="V311" s="99" t="s">
        <v>220</v>
      </c>
      <c r="X311" s="99">
        <v>0</v>
      </c>
      <c r="Z311" s="555" t="s">
        <v>226</v>
      </c>
      <c r="AA311" s="555" t="s">
        <v>226</v>
      </c>
      <c r="AB311" s="555" t="s">
        <v>226</v>
      </c>
      <c r="AC311" s="555" t="s">
        <v>226</v>
      </c>
      <c r="AD311" s="555" t="s">
        <v>226</v>
      </c>
      <c r="AE311" s="555" t="s">
        <v>226</v>
      </c>
      <c r="AF311" s="555"/>
      <c r="AG311" s="555"/>
      <c r="AI311" s="561">
        <v>0</v>
      </c>
      <c r="AJ311" s="95">
        <v>20</v>
      </c>
      <c r="AK311" s="561">
        <v>0</v>
      </c>
      <c r="AL311" s="555">
        <v>18</v>
      </c>
      <c r="AM311" s="630">
        <v>0</v>
      </c>
      <c r="AO311" s="96">
        <v>-5082</v>
      </c>
      <c r="AP311" s="96">
        <v>-4926</v>
      </c>
      <c r="AR311" s="631">
        <v>0</v>
      </c>
      <c r="AS311" s="631">
        <v>0</v>
      </c>
    </row>
    <row r="312" spans="2:49" ht="11.45" hidden="1" customHeight="1">
      <c r="B312" s="96" t="s">
        <v>287</v>
      </c>
      <c r="D312" s="95" t="s">
        <v>88</v>
      </c>
      <c r="E312" s="389"/>
      <c r="F312" s="1110">
        <v>0</v>
      </c>
      <c r="G312" s="1113" t="s">
        <v>88</v>
      </c>
      <c r="I312" s="1113" t="s">
        <v>88</v>
      </c>
      <c r="K312" s="383">
        <v>0</v>
      </c>
      <c r="M312" s="99">
        <v>0</v>
      </c>
      <c r="N312" s="99">
        <v>0</v>
      </c>
      <c r="O312" s="99">
        <v>0</v>
      </c>
      <c r="P312" s="99">
        <v>0</v>
      </c>
      <c r="Q312" s="99">
        <v>0</v>
      </c>
      <c r="R312" s="99">
        <v>0</v>
      </c>
      <c r="S312" s="99">
        <v>0</v>
      </c>
      <c r="T312" s="99">
        <v>0</v>
      </c>
      <c r="U312" s="99" t="s">
        <v>220</v>
      </c>
      <c r="V312" s="99" t="s">
        <v>220</v>
      </c>
      <c r="X312" s="99">
        <v>0</v>
      </c>
      <c r="Z312" s="555" t="s">
        <v>226</v>
      </c>
      <c r="AA312" s="555" t="s">
        <v>226</v>
      </c>
      <c r="AB312" s="555" t="s">
        <v>226</v>
      </c>
      <c r="AC312" s="555" t="s">
        <v>226</v>
      </c>
      <c r="AD312" s="555" t="s">
        <v>226</v>
      </c>
      <c r="AE312" s="555" t="s">
        <v>226</v>
      </c>
      <c r="AF312" s="555"/>
      <c r="AG312" s="555"/>
      <c r="AI312" s="561">
        <v>0</v>
      </c>
      <c r="AJ312" s="95">
        <v>20</v>
      </c>
      <c r="AK312" s="561">
        <v>0</v>
      </c>
      <c r="AL312" s="555">
        <v>18</v>
      </c>
      <c r="AM312" s="630">
        <v>0</v>
      </c>
      <c r="AO312" s="96">
        <v>-5082</v>
      </c>
      <c r="AP312" s="96">
        <v>-4926</v>
      </c>
      <c r="AR312" s="631">
        <v>0</v>
      </c>
      <c r="AS312" s="631">
        <v>0</v>
      </c>
    </row>
    <row r="313" spans="2:49" ht="11.45" hidden="1" customHeight="1">
      <c r="B313" s="96" t="s">
        <v>288</v>
      </c>
      <c r="D313" s="95" t="s">
        <v>88</v>
      </c>
      <c r="E313" s="389"/>
      <c r="F313" s="1110">
        <v>0</v>
      </c>
      <c r="G313" s="1113" t="s">
        <v>88</v>
      </c>
      <c r="I313" s="1113" t="s">
        <v>88</v>
      </c>
      <c r="K313" s="383">
        <v>0</v>
      </c>
      <c r="M313" s="99">
        <v>0</v>
      </c>
      <c r="N313" s="99">
        <v>0</v>
      </c>
      <c r="O313" s="99">
        <v>0</v>
      </c>
      <c r="P313" s="99">
        <v>0</v>
      </c>
      <c r="Q313" s="99">
        <v>0</v>
      </c>
      <c r="R313" s="99">
        <v>0</v>
      </c>
      <c r="S313" s="99">
        <v>0</v>
      </c>
      <c r="T313" s="99">
        <v>0</v>
      </c>
      <c r="U313" s="99" t="s">
        <v>220</v>
      </c>
      <c r="V313" s="99" t="s">
        <v>220</v>
      </c>
      <c r="X313" s="99">
        <v>0</v>
      </c>
      <c r="Z313" s="555" t="s">
        <v>226</v>
      </c>
      <c r="AA313" s="555" t="s">
        <v>226</v>
      </c>
      <c r="AB313" s="555" t="s">
        <v>226</v>
      </c>
      <c r="AC313" s="555" t="s">
        <v>226</v>
      </c>
      <c r="AD313" s="555" t="s">
        <v>226</v>
      </c>
      <c r="AE313" s="555" t="s">
        <v>226</v>
      </c>
      <c r="AF313" s="555"/>
      <c r="AG313" s="555"/>
      <c r="AI313" s="561">
        <v>0</v>
      </c>
      <c r="AJ313" s="95">
        <v>27</v>
      </c>
      <c r="AK313" s="561">
        <v>0</v>
      </c>
      <c r="AL313" s="555">
        <v>18</v>
      </c>
      <c r="AM313" s="630">
        <v>0</v>
      </c>
      <c r="AO313" s="96">
        <v>-5082</v>
      </c>
      <c r="AP313" s="96">
        <v>-4812</v>
      </c>
      <c r="AR313" s="631">
        <v>0</v>
      </c>
      <c r="AS313" s="631">
        <v>0</v>
      </c>
    </row>
    <row r="314" spans="2:49" ht="11.45" hidden="1" customHeight="1">
      <c r="B314" s="96" t="s">
        <v>289</v>
      </c>
      <c r="D314" s="95" t="s">
        <v>88</v>
      </c>
      <c r="E314" s="182"/>
      <c r="F314" s="1110">
        <v>0</v>
      </c>
      <c r="G314" s="1113" t="s">
        <v>88</v>
      </c>
      <c r="I314" s="1113" t="s">
        <v>88</v>
      </c>
      <c r="K314" s="383">
        <v>0</v>
      </c>
      <c r="M314" s="99">
        <v>0</v>
      </c>
      <c r="N314" s="99">
        <v>0</v>
      </c>
      <c r="O314" s="99">
        <v>0</v>
      </c>
      <c r="P314" s="99">
        <v>0</v>
      </c>
      <c r="Q314" s="99">
        <v>0</v>
      </c>
      <c r="R314" s="99">
        <v>0</v>
      </c>
      <c r="S314" s="99">
        <v>0</v>
      </c>
      <c r="T314" s="99">
        <v>0</v>
      </c>
      <c r="U314" s="99" t="s">
        <v>220</v>
      </c>
      <c r="V314" s="99" t="s">
        <v>220</v>
      </c>
      <c r="X314" s="99">
        <v>0</v>
      </c>
      <c r="Z314" s="555" t="s">
        <v>226</v>
      </c>
      <c r="AA314" s="555" t="s">
        <v>226</v>
      </c>
      <c r="AB314" s="555" t="s">
        <v>226</v>
      </c>
      <c r="AC314" s="555" t="s">
        <v>226</v>
      </c>
      <c r="AD314" s="555" t="s">
        <v>226</v>
      </c>
      <c r="AE314" s="555" t="s">
        <v>226</v>
      </c>
      <c r="AF314" s="555"/>
      <c r="AG314" s="555"/>
      <c r="AI314" s="561">
        <v>0</v>
      </c>
      <c r="AJ314" s="95">
        <v>26</v>
      </c>
      <c r="AK314" s="561">
        <v>0</v>
      </c>
      <c r="AL314" s="555">
        <v>18</v>
      </c>
      <c r="AM314" s="630">
        <v>0</v>
      </c>
      <c r="AO314" s="96">
        <v>-5082</v>
      </c>
      <c r="AP314" s="96">
        <v>-4812</v>
      </c>
      <c r="AR314" s="631">
        <v>0</v>
      </c>
      <c r="AS314" s="631">
        <v>0</v>
      </c>
    </row>
    <row r="315" spans="2:49" ht="11.45" hidden="1" customHeight="1">
      <c r="B315" s="96" t="s">
        <v>290</v>
      </c>
      <c r="D315" s="95" t="s">
        <v>88</v>
      </c>
      <c r="E315" s="182"/>
      <c r="F315" s="1110">
        <v>0</v>
      </c>
      <c r="G315" s="1113" t="s">
        <v>88</v>
      </c>
      <c r="I315" s="1113" t="s">
        <v>88</v>
      </c>
      <c r="K315" s="383">
        <v>0</v>
      </c>
      <c r="M315" s="99">
        <v>0</v>
      </c>
      <c r="N315" s="99">
        <v>0</v>
      </c>
      <c r="O315" s="99">
        <v>0</v>
      </c>
      <c r="P315" s="99">
        <v>0</v>
      </c>
      <c r="Q315" s="99">
        <v>0</v>
      </c>
      <c r="R315" s="99">
        <v>0</v>
      </c>
      <c r="S315" s="99">
        <v>0</v>
      </c>
      <c r="T315" s="99">
        <v>0</v>
      </c>
      <c r="U315" s="99" t="s">
        <v>220</v>
      </c>
      <c r="V315" s="99" t="s">
        <v>220</v>
      </c>
      <c r="X315" s="99">
        <v>0</v>
      </c>
      <c r="Z315" s="555" t="s">
        <v>226</v>
      </c>
      <c r="AA315" s="555" t="s">
        <v>226</v>
      </c>
      <c r="AB315" s="555" t="s">
        <v>226</v>
      </c>
      <c r="AC315" s="555" t="s">
        <v>226</v>
      </c>
      <c r="AD315" s="555" t="s">
        <v>226</v>
      </c>
      <c r="AE315" s="555" t="s">
        <v>226</v>
      </c>
      <c r="AF315" s="555"/>
      <c r="AG315" s="555"/>
      <c r="AI315" s="561">
        <v>0</v>
      </c>
      <c r="AJ315" s="95">
        <v>29</v>
      </c>
      <c r="AK315" s="561">
        <v>0</v>
      </c>
      <c r="AL315" s="555">
        <v>18</v>
      </c>
      <c r="AM315" s="630">
        <v>0</v>
      </c>
      <c r="AO315" s="96">
        <v>-5082</v>
      </c>
      <c r="AP315" s="96">
        <v>-4926</v>
      </c>
      <c r="AR315" s="631">
        <v>0</v>
      </c>
      <c r="AS315" s="631">
        <v>0</v>
      </c>
    </row>
    <row r="316" spans="2:49" ht="11.45" hidden="1" customHeight="1">
      <c r="B316" s="96" t="s">
        <v>291</v>
      </c>
      <c r="D316" s="95" t="s">
        <v>88</v>
      </c>
      <c r="E316" s="182"/>
      <c r="F316" s="1110">
        <v>0</v>
      </c>
      <c r="G316" s="1113" t="s">
        <v>88</v>
      </c>
      <c r="I316" s="1113" t="s">
        <v>88</v>
      </c>
      <c r="K316" s="383">
        <v>0</v>
      </c>
      <c r="M316" s="99">
        <v>0</v>
      </c>
      <c r="N316" s="99">
        <v>0</v>
      </c>
      <c r="O316" s="99">
        <v>0</v>
      </c>
      <c r="P316" s="99">
        <v>0</v>
      </c>
      <c r="Q316" s="99">
        <v>0</v>
      </c>
      <c r="R316" s="99">
        <v>0</v>
      </c>
      <c r="S316" s="99">
        <v>0</v>
      </c>
      <c r="T316" s="99">
        <v>0</v>
      </c>
      <c r="U316" s="99" t="s">
        <v>220</v>
      </c>
      <c r="V316" s="99" t="s">
        <v>220</v>
      </c>
      <c r="X316" s="99">
        <v>0</v>
      </c>
      <c r="Z316" s="555" t="s">
        <v>226</v>
      </c>
      <c r="AA316" s="555" t="s">
        <v>226</v>
      </c>
      <c r="AB316" s="555" t="s">
        <v>226</v>
      </c>
      <c r="AC316" s="555" t="s">
        <v>226</v>
      </c>
      <c r="AD316" s="555" t="s">
        <v>226</v>
      </c>
      <c r="AE316" s="555" t="s">
        <v>226</v>
      </c>
      <c r="AF316" s="555"/>
      <c r="AG316" s="555"/>
      <c r="AI316" s="561">
        <v>0</v>
      </c>
      <c r="AJ316" s="95">
        <v>30</v>
      </c>
      <c r="AK316" s="561">
        <v>0</v>
      </c>
      <c r="AL316" s="555">
        <v>18</v>
      </c>
      <c r="AM316" s="630">
        <v>0</v>
      </c>
      <c r="AO316" s="96">
        <v>-5082</v>
      </c>
      <c r="AP316" s="96">
        <v>-4926</v>
      </c>
      <c r="AR316" s="631">
        <v>0</v>
      </c>
      <c r="AS316" s="631">
        <v>0</v>
      </c>
    </row>
    <row r="317" spans="2:49" ht="11.45" hidden="1" customHeight="1">
      <c r="B317" s="96" t="s">
        <v>292</v>
      </c>
      <c r="D317" s="95" t="s">
        <v>88</v>
      </c>
      <c r="E317" s="182"/>
      <c r="F317" s="1110">
        <v>0</v>
      </c>
      <c r="G317" s="1113" t="s">
        <v>88</v>
      </c>
      <c r="I317" s="1113" t="s">
        <v>88</v>
      </c>
      <c r="K317" s="383">
        <v>0</v>
      </c>
      <c r="M317" s="99">
        <v>0</v>
      </c>
      <c r="N317" s="99">
        <v>0</v>
      </c>
      <c r="O317" s="99">
        <v>0</v>
      </c>
      <c r="P317" s="99">
        <v>0</v>
      </c>
      <c r="Q317" s="99">
        <v>0</v>
      </c>
      <c r="R317" s="99">
        <v>0</v>
      </c>
      <c r="S317" s="99">
        <v>0</v>
      </c>
      <c r="T317" s="99">
        <v>0</v>
      </c>
      <c r="U317" s="99" t="s">
        <v>220</v>
      </c>
      <c r="V317" s="99" t="s">
        <v>220</v>
      </c>
      <c r="X317" s="99">
        <v>0</v>
      </c>
      <c r="Z317" s="555" t="s">
        <v>226</v>
      </c>
      <c r="AA317" s="555" t="s">
        <v>226</v>
      </c>
      <c r="AB317" s="555" t="s">
        <v>226</v>
      </c>
      <c r="AC317" s="555" t="s">
        <v>226</v>
      </c>
      <c r="AD317" s="555" t="s">
        <v>226</v>
      </c>
      <c r="AE317" s="555" t="s">
        <v>226</v>
      </c>
      <c r="AF317" s="555"/>
      <c r="AG317" s="555"/>
      <c r="AI317" s="561">
        <v>0</v>
      </c>
      <c r="AJ317" s="95">
        <v>31</v>
      </c>
      <c r="AK317" s="561">
        <v>0</v>
      </c>
      <c r="AL317" s="555">
        <v>18</v>
      </c>
      <c r="AM317" s="630">
        <v>0</v>
      </c>
      <c r="AO317" s="96">
        <v>-5082</v>
      </c>
      <c r="AP317" s="96">
        <v>-4926</v>
      </c>
      <c r="AR317" s="631">
        <v>0</v>
      </c>
      <c r="AS317" s="631">
        <v>0</v>
      </c>
    </row>
    <row r="318" spans="2:49" ht="11.45" hidden="1" customHeight="1">
      <c r="B318" s="96" t="s">
        <v>293</v>
      </c>
      <c r="D318" s="95" t="s">
        <v>88</v>
      </c>
      <c r="E318" s="182"/>
      <c r="F318" s="1110">
        <v>0</v>
      </c>
      <c r="G318" s="1113" t="s">
        <v>88</v>
      </c>
      <c r="I318" s="1113" t="s">
        <v>88</v>
      </c>
      <c r="K318" s="383">
        <v>0</v>
      </c>
      <c r="M318" s="99">
        <v>0</v>
      </c>
      <c r="N318" s="99">
        <v>0</v>
      </c>
      <c r="O318" s="99">
        <v>0</v>
      </c>
      <c r="P318" s="99">
        <v>0</v>
      </c>
      <c r="Q318" s="99">
        <v>0</v>
      </c>
      <c r="R318" s="99">
        <v>0</v>
      </c>
      <c r="S318" s="99">
        <v>0</v>
      </c>
      <c r="T318" s="99">
        <v>0</v>
      </c>
      <c r="U318" s="99" t="s">
        <v>220</v>
      </c>
      <c r="V318" s="99" t="s">
        <v>220</v>
      </c>
      <c r="X318" s="99">
        <v>0</v>
      </c>
      <c r="Z318" s="555" t="s">
        <v>226</v>
      </c>
      <c r="AA318" s="555" t="s">
        <v>226</v>
      </c>
      <c r="AB318" s="555" t="s">
        <v>226</v>
      </c>
      <c r="AC318" s="555" t="s">
        <v>226</v>
      </c>
      <c r="AD318" s="555" t="s">
        <v>226</v>
      </c>
      <c r="AE318" s="555" t="s">
        <v>226</v>
      </c>
      <c r="AF318" s="555"/>
      <c r="AG318" s="555"/>
      <c r="AI318" s="561">
        <v>0</v>
      </c>
      <c r="AJ318" s="95">
        <v>32</v>
      </c>
      <c r="AK318" s="561">
        <v>0</v>
      </c>
      <c r="AL318" s="555">
        <v>18</v>
      </c>
      <c r="AM318" s="630">
        <v>0</v>
      </c>
      <c r="AO318" s="96">
        <v>-5082</v>
      </c>
      <c r="AP318" s="96">
        <v>-4926</v>
      </c>
      <c r="AR318" s="631">
        <v>0</v>
      </c>
      <c r="AS318" s="631">
        <v>0</v>
      </c>
      <c r="AV318" s="96">
        <v>1</v>
      </c>
      <c r="AW318" s="96">
        <v>1</v>
      </c>
    </row>
    <row r="319" spans="2:49" ht="3" hidden="1" customHeight="1"/>
    <row r="320" spans="2:49" ht="3" hidden="1" customHeight="1"/>
    <row r="321" spans="4:49" ht="3" hidden="1" customHeight="1"/>
    <row r="322" spans="4:49" ht="11.85" hidden="1" customHeight="1">
      <c r="D322" s="120" t="s">
        <v>236</v>
      </c>
      <c r="E322" s="120"/>
      <c r="AB322" s="120" t="s">
        <v>237</v>
      </c>
    </row>
    <row r="323" spans="4:49" ht="11.85" hidden="1" customHeight="1">
      <c r="D323" s="120" t="s">
        <v>956</v>
      </c>
      <c r="E323" s="120"/>
      <c r="G323" s="1123" t="s">
        <v>1179</v>
      </c>
      <c r="I323" s="1123" t="s">
        <v>1468</v>
      </c>
      <c r="Z323" s="123">
        <v>278</v>
      </c>
      <c r="AB323" s="120" t="s">
        <v>144</v>
      </c>
      <c r="AE323" s="123" t="s">
        <v>994</v>
      </c>
      <c r="AM323" s="124" t="s">
        <v>1469</v>
      </c>
      <c r="AO323" s="182">
        <v>1342</v>
      </c>
      <c r="AP323" s="182"/>
    </row>
    <row r="324" spans="4:49" ht="3" hidden="1" customHeight="1"/>
    <row r="325" spans="4:49" ht="3" customHeight="1"/>
    <row r="326" spans="4:49" ht="3" customHeight="1"/>
    <row r="327" spans="4:49" ht="11.85" customHeight="1">
      <c r="D327" s="120" t="s">
        <v>236</v>
      </c>
      <c r="E327" s="120"/>
      <c r="AB327" s="120" t="s">
        <v>237</v>
      </c>
      <c r="AV327" s="96" t="s">
        <v>238</v>
      </c>
      <c r="AW327" s="96" t="s">
        <v>239</v>
      </c>
    </row>
    <row r="328" spans="4:49" ht="11.85" customHeight="1">
      <c r="D328" s="120" t="s">
        <v>623</v>
      </c>
      <c r="E328" s="120"/>
      <c r="G328" s="1123"/>
      <c r="I328" s="1123" t="s">
        <v>1467</v>
      </c>
      <c r="Z328" s="123">
        <v>297</v>
      </c>
      <c r="AB328" s="120" t="s">
        <v>623</v>
      </c>
      <c r="AE328" s="123"/>
      <c r="AM328" s="124" t="s">
        <v>1467</v>
      </c>
      <c r="AO328" s="182">
        <v>1354</v>
      </c>
      <c r="AP328" s="182"/>
      <c r="AV328" s="96" t="s">
        <v>240</v>
      </c>
      <c r="AW328" s="96" t="s">
        <v>240</v>
      </c>
    </row>
    <row r="329" spans="4:49" ht="3" customHeight="1"/>
    <row r="330" spans="4:49" s="131" customFormat="1" ht="3" customHeight="1">
      <c r="F330" s="1124"/>
      <c r="G330" s="1124"/>
      <c r="I330" s="1124"/>
      <c r="AQ330" s="95"/>
      <c r="AR330" s="95"/>
    </row>
    <row r="331" spans="4:49" s="131" customFormat="1" ht="3" hidden="1" customHeight="1">
      <c r="F331" s="1124"/>
      <c r="G331" s="1124"/>
      <c r="I331" s="1124"/>
      <c r="AQ331" s="95"/>
      <c r="AR331" s="95"/>
    </row>
    <row r="332" spans="4:49" s="131" customFormat="1" ht="11.85" hidden="1" customHeight="1">
      <c r="D332" s="132" t="s">
        <v>241</v>
      </c>
      <c r="E332" s="132"/>
      <c r="F332" s="1124"/>
      <c r="G332" s="1124"/>
      <c r="I332" s="1124"/>
      <c r="AB332" s="132" t="s">
        <v>242</v>
      </c>
      <c r="AC332" s="132"/>
      <c r="AD332" s="132"/>
      <c r="AE332" s="132"/>
      <c r="AQ332" s="95"/>
      <c r="AR332" s="95"/>
    </row>
    <row r="333" spans="4:49" s="131" customFormat="1" ht="11.85" hidden="1" customHeight="1">
      <c r="D333" s="132" t="s">
        <v>420</v>
      </c>
      <c r="E333" s="132"/>
      <c r="F333" s="1124"/>
      <c r="G333" s="1124"/>
      <c r="I333" s="1124"/>
      <c r="Z333" s="134">
        <v>264</v>
      </c>
      <c r="AB333" s="132" t="s">
        <v>273</v>
      </c>
      <c r="AC333" s="132"/>
      <c r="AD333" s="132"/>
      <c r="AE333" s="132"/>
      <c r="AK333" s="134"/>
      <c r="AO333" s="134">
        <v>278</v>
      </c>
      <c r="AP333" s="134"/>
      <c r="AQ333" s="95"/>
      <c r="AR333" s="95"/>
    </row>
    <row r="334" spans="4:49" s="131" customFormat="1" ht="3" hidden="1" customHeight="1">
      <c r="F334" s="1124"/>
      <c r="G334" s="1124"/>
      <c r="I334" s="1124"/>
      <c r="AB334" s="132"/>
      <c r="AC334" s="132"/>
      <c r="AD334" s="132"/>
      <c r="AE334" s="132"/>
      <c r="AG334" s="132"/>
      <c r="AH334" s="132"/>
      <c r="AI334" s="132"/>
      <c r="AJ334" s="132"/>
      <c r="AK334" s="132"/>
      <c r="AO334" s="132"/>
      <c r="AP334" s="132"/>
      <c r="AQ334" s="95"/>
      <c r="AR334" s="95"/>
    </row>
    <row r="335" spans="4:49" s="131" customFormat="1" ht="11.85" hidden="1" customHeight="1">
      <c r="D335" s="132" t="s">
        <v>243</v>
      </c>
      <c r="E335" s="132"/>
      <c r="F335" s="1124"/>
      <c r="G335" s="1124"/>
      <c r="I335" s="1124"/>
      <c r="AB335" s="132" t="s">
        <v>244</v>
      </c>
      <c r="AC335" s="132"/>
      <c r="AD335" s="132"/>
      <c r="AE335" s="132"/>
      <c r="AK335" s="136"/>
      <c r="AQ335" s="95"/>
      <c r="AR335" s="95"/>
    </row>
    <row r="336" spans="4:49" s="131" customFormat="1" ht="11.85" hidden="1" customHeight="1">
      <c r="D336" s="132" t="s">
        <v>260</v>
      </c>
      <c r="E336" s="132"/>
      <c r="F336" s="1124"/>
      <c r="G336" s="1124"/>
      <c r="I336" s="1124"/>
      <c r="Z336" s="134">
        <v>266</v>
      </c>
      <c r="AB336" s="132" t="s">
        <v>136</v>
      </c>
      <c r="AC336" s="132"/>
      <c r="AD336" s="132"/>
      <c r="AE336" s="132"/>
      <c r="AK336" s="134"/>
      <c r="AO336" s="134">
        <v>245</v>
      </c>
      <c r="AP336" s="134"/>
      <c r="AQ336" s="95"/>
      <c r="AR336" s="95"/>
    </row>
    <row r="337" spans="2:45" s="131" customFormat="1" ht="3" hidden="1" customHeight="1">
      <c r="F337" s="1124"/>
      <c r="G337" s="1124"/>
      <c r="I337" s="1124"/>
      <c r="AQ337" s="95"/>
      <c r="AR337" s="95"/>
    </row>
    <row r="338" spans="2:45" s="131" customFormat="1" ht="11.85" hidden="1" customHeight="1">
      <c r="D338" s="132" t="s">
        <v>245</v>
      </c>
      <c r="E338" s="132"/>
      <c r="F338" s="1124"/>
      <c r="G338" s="1124"/>
      <c r="I338" s="1124"/>
      <c r="U338" s="134"/>
      <c r="V338" s="134"/>
      <c r="W338" s="134"/>
      <c r="AB338" s="132" t="s">
        <v>246</v>
      </c>
      <c r="AC338" s="132"/>
      <c r="AD338" s="132"/>
      <c r="AE338" s="132"/>
      <c r="AK338" s="136"/>
      <c r="AQ338" s="95"/>
      <c r="AR338" s="95"/>
    </row>
    <row r="339" spans="2:45" s="131" customFormat="1" ht="11.85" hidden="1" customHeight="1">
      <c r="D339" s="132" t="s">
        <v>138</v>
      </c>
      <c r="E339" s="132"/>
      <c r="F339" s="1124"/>
      <c r="G339" s="1124"/>
      <c r="I339" s="1124"/>
      <c r="Z339" s="134">
        <v>267</v>
      </c>
      <c r="AB339" s="132" t="s">
        <v>633</v>
      </c>
      <c r="AC339" s="132"/>
      <c r="AD339" s="132"/>
      <c r="AE339" s="132"/>
      <c r="AK339" s="134"/>
      <c r="AO339" s="134">
        <v>256</v>
      </c>
      <c r="AP339" s="134"/>
      <c r="AQ339" s="95"/>
      <c r="AR339" s="95"/>
    </row>
    <row r="340" spans="2:45" s="131" customFormat="1" ht="3" hidden="1" customHeight="1">
      <c r="F340" s="1124"/>
      <c r="G340" s="1124"/>
      <c r="I340" s="1124"/>
      <c r="AQ340" s="95"/>
      <c r="AR340" s="95"/>
    </row>
    <row r="341" spans="2:45" s="131" customFormat="1" ht="3" hidden="1" customHeight="1">
      <c r="F341" s="1124"/>
      <c r="G341" s="1124"/>
      <c r="I341" s="1124"/>
      <c r="AQ341" s="95"/>
      <c r="AR341" s="95"/>
    </row>
    <row r="342" spans="2:45" s="131" customFormat="1" ht="11.85" hidden="1" customHeight="1">
      <c r="F342" s="1124"/>
      <c r="G342" s="1124"/>
      <c r="I342" s="1124"/>
      <c r="AQ342" s="95"/>
      <c r="AR342" s="95"/>
    </row>
    <row r="343" spans="2:45" s="131" customFormat="1" ht="11.85" hidden="1" customHeight="1">
      <c r="F343" s="1124"/>
      <c r="G343" s="1124"/>
      <c r="I343" s="1124"/>
      <c r="AQ343" s="95"/>
      <c r="AR343" s="95"/>
    </row>
    <row r="344" spans="2:45" s="131" customFormat="1" ht="11.85" hidden="1" customHeight="1">
      <c r="F344" s="1124"/>
      <c r="G344" s="1124"/>
      <c r="I344" s="1124"/>
      <c r="AQ344" s="95"/>
      <c r="AR344" s="95"/>
    </row>
    <row r="345" spans="2:45" ht="12.75" hidden="1" customHeight="1">
      <c r="D345" s="131"/>
      <c r="E345" s="1125"/>
      <c r="F345" s="1126"/>
      <c r="G345" s="1126"/>
      <c r="H345" s="1125"/>
      <c r="I345" s="1126"/>
      <c r="J345" s="1125"/>
      <c r="K345" s="1125"/>
      <c r="L345" s="1125"/>
      <c r="M345" s="1125"/>
      <c r="N345" s="1125"/>
      <c r="O345" s="1125"/>
      <c r="P345" s="1125"/>
      <c r="Q345" s="1125"/>
      <c r="R345" s="1125"/>
      <c r="S345" s="1125"/>
      <c r="T345" s="1125"/>
      <c r="U345" s="1125"/>
      <c r="V345" s="1125"/>
      <c r="W345" s="1125"/>
      <c r="X345" s="1125"/>
      <c r="Y345" s="1125"/>
      <c r="Z345" s="1125"/>
      <c r="AA345" s="1125"/>
      <c r="AB345" s="1125"/>
      <c r="AC345" s="1125"/>
      <c r="AD345" s="1125"/>
      <c r="AE345" s="1125"/>
      <c r="AF345" s="1125"/>
      <c r="AG345" s="1125"/>
      <c r="AH345" s="1125"/>
      <c r="AI345" s="1125"/>
      <c r="AJ345" s="1125"/>
      <c r="AK345" s="1125"/>
      <c r="AL345" s="1125"/>
      <c r="AM345" s="1125"/>
    </row>
    <row r="346" spans="2:45" ht="12.75" hidden="1" customHeight="1">
      <c r="D346" s="1125" t="s">
        <v>294</v>
      </c>
      <c r="E346" s="1125"/>
      <c r="F346" s="1126"/>
      <c r="G346" s="1126"/>
      <c r="H346" s="1125"/>
      <c r="I346" s="1126"/>
      <c r="J346" s="1125"/>
      <c r="K346" s="1125"/>
      <c r="L346" s="1125"/>
      <c r="M346" s="1125"/>
      <c r="N346" s="1125"/>
      <c r="O346" s="1125"/>
      <c r="P346" s="1125"/>
      <c r="Q346" s="1125"/>
      <c r="R346" s="1125"/>
      <c r="S346" s="1125"/>
      <c r="T346" s="1125"/>
      <c r="U346" s="1125"/>
      <c r="V346" s="1125"/>
      <c r="W346" s="1125"/>
      <c r="X346" s="1125"/>
      <c r="Y346" s="1125"/>
      <c r="Z346" s="1125"/>
      <c r="AA346" s="1125"/>
      <c r="AB346" s="1125"/>
      <c r="AC346" s="1125"/>
      <c r="AD346" s="1125"/>
      <c r="AE346" s="1125"/>
      <c r="AF346" s="1125"/>
      <c r="AG346" s="1125"/>
      <c r="AH346" s="1125"/>
      <c r="AI346" s="1125"/>
      <c r="AJ346" s="1125"/>
      <c r="AK346" s="1125"/>
      <c r="AL346" s="1125"/>
      <c r="AM346" s="1125"/>
    </row>
    <row r="347" spans="2:45" ht="12.75" hidden="1" customHeight="1">
      <c r="D347" s="1125" t="s">
        <v>247</v>
      </c>
      <c r="E347" s="1125"/>
      <c r="F347" s="1126"/>
      <c r="G347" s="1126"/>
      <c r="H347" s="1125"/>
      <c r="I347" s="1126"/>
      <c r="J347" s="1125"/>
      <c r="K347" s="1125"/>
      <c r="L347" s="1125"/>
      <c r="M347" s="1125"/>
      <c r="N347" s="1125"/>
      <c r="O347" s="1125"/>
      <c r="P347" s="1125"/>
      <c r="Q347" s="1125"/>
      <c r="R347" s="1125"/>
      <c r="S347" s="1125"/>
      <c r="T347" s="1125"/>
      <c r="U347" s="1125"/>
      <c r="V347" s="1125"/>
      <c r="W347" s="1125"/>
      <c r="X347" s="1125"/>
      <c r="Y347" s="1125"/>
      <c r="Z347" s="1125"/>
      <c r="AA347" s="1125"/>
      <c r="AB347" s="1125"/>
      <c r="AC347" s="1125"/>
      <c r="AD347" s="1125"/>
      <c r="AE347" s="1125"/>
      <c r="AF347" s="1125"/>
      <c r="AG347" s="1125"/>
      <c r="AH347" s="1125"/>
      <c r="AI347" s="1125"/>
      <c r="AJ347" s="1125"/>
      <c r="AK347" s="1125"/>
      <c r="AL347" s="1125"/>
      <c r="AM347" s="1125"/>
    </row>
    <row r="348" spans="2:45" ht="12.75" hidden="1" customHeight="1">
      <c r="D348" s="1125" t="s">
        <v>248</v>
      </c>
      <c r="E348" s="1125"/>
      <c r="F348" s="1126"/>
      <c r="G348" s="1126"/>
      <c r="H348" s="1125"/>
      <c r="I348" s="1126"/>
      <c r="J348" s="1125"/>
      <c r="K348" s="1125"/>
      <c r="L348" s="1125"/>
      <c r="M348" s="1125"/>
      <c r="N348" s="1125"/>
      <c r="O348" s="1125"/>
      <c r="P348" s="1125"/>
      <c r="Q348" s="1125"/>
      <c r="R348" s="1125"/>
      <c r="S348" s="1125"/>
      <c r="T348" s="1125"/>
      <c r="U348" s="1125"/>
      <c r="V348" s="1125"/>
      <c r="W348" s="1125"/>
      <c r="X348" s="1125"/>
      <c r="Y348" s="1125"/>
      <c r="Z348" s="1125"/>
      <c r="AA348" s="1125"/>
      <c r="AB348" s="1125"/>
      <c r="AC348" s="1125"/>
      <c r="AD348" s="1125"/>
      <c r="AE348" s="1125"/>
      <c r="AF348" s="1125"/>
      <c r="AG348" s="1125"/>
      <c r="AH348" s="1125"/>
      <c r="AI348" s="1125"/>
      <c r="AJ348" s="1125"/>
      <c r="AK348" s="1125"/>
      <c r="AL348" s="1125"/>
      <c r="AM348" s="1125"/>
      <c r="AN348" s="1125"/>
      <c r="AO348" s="1125"/>
      <c r="AP348" s="1125"/>
      <c r="AQ348" s="1125"/>
      <c r="AR348" s="1125"/>
    </row>
    <row r="349" spans="2:45" ht="12.75" hidden="1" customHeight="1">
      <c r="D349" s="1125" t="s">
        <v>249</v>
      </c>
      <c r="E349" s="1125"/>
      <c r="F349" s="1126"/>
      <c r="G349" s="1126"/>
      <c r="H349" s="1125"/>
      <c r="I349" s="1126"/>
      <c r="J349" s="1125"/>
      <c r="K349" s="1125"/>
      <c r="L349" s="1125"/>
      <c r="M349" s="1125"/>
      <c r="N349" s="1125"/>
      <c r="O349" s="1125"/>
      <c r="P349" s="1125"/>
      <c r="Q349" s="1125"/>
      <c r="R349" s="1125"/>
      <c r="S349" s="1125"/>
      <c r="T349" s="1125"/>
      <c r="U349" s="1125"/>
      <c r="V349" s="1125"/>
      <c r="W349" s="1125"/>
      <c r="X349" s="1125"/>
      <c r="Y349" s="1125"/>
      <c r="Z349" s="1125"/>
      <c r="AA349" s="1125"/>
      <c r="AB349" s="1125"/>
      <c r="AC349" s="1125"/>
      <c r="AD349" s="1125"/>
      <c r="AE349" s="1125"/>
      <c r="AF349" s="1125"/>
      <c r="AG349" s="1125"/>
      <c r="AH349" s="1125"/>
      <c r="AI349" s="1125"/>
      <c r="AJ349" s="1125"/>
      <c r="AK349" s="1125"/>
      <c r="AL349" s="1125"/>
      <c r="AM349" s="1125"/>
      <c r="AN349" s="1125"/>
      <c r="AO349" s="1125"/>
      <c r="AP349" s="1125"/>
      <c r="AQ349" s="1125"/>
      <c r="AR349" s="1125"/>
    </row>
    <row r="350" spans="2:45" hidden="1"/>
    <row r="351" spans="2:45" ht="10.9" customHeight="1">
      <c r="AJ351" s="120"/>
      <c r="AK351" s="4613">
        <v>41812</v>
      </c>
      <c r="AL351" s="4613"/>
      <c r="AM351" s="4613"/>
    </row>
    <row r="352" spans="2:45" ht="18" customHeight="1">
      <c r="B352" s="4614" t="s">
        <v>540</v>
      </c>
      <c r="C352" s="4614"/>
      <c r="D352" s="4614"/>
      <c r="E352" s="4614"/>
      <c r="F352" s="4614"/>
      <c r="G352" s="4614"/>
      <c r="H352" s="4614"/>
      <c r="I352" s="4614"/>
      <c r="J352" s="4614"/>
      <c r="K352" s="4614"/>
      <c r="L352" s="4614"/>
      <c r="M352" s="4614"/>
      <c r="N352" s="4614"/>
      <c r="O352" s="4614"/>
      <c r="P352" s="4614"/>
      <c r="Q352" s="4614"/>
      <c r="R352" s="4614"/>
      <c r="S352" s="4614"/>
      <c r="T352" s="4614"/>
      <c r="U352" s="4614"/>
      <c r="V352" s="4614"/>
      <c r="W352" s="4614"/>
      <c r="X352" s="4614"/>
      <c r="Y352" s="4614"/>
      <c r="Z352" s="4614"/>
      <c r="AA352" s="4614"/>
      <c r="AB352" s="4614"/>
      <c r="AC352" s="4614"/>
      <c r="AD352" s="4614"/>
      <c r="AE352" s="4614"/>
      <c r="AF352" s="4614"/>
      <c r="AG352" s="4614"/>
      <c r="AH352" s="4614"/>
      <c r="AI352" s="4614"/>
      <c r="AJ352" s="4614"/>
      <c r="AK352" s="4614"/>
      <c r="AL352" s="4614"/>
      <c r="AM352" s="4614"/>
      <c r="AN352" s="4614"/>
      <c r="AO352" s="4614"/>
      <c r="AP352" s="4614"/>
      <c r="AQ352" s="4614"/>
      <c r="AR352" s="1111"/>
      <c r="AS352" s="1111"/>
    </row>
    <row r="353" spans="2:45" ht="20.100000000000001" customHeight="1">
      <c r="B353" s="4614" t="s">
        <v>185</v>
      </c>
      <c r="C353" s="4614"/>
      <c r="D353" s="4614"/>
      <c r="E353" s="4614"/>
      <c r="F353" s="4614"/>
      <c r="G353" s="4614"/>
      <c r="H353" s="4614"/>
      <c r="I353" s="4614"/>
      <c r="J353" s="4614"/>
      <c r="K353" s="4614"/>
      <c r="L353" s="4614"/>
      <c r="M353" s="4614"/>
      <c r="N353" s="4614"/>
      <c r="O353" s="4614"/>
      <c r="P353" s="4614"/>
      <c r="Q353" s="4614"/>
      <c r="R353" s="4614"/>
      <c r="S353" s="4614"/>
      <c r="T353" s="4614"/>
      <c r="U353" s="4614"/>
      <c r="V353" s="4614"/>
      <c r="W353" s="4614"/>
      <c r="X353" s="4614"/>
      <c r="Y353" s="4614"/>
      <c r="Z353" s="4614"/>
      <c r="AA353" s="4614"/>
      <c r="AB353" s="4614"/>
      <c r="AC353" s="4614"/>
      <c r="AD353" s="4614" t="s">
        <v>1466</v>
      </c>
      <c r="AE353" s="4614"/>
      <c r="AF353" s="4614"/>
      <c r="AG353" s="4614"/>
      <c r="AH353" s="4614"/>
      <c r="AI353" s="4614"/>
      <c r="AJ353" s="4614"/>
      <c r="AK353" s="4614"/>
      <c r="AL353" s="4614"/>
      <c r="AM353" s="4614"/>
      <c r="AN353" s="4614"/>
      <c r="AO353" s="4614"/>
    </row>
    <row r="354" spans="2:45" ht="32.1" customHeight="1">
      <c r="D354" s="4615" t="s">
        <v>254</v>
      </c>
      <c r="E354" s="4615"/>
      <c r="F354" s="4615"/>
      <c r="G354" s="4615"/>
      <c r="H354" s="4615"/>
      <c r="I354" s="4615"/>
      <c r="V354" s="618"/>
      <c r="Z354" s="4616" t="s">
        <v>431</v>
      </c>
      <c r="AA354" s="4616"/>
      <c r="AB354" s="4616"/>
      <c r="AC354" s="4616"/>
      <c r="AD354" s="4616"/>
      <c r="AE354" s="4616"/>
      <c r="AF354" s="1112"/>
      <c r="AG354" s="1112"/>
      <c r="AK354" s="4500" t="s">
        <v>408</v>
      </c>
      <c r="AL354" s="4500"/>
      <c r="AM354" s="4500"/>
    </row>
    <row r="355" spans="2:45" ht="3" customHeight="1"/>
    <row r="356" spans="2:45" ht="11.85" customHeight="1">
      <c r="B356" s="96"/>
      <c r="E356" s="99" t="s">
        <v>255</v>
      </c>
      <c r="F356" s="1113" t="s">
        <v>255</v>
      </c>
      <c r="G356" s="1113" t="s">
        <v>255</v>
      </c>
      <c r="I356" s="1113"/>
      <c r="K356" s="99" t="s">
        <v>188</v>
      </c>
      <c r="M356" s="1114" t="s">
        <v>189</v>
      </c>
      <c r="N356" s="1114"/>
      <c r="O356" s="1114"/>
      <c r="P356" s="1114"/>
      <c r="Q356" s="97" t="s">
        <v>190</v>
      </c>
      <c r="R356" s="1114"/>
      <c r="S356" s="1114"/>
      <c r="T356" s="1114"/>
      <c r="U356" s="1114"/>
      <c r="V356" s="1114"/>
      <c r="X356" s="1114"/>
      <c r="Z356" s="622" t="s">
        <v>191</v>
      </c>
      <c r="AA356" s="622"/>
      <c r="AB356" s="622"/>
      <c r="AC356" s="622"/>
      <c r="AD356" s="622"/>
      <c r="AE356" s="622"/>
      <c r="AF356" s="622"/>
      <c r="AG356" s="622"/>
      <c r="AI356" s="99" t="s">
        <v>188</v>
      </c>
      <c r="AK356" s="622" t="s">
        <v>192</v>
      </c>
      <c r="AL356" s="622"/>
      <c r="AM356" s="622"/>
      <c r="AO356" s="1115" t="s">
        <v>194</v>
      </c>
      <c r="AP356" s="1115"/>
      <c r="AR356" s="1116" t="s">
        <v>104</v>
      </c>
      <c r="AS356" s="1117"/>
    </row>
    <row r="357" spans="2:45" ht="11.85" customHeight="1">
      <c r="B357" s="96" t="s">
        <v>117</v>
      </c>
      <c r="D357" s="95" t="s">
        <v>195</v>
      </c>
      <c r="E357" s="1118" t="s">
        <v>256</v>
      </c>
      <c r="F357" s="1119" t="s">
        <v>794</v>
      </c>
      <c r="G357" s="1119" t="s">
        <v>1244</v>
      </c>
      <c r="I357" s="1119" t="s">
        <v>0</v>
      </c>
      <c r="K357" s="1118" t="s">
        <v>197</v>
      </c>
      <c r="M357" s="97" t="s">
        <v>198</v>
      </c>
      <c r="N357" s="97" t="s">
        <v>199</v>
      </c>
      <c r="O357" s="1120" t="s">
        <v>200</v>
      </c>
      <c r="P357" s="1120" t="s">
        <v>201</v>
      </c>
      <c r="Q357" s="1120" t="s">
        <v>202</v>
      </c>
      <c r="R357" s="1120" t="s">
        <v>203</v>
      </c>
      <c r="S357" s="1120" t="s">
        <v>204</v>
      </c>
      <c r="T357" s="1120" t="s">
        <v>205</v>
      </c>
      <c r="U357" s="1120" t="s">
        <v>206</v>
      </c>
      <c r="V357" s="1120" t="s">
        <v>207</v>
      </c>
      <c r="X357" s="97" t="s">
        <v>208</v>
      </c>
      <c r="Z357" s="1120" t="s">
        <v>213</v>
      </c>
      <c r="AA357" s="1120" t="s">
        <v>214</v>
      </c>
      <c r="AB357" s="1120" t="s">
        <v>409</v>
      </c>
      <c r="AC357" s="1120" t="s">
        <v>410</v>
      </c>
      <c r="AD357" s="1120" t="s">
        <v>411</v>
      </c>
      <c r="AE357" s="1120" t="s">
        <v>412</v>
      </c>
      <c r="AF357" s="1120"/>
      <c r="AG357" s="1120"/>
      <c r="AI357" s="96" t="s">
        <v>413</v>
      </c>
      <c r="AK357" s="1121" t="s">
        <v>188</v>
      </c>
      <c r="AL357" s="97" t="s">
        <v>217</v>
      </c>
      <c r="AM357" s="99" t="s">
        <v>193</v>
      </c>
      <c r="AO357" s="97" t="s">
        <v>295</v>
      </c>
      <c r="AP357" s="97" t="s">
        <v>419</v>
      </c>
      <c r="AR357" s="1122" t="s">
        <v>217</v>
      </c>
      <c r="AS357" s="1122" t="s">
        <v>218</v>
      </c>
    </row>
    <row r="358" spans="2:45" ht="3" customHeight="1">
      <c r="K358" s="629"/>
      <c r="AR358" s="131"/>
      <c r="AS358" s="131"/>
    </row>
    <row r="359" spans="2:45" s="96" customFormat="1" ht="20.100000000000001" customHeight="1">
      <c r="B359" s="96" t="s">
        <v>219</v>
      </c>
      <c r="D359" s="96" t="s">
        <v>179</v>
      </c>
      <c r="E359" s="389">
        <v>81</v>
      </c>
      <c r="F359" s="1113" t="s">
        <v>770</v>
      </c>
      <c r="G359" s="1113" t="s">
        <v>1183</v>
      </c>
      <c r="I359" s="1113" t="s">
        <v>1471</v>
      </c>
      <c r="K359" s="1128">
        <v>3498</v>
      </c>
      <c r="M359" s="99" t="s">
        <v>220</v>
      </c>
      <c r="N359" s="99" t="s">
        <v>220</v>
      </c>
      <c r="O359" s="99" t="s">
        <v>220</v>
      </c>
      <c r="P359" s="99">
        <v>0</v>
      </c>
      <c r="Q359" s="99" t="s">
        <v>220</v>
      </c>
      <c r="R359" s="99">
        <v>0</v>
      </c>
      <c r="S359" s="99" t="s">
        <v>220</v>
      </c>
      <c r="T359" s="99">
        <v>0</v>
      </c>
      <c r="U359" s="99" t="s">
        <v>220</v>
      </c>
      <c r="V359" s="99" t="s">
        <v>220</v>
      </c>
      <c r="X359" s="99">
        <v>3</v>
      </c>
      <c r="Z359" s="555">
        <v>256</v>
      </c>
      <c r="AA359" s="555">
        <v>225</v>
      </c>
      <c r="AB359" s="555">
        <v>232</v>
      </c>
      <c r="AC359" s="555">
        <v>204</v>
      </c>
      <c r="AD359" s="555">
        <v>236</v>
      </c>
      <c r="AE359" s="555">
        <v>173</v>
      </c>
      <c r="AF359" s="555"/>
      <c r="AG359" s="555"/>
      <c r="AI359" s="555">
        <v>1326</v>
      </c>
      <c r="AJ359" s="96">
        <v>20</v>
      </c>
      <c r="AK359" s="555">
        <v>4824</v>
      </c>
      <c r="AL359" s="555">
        <v>24</v>
      </c>
      <c r="AM359" s="630">
        <v>201</v>
      </c>
      <c r="AO359" s="96">
        <v>0</v>
      </c>
      <c r="AP359" s="96">
        <v>255</v>
      </c>
      <c r="AR359" s="631">
        <v>256</v>
      </c>
      <c r="AS359" s="631">
        <v>1326</v>
      </c>
    </row>
    <row r="360" spans="2:45" s="96" customFormat="1" ht="20.100000000000001" customHeight="1">
      <c r="B360" s="96" t="s">
        <v>221</v>
      </c>
      <c r="D360" s="96" t="s">
        <v>385</v>
      </c>
      <c r="E360" s="389">
        <v>87</v>
      </c>
      <c r="F360" s="1113" t="s">
        <v>765</v>
      </c>
      <c r="G360" s="1113" t="s">
        <v>1197</v>
      </c>
      <c r="I360" s="1113" t="s">
        <v>1470</v>
      </c>
      <c r="K360" s="1128">
        <v>3502</v>
      </c>
      <c r="M360" s="99">
        <v>0</v>
      </c>
      <c r="N360" s="99">
        <v>0</v>
      </c>
      <c r="O360" s="99">
        <v>0</v>
      </c>
      <c r="P360" s="99">
        <v>0</v>
      </c>
      <c r="Q360" s="99">
        <v>0</v>
      </c>
      <c r="R360" s="99" t="s">
        <v>220</v>
      </c>
      <c r="S360" s="99">
        <v>0</v>
      </c>
      <c r="T360" s="99">
        <v>0</v>
      </c>
      <c r="U360" s="99" t="s">
        <v>220</v>
      </c>
      <c r="V360" s="99" t="s">
        <v>220</v>
      </c>
      <c r="X360" s="99">
        <v>3</v>
      </c>
      <c r="Z360" s="555">
        <v>208</v>
      </c>
      <c r="AA360" s="555">
        <v>181</v>
      </c>
      <c r="AB360" s="555">
        <v>214</v>
      </c>
      <c r="AC360" s="555">
        <v>230</v>
      </c>
      <c r="AD360" s="555">
        <v>177</v>
      </c>
      <c r="AE360" s="555">
        <v>149</v>
      </c>
      <c r="AF360" s="555"/>
      <c r="AG360" s="555"/>
      <c r="AI360" s="555">
        <v>1159</v>
      </c>
      <c r="AJ360" s="96">
        <v>20</v>
      </c>
      <c r="AK360" s="555">
        <v>4661</v>
      </c>
      <c r="AL360" s="555">
        <v>24</v>
      </c>
      <c r="AM360" s="630">
        <v>194.20833333333334</v>
      </c>
      <c r="AO360" s="96">
        <v>-163</v>
      </c>
      <c r="AP360" s="96">
        <v>92</v>
      </c>
      <c r="AR360" s="631">
        <v>278</v>
      </c>
      <c r="AS360" s="631">
        <v>1199</v>
      </c>
    </row>
    <row r="361" spans="2:45" s="96" customFormat="1" ht="20.100000000000001" customHeight="1">
      <c r="B361" s="96" t="s">
        <v>222</v>
      </c>
      <c r="D361" s="96" t="s">
        <v>360</v>
      </c>
      <c r="E361" s="389">
        <v>69</v>
      </c>
      <c r="F361" s="1113">
        <v>0</v>
      </c>
      <c r="G361" s="1113" t="s">
        <v>88</v>
      </c>
      <c r="I361" s="1113" t="s">
        <v>1472</v>
      </c>
      <c r="K361" s="1128">
        <v>3409</v>
      </c>
      <c r="M361" s="99">
        <v>0</v>
      </c>
      <c r="N361" s="99">
        <v>0</v>
      </c>
      <c r="O361" s="99">
        <v>0</v>
      </c>
      <c r="P361" s="99">
        <v>0</v>
      </c>
      <c r="Q361" s="99">
        <v>0</v>
      </c>
      <c r="R361" s="99">
        <v>0</v>
      </c>
      <c r="S361" s="99">
        <v>0</v>
      </c>
      <c r="T361" s="99" t="s">
        <v>220</v>
      </c>
      <c r="U361" s="99" t="s">
        <v>220</v>
      </c>
      <c r="V361" s="99" t="s">
        <v>220</v>
      </c>
      <c r="X361" s="99">
        <v>3</v>
      </c>
      <c r="Z361" s="555">
        <v>161</v>
      </c>
      <c r="AA361" s="555">
        <v>208</v>
      </c>
      <c r="AB361" s="555">
        <v>183</v>
      </c>
      <c r="AC361" s="555">
        <v>201</v>
      </c>
      <c r="AD361" s="555">
        <v>197</v>
      </c>
      <c r="AE361" s="555">
        <v>210</v>
      </c>
      <c r="AF361" s="555"/>
      <c r="AG361" s="555"/>
      <c r="AI361" s="555">
        <v>1160</v>
      </c>
      <c r="AJ361" s="96">
        <v>20</v>
      </c>
      <c r="AK361" s="555">
        <v>4569</v>
      </c>
      <c r="AL361" s="555">
        <v>24</v>
      </c>
      <c r="AM361" s="630">
        <v>190.375</v>
      </c>
      <c r="AO361" s="96">
        <v>-255</v>
      </c>
      <c r="AP361" s="96">
        <v>0</v>
      </c>
      <c r="AR361" s="631">
        <v>298</v>
      </c>
      <c r="AS361" s="631">
        <v>1284</v>
      </c>
    </row>
    <row r="362" spans="2:45" s="96" customFormat="1" ht="20.100000000000001" customHeight="1">
      <c r="B362" s="96" t="s">
        <v>223</v>
      </c>
      <c r="D362" s="96" t="s">
        <v>357</v>
      </c>
      <c r="E362" s="389">
        <v>30</v>
      </c>
      <c r="F362" s="1113" t="s">
        <v>679</v>
      </c>
      <c r="G362" s="1113" t="s">
        <v>1222</v>
      </c>
      <c r="I362" s="1113" t="s">
        <v>1467</v>
      </c>
      <c r="K362" s="1128">
        <v>3450</v>
      </c>
      <c r="M362" s="99">
        <v>0</v>
      </c>
      <c r="N362" s="99">
        <v>0</v>
      </c>
      <c r="O362" s="99">
        <v>0</v>
      </c>
      <c r="P362" s="99" t="s">
        <v>220</v>
      </c>
      <c r="Q362" s="99">
        <v>0</v>
      </c>
      <c r="R362" s="99">
        <v>0</v>
      </c>
      <c r="S362" s="99">
        <v>0</v>
      </c>
      <c r="T362" s="99">
        <v>0</v>
      </c>
      <c r="U362" s="99" t="s">
        <v>220</v>
      </c>
      <c r="V362" s="99" t="s">
        <v>220</v>
      </c>
      <c r="X362" s="99">
        <v>3</v>
      </c>
      <c r="Z362" s="555">
        <v>148</v>
      </c>
      <c r="AA362" s="555">
        <v>234</v>
      </c>
      <c r="AB362" s="555">
        <v>210</v>
      </c>
      <c r="AC362" s="555">
        <v>160</v>
      </c>
      <c r="AD362" s="555">
        <v>185</v>
      </c>
      <c r="AE362" s="555">
        <v>168</v>
      </c>
      <c r="AF362" s="555"/>
      <c r="AG362" s="555"/>
      <c r="AI362" s="555">
        <v>1105</v>
      </c>
      <c r="AJ362" s="96">
        <v>20</v>
      </c>
      <c r="AK362" s="555">
        <v>4555</v>
      </c>
      <c r="AL362" s="555">
        <v>24</v>
      </c>
      <c r="AM362" s="630">
        <v>189.79166666666666</v>
      </c>
      <c r="AO362" s="96">
        <v>-269</v>
      </c>
      <c r="AP362" s="96">
        <v>-14</v>
      </c>
      <c r="AR362" s="631">
        <v>245</v>
      </c>
      <c r="AS362" s="631">
        <v>1263</v>
      </c>
    </row>
    <row r="363" spans="2:45" s="96" customFormat="1" ht="20.100000000000001" customHeight="1">
      <c r="B363" s="96" t="s">
        <v>224</v>
      </c>
      <c r="D363" s="96" t="s">
        <v>436</v>
      </c>
      <c r="E363" s="389">
        <v>78</v>
      </c>
      <c r="F363" s="1113" t="s">
        <v>982</v>
      </c>
      <c r="G363" s="1113" t="s">
        <v>1001</v>
      </c>
      <c r="I363" s="1113" t="s">
        <v>1471</v>
      </c>
      <c r="K363" s="1128">
        <v>3373</v>
      </c>
      <c r="M363" s="99">
        <v>0</v>
      </c>
      <c r="N363" s="99">
        <v>0</v>
      </c>
      <c r="O363" s="99">
        <v>0</v>
      </c>
      <c r="P363" s="99">
        <v>0</v>
      </c>
      <c r="Q363" s="99">
        <v>0</v>
      </c>
      <c r="R363" s="99">
        <v>0</v>
      </c>
      <c r="S363" s="99">
        <v>0</v>
      </c>
      <c r="T363" s="99">
        <v>0</v>
      </c>
      <c r="U363" s="99" t="s">
        <v>220</v>
      </c>
      <c r="V363" s="99" t="s">
        <v>220</v>
      </c>
      <c r="X363" s="99">
        <v>3</v>
      </c>
      <c r="Z363" s="555">
        <v>223</v>
      </c>
      <c r="AA363" s="555">
        <v>144</v>
      </c>
      <c r="AB363" s="555">
        <v>179</v>
      </c>
      <c r="AC363" s="555">
        <v>182</v>
      </c>
      <c r="AD363" s="555">
        <v>198</v>
      </c>
      <c r="AE363" s="555">
        <v>188</v>
      </c>
      <c r="AF363" s="555"/>
      <c r="AG363" s="555"/>
      <c r="AI363" s="555">
        <v>1114</v>
      </c>
      <c r="AJ363" s="96">
        <v>20</v>
      </c>
      <c r="AK363" s="555">
        <v>4487</v>
      </c>
      <c r="AL363" s="555">
        <v>24</v>
      </c>
      <c r="AM363" s="630">
        <v>186.95833333333334</v>
      </c>
      <c r="AO363" s="96">
        <v>-337</v>
      </c>
      <c r="AP363" s="96">
        <v>-82</v>
      </c>
      <c r="AR363" s="631">
        <v>268</v>
      </c>
      <c r="AS363" s="631">
        <v>1212</v>
      </c>
    </row>
    <row r="364" spans="2:45" s="96" customFormat="1" ht="20.100000000000001" customHeight="1">
      <c r="B364" s="96" t="s">
        <v>225</v>
      </c>
      <c r="D364" s="96" t="s">
        <v>365</v>
      </c>
      <c r="E364" s="389">
        <v>90</v>
      </c>
      <c r="F364" s="1113" t="s">
        <v>745</v>
      </c>
      <c r="G364" s="1113" t="s">
        <v>1198</v>
      </c>
      <c r="I364" s="1113" t="s">
        <v>1468</v>
      </c>
      <c r="K364" s="1128">
        <v>3367</v>
      </c>
      <c r="M364" s="99">
        <v>0</v>
      </c>
      <c r="N364" s="99">
        <v>0</v>
      </c>
      <c r="O364" s="99">
        <v>0</v>
      </c>
      <c r="P364" s="99">
        <v>0</v>
      </c>
      <c r="Q364" s="99">
        <v>0</v>
      </c>
      <c r="R364" s="99">
        <v>0</v>
      </c>
      <c r="S364" s="99">
        <v>0</v>
      </c>
      <c r="T364" s="99">
        <v>0</v>
      </c>
      <c r="U364" s="99" t="s">
        <v>220</v>
      </c>
      <c r="V364" s="99" t="s">
        <v>220</v>
      </c>
      <c r="X364" s="99">
        <v>3</v>
      </c>
      <c r="Z364" s="555">
        <v>156</v>
      </c>
      <c r="AA364" s="555">
        <v>159</v>
      </c>
      <c r="AB364" s="555">
        <v>184</v>
      </c>
      <c r="AC364" s="555">
        <v>157</v>
      </c>
      <c r="AD364" s="555">
        <v>159</v>
      </c>
      <c r="AE364" s="555">
        <v>160</v>
      </c>
      <c r="AF364" s="555"/>
      <c r="AG364" s="555"/>
      <c r="AI364" s="555">
        <v>975</v>
      </c>
      <c r="AJ364" s="96">
        <v>20</v>
      </c>
      <c r="AK364" s="555">
        <v>4342</v>
      </c>
      <c r="AL364" s="555">
        <v>24</v>
      </c>
      <c r="AM364" s="630">
        <v>180.91666666666666</v>
      </c>
      <c r="AO364" s="96">
        <v>-482</v>
      </c>
      <c r="AP364" s="96">
        <v>-227</v>
      </c>
      <c r="AR364" s="631">
        <v>244</v>
      </c>
      <c r="AS364" s="631">
        <v>1285</v>
      </c>
    </row>
    <row r="365" spans="2:45" s="96" customFormat="1" ht="20.100000000000001" customHeight="1">
      <c r="B365" s="96" t="s">
        <v>227</v>
      </c>
      <c r="D365" s="96" t="s">
        <v>342</v>
      </c>
      <c r="E365" s="389">
        <v>42</v>
      </c>
      <c r="F365" s="1113" t="s">
        <v>680</v>
      </c>
      <c r="G365" s="1113" t="s">
        <v>1177</v>
      </c>
      <c r="I365" s="1113" t="s">
        <v>1469</v>
      </c>
      <c r="K365" s="1128">
        <v>3318</v>
      </c>
      <c r="M365" s="99">
        <v>0</v>
      </c>
      <c r="N365" s="99">
        <v>0</v>
      </c>
      <c r="O365" s="99">
        <v>0</v>
      </c>
      <c r="P365" s="99">
        <v>0</v>
      </c>
      <c r="Q365" s="99">
        <v>0</v>
      </c>
      <c r="R365" s="99">
        <v>0</v>
      </c>
      <c r="S365" s="99">
        <v>0</v>
      </c>
      <c r="T365" s="99">
        <v>0</v>
      </c>
      <c r="U365" s="99" t="s">
        <v>220</v>
      </c>
      <c r="V365" s="99" t="s">
        <v>220</v>
      </c>
      <c r="X365" s="99">
        <v>3</v>
      </c>
      <c r="Z365" s="555">
        <v>143</v>
      </c>
      <c r="AA365" s="555">
        <v>164</v>
      </c>
      <c r="AB365" s="555">
        <v>153</v>
      </c>
      <c r="AC365" s="555">
        <v>214</v>
      </c>
      <c r="AD365" s="555">
        <v>194</v>
      </c>
      <c r="AE365" s="555">
        <v>155</v>
      </c>
      <c r="AF365" s="555"/>
      <c r="AG365" s="555"/>
      <c r="AI365" s="555">
        <v>1023</v>
      </c>
      <c r="AJ365" s="96">
        <v>20</v>
      </c>
      <c r="AK365" s="555">
        <v>4341</v>
      </c>
      <c r="AL365" s="555">
        <v>24</v>
      </c>
      <c r="AM365" s="630">
        <v>180.875</v>
      </c>
      <c r="AO365" s="96">
        <v>-483</v>
      </c>
      <c r="AP365" s="96">
        <v>-228</v>
      </c>
      <c r="AR365" s="631">
        <v>248</v>
      </c>
      <c r="AS365" s="631">
        <v>1142</v>
      </c>
    </row>
    <row r="366" spans="2:45" s="96" customFormat="1" ht="20.100000000000001" customHeight="1">
      <c r="B366" s="96" t="s">
        <v>228</v>
      </c>
      <c r="D366" s="96" t="s">
        <v>148</v>
      </c>
      <c r="E366" s="389">
        <v>73</v>
      </c>
      <c r="F366" s="1113" t="s">
        <v>734</v>
      </c>
      <c r="G366" s="1113" t="s">
        <v>1190</v>
      </c>
      <c r="I366" s="1113" t="s">
        <v>1470</v>
      </c>
      <c r="K366" s="1128">
        <v>3221</v>
      </c>
      <c r="M366" s="99">
        <v>0</v>
      </c>
      <c r="N366" s="99">
        <v>0</v>
      </c>
      <c r="O366" s="99">
        <v>0</v>
      </c>
      <c r="P366" s="99">
        <v>0</v>
      </c>
      <c r="Q366" s="99">
        <v>0</v>
      </c>
      <c r="R366" s="99">
        <v>0</v>
      </c>
      <c r="S366" s="99">
        <v>0</v>
      </c>
      <c r="T366" s="99">
        <v>0</v>
      </c>
      <c r="U366" s="99" t="s">
        <v>220</v>
      </c>
      <c r="V366" s="99" t="s">
        <v>220</v>
      </c>
      <c r="X366" s="99">
        <v>3</v>
      </c>
      <c r="Z366" s="555">
        <v>170</v>
      </c>
      <c r="AA366" s="555">
        <v>198</v>
      </c>
      <c r="AB366" s="555">
        <v>179</v>
      </c>
      <c r="AC366" s="555">
        <v>162</v>
      </c>
      <c r="AD366" s="555">
        <v>204</v>
      </c>
      <c r="AE366" s="555">
        <v>183</v>
      </c>
      <c r="AF366" s="555"/>
      <c r="AG366" s="555"/>
      <c r="AI366" s="555">
        <v>1096</v>
      </c>
      <c r="AJ366" s="96">
        <v>22</v>
      </c>
      <c r="AK366" s="555">
        <v>4317</v>
      </c>
      <c r="AL366" s="555">
        <v>24</v>
      </c>
      <c r="AM366" s="630">
        <v>179.875</v>
      </c>
      <c r="AO366" s="96">
        <v>-507</v>
      </c>
      <c r="AP366" s="96">
        <v>-252</v>
      </c>
      <c r="AR366" s="631">
        <v>212</v>
      </c>
      <c r="AS366" s="631">
        <v>1141</v>
      </c>
    </row>
    <row r="367" spans="2:45" s="96" customFormat="1" ht="20.100000000000001" customHeight="1">
      <c r="B367" s="96" t="s">
        <v>229</v>
      </c>
      <c r="D367" s="96" t="s">
        <v>173</v>
      </c>
      <c r="E367" s="389">
        <v>82</v>
      </c>
      <c r="F367" s="1113" t="s">
        <v>714</v>
      </c>
      <c r="G367" s="1113" t="s">
        <v>1211</v>
      </c>
      <c r="I367" s="1113" t="s">
        <v>1471</v>
      </c>
      <c r="K367" s="1128">
        <v>3286</v>
      </c>
      <c r="M367" s="99">
        <v>0</v>
      </c>
      <c r="N367" s="99">
        <v>0</v>
      </c>
      <c r="O367" s="99">
        <v>0</v>
      </c>
      <c r="P367" s="99">
        <v>0</v>
      </c>
      <c r="Q367" s="99">
        <v>0</v>
      </c>
      <c r="R367" s="99">
        <v>0</v>
      </c>
      <c r="S367" s="99">
        <v>0</v>
      </c>
      <c r="T367" s="99">
        <v>0</v>
      </c>
      <c r="U367" s="99" t="s">
        <v>220</v>
      </c>
      <c r="V367" s="99" t="s">
        <v>220</v>
      </c>
      <c r="X367" s="99">
        <v>3</v>
      </c>
      <c r="Z367" s="555">
        <v>157</v>
      </c>
      <c r="AA367" s="555">
        <v>193</v>
      </c>
      <c r="AB367" s="555">
        <v>160</v>
      </c>
      <c r="AC367" s="555">
        <v>147</v>
      </c>
      <c r="AD367" s="555">
        <v>171</v>
      </c>
      <c r="AE367" s="555">
        <v>191</v>
      </c>
      <c r="AF367" s="555"/>
      <c r="AG367" s="555"/>
      <c r="AI367" s="555">
        <v>1019</v>
      </c>
      <c r="AJ367" s="96">
        <v>20</v>
      </c>
      <c r="AK367" s="555">
        <v>4305</v>
      </c>
      <c r="AL367" s="555">
        <v>24</v>
      </c>
      <c r="AM367" s="630">
        <v>179.375</v>
      </c>
      <c r="AO367" s="96">
        <v>-519</v>
      </c>
      <c r="AP367" s="96">
        <v>-264</v>
      </c>
      <c r="AR367" s="631">
        <v>225</v>
      </c>
      <c r="AS367" s="631">
        <v>1134</v>
      </c>
    </row>
    <row r="368" spans="2:45" s="96" customFormat="1" ht="20.100000000000001" customHeight="1">
      <c r="B368" s="96" t="s">
        <v>230</v>
      </c>
      <c r="D368" s="96" t="s">
        <v>393</v>
      </c>
      <c r="E368" s="389">
        <v>107</v>
      </c>
      <c r="F368" s="1113" t="s">
        <v>981</v>
      </c>
      <c r="G368" s="1113" t="s">
        <v>1202</v>
      </c>
      <c r="I368" s="1113" t="s">
        <v>1470</v>
      </c>
      <c r="K368" s="1128">
        <v>3150</v>
      </c>
      <c r="M368" s="99">
        <v>0</v>
      </c>
      <c r="N368" s="99">
        <v>0</v>
      </c>
      <c r="O368" s="99">
        <v>0</v>
      </c>
      <c r="P368" s="99">
        <v>0</v>
      </c>
      <c r="Q368" s="99">
        <v>0</v>
      </c>
      <c r="R368" s="99">
        <v>0</v>
      </c>
      <c r="S368" s="99">
        <v>0</v>
      </c>
      <c r="T368" s="99">
        <v>0</v>
      </c>
      <c r="U368" s="99" t="s">
        <v>220</v>
      </c>
      <c r="V368" s="99" t="s">
        <v>220</v>
      </c>
      <c r="X368" s="99">
        <v>3</v>
      </c>
      <c r="Z368" s="555">
        <v>179</v>
      </c>
      <c r="AA368" s="555">
        <v>223</v>
      </c>
      <c r="AB368" s="555">
        <v>200</v>
      </c>
      <c r="AC368" s="555">
        <v>149</v>
      </c>
      <c r="AD368" s="555">
        <v>223</v>
      </c>
      <c r="AE368" s="555">
        <v>149</v>
      </c>
      <c r="AF368" s="555"/>
      <c r="AG368" s="555"/>
      <c r="AI368" s="555">
        <v>1123</v>
      </c>
      <c r="AJ368" s="96">
        <v>27</v>
      </c>
      <c r="AK368" s="555">
        <v>4273</v>
      </c>
      <c r="AL368" s="555">
        <v>24</v>
      </c>
      <c r="AM368" s="630">
        <v>178.04166666666666</v>
      </c>
      <c r="AO368" s="96">
        <v>-551</v>
      </c>
      <c r="AP368" s="96">
        <v>-296</v>
      </c>
      <c r="AR368" s="631">
        <v>223</v>
      </c>
      <c r="AS368" s="631">
        <v>1160</v>
      </c>
    </row>
    <row r="369" spans="2:45" s="96" customFormat="1" ht="20.100000000000001" customHeight="1">
      <c r="B369" s="96" t="s">
        <v>231</v>
      </c>
      <c r="D369" s="96" t="s">
        <v>580</v>
      </c>
      <c r="E369" s="389">
        <v>53</v>
      </c>
      <c r="F369" s="1113" t="s">
        <v>755</v>
      </c>
      <c r="G369" s="1113" t="s">
        <v>1004</v>
      </c>
      <c r="I369" s="1113" t="s">
        <v>1470</v>
      </c>
      <c r="K369" s="1128">
        <v>3163</v>
      </c>
      <c r="M369" s="99">
        <v>0</v>
      </c>
      <c r="N369" s="99">
        <v>0</v>
      </c>
      <c r="O369" s="99">
        <v>0</v>
      </c>
      <c r="P369" s="99">
        <v>0</v>
      </c>
      <c r="Q369" s="99">
        <v>0</v>
      </c>
      <c r="R369" s="99">
        <v>0</v>
      </c>
      <c r="S369" s="99">
        <v>0</v>
      </c>
      <c r="T369" s="99">
        <v>0</v>
      </c>
      <c r="U369" s="99" t="s">
        <v>220</v>
      </c>
      <c r="V369" s="99" t="s">
        <v>220</v>
      </c>
      <c r="X369" s="99">
        <v>3</v>
      </c>
      <c r="Z369" s="555">
        <v>215</v>
      </c>
      <c r="AA369" s="555">
        <v>150</v>
      </c>
      <c r="AB369" s="555">
        <v>217</v>
      </c>
      <c r="AC369" s="555">
        <v>197</v>
      </c>
      <c r="AD369" s="555">
        <v>191</v>
      </c>
      <c r="AE369" s="555">
        <v>140</v>
      </c>
      <c r="AF369" s="555"/>
      <c r="AG369" s="555"/>
      <c r="AI369" s="555">
        <v>1110</v>
      </c>
      <c r="AJ369" s="96">
        <v>20</v>
      </c>
      <c r="AK369" s="555">
        <v>4273</v>
      </c>
      <c r="AL369" s="555">
        <v>24</v>
      </c>
      <c r="AM369" s="630">
        <v>178.04166666666666</v>
      </c>
      <c r="AO369" s="96">
        <v>-551</v>
      </c>
      <c r="AP369" s="96">
        <v>-296</v>
      </c>
      <c r="AR369" s="631">
        <v>217</v>
      </c>
      <c r="AS369" s="631">
        <v>1110</v>
      </c>
    </row>
    <row r="370" spans="2:45" s="96" customFormat="1" ht="20.100000000000001" customHeight="1">
      <c r="B370" s="96" t="s">
        <v>232</v>
      </c>
      <c r="D370" s="96" t="s">
        <v>1475</v>
      </c>
      <c r="E370" s="389">
        <v>66</v>
      </c>
      <c r="F370" s="1113" t="s">
        <v>727</v>
      </c>
      <c r="G370" s="1113" t="s">
        <v>1476</v>
      </c>
      <c r="I370" s="1113" t="s">
        <v>1468</v>
      </c>
      <c r="K370" s="1128">
        <v>3148</v>
      </c>
      <c r="M370" s="99">
        <v>0</v>
      </c>
      <c r="N370" s="99">
        <v>0</v>
      </c>
      <c r="O370" s="99">
        <v>0</v>
      </c>
      <c r="P370" s="99">
        <v>0</v>
      </c>
      <c r="Q370" s="99">
        <v>0</v>
      </c>
      <c r="R370" s="99">
        <v>0</v>
      </c>
      <c r="S370" s="99">
        <v>0</v>
      </c>
      <c r="T370" s="99">
        <v>0</v>
      </c>
      <c r="U370" s="99" t="s">
        <v>220</v>
      </c>
      <c r="V370" s="99" t="s">
        <v>220</v>
      </c>
      <c r="X370" s="99">
        <v>3</v>
      </c>
      <c r="Z370" s="555">
        <v>217</v>
      </c>
      <c r="AA370" s="555">
        <v>205</v>
      </c>
      <c r="AB370" s="555">
        <v>160</v>
      </c>
      <c r="AC370" s="555">
        <v>161</v>
      </c>
      <c r="AD370" s="555">
        <v>168</v>
      </c>
      <c r="AE370" s="555">
        <v>136</v>
      </c>
      <c r="AF370" s="555"/>
      <c r="AG370" s="555"/>
      <c r="AI370" s="555">
        <v>1047</v>
      </c>
      <c r="AJ370" s="96">
        <v>20</v>
      </c>
      <c r="AK370" s="555">
        <v>4195</v>
      </c>
      <c r="AL370" s="555">
        <v>24</v>
      </c>
      <c r="AM370" s="630">
        <v>174.79166666666666</v>
      </c>
      <c r="AO370" s="96">
        <v>-629</v>
      </c>
      <c r="AP370" s="96">
        <v>-374</v>
      </c>
      <c r="AR370" s="631">
        <v>225</v>
      </c>
      <c r="AS370" s="631">
        <v>1090</v>
      </c>
    </row>
    <row r="371" spans="2:45" s="96" customFormat="1" ht="20.100000000000001" customHeight="1">
      <c r="B371" s="96" t="s">
        <v>233</v>
      </c>
      <c r="D371" s="96" t="s">
        <v>181</v>
      </c>
      <c r="E371" s="389">
        <v>79</v>
      </c>
      <c r="F371" s="1113" t="s">
        <v>772</v>
      </c>
      <c r="G371" s="1113" t="s">
        <v>771</v>
      </c>
      <c r="I371" s="1113" t="s">
        <v>1471</v>
      </c>
      <c r="K371" s="1128">
        <v>3117</v>
      </c>
      <c r="M371" s="99">
        <v>0</v>
      </c>
      <c r="N371" s="99">
        <v>0</v>
      </c>
      <c r="O371" s="99">
        <v>0</v>
      </c>
      <c r="P371" s="99">
        <v>0</v>
      </c>
      <c r="Q371" s="99">
        <v>0</v>
      </c>
      <c r="R371" s="99">
        <v>0</v>
      </c>
      <c r="S371" s="99">
        <v>0</v>
      </c>
      <c r="T371" s="99">
        <v>0</v>
      </c>
      <c r="U371" s="99" t="s">
        <v>220</v>
      </c>
      <c r="V371" s="99" t="s">
        <v>220</v>
      </c>
      <c r="X371" s="99">
        <v>3</v>
      </c>
      <c r="Z371" s="555">
        <v>163</v>
      </c>
      <c r="AA371" s="555">
        <v>139</v>
      </c>
      <c r="AB371" s="555">
        <v>211</v>
      </c>
      <c r="AC371" s="555">
        <v>156</v>
      </c>
      <c r="AD371" s="555">
        <v>167</v>
      </c>
      <c r="AE371" s="555">
        <v>198</v>
      </c>
      <c r="AF371" s="555"/>
      <c r="AG371" s="555"/>
      <c r="AI371" s="555">
        <v>1034</v>
      </c>
      <c r="AJ371" s="96">
        <v>28</v>
      </c>
      <c r="AK371" s="555">
        <v>4151</v>
      </c>
      <c r="AL371" s="555">
        <v>24</v>
      </c>
      <c r="AM371" s="630">
        <v>172.95833333333334</v>
      </c>
      <c r="AO371" s="96">
        <v>-673</v>
      </c>
      <c r="AP371" s="96">
        <v>-418</v>
      </c>
      <c r="AR371" s="631">
        <v>216</v>
      </c>
      <c r="AS371" s="631">
        <v>1136</v>
      </c>
    </row>
    <row r="372" spans="2:45" s="96" customFormat="1" ht="20.100000000000001" customHeight="1">
      <c r="B372" s="96" t="s">
        <v>234</v>
      </c>
      <c r="D372" s="96" t="s">
        <v>347</v>
      </c>
      <c r="E372" s="389">
        <v>93</v>
      </c>
      <c r="F372" s="1113" t="s">
        <v>693</v>
      </c>
      <c r="G372" s="1113" t="s">
        <v>1189</v>
      </c>
      <c r="I372" s="1113" t="s">
        <v>1471</v>
      </c>
      <c r="K372" s="1128">
        <v>2968</v>
      </c>
      <c r="M372" s="99">
        <v>0</v>
      </c>
      <c r="N372" s="99">
        <v>0</v>
      </c>
      <c r="O372" s="99">
        <v>0</v>
      </c>
      <c r="P372" s="99">
        <v>0</v>
      </c>
      <c r="Q372" s="99">
        <v>0</v>
      </c>
      <c r="R372" s="99">
        <v>0</v>
      </c>
      <c r="S372" s="99">
        <v>0</v>
      </c>
      <c r="T372" s="99">
        <v>0</v>
      </c>
      <c r="U372" s="99" t="s">
        <v>220</v>
      </c>
      <c r="V372" s="99" t="s">
        <v>220</v>
      </c>
      <c r="X372" s="99">
        <v>3</v>
      </c>
      <c r="Z372" s="555">
        <v>189</v>
      </c>
      <c r="AA372" s="555">
        <v>232</v>
      </c>
      <c r="AB372" s="555">
        <v>202</v>
      </c>
      <c r="AC372" s="555">
        <v>183</v>
      </c>
      <c r="AD372" s="555">
        <v>184</v>
      </c>
      <c r="AE372" s="555">
        <v>180</v>
      </c>
      <c r="AF372" s="555"/>
      <c r="AG372" s="555"/>
      <c r="AI372" s="555">
        <v>1170</v>
      </c>
      <c r="AJ372" s="96">
        <v>20</v>
      </c>
      <c r="AK372" s="555">
        <v>4138</v>
      </c>
      <c r="AL372" s="555">
        <v>24</v>
      </c>
      <c r="AM372" s="630">
        <v>172.41666666666666</v>
      </c>
      <c r="AO372" s="96">
        <v>-686</v>
      </c>
      <c r="AP372" s="96">
        <v>-431</v>
      </c>
      <c r="AR372" s="631">
        <v>232</v>
      </c>
      <c r="AS372" s="631">
        <v>1170</v>
      </c>
    </row>
    <row r="373" spans="2:45" s="96" customFormat="1" ht="20.100000000000001" customHeight="1">
      <c r="B373" s="96" t="s">
        <v>235</v>
      </c>
      <c r="D373" s="96" t="s">
        <v>358</v>
      </c>
      <c r="E373" s="389">
        <v>70</v>
      </c>
      <c r="F373" s="1113" t="s">
        <v>750</v>
      </c>
      <c r="G373" s="1113" t="s">
        <v>1226</v>
      </c>
      <c r="I373" s="1113" t="s">
        <v>1472</v>
      </c>
      <c r="K373" s="1128">
        <v>3028</v>
      </c>
      <c r="M373" s="99">
        <v>0</v>
      </c>
      <c r="N373" s="99">
        <v>0</v>
      </c>
      <c r="O373" s="99">
        <v>0</v>
      </c>
      <c r="P373" s="99">
        <v>0</v>
      </c>
      <c r="Q373" s="99">
        <v>0</v>
      </c>
      <c r="R373" s="99">
        <v>0</v>
      </c>
      <c r="S373" s="99">
        <v>0</v>
      </c>
      <c r="T373" s="99">
        <v>0</v>
      </c>
      <c r="U373" s="99" t="s">
        <v>220</v>
      </c>
      <c r="V373" s="99" t="s">
        <v>220</v>
      </c>
      <c r="X373" s="99">
        <v>3</v>
      </c>
      <c r="Z373" s="555">
        <v>149</v>
      </c>
      <c r="AA373" s="555">
        <v>227</v>
      </c>
      <c r="AB373" s="555">
        <v>199</v>
      </c>
      <c r="AC373" s="555">
        <v>185</v>
      </c>
      <c r="AD373" s="555">
        <v>142</v>
      </c>
      <c r="AE373" s="555">
        <v>188</v>
      </c>
      <c r="AF373" s="555"/>
      <c r="AG373" s="555"/>
      <c r="AI373" s="555">
        <v>1090</v>
      </c>
      <c r="AJ373" s="96">
        <v>20</v>
      </c>
      <c r="AK373" s="555">
        <v>4118</v>
      </c>
      <c r="AL373" s="555">
        <v>24</v>
      </c>
      <c r="AM373" s="630">
        <v>171.58333333333334</v>
      </c>
      <c r="AO373" s="96">
        <v>-706</v>
      </c>
      <c r="AP373" s="96">
        <v>-451</v>
      </c>
      <c r="AR373" s="631">
        <v>227</v>
      </c>
      <c r="AS373" s="631">
        <v>1090</v>
      </c>
    </row>
    <row r="374" spans="2:45" s="96" customFormat="1" ht="20.100000000000001" customHeight="1">
      <c r="B374" s="96" t="s">
        <v>306</v>
      </c>
      <c r="D374" s="96" t="s">
        <v>180</v>
      </c>
      <c r="E374" s="389">
        <v>98</v>
      </c>
      <c r="F374" s="1113" t="s">
        <v>721</v>
      </c>
      <c r="G374" s="1113" t="s">
        <v>1193</v>
      </c>
      <c r="I374" s="1113" t="s">
        <v>1470</v>
      </c>
      <c r="K374" s="1128">
        <v>3034</v>
      </c>
      <c r="M374" s="99">
        <v>0</v>
      </c>
      <c r="N374" s="99">
        <v>0</v>
      </c>
      <c r="O374" s="99">
        <v>0</v>
      </c>
      <c r="P374" s="99">
        <v>0</v>
      </c>
      <c r="Q374" s="99">
        <v>0</v>
      </c>
      <c r="R374" s="99">
        <v>0</v>
      </c>
      <c r="S374" s="99">
        <v>0</v>
      </c>
      <c r="T374" s="99">
        <v>0</v>
      </c>
      <c r="U374" s="99" t="s">
        <v>220</v>
      </c>
      <c r="V374" s="99" t="s">
        <v>220</v>
      </c>
      <c r="X374" s="99">
        <v>3</v>
      </c>
      <c r="Z374" s="555">
        <v>199</v>
      </c>
      <c r="AA374" s="555">
        <v>190</v>
      </c>
      <c r="AB374" s="555">
        <v>124</v>
      </c>
      <c r="AC374" s="555">
        <v>183</v>
      </c>
      <c r="AD374" s="555">
        <v>166</v>
      </c>
      <c r="AE374" s="555">
        <v>166</v>
      </c>
      <c r="AF374" s="555"/>
      <c r="AG374" s="555"/>
      <c r="AI374" s="555">
        <v>1028</v>
      </c>
      <c r="AJ374" s="96">
        <v>25</v>
      </c>
      <c r="AK374" s="555">
        <v>4062</v>
      </c>
      <c r="AL374" s="555">
        <v>24</v>
      </c>
      <c r="AM374" s="630">
        <v>169.25</v>
      </c>
      <c r="AO374" s="96">
        <v>-762</v>
      </c>
      <c r="AP374" s="96">
        <v>-507</v>
      </c>
      <c r="AR374" s="631">
        <v>259</v>
      </c>
      <c r="AS374" s="631">
        <v>1206</v>
      </c>
    </row>
    <row r="375" spans="2:45" s="96" customFormat="1" ht="20.100000000000001" customHeight="1">
      <c r="B375" s="96" t="s">
        <v>307</v>
      </c>
      <c r="D375" s="96" t="s">
        <v>1477</v>
      </c>
      <c r="E375" s="389">
        <v>83</v>
      </c>
      <c r="F375" s="1113">
        <v>0</v>
      </c>
      <c r="G375" s="1113" t="s">
        <v>1220</v>
      </c>
      <c r="I375" s="1113" t="s">
        <v>1471</v>
      </c>
      <c r="K375" s="1128">
        <v>2928</v>
      </c>
      <c r="M375" s="99">
        <v>0</v>
      </c>
      <c r="N375" s="99">
        <v>0</v>
      </c>
      <c r="O375" s="99">
        <v>0</v>
      </c>
      <c r="P375" s="99">
        <v>0</v>
      </c>
      <c r="Q375" s="99">
        <v>0</v>
      </c>
      <c r="R375" s="99">
        <v>0</v>
      </c>
      <c r="S375" s="99">
        <v>0</v>
      </c>
      <c r="T375" s="99" t="s">
        <v>220</v>
      </c>
      <c r="U375" s="99" t="s">
        <v>220</v>
      </c>
      <c r="V375" s="99" t="s">
        <v>220</v>
      </c>
      <c r="X375" s="99">
        <v>3</v>
      </c>
      <c r="Z375" s="555">
        <v>204</v>
      </c>
      <c r="AA375" s="555">
        <v>206</v>
      </c>
      <c r="AB375" s="555">
        <v>186</v>
      </c>
      <c r="AC375" s="555">
        <v>180</v>
      </c>
      <c r="AD375" s="555">
        <v>145</v>
      </c>
      <c r="AE375" s="555">
        <v>210</v>
      </c>
      <c r="AF375" s="555"/>
      <c r="AG375" s="555"/>
      <c r="AI375" s="555">
        <v>1131</v>
      </c>
      <c r="AJ375" s="96">
        <v>24</v>
      </c>
      <c r="AK375" s="555">
        <v>4059</v>
      </c>
      <c r="AL375" s="555">
        <v>24</v>
      </c>
      <c r="AM375" s="630">
        <v>169.125</v>
      </c>
      <c r="AO375" s="96">
        <v>-765</v>
      </c>
      <c r="AP375" s="96">
        <v>-510</v>
      </c>
      <c r="AR375" s="631">
        <v>245</v>
      </c>
      <c r="AS375" s="631">
        <v>1131</v>
      </c>
    </row>
    <row r="376" spans="2:45" s="96" customFormat="1" ht="20.100000000000001" customHeight="1">
      <c r="B376" s="96" t="s">
        <v>308</v>
      </c>
      <c r="D376" s="96" t="s">
        <v>171</v>
      </c>
      <c r="E376" s="389">
        <v>99</v>
      </c>
      <c r="F376" s="1113" t="s">
        <v>767</v>
      </c>
      <c r="G376" s="1113" t="s">
        <v>1201</v>
      </c>
      <c r="I376" s="1113" t="s">
        <v>1470</v>
      </c>
      <c r="K376" s="1128">
        <v>2973</v>
      </c>
      <c r="M376" s="99">
        <v>0</v>
      </c>
      <c r="N376" s="99">
        <v>0</v>
      </c>
      <c r="O376" s="99">
        <v>0</v>
      </c>
      <c r="P376" s="99">
        <v>0</v>
      </c>
      <c r="Q376" s="99">
        <v>0</v>
      </c>
      <c r="R376" s="99">
        <v>0</v>
      </c>
      <c r="S376" s="99">
        <v>0</v>
      </c>
      <c r="T376" s="99">
        <v>0</v>
      </c>
      <c r="U376" s="99" t="s">
        <v>220</v>
      </c>
      <c r="V376" s="99" t="s">
        <v>220</v>
      </c>
      <c r="X376" s="99">
        <v>3</v>
      </c>
      <c r="Z376" s="555">
        <v>181</v>
      </c>
      <c r="AA376" s="555">
        <v>170</v>
      </c>
      <c r="AB376" s="555">
        <v>182</v>
      </c>
      <c r="AC376" s="555">
        <v>127</v>
      </c>
      <c r="AD376" s="555">
        <v>181</v>
      </c>
      <c r="AE376" s="555">
        <v>181</v>
      </c>
      <c r="AF376" s="555"/>
      <c r="AG376" s="555"/>
      <c r="AI376" s="555">
        <v>1022</v>
      </c>
      <c r="AJ376" s="96">
        <v>21</v>
      </c>
      <c r="AK376" s="555">
        <v>3995</v>
      </c>
      <c r="AL376" s="555">
        <v>24</v>
      </c>
      <c r="AM376" s="630">
        <v>166.45833333333334</v>
      </c>
      <c r="AO376" s="96">
        <v>-829</v>
      </c>
      <c r="AP376" s="96">
        <v>-492</v>
      </c>
      <c r="AR376" s="631">
        <v>218</v>
      </c>
      <c r="AS376" s="631">
        <v>1063</v>
      </c>
    </row>
    <row r="377" spans="2:45" s="96" customFormat="1" ht="20.100000000000001" customHeight="1">
      <c r="B377" s="96" t="s">
        <v>309</v>
      </c>
      <c r="D377" s="96" t="s">
        <v>167</v>
      </c>
      <c r="E377" s="389">
        <v>101</v>
      </c>
      <c r="F377" s="1113" t="s">
        <v>682</v>
      </c>
      <c r="G377" s="1113" t="s">
        <v>1206</v>
      </c>
      <c r="I377" s="1113" t="s">
        <v>1468</v>
      </c>
      <c r="K377" s="1128">
        <v>2911</v>
      </c>
      <c r="M377" s="99">
        <v>0</v>
      </c>
      <c r="N377" s="99">
        <v>0</v>
      </c>
      <c r="O377" s="99">
        <v>0</v>
      </c>
      <c r="P377" s="99">
        <v>0</v>
      </c>
      <c r="Q377" s="99">
        <v>0</v>
      </c>
      <c r="R377" s="99">
        <v>0</v>
      </c>
      <c r="S377" s="99">
        <v>0</v>
      </c>
      <c r="T377" s="99">
        <v>0</v>
      </c>
      <c r="U377" s="99" t="s">
        <v>220</v>
      </c>
      <c r="V377" s="99" t="s">
        <v>220</v>
      </c>
      <c r="X377" s="99">
        <v>3</v>
      </c>
      <c r="Z377" s="555">
        <v>141</v>
      </c>
      <c r="AA377" s="555">
        <v>185</v>
      </c>
      <c r="AB377" s="555">
        <v>176</v>
      </c>
      <c r="AC377" s="555">
        <v>192</v>
      </c>
      <c r="AD377" s="555">
        <v>157</v>
      </c>
      <c r="AE377" s="555">
        <v>200</v>
      </c>
      <c r="AF377" s="555"/>
      <c r="AG377" s="555"/>
      <c r="AI377" s="555">
        <v>1051</v>
      </c>
      <c r="AJ377" s="96">
        <v>20</v>
      </c>
      <c r="AK377" s="555">
        <v>3962</v>
      </c>
      <c r="AL377" s="555">
        <v>24</v>
      </c>
      <c r="AM377" s="630">
        <v>165.08333333333334</v>
      </c>
      <c r="AO377" s="96">
        <v>-862</v>
      </c>
      <c r="AP377" s="96">
        <v>-525</v>
      </c>
      <c r="AR377" s="631">
        <v>214</v>
      </c>
      <c r="AS377" s="631">
        <v>1051</v>
      </c>
    </row>
    <row r="378" spans="2:45" s="96" customFormat="1" ht="20.100000000000001" customHeight="1">
      <c r="B378" s="96" t="s">
        <v>310</v>
      </c>
      <c r="D378" s="96" t="s">
        <v>168</v>
      </c>
      <c r="E378" s="389">
        <v>89</v>
      </c>
      <c r="F378" s="1113" t="s">
        <v>701</v>
      </c>
      <c r="G378" s="1113" t="s">
        <v>1192</v>
      </c>
      <c r="I378" s="1113" t="s">
        <v>1468</v>
      </c>
      <c r="K378" s="1128">
        <v>2935</v>
      </c>
      <c r="M378" s="99">
        <v>0</v>
      </c>
      <c r="N378" s="99">
        <v>0</v>
      </c>
      <c r="O378" s="99">
        <v>0</v>
      </c>
      <c r="P378" s="99">
        <v>0</v>
      </c>
      <c r="Q378" s="99">
        <v>0</v>
      </c>
      <c r="R378" s="99">
        <v>0</v>
      </c>
      <c r="S378" s="99">
        <v>0</v>
      </c>
      <c r="T378" s="99">
        <v>0</v>
      </c>
      <c r="U378" s="99" t="s">
        <v>220</v>
      </c>
      <c r="V378" s="99" t="s">
        <v>220</v>
      </c>
      <c r="X378" s="99">
        <v>3</v>
      </c>
      <c r="Z378" s="555">
        <v>153</v>
      </c>
      <c r="AA378" s="555">
        <v>146</v>
      </c>
      <c r="AB378" s="555">
        <v>167</v>
      </c>
      <c r="AC378" s="555">
        <v>175</v>
      </c>
      <c r="AD378" s="555">
        <v>153</v>
      </c>
      <c r="AE378" s="555">
        <v>168</v>
      </c>
      <c r="AF378" s="555"/>
      <c r="AG378" s="555"/>
      <c r="AI378" s="555">
        <v>962</v>
      </c>
      <c r="AJ378" s="96">
        <v>20</v>
      </c>
      <c r="AK378" s="555">
        <v>3897</v>
      </c>
      <c r="AL378" s="555">
        <v>24</v>
      </c>
      <c r="AM378" s="630">
        <v>162.375</v>
      </c>
      <c r="AO378" s="96">
        <v>-927</v>
      </c>
      <c r="AP378" s="96">
        <v>-590</v>
      </c>
      <c r="AR378" s="631">
        <v>209</v>
      </c>
      <c r="AS378" s="631">
        <v>1064</v>
      </c>
    </row>
    <row r="379" spans="2:45" s="96" customFormat="1" ht="20.100000000000001" customHeight="1">
      <c r="B379" s="96" t="s">
        <v>311</v>
      </c>
      <c r="D379" s="96" t="s">
        <v>433</v>
      </c>
      <c r="E379" s="389">
        <v>102</v>
      </c>
      <c r="F379" s="1113" t="s">
        <v>685</v>
      </c>
      <c r="G379" s="1113" t="s">
        <v>1005</v>
      </c>
      <c r="I379" s="1113" t="s">
        <v>1468</v>
      </c>
      <c r="K379" s="1128">
        <v>2853</v>
      </c>
      <c r="M379" s="99">
        <v>0</v>
      </c>
      <c r="N379" s="99">
        <v>0</v>
      </c>
      <c r="O379" s="99">
        <v>0</v>
      </c>
      <c r="P379" s="99">
        <v>0</v>
      </c>
      <c r="Q379" s="99">
        <v>0</v>
      </c>
      <c r="R379" s="99">
        <v>0</v>
      </c>
      <c r="S379" s="99">
        <v>0</v>
      </c>
      <c r="T379" s="99">
        <v>0</v>
      </c>
      <c r="U379" s="99" t="s">
        <v>220</v>
      </c>
      <c r="V379" s="99" t="s">
        <v>220</v>
      </c>
      <c r="X379" s="99">
        <v>3</v>
      </c>
      <c r="Z379" s="555">
        <v>163</v>
      </c>
      <c r="AA379" s="555">
        <v>131</v>
      </c>
      <c r="AB379" s="555">
        <v>191</v>
      </c>
      <c r="AC379" s="555">
        <v>198</v>
      </c>
      <c r="AD379" s="555">
        <v>190</v>
      </c>
      <c r="AE379" s="555">
        <v>150</v>
      </c>
      <c r="AF379" s="555"/>
      <c r="AG379" s="555"/>
      <c r="AI379" s="555">
        <v>1023</v>
      </c>
      <c r="AJ379" s="96">
        <v>23</v>
      </c>
      <c r="AK379" s="555">
        <v>3876</v>
      </c>
      <c r="AL379" s="555">
        <v>24</v>
      </c>
      <c r="AM379" s="630">
        <v>161.5</v>
      </c>
      <c r="AO379" s="96">
        <v>-948</v>
      </c>
      <c r="AP379" s="96">
        <v>-611</v>
      </c>
      <c r="AR379" s="631">
        <v>198</v>
      </c>
      <c r="AS379" s="631">
        <v>1043</v>
      </c>
    </row>
    <row r="380" spans="2:45" s="96" customFormat="1" ht="20.100000000000001" customHeight="1">
      <c r="B380" s="96" t="s">
        <v>313</v>
      </c>
      <c r="D380" s="96" t="s">
        <v>150</v>
      </c>
      <c r="E380" s="389">
        <v>58</v>
      </c>
      <c r="F380" s="1113" t="s">
        <v>756</v>
      </c>
      <c r="G380" s="1113" t="s">
        <v>1238</v>
      </c>
      <c r="I380" s="1113" t="s">
        <v>1468</v>
      </c>
      <c r="K380" s="1128">
        <v>2959</v>
      </c>
      <c r="M380" s="99">
        <v>0</v>
      </c>
      <c r="N380" s="99">
        <v>0</v>
      </c>
      <c r="O380" s="99">
        <v>0</v>
      </c>
      <c r="P380" s="99">
        <v>0</v>
      </c>
      <c r="Q380" s="99">
        <v>0</v>
      </c>
      <c r="R380" s="99">
        <v>0</v>
      </c>
      <c r="S380" s="99">
        <v>0</v>
      </c>
      <c r="T380" s="99">
        <v>0</v>
      </c>
      <c r="U380" s="99" t="s">
        <v>220</v>
      </c>
      <c r="V380" s="99" t="s">
        <v>220</v>
      </c>
      <c r="X380" s="99">
        <v>3</v>
      </c>
      <c r="Z380" s="555">
        <v>140</v>
      </c>
      <c r="AA380" s="555">
        <v>148</v>
      </c>
      <c r="AB380" s="555">
        <v>155</v>
      </c>
      <c r="AC380" s="555">
        <v>150</v>
      </c>
      <c r="AD380" s="555">
        <v>164</v>
      </c>
      <c r="AE380" s="555">
        <v>142</v>
      </c>
      <c r="AF380" s="555"/>
      <c r="AG380" s="555"/>
      <c r="AI380" s="555">
        <v>899</v>
      </c>
      <c r="AJ380" s="96">
        <v>20</v>
      </c>
      <c r="AK380" s="555">
        <v>3858</v>
      </c>
      <c r="AL380" s="555">
        <v>24</v>
      </c>
      <c r="AM380" s="630">
        <v>160.75</v>
      </c>
      <c r="AO380" s="96">
        <v>-966</v>
      </c>
      <c r="AP380" s="96">
        <v>-629</v>
      </c>
      <c r="AR380" s="631">
        <v>200</v>
      </c>
      <c r="AS380" s="631">
        <v>1039</v>
      </c>
    </row>
    <row r="381" spans="2:45" s="96" customFormat="1" ht="20.100000000000001" customHeight="1">
      <c r="B381" s="96" t="s">
        <v>314</v>
      </c>
      <c r="D381" s="96" t="s">
        <v>1478</v>
      </c>
      <c r="E381" s="389">
        <v>74</v>
      </c>
      <c r="F381" s="1113">
        <v>0</v>
      </c>
      <c r="G381" s="1113" t="s">
        <v>88</v>
      </c>
      <c r="I381" s="1113" t="s">
        <v>1470</v>
      </c>
      <c r="K381" s="1128">
        <v>2733</v>
      </c>
      <c r="M381" s="99">
        <v>0</v>
      </c>
      <c r="N381" s="99">
        <v>0</v>
      </c>
      <c r="O381" s="99">
        <v>0</v>
      </c>
      <c r="P381" s="99">
        <v>0</v>
      </c>
      <c r="Q381" s="99">
        <v>0</v>
      </c>
      <c r="R381" s="99">
        <v>0</v>
      </c>
      <c r="S381" s="99">
        <v>0</v>
      </c>
      <c r="T381" s="99">
        <v>0</v>
      </c>
      <c r="U381" s="99" t="s">
        <v>220</v>
      </c>
      <c r="V381" s="99" t="s">
        <v>220</v>
      </c>
      <c r="X381" s="99">
        <v>3</v>
      </c>
      <c r="Z381" s="555">
        <v>203</v>
      </c>
      <c r="AA381" s="555">
        <v>167</v>
      </c>
      <c r="AB381" s="555">
        <v>186</v>
      </c>
      <c r="AC381" s="555">
        <v>195</v>
      </c>
      <c r="AD381" s="555">
        <v>173</v>
      </c>
      <c r="AE381" s="555">
        <v>171</v>
      </c>
      <c r="AF381" s="555"/>
      <c r="AG381" s="555"/>
      <c r="AI381" s="555">
        <v>1095</v>
      </c>
      <c r="AJ381" s="96">
        <v>26</v>
      </c>
      <c r="AK381" s="555">
        <v>3828</v>
      </c>
      <c r="AL381" s="555">
        <v>24</v>
      </c>
      <c r="AM381" s="630">
        <v>159.5</v>
      </c>
      <c r="AO381" s="96">
        <v>-996</v>
      </c>
      <c r="AP381" s="96">
        <v>-659</v>
      </c>
      <c r="AR381" s="631">
        <v>203</v>
      </c>
      <c r="AS381" s="631">
        <v>1095</v>
      </c>
    </row>
    <row r="382" spans="2:45" s="96" customFormat="1" ht="20.100000000000001" customHeight="1">
      <c r="B382" s="96" t="s">
        <v>315</v>
      </c>
      <c r="D382" s="96" t="s">
        <v>386</v>
      </c>
      <c r="E382" s="389">
        <v>97</v>
      </c>
      <c r="F382" s="1113" t="s">
        <v>764</v>
      </c>
      <c r="G382" s="1113" t="s">
        <v>1200</v>
      </c>
      <c r="I382" s="1113" t="s">
        <v>1470</v>
      </c>
      <c r="K382" s="1128">
        <v>2877</v>
      </c>
      <c r="M382" s="99">
        <v>0</v>
      </c>
      <c r="N382" s="99">
        <v>0</v>
      </c>
      <c r="O382" s="99">
        <v>0</v>
      </c>
      <c r="P382" s="99">
        <v>0</v>
      </c>
      <c r="Q382" s="99">
        <v>0</v>
      </c>
      <c r="R382" s="99">
        <v>0</v>
      </c>
      <c r="S382" s="99">
        <v>0</v>
      </c>
      <c r="T382" s="99">
        <v>0</v>
      </c>
      <c r="U382" s="99" t="s">
        <v>220</v>
      </c>
      <c r="V382" s="99" t="s">
        <v>220</v>
      </c>
      <c r="X382" s="99">
        <v>3</v>
      </c>
      <c r="Z382" s="555">
        <v>171</v>
      </c>
      <c r="AA382" s="555">
        <v>154</v>
      </c>
      <c r="AB382" s="555">
        <v>155</v>
      </c>
      <c r="AC382" s="555">
        <v>137</v>
      </c>
      <c r="AD382" s="555">
        <v>147</v>
      </c>
      <c r="AE382" s="555">
        <v>177</v>
      </c>
      <c r="AF382" s="555"/>
      <c r="AG382" s="555"/>
      <c r="AI382" s="555">
        <v>941</v>
      </c>
      <c r="AJ382" s="96">
        <v>29</v>
      </c>
      <c r="AK382" s="555">
        <v>3818</v>
      </c>
      <c r="AL382" s="555">
        <v>24</v>
      </c>
      <c r="AM382" s="630">
        <v>159.08333333333334</v>
      </c>
      <c r="AO382" s="96">
        <v>-1006</v>
      </c>
      <c r="AP382" s="96">
        <v>-669</v>
      </c>
      <c r="AR382" s="631">
        <v>216</v>
      </c>
      <c r="AS382" s="631">
        <v>1021</v>
      </c>
    </row>
    <row r="383" spans="2:45" s="96" customFormat="1" ht="20.100000000000001" customHeight="1">
      <c r="B383" s="96" t="s">
        <v>316</v>
      </c>
      <c r="D383" s="96" t="s">
        <v>448</v>
      </c>
      <c r="E383" s="389">
        <v>95</v>
      </c>
      <c r="F383" s="1113" t="s">
        <v>758</v>
      </c>
      <c r="G383" s="1113" t="s">
        <v>1195</v>
      </c>
      <c r="I383" s="1113" t="s">
        <v>1471</v>
      </c>
      <c r="K383" s="1128">
        <v>2462</v>
      </c>
      <c r="M383" s="99">
        <v>0</v>
      </c>
      <c r="N383" s="99">
        <v>0</v>
      </c>
      <c r="O383" s="99">
        <v>0</v>
      </c>
      <c r="P383" s="99">
        <v>0</v>
      </c>
      <c r="Q383" s="99">
        <v>0</v>
      </c>
      <c r="R383" s="99">
        <v>0</v>
      </c>
      <c r="S383" s="99">
        <v>0</v>
      </c>
      <c r="T383" s="99">
        <v>0</v>
      </c>
      <c r="U383" s="99" t="s">
        <v>220</v>
      </c>
      <c r="V383" s="99" t="s">
        <v>220</v>
      </c>
      <c r="X383" s="99">
        <v>3</v>
      </c>
      <c r="Z383" s="555">
        <v>149</v>
      </c>
      <c r="AA383" s="555">
        <v>139</v>
      </c>
      <c r="AB383" s="555">
        <v>130</v>
      </c>
      <c r="AC383" s="555">
        <v>110</v>
      </c>
      <c r="AD383" s="555">
        <v>150</v>
      </c>
      <c r="AE383" s="555">
        <v>124</v>
      </c>
      <c r="AF383" s="555"/>
      <c r="AG383" s="555"/>
      <c r="AI383" s="555">
        <v>802</v>
      </c>
      <c r="AJ383" s="96">
        <v>20</v>
      </c>
      <c r="AK383" s="555">
        <v>3264</v>
      </c>
      <c r="AL383" s="555">
        <v>24</v>
      </c>
      <c r="AM383" s="630">
        <v>136</v>
      </c>
      <c r="AO383" s="96">
        <v>-1560</v>
      </c>
      <c r="AP383" s="96">
        <v>-1223</v>
      </c>
      <c r="AR383" s="631">
        <v>171</v>
      </c>
      <c r="AS383" s="631">
        <v>863</v>
      </c>
    </row>
    <row r="384" spans="2:45" ht="11.45" hidden="1" customHeight="1">
      <c r="B384" s="96" t="s">
        <v>317</v>
      </c>
      <c r="D384" s="95" t="s">
        <v>88</v>
      </c>
      <c r="E384" s="389"/>
      <c r="F384" s="1110">
        <v>0</v>
      </c>
      <c r="G384" s="1113" t="s">
        <v>88</v>
      </c>
      <c r="I384" s="1113" t="s">
        <v>88</v>
      </c>
      <c r="K384" s="383">
        <v>0</v>
      </c>
      <c r="M384" s="99">
        <v>0</v>
      </c>
      <c r="N384" s="99">
        <v>0</v>
      </c>
      <c r="O384" s="99">
        <v>0</v>
      </c>
      <c r="P384" s="99">
        <v>0</v>
      </c>
      <c r="Q384" s="99">
        <v>0</v>
      </c>
      <c r="R384" s="99">
        <v>0</v>
      </c>
      <c r="S384" s="99">
        <v>0</v>
      </c>
      <c r="T384" s="99">
        <v>0</v>
      </c>
      <c r="U384" s="99" t="s">
        <v>220</v>
      </c>
      <c r="V384" s="99" t="s">
        <v>220</v>
      </c>
      <c r="X384" s="99">
        <v>0</v>
      </c>
      <c r="Z384" s="555" t="s">
        <v>226</v>
      </c>
      <c r="AA384" s="555" t="s">
        <v>226</v>
      </c>
      <c r="AB384" s="555" t="s">
        <v>226</v>
      </c>
      <c r="AC384" s="555" t="s">
        <v>226</v>
      </c>
      <c r="AD384" s="555" t="s">
        <v>226</v>
      </c>
      <c r="AE384" s="555" t="s">
        <v>226</v>
      </c>
      <c r="AF384" s="555"/>
      <c r="AG384" s="555"/>
      <c r="AI384" s="561">
        <v>0</v>
      </c>
      <c r="AJ384" s="95">
        <v>20</v>
      </c>
      <c r="AK384" s="561">
        <v>0</v>
      </c>
      <c r="AL384" s="555">
        <v>18</v>
      </c>
      <c r="AM384" s="630">
        <v>0</v>
      </c>
      <c r="AO384" s="96">
        <v>-4824</v>
      </c>
      <c r="AP384" s="96">
        <v>-4569</v>
      </c>
      <c r="AR384" s="631">
        <v>0</v>
      </c>
      <c r="AS384" s="631">
        <v>0</v>
      </c>
    </row>
    <row r="385" spans="2:49" ht="11.45" hidden="1" customHeight="1">
      <c r="B385" s="96" t="s">
        <v>318</v>
      </c>
      <c r="D385" s="95" t="s">
        <v>88</v>
      </c>
      <c r="E385" s="182"/>
      <c r="F385" s="1110">
        <v>0</v>
      </c>
      <c r="G385" s="1113" t="s">
        <v>88</v>
      </c>
      <c r="I385" s="1113" t="s">
        <v>88</v>
      </c>
      <c r="K385" s="383">
        <v>0</v>
      </c>
      <c r="M385" s="99">
        <v>0</v>
      </c>
      <c r="N385" s="99">
        <v>0</v>
      </c>
      <c r="O385" s="99">
        <v>0</v>
      </c>
      <c r="P385" s="99">
        <v>0</v>
      </c>
      <c r="Q385" s="99">
        <v>0</v>
      </c>
      <c r="R385" s="99">
        <v>0</v>
      </c>
      <c r="S385" s="99">
        <v>0</v>
      </c>
      <c r="T385" s="99">
        <v>0</v>
      </c>
      <c r="U385" s="99" t="s">
        <v>220</v>
      </c>
      <c r="V385" s="99" t="s">
        <v>220</v>
      </c>
      <c r="X385" s="99">
        <v>0</v>
      </c>
      <c r="Z385" s="555" t="s">
        <v>226</v>
      </c>
      <c r="AA385" s="555" t="s">
        <v>226</v>
      </c>
      <c r="AB385" s="555" t="s">
        <v>226</v>
      </c>
      <c r="AC385" s="555" t="s">
        <v>226</v>
      </c>
      <c r="AD385" s="555" t="s">
        <v>226</v>
      </c>
      <c r="AE385" s="555" t="s">
        <v>226</v>
      </c>
      <c r="AF385" s="555"/>
      <c r="AG385" s="555"/>
      <c r="AI385" s="561">
        <v>0</v>
      </c>
      <c r="AJ385" s="95">
        <v>20</v>
      </c>
      <c r="AK385" s="561">
        <v>0</v>
      </c>
      <c r="AL385" s="555">
        <v>18</v>
      </c>
      <c r="AM385" s="630">
        <v>0</v>
      </c>
      <c r="AO385" s="96">
        <v>-4824</v>
      </c>
      <c r="AP385" s="96">
        <v>-4569</v>
      </c>
      <c r="AR385" s="631">
        <v>0</v>
      </c>
      <c r="AS385" s="631">
        <v>0</v>
      </c>
    </row>
    <row r="386" spans="2:49" ht="11.45" hidden="1" customHeight="1">
      <c r="B386" s="96" t="s">
        <v>319</v>
      </c>
      <c r="D386" s="95" t="s">
        <v>88</v>
      </c>
      <c r="E386" s="182"/>
      <c r="F386" s="1110">
        <v>0</v>
      </c>
      <c r="G386" s="1113" t="s">
        <v>88</v>
      </c>
      <c r="I386" s="1113" t="s">
        <v>88</v>
      </c>
      <c r="K386" s="383">
        <v>0</v>
      </c>
      <c r="M386" s="99">
        <v>0</v>
      </c>
      <c r="N386" s="99">
        <v>0</v>
      </c>
      <c r="O386" s="99">
        <v>0</v>
      </c>
      <c r="P386" s="99">
        <v>0</v>
      </c>
      <c r="Q386" s="99">
        <v>0</v>
      </c>
      <c r="R386" s="99">
        <v>0</v>
      </c>
      <c r="S386" s="99">
        <v>0</v>
      </c>
      <c r="T386" s="99">
        <v>0</v>
      </c>
      <c r="U386" s="99" t="s">
        <v>220</v>
      </c>
      <c r="V386" s="99" t="s">
        <v>220</v>
      </c>
      <c r="X386" s="99">
        <v>0</v>
      </c>
      <c r="Z386" s="555" t="s">
        <v>226</v>
      </c>
      <c r="AA386" s="555" t="s">
        <v>226</v>
      </c>
      <c r="AB386" s="555" t="s">
        <v>226</v>
      </c>
      <c r="AC386" s="555" t="s">
        <v>226</v>
      </c>
      <c r="AD386" s="555" t="s">
        <v>226</v>
      </c>
      <c r="AE386" s="555" t="s">
        <v>226</v>
      </c>
      <c r="AF386" s="555"/>
      <c r="AG386" s="555"/>
      <c r="AI386" s="561">
        <v>0</v>
      </c>
      <c r="AJ386" s="95">
        <v>20</v>
      </c>
      <c r="AK386" s="561">
        <v>0</v>
      </c>
      <c r="AL386" s="555">
        <v>18</v>
      </c>
      <c r="AM386" s="630">
        <v>0</v>
      </c>
      <c r="AO386" s="96">
        <v>-4824</v>
      </c>
      <c r="AP386" s="96">
        <v>-4569</v>
      </c>
      <c r="AR386" s="631">
        <v>0</v>
      </c>
      <c r="AS386" s="631">
        <v>0</v>
      </c>
    </row>
    <row r="387" spans="2:49" ht="11.45" hidden="1" customHeight="1">
      <c r="B387" s="96" t="s">
        <v>320</v>
      </c>
      <c r="D387" s="95" t="s">
        <v>88</v>
      </c>
      <c r="E387" s="182"/>
      <c r="F387" s="1110">
        <v>0</v>
      </c>
      <c r="G387" s="1113" t="s">
        <v>88</v>
      </c>
      <c r="I387" s="1113" t="s">
        <v>88</v>
      </c>
      <c r="K387" s="383">
        <v>0</v>
      </c>
      <c r="M387" s="99">
        <v>0</v>
      </c>
      <c r="N387" s="99">
        <v>0</v>
      </c>
      <c r="O387" s="99">
        <v>0</v>
      </c>
      <c r="P387" s="99">
        <v>0</v>
      </c>
      <c r="Q387" s="99">
        <v>0</v>
      </c>
      <c r="R387" s="99">
        <v>0</v>
      </c>
      <c r="S387" s="99">
        <v>0</v>
      </c>
      <c r="T387" s="99">
        <v>0</v>
      </c>
      <c r="U387" s="99" t="s">
        <v>220</v>
      </c>
      <c r="V387" s="99" t="s">
        <v>220</v>
      </c>
      <c r="X387" s="99">
        <v>0</v>
      </c>
      <c r="Z387" s="555" t="s">
        <v>226</v>
      </c>
      <c r="AA387" s="555" t="s">
        <v>226</v>
      </c>
      <c r="AB387" s="555" t="s">
        <v>226</v>
      </c>
      <c r="AC387" s="555" t="s">
        <v>226</v>
      </c>
      <c r="AD387" s="555" t="s">
        <v>226</v>
      </c>
      <c r="AE387" s="555" t="s">
        <v>226</v>
      </c>
      <c r="AF387" s="555"/>
      <c r="AG387" s="555"/>
      <c r="AI387" s="561">
        <v>0</v>
      </c>
      <c r="AJ387" s="95">
        <v>20</v>
      </c>
      <c r="AK387" s="561">
        <v>0</v>
      </c>
      <c r="AL387" s="555">
        <v>18</v>
      </c>
      <c r="AM387" s="630">
        <v>0</v>
      </c>
      <c r="AO387" s="96">
        <v>-4824</v>
      </c>
      <c r="AP387" s="96">
        <v>-4569</v>
      </c>
      <c r="AR387" s="631">
        <v>0</v>
      </c>
      <c r="AS387" s="631">
        <v>0</v>
      </c>
    </row>
    <row r="388" spans="2:49" ht="11.45" hidden="1" customHeight="1">
      <c r="B388" s="96" t="s">
        <v>321</v>
      </c>
      <c r="D388" s="95" t="s">
        <v>88</v>
      </c>
      <c r="E388" s="182"/>
      <c r="F388" s="1110">
        <v>0</v>
      </c>
      <c r="G388" s="1113" t="s">
        <v>88</v>
      </c>
      <c r="I388" s="1113" t="s">
        <v>88</v>
      </c>
      <c r="K388" s="383">
        <v>0</v>
      </c>
      <c r="M388" s="99">
        <v>0</v>
      </c>
      <c r="N388" s="99">
        <v>0</v>
      </c>
      <c r="O388" s="99">
        <v>0</v>
      </c>
      <c r="P388" s="99">
        <v>0</v>
      </c>
      <c r="Q388" s="99">
        <v>0</v>
      </c>
      <c r="R388" s="99">
        <v>0</v>
      </c>
      <c r="S388" s="99">
        <v>0</v>
      </c>
      <c r="T388" s="99">
        <v>0</v>
      </c>
      <c r="U388" s="99" t="s">
        <v>220</v>
      </c>
      <c r="V388" s="99" t="s">
        <v>220</v>
      </c>
      <c r="X388" s="99">
        <v>0</v>
      </c>
      <c r="Z388" s="555" t="s">
        <v>226</v>
      </c>
      <c r="AA388" s="555" t="s">
        <v>226</v>
      </c>
      <c r="AB388" s="555" t="s">
        <v>226</v>
      </c>
      <c r="AC388" s="555" t="s">
        <v>226</v>
      </c>
      <c r="AD388" s="555" t="s">
        <v>226</v>
      </c>
      <c r="AE388" s="555" t="s">
        <v>226</v>
      </c>
      <c r="AF388" s="555"/>
      <c r="AG388" s="555"/>
      <c r="AI388" s="561">
        <v>0</v>
      </c>
      <c r="AJ388" s="95">
        <v>20</v>
      </c>
      <c r="AK388" s="561">
        <v>0</v>
      </c>
      <c r="AL388" s="555">
        <v>18</v>
      </c>
      <c r="AM388" s="630">
        <v>0</v>
      </c>
      <c r="AO388" s="96">
        <v>-4824</v>
      </c>
      <c r="AP388" s="96">
        <v>-4569</v>
      </c>
      <c r="AR388" s="631">
        <v>0</v>
      </c>
      <c r="AS388" s="631">
        <v>0</v>
      </c>
      <c r="AV388" s="96">
        <v>1</v>
      </c>
      <c r="AW388" s="96">
        <v>1</v>
      </c>
    </row>
    <row r="389" spans="2:49" ht="3" hidden="1" customHeight="1"/>
    <row r="390" spans="2:49" ht="3" hidden="1" customHeight="1"/>
    <row r="391" spans="2:49" ht="3" hidden="1" customHeight="1"/>
    <row r="392" spans="2:49" ht="11.85" hidden="1" customHeight="1">
      <c r="D392" s="120" t="s">
        <v>236</v>
      </c>
      <c r="E392" s="120"/>
      <c r="AB392" s="120" t="s">
        <v>237</v>
      </c>
    </row>
    <row r="393" spans="2:49" ht="11.85" hidden="1" customHeight="1">
      <c r="D393" s="120" t="s">
        <v>179</v>
      </c>
      <c r="E393" s="120"/>
      <c r="G393" s="1123" t="s">
        <v>1183</v>
      </c>
      <c r="I393" s="1123" t="s">
        <v>1471</v>
      </c>
      <c r="Z393" s="123">
        <v>256</v>
      </c>
      <c r="AB393" s="120" t="s">
        <v>179</v>
      </c>
      <c r="AE393" s="123" t="s">
        <v>1183</v>
      </c>
      <c r="AM393" s="124" t="s">
        <v>1471</v>
      </c>
      <c r="AO393" s="182">
        <v>1326</v>
      </c>
      <c r="AP393" s="182"/>
    </row>
    <row r="394" spans="2:49" ht="3" hidden="1" customHeight="1"/>
    <row r="395" spans="2:49" ht="3" customHeight="1"/>
    <row r="396" spans="2:49" ht="3" customHeight="1"/>
    <row r="397" spans="2:49" ht="11.85" customHeight="1">
      <c r="D397" s="120" t="s">
        <v>236</v>
      </c>
      <c r="E397" s="120"/>
      <c r="AB397" s="120" t="s">
        <v>237</v>
      </c>
      <c r="AV397" s="96" t="s">
        <v>238</v>
      </c>
      <c r="AW397" s="96" t="s">
        <v>239</v>
      </c>
    </row>
    <row r="398" spans="2:49" ht="11.85" customHeight="1">
      <c r="D398" s="120" t="s">
        <v>360</v>
      </c>
      <c r="E398" s="120"/>
      <c r="G398" s="1123"/>
      <c r="I398" s="1123" t="s">
        <v>1472</v>
      </c>
      <c r="Z398" s="123">
        <v>298</v>
      </c>
      <c r="AB398" s="120" t="s">
        <v>179</v>
      </c>
      <c r="AE398" s="123"/>
      <c r="AM398" s="124" t="s">
        <v>1471</v>
      </c>
      <c r="AO398" s="182">
        <v>1326</v>
      </c>
      <c r="AP398" s="182"/>
      <c r="AV398" s="96" t="s">
        <v>240</v>
      </c>
      <c r="AW398" s="96" t="s">
        <v>240</v>
      </c>
    </row>
    <row r="399" spans="2:49" ht="3" customHeight="1">
      <c r="E399" s="120"/>
    </row>
    <row r="400" spans="2:49" s="131" customFormat="1" ht="3" customHeight="1">
      <c r="F400" s="1124"/>
      <c r="G400" s="1124"/>
      <c r="I400" s="1124"/>
      <c r="AQ400" s="95"/>
      <c r="AR400" s="95"/>
    </row>
    <row r="401" spans="4:44" s="131" customFormat="1" ht="3" hidden="1" customHeight="1">
      <c r="F401" s="1124"/>
      <c r="G401" s="1124"/>
      <c r="I401" s="1124"/>
      <c r="AQ401" s="95"/>
      <c r="AR401" s="95"/>
    </row>
    <row r="402" spans="4:44" s="131" customFormat="1" ht="11.85" hidden="1" customHeight="1">
      <c r="D402" s="132" t="s">
        <v>241</v>
      </c>
      <c r="E402" s="132"/>
      <c r="F402" s="1124"/>
      <c r="G402" s="1124"/>
      <c r="I402" s="1124"/>
      <c r="AB402" s="132" t="s">
        <v>242</v>
      </c>
      <c r="AC402" s="132"/>
      <c r="AD402" s="132"/>
      <c r="AE402" s="132"/>
      <c r="AQ402" s="95"/>
      <c r="AR402" s="95"/>
    </row>
    <row r="403" spans="4:44" s="131" customFormat="1" ht="11.85" hidden="1" customHeight="1">
      <c r="D403" s="132" t="s">
        <v>260</v>
      </c>
      <c r="E403" s="132"/>
      <c r="F403" s="1124"/>
      <c r="G403" s="1124"/>
      <c r="I403" s="1124"/>
      <c r="Z403" s="134">
        <v>256</v>
      </c>
      <c r="AB403" s="132" t="s">
        <v>268</v>
      </c>
      <c r="AC403" s="132"/>
      <c r="AD403" s="132"/>
      <c r="AE403" s="132"/>
      <c r="AK403" s="134"/>
      <c r="AO403" s="134">
        <v>230</v>
      </c>
      <c r="AP403" s="134"/>
      <c r="AQ403" s="95"/>
      <c r="AR403" s="95"/>
    </row>
    <row r="404" spans="4:44" s="131" customFormat="1" ht="3" hidden="1" customHeight="1">
      <c r="F404" s="1124"/>
      <c r="G404" s="1124"/>
      <c r="I404" s="1124"/>
      <c r="AB404" s="132"/>
      <c r="AC404" s="132"/>
      <c r="AD404" s="132"/>
      <c r="AE404" s="132"/>
      <c r="AG404" s="132"/>
      <c r="AH404" s="132"/>
      <c r="AI404" s="132"/>
      <c r="AJ404" s="132"/>
      <c r="AK404" s="132"/>
      <c r="AO404" s="132"/>
      <c r="AP404" s="132"/>
      <c r="AQ404" s="95"/>
      <c r="AR404" s="95"/>
    </row>
    <row r="405" spans="4:44" s="131" customFormat="1" ht="11.85" hidden="1" customHeight="1">
      <c r="D405" s="132" t="s">
        <v>243</v>
      </c>
      <c r="E405" s="132"/>
      <c r="F405" s="1124"/>
      <c r="G405" s="1124"/>
      <c r="I405" s="1124"/>
      <c r="AB405" s="132" t="s">
        <v>244</v>
      </c>
      <c r="AC405" s="132"/>
      <c r="AD405" s="132"/>
      <c r="AE405" s="132"/>
      <c r="AK405" s="136"/>
      <c r="AQ405" s="95"/>
      <c r="AR405" s="95"/>
    </row>
    <row r="406" spans="4:44" s="131" customFormat="1" ht="11.85" hidden="1" customHeight="1">
      <c r="D406" s="132" t="s">
        <v>1011</v>
      </c>
      <c r="E406" s="132"/>
      <c r="F406" s="1124"/>
      <c r="G406" s="1124"/>
      <c r="I406" s="1124"/>
      <c r="Z406" s="134">
        <v>234</v>
      </c>
      <c r="AB406" s="132" t="s">
        <v>260</v>
      </c>
      <c r="AC406" s="132"/>
      <c r="AD406" s="132"/>
      <c r="AE406" s="132"/>
      <c r="AK406" s="134"/>
      <c r="AO406" s="134">
        <v>236</v>
      </c>
      <c r="AP406" s="134"/>
      <c r="AQ406" s="95"/>
      <c r="AR406" s="95"/>
    </row>
    <row r="407" spans="4:44" s="131" customFormat="1" ht="3" hidden="1" customHeight="1">
      <c r="F407" s="1124"/>
      <c r="G407" s="1124"/>
      <c r="I407" s="1124"/>
      <c r="AQ407" s="95"/>
      <c r="AR407" s="95"/>
    </row>
    <row r="408" spans="4:44" s="131" customFormat="1" ht="11.85" hidden="1" customHeight="1">
      <c r="D408" s="132" t="s">
        <v>245</v>
      </c>
      <c r="E408" s="132"/>
      <c r="F408" s="1124"/>
      <c r="G408" s="1124"/>
      <c r="I408" s="1124"/>
      <c r="U408" s="134"/>
      <c r="V408" s="134"/>
      <c r="W408" s="134"/>
      <c r="AB408" s="132" t="s">
        <v>246</v>
      </c>
      <c r="AC408" s="132"/>
      <c r="AD408" s="132"/>
      <c r="AE408" s="132"/>
      <c r="AK408" s="136"/>
      <c r="AQ408" s="95"/>
      <c r="AR408" s="95"/>
    </row>
    <row r="409" spans="4:44" s="131" customFormat="1" ht="11.85" hidden="1" customHeight="1">
      <c r="D409" s="132" t="s">
        <v>260</v>
      </c>
      <c r="E409" s="132"/>
      <c r="F409" s="1124"/>
      <c r="G409" s="1124"/>
      <c r="I409" s="1124"/>
      <c r="Z409" s="134">
        <v>232</v>
      </c>
      <c r="AB409" s="132" t="s">
        <v>136</v>
      </c>
      <c r="AC409" s="132"/>
      <c r="AD409" s="132"/>
      <c r="AE409" s="132"/>
      <c r="AK409" s="134"/>
      <c r="AO409" s="134">
        <v>210</v>
      </c>
      <c r="AP409" s="134"/>
      <c r="AQ409" s="95"/>
      <c r="AR409" s="95"/>
    </row>
    <row r="410" spans="4:44" s="131" customFormat="1" ht="3" hidden="1" customHeight="1">
      <c r="F410" s="1124"/>
      <c r="G410" s="1124"/>
      <c r="I410" s="1124"/>
      <c r="AQ410" s="95"/>
      <c r="AR410" s="95"/>
    </row>
    <row r="411" spans="4:44" s="131" customFormat="1" ht="3" hidden="1" customHeight="1">
      <c r="F411" s="1124"/>
      <c r="G411" s="1124"/>
      <c r="I411" s="1124"/>
      <c r="AQ411" s="95"/>
      <c r="AR411" s="95"/>
    </row>
    <row r="412" spans="4:44" s="131" customFormat="1" ht="11.85" hidden="1" customHeight="1">
      <c r="F412" s="1124"/>
      <c r="G412" s="1124"/>
      <c r="I412" s="1124"/>
      <c r="AQ412" s="95"/>
      <c r="AR412" s="95"/>
    </row>
    <row r="413" spans="4:44" s="131" customFormat="1" ht="11.85" hidden="1" customHeight="1">
      <c r="F413" s="1124"/>
      <c r="G413" s="1124"/>
      <c r="I413" s="1124"/>
      <c r="AQ413" s="95"/>
      <c r="AR413" s="95"/>
    </row>
    <row r="414" spans="4:44" s="131" customFormat="1" ht="11.85" hidden="1" customHeight="1">
      <c r="F414" s="1124"/>
      <c r="G414" s="1124"/>
      <c r="I414" s="1124"/>
      <c r="AQ414" s="95"/>
      <c r="AR414" s="95"/>
    </row>
    <row r="415" spans="4:44" ht="12.75" hidden="1" customHeight="1">
      <c r="D415" s="131"/>
      <c r="E415" s="1125"/>
      <c r="F415" s="1126"/>
      <c r="G415" s="1126"/>
      <c r="H415" s="1125"/>
      <c r="I415" s="1126"/>
      <c r="J415" s="1125"/>
      <c r="K415" s="1125"/>
      <c r="L415" s="1125"/>
      <c r="M415" s="1125"/>
      <c r="N415" s="1125"/>
      <c r="O415" s="1125"/>
      <c r="P415" s="1125"/>
      <c r="Q415" s="1125"/>
      <c r="R415" s="1125"/>
      <c r="S415" s="1125"/>
      <c r="T415" s="1125"/>
      <c r="U415" s="1125"/>
      <c r="V415" s="1125"/>
      <c r="W415" s="1125"/>
      <c r="X415" s="1125"/>
      <c r="Y415" s="1125"/>
      <c r="Z415" s="1125"/>
      <c r="AA415" s="1125"/>
      <c r="AB415" s="1125"/>
      <c r="AC415" s="1125"/>
      <c r="AD415" s="1125"/>
      <c r="AE415" s="1125"/>
      <c r="AF415" s="1125"/>
      <c r="AG415" s="1125"/>
      <c r="AH415" s="1125"/>
      <c r="AI415" s="1125"/>
      <c r="AJ415" s="1125"/>
      <c r="AK415" s="1125"/>
      <c r="AL415" s="1125"/>
      <c r="AM415" s="1125"/>
    </row>
    <row r="416" spans="4:44" ht="12.75" hidden="1" customHeight="1">
      <c r="D416" s="1125" t="s">
        <v>294</v>
      </c>
      <c r="E416" s="1125"/>
      <c r="F416" s="1126"/>
      <c r="G416" s="1126"/>
      <c r="H416" s="1125"/>
      <c r="I416" s="1126"/>
      <c r="J416" s="1125"/>
      <c r="K416" s="1125"/>
      <c r="L416" s="1125"/>
      <c r="M416" s="1125"/>
      <c r="N416" s="1125"/>
      <c r="O416" s="1125"/>
      <c r="P416" s="1125"/>
      <c r="Q416" s="1125"/>
      <c r="R416" s="1125"/>
      <c r="S416" s="1125"/>
      <c r="T416" s="1125"/>
      <c r="U416" s="1125"/>
      <c r="V416" s="1125"/>
      <c r="W416" s="1125"/>
      <c r="X416" s="1125"/>
      <c r="Y416" s="1125"/>
      <c r="Z416" s="1125"/>
      <c r="AA416" s="1125"/>
      <c r="AB416" s="1125"/>
      <c r="AC416" s="1125"/>
      <c r="AD416" s="1125"/>
      <c r="AE416" s="1125"/>
      <c r="AF416" s="1125"/>
      <c r="AG416" s="1125"/>
      <c r="AH416" s="1125"/>
      <c r="AI416" s="1125"/>
      <c r="AJ416" s="1125"/>
      <c r="AK416" s="1125"/>
      <c r="AL416" s="1125"/>
      <c r="AM416" s="1125"/>
    </row>
    <row r="417" spans="2:45" ht="12.75" hidden="1" customHeight="1">
      <c r="D417" s="1125" t="s">
        <v>247</v>
      </c>
      <c r="E417" s="1125"/>
      <c r="F417" s="1126"/>
      <c r="G417" s="1126"/>
      <c r="H417" s="1125"/>
      <c r="I417" s="1126"/>
      <c r="J417" s="1125"/>
      <c r="K417" s="1125"/>
      <c r="L417" s="1125"/>
      <c r="M417" s="1125"/>
      <c r="N417" s="1125"/>
      <c r="O417" s="1125"/>
      <c r="P417" s="1125"/>
      <c r="Q417" s="1125"/>
      <c r="R417" s="1125"/>
      <c r="S417" s="1125"/>
      <c r="T417" s="1125"/>
      <c r="U417" s="1125"/>
      <c r="V417" s="1125"/>
      <c r="W417" s="1125"/>
      <c r="X417" s="1125"/>
      <c r="Y417" s="1125"/>
      <c r="Z417" s="1125"/>
      <c r="AA417" s="1125"/>
      <c r="AB417" s="1125"/>
      <c r="AC417" s="1125"/>
      <c r="AD417" s="1125"/>
      <c r="AE417" s="1125"/>
      <c r="AF417" s="1125"/>
      <c r="AG417" s="1125"/>
      <c r="AH417" s="1125"/>
      <c r="AI417" s="1125"/>
      <c r="AJ417" s="1125"/>
      <c r="AK417" s="1125"/>
      <c r="AL417" s="1125"/>
      <c r="AM417" s="1125"/>
    </row>
    <row r="418" spans="2:45" ht="12.75" hidden="1" customHeight="1">
      <c r="D418" s="1125" t="s">
        <v>248</v>
      </c>
      <c r="E418" s="1125"/>
      <c r="F418" s="1126"/>
      <c r="G418" s="1126"/>
      <c r="H418" s="1125"/>
      <c r="I418" s="1126"/>
      <c r="J418" s="1125"/>
      <c r="K418" s="1125"/>
      <c r="L418" s="1125"/>
      <c r="M418" s="1125"/>
      <c r="N418" s="1125"/>
      <c r="O418" s="1125"/>
      <c r="P418" s="1125"/>
      <c r="Q418" s="1125"/>
      <c r="R418" s="1125"/>
      <c r="S418" s="1125"/>
      <c r="T418" s="1125"/>
      <c r="U418" s="1125"/>
      <c r="V418" s="1125"/>
      <c r="W418" s="1125"/>
      <c r="X418" s="1125"/>
      <c r="Y418" s="1125"/>
      <c r="Z418" s="1125"/>
      <c r="AA418" s="1125"/>
      <c r="AB418" s="1125"/>
      <c r="AC418" s="1125"/>
      <c r="AD418" s="1125"/>
      <c r="AE418" s="1125"/>
      <c r="AF418" s="1125"/>
      <c r="AG418" s="1125"/>
      <c r="AH418" s="1125"/>
      <c r="AI418" s="1125"/>
      <c r="AJ418" s="1125"/>
      <c r="AK418" s="1125"/>
      <c r="AL418" s="1125"/>
      <c r="AM418" s="1125"/>
      <c r="AN418" s="1125"/>
      <c r="AO418" s="1125"/>
      <c r="AP418" s="1125"/>
      <c r="AQ418" s="1125"/>
      <c r="AR418" s="1125"/>
    </row>
    <row r="419" spans="2:45" ht="12.75" hidden="1" customHeight="1">
      <c r="D419" s="1125" t="s">
        <v>249</v>
      </c>
      <c r="E419" s="1125"/>
      <c r="F419" s="1126"/>
      <c r="G419" s="1126"/>
      <c r="H419" s="1125"/>
      <c r="I419" s="1126"/>
      <c r="J419" s="1125"/>
      <c r="K419" s="1125"/>
      <c r="L419" s="1125"/>
      <c r="M419" s="1125"/>
      <c r="N419" s="1125"/>
      <c r="O419" s="1125"/>
      <c r="P419" s="1125"/>
      <c r="Q419" s="1125"/>
      <c r="R419" s="1125"/>
      <c r="S419" s="1125"/>
      <c r="T419" s="1125"/>
      <c r="U419" s="1125"/>
      <c r="V419" s="1125"/>
      <c r="W419" s="1125"/>
      <c r="X419" s="1125"/>
      <c r="Y419" s="1125"/>
      <c r="Z419" s="1125"/>
      <c r="AA419" s="1125"/>
      <c r="AB419" s="1125"/>
      <c r="AC419" s="1125"/>
      <c r="AD419" s="1125"/>
      <c r="AE419" s="1125"/>
      <c r="AF419" s="1125"/>
      <c r="AG419" s="1125"/>
      <c r="AH419" s="1125"/>
      <c r="AI419" s="1125"/>
      <c r="AJ419" s="1125"/>
      <c r="AK419" s="1125"/>
      <c r="AL419" s="1125"/>
      <c r="AM419" s="1125"/>
      <c r="AN419" s="1125"/>
      <c r="AO419" s="1125"/>
      <c r="AP419" s="1125"/>
      <c r="AQ419" s="1125"/>
      <c r="AR419" s="1125"/>
    </row>
    <row r="420" spans="2:45" hidden="1"/>
    <row r="421" spans="2:45" ht="10.15" hidden="1" customHeight="1">
      <c r="AJ421" s="120"/>
      <c r="AK421" s="4613">
        <v>41812</v>
      </c>
      <c r="AL421" s="4613"/>
      <c r="AM421" s="4613"/>
    </row>
    <row r="422" spans="2:45" ht="18.600000000000001" hidden="1" customHeight="1">
      <c r="B422" s="4614" t="s">
        <v>540</v>
      </c>
      <c r="C422" s="4614"/>
      <c r="D422" s="4614"/>
      <c r="E422" s="4614"/>
      <c r="F422" s="4614"/>
      <c r="G422" s="4614"/>
      <c r="H422" s="4614"/>
      <c r="I422" s="4614"/>
      <c r="J422" s="4614"/>
      <c r="K422" s="4614"/>
      <c r="L422" s="4614"/>
      <c r="M422" s="4614"/>
      <c r="N422" s="4614"/>
      <c r="O422" s="4614"/>
      <c r="P422" s="4614"/>
      <c r="Q422" s="4614"/>
      <c r="R422" s="4614"/>
      <c r="S422" s="4614"/>
      <c r="T422" s="4614"/>
      <c r="U422" s="4614"/>
      <c r="V422" s="4614"/>
      <c r="W422" s="4614"/>
      <c r="X422" s="4614"/>
      <c r="Y422" s="4614"/>
      <c r="Z422" s="4614"/>
      <c r="AA422" s="4614"/>
      <c r="AB422" s="4614"/>
      <c r="AC422" s="4614"/>
      <c r="AD422" s="4614"/>
      <c r="AE422" s="4614"/>
      <c r="AF422" s="4614"/>
      <c r="AG422" s="4614"/>
      <c r="AH422" s="4614"/>
      <c r="AI422" s="4614"/>
      <c r="AJ422" s="4614"/>
      <c r="AK422" s="4614"/>
      <c r="AL422" s="4614"/>
      <c r="AM422" s="4614"/>
      <c r="AN422" s="4614"/>
      <c r="AO422" s="4614"/>
      <c r="AP422" s="4614"/>
      <c r="AQ422" s="4614"/>
      <c r="AR422" s="1111"/>
      <c r="AS422" s="1111"/>
    </row>
    <row r="423" spans="2:45" ht="20.100000000000001" hidden="1" customHeight="1">
      <c r="B423" s="4614" t="s">
        <v>185</v>
      </c>
      <c r="C423" s="4614"/>
      <c r="D423" s="4614"/>
      <c r="E423" s="4614"/>
      <c r="F423" s="4614"/>
      <c r="G423" s="4614"/>
      <c r="H423" s="4614"/>
      <c r="I423" s="4614"/>
      <c r="J423" s="4614"/>
      <c r="K423" s="4614"/>
      <c r="L423" s="4614"/>
      <c r="M423" s="4614"/>
      <c r="N423" s="4614"/>
      <c r="O423" s="4614"/>
      <c r="P423" s="4614"/>
      <c r="Q423" s="4614"/>
      <c r="R423" s="4614"/>
      <c r="S423" s="4614"/>
      <c r="T423" s="4614"/>
      <c r="U423" s="4614"/>
      <c r="V423" s="4614"/>
      <c r="W423" s="4614"/>
      <c r="X423" s="4614"/>
      <c r="Y423" s="4614"/>
      <c r="Z423" s="4614"/>
      <c r="AA423" s="4614"/>
      <c r="AB423" s="4614"/>
      <c r="AC423" s="4614"/>
      <c r="AD423" s="4614" t="s">
        <v>1466</v>
      </c>
      <c r="AE423" s="4614"/>
      <c r="AF423" s="4614"/>
      <c r="AG423" s="4614"/>
      <c r="AH423" s="4614"/>
      <c r="AI423" s="4614"/>
      <c r="AJ423" s="4614"/>
      <c r="AK423" s="4614"/>
      <c r="AL423" s="4614"/>
      <c r="AM423" s="4614"/>
      <c r="AN423" s="4614"/>
      <c r="AO423" s="4614"/>
    </row>
    <row r="424" spans="2:45" ht="32.1" hidden="1" customHeight="1">
      <c r="D424" s="4615" t="s">
        <v>254</v>
      </c>
      <c r="E424" s="4615"/>
      <c r="F424" s="4615"/>
      <c r="G424" s="4615"/>
      <c r="H424" s="4615"/>
      <c r="I424" s="4615"/>
      <c r="V424" s="618"/>
      <c r="Z424" s="4616" t="s">
        <v>339</v>
      </c>
      <c r="AA424" s="4616"/>
      <c r="AB424" s="4616"/>
      <c r="AC424" s="4616"/>
      <c r="AD424" s="4616"/>
      <c r="AE424" s="4616"/>
      <c r="AF424" s="1112"/>
      <c r="AG424" s="1112"/>
      <c r="AK424" s="4500" t="s">
        <v>408</v>
      </c>
      <c r="AL424" s="4500"/>
      <c r="AM424" s="4500"/>
    </row>
    <row r="425" spans="2:45" ht="3" hidden="1" customHeight="1"/>
    <row r="426" spans="2:45" ht="11.85" hidden="1" customHeight="1">
      <c r="B426" s="96"/>
      <c r="E426" s="99" t="s">
        <v>255</v>
      </c>
      <c r="F426" s="1113" t="s">
        <v>255</v>
      </c>
      <c r="G426" s="1113" t="s">
        <v>255</v>
      </c>
      <c r="I426" s="1113"/>
      <c r="K426" s="99" t="s">
        <v>188</v>
      </c>
      <c r="M426" s="1114" t="s">
        <v>189</v>
      </c>
      <c r="N426" s="1114"/>
      <c r="O426" s="1114"/>
      <c r="P426" s="1114"/>
      <c r="Q426" s="97" t="s">
        <v>190</v>
      </c>
      <c r="R426" s="1114"/>
      <c r="S426" s="1114"/>
      <c r="T426" s="1114"/>
      <c r="U426" s="1114"/>
      <c r="V426" s="1114"/>
      <c r="X426" s="1114"/>
      <c r="Z426" s="622" t="s">
        <v>191</v>
      </c>
      <c r="AA426" s="622"/>
      <c r="AB426" s="622"/>
      <c r="AC426" s="622"/>
      <c r="AD426" s="622"/>
      <c r="AE426" s="622"/>
      <c r="AF426" s="622"/>
      <c r="AG426" s="622"/>
      <c r="AI426" s="99" t="s">
        <v>188</v>
      </c>
      <c r="AK426" s="622" t="s">
        <v>192</v>
      </c>
      <c r="AL426" s="622"/>
      <c r="AM426" s="622"/>
      <c r="AO426" s="1115" t="s">
        <v>194</v>
      </c>
      <c r="AP426" s="1115"/>
      <c r="AR426" s="1116" t="s">
        <v>104</v>
      </c>
      <c r="AS426" s="1117"/>
    </row>
    <row r="427" spans="2:45" ht="11.85" hidden="1" customHeight="1">
      <c r="B427" s="96" t="s">
        <v>117</v>
      </c>
      <c r="D427" s="95" t="s">
        <v>195</v>
      </c>
      <c r="E427" s="1118" t="s">
        <v>256</v>
      </c>
      <c r="F427" s="1119" t="s">
        <v>794</v>
      </c>
      <c r="G427" s="1119" t="s">
        <v>1244</v>
      </c>
      <c r="I427" s="1119" t="s">
        <v>0</v>
      </c>
      <c r="K427" s="1118" t="s">
        <v>197</v>
      </c>
      <c r="M427" s="97" t="s">
        <v>198</v>
      </c>
      <c r="N427" s="97" t="s">
        <v>199</v>
      </c>
      <c r="O427" s="1120" t="s">
        <v>200</v>
      </c>
      <c r="P427" s="1120" t="s">
        <v>201</v>
      </c>
      <c r="Q427" s="1120" t="s">
        <v>202</v>
      </c>
      <c r="R427" s="1120" t="s">
        <v>203</v>
      </c>
      <c r="S427" s="1120" t="s">
        <v>204</v>
      </c>
      <c r="T427" s="1120" t="s">
        <v>205</v>
      </c>
      <c r="U427" s="1120" t="s">
        <v>206</v>
      </c>
      <c r="V427" s="1120" t="s">
        <v>207</v>
      </c>
      <c r="X427" s="97" t="s">
        <v>208</v>
      </c>
      <c r="Z427" s="1120" t="s">
        <v>213</v>
      </c>
      <c r="AA427" s="1120" t="s">
        <v>214</v>
      </c>
      <c r="AB427" s="1120" t="s">
        <v>409</v>
      </c>
      <c r="AC427" s="1120" t="s">
        <v>410</v>
      </c>
      <c r="AD427" s="1120" t="s">
        <v>411</v>
      </c>
      <c r="AE427" s="1120" t="s">
        <v>412</v>
      </c>
      <c r="AF427" s="1120"/>
      <c r="AG427" s="1120"/>
      <c r="AI427" s="96" t="s">
        <v>413</v>
      </c>
      <c r="AK427" s="1121" t="s">
        <v>188</v>
      </c>
      <c r="AL427" s="97" t="s">
        <v>217</v>
      </c>
      <c r="AM427" s="99" t="s">
        <v>193</v>
      </c>
      <c r="AO427" s="97" t="s">
        <v>295</v>
      </c>
      <c r="AP427" s="97" t="s">
        <v>419</v>
      </c>
      <c r="AR427" s="1122" t="s">
        <v>217</v>
      </c>
      <c r="AS427" s="1122" t="s">
        <v>218</v>
      </c>
    </row>
    <row r="428" spans="2:45" ht="3" hidden="1" customHeight="1">
      <c r="K428" s="629"/>
      <c r="AR428" s="131"/>
      <c r="AS428" s="131"/>
    </row>
    <row r="429" spans="2:45" ht="11.45" hidden="1" customHeight="1">
      <c r="B429" s="96" t="s">
        <v>219</v>
      </c>
      <c r="D429" s="95" t="s">
        <v>88</v>
      </c>
      <c r="E429" s="389"/>
      <c r="F429" s="1110">
        <v>0</v>
      </c>
      <c r="G429" s="1113" t="s">
        <v>88</v>
      </c>
      <c r="I429" s="1113" t="s">
        <v>88</v>
      </c>
      <c r="K429" s="383">
        <v>0</v>
      </c>
      <c r="M429" s="99" t="s">
        <v>220</v>
      </c>
      <c r="N429" s="99" t="s">
        <v>220</v>
      </c>
      <c r="O429" s="99" t="s">
        <v>220</v>
      </c>
      <c r="P429" s="99" t="s">
        <v>220</v>
      </c>
      <c r="Q429" s="99" t="s">
        <v>220</v>
      </c>
      <c r="R429" s="99" t="s">
        <v>220</v>
      </c>
      <c r="S429" s="99" t="s">
        <v>220</v>
      </c>
      <c r="T429" s="99" t="s">
        <v>220</v>
      </c>
      <c r="U429" s="99" t="s">
        <v>220</v>
      </c>
      <c r="V429" s="99" t="s">
        <v>220</v>
      </c>
      <c r="X429" s="99">
        <v>0</v>
      </c>
      <c r="Z429" s="555" t="s">
        <v>226</v>
      </c>
      <c r="AA429" s="555" t="s">
        <v>226</v>
      </c>
      <c r="AB429" s="555" t="s">
        <v>226</v>
      </c>
      <c r="AC429" s="555" t="s">
        <v>226</v>
      </c>
      <c r="AD429" s="555" t="s">
        <v>226</v>
      </c>
      <c r="AE429" s="555" t="s">
        <v>226</v>
      </c>
      <c r="AF429" s="555"/>
      <c r="AG429" s="555"/>
      <c r="AI429" s="561">
        <v>0</v>
      </c>
      <c r="AJ429" s="95">
        <v>20</v>
      </c>
      <c r="AK429" s="561">
        <v>0</v>
      </c>
      <c r="AL429" s="555">
        <v>18</v>
      </c>
      <c r="AM429" s="630">
        <v>0</v>
      </c>
      <c r="AO429" s="96">
        <v>0</v>
      </c>
      <c r="AP429" s="96">
        <v>0</v>
      </c>
      <c r="AR429" s="631">
        <v>0</v>
      </c>
      <c r="AS429" s="631">
        <v>0</v>
      </c>
    </row>
    <row r="430" spans="2:45" ht="11.45" hidden="1" customHeight="1">
      <c r="B430" s="96" t="s">
        <v>221</v>
      </c>
      <c r="D430" s="95" t="s">
        <v>88</v>
      </c>
      <c r="E430" s="389"/>
      <c r="F430" s="1110">
        <v>0</v>
      </c>
      <c r="G430" s="1113" t="s">
        <v>88</v>
      </c>
      <c r="I430" s="1113" t="s">
        <v>88</v>
      </c>
      <c r="K430" s="383">
        <v>0</v>
      </c>
      <c r="M430" s="99" t="s">
        <v>220</v>
      </c>
      <c r="N430" s="99" t="s">
        <v>220</v>
      </c>
      <c r="O430" s="99" t="s">
        <v>220</v>
      </c>
      <c r="P430" s="99" t="s">
        <v>220</v>
      </c>
      <c r="Q430" s="99" t="s">
        <v>220</v>
      </c>
      <c r="R430" s="99" t="s">
        <v>220</v>
      </c>
      <c r="S430" s="99" t="s">
        <v>220</v>
      </c>
      <c r="T430" s="99" t="s">
        <v>220</v>
      </c>
      <c r="U430" s="99" t="s">
        <v>220</v>
      </c>
      <c r="V430" s="99" t="s">
        <v>220</v>
      </c>
      <c r="X430" s="99">
        <v>0</v>
      </c>
      <c r="Z430" s="555" t="s">
        <v>226</v>
      </c>
      <c r="AA430" s="555" t="s">
        <v>226</v>
      </c>
      <c r="AB430" s="555" t="s">
        <v>226</v>
      </c>
      <c r="AC430" s="555" t="s">
        <v>226</v>
      </c>
      <c r="AD430" s="555" t="s">
        <v>226</v>
      </c>
      <c r="AE430" s="555" t="s">
        <v>226</v>
      </c>
      <c r="AF430" s="555"/>
      <c r="AG430" s="555"/>
      <c r="AI430" s="561">
        <v>0</v>
      </c>
      <c r="AJ430" s="95">
        <v>20</v>
      </c>
      <c r="AK430" s="561">
        <v>0</v>
      </c>
      <c r="AL430" s="555">
        <v>18</v>
      </c>
      <c r="AM430" s="630">
        <v>0</v>
      </c>
      <c r="AO430" s="96">
        <v>0</v>
      </c>
      <c r="AP430" s="96">
        <v>0</v>
      </c>
      <c r="AR430" s="631">
        <v>0</v>
      </c>
      <c r="AS430" s="631">
        <v>0</v>
      </c>
    </row>
    <row r="431" spans="2:45" ht="11.45" hidden="1" customHeight="1">
      <c r="B431" s="96" t="s">
        <v>222</v>
      </c>
      <c r="D431" s="95" t="s">
        <v>88</v>
      </c>
      <c r="E431" s="389"/>
      <c r="F431" s="1110">
        <v>0</v>
      </c>
      <c r="G431" s="1113" t="s">
        <v>88</v>
      </c>
      <c r="I431" s="1113" t="s">
        <v>88</v>
      </c>
      <c r="K431" s="383">
        <v>0</v>
      </c>
      <c r="M431" s="99" t="s">
        <v>220</v>
      </c>
      <c r="N431" s="99" t="s">
        <v>220</v>
      </c>
      <c r="O431" s="99" t="s">
        <v>220</v>
      </c>
      <c r="P431" s="99" t="s">
        <v>220</v>
      </c>
      <c r="Q431" s="99" t="s">
        <v>220</v>
      </c>
      <c r="R431" s="99" t="s">
        <v>220</v>
      </c>
      <c r="S431" s="99" t="s">
        <v>220</v>
      </c>
      <c r="T431" s="99" t="s">
        <v>220</v>
      </c>
      <c r="U431" s="99" t="s">
        <v>220</v>
      </c>
      <c r="V431" s="99" t="s">
        <v>220</v>
      </c>
      <c r="X431" s="99">
        <v>0</v>
      </c>
      <c r="Z431" s="555" t="s">
        <v>226</v>
      </c>
      <c r="AA431" s="555" t="s">
        <v>226</v>
      </c>
      <c r="AB431" s="555" t="s">
        <v>226</v>
      </c>
      <c r="AC431" s="555" t="s">
        <v>226</v>
      </c>
      <c r="AD431" s="555" t="s">
        <v>226</v>
      </c>
      <c r="AE431" s="555" t="s">
        <v>226</v>
      </c>
      <c r="AF431" s="555"/>
      <c r="AG431" s="555"/>
      <c r="AI431" s="561">
        <v>0</v>
      </c>
      <c r="AJ431" s="95">
        <v>20</v>
      </c>
      <c r="AK431" s="561">
        <v>0</v>
      </c>
      <c r="AL431" s="555">
        <v>18</v>
      </c>
      <c r="AM431" s="630">
        <v>0</v>
      </c>
      <c r="AO431" s="96">
        <v>0</v>
      </c>
      <c r="AP431" s="96">
        <v>0</v>
      </c>
      <c r="AR431" s="631">
        <v>0</v>
      </c>
      <c r="AS431" s="631">
        <v>0</v>
      </c>
    </row>
    <row r="432" spans="2:45" ht="11.45" hidden="1" customHeight="1">
      <c r="B432" s="96" t="s">
        <v>223</v>
      </c>
      <c r="D432" s="95" t="s">
        <v>88</v>
      </c>
      <c r="E432" s="389"/>
      <c r="F432" s="1110">
        <v>0</v>
      </c>
      <c r="G432" s="1113" t="s">
        <v>88</v>
      </c>
      <c r="I432" s="1113" t="s">
        <v>88</v>
      </c>
      <c r="K432" s="383">
        <v>0</v>
      </c>
      <c r="M432" s="99" t="s">
        <v>220</v>
      </c>
      <c r="N432" s="99" t="s">
        <v>220</v>
      </c>
      <c r="O432" s="99" t="s">
        <v>220</v>
      </c>
      <c r="P432" s="99" t="s">
        <v>220</v>
      </c>
      <c r="Q432" s="99" t="s">
        <v>220</v>
      </c>
      <c r="R432" s="99" t="s">
        <v>220</v>
      </c>
      <c r="S432" s="99" t="s">
        <v>220</v>
      </c>
      <c r="T432" s="99" t="s">
        <v>220</v>
      </c>
      <c r="U432" s="99" t="s">
        <v>220</v>
      </c>
      <c r="V432" s="99" t="s">
        <v>220</v>
      </c>
      <c r="X432" s="99">
        <v>0</v>
      </c>
      <c r="Z432" s="555" t="s">
        <v>226</v>
      </c>
      <c r="AA432" s="555" t="s">
        <v>226</v>
      </c>
      <c r="AB432" s="555" t="s">
        <v>226</v>
      </c>
      <c r="AC432" s="555" t="s">
        <v>226</v>
      </c>
      <c r="AD432" s="555" t="s">
        <v>226</v>
      </c>
      <c r="AE432" s="555" t="s">
        <v>226</v>
      </c>
      <c r="AF432" s="555"/>
      <c r="AG432" s="555"/>
      <c r="AI432" s="561">
        <v>0</v>
      </c>
      <c r="AJ432" s="95">
        <v>20</v>
      </c>
      <c r="AK432" s="561">
        <v>0</v>
      </c>
      <c r="AL432" s="555">
        <v>18</v>
      </c>
      <c r="AM432" s="630">
        <v>0</v>
      </c>
      <c r="AO432" s="96">
        <v>0</v>
      </c>
      <c r="AP432" s="96">
        <v>0</v>
      </c>
      <c r="AR432" s="631">
        <v>0</v>
      </c>
      <c r="AS432" s="631">
        <v>0</v>
      </c>
    </row>
    <row r="433" spans="2:45" ht="11.45" hidden="1" customHeight="1">
      <c r="B433" s="96" t="s">
        <v>224</v>
      </c>
      <c r="D433" s="95" t="s">
        <v>88</v>
      </c>
      <c r="E433" s="389"/>
      <c r="F433" s="1110">
        <v>0</v>
      </c>
      <c r="G433" s="1113" t="s">
        <v>88</v>
      </c>
      <c r="I433" s="1113" t="s">
        <v>88</v>
      </c>
      <c r="K433" s="383">
        <v>0</v>
      </c>
      <c r="M433" s="99" t="s">
        <v>220</v>
      </c>
      <c r="N433" s="99" t="s">
        <v>220</v>
      </c>
      <c r="O433" s="99" t="s">
        <v>220</v>
      </c>
      <c r="P433" s="99" t="s">
        <v>220</v>
      </c>
      <c r="Q433" s="99" t="s">
        <v>220</v>
      </c>
      <c r="R433" s="99" t="s">
        <v>220</v>
      </c>
      <c r="S433" s="99" t="s">
        <v>220</v>
      </c>
      <c r="T433" s="99" t="s">
        <v>220</v>
      </c>
      <c r="U433" s="99" t="s">
        <v>220</v>
      </c>
      <c r="V433" s="99" t="s">
        <v>220</v>
      </c>
      <c r="X433" s="99">
        <v>0</v>
      </c>
      <c r="Z433" s="555" t="s">
        <v>226</v>
      </c>
      <c r="AA433" s="555" t="s">
        <v>226</v>
      </c>
      <c r="AB433" s="555" t="s">
        <v>226</v>
      </c>
      <c r="AC433" s="555" t="s">
        <v>226</v>
      </c>
      <c r="AD433" s="555" t="s">
        <v>226</v>
      </c>
      <c r="AE433" s="555" t="s">
        <v>226</v>
      </c>
      <c r="AF433" s="555"/>
      <c r="AG433" s="555"/>
      <c r="AI433" s="561">
        <v>0</v>
      </c>
      <c r="AJ433" s="95">
        <v>20</v>
      </c>
      <c r="AK433" s="561">
        <v>0</v>
      </c>
      <c r="AL433" s="555">
        <v>18</v>
      </c>
      <c r="AM433" s="630">
        <v>0</v>
      </c>
      <c r="AO433" s="96">
        <v>0</v>
      </c>
      <c r="AP433" s="96">
        <v>0</v>
      </c>
      <c r="AR433" s="631">
        <v>0</v>
      </c>
      <c r="AS433" s="631">
        <v>0</v>
      </c>
    </row>
    <row r="434" spans="2:45" ht="11.45" hidden="1" customHeight="1">
      <c r="B434" s="96" t="s">
        <v>225</v>
      </c>
      <c r="D434" s="95" t="s">
        <v>88</v>
      </c>
      <c r="E434" s="389"/>
      <c r="F434" s="1110">
        <v>0</v>
      </c>
      <c r="G434" s="1113" t="s">
        <v>88</v>
      </c>
      <c r="I434" s="1113" t="s">
        <v>88</v>
      </c>
      <c r="K434" s="383">
        <v>0</v>
      </c>
      <c r="M434" s="99" t="s">
        <v>220</v>
      </c>
      <c r="N434" s="99" t="s">
        <v>220</v>
      </c>
      <c r="O434" s="99" t="s">
        <v>220</v>
      </c>
      <c r="P434" s="99" t="s">
        <v>220</v>
      </c>
      <c r="Q434" s="99" t="s">
        <v>220</v>
      </c>
      <c r="R434" s="99" t="s">
        <v>220</v>
      </c>
      <c r="S434" s="99" t="s">
        <v>220</v>
      </c>
      <c r="T434" s="99" t="s">
        <v>220</v>
      </c>
      <c r="U434" s="99" t="s">
        <v>220</v>
      </c>
      <c r="V434" s="99" t="s">
        <v>220</v>
      </c>
      <c r="X434" s="99">
        <v>0</v>
      </c>
      <c r="Z434" s="555" t="s">
        <v>226</v>
      </c>
      <c r="AA434" s="555" t="s">
        <v>226</v>
      </c>
      <c r="AB434" s="555" t="s">
        <v>226</v>
      </c>
      <c r="AC434" s="555" t="s">
        <v>226</v>
      </c>
      <c r="AD434" s="555" t="s">
        <v>226</v>
      </c>
      <c r="AE434" s="555" t="s">
        <v>226</v>
      </c>
      <c r="AF434" s="555"/>
      <c r="AG434" s="555"/>
      <c r="AI434" s="561">
        <v>0</v>
      </c>
      <c r="AJ434" s="95">
        <v>20</v>
      </c>
      <c r="AK434" s="561">
        <v>0</v>
      </c>
      <c r="AL434" s="555">
        <v>18</v>
      </c>
      <c r="AM434" s="630">
        <v>0</v>
      </c>
      <c r="AO434" s="96">
        <v>0</v>
      </c>
      <c r="AP434" s="96">
        <v>0</v>
      </c>
      <c r="AR434" s="631">
        <v>0</v>
      </c>
      <c r="AS434" s="631">
        <v>0</v>
      </c>
    </row>
    <row r="435" spans="2:45" ht="11.45" hidden="1" customHeight="1">
      <c r="B435" s="96" t="s">
        <v>227</v>
      </c>
      <c r="D435" s="95" t="s">
        <v>88</v>
      </c>
      <c r="E435" s="389"/>
      <c r="F435" s="1110">
        <v>0</v>
      </c>
      <c r="G435" s="1113" t="s">
        <v>88</v>
      </c>
      <c r="I435" s="1113" t="s">
        <v>88</v>
      </c>
      <c r="K435" s="383">
        <v>0</v>
      </c>
      <c r="M435" s="99" t="s">
        <v>220</v>
      </c>
      <c r="N435" s="99" t="s">
        <v>220</v>
      </c>
      <c r="O435" s="99" t="s">
        <v>220</v>
      </c>
      <c r="P435" s="99" t="s">
        <v>220</v>
      </c>
      <c r="Q435" s="99" t="s">
        <v>220</v>
      </c>
      <c r="R435" s="99" t="s">
        <v>220</v>
      </c>
      <c r="S435" s="99" t="s">
        <v>220</v>
      </c>
      <c r="T435" s="99" t="s">
        <v>220</v>
      </c>
      <c r="U435" s="99" t="s">
        <v>220</v>
      </c>
      <c r="V435" s="99" t="s">
        <v>220</v>
      </c>
      <c r="X435" s="99">
        <v>0</v>
      </c>
      <c r="Z435" s="555" t="s">
        <v>226</v>
      </c>
      <c r="AA435" s="555" t="s">
        <v>226</v>
      </c>
      <c r="AB435" s="555" t="s">
        <v>226</v>
      </c>
      <c r="AC435" s="555" t="s">
        <v>226</v>
      </c>
      <c r="AD435" s="555" t="s">
        <v>226</v>
      </c>
      <c r="AE435" s="555" t="s">
        <v>226</v>
      </c>
      <c r="AF435" s="555"/>
      <c r="AG435" s="555"/>
      <c r="AI435" s="561">
        <v>0</v>
      </c>
      <c r="AJ435" s="95">
        <v>20</v>
      </c>
      <c r="AK435" s="561">
        <v>0</v>
      </c>
      <c r="AL435" s="555">
        <v>18</v>
      </c>
      <c r="AM435" s="630">
        <v>0</v>
      </c>
      <c r="AO435" s="96">
        <v>0</v>
      </c>
      <c r="AP435" s="96">
        <v>0</v>
      </c>
      <c r="AR435" s="631">
        <v>0</v>
      </c>
      <c r="AS435" s="631">
        <v>0</v>
      </c>
    </row>
    <row r="436" spans="2:45" ht="11.45" hidden="1" customHeight="1">
      <c r="B436" s="96" t="s">
        <v>228</v>
      </c>
      <c r="D436" s="95" t="s">
        <v>88</v>
      </c>
      <c r="E436" s="389"/>
      <c r="F436" s="1110">
        <v>0</v>
      </c>
      <c r="G436" s="1113" t="s">
        <v>88</v>
      </c>
      <c r="I436" s="1113" t="s">
        <v>88</v>
      </c>
      <c r="K436" s="383">
        <v>0</v>
      </c>
      <c r="M436" s="99" t="s">
        <v>220</v>
      </c>
      <c r="N436" s="99" t="s">
        <v>220</v>
      </c>
      <c r="O436" s="99" t="s">
        <v>220</v>
      </c>
      <c r="P436" s="99" t="s">
        <v>220</v>
      </c>
      <c r="Q436" s="99" t="s">
        <v>220</v>
      </c>
      <c r="R436" s="99" t="s">
        <v>220</v>
      </c>
      <c r="S436" s="99" t="s">
        <v>220</v>
      </c>
      <c r="T436" s="99" t="s">
        <v>220</v>
      </c>
      <c r="U436" s="99" t="s">
        <v>220</v>
      </c>
      <c r="V436" s="99" t="s">
        <v>220</v>
      </c>
      <c r="X436" s="99">
        <v>0</v>
      </c>
      <c r="Z436" s="555" t="s">
        <v>226</v>
      </c>
      <c r="AA436" s="555" t="s">
        <v>226</v>
      </c>
      <c r="AB436" s="555" t="s">
        <v>226</v>
      </c>
      <c r="AC436" s="555" t="s">
        <v>226</v>
      </c>
      <c r="AD436" s="555" t="s">
        <v>226</v>
      </c>
      <c r="AE436" s="555" t="s">
        <v>226</v>
      </c>
      <c r="AF436" s="555"/>
      <c r="AG436" s="555"/>
      <c r="AI436" s="561">
        <v>0</v>
      </c>
      <c r="AJ436" s="95">
        <v>20</v>
      </c>
      <c r="AK436" s="561">
        <v>0</v>
      </c>
      <c r="AL436" s="555">
        <v>18</v>
      </c>
      <c r="AM436" s="630">
        <v>0</v>
      </c>
      <c r="AO436" s="96">
        <v>0</v>
      </c>
      <c r="AP436" s="96">
        <v>0</v>
      </c>
      <c r="AR436" s="631">
        <v>0</v>
      </c>
      <c r="AS436" s="631">
        <v>0</v>
      </c>
    </row>
    <row r="437" spans="2:45" ht="11.45" hidden="1" customHeight="1">
      <c r="B437" s="96" t="s">
        <v>229</v>
      </c>
      <c r="D437" s="95" t="s">
        <v>88</v>
      </c>
      <c r="E437" s="389"/>
      <c r="F437" s="1110">
        <v>0</v>
      </c>
      <c r="G437" s="1113" t="s">
        <v>88</v>
      </c>
      <c r="I437" s="1113" t="s">
        <v>88</v>
      </c>
      <c r="K437" s="383">
        <v>0</v>
      </c>
      <c r="M437" s="99" t="s">
        <v>220</v>
      </c>
      <c r="N437" s="99" t="s">
        <v>220</v>
      </c>
      <c r="O437" s="99" t="s">
        <v>220</v>
      </c>
      <c r="P437" s="99" t="s">
        <v>220</v>
      </c>
      <c r="Q437" s="99" t="s">
        <v>220</v>
      </c>
      <c r="R437" s="99" t="s">
        <v>220</v>
      </c>
      <c r="S437" s="99" t="s">
        <v>220</v>
      </c>
      <c r="T437" s="99" t="s">
        <v>220</v>
      </c>
      <c r="U437" s="99" t="s">
        <v>220</v>
      </c>
      <c r="V437" s="99" t="s">
        <v>220</v>
      </c>
      <c r="X437" s="99">
        <v>0</v>
      </c>
      <c r="Z437" s="555" t="s">
        <v>226</v>
      </c>
      <c r="AA437" s="555" t="s">
        <v>226</v>
      </c>
      <c r="AB437" s="555" t="s">
        <v>226</v>
      </c>
      <c r="AC437" s="555" t="s">
        <v>226</v>
      </c>
      <c r="AD437" s="555" t="s">
        <v>226</v>
      </c>
      <c r="AE437" s="555" t="s">
        <v>226</v>
      </c>
      <c r="AF437" s="555"/>
      <c r="AG437" s="555"/>
      <c r="AI437" s="561">
        <v>0</v>
      </c>
      <c r="AJ437" s="95">
        <v>20</v>
      </c>
      <c r="AK437" s="561">
        <v>0</v>
      </c>
      <c r="AL437" s="555">
        <v>18</v>
      </c>
      <c r="AM437" s="630">
        <v>0</v>
      </c>
      <c r="AO437" s="96">
        <v>0</v>
      </c>
      <c r="AP437" s="96">
        <v>0</v>
      </c>
      <c r="AR437" s="631">
        <v>0</v>
      </c>
      <c r="AS437" s="631">
        <v>0</v>
      </c>
    </row>
    <row r="438" spans="2:45" ht="11.45" hidden="1" customHeight="1">
      <c r="B438" s="96" t="s">
        <v>230</v>
      </c>
      <c r="D438" s="95" t="s">
        <v>88</v>
      </c>
      <c r="E438" s="389"/>
      <c r="F438" s="1110">
        <v>0</v>
      </c>
      <c r="G438" s="1113" t="s">
        <v>88</v>
      </c>
      <c r="I438" s="1113" t="s">
        <v>88</v>
      </c>
      <c r="K438" s="383">
        <v>0</v>
      </c>
      <c r="M438" s="99" t="s">
        <v>220</v>
      </c>
      <c r="N438" s="99" t="s">
        <v>220</v>
      </c>
      <c r="O438" s="99" t="s">
        <v>220</v>
      </c>
      <c r="P438" s="99" t="s">
        <v>220</v>
      </c>
      <c r="Q438" s="99" t="s">
        <v>220</v>
      </c>
      <c r="R438" s="99" t="s">
        <v>220</v>
      </c>
      <c r="S438" s="99" t="s">
        <v>220</v>
      </c>
      <c r="T438" s="99" t="s">
        <v>220</v>
      </c>
      <c r="U438" s="99" t="s">
        <v>220</v>
      </c>
      <c r="V438" s="99" t="s">
        <v>220</v>
      </c>
      <c r="X438" s="99">
        <v>0</v>
      </c>
      <c r="Z438" s="555" t="s">
        <v>226</v>
      </c>
      <c r="AA438" s="555" t="s">
        <v>226</v>
      </c>
      <c r="AB438" s="555" t="s">
        <v>226</v>
      </c>
      <c r="AC438" s="555" t="s">
        <v>226</v>
      </c>
      <c r="AD438" s="555" t="s">
        <v>226</v>
      </c>
      <c r="AE438" s="555" t="s">
        <v>226</v>
      </c>
      <c r="AF438" s="555"/>
      <c r="AG438" s="555"/>
      <c r="AI438" s="561">
        <v>0</v>
      </c>
      <c r="AJ438" s="95">
        <v>20</v>
      </c>
      <c r="AK438" s="561">
        <v>0</v>
      </c>
      <c r="AL438" s="555">
        <v>18</v>
      </c>
      <c r="AM438" s="630">
        <v>0</v>
      </c>
      <c r="AO438" s="96">
        <v>0</v>
      </c>
      <c r="AP438" s="96">
        <v>0</v>
      </c>
      <c r="AR438" s="631">
        <v>0</v>
      </c>
      <c r="AS438" s="631">
        <v>0</v>
      </c>
    </row>
    <row r="439" spans="2:45" ht="11.45" hidden="1" customHeight="1">
      <c r="B439" s="96" t="s">
        <v>231</v>
      </c>
      <c r="D439" s="95" t="s">
        <v>88</v>
      </c>
      <c r="E439" s="389"/>
      <c r="F439" s="1110">
        <v>0</v>
      </c>
      <c r="G439" s="1113" t="s">
        <v>88</v>
      </c>
      <c r="I439" s="1113" t="s">
        <v>88</v>
      </c>
      <c r="K439" s="383">
        <v>0</v>
      </c>
      <c r="M439" s="99" t="s">
        <v>220</v>
      </c>
      <c r="N439" s="99" t="s">
        <v>220</v>
      </c>
      <c r="O439" s="99" t="s">
        <v>220</v>
      </c>
      <c r="P439" s="99" t="s">
        <v>220</v>
      </c>
      <c r="Q439" s="99" t="s">
        <v>220</v>
      </c>
      <c r="R439" s="99" t="s">
        <v>220</v>
      </c>
      <c r="S439" s="99" t="s">
        <v>220</v>
      </c>
      <c r="T439" s="99" t="s">
        <v>220</v>
      </c>
      <c r="U439" s="99" t="s">
        <v>220</v>
      </c>
      <c r="V439" s="99" t="s">
        <v>220</v>
      </c>
      <c r="X439" s="99">
        <v>0</v>
      </c>
      <c r="Z439" s="555" t="s">
        <v>226</v>
      </c>
      <c r="AA439" s="555" t="s">
        <v>226</v>
      </c>
      <c r="AB439" s="555" t="s">
        <v>226</v>
      </c>
      <c r="AC439" s="555" t="s">
        <v>226</v>
      </c>
      <c r="AD439" s="555" t="s">
        <v>226</v>
      </c>
      <c r="AE439" s="555" t="s">
        <v>226</v>
      </c>
      <c r="AF439" s="555"/>
      <c r="AG439" s="555"/>
      <c r="AI439" s="561">
        <v>0</v>
      </c>
      <c r="AJ439" s="95">
        <v>20</v>
      </c>
      <c r="AK439" s="561">
        <v>0</v>
      </c>
      <c r="AL439" s="555">
        <v>18</v>
      </c>
      <c r="AM439" s="630">
        <v>0</v>
      </c>
      <c r="AO439" s="96">
        <v>0</v>
      </c>
      <c r="AP439" s="96">
        <v>0</v>
      </c>
      <c r="AR439" s="631">
        <v>0</v>
      </c>
      <c r="AS439" s="631">
        <v>0</v>
      </c>
    </row>
    <row r="440" spans="2:45" ht="11.45" hidden="1" customHeight="1">
      <c r="B440" s="96" t="s">
        <v>232</v>
      </c>
      <c r="D440" s="95" t="s">
        <v>88</v>
      </c>
      <c r="E440" s="389"/>
      <c r="F440" s="1110">
        <v>0</v>
      </c>
      <c r="G440" s="1113" t="s">
        <v>88</v>
      </c>
      <c r="I440" s="1113" t="s">
        <v>88</v>
      </c>
      <c r="K440" s="383">
        <v>0</v>
      </c>
      <c r="M440" s="99" t="s">
        <v>220</v>
      </c>
      <c r="N440" s="99" t="s">
        <v>220</v>
      </c>
      <c r="O440" s="99" t="s">
        <v>220</v>
      </c>
      <c r="P440" s="99" t="s">
        <v>220</v>
      </c>
      <c r="Q440" s="99" t="s">
        <v>220</v>
      </c>
      <c r="R440" s="99" t="s">
        <v>220</v>
      </c>
      <c r="S440" s="99" t="s">
        <v>220</v>
      </c>
      <c r="T440" s="99" t="s">
        <v>220</v>
      </c>
      <c r="U440" s="99" t="s">
        <v>220</v>
      </c>
      <c r="V440" s="99" t="s">
        <v>220</v>
      </c>
      <c r="X440" s="99">
        <v>0</v>
      </c>
      <c r="Z440" s="555" t="s">
        <v>226</v>
      </c>
      <c r="AA440" s="555" t="s">
        <v>226</v>
      </c>
      <c r="AB440" s="555" t="s">
        <v>226</v>
      </c>
      <c r="AC440" s="555" t="s">
        <v>226</v>
      </c>
      <c r="AD440" s="555" t="s">
        <v>226</v>
      </c>
      <c r="AE440" s="555" t="s">
        <v>226</v>
      </c>
      <c r="AF440" s="555"/>
      <c r="AG440" s="555"/>
      <c r="AI440" s="561">
        <v>0</v>
      </c>
      <c r="AJ440" s="95">
        <v>20</v>
      </c>
      <c r="AK440" s="561">
        <v>0</v>
      </c>
      <c r="AL440" s="555">
        <v>18</v>
      </c>
      <c r="AM440" s="630">
        <v>0</v>
      </c>
      <c r="AO440" s="96">
        <v>0</v>
      </c>
      <c r="AP440" s="96">
        <v>0</v>
      </c>
      <c r="AR440" s="631">
        <v>0</v>
      </c>
      <c r="AS440" s="631">
        <v>0</v>
      </c>
    </row>
    <row r="441" spans="2:45" ht="11.45" hidden="1" customHeight="1">
      <c r="B441" s="96" t="s">
        <v>233</v>
      </c>
      <c r="D441" s="95" t="s">
        <v>88</v>
      </c>
      <c r="E441" s="389"/>
      <c r="F441" s="1110">
        <v>0</v>
      </c>
      <c r="G441" s="1113" t="s">
        <v>88</v>
      </c>
      <c r="I441" s="1113" t="s">
        <v>88</v>
      </c>
      <c r="K441" s="383">
        <v>0</v>
      </c>
      <c r="M441" s="99" t="s">
        <v>220</v>
      </c>
      <c r="N441" s="99" t="s">
        <v>220</v>
      </c>
      <c r="O441" s="99" t="s">
        <v>220</v>
      </c>
      <c r="P441" s="99" t="s">
        <v>220</v>
      </c>
      <c r="Q441" s="99" t="s">
        <v>220</v>
      </c>
      <c r="R441" s="99" t="s">
        <v>220</v>
      </c>
      <c r="S441" s="99" t="s">
        <v>220</v>
      </c>
      <c r="T441" s="99" t="s">
        <v>220</v>
      </c>
      <c r="U441" s="99" t="s">
        <v>220</v>
      </c>
      <c r="V441" s="99" t="s">
        <v>220</v>
      </c>
      <c r="X441" s="99">
        <v>0</v>
      </c>
      <c r="Z441" s="555" t="s">
        <v>226</v>
      </c>
      <c r="AA441" s="555" t="s">
        <v>226</v>
      </c>
      <c r="AB441" s="555" t="s">
        <v>226</v>
      </c>
      <c r="AC441" s="555" t="s">
        <v>226</v>
      </c>
      <c r="AD441" s="555" t="s">
        <v>226</v>
      </c>
      <c r="AE441" s="555" t="s">
        <v>226</v>
      </c>
      <c r="AF441" s="555"/>
      <c r="AG441" s="555"/>
      <c r="AI441" s="561">
        <v>0</v>
      </c>
      <c r="AJ441" s="95">
        <v>20</v>
      </c>
      <c r="AK441" s="561">
        <v>0</v>
      </c>
      <c r="AL441" s="555">
        <v>18</v>
      </c>
      <c r="AM441" s="630">
        <v>0</v>
      </c>
      <c r="AO441" s="96">
        <v>0</v>
      </c>
      <c r="AP441" s="96">
        <v>0</v>
      </c>
      <c r="AR441" s="631">
        <v>0</v>
      </c>
      <c r="AS441" s="631">
        <v>0</v>
      </c>
    </row>
    <row r="442" spans="2:45" ht="11.45" hidden="1" customHeight="1">
      <c r="B442" s="96" t="s">
        <v>234</v>
      </c>
      <c r="D442" s="95" t="s">
        <v>88</v>
      </c>
      <c r="E442" s="389"/>
      <c r="F442" s="1110">
        <v>0</v>
      </c>
      <c r="G442" s="1113" t="s">
        <v>88</v>
      </c>
      <c r="I442" s="1113" t="s">
        <v>88</v>
      </c>
      <c r="K442" s="383">
        <v>0</v>
      </c>
      <c r="M442" s="99" t="s">
        <v>220</v>
      </c>
      <c r="N442" s="99" t="s">
        <v>220</v>
      </c>
      <c r="O442" s="99" t="s">
        <v>220</v>
      </c>
      <c r="P442" s="99" t="s">
        <v>220</v>
      </c>
      <c r="Q442" s="99" t="s">
        <v>220</v>
      </c>
      <c r="R442" s="99" t="s">
        <v>220</v>
      </c>
      <c r="S442" s="99" t="s">
        <v>220</v>
      </c>
      <c r="T442" s="99" t="s">
        <v>220</v>
      </c>
      <c r="U442" s="99" t="s">
        <v>220</v>
      </c>
      <c r="V442" s="99" t="s">
        <v>220</v>
      </c>
      <c r="X442" s="99">
        <v>0</v>
      </c>
      <c r="Z442" s="555" t="s">
        <v>226</v>
      </c>
      <c r="AA442" s="555" t="s">
        <v>226</v>
      </c>
      <c r="AB442" s="555" t="s">
        <v>226</v>
      </c>
      <c r="AC442" s="555" t="s">
        <v>226</v>
      </c>
      <c r="AD442" s="555" t="s">
        <v>226</v>
      </c>
      <c r="AE442" s="555" t="s">
        <v>226</v>
      </c>
      <c r="AF442" s="555"/>
      <c r="AG442" s="555"/>
      <c r="AI442" s="561">
        <v>0</v>
      </c>
      <c r="AJ442" s="95">
        <v>20</v>
      </c>
      <c r="AK442" s="561">
        <v>0</v>
      </c>
      <c r="AL442" s="555">
        <v>18</v>
      </c>
      <c r="AM442" s="630">
        <v>0</v>
      </c>
      <c r="AO442" s="96">
        <v>0</v>
      </c>
      <c r="AP442" s="96">
        <v>0</v>
      </c>
      <c r="AR442" s="631">
        <v>0</v>
      </c>
      <c r="AS442" s="631">
        <v>0</v>
      </c>
    </row>
    <row r="443" spans="2:45" ht="11.45" hidden="1" customHeight="1">
      <c r="B443" s="96" t="s">
        <v>235</v>
      </c>
      <c r="D443" s="95" t="s">
        <v>88</v>
      </c>
      <c r="E443" s="389"/>
      <c r="F443" s="1110">
        <v>0</v>
      </c>
      <c r="G443" s="1113" t="s">
        <v>88</v>
      </c>
      <c r="I443" s="1113" t="s">
        <v>88</v>
      </c>
      <c r="K443" s="383">
        <v>0</v>
      </c>
      <c r="M443" s="99" t="s">
        <v>220</v>
      </c>
      <c r="N443" s="99" t="s">
        <v>220</v>
      </c>
      <c r="O443" s="99" t="s">
        <v>220</v>
      </c>
      <c r="P443" s="99" t="s">
        <v>220</v>
      </c>
      <c r="Q443" s="99" t="s">
        <v>220</v>
      </c>
      <c r="R443" s="99" t="s">
        <v>220</v>
      </c>
      <c r="S443" s="99" t="s">
        <v>220</v>
      </c>
      <c r="T443" s="99" t="s">
        <v>220</v>
      </c>
      <c r="U443" s="99" t="s">
        <v>220</v>
      </c>
      <c r="V443" s="99" t="s">
        <v>220</v>
      </c>
      <c r="X443" s="99">
        <v>0</v>
      </c>
      <c r="Z443" s="555" t="s">
        <v>226</v>
      </c>
      <c r="AA443" s="555" t="s">
        <v>226</v>
      </c>
      <c r="AB443" s="555" t="s">
        <v>226</v>
      </c>
      <c r="AC443" s="555" t="s">
        <v>226</v>
      </c>
      <c r="AD443" s="555" t="s">
        <v>226</v>
      </c>
      <c r="AE443" s="555" t="s">
        <v>226</v>
      </c>
      <c r="AF443" s="555"/>
      <c r="AG443" s="555"/>
      <c r="AI443" s="561">
        <v>0</v>
      </c>
      <c r="AJ443" s="95">
        <v>20</v>
      </c>
      <c r="AK443" s="561">
        <v>0</v>
      </c>
      <c r="AL443" s="555">
        <v>18</v>
      </c>
      <c r="AM443" s="630">
        <v>0</v>
      </c>
      <c r="AO443" s="96">
        <v>0</v>
      </c>
      <c r="AP443" s="96">
        <v>0</v>
      </c>
      <c r="AR443" s="631">
        <v>0</v>
      </c>
      <c r="AS443" s="631">
        <v>0</v>
      </c>
    </row>
    <row r="444" spans="2:45" ht="11.45" hidden="1" customHeight="1">
      <c r="B444" s="96" t="s">
        <v>306</v>
      </c>
      <c r="D444" s="95" t="s">
        <v>88</v>
      </c>
      <c r="E444" s="182"/>
      <c r="F444" s="1110">
        <v>0</v>
      </c>
      <c r="G444" s="1113" t="s">
        <v>88</v>
      </c>
      <c r="I444" s="1113" t="s">
        <v>88</v>
      </c>
      <c r="K444" s="383">
        <v>0</v>
      </c>
      <c r="M444" s="99" t="s">
        <v>220</v>
      </c>
      <c r="N444" s="99" t="s">
        <v>220</v>
      </c>
      <c r="O444" s="99" t="s">
        <v>220</v>
      </c>
      <c r="P444" s="99" t="s">
        <v>220</v>
      </c>
      <c r="Q444" s="99" t="s">
        <v>220</v>
      </c>
      <c r="R444" s="99" t="s">
        <v>220</v>
      </c>
      <c r="S444" s="99" t="s">
        <v>220</v>
      </c>
      <c r="T444" s="99" t="s">
        <v>220</v>
      </c>
      <c r="U444" s="99" t="s">
        <v>220</v>
      </c>
      <c r="V444" s="99" t="s">
        <v>220</v>
      </c>
      <c r="X444" s="99">
        <v>0</v>
      </c>
      <c r="Z444" s="555" t="s">
        <v>226</v>
      </c>
      <c r="AA444" s="555" t="s">
        <v>226</v>
      </c>
      <c r="AB444" s="555" t="s">
        <v>226</v>
      </c>
      <c r="AC444" s="555" t="s">
        <v>226</v>
      </c>
      <c r="AD444" s="555" t="s">
        <v>226</v>
      </c>
      <c r="AE444" s="555" t="s">
        <v>226</v>
      </c>
      <c r="AF444" s="555"/>
      <c r="AG444" s="555"/>
      <c r="AI444" s="561">
        <v>0</v>
      </c>
      <c r="AJ444" s="95">
        <v>20</v>
      </c>
      <c r="AK444" s="561">
        <v>0</v>
      </c>
      <c r="AL444" s="555">
        <v>18</v>
      </c>
      <c r="AM444" s="630">
        <v>0</v>
      </c>
      <c r="AO444" s="96">
        <v>0</v>
      </c>
      <c r="AP444" s="96">
        <v>0</v>
      </c>
      <c r="AR444" s="631">
        <v>0</v>
      </c>
      <c r="AS444" s="631">
        <v>0</v>
      </c>
    </row>
    <row r="445" spans="2:45" ht="11.45" hidden="1" customHeight="1">
      <c r="B445" s="96" t="s">
        <v>307</v>
      </c>
      <c r="D445" s="95" t="s">
        <v>88</v>
      </c>
      <c r="E445" s="182"/>
      <c r="F445" s="1110">
        <v>0</v>
      </c>
      <c r="G445" s="1113" t="s">
        <v>88</v>
      </c>
      <c r="I445" s="1113" t="s">
        <v>88</v>
      </c>
      <c r="K445" s="383">
        <v>0</v>
      </c>
      <c r="M445" s="99" t="s">
        <v>220</v>
      </c>
      <c r="N445" s="99" t="s">
        <v>220</v>
      </c>
      <c r="O445" s="99" t="s">
        <v>220</v>
      </c>
      <c r="P445" s="99" t="s">
        <v>220</v>
      </c>
      <c r="Q445" s="99" t="s">
        <v>220</v>
      </c>
      <c r="R445" s="99" t="s">
        <v>220</v>
      </c>
      <c r="S445" s="99" t="s">
        <v>220</v>
      </c>
      <c r="T445" s="99" t="s">
        <v>220</v>
      </c>
      <c r="U445" s="99" t="s">
        <v>220</v>
      </c>
      <c r="V445" s="99" t="s">
        <v>220</v>
      </c>
      <c r="X445" s="99">
        <v>0</v>
      </c>
      <c r="Z445" s="555" t="s">
        <v>226</v>
      </c>
      <c r="AA445" s="555" t="s">
        <v>226</v>
      </c>
      <c r="AB445" s="555" t="s">
        <v>226</v>
      </c>
      <c r="AC445" s="555" t="s">
        <v>226</v>
      </c>
      <c r="AD445" s="555" t="s">
        <v>226</v>
      </c>
      <c r="AE445" s="555" t="s">
        <v>226</v>
      </c>
      <c r="AF445" s="555"/>
      <c r="AG445" s="555"/>
      <c r="AI445" s="561">
        <v>0</v>
      </c>
      <c r="AJ445" s="95">
        <v>20</v>
      </c>
      <c r="AK445" s="561">
        <v>0</v>
      </c>
      <c r="AL445" s="555">
        <v>18</v>
      </c>
      <c r="AM445" s="630">
        <v>0</v>
      </c>
      <c r="AO445" s="96">
        <v>0</v>
      </c>
      <c r="AP445" s="96">
        <v>0</v>
      </c>
      <c r="AR445" s="631">
        <v>0</v>
      </c>
      <c r="AS445" s="631">
        <v>0</v>
      </c>
    </row>
    <row r="446" spans="2:45" ht="11.45" hidden="1" customHeight="1">
      <c r="B446" s="96" t="s">
        <v>308</v>
      </c>
      <c r="D446" s="95" t="s">
        <v>88</v>
      </c>
      <c r="E446" s="182"/>
      <c r="F446" s="1110">
        <v>0</v>
      </c>
      <c r="G446" s="1113" t="s">
        <v>88</v>
      </c>
      <c r="I446" s="1113" t="s">
        <v>88</v>
      </c>
      <c r="K446" s="383">
        <v>0</v>
      </c>
      <c r="M446" s="99" t="s">
        <v>220</v>
      </c>
      <c r="N446" s="99" t="s">
        <v>220</v>
      </c>
      <c r="O446" s="99" t="s">
        <v>220</v>
      </c>
      <c r="P446" s="99" t="s">
        <v>220</v>
      </c>
      <c r="Q446" s="99" t="s">
        <v>220</v>
      </c>
      <c r="R446" s="99" t="s">
        <v>220</v>
      </c>
      <c r="S446" s="99" t="s">
        <v>220</v>
      </c>
      <c r="T446" s="99" t="s">
        <v>220</v>
      </c>
      <c r="U446" s="99" t="s">
        <v>220</v>
      </c>
      <c r="V446" s="99" t="s">
        <v>220</v>
      </c>
      <c r="X446" s="99">
        <v>0</v>
      </c>
      <c r="Z446" s="555" t="s">
        <v>226</v>
      </c>
      <c r="AA446" s="555" t="s">
        <v>226</v>
      </c>
      <c r="AB446" s="555" t="s">
        <v>226</v>
      </c>
      <c r="AC446" s="555" t="s">
        <v>226</v>
      </c>
      <c r="AD446" s="555" t="s">
        <v>226</v>
      </c>
      <c r="AE446" s="555" t="s">
        <v>226</v>
      </c>
      <c r="AF446" s="555"/>
      <c r="AG446" s="555"/>
      <c r="AI446" s="561">
        <v>0</v>
      </c>
      <c r="AJ446" s="95">
        <v>20</v>
      </c>
      <c r="AK446" s="561">
        <v>0</v>
      </c>
      <c r="AL446" s="555">
        <v>18</v>
      </c>
      <c r="AM446" s="630">
        <v>0</v>
      </c>
      <c r="AO446" s="96">
        <v>0</v>
      </c>
      <c r="AP446" s="96">
        <v>0</v>
      </c>
      <c r="AR446" s="631">
        <v>0</v>
      </c>
      <c r="AS446" s="631">
        <v>0</v>
      </c>
    </row>
    <row r="447" spans="2:45" ht="11.45" hidden="1" customHeight="1">
      <c r="B447" s="96" t="s">
        <v>309</v>
      </c>
      <c r="D447" s="95" t="s">
        <v>88</v>
      </c>
      <c r="E447" s="182"/>
      <c r="F447" s="1110">
        <v>0</v>
      </c>
      <c r="G447" s="1113" t="s">
        <v>88</v>
      </c>
      <c r="I447" s="1113" t="s">
        <v>88</v>
      </c>
      <c r="K447" s="383">
        <v>0</v>
      </c>
      <c r="M447" s="99" t="s">
        <v>220</v>
      </c>
      <c r="N447" s="99" t="s">
        <v>220</v>
      </c>
      <c r="O447" s="99" t="s">
        <v>220</v>
      </c>
      <c r="P447" s="99" t="s">
        <v>220</v>
      </c>
      <c r="Q447" s="99" t="s">
        <v>220</v>
      </c>
      <c r="R447" s="99" t="s">
        <v>220</v>
      </c>
      <c r="S447" s="99" t="s">
        <v>220</v>
      </c>
      <c r="T447" s="99" t="s">
        <v>220</v>
      </c>
      <c r="U447" s="99" t="s">
        <v>220</v>
      </c>
      <c r="V447" s="99" t="s">
        <v>220</v>
      </c>
      <c r="X447" s="99">
        <v>0</v>
      </c>
      <c r="Z447" s="555" t="s">
        <v>226</v>
      </c>
      <c r="AA447" s="555" t="s">
        <v>226</v>
      </c>
      <c r="AB447" s="555" t="s">
        <v>226</v>
      </c>
      <c r="AC447" s="555" t="s">
        <v>226</v>
      </c>
      <c r="AD447" s="555" t="s">
        <v>226</v>
      </c>
      <c r="AE447" s="555" t="s">
        <v>226</v>
      </c>
      <c r="AF447" s="555"/>
      <c r="AG447" s="555"/>
      <c r="AI447" s="561">
        <v>0</v>
      </c>
      <c r="AJ447" s="95">
        <v>20</v>
      </c>
      <c r="AK447" s="561">
        <v>0</v>
      </c>
      <c r="AL447" s="555">
        <v>18</v>
      </c>
      <c r="AM447" s="630">
        <v>0</v>
      </c>
      <c r="AO447" s="96">
        <v>0</v>
      </c>
      <c r="AP447" s="96">
        <v>0</v>
      </c>
      <c r="AR447" s="631">
        <v>0</v>
      </c>
      <c r="AS447" s="631">
        <v>0</v>
      </c>
    </row>
    <row r="448" spans="2:45" ht="11.45" hidden="1" customHeight="1">
      <c r="B448" s="96" t="s">
        <v>310</v>
      </c>
      <c r="D448" s="95" t="s">
        <v>88</v>
      </c>
      <c r="E448" s="182"/>
      <c r="F448" s="1110">
        <v>0</v>
      </c>
      <c r="G448" s="1113" t="s">
        <v>88</v>
      </c>
      <c r="I448" s="1113" t="s">
        <v>88</v>
      </c>
      <c r="K448" s="383">
        <v>0</v>
      </c>
      <c r="M448" s="99" t="s">
        <v>220</v>
      </c>
      <c r="N448" s="99" t="s">
        <v>220</v>
      </c>
      <c r="O448" s="99" t="s">
        <v>220</v>
      </c>
      <c r="P448" s="99" t="s">
        <v>220</v>
      </c>
      <c r="Q448" s="99" t="s">
        <v>220</v>
      </c>
      <c r="R448" s="99" t="s">
        <v>220</v>
      </c>
      <c r="S448" s="99" t="s">
        <v>220</v>
      </c>
      <c r="T448" s="99" t="s">
        <v>220</v>
      </c>
      <c r="U448" s="99" t="s">
        <v>220</v>
      </c>
      <c r="V448" s="99" t="s">
        <v>220</v>
      </c>
      <c r="X448" s="99">
        <v>0</v>
      </c>
      <c r="Z448" s="555" t="s">
        <v>226</v>
      </c>
      <c r="AA448" s="555" t="s">
        <v>226</v>
      </c>
      <c r="AB448" s="555" t="s">
        <v>226</v>
      </c>
      <c r="AC448" s="555" t="s">
        <v>226</v>
      </c>
      <c r="AD448" s="555" t="s">
        <v>226</v>
      </c>
      <c r="AE448" s="555" t="s">
        <v>226</v>
      </c>
      <c r="AF448" s="555"/>
      <c r="AG448" s="555"/>
      <c r="AI448" s="561">
        <v>0</v>
      </c>
      <c r="AJ448" s="95">
        <v>20</v>
      </c>
      <c r="AK448" s="561">
        <v>0</v>
      </c>
      <c r="AL448" s="555">
        <v>18</v>
      </c>
      <c r="AM448" s="630">
        <v>0</v>
      </c>
      <c r="AO448" s="96">
        <v>0</v>
      </c>
      <c r="AP448" s="96">
        <v>0</v>
      </c>
      <c r="AR448" s="631">
        <v>0</v>
      </c>
      <c r="AS448" s="631">
        <v>0</v>
      </c>
    </row>
    <row r="449" spans="2:49" ht="11.45" hidden="1" customHeight="1">
      <c r="B449" s="96" t="s">
        <v>311</v>
      </c>
      <c r="D449" s="95" t="s">
        <v>88</v>
      </c>
      <c r="E449" s="182"/>
      <c r="F449" s="1110">
        <v>0</v>
      </c>
      <c r="G449" s="1113" t="s">
        <v>88</v>
      </c>
      <c r="I449" s="1113" t="s">
        <v>88</v>
      </c>
      <c r="K449" s="383">
        <v>0</v>
      </c>
      <c r="M449" s="99" t="s">
        <v>220</v>
      </c>
      <c r="N449" s="99" t="s">
        <v>220</v>
      </c>
      <c r="O449" s="99" t="s">
        <v>220</v>
      </c>
      <c r="P449" s="99" t="s">
        <v>220</v>
      </c>
      <c r="Q449" s="99" t="s">
        <v>220</v>
      </c>
      <c r="R449" s="99" t="s">
        <v>220</v>
      </c>
      <c r="S449" s="99" t="s">
        <v>220</v>
      </c>
      <c r="T449" s="99" t="s">
        <v>220</v>
      </c>
      <c r="U449" s="99" t="s">
        <v>220</v>
      </c>
      <c r="V449" s="99" t="s">
        <v>220</v>
      </c>
      <c r="X449" s="99">
        <v>0</v>
      </c>
      <c r="Z449" s="555" t="s">
        <v>226</v>
      </c>
      <c r="AA449" s="555" t="s">
        <v>226</v>
      </c>
      <c r="AB449" s="555" t="s">
        <v>226</v>
      </c>
      <c r="AC449" s="555" t="s">
        <v>226</v>
      </c>
      <c r="AD449" s="555" t="s">
        <v>226</v>
      </c>
      <c r="AE449" s="555" t="s">
        <v>226</v>
      </c>
      <c r="AF449" s="555"/>
      <c r="AG449" s="555"/>
      <c r="AI449" s="561">
        <v>0</v>
      </c>
      <c r="AJ449" s="95">
        <v>21</v>
      </c>
      <c r="AK449" s="561">
        <v>0</v>
      </c>
      <c r="AL449" s="555">
        <v>18</v>
      </c>
      <c r="AM449" s="630">
        <v>0</v>
      </c>
      <c r="AO449" s="96">
        <v>0</v>
      </c>
      <c r="AP449" s="96">
        <v>0</v>
      </c>
      <c r="AR449" s="631">
        <v>0</v>
      </c>
      <c r="AS449" s="631">
        <v>0</v>
      </c>
    </row>
    <row r="450" spans="2:49" ht="11.45" hidden="1" customHeight="1">
      <c r="B450" s="96" t="s">
        <v>313</v>
      </c>
      <c r="D450" s="95" t="s">
        <v>88</v>
      </c>
      <c r="E450" s="182"/>
      <c r="F450" s="1110">
        <v>0</v>
      </c>
      <c r="G450" s="1113" t="s">
        <v>88</v>
      </c>
      <c r="I450" s="1113" t="s">
        <v>88</v>
      </c>
      <c r="K450" s="383">
        <v>0</v>
      </c>
      <c r="M450" s="99" t="s">
        <v>220</v>
      </c>
      <c r="N450" s="99" t="s">
        <v>220</v>
      </c>
      <c r="O450" s="99" t="s">
        <v>220</v>
      </c>
      <c r="P450" s="99" t="s">
        <v>220</v>
      </c>
      <c r="Q450" s="99" t="s">
        <v>220</v>
      </c>
      <c r="R450" s="99" t="s">
        <v>220</v>
      </c>
      <c r="S450" s="99" t="s">
        <v>220</v>
      </c>
      <c r="T450" s="99" t="s">
        <v>220</v>
      </c>
      <c r="U450" s="99" t="s">
        <v>220</v>
      </c>
      <c r="V450" s="99" t="s">
        <v>220</v>
      </c>
      <c r="X450" s="99">
        <v>0</v>
      </c>
      <c r="Z450" s="555" t="s">
        <v>226</v>
      </c>
      <c r="AA450" s="555" t="s">
        <v>226</v>
      </c>
      <c r="AB450" s="555" t="s">
        <v>226</v>
      </c>
      <c r="AC450" s="555" t="s">
        <v>226</v>
      </c>
      <c r="AD450" s="555" t="s">
        <v>226</v>
      </c>
      <c r="AE450" s="555" t="s">
        <v>226</v>
      </c>
      <c r="AF450" s="555"/>
      <c r="AG450" s="555"/>
      <c r="AI450" s="561">
        <v>0</v>
      </c>
      <c r="AJ450" s="95">
        <v>22</v>
      </c>
      <c r="AK450" s="561">
        <v>0</v>
      </c>
      <c r="AL450" s="555">
        <v>18</v>
      </c>
      <c r="AM450" s="630">
        <v>0</v>
      </c>
      <c r="AO450" s="96">
        <v>0</v>
      </c>
      <c r="AP450" s="96">
        <v>0</v>
      </c>
      <c r="AR450" s="631">
        <v>0</v>
      </c>
      <c r="AS450" s="631">
        <v>0</v>
      </c>
    </row>
    <row r="451" spans="2:49" ht="11.45" hidden="1" customHeight="1">
      <c r="B451" s="96" t="s">
        <v>314</v>
      </c>
      <c r="D451" s="95" t="s">
        <v>88</v>
      </c>
      <c r="E451" s="182"/>
      <c r="F451" s="1110">
        <v>0</v>
      </c>
      <c r="G451" s="1113" t="s">
        <v>88</v>
      </c>
      <c r="I451" s="1113" t="s">
        <v>88</v>
      </c>
      <c r="K451" s="383">
        <v>0</v>
      </c>
      <c r="M451" s="99" t="s">
        <v>220</v>
      </c>
      <c r="N451" s="99" t="s">
        <v>220</v>
      </c>
      <c r="O451" s="99" t="s">
        <v>220</v>
      </c>
      <c r="P451" s="99" t="s">
        <v>220</v>
      </c>
      <c r="Q451" s="99" t="s">
        <v>220</v>
      </c>
      <c r="R451" s="99" t="s">
        <v>220</v>
      </c>
      <c r="S451" s="99" t="s">
        <v>220</v>
      </c>
      <c r="T451" s="99" t="s">
        <v>220</v>
      </c>
      <c r="U451" s="99" t="s">
        <v>220</v>
      </c>
      <c r="V451" s="99" t="s">
        <v>220</v>
      </c>
      <c r="X451" s="99">
        <v>0</v>
      </c>
      <c r="Z451" s="555" t="s">
        <v>226</v>
      </c>
      <c r="AA451" s="555" t="s">
        <v>226</v>
      </c>
      <c r="AB451" s="555" t="s">
        <v>226</v>
      </c>
      <c r="AC451" s="555" t="s">
        <v>226</v>
      </c>
      <c r="AD451" s="555" t="s">
        <v>226</v>
      </c>
      <c r="AE451" s="555" t="s">
        <v>226</v>
      </c>
      <c r="AF451" s="555"/>
      <c r="AG451" s="555"/>
      <c r="AI451" s="561">
        <v>0</v>
      </c>
      <c r="AJ451" s="95">
        <v>23</v>
      </c>
      <c r="AK451" s="561">
        <v>0</v>
      </c>
      <c r="AL451" s="555">
        <v>18</v>
      </c>
      <c r="AM451" s="630">
        <v>0</v>
      </c>
      <c r="AO451" s="96">
        <v>0</v>
      </c>
      <c r="AP451" s="96">
        <v>0</v>
      </c>
      <c r="AR451" s="631">
        <v>0</v>
      </c>
      <c r="AS451" s="631">
        <v>0</v>
      </c>
    </row>
    <row r="452" spans="2:49" ht="11.45" hidden="1" customHeight="1">
      <c r="B452" s="96" t="s">
        <v>315</v>
      </c>
      <c r="D452" s="95" t="s">
        <v>88</v>
      </c>
      <c r="E452" s="182"/>
      <c r="F452" s="1110">
        <v>0</v>
      </c>
      <c r="G452" s="1113" t="s">
        <v>88</v>
      </c>
      <c r="I452" s="1113" t="s">
        <v>88</v>
      </c>
      <c r="K452" s="383">
        <v>0</v>
      </c>
      <c r="M452" s="99" t="s">
        <v>220</v>
      </c>
      <c r="N452" s="99" t="s">
        <v>220</v>
      </c>
      <c r="O452" s="99" t="s">
        <v>220</v>
      </c>
      <c r="P452" s="99" t="s">
        <v>220</v>
      </c>
      <c r="Q452" s="99" t="s">
        <v>220</v>
      </c>
      <c r="R452" s="99" t="s">
        <v>220</v>
      </c>
      <c r="S452" s="99" t="s">
        <v>220</v>
      </c>
      <c r="T452" s="99" t="s">
        <v>220</v>
      </c>
      <c r="U452" s="99" t="s">
        <v>220</v>
      </c>
      <c r="V452" s="99" t="s">
        <v>220</v>
      </c>
      <c r="X452" s="99">
        <v>0</v>
      </c>
      <c r="Z452" s="555" t="s">
        <v>226</v>
      </c>
      <c r="AA452" s="555" t="s">
        <v>226</v>
      </c>
      <c r="AB452" s="555" t="s">
        <v>226</v>
      </c>
      <c r="AC452" s="555" t="s">
        <v>226</v>
      </c>
      <c r="AD452" s="555" t="s">
        <v>226</v>
      </c>
      <c r="AE452" s="555" t="s">
        <v>226</v>
      </c>
      <c r="AF452" s="555"/>
      <c r="AG452" s="555"/>
      <c r="AI452" s="561">
        <v>0</v>
      </c>
      <c r="AJ452" s="95">
        <v>24</v>
      </c>
      <c r="AK452" s="561">
        <v>0</v>
      </c>
      <c r="AL452" s="555">
        <v>12</v>
      </c>
      <c r="AM452" s="630">
        <v>0</v>
      </c>
      <c r="AO452" s="96">
        <v>0</v>
      </c>
      <c r="AP452" s="96">
        <v>0</v>
      </c>
      <c r="AR452" s="631">
        <v>0</v>
      </c>
      <c r="AS452" s="631">
        <v>0</v>
      </c>
    </row>
    <row r="453" spans="2:49" ht="11.45" hidden="1" customHeight="1">
      <c r="B453" s="96" t="s">
        <v>316</v>
      </c>
      <c r="D453" s="95" t="s">
        <v>88</v>
      </c>
      <c r="E453" s="182"/>
      <c r="F453" s="1110">
        <v>0</v>
      </c>
      <c r="G453" s="1113" t="s">
        <v>88</v>
      </c>
      <c r="I453" s="1113" t="s">
        <v>88</v>
      </c>
      <c r="K453" s="383">
        <v>0</v>
      </c>
      <c r="M453" s="99" t="s">
        <v>220</v>
      </c>
      <c r="N453" s="99" t="s">
        <v>220</v>
      </c>
      <c r="O453" s="99" t="s">
        <v>220</v>
      </c>
      <c r="P453" s="99" t="s">
        <v>220</v>
      </c>
      <c r="Q453" s="99" t="s">
        <v>220</v>
      </c>
      <c r="R453" s="99" t="s">
        <v>220</v>
      </c>
      <c r="S453" s="99" t="s">
        <v>220</v>
      </c>
      <c r="T453" s="99" t="s">
        <v>220</v>
      </c>
      <c r="U453" s="99" t="s">
        <v>220</v>
      </c>
      <c r="V453" s="99" t="s">
        <v>220</v>
      </c>
      <c r="X453" s="99">
        <v>0</v>
      </c>
      <c r="Z453" s="555" t="s">
        <v>226</v>
      </c>
      <c r="AA453" s="555" t="s">
        <v>226</v>
      </c>
      <c r="AB453" s="555" t="s">
        <v>226</v>
      </c>
      <c r="AC453" s="555" t="s">
        <v>226</v>
      </c>
      <c r="AD453" s="555" t="s">
        <v>226</v>
      </c>
      <c r="AE453" s="555" t="s">
        <v>226</v>
      </c>
      <c r="AF453" s="555"/>
      <c r="AG453" s="555"/>
      <c r="AI453" s="561">
        <v>0</v>
      </c>
      <c r="AJ453" s="95">
        <v>25</v>
      </c>
      <c r="AK453" s="561">
        <v>0</v>
      </c>
      <c r="AL453" s="555">
        <v>6</v>
      </c>
      <c r="AM453" s="630">
        <v>0</v>
      </c>
      <c r="AO453" s="96">
        <v>0</v>
      </c>
      <c r="AP453" s="96">
        <v>0</v>
      </c>
      <c r="AR453" s="631">
        <v>0</v>
      </c>
      <c r="AS453" s="631">
        <v>0</v>
      </c>
    </row>
    <row r="454" spans="2:49" ht="11.45" hidden="1" customHeight="1">
      <c r="B454" s="96" t="s">
        <v>317</v>
      </c>
      <c r="D454" s="95" t="s">
        <v>88</v>
      </c>
      <c r="E454" s="182"/>
      <c r="F454" s="1110">
        <v>0</v>
      </c>
      <c r="G454" s="1113" t="s">
        <v>88</v>
      </c>
      <c r="I454" s="1113" t="s">
        <v>88</v>
      </c>
      <c r="K454" s="383">
        <v>0</v>
      </c>
      <c r="M454" s="99" t="s">
        <v>220</v>
      </c>
      <c r="N454" s="99" t="s">
        <v>220</v>
      </c>
      <c r="O454" s="99" t="s">
        <v>220</v>
      </c>
      <c r="P454" s="99" t="s">
        <v>220</v>
      </c>
      <c r="Q454" s="99" t="s">
        <v>220</v>
      </c>
      <c r="R454" s="99" t="s">
        <v>220</v>
      </c>
      <c r="S454" s="99" t="s">
        <v>220</v>
      </c>
      <c r="T454" s="99" t="s">
        <v>220</v>
      </c>
      <c r="U454" s="99" t="s">
        <v>220</v>
      </c>
      <c r="V454" s="99" t="s">
        <v>220</v>
      </c>
      <c r="X454" s="99">
        <v>0</v>
      </c>
      <c r="Z454" s="555" t="s">
        <v>226</v>
      </c>
      <c r="AA454" s="555" t="s">
        <v>226</v>
      </c>
      <c r="AB454" s="555" t="s">
        <v>226</v>
      </c>
      <c r="AC454" s="555" t="s">
        <v>226</v>
      </c>
      <c r="AD454" s="555" t="s">
        <v>226</v>
      </c>
      <c r="AE454" s="555" t="s">
        <v>226</v>
      </c>
      <c r="AF454" s="555"/>
      <c r="AG454" s="555"/>
      <c r="AI454" s="561">
        <v>0</v>
      </c>
      <c r="AJ454" s="95">
        <v>26</v>
      </c>
      <c r="AK454" s="561">
        <v>0</v>
      </c>
      <c r="AL454" s="555">
        <v>18</v>
      </c>
      <c r="AM454" s="630">
        <v>0</v>
      </c>
      <c r="AO454" s="96">
        <v>0</v>
      </c>
      <c r="AP454" s="96">
        <v>0</v>
      </c>
      <c r="AR454" s="631">
        <v>0</v>
      </c>
      <c r="AS454" s="631">
        <v>0</v>
      </c>
    </row>
    <row r="455" spans="2:49" ht="11.45" hidden="1" customHeight="1">
      <c r="B455" s="96" t="s">
        <v>318</v>
      </c>
      <c r="D455" s="95" t="s">
        <v>88</v>
      </c>
      <c r="E455" s="182"/>
      <c r="F455" s="1110">
        <v>0</v>
      </c>
      <c r="G455" s="1113" t="s">
        <v>88</v>
      </c>
      <c r="I455" s="1113" t="s">
        <v>88</v>
      </c>
      <c r="K455" s="383">
        <v>0</v>
      </c>
      <c r="M455" s="99" t="s">
        <v>220</v>
      </c>
      <c r="N455" s="99" t="s">
        <v>220</v>
      </c>
      <c r="O455" s="99" t="s">
        <v>220</v>
      </c>
      <c r="P455" s="99" t="s">
        <v>220</v>
      </c>
      <c r="Q455" s="99" t="s">
        <v>220</v>
      </c>
      <c r="R455" s="99" t="s">
        <v>220</v>
      </c>
      <c r="S455" s="99" t="s">
        <v>220</v>
      </c>
      <c r="T455" s="99" t="s">
        <v>220</v>
      </c>
      <c r="U455" s="99" t="s">
        <v>220</v>
      </c>
      <c r="V455" s="99" t="s">
        <v>220</v>
      </c>
      <c r="X455" s="99">
        <v>0</v>
      </c>
      <c r="Z455" s="555" t="s">
        <v>226</v>
      </c>
      <c r="AA455" s="555" t="s">
        <v>226</v>
      </c>
      <c r="AB455" s="555" t="s">
        <v>226</v>
      </c>
      <c r="AC455" s="555" t="s">
        <v>226</v>
      </c>
      <c r="AD455" s="555" t="s">
        <v>226</v>
      </c>
      <c r="AE455" s="555" t="s">
        <v>226</v>
      </c>
      <c r="AF455" s="555"/>
      <c r="AG455" s="555"/>
      <c r="AI455" s="561">
        <v>0</v>
      </c>
      <c r="AJ455" s="95">
        <v>27</v>
      </c>
      <c r="AK455" s="561">
        <v>0</v>
      </c>
      <c r="AL455" s="555">
        <v>18</v>
      </c>
      <c r="AM455" s="630">
        <v>0</v>
      </c>
      <c r="AO455" s="96">
        <v>0</v>
      </c>
      <c r="AP455" s="96">
        <v>0</v>
      </c>
      <c r="AR455" s="631">
        <v>0</v>
      </c>
      <c r="AS455" s="631">
        <v>0</v>
      </c>
    </row>
    <row r="456" spans="2:49" ht="11.45" hidden="1" customHeight="1">
      <c r="B456" s="96" t="s">
        <v>319</v>
      </c>
      <c r="D456" s="95" t="s">
        <v>88</v>
      </c>
      <c r="E456" s="182"/>
      <c r="F456" s="1110">
        <v>0</v>
      </c>
      <c r="G456" s="1113" t="s">
        <v>88</v>
      </c>
      <c r="I456" s="1113" t="s">
        <v>88</v>
      </c>
      <c r="K456" s="383">
        <v>0</v>
      </c>
      <c r="M456" s="99" t="s">
        <v>220</v>
      </c>
      <c r="N456" s="99" t="s">
        <v>220</v>
      </c>
      <c r="O456" s="99" t="s">
        <v>220</v>
      </c>
      <c r="P456" s="99" t="s">
        <v>220</v>
      </c>
      <c r="Q456" s="99" t="s">
        <v>220</v>
      </c>
      <c r="R456" s="99" t="s">
        <v>220</v>
      </c>
      <c r="S456" s="99" t="s">
        <v>220</v>
      </c>
      <c r="T456" s="99" t="s">
        <v>220</v>
      </c>
      <c r="U456" s="99" t="s">
        <v>220</v>
      </c>
      <c r="V456" s="99" t="s">
        <v>220</v>
      </c>
      <c r="X456" s="99">
        <v>0</v>
      </c>
      <c r="Z456" s="555" t="s">
        <v>226</v>
      </c>
      <c r="AA456" s="555" t="s">
        <v>226</v>
      </c>
      <c r="AB456" s="555" t="s">
        <v>226</v>
      </c>
      <c r="AC456" s="555" t="s">
        <v>226</v>
      </c>
      <c r="AD456" s="555" t="s">
        <v>226</v>
      </c>
      <c r="AE456" s="555" t="s">
        <v>226</v>
      </c>
      <c r="AF456" s="555"/>
      <c r="AG456" s="555"/>
      <c r="AI456" s="561">
        <v>0</v>
      </c>
      <c r="AJ456" s="95">
        <v>28</v>
      </c>
      <c r="AK456" s="561">
        <v>0</v>
      </c>
      <c r="AL456" s="555">
        <v>18</v>
      </c>
      <c r="AM456" s="630">
        <v>0</v>
      </c>
      <c r="AO456" s="96">
        <v>0</v>
      </c>
      <c r="AP456" s="96">
        <v>0</v>
      </c>
      <c r="AR456" s="631">
        <v>0</v>
      </c>
      <c r="AS456" s="631">
        <v>0</v>
      </c>
    </row>
    <row r="457" spans="2:49" ht="11.45" hidden="1" customHeight="1">
      <c r="B457" s="96" t="s">
        <v>320</v>
      </c>
      <c r="D457" s="95" t="s">
        <v>88</v>
      </c>
      <c r="E457" s="182"/>
      <c r="F457" s="1110">
        <v>0</v>
      </c>
      <c r="G457" s="1113" t="s">
        <v>88</v>
      </c>
      <c r="I457" s="1113" t="s">
        <v>88</v>
      </c>
      <c r="K457" s="383">
        <v>0</v>
      </c>
      <c r="M457" s="99" t="s">
        <v>220</v>
      </c>
      <c r="N457" s="99" t="s">
        <v>220</v>
      </c>
      <c r="O457" s="99" t="s">
        <v>220</v>
      </c>
      <c r="P457" s="99" t="s">
        <v>220</v>
      </c>
      <c r="Q457" s="99" t="s">
        <v>220</v>
      </c>
      <c r="R457" s="99" t="s">
        <v>220</v>
      </c>
      <c r="S457" s="99" t="s">
        <v>220</v>
      </c>
      <c r="T457" s="99" t="s">
        <v>220</v>
      </c>
      <c r="U457" s="99" t="s">
        <v>220</v>
      </c>
      <c r="V457" s="99" t="s">
        <v>220</v>
      </c>
      <c r="X457" s="99">
        <v>0</v>
      </c>
      <c r="Z457" s="555" t="s">
        <v>226</v>
      </c>
      <c r="AA457" s="555" t="s">
        <v>226</v>
      </c>
      <c r="AB457" s="555" t="s">
        <v>226</v>
      </c>
      <c r="AC457" s="555" t="s">
        <v>226</v>
      </c>
      <c r="AD457" s="555" t="s">
        <v>226</v>
      </c>
      <c r="AE457" s="555" t="s">
        <v>226</v>
      </c>
      <c r="AF457" s="555"/>
      <c r="AG457" s="555"/>
      <c r="AI457" s="561">
        <v>0</v>
      </c>
      <c r="AJ457" s="95">
        <v>29</v>
      </c>
      <c r="AK457" s="561">
        <v>0</v>
      </c>
      <c r="AL457" s="555">
        <v>18</v>
      </c>
      <c r="AM457" s="630">
        <v>0</v>
      </c>
      <c r="AO457" s="96">
        <v>0</v>
      </c>
      <c r="AP457" s="96">
        <v>0</v>
      </c>
      <c r="AR457" s="631">
        <v>0</v>
      </c>
      <c r="AS457" s="631">
        <v>0</v>
      </c>
    </row>
    <row r="458" spans="2:49" ht="11.45" hidden="1" customHeight="1">
      <c r="B458" s="96" t="s">
        <v>321</v>
      </c>
      <c r="D458" s="95" t="s">
        <v>88</v>
      </c>
      <c r="E458" s="182"/>
      <c r="F458" s="1110">
        <v>0</v>
      </c>
      <c r="G458" s="1113" t="s">
        <v>88</v>
      </c>
      <c r="I458" s="1113" t="s">
        <v>88</v>
      </c>
      <c r="K458" s="383">
        <v>0</v>
      </c>
      <c r="M458" s="99" t="s">
        <v>220</v>
      </c>
      <c r="N458" s="99" t="s">
        <v>220</v>
      </c>
      <c r="O458" s="99" t="s">
        <v>220</v>
      </c>
      <c r="P458" s="99" t="s">
        <v>220</v>
      </c>
      <c r="Q458" s="99" t="s">
        <v>220</v>
      </c>
      <c r="R458" s="99" t="s">
        <v>220</v>
      </c>
      <c r="S458" s="99" t="s">
        <v>220</v>
      </c>
      <c r="T458" s="99" t="s">
        <v>220</v>
      </c>
      <c r="U458" s="99" t="s">
        <v>220</v>
      </c>
      <c r="V458" s="99" t="s">
        <v>220</v>
      </c>
      <c r="X458" s="99">
        <v>0</v>
      </c>
      <c r="Z458" s="555" t="s">
        <v>226</v>
      </c>
      <c r="AA458" s="555" t="s">
        <v>226</v>
      </c>
      <c r="AB458" s="555" t="s">
        <v>226</v>
      </c>
      <c r="AC458" s="555" t="s">
        <v>226</v>
      </c>
      <c r="AD458" s="555" t="s">
        <v>226</v>
      </c>
      <c r="AE458" s="555" t="s">
        <v>226</v>
      </c>
      <c r="AF458" s="555"/>
      <c r="AG458" s="555"/>
      <c r="AI458" s="561">
        <v>0</v>
      </c>
      <c r="AJ458" s="95">
        <v>30</v>
      </c>
      <c r="AK458" s="561">
        <v>0</v>
      </c>
      <c r="AL458" s="555">
        <v>18</v>
      </c>
      <c r="AM458" s="630">
        <v>0</v>
      </c>
      <c r="AO458" s="96">
        <v>0</v>
      </c>
      <c r="AP458" s="96">
        <v>0</v>
      </c>
      <c r="AR458" s="631">
        <v>0</v>
      </c>
      <c r="AS458" s="631">
        <v>0</v>
      </c>
      <c r="AV458" s="96">
        <v>30</v>
      </c>
      <c r="AW458" s="96">
        <v>30</v>
      </c>
    </row>
    <row r="459" spans="2:49" ht="3" hidden="1" customHeight="1"/>
    <row r="460" spans="2:49" ht="3" hidden="1" customHeight="1"/>
    <row r="461" spans="2:49" ht="3" hidden="1" customHeight="1"/>
    <row r="462" spans="2:49" ht="11.85" hidden="1" customHeight="1">
      <c r="D462" s="120" t="s">
        <v>236</v>
      </c>
      <c r="E462" s="120"/>
      <c r="AB462" s="120" t="s">
        <v>237</v>
      </c>
    </row>
    <row r="463" spans="2:49" ht="11.85" hidden="1" customHeight="1">
      <c r="D463" s="120" t="s">
        <v>88</v>
      </c>
      <c r="E463" s="120"/>
      <c r="G463" s="1123" t="s">
        <v>1183</v>
      </c>
      <c r="I463" s="1123" t="s">
        <v>88</v>
      </c>
      <c r="Z463" s="123">
        <v>0</v>
      </c>
      <c r="AB463" s="120" t="s">
        <v>88</v>
      </c>
      <c r="AE463" s="123" t="s">
        <v>88</v>
      </c>
      <c r="AM463" s="124" t="s">
        <v>88</v>
      </c>
      <c r="AO463" s="182">
        <v>0</v>
      </c>
      <c r="AP463" s="182"/>
    </row>
    <row r="464" spans="2:49" ht="3" hidden="1" customHeight="1"/>
    <row r="465" spans="4:49" ht="3" hidden="1" customHeight="1"/>
    <row r="466" spans="4:49" ht="3" hidden="1" customHeight="1"/>
    <row r="467" spans="4:49" ht="11.85" hidden="1" customHeight="1">
      <c r="D467" s="120" t="s">
        <v>236</v>
      </c>
      <c r="E467" s="120"/>
      <c r="AB467" s="120" t="s">
        <v>237</v>
      </c>
      <c r="AV467" s="96" t="s">
        <v>238</v>
      </c>
      <c r="AW467" s="96" t="s">
        <v>239</v>
      </c>
    </row>
    <row r="468" spans="4:49" ht="11.85" hidden="1" customHeight="1">
      <c r="D468" s="120" t="s">
        <v>88</v>
      </c>
      <c r="E468" s="120"/>
      <c r="G468" s="1123" t="s">
        <v>88</v>
      </c>
      <c r="I468" s="1123" t="s">
        <v>88</v>
      </c>
      <c r="Z468" s="123">
        <v>0</v>
      </c>
      <c r="AB468" s="120" t="s">
        <v>88</v>
      </c>
      <c r="AE468" s="123" t="s">
        <v>88</v>
      </c>
      <c r="AM468" s="124" t="s">
        <v>88</v>
      </c>
      <c r="AO468" s="182">
        <v>0</v>
      </c>
      <c r="AP468" s="182"/>
      <c r="AV468" s="96" t="s">
        <v>250</v>
      </c>
      <c r="AW468" s="96" t="s">
        <v>250</v>
      </c>
    </row>
    <row r="469" spans="4:49" ht="3" hidden="1" customHeight="1"/>
    <row r="470" spans="4:49" s="131" customFormat="1" ht="3" hidden="1" customHeight="1">
      <c r="F470" s="1124"/>
      <c r="G470" s="1124"/>
      <c r="I470" s="1124"/>
      <c r="AQ470" s="95"/>
      <c r="AR470" s="95"/>
    </row>
    <row r="471" spans="4:49" s="131" customFormat="1" ht="3" hidden="1" customHeight="1">
      <c r="F471" s="1124"/>
      <c r="G471" s="1124"/>
      <c r="I471" s="1124"/>
      <c r="AQ471" s="95"/>
      <c r="AR471" s="95"/>
    </row>
    <row r="472" spans="4:49" s="131" customFormat="1" ht="11.85" hidden="1" customHeight="1">
      <c r="D472" s="132" t="s">
        <v>241</v>
      </c>
      <c r="E472" s="132"/>
      <c r="F472" s="1124"/>
      <c r="G472" s="1124"/>
      <c r="I472" s="1124"/>
      <c r="AB472" s="132" t="s">
        <v>242</v>
      </c>
      <c r="AC472" s="132"/>
      <c r="AD472" s="132"/>
      <c r="AE472" s="132"/>
      <c r="AQ472" s="95"/>
      <c r="AR472" s="95"/>
    </row>
    <row r="473" spans="4:49" s="131" customFormat="1" ht="11.85" hidden="1" customHeight="1">
      <c r="D473" s="132" t="s">
        <v>226</v>
      </c>
      <c r="E473" s="132"/>
      <c r="F473" s="1124"/>
      <c r="G473" s="1124"/>
      <c r="I473" s="1124"/>
      <c r="Z473" s="134">
        <v>0</v>
      </c>
      <c r="AB473" s="132" t="s">
        <v>226</v>
      </c>
      <c r="AC473" s="132"/>
      <c r="AD473" s="132"/>
      <c r="AE473" s="132"/>
      <c r="AK473" s="134"/>
      <c r="AO473" s="134">
        <v>0</v>
      </c>
      <c r="AP473" s="134"/>
      <c r="AQ473" s="95"/>
      <c r="AR473" s="95"/>
    </row>
    <row r="474" spans="4:49" s="131" customFormat="1" ht="3" hidden="1" customHeight="1">
      <c r="F474" s="1124"/>
      <c r="G474" s="1124"/>
      <c r="I474" s="1124"/>
      <c r="AB474" s="132"/>
      <c r="AC474" s="132"/>
      <c r="AD474" s="132"/>
      <c r="AE474" s="132"/>
      <c r="AG474" s="132"/>
      <c r="AH474" s="132"/>
      <c r="AI474" s="132"/>
      <c r="AJ474" s="132"/>
      <c r="AK474" s="132"/>
      <c r="AO474" s="132"/>
      <c r="AP474" s="132"/>
      <c r="AQ474" s="95"/>
      <c r="AR474" s="95"/>
    </row>
    <row r="475" spans="4:49" s="131" customFormat="1" ht="11.85" hidden="1" customHeight="1">
      <c r="D475" s="132" t="s">
        <v>243</v>
      </c>
      <c r="E475" s="132"/>
      <c r="F475" s="1124"/>
      <c r="G475" s="1124"/>
      <c r="I475" s="1124"/>
      <c r="AB475" s="132" t="s">
        <v>244</v>
      </c>
      <c r="AC475" s="132"/>
      <c r="AD475" s="132"/>
      <c r="AE475" s="132"/>
      <c r="AK475" s="136"/>
      <c r="AQ475" s="95"/>
      <c r="AR475" s="95"/>
    </row>
    <row r="476" spans="4:49" s="131" customFormat="1" ht="11.85" hidden="1" customHeight="1">
      <c r="D476" s="132" t="s">
        <v>226</v>
      </c>
      <c r="E476" s="132"/>
      <c r="F476" s="1124"/>
      <c r="G476" s="1124"/>
      <c r="I476" s="1124"/>
      <c r="Z476" s="134">
        <v>0</v>
      </c>
      <c r="AB476" s="132" t="s">
        <v>226</v>
      </c>
      <c r="AC476" s="132"/>
      <c r="AD476" s="132"/>
      <c r="AE476" s="132"/>
      <c r="AK476" s="134"/>
      <c r="AO476" s="134">
        <v>0</v>
      </c>
      <c r="AP476" s="134"/>
      <c r="AQ476" s="95"/>
      <c r="AR476" s="95"/>
    </row>
    <row r="477" spans="4:49" s="131" customFormat="1" ht="3" hidden="1" customHeight="1">
      <c r="F477" s="1124"/>
      <c r="G477" s="1124"/>
      <c r="I477" s="1124"/>
      <c r="AQ477" s="95"/>
      <c r="AR477" s="95"/>
    </row>
    <row r="478" spans="4:49" s="131" customFormat="1" ht="11.85" hidden="1" customHeight="1">
      <c r="D478" s="132" t="s">
        <v>245</v>
      </c>
      <c r="E478" s="132"/>
      <c r="F478" s="1124"/>
      <c r="G478" s="1124"/>
      <c r="I478" s="1124"/>
      <c r="U478" s="134"/>
      <c r="V478" s="134"/>
      <c r="W478" s="134"/>
      <c r="AB478" s="132" t="s">
        <v>246</v>
      </c>
      <c r="AC478" s="132"/>
      <c r="AD478" s="132"/>
      <c r="AE478" s="132"/>
      <c r="AK478" s="136"/>
      <c r="AQ478" s="95"/>
      <c r="AR478" s="95"/>
    </row>
    <row r="479" spans="4:49" s="131" customFormat="1" ht="11.85" hidden="1" customHeight="1">
      <c r="D479" s="132" t="s">
        <v>226</v>
      </c>
      <c r="E479" s="132"/>
      <c r="F479" s="1124"/>
      <c r="G479" s="1124"/>
      <c r="I479" s="1124"/>
      <c r="Z479" s="134">
        <v>0</v>
      </c>
      <c r="AB479" s="132" t="s">
        <v>226</v>
      </c>
      <c r="AC479" s="132"/>
      <c r="AD479" s="132"/>
      <c r="AE479" s="132"/>
      <c r="AK479" s="134"/>
      <c r="AO479" s="134">
        <v>0</v>
      </c>
      <c r="AP479" s="134"/>
      <c r="AQ479" s="95"/>
      <c r="AR479" s="95"/>
    </row>
    <row r="480" spans="4:49" s="131" customFormat="1" ht="3" hidden="1" customHeight="1">
      <c r="F480" s="1124"/>
      <c r="G480" s="1124"/>
      <c r="I480" s="1124"/>
      <c r="AQ480" s="95"/>
      <c r="AR480" s="95"/>
    </row>
    <row r="481" spans="2:45" s="131" customFormat="1" ht="3" hidden="1" customHeight="1">
      <c r="F481" s="1124"/>
      <c r="G481" s="1124"/>
      <c r="I481" s="1124"/>
      <c r="AQ481" s="95"/>
      <c r="AR481" s="95"/>
    </row>
    <row r="482" spans="2:45" s="131" customFormat="1" ht="11.85" hidden="1" customHeight="1">
      <c r="F482" s="1124"/>
      <c r="G482" s="1124"/>
      <c r="I482" s="1124"/>
      <c r="AQ482" s="95"/>
      <c r="AR482" s="95"/>
    </row>
    <row r="483" spans="2:45" s="131" customFormat="1" ht="11.85" hidden="1" customHeight="1">
      <c r="F483" s="1124"/>
      <c r="G483" s="1124"/>
      <c r="I483" s="1124"/>
      <c r="AQ483" s="95"/>
      <c r="AR483" s="95"/>
    </row>
    <row r="484" spans="2:45" s="131" customFormat="1" ht="11.85" hidden="1" customHeight="1">
      <c r="F484" s="1124"/>
      <c r="G484" s="1124"/>
      <c r="I484" s="1124"/>
      <c r="AQ484" s="95"/>
      <c r="AR484" s="95"/>
    </row>
    <row r="485" spans="2:45" ht="12.75" hidden="1" customHeight="1">
      <c r="D485" s="131"/>
      <c r="E485" s="1125"/>
      <c r="F485" s="1126"/>
      <c r="G485" s="1126"/>
      <c r="H485" s="1125"/>
      <c r="I485" s="1126"/>
      <c r="J485" s="1125"/>
      <c r="K485" s="1125"/>
      <c r="L485" s="1125"/>
      <c r="M485" s="1125"/>
      <c r="N485" s="1125"/>
      <c r="O485" s="1125"/>
      <c r="P485" s="1125"/>
      <c r="Q485" s="1125"/>
      <c r="R485" s="1125"/>
      <c r="S485" s="1125"/>
      <c r="T485" s="1125"/>
      <c r="U485" s="1125"/>
      <c r="V485" s="1125"/>
      <c r="W485" s="1125"/>
      <c r="X485" s="1125"/>
      <c r="Y485" s="1125"/>
      <c r="Z485" s="1125"/>
      <c r="AA485" s="1125"/>
      <c r="AB485" s="1125"/>
      <c r="AC485" s="1125"/>
      <c r="AD485" s="1125"/>
      <c r="AE485" s="1125"/>
      <c r="AF485" s="1125"/>
      <c r="AG485" s="1125"/>
      <c r="AH485" s="1125"/>
      <c r="AI485" s="1125"/>
      <c r="AJ485" s="1125"/>
      <c r="AK485" s="1125"/>
      <c r="AL485" s="1125"/>
      <c r="AM485" s="1125"/>
    </row>
    <row r="486" spans="2:45" ht="12.75" hidden="1" customHeight="1">
      <c r="D486" s="1125" t="s">
        <v>294</v>
      </c>
      <c r="E486" s="1125"/>
      <c r="F486" s="1126"/>
      <c r="G486" s="1126"/>
      <c r="H486" s="1125"/>
      <c r="I486" s="1126"/>
      <c r="J486" s="1125"/>
      <c r="K486" s="1125"/>
      <c r="L486" s="1125"/>
      <c r="M486" s="1125"/>
      <c r="N486" s="1125"/>
      <c r="O486" s="1125"/>
      <c r="P486" s="1125"/>
      <c r="Q486" s="1125"/>
      <c r="R486" s="1125"/>
      <c r="S486" s="1125"/>
      <c r="T486" s="1125"/>
      <c r="U486" s="1125"/>
      <c r="V486" s="1125"/>
      <c r="W486" s="1125"/>
      <c r="X486" s="1125"/>
      <c r="Y486" s="1125"/>
      <c r="Z486" s="1125"/>
      <c r="AA486" s="1125"/>
      <c r="AB486" s="1125"/>
      <c r="AC486" s="1125"/>
      <c r="AD486" s="1125"/>
      <c r="AE486" s="1125"/>
      <c r="AF486" s="1125"/>
      <c r="AG486" s="1125"/>
      <c r="AH486" s="1125"/>
      <c r="AI486" s="1125"/>
      <c r="AJ486" s="1125"/>
      <c r="AK486" s="1125"/>
      <c r="AL486" s="1125"/>
      <c r="AM486" s="1125"/>
    </row>
    <row r="487" spans="2:45" ht="12.75" hidden="1" customHeight="1">
      <c r="D487" s="1125" t="s">
        <v>247</v>
      </c>
      <c r="E487" s="1125"/>
      <c r="F487" s="1126"/>
      <c r="G487" s="1126"/>
      <c r="H487" s="1125"/>
      <c r="I487" s="1126"/>
      <c r="J487" s="1125"/>
      <c r="K487" s="1125"/>
      <c r="L487" s="1125"/>
      <c r="M487" s="1125"/>
      <c r="N487" s="1125"/>
      <c r="O487" s="1125"/>
      <c r="P487" s="1125"/>
      <c r="Q487" s="1125"/>
      <c r="R487" s="1125"/>
      <c r="S487" s="1125"/>
      <c r="T487" s="1125"/>
      <c r="U487" s="1125"/>
      <c r="V487" s="1125"/>
      <c r="W487" s="1125"/>
      <c r="X487" s="1125"/>
      <c r="Y487" s="1125"/>
      <c r="Z487" s="1125"/>
      <c r="AA487" s="1125"/>
      <c r="AB487" s="1125"/>
      <c r="AC487" s="1125"/>
      <c r="AD487" s="1125"/>
      <c r="AE487" s="1125"/>
      <c r="AF487" s="1125"/>
      <c r="AG487" s="1125"/>
      <c r="AH487" s="1125"/>
      <c r="AI487" s="1125"/>
      <c r="AJ487" s="1125"/>
      <c r="AK487" s="1125"/>
      <c r="AL487" s="1125"/>
      <c r="AM487" s="1125"/>
    </row>
    <row r="488" spans="2:45" ht="12.75" hidden="1" customHeight="1">
      <c r="D488" s="1125" t="s">
        <v>248</v>
      </c>
      <c r="E488" s="1125"/>
      <c r="F488" s="1126"/>
      <c r="G488" s="1126"/>
      <c r="H488" s="1125"/>
      <c r="I488" s="1126"/>
      <c r="J488" s="1125"/>
      <c r="K488" s="1125"/>
      <c r="L488" s="1125"/>
      <c r="M488" s="1125"/>
      <c r="N488" s="1125"/>
      <c r="O488" s="1125"/>
      <c r="P488" s="1125"/>
      <c r="Q488" s="1125"/>
      <c r="R488" s="1125"/>
      <c r="S488" s="1125"/>
      <c r="T488" s="1125"/>
      <c r="U488" s="1125"/>
      <c r="V488" s="1125"/>
      <c r="W488" s="1125"/>
      <c r="X488" s="1125"/>
      <c r="Y488" s="1125"/>
      <c r="Z488" s="1125"/>
      <c r="AA488" s="1125"/>
      <c r="AB488" s="1125"/>
      <c r="AC488" s="1125"/>
      <c r="AD488" s="1125"/>
      <c r="AE488" s="1125"/>
      <c r="AF488" s="1125"/>
      <c r="AG488" s="1125"/>
      <c r="AH488" s="1125"/>
      <c r="AI488" s="1125"/>
      <c r="AJ488" s="1125"/>
      <c r="AK488" s="1125"/>
      <c r="AL488" s="1125"/>
      <c r="AM488" s="1125"/>
      <c r="AN488" s="1125"/>
      <c r="AO488" s="1125"/>
      <c r="AP488" s="1125"/>
      <c r="AQ488" s="1125"/>
      <c r="AR488" s="1125"/>
    </row>
    <row r="489" spans="2:45" ht="12.75" hidden="1" customHeight="1">
      <c r="D489" s="1125" t="s">
        <v>249</v>
      </c>
      <c r="E489" s="1125"/>
      <c r="F489" s="1126"/>
      <c r="G489" s="1126"/>
      <c r="H489" s="1125"/>
      <c r="I489" s="1126"/>
      <c r="J489" s="1125"/>
      <c r="K489" s="1125"/>
      <c r="L489" s="1125"/>
      <c r="M489" s="1125"/>
      <c r="N489" s="1125"/>
      <c r="O489" s="1125"/>
      <c r="P489" s="1125"/>
      <c r="Q489" s="1125"/>
      <c r="R489" s="1125"/>
      <c r="S489" s="1125"/>
      <c r="T489" s="1125"/>
      <c r="U489" s="1125"/>
      <c r="V489" s="1125"/>
      <c r="W489" s="1125"/>
      <c r="X489" s="1125"/>
      <c r="Y489" s="1125"/>
      <c r="Z489" s="1125"/>
      <c r="AA489" s="1125"/>
      <c r="AB489" s="1125"/>
      <c r="AC489" s="1125"/>
      <c r="AD489" s="1125"/>
      <c r="AE489" s="1125"/>
      <c r="AF489" s="1125"/>
      <c r="AG489" s="1125"/>
      <c r="AH489" s="1125"/>
      <c r="AI489" s="1125"/>
      <c r="AJ489" s="1125"/>
      <c r="AK489" s="1125"/>
      <c r="AL489" s="1125"/>
      <c r="AM489" s="1125"/>
      <c r="AN489" s="1125"/>
      <c r="AO489" s="1125"/>
      <c r="AP489" s="1125"/>
      <c r="AQ489" s="1125"/>
      <c r="AR489" s="1125"/>
    </row>
    <row r="490" spans="2:45" hidden="1"/>
    <row r="491" spans="2:45" ht="50.1" hidden="1" customHeight="1">
      <c r="AJ491" s="120"/>
      <c r="AK491" s="4613">
        <v>41812</v>
      </c>
      <c r="AL491" s="4613"/>
      <c r="AM491" s="4613"/>
    </row>
    <row r="492" spans="2:45" ht="20.100000000000001" hidden="1" customHeight="1">
      <c r="B492" s="4614" t="s">
        <v>540</v>
      </c>
      <c r="C492" s="4614"/>
      <c r="D492" s="4614"/>
      <c r="E492" s="4614"/>
      <c r="F492" s="4614"/>
      <c r="G492" s="4614"/>
      <c r="H492" s="4614"/>
      <c r="I492" s="4614"/>
      <c r="J492" s="4614"/>
      <c r="K492" s="4614"/>
      <c r="L492" s="4614"/>
      <c r="M492" s="4614"/>
      <c r="N492" s="4614"/>
      <c r="O492" s="4614"/>
      <c r="P492" s="4614"/>
      <c r="Q492" s="4614"/>
      <c r="R492" s="4614"/>
      <c r="S492" s="4614"/>
      <c r="T492" s="4614"/>
      <c r="U492" s="4614"/>
      <c r="V492" s="4614"/>
      <c r="W492" s="4614"/>
      <c r="X492" s="4614"/>
      <c r="Y492" s="4614"/>
      <c r="Z492" s="4614"/>
      <c r="AA492" s="4614"/>
      <c r="AB492" s="4614"/>
      <c r="AC492" s="4614"/>
      <c r="AD492" s="4614"/>
      <c r="AE492" s="4614"/>
      <c r="AF492" s="4614"/>
      <c r="AG492" s="4614"/>
      <c r="AH492" s="4614"/>
      <c r="AI492" s="4614"/>
      <c r="AJ492" s="4614"/>
      <c r="AK492" s="4614"/>
      <c r="AL492" s="4614"/>
      <c r="AM492" s="4614"/>
      <c r="AN492" s="4614"/>
      <c r="AO492" s="4614"/>
      <c r="AP492" s="4614"/>
      <c r="AQ492" s="4614"/>
      <c r="AR492" s="1111"/>
      <c r="AS492" s="1111"/>
    </row>
    <row r="493" spans="2:45" ht="20.100000000000001" hidden="1" customHeight="1">
      <c r="B493" s="4614" t="s">
        <v>185</v>
      </c>
      <c r="C493" s="4614"/>
      <c r="D493" s="4614"/>
      <c r="E493" s="4614"/>
      <c r="F493" s="4614"/>
      <c r="G493" s="4614"/>
      <c r="H493" s="4614"/>
      <c r="I493" s="4614"/>
      <c r="Z493" s="1127"/>
      <c r="AD493" s="4614" t="s">
        <v>1466</v>
      </c>
      <c r="AE493" s="4614"/>
      <c r="AF493" s="4614"/>
      <c r="AG493" s="4614"/>
      <c r="AH493" s="4614"/>
      <c r="AI493" s="4614"/>
      <c r="AJ493" s="4614"/>
      <c r="AK493" s="4614"/>
      <c r="AL493" s="4614"/>
      <c r="AM493" s="4614"/>
      <c r="AN493" s="4614"/>
      <c r="AO493" s="4614"/>
    </row>
    <row r="494" spans="2:45" ht="32.1" hidden="1" customHeight="1">
      <c r="D494" s="4615" t="s">
        <v>254</v>
      </c>
      <c r="E494" s="4615"/>
      <c r="F494" s="4615"/>
      <c r="G494" s="4615"/>
      <c r="H494" s="4615"/>
      <c r="I494" s="4615"/>
      <c r="V494" s="618"/>
      <c r="Z494" s="4616" t="s">
        <v>340</v>
      </c>
      <c r="AA494" s="4616"/>
      <c r="AB494" s="4616"/>
      <c r="AC494" s="4616"/>
      <c r="AD494" s="4616"/>
      <c r="AE494" s="4616"/>
      <c r="AF494" s="1112"/>
      <c r="AG494" s="1112"/>
      <c r="AK494" s="4500" t="s">
        <v>408</v>
      </c>
      <c r="AL494" s="4500"/>
      <c r="AM494" s="4500"/>
    </row>
    <row r="495" spans="2:45" ht="3" hidden="1" customHeight="1"/>
    <row r="496" spans="2:45" ht="11.85" hidden="1" customHeight="1">
      <c r="B496" s="96"/>
      <c r="E496" s="99" t="s">
        <v>255</v>
      </c>
      <c r="G496" s="1113"/>
      <c r="I496" s="1113"/>
      <c r="K496" s="99" t="s">
        <v>188</v>
      </c>
      <c r="M496" s="1114" t="s">
        <v>189</v>
      </c>
      <c r="N496" s="1114"/>
      <c r="O496" s="1114"/>
      <c r="P496" s="1114"/>
      <c r="Q496" s="97" t="s">
        <v>190</v>
      </c>
      <c r="R496" s="1114"/>
      <c r="S496" s="1114"/>
      <c r="T496" s="1114"/>
      <c r="U496" s="1114"/>
      <c r="V496" s="1114"/>
      <c r="X496" s="1114"/>
      <c r="Z496" s="622" t="s">
        <v>191</v>
      </c>
      <c r="AA496" s="622"/>
      <c r="AB496" s="622"/>
      <c r="AC496" s="622"/>
      <c r="AD496" s="622"/>
      <c r="AE496" s="622"/>
      <c r="AF496" s="622"/>
      <c r="AG496" s="622"/>
      <c r="AI496" s="99" t="s">
        <v>188</v>
      </c>
      <c r="AK496" s="622" t="s">
        <v>192</v>
      </c>
      <c r="AL496" s="622"/>
      <c r="AM496" s="622"/>
      <c r="AO496" s="1115" t="s">
        <v>194</v>
      </c>
      <c r="AP496" s="1115"/>
      <c r="AR496" s="1116" t="s">
        <v>104</v>
      </c>
      <c r="AS496" s="1117"/>
    </row>
    <row r="497" spans="2:45" ht="11.85" hidden="1" customHeight="1">
      <c r="B497" s="96" t="s">
        <v>117</v>
      </c>
      <c r="D497" s="95" t="s">
        <v>195</v>
      </c>
      <c r="E497" s="1118" t="s">
        <v>256</v>
      </c>
      <c r="G497" s="1119" t="s">
        <v>196</v>
      </c>
      <c r="I497" s="1119" t="s">
        <v>0</v>
      </c>
      <c r="K497" s="1118" t="s">
        <v>197</v>
      </c>
      <c r="M497" s="97" t="s">
        <v>198</v>
      </c>
      <c r="N497" s="97" t="s">
        <v>199</v>
      </c>
      <c r="O497" s="1120" t="s">
        <v>200</v>
      </c>
      <c r="P497" s="1120" t="s">
        <v>201</v>
      </c>
      <c r="Q497" s="1120" t="s">
        <v>202</v>
      </c>
      <c r="R497" s="1120" t="s">
        <v>203</v>
      </c>
      <c r="S497" s="1120" t="s">
        <v>204</v>
      </c>
      <c r="T497" s="1120" t="s">
        <v>205</v>
      </c>
      <c r="U497" s="1120" t="s">
        <v>206</v>
      </c>
      <c r="V497" s="1120" t="s">
        <v>207</v>
      </c>
      <c r="X497" s="97" t="s">
        <v>208</v>
      </c>
      <c r="Z497" s="1120" t="s">
        <v>213</v>
      </c>
      <c r="AA497" s="1120" t="s">
        <v>214</v>
      </c>
      <c r="AB497" s="1120" t="s">
        <v>409</v>
      </c>
      <c r="AC497" s="1120" t="s">
        <v>410</v>
      </c>
      <c r="AD497" s="1120" t="s">
        <v>411</v>
      </c>
      <c r="AE497" s="1120" t="s">
        <v>412</v>
      </c>
      <c r="AF497" s="1120"/>
      <c r="AG497" s="1120"/>
      <c r="AI497" s="96" t="s">
        <v>413</v>
      </c>
      <c r="AK497" s="1121" t="s">
        <v>188</v>
      </c>
      <c r="AL497" s="97" t="s">
        <v>217</v>
      </c>
      <c r="AM497" s="99" t="s">
        <v>193</v>
      </c>
      <c r="AO497" s="97" t="s">
        <v>295</v>
      </c>
      <c r="AP497" s="97" t="s">
        <v>419</v>
      </c>
      <c r="AR497" s="1122" t="s">
        <v>217</v>
      </c>
      <c r="AS497" s="1122" t="s">
        <v>218</v>
      </c>
    </row>
    <row r="498" spans="2:45" ht="3" hidden="1" customHeight="1">
      <c r="K498" s="629"/>
      <c r="AR498" s="131"/>
      <c r="AS498" s="131"/>
    </row>
    <row r="499" spans="2:45" ht="11.45" hidden="1" customHeight="1">
      <c r="B499" s="96" t="s">
        <v>219</v>
      </c>
      <c r="D499" s="95" t="s">
        <v>88</v>
      </c>
      <c r="E499" s="389"/>
      <c r="F499" s="1110">
        <v>0</v>
      </c>
      <c r="G499" s="1113" t="s">
        <v>88</v>
      </c>
      <c r="I499" s="1113" t="s">
        <v>88</v>
      </c>
      <c r="K499" s="383">
        <v>0</v>
      </c>
      <c r="M499" s="99" t="s">
        <v>220</v>
      </c>
      <c r="N499" s="99" t="s">
        <v>220</v>
      </c>
      <c r="O499" s="99" t="s">
        <v>220</v>
      </c>
      <c r="P499" s="99" t="s">
        <v>220</v>
      </c>
      <c r="Q499" s="99" t="s">
        <v>220</v>
      </c>
      <c r="R499" s="99" t="s">
        <v>220</v>
      </c>
      <c r="S499" s="99" t="s">
        <v>220</v>
      </c>
      <c r="T499" s="99" t="s">
        <v>220</v>
      </c>
      <c r="U499" s="99" t="s">
        <v>220</v>
      </c>
      <c r="V499" s="99" t="s">
        <v>220</v>
      </c>
      <c r="X499" s="99">
        <v>0</v>
      </c>
      <c r="Z499" s="555" t="s">
        <v>226</v>
      </c>
      <c r="AA499" s="555" t="s">
        <v>226</v>
      </c>
      <c r="AB499" s="555" t="s">
        <v>226</v>
      </c>
      <c r="AC499" s="555" t="s">
        <v>226</v>
      </c>
      <c r="AD499" s="555" t="s">
        <v>226</v>
      </c>
      <c r="AE499" s="555" t="s">
        <v>226</v>
      </c>
      <c r="AF499" s="555"/>
      <c r="AG499" s="555"/>
      <c r="AI499" s="561">
        <v>0</v>
      </c>
      <c r="AJ499" s="95">
        <v>20</v>
      </c>
      <c r="AK499" s="561">
        <v>0</v>
      </c>
      <c r="AL499" s="555">
        <v>18</v>
      </c>
      <c r="AM499" s="630">
        <v>0</v>
      </c>
      <c r="AO499" s="96">
        <v>0</v>
      </c>
      <c r="AP499" s="96">
        <v>0</v>
      </c>
      <c r="AR499" s="631">
        <v>0</v>
      </c>
      <c r="AS499" s="631">
        <v>0</v>
      </c>
    </row>
    <row r="500" spans="2:45" ht="11.45" hidden="1" customHeight="1">
      <c r="B500" s="96" t="s">
        <v>221</v>
      </c>
      <c r="D500" s="95" t="s">
        <v>88</v>
      </c>
      <c r="E500" s="389"/>
      <c r="F500" s="1110">
        <v>0</v>
      </c>
      <c r="G500" s="1113" t="s">
        <v>88</v>
      </c>
      <c r="I500" s="1113" t="s">
        <v>88</v>
      </c>
      <c r="K500" s="383">
        <v>0</v>
      </c>
      <c r="M500" s="99" t="s">
        <v>220</v>
      </c>
      <c r="N500" s="99" t="s">
        <v>220</v>
      </c>
      <c r="O500" s="99" t="s">
        <v>220</v>
      </c>
      <c r="P500" s="99" t="s">
        <v>220</v>
      </c>
      <c r="Q500" s="99" t="s">
        <v>220</v>
      </c>
      <c r="R500" s="99" t="s">
        <v>220</v>
      </c>
      <c r="S500" s="99" t="s">
        <v>220</v>
      </c>
      <c r="T500" s="99" t="s">
        <v>220</v>
      </c>
      <c r="U500" s="99" t="s">
        <v>220</v>
      </c>
      <c r="V500" s="99" t="s">
        <v>220</v>
      </c>
      <c r="X500" s="99">
        <v>0</v>
      </c>
      <c r="Z500" s="555" t="s">
        <v>226</v>
      </c>
      <c r="AA500" s="555" t="s">
        <v>226</v>
      </c>
      <c r="AB500" s="555" t="s">
        <v>226</v>
      </c>
      <c r="AC500" s="555" t="s">
        <v>226</v>
      </c>
      <c r="AD500" s="555" t="s">
        <v>226</v>
      </c>
      <c r="AE500" s="555" t="s">
        <v>226</v>
      </c>
      <c r="AF500" s="555"/>
      <c r="AG500" s="555"/>
      <c r="AI500" s="561">
        <v>0</v>
      </c>
      <c r="AJ500" s="95">
        <v>20</v>
      </c>
      <c r="AK500" s="561">
        <v>0</v>
      </c>
      <c r="AL500" s="555">
        <v>18</v>
      </c>
      <c r="AM500" s="630">
        <v>0</v>
      </c>
      <c r="AO500" s="96">
        <v>0</v>
      </c>
      <c r="AP500" s="96">
        <v>0</v>
      </c>
      <c r="AR500" s="631">
        <v>0</v>
      </c>
      <c r="AS500" s="631">
        <v>0</v>
      </c>
    </row>
    <row r="501" spans="2:45" ht="11.45" hidden="1" customHeight="1">
      <c r="B501" s="96" t="s">
        <v>222</v>
      </c>
      <c r="D501" s="95" t="s">
        <v>88</v>
      </c>
      <c r="E501" s="389"/>
      <c r="F501" s="1110">
        <v>0</v>
      </c>
      <c r="G501" s="1113" t="s">
        <v>88</v>
      </c>
      <c r="I501" s="1113" t="s">
        <v>88</v>
      </c>
      <c r="K501" s="383">
        <v>0</v>
      </c>
      <c r="M501" s="99" t="s">
        <v>220</v>
      </c>
      <c r="N501" s="99" t="s">
        <v>220</v>
      </c>
      <c r="O501" s="99" t="s">
        <v>220</v>
      </c>
      <c r="P501" s="99" t="s">
        <v>220</v>
      </c>
      <c r="Q501" s="99" t="s">
        <v>220</v>
      </c>
      <c r="R501" s="99" t="s">
        <v>220</v>
      </c>
      <c r="S501" s="99" t="s">
        <v>220</v>
      </c>
      <c r="T501" s="99" t="s">
        <v>220</v>
      </c>
      <c r="U501" s="99" t="s">
        <v>220</v>
      </c>
      <c r="V501" s="99" t="s">
        <v>220</v>
      </c>
      <c r="X501" s="99">
        <v>0</v>
      </c>
      <c r="Z501" s="555" t="s">
        <v>226</v>
      </c>
      <c r="AA501" s="555" t="s">
        <v>226</v>
      </c>
      <c r="AB501" s="555" t="s">
        <v>226</v>
      </c>
      <c r="AC501" s="555" t="s">
        <v>226</v>
      </c>
      <c r="AD501" s="555" t="s">
        <v>226</v>
      </c>
      <c r="AE501" s="555" t="s">
        <v>226</v>
      </c>
      <c r="AF501" s="555"/>
      <c r="AG501" s="555"/>
      <c r="AI501" s="561">
        <v>0</v>
      </c>
      <c r="AJ501" s="95">
        <v>20</v>
      </c>
      <c r="AK501" s="561">
        <v>0</v>
      </c>
      <c r="AL501" s="555">
        <v>18</v>
      </c>
      <c r="AM501" s="630">
        <v>0</v>
      </c>
      <c r="AO501" s="96">
        <v>0</v>
      </c>
      <c r="AP501" s="96">
        <v>0</v>
      </c>
      <c r="AR501" s="631">
        <v>0</v>
      </c>
      <c r="AS501" s="631">
        <v>0</v>
      </c>
    </row>
    <row r="502" spans="2:45" ht="11.45" hidden="1" customHeight="1">
      <c r="B502" s="96" t="s">
        <v>223</v>
      </c>
      <c r="D502" s="95" t="s">
        <v>88</v>
      </c>
      <c r="E502" s="389"/>
      <c r="F502" s="1110">
        <v>0</v>
      </c>
      <c r="G502" s="1113" t="s">
        <v>88</v>
      </c>
      <c r="I502" s="1113" t="s">
        <v>88</v>
      </c>
      <c r="K502" s="383">
        <v>0</v>
      </c>
      <c r="M502" s="99" t="s">
        <v>220</v>
      </c>
      <c r="N502" s="99" t="s">
        <v>220</v>
      </c>
      <c r="O502" s="99" t="s">
        <v>220</v>
      </c>
      <c r="P502" s="99" t="s">
        <v>220</v>
      </c>
      <c r="Q502" s="99" t="s">
        <v>220</v>
      </c>
      <c r="R502" s="99" t="s">
        <v>220</v>
      </c>
      <c r="S502" s="99" t="s">
        <v>220</v>
      </c>
      <c r="T502" s="99" t="s">
        <v>220</v>
      </c>
      <c r="U502" s="99" t="s">
        <v>220</v>
      </c>
      <c r="V502" s="99" t="s">
        <v>220</v>
      </c>
      <c r="X502" s="99">
        <v>0</v>
      </c>
      <c r="Z502" s="555" t="s">
        <v>226</v>
      </c>
      <c r="AA502" s="555" t="s">
        <v>226</v>
      </c>
      <c r="AB502" s="555" t="s">
        <v>226</v>
      </c>
      <c r="AC502" s="555" t="s">
        <v>226</v>
      </c>
      <c r="AD502" s="555" t="s">
        <v>226</v>
      </c>
      <c r="AE502" s="555" t="s">
        <v>226</v>
      </c>
      <c r="AF502" s="555"/>
      <c r="AG502" s="555"/>
      <c r="AI502" s="561">
        <v>0</v>
      </c>
      <c r="AJ502" s="95">
        <v>20</v>
      </c>
      <c r="AK502" s="561">
        <v>0</v>
      </c>
      <c r="AL502" s="555">
        <v>18</v>
      </c>
      <c r="AM502" s="630">
        <v>0</v>
      </c>
      <c r="AO502" s="96">
        <v>0</v>
      </c>
      <c r="AP502" s="96">
        <v>0</v>
      </c>
      <c r="AR502" s="631">
        <v>0</v>
      </c>
      <c r="AS502" s="631">
        <v>0</v>
      </c>
    </row>
    <row r="503" spans="2:45" ht="11.45" hidden="1" customHeight="1">
      <c r="B503" s="96" t="s">
        <v>224</v>
      </c>
      <c r="D503" s="95" t="s">
        <v>88</v>
      </c>
      <c r="E503" s="389"/>
      <c r="F503" s="1110">
        <v>0</v>
      </c>
      <c r="G503" s="1113" t="s">
        <v>88</v>
      </c>
      <c r="I503" s="1113" t="s">
        <v>88</v>
      </c>
      <c r="K503" s="383">
        <v>0</v>
      </c>
      <c r="M503" s="99" t="s">
        <v>220</v>
      </c>
      <c r="N503" s="99" t="s">
        <v>220</v>
      </c>
      <c r="O503" s="99" t="s">
        <v>220</v>
      </c>
      <c r="P503" s="99" t="s">
        <v>220</v>
      </c>
      <c r="Q503" s="99" t="s">
        <v>220</v>
      </c>
      <c r="R503" s="99" t="s">
        <v>220</v>
      </c>
      <c r="S503" s="99" t="s">
        <v>220</v>
      </c>
      <c r="T503" s="99" t="s">
        <v>220</v>
      </c>
      <c r="U503" s="99" t="s">
        <v>220</v>
      </c>
      <c r="V503" s="99" t="s">
        <v>220</v>
      </c>
      <c r="X503" s="99">
        <v>0</v>
      </c>
      <c r="Z503" s="555" t="s">
        <v>226</v>
      </c>
      <c r="AA503" s="555" t="s">
        <v>226</v>
      </c>
      <c r="AB503" s="555" t="s">
        <v>226</v>
      </c>
      <c r="AC503" s="555" t="s">
        <v>226</v>
      </c>
      <c r="AD503" s="555" t="s">
        <v>226</v>
      </c>
      <c r="AE503" s="555" t="s">
        <v>226</v>
      </c>
      <c r="AF503" s="555"/>
      <c r="AG503" s="555"/>
      <c r="AI503" s="561">
        <v>0</v>
      </c>
      <c r="AJ503" s="95">
        <v>20</v>
      </c>
      <c r="AK503" s="561">
        <v>0</v>
      </c>
      <c r="AL503" s="555">
        <v>18</v>
      </c>
      <c r="AM503" s="630">
        <v>0</v>
      </c>
      <c r="AO503" s="96">
        <v>0</v>
      </c>
      <c r="AP503" s="96">
        <v>0</v>
      </c>
      <c r="AR503" s="631">
        <v>0</v>
      </c>
      <c r="AS503" s="631">
        <v>0</v>
      </c>
    </row>
    <row r="504" spans="2:45" ht="11.45" hidden="1" customHeight="1">
      <c r="B504" s="96" t="s">
        <v>225</v>
      </c>
      <c r="D504" s="95" t="s">
        <v>88</v>
      </c>
      <c r="E504" s="389"/>
      <c r="F504" s="1110">
        <v>0</v>
      </c>
      <c r="G504" s="1113" t="s">
        <v>88</v>
      </c>
      <c r="I504" s="1113" t="s">
        <v>88</v>
      </c>
      <c r="K504" s="383">
        <v>0</v>
      </c>
      <c r="M504" s="99" t="s">
        <v>220</v>
      </c>
      <c r="N504" s="99" t="s">
        <v>220</v>
      </c>
      <c r="O504" s="99" t="s">
        <v>220</v>
      </c>
      <c r="P504" s="99" t="s">
        <v>220</v>
      </c>
      <c r="Q504" s="99" t="s">
        <v>220</v>
      </c>
      <c r="R504" s="99" t="s">
        <v>220</v>
      </c>
      <c r="S504" s="99" t="s">
        <v>220</v>
      </c>
      <c r="T504" s="99" t="s">
        <v>220</v>
      </c>
      <c r="U504" s="99" t="s">
        <v>220</v>
      </c>
      <c r="V504" s="99" t="s">
        <v>220</v>
      </c>
      <c r="X504" s="99">
        <v>0</v>
      </c>
      <c r="Z504" s="555" t="s">
        <v>226</v>
      </c>
      <c r="AA504" s="555" t="s">
        <v>226</v>
      </c>
      <c r="AB504" s="555" t="s">
        <v>226</v>
      </c>
      <c r="AC504" s="555" t="s">
        <v>226</v>
      </c>
      <c r="AD504" s="555" t="s">
        <v>226</v>
      </c>
      <c r="AE504" s="555" t="s">
        <v>226</v>
      </c>
      <c r="AF504" s="555"/>
      <c r="AG504" s="555"/>
      <c r="AI504" s="561">
        <v>0</v>
      </c>
      <c r="AJ504" s="95">
        <v>20</v>
      </c>
      <c r="AK504" s="561">
        <v>0</v>
      </c>
      <c r="AL504" s="555">
        <v>18</v>
      </c>
      <c r="AM504" s="630">
        <v>0</v>
      </c>
      <c r="AO504" s="96">
        <v>0</v>
      </c>
      <c r="AP504" s="96">
        <v>0</v>
      </c>
      <c r="AR504" s="631">
        <v>0</v>
      </c>
      <c r="AS504" s="631">
        <v>0</v>
      </c>
    </row>
    <row r="505" spans="2:45" ht="11.45" hidden="1" customHeight="1">
      <c r="B505" s="96" t="s">
        <v>227</v>
      </c>
      <c r="D505" s="95" t="s">
        <v>88</v>
      </c>
      <c r="E505" s="389"/>
      <c r="F505" s="1110">
        <v>0</v>
      </c>
      <c r="G505" s="1113" t="s">
        <v>88</v>
      </c>
      <c r="I505" s="1113" t="s">
        <v>88</v>
      </c>
      <c r="K505" s="383">
        <v>0</v>
      </c>
      <c r="M505" s="99" t="s">
        <v>220</v>
      </c>
      <c r="N505" s="99" t="s">
        <v>220</v>
      </c>
      <c r="O505" s="99" t="s">
        <v>220</v>
      </c>
      <c r="P505" s="99" t="s">
        <v>220</v>
      </c>
      <c r="Q505" s="99" t="s">
        <v>220</v>
      </c>
      <c r="R505" s="99" t="s">
        <v>220</v>
      </c>
      <c r="S505" s="99" t="s">
        <v>220</v>
      </c>
      <c r="T505" s="99" t="s">
        <v>220</v>
      </c>
      <c r="U505" s="99" t="s">
        <v>220</v>
      </c>
      <c r="V505" s="99" t="s">
        <v>220</v>
      </c>
      <c r="X505" s="99">
        <v>0</v>
      </c>
      <c r="Z505" s="555" t="s">
        <v>226</v>
      </c>
      <c r="AA505" s="555" t="s">
        <v>226</v>
      </c>
      <c r="AB505" s="555" t="s">
        <v>226</v>
      </c>
      <c r="AC505" s="555" t="s">
        <v>226</v>
      </c>
      <c r="AD505" s="555" t="s">
        <v>226</v>
      </c>
      <c r="AE505" s="555" t="s">
        <v>226</v>
      </c>
      <c r="AF505" s="555"/>
      <c r="AG505" s="555"/>
      <c r="AI505" s="561">
        <v>0</v>
      </c>
      <c r="AJ505" s="95">
        <v>20</v>
      </c>
      <c r="AK505" s="561">
        <v>0</v>
      </c>
      <c r="AL505" s="555">
        <v>18</v>
      </c>
      <c r="AM505" s="630">
        <v>0</v>
      </c>
      <c r="AO505" s="96">
        <v>0</v>
      </c>
      <c r="AP505" s="96">
        <v>0</v>
      </c>
      <c r="AR505" s="631">
        <v>0</v>
      </c>
      <c r="AS505" s="631">
        <v>0</v>
      </c>
    </row>
    <row r="506" spans="2:45" ht="11.45" hidden="1" customHeight="1">
      <c r="B506" s="96" t="s">
        <v>228</v>
      </c>
      <c r="D506" s="95" t="s">
        <v>88</v>
      </c>
      <c r="E506" s="389"/>
      <c r="F506" s="1110">
        <v>0</v>
      </c>
      <c r="G506" s="1113" t="s">
        <v>88</v>
      </c>
      <c r="I506" s="1113" t="s">
        <v>88</v>
      </c>
      <c r="K506" s="383">
        <v>0</v>
      </c>
      <c r="M506" s="99" t="s">
        <v>220</v>
      </c>
      <c r="N506" s="99" t="s">
        <v>220</v>
      </c>
      <c r="O506" s="99" t="s">
        <v>220</v>
      </c>
      <c r="P506" s="99" t="s">
        <v>220</v>
      </c>
      <c r="Q506" s="99" t="s">
        <v>220</v>
      </c>
      <c r="R506" s="99" t="s">
        <v>220</v>
      </c>
      <c r="S506" s="99" t="s">
        <v>220</v>
      </c>
      <c r="T506" s="99" t="s">
        <v>220</v>
      </c>
      <c r="U506" s="99" t="s">
        <v>220</v>
      </c>
      <c r="V506" s="99" t="s">
        <v>220</v>
      </c>
      <c r="X506" s="99">
        <v>0</v>
      </c>
      <c r="Z506" s="555" t="s">
        <v>226</v>
      </c>
      <c r="AA506" s="555" t="s">
        <v>226</v>
      </c>
      <c r="AB506" s="555" t="s">
        <v>226</v>
      </c>
      <c r="AC506" s="555" t="s">
        <v>226</v>
      </c>
      <c r="AD506" s="555" t="s">
        <v>226</v>
      </c>
      <c r="AE506" s="555" t="s">
        <v>226</v>
      </c>
      <c r="AF506" s="555"/>
      <c r="AG506" s="555"/>
      <c r="AI506" s="561">
        <v>0</v>
      </c>
      <c r="AJ506" s="95">
        <v>20</v>
      </c>
      <c r="AK506" s="561">
        <v>0</v>
      </c>
      <c r="AL506" s="555">
        <v>18</v>
      </c>
      <c r="AM506" s="630">
        <v>0</v>
      </c>
      <c r="AO506" s="96">
        <v>0</v>
      </c>
      <c r="AP506" s="96">
        <v>0</v>
      </c>
      <c r="AR506" s="631">
        <v>0</v>
      </c>
      <c r="AS506" s="631">
        <v>0</v>
      </c>
    </row>
    <row r="507" spans="2:45" ht="11.45" hidden="1" customHeight="1">
      <c r="B507" s="96" t="s">
        <v>229</v>
      </c>
      <c r="D507" s="95" t="s">
        <v>88</v>
      </c>
      <c r="E507" s="389"/>
      <c r="F507" s="1110">
        <v>0</v>
      </c>
      <c r="G507" s="1113" t="s">
        <v>88</v>
      </c>
      <c r="I507" s="1113" t="s">
        <v>88</v>
      </c>
      <c r="K507" s="383">
        <v>0</v>
      </c>
      <c r="M507" s="99" t="s">
        <v>220</v>
      </c>
      <c r="N507" s="99" t="s">
        <v>220</v>
      </c>
      <c r="O507" s="99" t="s">
        <v>220</v>
      </c>
      <c r="P507" s="99" t="s">
        <v>220</v>
      </c>
      <c r="Q507" s="99" t="s">
        <v>220</v>
      </c>
      <c r="R507" s="99" t="s">
        <v>220</v>
      </c>
      <c r="S507" s="99" t="s">
        <v>220</v>
      </c>
      <c r="T507" s="99" t="s">
        <v>220</v>
      </c>
      <c r="U507" s="99" t="s">
        <v>220</v>
      </c>
      <c r="V507" s="99" t="s">
        <v>220</v>
      </c>
      <c r="X507" s="99">
        <v>0</v>
      </c>
      <c r="Z507" s="555" t="s">
        <v>226</v>
      </c>
      <c r="AA507" s="555" t="s">
        <v>226</v>
      </c>
      <c r="AB507" s="555" t="s">
        <v>226</v>
      </c>
      <c r="AC507" s="555" t="s">
        <v>226</v>
      </c>
      <c r="AD507" s="555" t="s">
        <v>226</v>
      </c>
      <c r="AE507" s="555" t="s">
        <v>226</v>
      </c>
      <c r="AF507" s="555"/>
      <c r="AG507" s="555"/>
      <c r="AI507" s="561">
        <v>0</v>
      </c>
      <c r="AJ507" s="95">
        <v>20</v>
      </c>
      <c r="AK507" s="561">
        <v>0</v>
      </c>
      <c r="AL507" s="555">
        <v>18</v>
      </c>
      <c r="AM507" s="630">
        <v>0</v>
      </c>
      <c r="AO507" s="96">
        <v>0</v>
      </c>
      <c r="AP507" s="96">
        <v>0</v>
      </c>
      <c r="AR507" s="631">
        <v>0</v>
      </c>
      <c r="AS507" s="631">
        <v>0</v>
      </c>
    </row>
    <row r="508" spans="2:45" ht="11.45" hidden="1" customHeight="1">
      <c r="B508" s="96" t="s">
        <v>230</v>
      </c>
      <c r="D508" s="95" t="s">
        <v>88</v>
      </c>
      <c r="E508" s="389"/>
      <c r="F508" s="1110">
        <v>0</v>
      </c>
      <c r="G508" s="1113" t="s">
        <v>88</v>
      </c>
      <c r="I508" s="1113" t="s">
        <v>88</v>
      </c>
      <c r="K508" s="383">
        <v>0</v>
      </c>
      <c r="M508" s="99" t="s">
        <v>220</v>
      </c>
      <c r="N508" s="99" t="s">
        <v>220</v>
      </c>
      <c r="O508" s="99" t="s">
        <v>220</v>
      </c>
      <c r="P508" s="99" t="s">
        <v>220</v>
      </c>
      <c r="Q508" s="99" t="s">
        <v>220</v>
      </c>
      <c r="R508" s="99" t="s">
        <v>220</v>
      </c>
      <c r="S508" s="99" t="s">
        <v>220</v>
      </c>
      <c r="T508" s="99" t="s">
        <v>220</v>
      </c>
      <c r="U508" s="99" t="s">
        <v>220</v>
      </c>
      <c r="V508" s="99" t="s">
        <v>220</v>
      </c>
      <c r="X508" s="99">
        <v>0</v>
      </c>
      <c r="Z508" s="555" t="s">
        <v>226</v>
      </c>
      <c r="AA508" s="555" t="s">
        <v>226</v>
      </c>
      <c r="AB508" s="555" t="s">
        <v>226</v>
      </c>
      <c r="AC508" s="555" t="s">
        <v>226</v>
      </c>
      <c r="AD508" s="555" t="s">
        <v>226</v>
      </c>
      <c r="AE508" s="555" t="s">
        <v>226</v>
      </c>
      <c r="AF508" s="555"/>
      <c r="AG508" s="555"/>
      <c r="AI508" s="561">
        <v>0</v>
      </c>
      <c r="AJ508" s="95">
        <v>20</v>
      </c>
      <c r="AK508" s="561">
        <v>0</v>
      </c>
      <c r="AL508" s="555">
        <v>18</v>
      </c>
      <c r="AM508" s="630">
        <v>0</v>
      </c>
      <c r="AO508" s="96">
        <v>0</v>
      </c>
      <c r="AP508" s="96">
        <v>0</v>
      </c>
      <c r="AR508" s="631">
        <v>0</v>
      </c>
      <c r="AS508" s="631">
        <v>0</v>
      </c>
    </row>
    <row r="509" spans="2:45" ht="11.45" hidden="1" customHeight="1">
      <c r="B509" s="96" t="s">
        <v>231</v>
      </c>
      <c r="D509" s="95" t="s">
        <v>88</v>
      </c>
      <c r="E509" s="389"/>
      <c r="F509" s="1110">
        <v>0</v>
      </c>
      <c r="G509" s="1113" t="s">
        <v>88</v>
      </c>
      <c r="I509" s="1113" t="s">
        <v>88</v>
      </c>
      <c r="K509" s="383">
        <v>0</v>
      </c>
      <c r="M509" s="99" t="s">
        <v>220</v>
      </c>
      <c r="N509" s="99" t="s">
        <v>220</v>
      </c>
      <c r="O509" s="99" t="s">
        <v>220</v>
      </c>
      <c r="P509" s="99" t="s">
        <v>220</v>
      </c>
      <c r="Q509" s="99" t="s">
        <v>220</v>
      </c>
      <c r="R509" s="99" t="s">
        <v>220</v>
      </c>
      <c r="S509" s="99" t="s">
        <v>220</v>
      </c>
      <c r="T509" s="99" t="s">
        <v>220</v>
      </c>
      <c r="U509" s="99" t="s">
        <v>220</v>
      </c>
      <c r="V509" s="99" t="s">
        <v>220</v>
      </c>
      <c r="X509" s="99">
        <v>0</v>
      </c>
      <c r="Z509" s="555" t="s">
        <v>226</v>
      </c>
      <c r="AA509" s="555" t="s">
        <v>226</v>
      </c>
      <c r="AB509" s="555" t="s">
        <v>226</v>
      </c>
      <c r="AC509" s="555" t="s">
        <v>226</v>
      </c>
      <c r="AD509" s="555" t="s">
        <v>226</v>
      </c>
      <c r="AE509" s="555" t="s">
        <v>226</v>
      </c>
      <c r="AF509" s="555"/>
      <c r="AG509" s="555"/>
      <c r="AI509" s="561">
        <v>0</v>
      </c>
      <c r="AJ509" s="95">
        <v>20</v>
      </c>
      <c r="AK509" s="561">
        <v>0</v>
      </c>
      <c r="AL509" s="555">
        <v>18</v>
      </c>
      <c r="AM509" s="630">
        <v>0</v>
      </c>
      <c r="AO509" s="96">
        <v>0</v>
      </c>
      <c r="AP509" s="96">
        <v>0</v>
      </c>
      <c r="AR509" s="631">
        <v>0</v>
      </c>
      <c r="AS509" s="631">
        <v>0</v>
      </c>
    </row>
    <row r="510" spans="2:45" ht="11.45" hidden="1" customHeight="1">
      <c r="B510" s="96" t="s">
        <v>232</v>
      </c>
      <c r="D510" s="95" t="s">
        <v>88</v>
      </c>
      <c r="E510" s="389"/>
      <c r="F510" s="1110">
        <v>0</v>
      </c>
      <c r="G510" s="1113" t="s">
        <v>88</v>
      </c>
      <c r="I510" s="1113" t="s">
        <v>88</v>
      </c>
      <c r="K510" s="383">
        <v>0</v>
      </c>
      <c r="M510" s="99" t="s">
        <v>220</v>
      </c>
      <c r="N510" s="99" t="s">
        <v>220</v>
      </c>
      <c r="O510" s="99" t="s">
        <v>220</v>
      </c>
      <c r="P510" s="99" t="s">
        <v>220</v>
      </c>
      <c r="Q510" s="99" t="s">
        <v>220</v>
      </c>
      <c r="R510" s="99" t="s">
        <v>220</v>
      </c>
      <c r="S510" s="99" t="s">
        <v>220</v>
      </c>
      <c r="T510" s="99" t="s">
        <v>220</v>
      </c>
      <c r="U510" s="99" t="s">
        <v>220</v>
      </c>
      <c r="V510" s="99" t="s">
        <v>220</v>
      </c>
      <c r="X510" s="99">
        <v>0</v>
      </c>
      <c r="Z510" s="555" t="s">
        <v>226</v>
      </c>
      <c r="AA510" s="555" t="s">
        <v>226</v>
      </c>
      <c r="AB510" s="555" t="s">
        <v>226</v>
      </c>
      <c r="AC510" s="555" t="s">
        <v>226</v>
      </c>
      <c r="AD510" s="555" t="s">
        <v>226</v>
      </c>
      <c r="AE510" s="555" t="s">
        <v>226</v>
      </c>
      <c r="AF510" s="555"/>
      <c r="AG510" s="555"/>
      <c r="AI510" s="561">
        <v>0</v>
      </c>
      <c r="AJ510" s="95">
        <v>20</v>
      </c>
      <c r="AK510" s="561">
        <v>0</v>
      </c>
      <c r="AL510" s="555">
        <v>18</v>
      </c>
      <c r="AM510" s="630">
        <v>0</v>
      </c>
      <c r="AO510" s="96">
        <v>0</v>
      </c>
      <c r="AP510" s="96">
        <v>0</v>
      </c>
      <c r="AR510" s="631">
        <v>0</v>
      </c>
      <c r="AS510" s="631">
        <v>0</v>
      </c>
    </row>
    <row r="511" spans="2:45" ht="11.45" hidden="1" customHeight="1">
      <c r="B511" s="96" t="s">
        <v>233</v>
      </c>
      <c r="D511" s="95" t="s">
        <v>88</v>
      </c>
      <c r="E511" s="389"/>
      <c r="F511" s="1110">
        <v>0</v>
      </c>
      <c r="G511" s="1113" t="s">
        <v>88</v>
      </c>
      <c r="I511" s="1113" t="s">
        <v>88</v>
      </c>
      <c r="K511" s="383">
        <v>0</v>
      </c>
      <c r="M511" s="99" t="s">
        <v>220</v>
      </c>
      <c r="N511" s="99" t="s">
        <v>220</v>
      </c>
      <c r="O511" s="99" t="s">
        <v>220</v>
      </c>
      <c r="P511" s="99" t="s">
        <v>220</v>
      </c>
      <c r="Q511" s="99" t="s">
        <v>220</v>
      </c>
      <c r="R511" s="99" t="s">
        <v>220</v>
      </c>
      <c r="S511" s="99" t="s">
        <v>220</v>
      </c>
      <c r="T511" s="99" t="s">
        <v>220</v>
      </c>
      <c r="U511" s="99" t="s">
        <v>220</v>
      </c>
      <c r="V511" s="99" t="s">
        <v>220</v>
      </c>
      <c r="X511" s="99">
        <v>0</v>
      </c>
      <c r="Z511" s="555" t="s">
        <v>226</v>
      </c>
      <c r="AA511" s="555" t="s">
        <v>226</v>
      </c>
      <c r="AB511" s="555" t="s">
        <v>226</v>
      </c>
      <c r="AC511" s="555" t="s">
        <v>226</v>
      </c>
      <c r="AD511" s="555" t="s">
        <v>226</v>
      </c>
      <c r="AE511" s="555" t="s">
        <v>226</v>
      </c>
      <c r="AF511" s="555"/>
      <c r="AG511" s="555"/>
      <c r="AI511" s="561">
        <v>0</v>
      </c>
      <c r="AJ511" s="95">
        <v>20</v>
      </c>
      <c r="AK511" s="561">
        <v>0</v>
      </c>
      <c r="AL511" s="555">
        <v>18</v>
      </c>
      <c r="AM511" s="630">
        <v>0</v>
      </c>
      <c r="AO511" s="96">
        <v>0</v>
      </c>
      <c r="AP511" s="96">
        <v>0</v>
      </c>
      <c r="AR511" s="631">
        <v>0</v>
      </c>
      <c r="AS511" s="631">
        <v>0</v>
      </c>
    </row>
    <row r="512" spans="2:45" ht="11.45" hidden="1" customHeight="1">
      <c r="B512" s="96" t="s">
        <v>234</v>
      </c>
      <c r="D512" s="95" t="s">
        <v>88</v>
      </c>
      <c r="E512" s="389"/>
      <c r="F512" s="1110">
        <v>0</v>
      </c>
      <c r="G512" s="1113" t="s">
        <v>88</v>
      </c>
      <c r="I512" s="1113" t="s">
        <v>88</v>
      </c>
      <c r="K512" s="383">
        <v>0</v>
      </c>
      <c r="M512" s="99" t="s">
        <v>220</v>
      </c>
      <c r="N512" s="99" t="s">
        <v>220</v>
      </c>
      <c r="O512" s="99" t="s">
        <v>220</v>
      </c>
      <c r="P512" s="99" t="s">
        <v>220</v>
      </c>
      <c r="Q512" s="99" t="s">
        <v>220</v>
      </c>
      <c r="R512" s="99" t="s">
        <v>220</v>
      </c>
      <c r="S512" s="99" t="s">
        <v>220</v>
      </c>
      <c r="T512" s="99" t="s">
        <v>220</v>
      </c>
      <c r="U512" s="99" t="s">
        <v>220</v>
      </c>
      <c r="V512" s="99" t="s">
        <v>220</v>
      </c>
      <c r="X512" s="99">
        <v>0</v>
      </c>
      <c r="Z512" s="555" t="s">
        <v>226</v>
      </c>
      <c r="AA512" s="555" t="s">
        <v>226</v>
      </c>
      <c r="AB512" s="555" t="s">
        <v>226</v>
      </c>
      <c r="AC512" s="555" t="s">
        <v>226</v>
      </c>
      <c r="AD512" s="555" t="s">
        <v>226</v>
      </c>
      <c r="AE512" s="555" t="s">
        <v>226</v>
      </c>
      <c r="AF512" s="555"/>
      <c r="AG512" s="555"/>
      <c r="AI512" s="561">
        <v>0</v>
      </c>
      <c r="AJ512" s="95">
        <v>20</v>
      </c>
      <c r="AK512" s="561">
        <v>0</v>
      </c>
      <c r="AL512" s="555">
        <v>18</v>
      </c>
      <c r="AM512" s="630">
        <v>0</v>
      </c>
      <c r="AO512" s="96">
        <v>0</v>
      </c>
      <c r="AP512" s="96">
        <v>0</v>
      </c>
      <c r="AR512" s="631">
        <v>0</v>
      </c>
      <c r="AS512" s="631">
        <v>0</v>
      </c>
    </row>
    <row r="513" spans="2:49" ht="11.45" hidden="1" customHeight="1">
      <c r="B513" s="96" t="s">
        <v>235</v>
      </c>
      <c r="D513" s="95" t="s">
        <v>88</v>
      </c>
      <c r="E513" s="389"/>
      <c r="F513" s="1110">
        <v>0</v>
      </c>
      <c r="G513" s="1113" t="s">
        <v>88</v>
      </c>
      <c r="I513" s="1113" t="s">
        <v>88</v>
      </c>
      <c r="K513" s="383">
        <v>0</v>
      </c>
      <c r="M513" s="99" t="s">
        <v>220</v>
      </c>
      <c r="N513" s="99" t="s">
        <v>220</v>
      </c>
      <c r="O513" s="99" t="s">
        <v>220</v>
      </c>
      <c r="P513" s="99" t="s">
        <v>220</v>
      </c>
      <c r="Q513" s="99" t="s">
        <v>220</v>
      </c>
      <c r="R513" s="99" t="s">
        <v>220</v>
      </c>
      <c r="S513" s="99" t="s">
        <v>220</v>
      </c>
      <c r="T513" s="99" t="s">
        <v>220</v>
      </c>
      <c r="U513" s="99" t="s">
        <v>220</v>
      </c>
      <c r="V513" s="99" t="s">
        <v>220</v>
      </c>
      <c r="X513" s="99">
        <v>0</v>
      </c>
      <c r="Z513" s="555" t="s">
        <v>226</v>
      </c>
      <c r="AA513" s="555" t="s">
        <v>226</v>
      </c>
      <c r="AB513" s="555" t="s">
        <v>226</v>
      </c>
      <c r="AC513" s="555" t="s">
        <v>226</v>
      </c>
      <c r="AD513" s="555" t="s">
        <v>226</v>
      </c>
      <c r="AE513" s="555" t="s">
        <v>226</v>
      </c>
      <c r="AF513" s="555"/>
      <c r="AG513" s="555"/>
      <c r="AI513" s="561">
        <v>0</v>
      </c>
      <c r="AJ513" s="95">
        <v>20</v>
      </c>
      <c r="AK513" s="561">
        <v>0</v>
      </c>
      <c r="AL513" s="555">
        <v>18</v>
      </c>
      <c r="AM513" s="630">
        <v>0</v>
      </c>
      <c r="AO513" s="96">
        <v>0</v>
      </c>
      <c r="AP513" s="96">
        <v>0</v>
      </c>
      <c r="AR513" s="631">
        <v>0</v>
      </c>
      <c r="AS513" s="631">
        <v>0</v>
      </c>
    </row>
    <row r="514" spans="2:49" ht="11.45" hidden="1" customHeight="1">
      <c r="B514" s="96" t="s">
        <v>306</v>
      </c>
      <c r="D514" s="95" t="s">
        <v>88</v>
      </c>
      <c r="E514" s="389"/>
      <c r="F514" s="1110">
        <v>0</v>
      </c>
      <c r="G514" s="1113" t="s">
        <v>88</v>
      </c>
      <c r="I514" s="1113" t="s">
        <v>88</v>
      </c>
      <c r="K514" s="383">
        <v>0</v>
      </c>
      <c r="M514" s="99" t="s">
        <v>220</v>
      </c>
      <c r="N514" s="99" t="s">
        <v>220</v>
      </c>
      <c r="O514" s="99" t="s">
        <v>220</v>
      </c>
      <c r="P514" s="99" t="s">
        <v>220</v>
      </c>
      <c r="Q514" s="99" t="s">
        <v>220</v>
      </c>
      <c r="R514" s="99" t="s">
        <v>220</v>
      </c>
      <c r="S514" s="99" t="s">
        <v>220</v>
      </c>
      <c r="T514" s="99" t="s">
        <v>220</v>
      </c>
      <c r="U514" s="99" t="s">
        <v>220</v>
      </c>
      <c r="V514" s="99" t="s">
        <v>220</v>
      </c>
      <c r="X514" s="99">
        <v>0</v>
      </c>
      <c r="Z514" s="555" t="s">
        <v>226</v>
      </c>
      <c r="AA514" s="555" t="s">
        <v>226</v>
      </c>
      <c r="AB514" s="555" t="s">
        <v>226</v>
      </c>
      <c r="AC514" s="555" t="s">
        <v>226</v>
      </c>
      <c r="AD514" s="555" t="s">
        <v>226</v>
      </c>
      <c r="AE514" s="555" t="s">
        <v>226</v>
      </c>
      <c r="AF514" s="555"/>
      <c r="AG514" s="555"/>
      <c r="AI514" s="561">
        <v>0</v>
      </c>
      <c r="AJ514" s="95">
        <v>20</v>
      </c>
      <c r="AK514" s="561">
        <v>0</v>
      </c>
      <c r="AL514" s="555">
        <v>18</v>
      </c>
      <c r="AM514" s="630">
        <v>0</v>
      </c>
      <c r="AO514" s="96">
        <v>0</v>
      </c>
      <c r="AP514" s="96">
        <v>0</v>
      </c>
      <c r="AR514" s="631">
        <v>0</v>
      </c>
      <c r="AS514" s="631">
        <v>0</v>
      </c>
    </row>
    <row r="515" spans="2:49" ht="11.45" hidden="1" customHeight="1">
      <c r="B515" s="96" t="s">
        <v>307</v>
      </c>
      <c r="D515" s="95" t="s">
        <v>88</v>
      </c>
      <c r="E515" s="182"/>
      <c r="F515" s="1110">
        <v>0</v>
      </c>
      <c r="G515" s="1113" t="s">
        <v>88</v>
      </c>
      <c r="I515" s="1113" t="s">
        <v>88</v>
      </c>
      <c r="K515" s="383">
        <v>0</v>
      </c>
      <c r="M515" s="99" t="s">
        <v>220</v>
      </c>
      <c r="N515" s="99" t="s">
        <v>220</v>
      </c>
      <c r="O515" s="99" t="s">
        <v>220</v>
      </c>
      <c r="P515" s="99" t="s">
        <v>220</v>
      </c>
      <c r="Q515" s="99" t="s">
        <v>220</v>
      </c>
      <c r="R515" s="99" t="s">
        <v>220</v>
      </c>
      <c r="S515" s="99" t="s">
        <v>220</v>
      </c>
      <c r="T515" s="99" t="s">
        <v>220</v>
      </c>
      <c r="U515" s="99" t="s">
        <v>220</v>
      </c>
      <c r="V515" s="99" t="s">
        <v>220</v>
      </c>
      <c r="X515" s="99">
        <v>0</v>
      </c>
      <c r="Z515" s="555" t="s">
        <v>226</v>
      </c>
      <c r="AA515" s="555" t="s">
        <v>226</v>
      </c>
      <c r="AB515" s="555" t="s">
        <v>226</v>
      </c>
      <c r="AC515" s="555" t="s">
        <v>226</v>
      </c>
      <c r="AD515" s="555" t="s">
        <v>226</v>
      </c>
      <c r="AE515" s="555" t="s">
        <v>226</v>
      </c>
      <c r="AF515" s="555"/>
      <c r="AG515" s="555"/>
      <c r="AI515" s="561">
        <v>0</v>
      </c>
      <c r="AJ515" s="95">
        <v>20</v>
      </c>
      <c r="AK515" s="561">
        <v>0</v>
      </c>
      <c r="AL515" s="555">
        <v>18</v>
      </c>
      <c r="AM515" s="630">
        <v>0</v>
      </c>
      <c r="AO515" s="96">
        <v>0</v>
      </c>
      <c r="AP515" s="96">
        <v>0</v>
      </c>
      <c r="AR515" s="631">
        <v>0</v>
      </c>
      <c r="AS515" s="631">
        <v>0</v>
      </c>
    </row>
    <row r="516" spans="2:49" ht="11.45" hidden="1" customHeight="1">
      <c r="B516" s="96" t="s">
        <v>308</v>
      </c>
      <c r="D516" s="95" t="s">
        <v>88</v>
      </c>
      <c r="E516" s="182"/>
      <c r="F516" s="1110">
        <v>0</v>
      </c>
      <c r="G516" s="1113" t="s">
        <v>88</v>
      </c>
      <c r="I516" s="1113" t="s">
        <v>88</v>
      </c>
      <c r="K516" s="383">
        <v>0</v>
      </c>
      <c r="M516" s="99" t="s">
        <v>220</v>
      </c>
      <c r="N516" s="99" t="s">
        <v>220</v>
      </c>
      <c r="O516" s="99" t="s">
        <v>220</v>
      </c>
      <c r="P516" s="99" t="s">
        <v>220</v>
      </c>
      <c r="Q516" s="99" t="s">
        <v>220</v>
      </c>
      <c r="R516" s="99" t="s">
        <v>220</v>
      </c>
      <c r="S516" s="99" t="s">
        <v>220</v>
      </c>
      <c r="T516" s="99" t="s">
        <v>220</v>
      </c>
      <c r="U516" s="99" t="s">
        <v>220</v>
      </c>
      <c r="V516" s="99" t="s">
        <v>220</v>
      </c>
      <c r="X516" s="99">
        <v>0</v>
      </c>
      <c r="Z516" s="555" t="s">
        <v>226</v>
      </c>
      <c r="AA516" s="555" t="s">
        <v>226</v>
      </c>
      <c r="AB516" s="555" t="s">
        <v>226</v>
      </c>
      <c r="AC516" s="555" t="s">
        <v>226</v>
      </c>
      <c r="AD516" s="555" t="s">
        <v>226</v>
      </c>
      <c r="AE516" s="555" t="s">
        <v>226</v>
      </c>
      <c r="AF516" s="555"/>
      <c r="AG516" s="555"/>
      <c r="AI516" s="561">
        <v>0</v>
      </c>
      <c r="AJ516" s="95">
        <v>20</v>
      </c>
      <c r="AK516" s="561">
        <v>0</v>
      </c>
      <c r="AL516" s="555">
        <v>18</v>
      </c>
      <c r="AM516" s="630">
        <v>0</v>
      </c>
      <c r="AO516" s="96">
        <v>0</v>
      </c>
      <c r="AP516" s="96">
        <v>0</v>
      </c>
      <c r="AR516" s="631">
        <v>0</v>
      </c>
      <c r="AS516" s="631">
        <v>0</v>
      </c>
    </row>
    <row r="517" spans="2:49" ht="11.45" hidden="1" customHeight="1">
      <c r="B517" s="96" t="s">
        <v>309</v>
      </c>
      <c r="D517" s="95" t="s">
        <v>88</v>
      </c>
      <c r="E517" s="182"/>
      <c r="F517" s="1110">
        <v>0</v>
      </c>
      <c r="G517" s="1113" t="s">
        <v>88</v>
      </c>
      <c r="I517" s="1113" t="s">
        <v>88</v>
      </c>
      <c r="K517" s="383">
        <v>0</v>
      </c>
      <c r="M517" s="99" t="s">
        <v>220</v>
      </c>
      <c r="N517" s="99" t="s">
        <v>220</v>
      </c>
      <c r="O517" s="99" t="s">
        <v>220</v>
      </c>
      <c r="P517" s="99" t="s">
        <v>220</v>
      </c>
      <c r="Q517" s="99" t="s">
        <v>220</v>
      </c>
      <c r="R517" s="99" t="s">
        <v>220</v>
      </c>
      <c r="S517" s="99" t="s">
        <v>220</v>
      </c>
      <c r="T517" s="99" t="s">
        <v>220</v>
      </c>
      <c r="U517" s="99" t="s">
        <v>220</v>
      </c>
      <c r="V517" s="99" t="s">
        <v>220</v>
      </c>
      <c r="X517" s="99">
        <v>0</v>
      </c>
      <c r="Z517" s="555" t="s">
        <v>226</v>
      </c>
      <c r="AA517" s="555" t="s">
        <v>226</v>
      </c>
      <c r="AB517" s="555" t="s">
        <v>226</v>
      </c>
      <c r="AC517" s="555" t="s">
        <v>226</v>
      </c>
      <c r="AD517" s="555" t="s">
        <v>226</v>
      </c>
      <c r="AE517" s="555" t="s">
        <v>226</v>
      </c>
      <c r="AF517" s="555"/>
      <c r="AG517" s="555"/>
      <c r="AI517" s="561">
        <v>0</v>
      </c>
      <c r="AJ517" s="95">
        <v>20</v>
      </c>
      <c r="AK517" s="561">
        <v>0</v>
      </c>
      <c r="AL517" s="555">
        <v>18</v>
      </c>
      <c r="AM517" s="630">
        <v>0</v>
      </c>
      <c r="AO517" s="96">
        <v>0</v>
      </c>
      <c r="AP517" s="96">
        <v>0</v>
      </c>
      <c r="AR517" s="631">
        <v>0</v>
      </c>
      <c r="AS517" s="631">
        <v>0</v>
      </c>
    </row>
    <row r="518" spans="2:49" ht="11.45" hidden="1" customHeight="1">
      <c r="B518" s="96" t="s">
        <v>310</v>
      </c>
      <c r="D518" s="95" t="s">
        <v>88</v>
      </c>
      <c r="E518" s="182"/>
      <c r="F518" s="1110">
        <v>0</v>
      </c>
      <c r="G518" s="1113" t="s">
        <v>88</v>
      </c>
      <c r="I518" s="1113" t="s">
        <v>88</v>
      </c>
      <c r="K518" s="383">
        <v>0</v>
      </c>
      <c r="M518" s="99" t="s">
        <v>220</v>
      </c>
      <c r="N518" s="99" t="s">
        <v>220</v>
      </c>
      <c r="O518" s="99" t="s">
        <v>220</v>
      </c>
      <c r="P518" s="99" t="s">
        <v>220</v>
      </c>
      <c r="Q518" s="99" t="s">
        <v>220</v>
      </c>
      <c r="R518" s="99" t="s">
        <v>220</v>
      </c>
      <c r="S518" s="99" t="s">
        <v>220</v>
      </c>
      <c r="T518" s="99" t="s">
        <v>220</v>
      </c>
      <c r="U518" s="99" t="s">
        <v>220</v>
      </c>
      <c r="V518" s="99" t="s">
        <v>220</v>
      </c>
      <c r="X518" s="99">
        <v>0</v>
      </c>
      <c r="Z518" s="555" t="s">
        <v>226</v>
      </c>
      <c r="AA518" s="555" t="s">
        <v>226</v>
      </c>
      <c r="AB518" s="555" t="s">
        <v>226</v>
      </c>
      <c r="AC518" s="555" t="s">
        <v>226</v>
      </c>
      <c r="AD518" s="555" t="s">
        <v>226</v>
      </c>
      <c r="AE518" s="555" t="s">
        <v>226</v>
      </c>
      <c r="AF518" s="555"/>
      <c r="AG518" s="555"/>
      <c r="AI518" s="561">
        <v>0</v>
      </c>
      <c r="AJ518" s="95">
        <v>20</v>
      </c>
      <c r="AK518" s="561">
        <v>0</v>
      </c>
      <c r="AL518" s="555">
        <v>18</v>
      </c>
      <c r="AM518" s="630">
        <v>0</v>
      </c>
      <c r="AO518" s="96">
        <v>0</v>
      </c>
      <c r="AP518" s="96">
        <v>0</v>
      </c>
      <c r="AR518" s="631">
        <v>0</v>
      </c>
      <c r="AS518" s="631">
        <v>0</v>
      </c>
    </row>
    <row r="519" spans="2:49" ht="11.45" hidden="1" customHeight="1">
      <c r="B519" s="96" t="s">
        <v>311</v>
      </c>
      <c r="D519" s="95" t="s">
        <v>88</v>
      </c>
      <c r="E519" s="182"/>
      <c r="F519" s="1110">
        <v>0</v>
      </c>
      <c r="G519" s="1113" t="s">
        <v>88</v>
      </c>
      <c r="I519" s="1113" t="s">
        <v>88</v>
      </c>
      <c r="K519" s="383">
        <v>0</v>
      </c>
      <c r="M519" s="99" t="s">
        <v>220</v>
      </c>
      <c r="N519" s="99" t="s">
        <v>220</v>
      </c>
      <c r="O519" s="99" t="s">
        <v>220</v>
      </c>
      <c r="P519" s="99" t="s">
        <v>220</v>
      </c>
      <c r="Q519" s="99" t="s">
        <v>220</v>
      </c>
      <c r="R519" s="99" t="s">
        <v>220</v>
      </c>
      <c r="S519" s="99" t="s">
        <v>220</v>
      </c>
      <c r="T519" s="99" t="s">
        <v>220</v>
      </c>
      <c r="U519" s="99" t="s">
        <v>220</v>
      </c>
      <c r="V519" s="99" t="s">
        <v>220</v>
      </c>
      <c r="X519" s="99">
        <v>0</v>
      </c>
      <c r="Z519" s="555" t="s">
        <v>226</v>
      </c>
      <c r="AA519" s="555" t="s">
        <v>226</v>
      </c>
      <c r="AB519" s="555" t="s">
        <v>226</v>
      </c>
      <c r="AC519" s="555" t="s">
        <v>226</v>
      </c>
      <c r="AD519" s="555" t="s">
        <v>226</v>
      </c>
      <c r="AE519" s="555" t="s">
        <v>226</v>
      </c>
      <c r="AF519" s="555"/>
      <c r="AG519" s="555"/>
      <c r="AI519" s="561">
        <v>0</v>
      </c>
      <c r="AJ519" s="95">
        <v>21</v>
      </c>
      <c r="AK519" s="561">
        <v>0</v>
      </c>
      <c r="AL519" s="555">
        <v>18</v>
      </c>
      <c r="AM519" s="630">
        <v>0</v>
      </c>
      <c r="AO519" s="96">
        <v>0</v>
      </c>
      <c r="AP519" s="96">
        <v>0</v>
      </c>
      <c r="AR519" s="631">
        <v>0</v>
      </c>
      <c r="AS519" s="631">
        <v>0</v>
      </c>
    </row>
    <row r="520" spans="2:49" ht="11.45" hidden="1" customHeight="1">
      <c r="B520" s="96" t="s">
        <v>313</v>
      </c>
      <c r="D520" s="95" t="s">
        <v>88</v>
      </c>
      <c r="E520" s="182"/>
      <c r="F520" s="1110">
        <v>0</v>
      </c>
      <c r="G520" s="1113" t="s">
        <v>88</v>
      </c>
      <c r="I520" s="1113" t="s">
        <v>88</v>
      </c>
      <c r="K520" s="383">
        <v>0</v>
      </c>
      <c r="M520" s="99" t="s">
        <v>220</v>
      </c>
      <c r="N520" s="99" t="s">
        <v>220</v>
      </c>
      <c r="O520" s="99" t="s">
        <v>220</v>
      </c>
      <c r="P520" s="99" t="s">
        <v>220</v>
      </c>
      <c r="Q520" s="99" t="s">
        <v>220</v>
      </c>
      <c r="R520" s="99" t="s">
        <v>220</v>
      </c>
      <c r="S520" s="99" t="s">
        <v>220</v>
      </c>
      <c r="T520" s="99" t="s">
        <v>220</v>
      </c>
      <c r="U520" s="99" t="s">
        <v>220</v>
      </c>
      <c r="V520" s="99" t="s">
        <v>220</v>
      </c>
      <c r="X520" s="99">
        <v>0</v>
      </c>
      <c r="Z520" s="555" t="s">
        <v>226</v>
      </c>
      <c r="AA520" s="555" t="s">
        <v>226</v>
      </c>
      <c r="AB520" s="555" t="s">
        <v>226</v>
      </c>
      <c r="AC520" s="555" t="s">
        <v>226</v>
      </c>
      <c r="AD520" s="555" t="s">
        <v>226</v>
      </c>
      <c r="AE520" s="555" t="s">
        <v>226</v>
      </c>
      <c r="AF520" s="555"/>
      <c r="AG520" s="555"/>
      <c r="AI520" s="561">
        <v>0</v>
      </c>
      <c r="AJ520" s="95">
        <v>22</v>
      </c>
      <c r="AK520" s="561">
        <v>0</v>
      </c>
      <c r="AL520" s="555">
        <v>18</v>
      </c>
      <c r="AM520" s="630">
        <v>0</v>
      </c>
      <c r="AO520" s="96">
        <v>0</v>
      </c>
      <c r="AP520" s="96">
        <v>0</v>
      </c>
      <c r="AR520" s="631">
        <v>0</v>
      </c>
      <c r="AS520" s="631">
        <v>0</v>
      </c>
    </row>
    <row r="521" spans="2:49" ht="11.45" hidden="1" customHeight="1">
      <c r="B521" s="96" t="s">
        <v>314</v>
      </c>
      <c r="D521" s="95" t="s">
        <v>88</v>
      </c>
      <c r="E521" s="182"/>
      <c r="F521" s="1110">
        <v>0</v>
      </c>
      <c r="G521" s="1113" t="s">
        <v>88</v>
      </c>
      <c r="I521" s="1113" t="s">
        <v>88</v>
      </c>
      <c r="K521" s="383">
        <v>0</v>
      </c>
      <c r="M521" s="99" t="s">
        <v>220</v>
      </c>
      <c r="N521" s="99" t="s">
        <v>220</v>
      </c>
      <c r="O521" s="99" t="s">
        <v>220</v>
      </c>
      <c r="P521" s="99" t="s">
        <v>220</v>
      </c>
      <c r="Q521" s="99" t="s">
        <v>220</v>
      </c>
      <c r="R521" s="99" t="s">
        <v>220</v>
      </c>
      <c r="S521" s="99" t="s">
        <v>220</v>
      </c>
      <c r="T521" s="99" t="s">
        <v>220</v>
      </c>
      <c r="U521" s="99" t="s">
        <v>220</v>
      </c>
      <c r="V521" s="99" t="s">
        <v>220</v>
      </c>
      <c r="X521" s="99">
        <v>0</v>
      </c>
      <c r="Z521" s="555" t="s">
        <v>226</v>
      </c>
      <c r="AA521" s="555" t="s">
        <v>226</v>
      </c>
      <c r="AB521" s="555" t="s">
        <v>226</v>
      </c>
      <c r="AC521" s="555" t="s">
        <v>226</v>
      </c>
      <c r="AD521" s="555" t="s">
        <v>226</v>
      </c>
      <c r="AE521" s="555" t="s">
        <v>226</v>
      </c>
      <c r="AF521" s="555"/>
      <c r="AG521" s="555"/>
      <c r="AI521" s="561">
        <v>0</v>
      </c>
      <c r="AJ521" s="95">
        <v>23</v>
      </c>
      <c r="AK521" s="561">
        <v>0</v>
      </c>
      <c r="AL521" s="555">
        <v>18</v>
      </c>
      <c r="AM521" s="630">
        <v>0</v>
      </c>
      <c r="AO521" s="96">
        <v>0</v>
      </c>
      <c r="AP521" s="96">
        <v>0</v>
      </c>
      <c r="AR521" s="631">
        <v>0</v>
      </c>
      <c r="AS521" s="631">
        <v>0</v>
      </c>
    </row>
    <row r="522" spans="2:49" ht="11.45" hidden="1" customHeight="1">
      <c r="B522" s="96" t="s">
        <v>315</v>
      </c>
      <c r="D522" s="95" t="s">
        <v>88</v>
      </c>
      <c r="E522" s="182"/>
      <c r="F522" s="1110">
        <v>0</v>
      </c>
      <c r="G522" s="1113" t="s">
        <v>88</v>
      </c>
      <c r="I522" s="1113" t="s">
        <v>88</v>
      </c>
      <c r="K522" s="383">
        <v>0</v>
      </c>
      <c r="M522" s="99" t="s">
        <v>220</v>
      </c>
      <c r="N522" s="99" t="s">
        <v>220</v>
      </c>
      <c r="O522" s="99" t="s">
        <v>220</v>
      </c>
      <c r="P522" s="99" t="s">
        <v>220</v>
      </c>
      <c r="Q522" s="99" t="s">
        <v>220</v>
      </c>
      <c r="R522" s="99" t="s">
        <v>220</v>
      </c>
      <c r="S522" s="99" t="s">
        <v>220</v>
      </c>
      <c r="T522" s="99" t="s">
        <v>220</v>
      </c>
      <c r="U522" s="99" t="s">
        <v>220</v>
      </c>
      <c r="V522" s="99" t="s">
        <v>220</v>
      </c>
      <c r="X522" s="99">
        <v>0</v>
      </c>
      <c r="Z522" s="555" t="s">
        <v>226</v>
      </c>
      <c r="AA522" s="555" t="s">
        <v>226</v>
      </c>
      <c r="AB522" s="555" t="s">
        <v>226</v>
      </c>
      <c r="AC522" s="555" t="s">
        <v>226</v>
      </c>
      <c r="AD522" s="555" t="s">
        <v>226</v>
      </c>
      <c r="AE522" s="555" t="s">
        <v>226</v>
      </c>
      <c r="AF522" s="555"/>
      <c r="AG522" s="555"/>
      <c r="AI522" s="561">
        <v>0</v>
      </c>
      <c r="AJ522" s="95">
        <v>24</v>
      </c>
      <c r="AK522" s="561">
        <v>0</v>
      </c>
      <c r="AL522" s="555">
        <v>12</v>
      </c>
      <c r="AM522" s="630">
        <v>0</v>
      </c>
      <c r="AO522" s="96">
        <v>0</v>
      </c>
      <c r="AP522" s="96">
        <v>0</v>
      </c>
      <c r="AR522" s="631">
        <v>0</v>
      </c>
      <c r="AS522" s="631">
        <v>0</v>
      </c>
    </row>
    <row r="523" spans="2:49" ht="11.45" hidden="1" customHeight="1">
      <c r="B523" s="96" t="s">
        <v>316</v>
      </c>
      <c r="D523" s="95" t="s">
        <v>88</v>
      </c>
      <c r="E523" s="182"/>
      <c r="F523" s="1110">
        <v>0</v>
      </c>
      <c r="G523" s="1113" t="s">
        <v>88</v>
      </c>
      <c r="I523" s="1113" t="s">
        <v>88</v>
      </c>
      <c r="K523" s="383">
        <v>0</v>
      </c>
      <c r="M523" s="99" t="s">
        <v>220</v>
      </c>
      <c r="N523" s="99" t="s">
        <v>220</v>
      </c>
      <c r="O523" s="99" t="s">
        <v>220</v>
      </c>
      <c r="P523" s="99" t="s">
        <v>220</v>
      </c>
      <c r="Q523" s="99" t="s">
        <v>220</v>
      </c>
      <c r="R523" s="99" t="s">
        <v>220</v>
      </c>
      <c r="S523" s="99" t="s">
        <v>220</v>
      </c>
      <c r="T523" s="99" t="s">
        <v>220</v>
      </c>
      <c r="U523" s="99" t="s">
        <v>220</v>
      </c>
      <c r="V523" s="99" t="s">
        <v>220</v>
      </c>
      <c r="X523" s="99">
        <v>0</v>
      </c>
      <c r="Z523" s="555" t="s">
        <v>226</v>
      </c>
      <c r="AA523" s="555" t="s">
        <v>226</v>
      </c>
      <c r="AB523" s="555" t="s">
        <v>226</v>
      </c>
      <c r="AC523" s="555" t="s">
        <v>226</v>
      </c>
      <c r="AD523" s="555" t="s">
        <v>226</v>
      </c>
      <c r="AE523" s="555" t="s">
        <v>226</v>
      </c>
      <c r="AF523" s="555"/>
      <c r="AG523" s="555"/>
      <c r="AI523" s="561">
        <v>0</v>
      </c>
      <c r="AJ523" s="95">
        <v>25</v>
      </c>
      <c r="AK523" s="561">
        <v>0</v>
      </c>
      <c r="AL523" s="555">
        <v>6</v>
      </c>
      <c r="AM523" s="630">
        <v>0</v>
      </c>
      <c r="AO523" s="96">
        <v>0</v>
      </c>
      <c r="AP523" s="96">
        <v>0</v>
      </c>
      <c r="AR523" s="631">
        <v>0</v>
      </c>
      <c r="AS523" s="631">
        <v>0</v>
      </c>
    </row>
    <row r="524" spans="2:49" ht="11.45" hidden="1" customHeight="1">
      <c r="B524" s="96" t="s">
        <v>317</v>
      </c>
      <c r="D524" s="95" t="s">
        <v>88</v>
      </c>
      <c r="E524" s="182"/>
      <c r="F524" s="1110">
        <v>0</v>
      </c>
      <c r="G524" s="1113" t="s">
        <v>88</v>
      </c>
      <c r="I524" s="1113" t="s">
        <v>88</v>
      </c>
      <c r="K524" s="383">
        <v>0</v>
      </c>
      <c r="M524" s="99" t="s">
        <v>220</v>
      </c>
      <c r="N524" s="99" t="s">
        <v>220</v>
      </c>
      <c r="O524" s="99" t="s">
        <v>220</v>
      </c>
      <c r="P524" s="99" t="s">
        <v>220</v>
      </c>
      <c r="Q524" s="99" t="s">
        <v>220</v>
      </c>
      <c r="R524" s="99" t="s">
        <v>220</v>
      </c>
      <c r="S524" s="99" t="s">
        <v>220</v>
      </c>
      <c r="T524" s="99" t="s">
        <v>220</v>
      </c>
      <c r="U524" s="99" t="s">
        <v>220</v>
      </c>
      <c r="V524" s="99" t="s">
        <v>220</v>
      </c>
      <c r="X524" s="99">
        <v>0</v>
      </c>
      <c r="Z524" s="555" t="s">
        <v>226</v>
      </c>
      <c r="AA524" s="555" t="s">
        <v>226</v>
      </c>
      <c r="AB524" s="555" t="s">
        <v>226</v>
      </c>
      <c r="AC524" s="555" t="s">
        <v>226</v>
      </c>
      <c r="AD524" s="555" t="s">
        <v>226</v>
      </c>
      <c r="AE524" s="555" t="s">
        <v>226</v>
      </c>
      <c r="AF524" s="555"/>
      <c r="AG524" s="555"/>
      <c r="AI524" s="561">
        <v>0</v>
      </c>
      <c r="AJ524" s="95">
        <v>26</v>
      </c>
      <c r="AK524" s="561">
        <v>0</v>
      </c>
      <c r="AL524" s="555">
        <v>18</v>
      </c>
      <c r="AM524" s="630">
        <v>0</v>
      </c>
      <c r="AO524" s="96">
        <v>0</v>
      </c>
      <c r="AP524" s="96">
        <v>0</v>
      </c>
      <c r="AR524" s="631">
        <v>0</v>
      </c>
      <c r="AS524" s="631">
        <v>0</v>
      </c>
    </row>
    <row r="525" spans="2:49" ht="11.45" hidden="1" customHeight="1">
      <c r="B525" s="96" t="s">
        <v>318</v>
      </c>
      <c r="D525" s="95" t="s">
        <v>88</v>
      </c>
      <c r="E525" s="182"/>
      <c r="F525" s="1110">
        <v>0</v>
      </c>
      <c r="G525" s="1113" t="s">
        <v>88</v>
      </c>
      <c r="I525" s="1113" t="s">
        <v>88</v>
      </c>
      <c r="K525" s="383">
        <v>0</v>
      </c>
      <c r="M525" s="99" t="s">
        <v>220</v>
      </c>
      <c r="N525" s="99" t="s">
        <v>220</v>
      </c>
      <c r="O525" s="99" t="s">
        <v>220</v>
      </c>
      <c r="P525" s="99" t="s">
        <v>220</v>
      </c>
      <c r="Q525" s="99" t="s">
        <v>220</v>
      </c>
      <c r="R525" s="99" t="s">
        <v>220</v>
      </c>
      <c r="S525" s="99" t="s">
        <v>220</v>
      </c>
      <c r="T525" s="99" t="s">
        <v>220</v>
      </c>
      <c r="U525" s="99" t="s">
        <v>220</v>
      </c>
      <c r="V525" s="99" t="s">
        <v>220</v>
      </c>
      <c r="X525" s="99">
        <v>0</v>
      </c>
      <c r="Z525" s="555" t="s">
        <v>226</v>
      </c>
      <c r="AA525" s="555" t="s">
        <v>226</v>
      </c>
      <c r="AB525" s="555" t="s">
        <v>226</v>
      </c>
      <c r="AC525" s="555" t="s">
        <v>226</v>
      </c>
      <c r="AD525" s="555" t="s">
        <v>226</v>
      </c>
      <c r="AE525" s="555" t="s">
        <v>226</v>
      </c>
      <c r="AF525" s="555"/>
      <c r="AG525" s="555"/>
      <c r="AI525" s="561">
        <v>0</v>
      </c>
      <c r="AJ525" s="95">
        <v>27</v>
      </c>
      <c r="AK525" s="561">
        <v>0</v>
      </c>
      <c r="AL525" s="555">
        <v>18</v>
      </c>
      <c r="AM525" s="630">
        <v>0</v>
      </c>
      <c r="AO525" s="96">
        <v>0</v>
      </c>
      <c r="AP525" s="96">
        <v>0</v>
      </c>
      <c r="AR525" s="631">
        <v>0</v>
      </c>
      <c r="AS525" s="631">
        <v>0</v>
      </c>
    </row>
    <row r="526" spans="2:49" ht="11.45" hidden="1" customHeight="1">
      <c r="B526" s="96" t="s">
        <v>319</v>
      </c>
      <c r="D526" s="95" t="s">
        <v>88</v>
      </c>
      <c r="E526" s="182"/>
      <c r="F526" s="1110">
        <v>0</v>
      </c>
      <c r="G526" s="1113" t="s">
        <v>88</v>
      </c>
      <c r="I526" s="1113" t="s">
        <v>88</v>
      </c>
      <c r="K526" s="383">
        <v>0</v>
      </c>
      <c r="M526" s="99" t="s">
        <v>220</v>
      </c>
      <c r="N526" s="99" t="s">
        <v>220</v>
      </c>
      <c r="O526" s="99" t="s">
        <v>220</v>
      </c>
      <c r="P526" s="99" t="s">
        <v>220</v>
      </c>
      <c r="Q526" s="99" t="s">
        <v>220</v>
      </c>
      <c r="R526" s="99" t="s">
        <v>220</v>
      </c>
      <c r="S526" s="99" t="s">
        <v>220</v>
      </c>
      <c r="T526" s="99" t="s">
        <v>220</v>
      </c>
      <c r="U526" s="99" t="s">
        <v>220</v>
      </c>
      <c r="V526" s="99" t="s">
        <v>220</v>
      </c>
      <c r="X526" s="99">
        <v>0</v>
      </c>
      <c r="Z526" s="555" t="s">
        <v>226</v>
      </c>
      <c r="AA526" s="555" t="s">
        <v>226</v>
      </c>
      <c r="AB526" s="555" t="s">
        <v>226</v>
      </c>
      <c r="AC526" s="555" t="s">
        <v>226</v>
      </c>
      <c r="AD526" s="555" t="s">
        <v>226</v>
      </c>
      <c r="AE526" s="555" t="s">
        <v>226</v>
      </c>
      <c r="AF526" s="555"/>
      <c r="AG526" s="555"/>
      <c r="AI526" s="561">
        <v>0</v>
      </c>
      <c r="AJ526" s="95">
        <v>28</v>
      </c>
      <c r="AK526" s="561">
        <v>0</v>
      </c>
      <c r="AL526" s="555">
        <v>18</v>
      </c>
      <c r="AM526" s="630">
        <v>0</v>
      </c>
      <c r="AO526" s="96">
        <v>0</v>
      </c>
      <c r="AP526" s="96">
        <v>0</v>
      </c>
      <c r="AR526" s="631">
        <v>0</v>
      </c>
      <c r="AS526" s="631">
        <v>0</v>
      </c>
    </row>
    <row r="527" spans="2:49" ht="11.45" hidden="1" customHeight="1">
      <c r="B527" s="96" t="s">
        <v>320</v>
      </c>
      <c r="D527" s="95" t="s">
        <v>88</v>
      </c>
      <c r="E527" s="182"/>
      <c r="F527" s="1110">
        <v>0</v>
      </c>
      <c r="G527" s="1113" t="s">
        <v>88</v>
      </c>
      <c r="I527" s="1113" t="s">
        <v>88</v>
      </c>
      <c r="K527" s="383">
        <v>0</v>
      </c>
      <c r="M527" s="99" t="s">
        <v>220</v>
      </c>
      <c r="N527" s="99" t="s">
        <v>220</v>
      </c>
      <c r="O527" s="99" t="s">
        <v>220</v>
      </c>
      <c r="P527" s="99" t="s">
        <v>220</v>
      </c>
      <c r="Q527" s="99" t="s">
        <v>220</v>
      </c>
      <c r="R527" s="99" t="s">
        <v>220</v>
      </c>
      <c r="S527" s="99" t="s">
        <v>220</v>
      </c>
      <c r="T527" s="99" t="s">
        <v>220</v>
      </c>
      <c r="U527" s="99" t="s">
        <v>220</v>
      </c>
      <c r="V527" s="99" t="s">
        <v>220</v>
      </c>
      <c r="X527" s="99">
        <v>0</v>
      </c>
      <c r="Z527" s="555" t="s">
        <v>226</v>
      </c>
      <c r="AA527" s="555" t="s">
        <v>226</v>
      </c>
      <c r="AB527" s="555" t="s">
        <v>226</v>
      </c>
      <c r="AC527" s="555" t="s">
        <v>226</v>
      </c>
      <c r="AD527" s="555" t="s">
        <v>226</v>
      </c>
      <c r="AE527" s="555" t="s">
        <v>226</v>
      </c>
      <c r="AF527" s="555"/>
      <c r="AG527" s="555"/>
      <c r="AI527" s="561">
        <v>0</v>
      </c>
      <c r="AJ527" s="95">
        <v>29</v>
      </c>
      <c r="AK527" s="561">
        <v>0</v>
      </c>
      <c r="AL527" s="555">
        <v>18</v>
      </c>
      <c r="AM527" s="630">
        <v>0</v>
      </c>
      <c r="AO527" s="96">
        <v>0</v>
      </c>
      <c r="AP527" s="96">
        <v>0</v>
      </c>
      <c r="AR527" s="631">
        <v>0</v>
      </c>
      <c r="AS527" s="631">
        <v>0</v>
      </c>
    </row>
    <row r="528" spans="2:49" ht="11.45" hidden="1" customHeight="1">
      <c r="B528" s="96" t="s">
        <v>321</v>
      </c>
      <c r="D528" s="95" t="s">
        <v>88</v>
      </c>
      <c r="E528" s="182"/>
      <c r="F528" s="1110">
        <v>0</v>
      </c>
      <c r="G528" s="1113" t="s">
        <v>88</v>
      </c>
      <c r="I528" s="1113" t="s">
        <v>88</v>
      </c>
      <c r="K528" s="383">
        <v>0</v>
      </c>
      <c r="M528" s="99" t="s">
        <v>220</v>
      </c>
      <c r="N528" s="99" t="s">
        <v>220</v>
      </c>
      <c r="O528" s="99" t="s">
        <v>220</v>
      </c>
      <c r="P528" s="99" t="s">
        <v>220</v>
      </c>
      <c r="Q528" s="99" t="s">
        <v>220</v>
      </c>
      <c r="R528" s="99" t="s">
        <v>220</v>
      </c>
      <c r="S528" s="99" t="s">
        <v>220</v>
      </c>
      <c r="T528" s="99" t="s">
        <v>220</v>
      </c>
      <c r="U528" s="99" t="s">
        <v>220</v>
      </c>
      <c r="V528" s="99" t="s">
        <v>220</v>
      </c>
      <c r="X528" s="99">
        <v>0</v>
      </c>
      <c r="Z528" s="555" t="s">
        <v>226</v>
      </c>
      <c r="AA528" s="555" t="s">
        <v>226</v>
      </c>
      <c r="AB528" s="555" t="s">
        <v>226</v>
      </c>
      <c r="AC528" s="555" t="s">
        <v>226</v>
      </c>
      <c r="AD528" s="555" t="s">
        <v>226</v>
      </c>
      <c r="AE528" s="555" t="s">
        <v>226</v>
      </c>
      <c r="AF528" s="555"/>
      <c r="AG528" s="555"/>
      <c r="AI528" s="561">
        <v>0</v>
      </c>
      <c r="AJ528" s="95">
        <v>30</v>
      </c>
      <c r="AK528" s="561">
        <v>0</v>
      </c>
      <c r="AL528" s="555">
        <v>18</v>
      </c>
      <c r="AM528" s="630">
        <v>0</v>
      </c>
      <c r="AO528" s="96">
        <v>0</v>
      </c>
      <c r="AP528" s="96">
        <v>0</v>
      </c>
      <c r="AR528" s="631">
        <v>0</v>
      </c>
      <c r="AS528" s="631">
        <v>0</v>
      </c>
      <c r="AV528" s="96">
        <v>30</v>
      </c>
      <c r="AW528" s="96">
        <v>30</v>
      </c>
    </row>
    <row r="529" spans="4:49" ht="3" hidden="1" customHeight="1"/>
    <row r="530" spans="4:49" ht="3" hidden="1" customHeight="1"/>
    <row r="531" spans="4:49" ht="3" hidden="1" customHeight="1"/>
    <row r="532" spans="4:49" ht="11.85" hidden="1" customHeight="1">
      <c r="D532" s="120" t="s">
        <v>236</v>
      </c>
      <c r="E532" s="120"/>
      <c r="AB532" s="120" t="s">
        <v>237</v>
      </c>
    </row>
    <row r="533" spans="4:49" ht="11.85" hidden="1" customHeight="1">
      <c r="D533" s="120" t="s">
        <v>88</v>
      </c>
      <c r="E533" s="120"/>
      <c r="G533" s="1123" t="s">
        <v>88</v>
      </c>
      <c r="I533" s="1123" t="s">
        <v>88</v>
      </c>
      <c r="Z533" s="123">
        <v>0</v>
      </c>
      <c r="AB533" s="120" t="s">
        <v>88</v>
      </c>
      <c r="AE533" s="123" t="s">
        <v>88</v>
      </c>
      <c r="AM533" s="124" t="s">
        <v>88</v>
      </c>
      <c r="AO533" s="182">
        <v>0</v>
      </c>
      <c r="AP533" s="182"/>
    </row>
    <row r="534" spans="4:49" ht="3" hidden="1" customHeight="1"/>
    <row r="535" spans="4:49" ht="3" hidden="1" customHeight="1"/>
    <row r="536" spans="4:49" ht="3" hidden="1" customHeight="1"/>
    <row r="537" spans="4:49" ht="11.85" hidden="1" customHeight="1">
      <c r="D537" s="120" t="s">
        <v>236</v>
      </c>
      <c r="E537" s="120"/>
      <c r="AB537" s="120" t="s">
        <v>237</v>
      </c>
      <c r="AV537" s="96" t="s">
        <v>238</v>
      </c>
      <c r="AW537" s="96" t="s">
        <v>239</v>
      </c>
    </row>
    <row r="538" spans="4:49" ht="11.85" hidden="1" customHeight="1">
      <c r="D538" s="120" t="s">
        <v>88</v>
      </c>
      <c r="E538" s="120"/>
      <c r="G538" s="1123" t="s">
        <v>88</v>
      </c>
      <c r="I538" s="1123" t="s">
        <v>88</v>
      </c>
      <c r="Z538" s="123">
        <v>0</v>
      </c>
      <c r="AB538" s="120" t="s">
        <v>88</v>
      </c>
      <c r="AE538" s="123" t="s">
        <v>88</v>
      </c>
      <c r="AM538" s="124" t="s">
        <v>88</v>
      </c>
      <c r="AO538" s="182">
        <v>0</v>
      </c>
      <c r="AP538" s="182"/>
      <c r="AV538" s="96" t="s">
        <v>250</v>
      </c>
      <c r="AW538" s="96" t="s">
        <v>250</v>
      </c>
    </row>
    <row r="539" spans="4:49" ht="3" hidden="1" customHeight="1"/>
    <row r="540" spans="4:49" s="131" customFormat="1" ht="3" hidden="1" customHeight="1">
      <c r="F540" s="1124"/>
      <c r="G540" s="1124"/>
      <c r="I540" s="1124"/>
      <c r="AQ540" s="95"/>
      <c r="AR540" s="95"/>
    </row>
    <row r="541" spans="4:49" s="131" customFormat="1" ht="3" hidden="1" customHeight="1">
      <c r="F541" s="1124"/>
      <c r="G541" s="1124"/>
      <c r="I541" s="1124"/>
      <c r="AQ541" s="95"/>
      <c r="AR541" s="95"/>
    </row>
    <row r="542" spans="4:49" s="131" customFormat="1" ht="11.85" hidden="1" customHeight="1">
      <c r="D542" s="132" t="s">
        <v>241</v>
      </c>
      <c r="E542" s="132"/>
      <c r="F542" s="1124"/>
      <c r="G542" s="1124"/>
      <c r="I542" s="1124"/>
      <c r="AB542" s="132" t="s">
        <v>242</v>
      </c>
      <c r="AC542" s="132"/>
      <c r="AD542" s="132"/>
      <c r="AE542" s="132"/>
      <c r="AQ542" s="95"/>
      <c r="AR542" s="95"/>
    </row>
    <row r="543" spans="4:49" s="131" customFormat="1" ht="11.85" hidden="1" customHeight="1">
      <c r="D543" s="132" t="s">
        <v>226</v>
      </c>
      <c r="E543" s="132"/>
      <c r="F543" s="1124"/>
      <c r="G543" s="1124"/>
      <c r="I543" s="1124"/>
      <c r="Z543" s="134">
        <v>0</v>
      </c>
      <c r="AB543" s="132" t="s">
        <v>226</v>
      </c>
      <c r="AC543" s="132"/>
      <c r="AD543" s="132"/>
      <c r="AE543" s="132"/>
      <c r="AK543" s="134"/>
      <c r="AO543" s="134">
        <v>0</v>
      </c>
      <c r="AP543" s="134"/>
      <c r="AQ543" s="95"/>
      <c r="AR543" s="95"/>
    </row>
    <row r="544" spans="4:49" s="131" customFormat="1" ht="3" hidden="1" customHeight="1">
      <c r="F544" s="1124"/>
      <c r="G544" s="1124"/>
      <c r="I544" s="1124"/>
      <c r="AB544" s="132"/>
      <c r="AC544" s="132"/>
      <c r="AD544" s="132"/>
      <c r="AE544" s="132"/>
      <c r="AG544" s="132"/>
      <c r="AH544" s="132"/>
      <c r="AI544" s="132"/>
      <c r="AJ544" s="132"/>
      <c r="AK544" s="132"/>
      <c r="AO544" s="132"/>
      <c r="AP544" s="132"/>
      <c r="AQ544" s="95"/>
      <c r="AR544" s="95"/>
    </row>
    <row r="545" spans="4:44" s="131" customFormat="1" ht="11.85" hidden="1" customHeight="1">
      <c r="D545" s="132" t="s">
        <v>243</v>
      </c>
      <c r="E545" s="132"/>
      <c r="F545" s="1124"/>
      <c r="G545" s="1124"/>
      <c r="I545" s="1124"/>
      <c r="AB545" s="132" t="s">
        <v>244</v>
      </c>
      <c r="AC545" s="132"/>
      <c r="AD545" s="132"/>
      <c r="AE545" s="132"/>
      <c r="AK545" s="136"/>
      <c r="AQ545" s="95"/>
      <c r="AR545" s="95"/>
    </row>
    <row r="546" spans="4:44" s="131" customFormat="1" ht="11.85" hidden="1" customHeight="1">
      <c r="D546" s="132" t="s">
        <v>226</v>
      </c>
      <c r="E546" s="132"/>
      <c r="F546" s="1124"/>
      <c r="G546" s="1124"/>
      <c r="I546" s="1124"/>
      <c r="Z546" s="134">
        <v>0</v>
      </c>
      <c r="AB546" s="132" t="s">
        <v>226</v>
      </c>
      <c r="AC546" s="132"/>
      <c r="AD546" s="132"/>
      <c r="AE546" s="132"/>
      <c r="AK546" s="134"/>
      <c r="AO546" s="134">
        <v>0</v>
      </c>
      <c r="AP546" s="134"/>
      <c r="AQ546" s="95"/>
      <c r="AR546" s="95"/>
    </row>
    <row r="547" spans="4:44" s="131" customFormat="1" ht="3" hidden="1" customHeight="1">
      <c r="F547" s="1124"/>
      <c r="G547" s="1124"/>
      <c r="I547" s="1124"/>
      <c r="AQ547" s="95"/>
      <c r="AR547" s="95"/>
    </row>
    <row r="548" spans="4:44" s="131" customFormat="1" ht="11.85" hidden="1" customHeight="1">
      <c r="D548" s="132" t="s">
        <v>245</v>
      </c>
      <c r="E548" s="132"/>
      <c r="F548" s="1124"/>
      <c r="G548" s="1124"/>
      <c r="I548" s="1124"/>
      <c r="U548" s="134"/>
      <c r="V548" s="134"/>
      <c r="W548" s="134"/>
      <c r="AB548" s="132" t="s">
        <v>246</v>
      </c>
      <c r="AC548" s="132"/>
      <c r="AD548" s="132"/>
      <c r="AE548" s="132"/>
      <c r="AK548" s="136"/>
      <c r="AQ548" s="95"/>
      <c r="AR548" s="95"/>
    </row>
    <row r="549" spans="4:44" s="131" customFormat="1" ht="11.85" hidden="1" customHeight="1">
      <c r="D549" s="132" t="s">
        <v>226</v>
      </c>
      <c r="E549" s="132"/>
      <c r="F549" s="1124"/>
      <c r="G549" s="1124"/>
      <c r="I549" s="1124"/>
      <c r="Z549" s="134">
        <v>0</v>
      </c>
      <c r="AB549" s="132" t="s">
        <v>226</v>
      </c>
      <c r="AC549" s="132"/>
      <c r="AD549" s="132"/>
      <c r="AE549" s="132"/>
      <c r="AK549" s="134"/>
      <c r="AO549" s="134">
        <v>0</v>
      </c>
      <c r="AP549" s="134"/>
      <c r="AQ549" s="95"/>
      <c r="AR549" s="95"/>
    </row>
    <row r="550" spans="4:44" s="131" customFormat="1" ht="3" hidden="1" customHeight="1">
      <c r="F550" s="1124"/>
      <c r="G550" s="1124"/>
      <c r="I550" s="1124"/>
      <c r="AQ550" s="95"/>
      <c r="AR550" s="95"/>
    </row>
    <row r="551" spans="4:44" s="131" customFormat="1" ht="3" hidden="1" customHeight="1">
      <c r="F551" s="1124"/>
      <c r="G551" s="1124"/>
      <c r="I551" s="1124"/>
      <c r="AQ551" s="95"/>
      <c r="AR551" s="95"/>
    </row>
    <row r="552" spans="4:44" s="131" customFormat="1" ht="11.85" hidden="1" customHeight="1">
      <c r="F552" s="1124"/>
      <c r="G552" s="1124"/>
      <c r="I552" s="1124"/>
      <c r="AQ552" s="95"/>
      <c r="AR552" s="95"/>
    </row>
    <row r="553" spans="4:44" s="131" customFormat="1" ht="11.85" hidden="1" customHeight="1">
      <c r="F553" s="1124"/>
      <c r="G553" s="1124"/>
      <c r="I553" s="1124"/>
      <c r="AQ553" s="95"/>
      <c r="AR553" s="95"/>
    </row>
    <row r="554" spans="4:44" s="131" customFormat="1" ht="11.85" hidden="1" customHeight="1">
      <c r="F554" s="1124"/>
      <c r="G554" s="1124"/>
      <c r="I554" s="1124"/>
      <c r="AQ554" s="95"/>
      <c r="AR554" s="95"/>
    </row>
    <row r="555" spans="4:44" ht="12.75" hidden="1" customHeight="1">
      <c r="D555" s="131"/>
      <c r="E555" s="1125"/>
      <c r="F555" s="1126"/>
      <c r="G555" s="1126"/>
      <c r="H555" s="1125"/>
      <c r="I555" s="1126"/>
      <c r="J555" s="1125"/>
      <c r="K555" s="1125"/>
      <c r="L555" s="1125"/>
      <c r="M555" s="1125"/>
      <c r="N555" s="1125"/>
      <c r="O555" s="1125"/>
      <c r="P555" s="1125"/>
      <c r="Q555" s="1125"/>
      <c r="R555" s="1125"/>
      <c r="S555" s="1125"/>
      <c r="T555" s="1125"/>
      <c r="U555" s="1125"/>
      <c r="V555" s="1125"/>
      <c r="W555" s="1125"/>
      <c r="X555" s="1125"/>
      <c r="Y555" s="1125"/>
      <c r="Z555" s="1125"/>
      <c r="AA555" s="1125"/>
      <c r="AB555" s="1125"/>
      <c r="AC555" s="1125"/>
      <c r="AD555" s="1125"/>
      <c r="AE555" s="1125"/>
      <c r="AF555" s="1125"/>
      <c r="AG555" s="1125"/>
      <c r="AH555" s="1125"/>
      <c r="AI555" s="1125"/>
      <c r="AJ555" s="1125"/>
      <c r="AK555" s="1125"/>
      <c r="AL555" s="1125"/>
      <c r="AM555" s="1125"/>
    </row>
    <row r="556" spans="4:44" ht="12.75" hidden="1" customHeight="1">
      <c r="D556" s="1125" t="s">
        <v>294</v>
      </c>
      <c r="E556" s="1125"/>
      <c r="F556" s="1126"/>
      <c r="G556" s="1126"/>
      <c r="H556" s="1125"/>
      <c r="I556" s="1126"/>
      <c r="J556" s="1125"/>
      <c r="K556" s="1125"/>
      <c r="L556" s="1125"/>
      <c r="M556" s="1125"/>
      <c r="N556" s="1125"/>
      <c r="O556" s="1125"/>
      <c r="P556" s="1125"/>
      <c r="Q556" s="1125"/>
      <c r="R556" s="1125"/>
      <c r="S556" s="1125"/>
      <c r="T556" s="1125"/>
      <c r="U556" s="1125"/>
      <c r="V556" s="1125"/>
      <c r="W556" s="1125"/>
      <c r="X556" s="1125"/>
      <c r="Y556" s="1125"/>
      <c r="Z556" s="1125"/>
      <c r="AA556" s="1125"/>
      <c r="AB556" s="1125"/>
      <c r="AC556" s="1125"/>
      <c r="AD556" s="1125"/>
      <c r="AE556" s="1125"/>
      <c r="AF556" s="1125"/>
      <c r="AG556" s="1125"/>
      <c r="AH556" s="1125"/>
      <c r="AI556" s="1125"/>
      <c r="AJ556" s="1125"/>
      <c r="AK556" s="1125"/>
      <c r="AL556" s="1125"/>
      <c r="AM556" s="1125"/>
    </row>
    <row r="557" spans="4:44" ht="12.75" hidden="1" customHeight="1">
      <c r="D557" s="1125" t="s">
        <v>247</v>
      </c>
      <c r="E557" s="1125"/>
      <c r="F557" s="1126"/>
      <c r="G557" s="1126"/>
      <c r="H557" s="1125"/>
      <c r="I557" s="1126"/>
      <c r="J557" s="1125"/>
      <c r="K557" s="1125"/>
      <c r="L557" s="1125"/>
      <c r="M557" s="1125"/>
      <c r="N557" s="1125"/>
      <c r="O557" s="1125"/>
      <c r="P557" s="1125"/>
      <c r="Q557" s="1125"/>
      <c r="R557" s="1125"/>
      <c r="S557" s="1125"/>
      <c r="T557" s="1125"/>
      <c r="U557" s="1125"/>
      <c r="V557" s="1125"/>
      <c r="W557" s="1125"/>
      <c r="X557" s="1125"/>
      <c r="Y557" s="1125"/>
      <c r="Z557" s="1125"/>
      <c r="AA557" s="1125"/>
      <c r="AB557" s="1125"/>
      <c r="AC557" s="1125"/>
      <c r="AD557" s="1125"/>
      <c r="AE557" s="1125"/>
      <c r="AF557" s="1125"/>
      <c r="AG557" s="1125"/>
      <c r="AH557" s="1125"/>
      <c r="AI557" s="1125"/>
      <c r="AJ557" s="1125"/>
      <c r="AK557" s="1125"/>
      <c r="AL557" s="1125"/>
      <c r="AM557" s="1125"/>
    </row>
    <row r="558" spans="4:44" ht="12.75" hidden="1" customHeight="1">
      <c r="D558" s="1125" t="s">
        <v>248</v>
      </c>
      <c r="E558" s="1125"/>
      <c r="F558" s="1126"/>
      <c r="G558" s="1126"/>
      <c r="H558" s="1125"/>
      <c r="I558" s="1126"/>
      <c r="J558" s="1125"/>
      <c r="K558" s="1125"/>
      <c r="L558" s="1125"/>
      <c r="M558" s="1125"/>
      <c r="N558" s="1125"/>
      <c r="O558" s="1125"/>
      <c r="P558" s="1125"/>
      <c r="Q558" s="1125"/>
      <c r="R558" s="1125"/>
      <c r="S558" s="1125"/>
      <c r="T558" s="1125"/>
      <c r="U558" s="1125"/>
      <c r="V558" s="1125"/>
      <c r="W558" s="1125"/>
      <c r="X558" s="1125"/>
      <c r="Y558" s="1125"/>
      <c r="Z558" s="1125"/>
      <c r="AA558" s="1125"/>
      <c r="AB558" s="1125"/>
      <c r="AC558" s="1125"/>
      <c r="AD558" s="1125"/>
      <c r="AE558" s="1125"/>
      <c r="AF558" s="1125"/>
      <c r="AG558" s="1125"/>
      <c r="AH558" s="1125"/>
      <c r="AI558" s="1125"/>
      <c r="AJ558" s="1125"/>
      <c r="AK558" s="1125"/>
      <c r="AL558" s="1125"/>
      <c r="AM558" s="1125"/>
      <c r="AN558" s="1125"/>
      <c r="AO558" s="1125"/>
      <c r="AP558" s="1125"/>
      <c r="AQ558" s="1125"/>
      <c r="AR558" s="1125"/>
    </row>
    <row r="559" spans="4:44" ht="12.75" hidden="1" customHeight="1">
      <c r="D559" s="1125" t="s">
        <v>249</v>
      </c>
      <c r="E559" s="1125"/>
      <c r="F559" s="1126"/>
      <c r="G559" s="1126"/>
      <c r="H559" s="1125"/>
      <c r="I559" s="1126"/>
      <c r="J559" s="1125"/>
      <c r="K559" s="1125"/>
      <c r="L559" s="1125"/>
      <c r="M559" s="1125"/>
      <c r="N559" s="1125"/>
      <c r="O559" s="1125"/>
      <c r="P559" s="1125"/>
      <c r="Q559" s="1125"/>
      <c r="R559" s="1125"/>
      <c r="S559" s="1125"/>
      <c r="T559" s="1125"/>
      <c r="U559" s="1125"/>
      <c r="V559" s="1125"/>
      <c r="W559" s="1125"/>
      <c r="X559" s="1125"/>
      <c r="Y559" s="1125"/>
      <c r="Z559" s="1125"/>
      <c r="AA559" s="1125"/>
      <c r="AB559" s="1125"/>
      <c r="AC559" s="1125"/>
      <c r="AD559" s="1125"/>
      <c r="AE559" s="1125"/>
      <c r="AF559" s="1125"/>
      <c r="AG559" s="1125"/>
      <c r="AH559" s="1125"/>
      <c r="AI559" s="1125"/>
      <c r="AJ559" s="1125"/>
      <c r="AK559" s="1125"/>
      <c r="AL559" s="1125"/>
      <c r="AM559" s="1125"/>
      <c r="AN559" s="1125"/>
      <c r="AO559" s="1125"/>
      <c r="AP559" s="1125"/>
      <c r="AQ559" s="1125"/>
      <c r="AR559" s="1125"/>
    </row>
    <row r="1000" spans="4:4">
      <c r="D1000" s="95" t="s">
        <v>369</v>
      </c>
    </row>
  </sheetData>
  <sheetProtection password="CCF0" sheet="1" objects="1" scenarios="1" selectLockedCells="1" selectUnlockedCells="1"/>
  <customSheetViews>
    <customSheetView guid="{D0BE87BB-9A0D-4608-B1AB-43390EC91AF1}" hiddenRows="1" hiddenColumns="1">
      <selection activeCell="I994" sqref="I994"/>
      <pageMargins left="0.511811024" right="0.511811024" top="0.78740157499999996" bottom="0.78740157499999996" header="0.31496062000000002" footer="0.31496062000000002"/>
      <pageSetup paperSize="9" orientation="portrait" r:id="rId1"/>
    </customSheetView>
  </customSheetViews>
  <mergeCells count="56">
    <mergeCell ref="D494:I494"/>
    <mergeCell ref="Z494:AE494"/>
    <mergeCell ref="AK494:AM494"/>
    <mergeCell ref="D424:I424"/>
    <mergeCell ref="Z424:AE424"/>
    <mergeCell ref="AK424:AM424"/>
    <mergeCell ref="AK491:AM491"/>
    <mergeCell ref="B492:AQ492"/>
    <mergeCell ref="B493:I493"/>
    <mergeCell ref="AD493:AO493"/>
    <mergeCell ref="B423:AC423"/>
    <mergeCell ref="AD423:AO423"/>
    <mergeCell ref="D284:I284"/>
    <mergeCell ref="Z284:AE284"/>
    <mergeCell ref="AK284:AM284"/>
    <mergeCell ref="AK351:AM351"/>
    <mergeCell ref="B352:AQ352"/>
    <mergeCell ref="B353:AC353"/>
    <mergeCell ref="AD353:AO353"/>
    <mergeCell ref="D354:I354"/>
    <mergeCell ref="AK421:AM421"/>
    <mergeCell ref="B422:AQ422"/>
    <mergeCell ref="B212:AQ212"/>
    <mergeCell ref="B213:AC213"/>
    <mergeCell ref="AD213:AO213"/>
    <mergeCell ref="Z354:AE354"/>
    <mergeCell ref="AK354:AM354"/>
    <mergeCell ref="D214:I214"/>
    <mergeCell ref="Z214:AE214"/>
    <mergeCell ref="AK214:AM214"/>
    <mergeCell ref="AK281:AO281"/>
    <mergeCell ref="B282:AQ282"/>
    <mergeCell ref="B283:AC283"/>
    <mergeCell ref="AE283:AO283"/>
    <mergeCell ref="AK211:AM211"/>
    <mergeCell ref="B73:AC73"/>
    <mergeCell ref="AD73:AO73"/>
    <mergeCell ref="D74:I74"/>
    <mergeCell ref="Z74:AE74"/>
    <mergeCell ref="AK74:AM74"/>
    <mergeCell ref="B142:AQ142"/>
    <mergeCell ref="AK141:AM141"/>
    <mergeCell ref="B143:I143"/>
    <mergeCell ref="AD143:AO143"/>
    <mergeCell ref="D144:I144"/>
    <mergeCell ref="Z144:AE144"/>
    <mergeCell ref="AK144:AM144"/>
    <mergeCell ref="AK71:AM71"/>
    <mergeCell ref="B72:AQ72"/>
    <mergeCell ref="AK1:AM1"/>
    <mergeCell ref="B2:AQ2"/>
    <mergeCell ref="B3:AC3"/>
    <mergeCell ref="AD3:AO3"/>
    <mergeCell ref="D4:I4"/>
    <mergeCell ref="Z4:AE4"/>
    <mergeCell ref="AK4:AM4"/>
  </mergeCells>
  <pageMargins left="0.511811024" right="0.511811024" top="0.78740157499999996" bottom="0.78740157499999996" header="0.31496062000000002" footer="0.31496062000000002"/>
  <pageSetup paperSize="9"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2"/>
  <dimension ref="A1:Q126"/>
  <sheetViews>
    <sheetView topLeftCell="A16" workbookViewId="0">
      <selection activeCell="F9" sqref="F9"/>
    </sheetView>
  </sheetViews>
  <sheetFormatPr defaultColWidth="9.140625" defaultRowHeight="12.75"/>
  <cols>
    <col min="1" max="1" width="4.85546875" style="192" bestFit="1" customWidth="1"/>
    <col min="2" max="2" width="4.42578125" style="192" bestFit="1" customWidth="1"/>
    <col min="3" max="3" width="12.7109375" style="192" customWidth="1"/>
    <col min="4" max="4" width="13.140625" style="192" customWidth="1"/>
    <col min="5" max="16" width="12.7109375" style="192" customWidth="1"/>
    <col min="17" max="16384" width="9.140625" style="192"/>
  </cols>
  <sheetData>
    <row r="1" spans="1:17" ht="13.5" thickBot="1">
      <c r="A1" s="193"/>
    </row>
    <row r="2" spans="1:17" ht="27" thickBot="1">
      <c r="B2" s="235"/>
      <c r="C2" s="236" t="s">
        <v>450</v>
      </c>
      <c r="D2" s="237"/>
      <c r="E2" s="237"/>
      <c r="F2" s="237"/>
      <c r="G2" s="237"/>
      <c r="H2" s="237"/>
      <c r="I2" s="237"/>
      <c r="J2" s="238"/>
    </row>
    <row r="3" spans="1:17" ht="15.75" thickBot="1">
      <c r="B3" s="239" t="s">
        <v>117</v>
      </c>
      <c r="C3" s="240" t="s">
        <v>0</v>
      </c>
      <c r="D3" s="241"/>
      <c r="E3" s="242"/>
      <c r="F3" s="239" t="s">
        <v>3</v>
      </c>
      <c r="G3" s="239" t="s">
        <v>451</v>
      </c>
      <c r="H3" s="239" t="s">
        <v>452</v>
      </c>
      <c r="I3" s="239" t="s">
        <v>453</v>
      </c>
      <c r="J3" s="239" t="s">
        <v>454</v>
      </c>
    </row>
    <row r="4" spans="1:17" ht="15">
      <c r="B4" s="243">
        <v>1</v>
      </c>
      <c r="C4" s="487" t="s">
        <v>455</v>
      </c>
      <c r="D4" s="244"/>
      <c r="E4" s="245"/>
      <c r="F4" s="246">
        <f t="shared" ref="F4:F10" si="0">SUM(G4:J4)</f>
        <v>5831</v>
      </c>
      <c r="G4" s="247">
        <f>SUM(N49)</f>
        <v>1840</v>
      </c>
      <c r="H4" s="247">
        <f>SUM(N68)</f>
        <v>2040</v>
      </c>
      <c r="I4" s="247">
        <f>SUM(N97)</f>
        <v>1480</v>
      </c>
      <c r="J4" s="248">
        <f>SUM(N126)</f>
        <v>471</v>
      </c>
    </row>
    <row r="5" spans="1:17" ht="15">
      <c r="B5" s="249">
        <v>2</v>
      </c>
      <c r="C5" s="250" t="s">
        <v>456</v>
      </c>
      <c r="D5" s="251"/>
      <c r="E5" s="252"/>
      <c r="F5" s="253">
        <f t="shared" si="0"/>
        <v>5006</v>
      </c>
      <c r="G5" s="254">
        <f>SUM(M49)</f>
        <v>1555</v>
      </c>
      <c r="H5" s="254">
        <f>SUM(M68)</f>
        <v>1325</v>
      </c>
      <c r="I5" s="254">
        <f>SUM(M97)</f>
        <v>1540</v>
      </c>
      <c r="J5" s="255">
        <f>SUM(M126)</f>
        <v>586</v>
      </c>
      <c r="Q5" s="195"/>
    </row>
    <row r="6" spans="1:17" ht="15">
      <c r="B6" s="249">
        <v>3</v>
      </c>
      <c r="C6" s="250" t="s">
        <v>457</v>
      </c>
      <c r="D6" s="251"/>
      <c r="E6" s="252"/>
      <c r="F6" s="253">
        <f>SUM(G6:J6)</f>
        <v>3938</v>
      </c>
      <c r="G6" s="254">
        <f>SUM(J49)</f>
        <v>1500</v>
      </c>
      <c r="H6" s="254">
        <f>SUM(J68)</f>
        <v>1350</v>
      </c>
      <c r="I6" s="254">
        <f>SUM(J97)</f>
        <v>745</v>
      </c>
      <c r="J6" s="255">
        <f>SUM(J126)</f>
        <v>343</v>
      </c>
      <c r="Q6" s="195"/>
    </row>
    <row r="7" spans="1:17" ht="15">
      <c r="B7" s="249">
        <v>4</v>
      </c>
      <c r="C7" s="250" t="s">
        <v>458</v>
      </c>
      <c r="D7" s="251"/>
      <c r="E7" s="252"/>
      <c r="F7" s="253">
        <f t="shared" si="0"/>
        <v>3665</v>
      </c>
      <c r="G7" s="254">
        <f>SUM(K49)</f>
        <v>1225</v>
      </c>
      <c r="H7" s="254">
        <f>SUM(K68)</f>
        <v>800</v>
      </c>
      <c r="I7" s="254">
        <f>SUM(K97)</f>
        <v>1295</v>
      </c>
      <c r="J7" s="255">
        <f>SUM(K126)</f>
        <v>345</v>
      </c>
      <c r="Q7" s="195"/>
    </row>
    <row r="8" spans="1:17" ht="15">
      <c r="B8" s="249">
        <v>5</v>
      </c>
      <c r="C8" s="250" t="s">
        <v>459</v>
      </c>
      <c r="D8" s="251"/>
      <c r="E8" s="252"/>
      <c r="F8" s="253">
        <f t="shared" si="0"/>
        <v>2583</v>
      </c>
      <c r="G8" s="254">
        <f>SUM(I49)</f>
        <v>735</v>
      </c>
      <c r="H8" s="254">
        <f>SUM(I68)</f>
        <v>380</v>
      </c>
      <c r="I8" s="254">
        <f>SUM(I97)</f>
        <v>1150</v>
      </c>
      <c r="J8" s="255">
        <f>SUM(I126)</f>
        <v>318</v>
      </c>
      <c r="Q8" s="195"/>
    </row>
    <row r="9" spans="1:17" ht="15">
      <c r="B9" s="249">
        <v>6</v>
      </c>
      <c r="C9" s="250" t="s">
        <v>460</v>
      </c>
      <c r="D9" s="251"/>
      <c r="E9" s="252"/>
      <c r="F9" s="253">
        <f t="shared" si="0"/>
        <v>1973</v>
      </c>
      <c r="G9" s="254">
        <f>SUM(L49)</f>
        <v>600</v>
      </c>
      <c r="H9" s="254">
        <f>SUM(L68)</f>
        <v>500</v>
      </c>
      <c r="I9" s="254">
        <f>SUM(L97)</f>
        <v>360</v>
      </c>
      <c r="J9" s="255">
        <f>SUM(L126)</f>
        <v>513</v>
      </c>
      <c r="Q9" s="195"/>
    </row>
    <row r="10" spans="1:17" ht="15.75" thickBot="1">
      <c r="B10" s="256">
        <v>7</v>
      </c>
      <c r="C10" s="257" t="s">
        <v>461</v>
      </c>
      <c r="D10" s="258"/>
      <c r="E10" s="259"/>
      <c r="F10" s="260">
        <f t="shared" si="0"/>
        <v>0</v>
      </c>
      <c r="G10" s="261">
        <f>SUM(O49)</f>
        <v>0</v>
      </c>
      <c r="H10" s="261">
        <f>SUM(O68)</f>
        <v>0</v>
      </c>
      <c r="I10" s="261">
        <f>SUM(O97)</f>
        <v>0</v>
      </c>
      <c r="J10" s="262">
        <f>SUM(O126)</f>
        <v>0</v>
      </c>
      <c r="Q10" s="195"/>
    </row>
    <row r="11" spans="1:17" ht="13.5" thickBot="1">
      <c r="Q11" s="195"/>
    </row>
    <row r="12" spans="1:17" ht="15.75" thickBot="1">
      <c r="A12" s="263" t="s">
        <v>462</v>
      </c>
      <c r="B12" s="264" t="s">
        <v>117</v>
      </c>
      <c r="C12" s="265" t="s">
        <v>463</v>
      </c>
      <c r="D12" s="237"/>
      <c r="E12" s="237"/>
      <c r="F12" s="237"/>
      <c r="G12" s="237"/>
      <c r="H12" s="264" t="s">
        <v>464</v>
      </c>
      <c r="I12" s="264" t="s">
        <v>465</v>
      </c>
      <c r="J12" s="264" t="s">
        <v>466</v>
      </c>
      <c r="K12" s="264" t="s">
        <v>437</v>
      </c>
      <c r="L12" s="264" t="s">
        <v>467</v>
      </c>
      <c r="M12" s="264" t="s">
        <v>468</v>
      </c>
      <c r="N12" s="264" t="s">
        <v>469</v>
      </c>
      <c r="O12" s="264" t="s">
        <v>470</v>
      </c>
      <c r="Q12" s="195"/>
    </row>
    <row r="13" spans="1:17">
      <c r="A13" s="266">
        <v>300</v>
      </c>
      <c r="B13" s="267" t="s">
        <v>219</v>
      </c>
      <c r="C13" s="268" t="s">
        <v>471</v>
      </c>
      <c r="D13" s="269"/>
      <c r="E13" s="269"/>
      <c r="F13" s="269"/>
      <c r="G13" s="269"/>
      <c r="H13" s="270" t="s">
        <v>472</v>
      </c>
      <c r="I13" s="271"/>
      <c r="J13" s="271"/>
      <c r="K13" s="272"/>
      <c r="L13" s="273">
        <v>300</v>
      </c>
      <c r="M13" s="273"/>
      <c r="N13" s="273"/>
      <c r="O13" s="274"/>
      <c r="Q13" s="195"/>
    </row>
    <row r="14" spans="1:17">
      <c r="A14" s="275">
        <v>270</v>
      </c>
      <c r="B14" s="276" t="s">
        <v>221</v>
      </c>
      <c r="C14" s="277" t="s">
        <v>473</v>
      </c>
      <c r="D14" s="278"/>
      <c r="E14" s="278"/>
      <c r="F14" s="278"/>
      <c r="G14" s="278"/>
      <c r="H14" s="279" t="s">
        <v>472</v>
      </c>
      <c r="I14" s="280"/>
      <c r="J14" s="281">
        <v>270</v>
      </c>
      <c r="K14" s="282"/>
      <c r="L14" s="281"/>
      <c r="M14" s="281"/>
      <c r="N14" s="488"/>
      <c r="O14" s="283"/>
      <c r="Q14" s="195"/>
    </row>
    <row r="15" spans="1:17">
      <c r="A15" s="275">
        <v>245</v>
      </c>
      <c r="B15" s="276" t="s">
        <v>222</v>
      </c>
      <c r="C15" s="277" t="s">
        <v>474</v>
      </c>
      <c r="D15" s="278"/>
      <c r="E15" s="278"/>
      <c r="F15" s="278"/>
      <c r="G15" s="278"/>
      <c r="H15" s="279" t="s">
        <v>472</v>
      </c>
      <c r="I15" s="281">
        <v>245</v>
      </c>
      <c r="J15" s="280"/>
      <c r="K15" s="282"/>
      <c r="L15" s="281"/>
      <c r="M15" s="281"/>
      <c r="N15" s="281"/>
      <c r="O15" s="283"/>
      <c r="Q15" s="195"/>
    </row>
    <row r="16" spans="1:17">
      <c r="A16" s="275">
        <v>220</v>
      </c>
      <c r="B16" s="276" t="s">
        <v>223</v>
      </c>
      <c r="C16" s="277" t="s">
        <v>475</v>
      </c>
      <c r="D16" s="278"/>
      <c r="E16" s="278"/>
      <c r="F16" s="278"/>
      <c r="G16" s="278"/>
      <c r="H16" s="279" t="s">
        <v>472</v>
      </c>
      <c r="I16" s="280"/>
      <c r="J16" s="280"/>
      <c r="K16" s="282"/>
      <c r="L16" s="281"/>
      <c r="M16" s="281">
        <v>220</v>
      </c>
      <c r="N16" s="281"/>
      <c r="O16" s="283"/>
      <c r="Q16" s="195"/>
    </row>
    <row r="17" spans="1:17">
      <c r="A17" s="275">
        <v>200</v>
      </c>
      <c r="B17" s="276" t="s">
        <v>224</v>
      </c>
      <c r="C17" s="277" t="s">
        <v>476</v>
      </c>
      <c r="D17" s="278"/>
      <c r="E17" s="278"/>
      <c r="F17" s="278"/>
      <c r="G17" s="278"/>
      <c r="H17" s="279" t="s">
        <v>472</v>
      </c>
      <c r="I17" s="280"/>
      <c r="J17" s="280"/>
      <c r="K17" s="282"/>
      <c r="L17" s="281"/>
      <c r="M17" s="281">
        <v>200</v>
      </c>
      <c r="N17" s="281"/>
      <c r="O17" s="283"/>
      <c r="Q17" s="195"/>
    </row>
    <row r="18" spans="1:17">
      <c r="A18" s="279">
        <v>270</v>
      </c>
      <c r="B18" s="284" t="s">
        <v>219</v>
      </c>
      <c r="C18" s="285" t="s">
        <v>477</v>
      </c>
      <c r="D18" s="278"/>
      <c r="E18" s="278"/>
      <c r="F18" s="278"/>
      <c r="G18" s="278"/>
      <c r="H18" s="275" t="s">
        <v>478</v>
      </c>
      <c r="I18" s="286"/>
      <c r="J18" s="286"/>
      <c r="K18" s="281">
        <v>270</v>
      </c>
      <c r="L18" s="286"/>
      <c r="M18" s="286"/>
      <c r="N18" s="286"/>
      <c r="O18" s="287"/>
      <c r="Q18" s="195"/>
    </row>
    <row r="19" spans="1:17">
      <c r="A19" s="279">
        <v>245</v>
      </c>
      <c r="B19" s="284" t="s">
        <v>221</v>
      </c>
      <c r="C19" s="288" t="s">
        <v>479</v>
      </c>
      <c r="D19" s="278"/>
      <c r="E19" s="278"/>
      <c r="F19" s="278"/>
      <c r="G19" s="278"/>
      <c r="H19" s="275" t="s">
        <v>478</v>
      </c>
      <c r="I19" s="286"/>
      <c r="J19" s="286">
        <v>245</v>
      </c>
      <c r="K19" s="282"/>
      <c r="L19" s="286"/>
      <c r="M19" s="286"/>
      <c r="N19" s="286"/>
      <c r="O19" s="287"/>
      <c r="Q19" s="195"/>
    </row>
    <row r="20" spans="1:17">
      <c r="A20" s="279">
        <v>220</v>
      </c>
      <c r="B20" s="284" t="s">
        <v>222</v>
      </c>
      <c r="C20" s="288" t="s">
        <v>480</v>
      </c>
      <c r="D20" s="278"/>
      <c r="E20" s="278"/>
      <c r="F20" s="278"/>
      <c r="G20" s="278"/>
      <c r="H20" s="275" t="s">
        <v>478</v>
      </c>
      <c r="I20" s="286"/>
      <c r="J20" s="286">
        <v>220</v>
      </c>
      <c r="K20" s="286"/>
      <c r="L20" s="286"/>
      <c r="M20" s="286"/>
      <c r="N20" s="286"/>
      <c r="O20" s="287"/>
      <c r="Q20" s="195"/>
    </row>
    <row r="21" spans="1:17">
      <c r="A21" s="279">
        <v>200</v>
      </c>
      <c r="B21" s="284" t="s">
        <v>223</v>
      </c>
      <c r="C21" s="288" t="s">
        <v>481</v>
      </c>
      <c r="D21" s="278"/>
      <c r="E21" s="278"/>
      <c r="F21" s="278"/>
      <c r="G21" s="278"/>
      <c r="H21" s="275" t="s">
        <v>478</v>
      </c>
      <c r="I21" s="286"/>
      <c r="J21" s="286">
        <v>200</v>
      </c>
      <c r="K21" s="286"/>
      <c r="L21" s="286"/>
      <c r="M21" s="286"/>
      <c r="N21" s="286"/>
      <c r="O21" s="287"/>
      <c r="Q21" s="195"/>
    </row>
    <row r="22" spans="1:17">
      <c r="A22" s="279">
        <v>180</v>
      </c>
      <c r="B22" s="284" t="s">
        <v>224</v>
      </c>
      <c r="C22" s="288" t="s">
        <v>482</v>
      </c>
      <c r="D22" s="278"/>
      <c r="E22" s="278"/>
      <c r="F22" s="278"/>
      <c r="G22" s="278"/>
      <c r="H22" s="275" t="s">
        <v>478</v>
      </c>
      <c r="I22" s="286"/>
      <c r="J22" s="286"/>
      <c r="K22" s="286"/>
      <c r="L22" s="286"/>
      <c r="M22" s="286"/>
      <c r="N22" s="286">
        <v>180</v>
      </c>
      <c r="O22" s="287"/>
      <c r="Q22" s="195"/>
    </row>
    <row r="23" spans="1:17">
      <c r="A23" s="275">
        <v>300</v>
      </c>
      <c r="B23" s="289" t="s">
        <v>219</v>
      </c>
      <c r="C23" s="290" t="s">
        <v>483</v>
      </c>
      <c r="D23" s="278"/>
      <c r="E23" s="278"/>
      <c r="F23" s="278"/>
      <c r="G23" s="278"/>
      <c r="H23" s="279" t="s">
        <v>484</v>
      </c>
      <c r="I23" s="286"/>
      <c r="J23" s="286"/>
      <c r="K23" s="286"/>
      <c r="L23" s="286">
        <v>300</v>
      </c>
      <c r="M23" s="286"/>
      <c r="N23" s="286"/>
      <c r="O23" s="287"/>
      <c r="Q23" s="195"/>
    </row>
    <row r="24" spans="1:17">
      <c r="A24" s="275">
        <v>270</v>
      </c>
      <c r="B24" s="289" t="s">
        <v>221</v>
      </c>
      <c r="C24" s="291" t="s">
        <v>485</v>
      </c>
      <c r="D24" s="278"/>
      <c r="E24" s="278"/>
      <c r="F24" s="278"/>
      <c r="G24" s="278"/>
      <c r="H24" s="279" t="s">
        <v>484</v>
      </c>
      <c r="I24" s="286"/>
      <c r="J24" s="286"/>
      <c r="K24" s="286"/>
      <c r="L24" s="286"/>
      <c r="M24" s="286">
        <v>270</v>
      </c>
      <c r="N24" s="286"/>
      <c r="O24" s="287"/>
      <c r="Q24" s="195"/>
    </row>
    <row r="25" spans="1:17">
      <c r="A25" s="275">
        <v>245</v>
      </c>
      <c r="B25" s="289" t="s">
        <v>222</v>
      </c>
      <c r="C25" s="291" t="s">
        <v>486</v>
      </c>
      <c r="D25" s="278"/>
      <c r="E25" s="278"/>
      <c r="F25" s="278"/>
      <c r="G25" s="278"/>
      <c r="H25" s="279" t="s">
        <v>484</v>
      </c>
      <c r="I25" s="286"/>
      <c r="J25" s="286"/>
      <c r="K25" s="286">
        <v>245</v>
      </c>
      <c r="L25" s="286"/>
      <c r="M25" s="286"/>
      <c r="N25" s="286"/>
      <c r="O25" s="287"/>
      <c r="Q25" s="195"/>
    </row>
    <row r="26" spans="1:17">
      <c r="A26" s="275">
        <v>220</v>
      </c>
      <c r="B26" s="289" t="s">
        <v>223</v>
      </c>
      <c r="C26" s="291" t="s">
        <v>487</v>
      </c>
      <c r="D26" s="278"/>
      <c r="E26" s="278"/>
      <c r="F26" s="278"/>
      <c r="G26" s="278"/>
      <c r="H26" s="279" t="s">
        <v>484</v>
      </c>
      <c r="I26" s="286"/>
      <c r="J26" s="286"/>
      <c r="K26" s="286"/>
      <c r="L26" s="286"/>
      <c r="M26" s="286">
        <v>220</v>
      </c>
      <c r="N26" s="286"/>
      <c r="O26" s="287"/>
      <c r="Q26" s="195"/>
    </row>
    <row r="27" spans="1:17">
      <c r="A27" s="275">
        <v>200</v>
      </c>
      <c r="B27" s="289" t="s">
        <v>224</v>
      </c>
      <c r="C27" s="291" t="s">
        <v>488</v>
      </c>
      <c r="D27" s="278"/>
      <c r="E27" s="278"/>
      <c r="F27" s="278"/>
      <c r="G27" s="278"/>
      <c r="H27" s="279" t="s">
        <v>484</v>
      </c>
      <c r="I27" s="286"/>
      <c r="J27" s="286">
        <v>200</v>
      </c>
      <c r="K27" s="286"/>
      <c r="L27" s="286"/>
      <c r="M27" s="286"/>
      <c r="N27" s="286"/>
      <c r="O27" s="287"/>
      <c r="Q27" s="195"/>
    </row>
    <row r="28" spans="1:17">
      <c r="A28" s="279">
        <v>270</v>
      </c>
      <c r="B28" s="292" t="s">
        <v>219</v>
      </c>
      <c r="C28" s="293" t="s">
        <v>489</v>
      </c>
      <c r="D28" s="278"/>
      <c r="E28" s="278"/>
      <c r="F28" s="278"/>
      <c r="G28" s="278"/>
      <c r="H28" s="275" t="s">
        <v>490</v>
      </c>
      <c r="I28" s="286">
        <v>270</v>
      </c>
      <c r="J28" s="286"/>
      <c r="K28" s="286"/>
      <c r="L28" s="286"/>
      <c r="M28" s="286"/>
      <c r="N28" s="286"/>
      <c r="O28" s="287"/>
      <c r="Q28" s="195"/>
    </row>
    <row r="29" spans="1:17">
      <c r="A29" s="279">
        <v>245</v>
      </c>
      <c r="B29" s="292" t="s">
        <v>221</v>
      </c>
      <c r="C29" s="294" t="s">
        <v>491</v>
      </c>
      <c r="D29" s="278"/>
      <c r="E29" s="278"/>
      <c r="F29" s="278"/>
      <c r="G29" s="278"/>
      <c r="H29" s="275" t="s">
        <v>490</v>
      </c>
      <c r="I29" s="286"/>
      <c r="J29" s="286"/>
      <c r="K29" s="286"/>
      <c r="L29" s="286"/>
      <c r="M29" s="286">
        <v>245</v>
      </c>
      <c r="N29" s="286"/>
      <c r="O29" s="287"/>
      <c r="Q29" s="195"/>
    </row>
    <row r="30" spans="1:17">
      <c r="A30" s="279">
        <v>220</v>
      </c>
      <c r="B30" s="292" t="s">
        <v>222</v>
      </c>
      <c r="C30" s="295" t="s">
        <v>492</v>
      </c>
      <c r="D30" s="296"/>
      <c r="E30" s="296"/>
      <c r="F30" s="296"/>
      <c r="G30" s="296"/>
      <c r="H30" s="275" t="s">
        <v>490</v>
      </c>
      <c r="I30" s="286"/>
      <c r="J30" s="286"/>
      <c r="K30" s="286"/>
      <c r="L30" s="286"/>
      <c r="M30" s="286">
        <v>220</v>
      </c>
      <c r="N30" s="286"/>
      <c r="O30" s="287"/>
      <c r="Q30" s="195"/>
    </row>
    <row r="31" spans="1:17">
      <c r="A31" s="279">
        <v>200</v>
      </c>
      <c r="B31" s="292" t="s">
        <v>223</v>
      </c>
      <c r="C31" s="294" t="s">
        <v>493</v>
      </c>
      <c r="D31" s="278"/>
      <c r="E31" s="278"/>
      <c r="F31" s="278"/>
      <c r="G31" s="278"/>
      <c r="H31" s="275" t="s">
        <v>490</v>
      </c>
      <c r="I31" s="286"/>
      <c r="J31" s="286">
        <v>200</v>
      </c>
      <c r="K31" s="286"/>
      <c r="L31" s="286"/>
      <c r="M31" s="286"/>
      <c r="N31" s="286"/>
      <c r="O31" s="287"/>
      <c r="Q31" s="195"/>
    </row>
    <row r="32" spans="1:17">
      <c r="A32" s="279">
        <v>180</v>
      </c>
      <c r="B32" s="292" t="s">
        <v>224</v>
      </c>
      <c r="C32" s="297" t="s">
        <v>494</v>
      </c>
      <c r="D32" s="298"/>
      <c r="E32" s="298"/>
      <c r="F32" s="298"/>
      <c r="G32" s="298"/>
      <c r="H32" s="275" t="s">
        <v>490</v>
      </c>
      <c r="I32" s="286"/>
      <c r="J32" s="286"/>
      <c r="K32" s="286">
        <v>180</v>
      </c>
      <c r="L32" s="286"/>
      <c r="M32" s="286"/>
      <c r="N32" s="286"/>
      <c r="O32" s="287"/>
      <c r="Q32" s="195"/>
    </row>
    <row r="33" spans="1:17">
      <c r="A33" s="275">
        <v>245</v>
      </c>
      <c r="B33" s="299" t="s">
        <v>219</v>
      </c>
      <c r="C33" s="300" t="s">
        <v>495</v>
      </c>
      <c r="D33" s="278"/>
      <c r="E33" s="278"/>
      <c r="F33" s="278"/>
      <c r="G33" s="278"/>
      <c r="H33" s="279" t="s">
        <v>496</v>
      </c>
      <c r="I33" s="286"/>
      <c r="J33" s="286"/>
      <c r="K33" s="286"/>
      <c r="L33" s="286"/>
      <c r="M33" s="286"/>
      <c r="N33" s="286">
        <v>245</v>
      </c>
      <c r="O33" s="287"/>
      <c r="Q33" s="195"/>
    </row>
    <row r="34" spans="1:17">
      <c r="A34" s="275">
        <v>220</v>
      </c>
      <c r="B34" s="299" t="s">
        <v>221</v>
      </c>
      <c r="C34" s="301" t="s">
        <v>497</v>
      </c>
      <c r="D34" s="269"/>
      <c r="E34" s="269"/>
      <c r="F34" s="269"/>
      <c r="G34" s="269"/>
      <c r="H34" s="279" t="s">
        <v>496</v>
      </c>
      <c r="I34" s="286"/>
      <c r="J34" s="286"/>
      <c r="K34" s="286"/>
      <c r="L34" s="286"/>
      <c r="M34" s="286"/>
      <c r="N34" s="286">
        <v>220</v>
      </c>
      <c r="O34" s="287"/>
      <c r="Q34" s="195"/>
    </row>
    <row r="35" spans="1:17">
      <c r="A35" s="275">
        <v>200</v>
      </c>
      <c r="B35" s="299" t="s">
        <v>222</v>
      </c>
      <c r="C35" s="302" t="s">
        <v>498</v>
      </c>
      <c r="D35" s="278"/>
      <c r="E35" s="278"/>
      <c r="F35" s="278"/>
      <c r="G35" s="278"/>
      <c r="H35" s="279" t="s">
        <v>496</v>
      </c>
      <c r="I35" s="286"/>
      <c r="J35" s="286"/>
      <c r="K35" s="286"/>
      <c r="L35" s="286"/>
      <c r="M35" s="286"/>
      <c r="N35" s="286">
        <v>200</v>
      </c>
      <c r="O35" s="287"/>
      <c r="Q35" s="195"/>
    </row>
    <row r="36" spans="1:17">
      <c r="A36" s="275">
        <v>180</v>
      </c>
      <c r="B36" s="299" t="s">
        <v>223</v>
      </c>
      <c r="C36" s="302" t="s">
        <v>499</v>
      </c>
      <c r="D36" s="278"/>
      <c r="E36" s="278"/>
      <c r="F36" s="278"/>
      <c r="G36" s="278"/>
      <c r="H36" s="279" t="s">
        <v>496</v>
      </c>
      <c r="I36" s="286"/>
      <c r="J36" s="286"/>
      <c r="K36" s="286"/>
      <c r="L36" s="286"/>
      <c r="M36" s="286">
        <v>180</v>
      </c>
      <c r="N36" s="286"/>
      <c r="O36" s="287"/>
      <c r="Q36" s="195"/>
    </row>
    <row r="37" spans="1:17">
      <c r="A37" s="275">
        <v>165</v>
      </c>
      <c r="B37" s="299" t="s">
        <v>224</v>
      </c>
      <c r="C37" s="302" t="s">
        <v>500</v>
      </c>
      <c r="D37" s="278"/>
      <c r="E37" s="278"/>
      <c r="F37" s="278"/>
      <c r="G37" s="278"/>
      <c r="H37" s="279" t="s">
        <v>496</v>
      </c>
      <c r="I37" s="286"/>
      <c r="J37" s="286">
        <v>165</v>
      </c>
      <c r="K37" s="286"/>
      <c r="L37" s="286"/>
      <c r="M37" s="286"/>
      <c r="N37" s="286"/>
      <c r="O37" s="287"/>
      <c r="Q37" s="195"/>
    </row>
    <row r="38" spans="1:17">
      <c r="A38" s="279">
        <v>220</v>
      </c>
      <c r="B38" s="303" t="s">
        <v>219</v>
      </c>
      <c r="C38" s="304" t="s">
        <v>501</v>
      </c>
      <c r="D38" s="278"/>
      <c r="E38" s="278"/>
      <c r="F38" s="278"/>
      <c r="G38" s="278"/>
      <c r="H38" s="275" t="s">
        <v>502</v>
      </c>
      <c r="I38" s="286">
        <v>220</v>
      </c>
      <c r="J38" s="286"/>
      <c r="K38" s="286"/>
      <c r="L38" s="286"/>
      <c r="M38" s="286"/>
      <c r="N38" s="286"/>
      <c r="O38" s="287"/>
      <c r="Q38" s="195"/>
    </row>
    <row r="39" spans="1:17">
      <c r="A39" s="279">
        <v>200</v>
      </c>
      <c r="B39" s="303" t="s">
        <v>221</v>
      </c>
      <c r="C39" s="305" t="s">
        <v>503</v>
      </c>
      <c r="D39" s="278"/>
      <c r="E39" s="278"/>
      <c r="F39" s="278"/>
      <c r="G39" s="278"/>
      <c r="H39" s="275" t="s">
        <v>502</v>
      </c>
      <c r="I39" s="286"/>
      <c r="J39" s="286"/>
      <c r="K39" s="286">
        <v>200</v>
      </c>
      <c r="L39" s="286"/>
      <c r="M39" s="286"/>
      <c r="N39" s="286"/>
      <c r="O39" s="287"/>
      <c r="Q39" s="195"/>
    </row>
    <row r="40" spans="1:17">
      <c r="A40" s="279">
        <v>180</v>
      </c>
      <c r="B40" s="303" t="s">
        <v>222</v>
      </c>
      <c r="C40" s="305" t="s">
        <v>504</v>
      </c>
      <c r="D40" s="278"/>
      <c r="E40" s="278"/>
      <c r="F40" s="278"/>
      <c r="G40" s="278"/>
      <c r="H40" s="275" t="s">
        <v>502</v>
      </c>
      <c r="I40" s="286"/>
      <c r="J40" s="286"/>
      <c r="K40" s="286"/>
      <c r="L40" s="286"/>
      <c r="M40" s="286"/>
      <c r="N40" s="286">
        <v>180</v>
      </c>
      <c r="O40" s="287"/>
      <c r="Q40" s="195"/>
    </row>
    <row r="41" spans="1:17">
      <c r="A41" s="279">
        <v>165</v>
      </c>
      <c r="B41" s="303" t="s">
        <v>223</v>
      </c>
      <c r="C41" s="305" t="s">
        <v>505</v>
      </c>
      <c r="D41" s="278"/>
      <c r="E41" s="278"/>
      <c r="F41" s="278"/>
      <c r="G41" s="278"/>
      <c r="H41" s="275" t="s">
        <v>502</v>
      </c>
      <c r="I41" s="286"/>
      <c r="J41" s="286"/>
      <c r="K41" s="286">
        <v>165</v>
      </c>
      <c r="L41" s="286"/>
      <c r="M41" s="286"/>
      <c r="N41" s="286"/>
      <c r="O41" s="287"/>
      <c r="Q41" s="195"/>
    </row>
    <row r="42" spans="1:17">
      <c r="A42" s="279">
        <v>150</v>
      </c>
      <c r="B42" s="303" t="s">
        <v>224</v>
      </c>
      <c r="C42" s="305" t="s">
        <v>506</v>
      </c>
      <c r="D42" s="278"/>
      <c r="E42" s="278"/>
      <c r="F42" s="278"/>
      <c r="G42" s="278"/>
      <c r="H42" s="275" t="s">
        <v>502</v>
      </c>
      <c r="I42" s="286"/>
      <c r="J42" s="286"/>
      <c r="K42" s="286"/>
      <c r="L42" s="286"/>
      <c r="M42" s="286"/>
      <c r="N42" s="286">
        <v>150</v>
      </c>
      <c r="O42" s="287"/>
      <c r="Q42" s="195"/>
    </row>
    <row r="43" spans="1:17">
      <c r="A43" s="275">
        <v>200</v>
      </c>
      <c r="B43" s="306" t="s">
        <v>219</v>
      </c>
      <c r="C43" s="307" t="s">
        <v>507</v>
      </c>
      <c r="D43" s="278"/>
      <c r="E43" s="278"/>
      <c r="F43" s="278"/>
      <c r="G43" s="278"/>
      <c r="H43" s="279" t="s">
        <v>508</v>
      </c>
      <c r="I43" s="286"/>
      <c r="J43" s="286"/>
      <c r="K43" s="286"/>
      <c r="L43" s="286"/>
      <c r="M43" s="286"/>
      <c r="N43" s="286">
        <v>200</v>
      </c>
      <c r="O43" s="287"/>
      <c r="Q43" s="195"/>
    </row>
    <row r="44" spans="1:17">
      <c r="A44" s="275">
        <v>180</v>
      </c>
      <c r="B44" s="306" t="s">
        <v>221</v>
      </c>
      <c r="C44" s="308" t="s">
        <v>509</v>
      </c>
      <c r="D44" s="278"/>
      <c r="E44" s="278"/>
      <c r="F44" s="278"/>
      <c r="G44" s="278"/>
      <c r="H44" s="279" t="s">
        <v>508</v>
      </c>
      <c r="I44" s="286"/>
      <c r="J44" s="286"/>
      <c r="K44" s="286"/>
      <c r="L44" s="286"/>
      <c r="M44" s="286"/>
      <c r="N44" s="286">
        <v>180</v>
      </c>
      <c r="O44" s="287"/>
      <c r="Q44" s="195"/>
    </row>
    <row r="45" spans="1:17">
      <c r="A45" s="275">
        <v>165</v>
      </c>
      <c r="B45" s="306" t="s">
        <v>222</v>
      </c>
      <c r="C45" s="308" t="s">
        <v>510</v>
      </c>
      <c r="D45" s="278"/>
      <c r="E45" s="278"/>
      <c r="F45" s="278"/>
      <c r="G45" s="278"/>
      <c r="H45" s="279" t="s">
        <v>508</v>
      </c>
      <c r="I45" s="286"/>
      <c r="J45" s="286"/>
      <c r="K45" s="286">
        <v>165</v>
      </c>
      <c r="L45" s="286"/>
      <c r="M45" s="286"/>
      <c r="N45" s="286"/>
      <c r="O45" s="287"/>
      <c r="Q45" s="195"/>
    </row>
    <row r="46" spans="1:17">
      <c r="A46" s="275">
        <v>150</v>
      </c>
      <c r="B46" s="306" t="s">
        <v>223</v>
      </c>
      <c r="C46" s="308" t="s">
        <v>511</v>
      </c>
      <c r="D46" s="278"/>
      <c r="E46" s="278"/>
      <c r="F46" s="278"/>
      <c r="G46" s="278"/>
      <c r="H46" s="279" t="s">
        <v>508</v>
      </c>
      <c r="I46" s="286"/>
      <c r="J46" s="286"/>
      <c r="K46" s="286"/>
      <c r="L46" s="286"/>
      <c r="M46" s="286"/>
      <c r="N46" s="286">
        <v>150</v>
      </c>
      <c r="O46" s="287"/>
      <c r="Q46" s="195"/>
    </row>
    <row r="47" spans="1:17" ht="13.5" thickBot="1">
      <c r="A47" s="309">
        <v>135</v>
      </c>
      <c r="B47" s="310" t="s">
        <v>224</v>
      </c>
      <c r="C47" s="311" t="s">
        <v>512</v>
      </c>
      <c r="D47" s="296"/>
      <c r="E47" s="296"/>
      <c r="F47" s="296"/>
      <c r="G47" s="296"/>
      <c r="H47" s="312" t="s">
        <v>508</v>
      </c>
      <c r="I47" s="313"/>
      <c r="J47" s="313"/>
      <c r="K47" s="313"/>
      <c r="L47" s="313"/>
      <c r="M47" s="313"/>
      <c r="N47" s="313">
        <v>135</v>
      </c>
      <c r="O47" s="314"/>
    </row>
    <row r="48" spans="1:17" ht="15.75" thickBot="1">
      <c r="A48" s="315"/>
      <c r="B48" s="316"/>
      <c r="C48" s="317" t="s">
        <v>513</v>
      </c>
      <c r="D48" s="237"/>
      <c r="E48" s="237"/>
      <c r="F48" s="237"/>
      <c r="G48" s="237"/>
      <c r="H48" s="318"/>
      <c r="I48" s="264" t="s">
        <v>465</v>
      </c>
      <c r="J48" s="264" t="s">
        <v>466</v>
      </c>
      <c r="K48" s="264" t="s">
        <v>437</v>
      </c>
      <c r="L48" s="264" t="s">
        <v>467</v>
      </c>
      <c r="M48" s="264" t="s">
        <v>468</v>
      </c>
      <c r="N48" s="264" t="s">
        <v>469</v>
      </c>
      <c r="O48" s="264" t="s">
        <v>470</v>
      </c>
    </row>
    <row r="49" spans="1:15" ht="15.75" thickBot="1">
      <c r="A49" s="319"/>
      <c r="B49" s="320"/>
      <c r="C49" s="321" t="s">
        <v>514</v>
      </c>
      <c r="D49" s="237"/>
      <c r="E49" s="237"/>
      <c r="F49" s="237"/>
      <c r="G49" s="237"/>
      <c r="H49" s="322"/>
      <c r="I49" s="323">
        <f t="shared" ref="I49:N49" si="1">SUM(I13:I48)</f>
        <v>735</v>
      </c>
      <c r="J49" s="323">
        <f t="shared" si="1"/>
        <v>1500</v>
      </c>
      <c r="K49" s="323">
        <f t="shared" si="1"/>
        <v>1225</v>
      </c>
      <c r="L49" s="323">
        <f t="shared" si="1"/>
        <v>600</v>
      </c>
      <c r="M49" s="323">
        <f t="shared" si="1"/>
        <v>1555</v>
      </c>
      <c r="N49" s="323">
        <f t="shared" si="1"/>
        <v>1840</v>
      </c>
      <c r="O49" s="323">
        <v>0</v>
      </c>
    </row>
    <row r="50" spans="1:15" ht="13.5" thickBot="1"/>
    <row r="51" spans="1:15" ht="15.75" thickBot="1">
      <c r="A51" s="263" t="s">
        <v>462</v>
      </c>
      <c r="B51" s="264" t="s">
        <v>117</v>
      </c>
      <c r="C51" s="265" t="s">
        <v>405</v>
      </c>
      <c r="D51" s="237"/>
      <c r="E51" s="237"/>
      <c r="F51" s="237"/>
      <c r="G51" s="237"/>
      <c r="H51" s="264" t="s">
        <v>464</v>
      </c>
      <c r="I51" s="264" t="s">
        <v>465</v>
      </c>
      <c r="J51" s="264" t="s">
        <v>466</v>
      </c>
      <c r="K51" s="264" t="s">
        <v>437</v>
      </c>
      <c r="L51" s="264" t="s">
        <v>467</v>
      </c>
      <c r="M51" s="264" t="s">
        <v>468</v>
      </c>
      <c r="N51" s="264" t="s">
        <v>469</v>
      </c>
      <c r="O51" s="264" t="s">
        <v>470</v>
      </c>
    </row>
    <row r="52" spans="1:15">
      <c r="A52" s="324">
        <v>500</v>
      </c>
      <c r="B52" s="325" t="s">
        <v>515</v>
      </c>
      <c r="C52" s="326" t="s">
        <v>516</v>
      </c>
      <c r="D52" s="327"/>
      <c r="E52" s="327"/>
      <c r="F52" s="327"/>
      <c r="G52" s="327"/>
      <c r="H52" s="270" t="s">
        <v>517</v>
      </c>
      <c r="I52" s="254"/>
      <c r="J52" s="254"/>
      <c r="K52" s="254"/>
      <c r="L52" s="254">
        <v>500</v>
      </c>
      <c r="M52" s="254"/>
      <c r="N52" s="254"/>
      <c r="O52" s="254"/>
    </row>
    <row r="53" spans="1:15">
      <c r="A53" s="328">
        <v>475</v>
      </c>
      <c r="B53" s="329" t="s">
        <v>518</v>
      </c>
      <c r="C53" s="330" t="s">
        <v>519</v>
      </c>
      <c r="D53" s="331"/>
      <c r="E53" s="331"/>
      <c r="F53" s="331"/>
      <c r="G53" s="331"/>
      <c r="H53" s="270" t="s">
        <v>517</v>
      </c>
      <c r="I53" s="286"/>
      <c r="J53" s="286"/>
      <c r="K53" s="286"/>
      <c r="L53" s="286"/>
      <c r="M53" s="286">
        <v>475</v>
      </c>
      <c r="N53" s="286"/>
      <c r="O53" s="286"/>
    </row>
    <row r="54" spans="1:15">
      <c r="A54" s="328">
        <v>450</v>
      </c>
      <c r="B54" s="329" t="s">
        <v>520</v>
      </c>
      <c r="C54" s="330" t="s">
        <v>521</v>
      </c>
      <c r="D54" s="331"/>
      <c r="E54" s="331"/>
      <c r="F54" s="331"/>
      <c r="G54" s="331"/>
      <c r="H54" s="270" t="s">
        <v>517</v>
      </c>
      <c r="I54" s="286"/>
      <c r="J54" s="286">
        <v>450</v>
      </c>
      <c r="K54" s="286"/>
      <c r="L54" s="286"/>
      <c r="M54" s="286"/>
      <c r="N54" s="286"/>
      <c r="O54" s="286"/>
    </row>
    <row r="55" spans="1:15">
      <c r="A55" s="328">
        <v>425</v>
      </c>
      <c r="B55" s="329" t="s">
        <v>522</v>
      </c>
      <c r="C55" s="330" t="s">
        <v>523</v>
      </c>
      <c r="D55" s="331"/>
      <c r="E55" s="331"/>
      <c r="F55" s="331"/>
      <c r="G55" s="331"/>
      <c r="H55" s="270" t="s">
        <v>517</v>
      </c>
      <c r="I55" s="286"/>
      <c r="J55" s="286"/>
      <c r="K55" s="286"/>
      <c r="L55" s="286"/>
      <c r="M55" s="286">
        <v>425</v>
      </c>
      <c r="N55" s="286"/>
      <c r="O55" s="286"/>
    </row>
    <row r="56" spans="1:15">
      <c r="A56" s="328">
        <v>400</v>
      </c>
      <c r="B56" s="329" t="s">
        <v>524</v>
      </c>
      <c r="C56" s="330" t="s">
        <v>525</v>
      </c>
      <c r="D56" s="331"/>
      <c r="E56" s="331"/>
      <c r="F56" s="331"/>
      <c r="G56" s="331"/>
      <c r="H56" s="270" t="s">
        <v>517</v>
      </c>
      <c r="I56" s="286"/>
      <c r="J56" s="286"/>
      <c r="K56" s="286">
        <v>400</v>
      </c>
      <c r="L56" s="286"/>
      <c r="M56" s="286"/>
      <c r="N56" s="286"/>
      <c r="O56" s="286"/>
    </row>
    <row r="57" spans="1:15">
      <c r="A57" s="332">
        <v>475</v>
      </c>
      <c r="B57" s="333" t="s">
        <v>515</v>
      </c>
      <c r="C57" s="334" t="s">
        <v>526</v>
      </c>
      <c r="D57" s="331"/>
      <c r="E57" s="331"/>
      <c r="F57" s="331"/>
      <c r="G57" s="331"/>
      <c r="H57" s="275" t="s">
        <v>527</v>
      </c>
      <c r="I57" s="286"/>
      <c r="J57" s="286"/>
      <c r="K57" s="286"/>
      <c r="L57" s="286"/>
      <c r="M57" s="286"/>
      <c r="N57" s="286">
        <v>475</v>
      </c>
      <c r="O57" s="286"/>
    </row>
    <row r="58" spans="1:15">
      <c r="A58" s="332">
        <v>450</v>
      </c>
      <c r="B58" s="333" t="s">
        <v>518</v>
      </c>
      <c r="C58" s="330" t="s">
        <v>528</v>
      </c>
      <c r="D58" s="331"/>
      <c r="E58" s="331"/>
      <c r="F58" s="331"/>
      <c r="G58" s="331"/>
      <c r="H58" s="275" t="s">
        <v>527</v>
      </c>
      <c r="I58" s="286"/>
      <c r="J58" s="286">
        <v>450</v>
      </c>
      <c r="K58" s="286"/>
      <c r="L58" s="286"/>
      <c r="M58" s="286"/>
      <c r="N58" s="286"/>
      <c r="O58" s="286"/>
    </row>
    <row r="59" spans="1:15">
      <c r="A59" s="332">
        <v>425</v>
      </c>
      <c r="B59" s="333" t="s">
        <v>520</v>
      </c>
      <c r="C59" s="330" t="s">
        <v>529</v>
      </c>
      <c r="D59" s="331"/>
      <c r="E59" s="331"/>
      <c r="F59" s="331"/>
      <c r="G59" s="331"/>
      <c r="H59" s="275" t="s">
        <v>527</v>
      </c>
      <c r="I59" s="286"/>
      <c r="J59" s="286"/>
      <c r="K59" s="286"/>
      <c r="L59" s="286"/>
      <c r="M59" s="286">
        <v>425</v>
      </c>
      <c r="N59" s="286"/>
      <c r="O59" s="286"/>
    </row>
    <row r="60" spans="1:15">
      <c r="A60" s="332">
        <v>400</v>
      </c>
      <c r="B60" s="333" t="s">
        <v>522</v>
      </c>
      <c r="C60" s="330" t="s">
        <v>530</v>
      </c>
      <c r="D60" s="331"/>
      <c r="E60" s="331"/>
      <c r="F60" s="331"/>
      <c r="G60" s="331"/>
      <c r="H60" s="275" t="s">
        <v>527</v>
      </c>
      <c r="I60" s="286"/>
      <c r="J60" s="286"/>
      <c r="K60" s="286">
        <v>400</v>
      </c>
      <c r="L60" s="286"/>
      <c r="M60" s="286"/>
      <c r="N60" s="286"/>
      <c r="O60" s="286"/>
    </row>
    <row r="61" spans="1:15">
      <c r="A61" s="332">
        <v>380</v>
      </c>
      <c r="B61" s="333" t="s">
        <v>524</v>
      </c>
      <c r="C61" s="330" t="s">
        <v>531</v>
      </c>
      <c r="D61" s="331"/>
      <c r="E61" s="331"/>
      <c r="F61" s="331"/>
      <c r="G61" s="331"/>
      <c r="H61" s="275" t="s">
        <v>527</v>
      </c>
      <c r="I61" s="286">
        <v>380</v>
      </c>
      <c r="J61" s="286"/>
      <c r="K61" s="286"/>
      <c r="L61" s="286"/>
      <c r="M61" s="286"/>
      <c r="N61" s="286"/>
      <c r="O61" s="286"/>
    </row>
    <row r="62" spans="1:15">
      <c r="A62" s="328">
        <v>450</v>
      </c>
      <c r="B62" s="329" t="s">
        <v>515</v>
      </c>
      <c r="C62" s="335" t="s">
        <v>532</v>
      </c>
      <c r="D62" s="336"/>
      <c r="E62" s="336"/>
      <c r="F62" s="336"/>
      <c r="G62" s="336"/>
      <c r="H62" s="279" t="s">
        <v>533</v>
      </c>
      <c r="I62" s="286"/>
      <c r="J62" s="286">
        <v>450</v>
      </c>
      <c r="K62" s="286"/>
      <c r="L62" s="286"/>
      <c r="M62" s="286"/>
      <c r="N62" s="286"/>
      <c r="O62" s="286"/>
    </row>
    <row r="63" spans="1:15">
      <c r="A63" s="328">
        <v>425</v>
      </c>
      <c r="B63" s="329" t="s">
        <v>518</v>
      </c>
      <c r="C63" s="330" t="s">
        <v>534</v>
      </c>
      <c r="D63" s="331"/>
      <c r="E63" s="331"/>
      <c r="F63" s="331"/>
      <c r="G63" s="331"/>
      <c r="H63" s="279" t="s">
        <v>533</v>
      </c>
      <c r="I63" s="286"/>
      <c r="J63" s="286"/>
      <c r="K63" s="286"/>
      <c r="L63" s="286"/>
      <c r="M63" s="286"/>
      <c r="N63" s="286">
        <v>425</v>
      </c>
      <c r="O63" s="286"/>
    </row>
    <row r="64" spans="1:15">
      <c r="A64" s="328">
        <v>400</v>
      </c>
      <c r="B64" s="329" t="s">
        <v>520</v>
      </c>
      <c r="C64" s="330" t="s">
        <v>535</v>
      </c>
      <c r="D64" s="331"/>
      <c r="E64" s="331"/>
      <c r="F64" s="331"/>
      <c r="G64" s="331"/>
      <c r="H64" s="279" t="s">
        <v>533</v>
      </c>
      <c r="I64" s="286"/>
      <c r="J64" s="286"/>
      <c r="K64" s="286"/>
      <c r="L64" s="286"/>
      <c r="M64" s="286"/>
      <c r="N64" s="286">
        <v>400</v>
      </c>
      <c r="O64" s="286"/>
    </row>
    <row r="65" spans="1:15">
      <c r="A65" s="328">
        <v>380</v>
      </c>
      <c r="B65" s="329" t="s">
        <v>522</v>
      </c>
      <c r="C65" s="330" t="s">
        <v>536</v>
      </c>
      <c r="D65" s="331"/>
      <c r="E65" s="331"/>
      <c r="F65" s="331"/>
      <c r="G65" s="331"/>
      <c r="H65" s="279" t="s">
        <v>533</v>
      </c>
      <c r="I65" s="286"/>
      <c r="J65" s="286"/>
      <c r="K65" s="286"/>
      <c r="L65" s="286"/>
      <c r="M65" s="286"/>
      <c r="N65" s="286">
        <v>380</v>
      </c>
      <c r="O65" s="286"/>
    </row>
    <row r="66" spans="1:15" ht="13.5" thickBot="1">
      <c r="A66" s="337">
        <v>360</v>
      </c>
      <c r="B66" s="338" t="s">
        <v>524</v>
      </c>
      <c r="C66" s="339" t="s">
        <v>537</v>
      </c>
      <c r="D66" s="340"/>
      <c r="E66" s="340"/>
      <c r="F66" s="340"/>
      <c r="G66" s="340"/>
      <c r="H66" s="279" t="s">
        <v>533</v>
      </c>
      <c r="I66" s="313"/>
      <c r="J66" s="313"/>
      <c r="K66" s="313"/>
      <c r="L66" s="313"/>
      <c r="M66" s="313"/>
      <c r="N66" s="313">
        <v>360</v>
      </c>
      <c r="O66" s="313"/>
    </row>
    <row r="67" spans="1:15" ht="15.75" thickBot="1">
      <c r="A67" s="315"/>
      <c r="B67" s="316"/>
      <c r="C67" s="317" t="s">
        <v>513</v>
      </c>
      <c r="D67" s="237"/>
      <c r="E67" s="237"/>
      <c r="F67" s="237"/>
      <c r="G67" s="237"/>
      <c r="H67" s="318"/>
      <c r="I67" s="264" t="s">
        <v>465</v>
      </c>
      <c r="J67" s="264" t="s">
        <v>466</v>
      </c>
      <c r="K67" s="264" t="s">
        <v>437</v>
      </c>
      <c r="L67" s="264" t="s">
        <v>467</v>
      </c>
      <c r="M67" s="264" t="s">
        <v>468</v>
      </c>
      <c r="N67" s="264" t="s">
        <v>469</v>
      </c>
      <c r="O67" s="264" t="s">
        <v>470</v>
      </c>
    </row>
    <row r="68" spans="1:15" ht="15.75" thickBot="1">
      <c r="A68" s="235"/>
      <c r="B68" s="237"/>
      <c r="C68" s="321" t="s">
        <v>514</v>
      </c>
      <c r="D68" s="237"/>
      <c r="E68" s="237"/>
      <c r="F68" s="237"/>
      <c r="G68" s="237"/>
      <c r="H68" s="238"/>
      <c r="I68" s="323">
        <f t="shared" ref="I68:N68" si="2">SUM(I52:I66)</f>
        <v>380</v>
      </c>
      <c r="J68" s="323">
        <f t="shared" si="2"/>
        <v>1350</v>
      </c>
      <c r="K68" s="323">
        <f t="shared" si="2"/>
        <v>800</v>
      </c>
      <c r="L68" s="323">
        <f t="shared" si="2"/>
        <v>500</v>
      </c>
      <c r="M68" s="323">
        <f t="shared" si="2"/>
        <v>1325</v>
      </c>
      <c r="N68" s="323">
        <f t="shared" si="2"/>
        <v>2040</v>
      </c>
      <c r="O68" s="323">
        <v>0</v>
      </c>
    </row>
    <row r="69" spans="1:15" ht="13.5" thickBot="1">
      <c r="B69" s="195"/>
      <c r="C69" s="341"/>
      <c r="D69" s="195"/>
    </row>
    <row r="70" spans="1:15" ht="15.75" thickBot="1">
      <c r="A70" s="263" t="s">
        <v>462</v>
      </c>
      <c r="B70" s="264" t="s">
        <v>117</v>
      </c>
      <c r="C70" s="265" t="s">
        <v>540</v>
      </c>
      <c r="D70" s="237"/>
      <c r="E70" s="237"/>
      <c r="F70" s="237"/>
      <c r="G70" s="238"/>
      <c r="H70" s="264" t="s">
        <v>464</v>
      </c>
      <c r="I70" s="264" t="s">
        <v>465</v>
      </c>
      <c r="J70" s="264" t="s">
        <v>466</v>
      </c>
      <c r="K70" s="264" t="s">
        <v>437</v>
      </c>
      <c r="L70" s="264" t="s">
        <v>467</v>
      </c>
      <c r="M70" s="264" t="s">
        <v>468</v>
      </c>
      <c r="N70" s="264" t="s">
        <v>469</v>
      </c>
      <c r="O70" s="264" t="s">
        <v>470</v>
      </c>
    </row>
    <row r="71" spans="1:15" ht="15">
      <c r="A71" s="489">
        <v>400</v>
      </c>
      <c r="B71" s="490" t="s">
        <v>219</v>
      </c>
      <c r="C71" s="491" t="s">
        <v>549</v>
      </c>
      <c r="D71" s="492"/>
      <c r="E71" s="493"/>
      <c r="F71" s="494"/>
      <c r="G71" s="495"/>
      <c r="H71" s="486" t="s">
        <v>550</v>
      </c>
      <c r="I71" s="496"/>
      <c r="J71" s="496"/>
      <c r="K71" s="497"/>
      <c r="L71" s="497"/>
      <c r="M71" s="497">
        <v>400</v>
      </c>
      <c r="N71" s="497"/>
      <c r="O71" s="498"/>
    </row>
    <row r="72" spans="1:15" ht="15">
      <c r="A72" s="499">
        <v>360</v>
      </c>
      <c r="B72" s="276" t="s">
        <v>221</v>
      </c>
      <c r="C72" s="344" t="s">
        <v>551</v>
      </c>
      <c r="D72" s="345"/>
      <c r="E72" s="346"/>
      <c r="F72" s="331"/>
      <c r="G72" s="347"/>
      <c r="H72" s="232" t="s">
        <v>550</v>
      </c>
      <c r="I72" s="500"/>
      <c r="J72" s="500"/>
      <c r="K72" s="343"/>
      <c r="L72" s="343">
        <v>360</v>
      </c>
      <c r="M72" s="343"/>
      <c r="N72" s="343"/>
      <c r="O72" s="501"/>
    </row>
    <row r="73" spans="1:15" ht="15">
      <c r="A73" s="499">
        <v>325</v>
      </c>
      <c r="B73" s="276" t="s">
        <v>222</v>
      </c>
      <c r="C73" s="344" t="s">
        <v>552</v>
      </c>
      <c r="D73" s="345"/>
      <c r="E73" s="346"/>
      <c r="F73" s="331"/>
      <c r="G73" s="347"/>
      <c r="H73" s="232" t="s">
        <v>550</v>
      </c>
      <c r="I73" s="500"/>
      <c r="J73" s="500"/>
      <c r="K73" s="343"/>
      <c r="L73" s="343"/>
      <c r="M73" s="343">
        <v>325</v>
      </c>
      <c r="N73" s="343"/>
      <c r="O73" s="501"/>
    </row>
    <row r="74" spans="1:15" ht="15">
      <c r="A74" s="499">
        <v>290</v>
      </c>
      <c r="B74" s="276" t="s">
        <v>223</v>
      </c>
      <c r="C74" s="344" t="s">
        <v>554</v>
      </c>
      <c r="D74" s="345"/>
      <c r="E74" s="346"/>
      <c r="F74" s="331"/>
      <c r="G74" s="347"/>
      <c r="H74" s="232" t="s">
        <v>550</v>
      </c>
      <c r="I74" s="500">
        <v>290</v>
      </c>
      <c r="J74" s="500"/>
      <c r="K74" s="343"/>
      <c r="L74" s="343"/>
      <c r="M74" s="343"/>
      <c r="N74" s="343"/>
      <c r="O74" s="501"/>
    </row>
    <row r="75" spans="1:15" ht="15">
      <c r="A75" s="499">
        <v>260</v>
      </c>
      <c r="B75" s="276" t="s">
        <v>224</v>
      </c>
      <c r="C75" s="344" t="s">
        <v>553</v>
      </c>
      <c r="D75" s="345"/>
      <c r="E75" s="346"/>
      <c r="F75" s="331"/>
      <c r="G75" s="347"/>
      <c r="H75" s="232" t="s">
        <v>550</v>
      </c>
      <c r="I75" s="500"/>
      <c r="J75" s="500"/>
      <c r="K75" s="343"/>
      <c r="L75" s="343"/>
      <c r="M75" s="343">
        <v>260</v>
      </c>
      <c r="N75" s="343"/>
      <c r="O75" s="501"/>
    </row>
    <row r="76" spans="1:15" ht="15">
      <c r="A76" s="502">
        <v>360</v>
      </c>
      <c r="B76" s="284" t="s">
        <v>219</v>
      </c>
      <c r="C76" s="348" t="s">
        <v>555</v>
      </c>
      <c r="D76" s="345"/>
      <c r="E76" s="346"/>
      <c r="F76" s="331"/>
      <c r="G76" s="347"/>
      <c r="H76" s="233" t="s">
        <v>556</v>
      </c>
      <c r="I76" s="500"/>
      <c r="J76" s="500"/>
      <c r="K76" s="343"/>
      <c r="L76" s="343"/>
      <c r="M76" s="343">
        <v>360</v>
      </c>
      <c r="N76" s="343"/>
      <c r="O76" s="501"/>
    </row>
    <row r="77" spans="1:15" ht="15">
      <c r="A77" s="502">
        <v>325</v>
      </c>
      <c r="B77" s="284" t="s">
        <v>221</v>
      </c>
      <c r="C77" s="344" t="s">
        <v>557</v>
      </c>
      <c r="D77" s="345"/>
      <c r="E77" s="346"/>
      <c r="F77" s="331"/>
      <c r="G77" s="347"/>
      <c r="H77" s="233" t="s">
        <v>556</v>
      </c>
      <c r="I77" s="500"/>
      <c r="J77" s="500"/>
      <c r="K77" s="343">
        <v>325</v>
      </c>
      <c r="L77" s="343"/>
      <c r="M77" s="343"/>
      <c r="N77" s="343"/>
      <c r="O77" s="501"/>
    </row>
    <row r="78" spans="1:15" ht="15">
      <c r="A78" s="502">
        <v>290</v>
      </c>
      <c r="B78" s="284" t="s">
        <v>222</v>
      </c>
      <c r="C78" s="344" t="s">
        <v>558</v>
      </c>
      <c r="D78" s="345"/>
      <c r="E78" s="346"/>
      <c r="F78" s="331"/>
      <c r="G78" s="347"/>
      <c r="H78" s="233" t="s">
        <v>556</v>
      </c>
      <c r="I78" s="500"/>
      <c r="J78" s="500">
        <v>290</v>
      </c>
      <c r="K78" s="343"/>
      <c r="L78" s="343"/>
      <c r="M78" s="343"/>
      <c r="N78" s="343"/>
      <c r="O78" s="501"/>
    </row>
    <row r="79" spans="1:15" ht="15">
      <c r="A79" s="502">
        <v>260</v>
      </c>
      <c r="B79" s="284" t="s">
        <v>223</v>
      </c>
      <c r="C79" s="344" t="s">
        <v>559</v>
      </c>
      <c r="D79" s="345"/>
      <c r="E79" s="346"/>
      <c r="F79" s="331"/>
      <c r="G79" s="347"/>
      <c r="H79" s="233" t="s">
        <v>556</v>
      </c>
      <c r="I79" s="500"/>
      <c r="J79" s="500"/>
      <c r="K79" s="343"/>
      <c r="L79" s="343"/>
      <c r="M79" s="343"/>
      <c r="N79" s="343">
        <v>260</v>
      </c>
      <c r="O79" s="501"/>
    </row>
    <row r="80" spans="1:15" ht="15">
      <c r="A80" s="502">
        <v>235</v>
      </c>
      <c r="B80" s="284" t="s">
        <v>224</v>
      </c>
      <c r="C80" s="344" t="s">
        <v>560</v>
      </c>
      <c r="D80" s="345"/>
      <c r="E80" s="346"/>
      <c r="F80" s="331"/>
      <c r="G80" s="347"/>
      <c r="H80" s="233" t="s">
        <v>556</v>
      </c>
      <c r="I80" s="500"/>
      <c r="J80" s="500"/>
      <c r="K80" s="343"/>
      <c r="L80" s="343"/>
      <c r="M80" s="343"/>
      <c r="N80" s="343">
        <v>235</v>
      </c>
      <c r="O80" s="501"/>
    </row>
    <row r="81" spans="1:15" ht="15">
      <c r="A81" s="499">
        <v>325</v>
      </c>
      <c r="B81" s="289" t="s">
        <v>219</v>
      </c>
      <c r="C81" s="348" t="s">
        <v>561</v>
      </c>
      <c r="D81" s="345"/>
      <c r="E81" s="346"/>
      <c r="F81" s="331"/>
      <c r="G81" s="347"/>
      <c r="H81" s="234" t="s">
        <v>562</v>
      </c>
      <c r="I81" s="500">
        <v>325</v>
      </c>
      <c r="J81" s="500"/>
      <c r="K81" s="343"/>
      <c r="L81" s="343"/>
      <c r="M81" s="343"/>
      <c r="N81" s="343"/>
      <c r="O81" s="501"/>
    </row>
    <row r="82" spans="1:15" ht="15">
      <c r="A82" s="499">
        <v>295</v>
      </c>
      <c r="B82" s="289" t="s">
        <v>221</v>
      </c>
      <c r="C82" s="344" t="s">
        <v>564</v>
      </c>
      <c r="D82" s="345"/>
      <c r="E82" s="346"/>
      <c r="F82" s="331"/>
      <c r="G82" s="347"/>
      <c r="H82" s="234" t="s">
        <v>562</v>
      </c>
      <c r="I82" s="500"/>
      <c r="J82" s="500"/>
      <c r="K82" s="343">
        <v>295</v>
      </c>
      <c r="L82" s="343"/>
      <c r="M82" s="343"/>
      <c r="N82" s="343"/>
      <c r="O82" s="501"/>
    </row>
    <row r="83" spans="1:15" ht="15">
      <c r="A83" s="499">
        <v>265</v>
      </c>
      <c r="B83" s="289" t="s">
        <v>222</v>
      </c>
      <c r="C83" s="344" t="s">
        <v>563</v>
      </c>
      <c r="D83" s="345"/>
      <c r="E83" s="346"/>
      <c r="F83" s="331"/>
      <c r="G83" s="347"/>
      <c r="H83" s="234" t="s">
        <v>562</v>
      </c>
      <c r="I83" s="500"/>
      <c r="J83" s="500"/>
      <c r="K83" s="343"/>
      <c r="L83" s="343"/>
      <c r="M83" s="343"/>
      <c r="N83" s="343">
        <v>265</v>
      </c>
      <c r="O83" s="501"/>
    </row>
    <row r="84" spans="1:15" ht="15">
      <c r="A84" s="499">
        <v>240</v>
      </c>
      <c r="B84" s="289" t="s">
        <v>223</v>
      </c>
      <c r="C84" s="344" t="s">
        <v>566</v>
      </c>
      <c r="D84" s="345"/>
      <c r="E84" s="346"/>
      <c r="F84" s="331"/>
      <c r="G84" s="347"/>
      <c r="H84" s="234" t="s">
        <v>562</v>
      </c>
      <c r="I84" s="500"/>
      <c r="J84" s="500">
        <v>240</v>
      </c>
      <c r="K84" s="343"/>
      <c r="L84" s="343"/>
      <c r="M84" s="343"/>
      <c r="N84" s="343"/>
      <c r="O84" s="501"/>
    </row>
    <row r="85" spans="1:15" ht="15">
      <c r="A85" s="499">
        <v>215</v>
      </c>
      <c r="B85" s="289" t="s">
        <v>224</v>
      </c>
      <c r="C85" s="344" t="s">
        <v>565</v>
      </c>
      <c r="D85" s="345"/>
      <c r="E85" s="346"/>
      <c r="F85" s="331"/>
      <c r="G85" s="347"/>
      <c r="H85" s="234" t="s">
        <v>562</v>
      </c>
      <c r="I85" s="500"/>
      <c r="J85" s="500"/>
      <c r="K85" s="343">
        <v>215</v>
      </c>
      <c r="L85" s="343"/>
      <c r="M85" s="343"/>
      <c r="N85" s="343"/>
      <c r="O85" s="501"/>
    </row>
    <row r="86" spans="1:15" ht="15">
      <c r="A86" s="502">
        <v>295</v>
      </c>
      <c r="B86" s="292" t="s">
        <v>219</v>
      </c>
      <c r="C86" s="348" t="s">
        <v>567</v>
      </c>
      <c r="D86" s="345"/>
      <c r="E86" s="346"/>
      <c r="F86" s="331"/>
      <c r="G86" s="347"/>
      <c r="H86" s="233" t="s">
        <v>568</v>
      </c>
      <c r="I86" s="500">
        <v>295</v>
      </c>
      <c r="J86" s="500"/>
      <c r="K86" s="343"/>
      <c r="L86" s="343"/>
      <c r="M86" s="343"/>
      <c r="N86" s="343"/>
      <c r="O86" s="501"/>
    </row>
    <row r="87" spans="1:15" ht="15">
      <c r="A87" s="502">
        <v>265</v>
      </c>
      <c r="B87" s="292" t="s">
        <v>221</v>
      </c>
      <c r="C87" s="344" t="s">
        <v>569</v>
      </c>
      <c r="D87" s="345"/>
      <c r="E87" s="346"/>
      <c r="F87" s="331"/>
      <c r="G87" s="347"/>
      <c r="H87" s="233" t="s">
        <v>568</v>
      </c>
      <c r="I87" s="500"/>
      <c r="J87" s="500"/>
      <c r="K87" s="343">
        <v>265</v>
      </c>
      <c r="L87" s="343"/>
      <c r="M87" s="343"/>
      <c r="N87" s="343"/>
      <c r="O87" s="501"/>
    </row>
    <row r="88" spans="1:15" ht="15">
      <c r="A88" s="502">
        <v>240</v>
      </c>
      <c r="B88" s="292" t="s">
        <v>222</v>
      </c>
      <c r="C88" s="344" t="s">
        <v>570</v>
      </c>
      <c r="D88" s="345"/>
      <c r="E88" s="346"/>
      <c r="F88" s="331"/>
      <c r="G88" s="347"/>
      <c r="H88" s="233" t="s">
        <v>568</v>
      </c>
      <c r="I88" s="500"/>
      <c r="J88" s="500"/>
      <c r="K88" s="343"/>
      <c r="L88" s="343"/>
      <c r="M88" s="343"/>
      <c r="N88" s="343">
        <v>240</v>
      </c>
      <c r="O88" s="501"/>
    </row>
    <row r="89" spans="1:15" ht="15">
      <c r="A89" s="502">
        <v>215</v>
      </c>
      <c r="B89" s="292" t="s">
        <v>223</v>
      </c>
      <c r="C89" s="344" t="s">
        <v>571</v>
      </c>
      <c r="D89" s="345"/>
      <c r="E89" s="346"/>
      <c r="F89" s="331"/>
      <c r="G89" s="347"/>
      <c r="H89" s="233" t="s">
        <v>568</v>
      </c>
      <c r="I89" s="500"/>
      <c r="J89" s="500">
        <v>215</v>
      </c>
      <c r="K89" s="343"/>
      <c r="L89" s="343"/>
      <c r="M89" s="343"/>
      <c r="N89" s="343"/>
      <c r="O89" s="501"/>
    </row>
    <row r="90" spans="1:15" ht="15">
      <c r="A90" s="502">
        <v>195</v>
      </c>
      <c r="B90" s="292" t="s">
        <v>224</v>
      </c>
      <c r="C90" s="344" t="s">
        <v>572</v>
      </c>
      <c r="D90" s="345"/>
      <c r="E90" s="346"/>
      <c r="F90" s="331"/>
      <c r="G90" s="347"/>
      <c r="H90" s="233" t="s">
        <v>568</v>
      </c>
      <c r="I90" s="500"/>
      <c r="J90" s="500"/>
      <c r="K90" s="343"/>
      <c r="L90" s="343"/>
      <c r="M90" s="343">
        <v>195</v>
      </c>
      <c r="N90" s="343"/>
      <c r="O90" s="501"/>
    </row>
    <row r="91" spans="1:15" ht="15">
      <c r="A91" s="499">
        <v>265</v>
      </c>
      <c r="B91" s="299" t="s">
        <v>219</v>
      </c>
      <c r="C91" s="348" t="s">
        <v>573</v>
      </c>
      <c r="D91" s="345"/>
      <c r="E91" s="346"/>
      <c r="F91" s="331"/>
      <c r="G91" s="347"/>
      <c r="H91" s="234" t="s">
        <v>574</v>
      </c>
      <c r="I91" s="500"/>
      <c r="J91" s="500"/>
      <c r="K91" s="343"/>
      <c r="L91" s="343"/>
      <c r="M91" s="343"/>
      <c r="N91" s="343">
        <v>265</v>
      </c>
      <c r="O91" s="501"/>
    </row>
    <row r="92" spans="1:15" ht="15">
      <c r="A92" s="499">
        <v>240</v>
      </c>
      <c r="B92" s="299" t="s">
        <v>221</v>
      </c>
      <c r="C92" s="344" t="s">
        <v>575</v>
      </c>
      <c r="D92" s="345"/>
      <c r="E92" s="346"/>
      <c r="F92" s="331"/>
      <c r="G92" s="347"/>
      <c r="H92" s="234" t="s">
        <v>574</v>
      </c>
      <c r="I92" s="500">
        <v>240</v>
      </c>
      <c r="J92" s="500"/>
      <c r="K92" s="343"/>
      <c r="L92" s="343"/>
      <c r="M92" s="343"/>
      <c r="N92" s="343"/>
      <c r="O92" s="501"/>
    </row>
    <row r="93" spans="1:15" ht="15">
      <c r="A93" s="499">
        <v>215</v>
      </c>
      <c r="B93" s="299" t="s">
        <v>222</v>
      </c>
      <c r="C93" s="344" t="s">
        <v>576</v>
      </c>
      <c r="D93" s="345"/>
      <c r="E93" s="346"/>
      <c r="F93" s="331"/>
      <c r="G93" s="347"/>
      <c r="H93" s="234" t="s">
        <v>574</v>
      </c>
      <c r="I93" s="500"/>
      <c r="J93" s="500"/>
      <c r="K93" s="343"/>
      <c r="L93" s="343"/>
      <c r="M93" s="343"/>
      <c r="N93" s="343">
        <v>215</v>
      </c>
      <c r="O93" s="501"/>
    </row>
    <row r="94" spans="1:15" ht="15">
      <c r="A94" s="499">
        <v>195</v>
      </c>
      <c r="B94" s="299" t="s">
        <v>223</v>
      </c>
      <c r="C94" s="344" t="s">
        <v>577</v>
      </c>
      <c r="D94" s="345"/>
      <c r="E94" s="346"/>
      <c r="F94" s="331"/>
      <c r="G94" s="347"/>
      <c r="H94" s="234" t="s">
        <v>574</v>
      </c>
      <c r="I94" s="500"/>
      <c r="J94" s="500"/>
      <c r="K94" s="343">
        <v>195</v>
      </c>
      <c r="L94" s="343"/>
      <c r="M94" s="343"/>
      <c r="N94" s="343"/>
      <c r="O94" s="501"/>
    </row>
    <row r="95" spans="1:15" ht="15.75" thickBot="1">
      <c r="A95" s="503">
        <v>175</v>
      </c>
      <c r="B95" s="504" t="s">
        <v>224</v>
      </c>
      <c r="C95" s="505"/>
      <c r="D95" s="506"/>
      <c r="E95" s="506"/>
      <c r="F95" s="506"/>
      <c r="G95" s="507"/>
      <c r="H95" s="508"/>
      <c r="I95" s="509"/>
      <c r="J95" s="509"/>
      <c r="K95" s="510"/>
      <c r="L95" s="510"/>
      <c r="M95" s="510"/>
      <c r="N95" s="510"/>
      <c r="O95" s="511"/>
    </row>
    <row r="96" spans="1:15" ht="15.75" thickBot="1">
      <c r="A96" s="512"/>
      <c r="B96" s="513"/>
      <c r="C96" s="514" t="s">
        <v>513</v>
      </c>
      <c r="D96" s="515"/>
      <c r="E96" s="515"/>
      <c r="F96" s="515"/>
      <c r="G96" s="515"/>
      <c r="H96" s="516"/>
      <c r="I96" s="517" t="s">
        <v>465</v>
      </c>
      <c r="J96" s="517" t="s">
        <v>466</v>
      </c>
      <c r="K96" s="517" t="s">
        <v>437</v>
      </c>
      <c r="L96" s="517" t="s">
        <v>467</v>
      </c>
      <c r="M96" s="517" t="s">
        <v>468</v>
      </c>
      <c r="N96" s="517" t="s">
        <v>469</v>
      </c>
      <c r="O96" s="517" t="s">
        <v>470</v>
      </c>
    </row>
    <row r="97" spans="1:15" ht="15.75" thickBot="1">
      <c r="A97" s="319"/>
      <c r="B97" s="320"/>
      <c r="C97" s="321" t="s">
        <v>514</v>
      </c>
      <c r="D97" s="237"/>
      <c r="E97" s="237"/>
      <c r="F97" s="237"/>
      <c r="G97" s="237"/>
      <c r="H97" s="322"/>
      <c r="I97" s="323">
        <f t="shared" ref="I97:N97" si="3">SUM(I71:I95)</f>
        <v>1150</v>
      </c>
      <c r="J97" s="323">
        <f t="shared" si="3"/>
        <v>745</v>
      </c>
      <c r="K97" s="323">
        <f t="shared" si="3"/>
        <v>1295</v>
      </c>
      <c r="L97" s="323">
        <f t="shared" si="3"/>
        <v>360</v>
      </c>
      <c r="M97" s="323">
        <f t="shared" si="3"/>
        <v>1540</v>
      </c>
      <c r="N97" s="323">
        <f t="shared" si="3"/>
        <v>1480</v>
      </c>
      <c r="O97" s="323">
        <v>0</v>
      </c>
    </row>
    <row r="98" spans="1:15" ht="13.5" thickBot="1"/>
    <row r="99" spans="1:15" ht="15.75" thickBot="1">
      <c r="A99" s="518" t="s">
        <v>462</v>
      </c>
      <c r="B99" s="239" t="s">
        <v>117</v>
      </c>
      <c r="C99" s="265" t="s">
        <v>643</v>
      </c>
      <c r="D99" s="237"/>
      <c r="E99" s="237"/>
      <c r="F99" s="237"/>
      <c r="G99" s="238"/>
      <c r="H99" s="239" t="s">
        <v>464</v>
      </c>
      <c r="I99" s="239" t="s">
        <v>465</v>
      </c>
      <c r="J99" s="239" t="s">
        <v>466</v>
      </c>
      <c r="K99" s="239" t="s">
        <v>437</v>
      </c>
      <c r="L99" s="239" t="s">
        <v>467</v>
      </c>
      <c r="M99" s="239" t="s">
        <v>468</v>
      </c>
      <c r="N99" s="239" t="s">
        <v>469</v>
      </c>
      <c r="O99" s="239" t="s">
        <v>470</v>
      </c>
    </row>
    <row r="100" spans="1:15" ht="15">
      <c r="A100" s="489">
        <v>150</v>
      </c>
      <c r="B100" s="519" t="s">
        <v>219</v>
      </c>
      <c r="C100" s="520" t="s">
        <v>260</v>
      </c>
      <c r="D100" s="521"/>
      <c r="E100" s="521"/>
      <c r="F100" s="298"/>
      <c r="G100" s="342"/>
      <c r="H100" s="486" t="s">
        <v>644</v>
      </c>
      <c r="I100" s="496"/>
      <c r="J100" s="496"/>
      <c r="K100" s="497"/>
      <c r="L100" s="497">
        <v>150</v>
      </c>
      <c r="M100" s="497"/>
      <c r="N100" s="497"/>
      <c r="O100" s="498"/>
    </row>
    <row r="101" spans="1:15" ht="15">
      <c r="A101" s="499">
        <v>135</v>
      </c>
      <c r="B101" s="276" t="s">
        <v>221</v>
      </c>
      <c r="C101" s="522" t="s">
        <v>268</v>
      </c>
      <c r="D101" s="523"/>
      <c r="E101" s="523"/>
      <c r="F101" s="278"/>
      <c r="G101" s="347"/>
      <c r="H101" s="232" t="s">
        <v>644</v>
      </c>
      <c r="I101" s="500"/>
      <c r="J101" s="500">
        <v>135</v>
      </c>
      <c r="K101" s="343"/>
      <c r="L101" s="343"/>
      <c r="M101" s="343"/>
      <c r="N101" s="343"/>
      <c r="O101" s="501"/>
    </row>
    <row r="102" spans="1:15" ht="15">
      <c r="A102" s="499">
        <v>120</v>
      </c>
      <c r="B102" s="276" t="s">
        <v>222</v>
      </c>
      <c r="C102" s="522" t="s">
        <v>363</v>
      </c>
      <c r="D102" s="523"/>
      <c r="E102" s="523"/>
      <c r="F102" s="278"/>
      <c r="G102" s="347"/>
      <c r="H102" s="232" t="s">
        <v>644</v>
      </c>
      <c r="I102" s="500"/>
      <c r="J102" s="500"/>
      <c r="K102" s="343"/>
      <c r="L102" s="343"/>
      <c r="M102" s="343">
        <v>120</v>
      </c>
      <c r="N102" s="343"/>
      <c r="O102" s="501"/>
    </row>
    <row r="103" spans="1:15" ht="15">
      <c r="A103" s="499">
        <v>108</v>
      </c>
      <c r="B103" s="276" t="s">
        <v>223</v>
      </c>
      <c r="C103" s="522" t="s">
        <v>297</v>
      </c>
      <c r="D103" s="523"/>
      <c r="E103" s="523"/>
      <c r="F103" s="278"/>
      <c r="G103" s="347"/>
      <c r="H103" s="232" t="s">
        <v>644</v>
      </c>
      <c r="I103" s="500">
        <v>108</v>
      </c>
      <c r="J103" s="500"/>
      <c r="K103" s="343"/>
      <c r="L103" s="343"/>
      <c r="M103" s="343"/>
      <c r="N103" s="343"/>
      <c r="O103" s="501"/>
    </row>
    <row r="104" spans="1:15" ht="15">
      <c r="A104" s="499">
        <v>100</v>
      </c>
      <c r="B104" s="276" t="s">
        <v>224</v>
      </c>
      <c r="C104" s="522" t="s">
        <v>136</v>
      </c>
      <c r="D104" s="523"/>
      <c r="E104" s="523"/>
      <c r="F104" s="278"/>
      <c r="G104" s="347"/>
      <c r="H104" s="232" t="s">
        <v>644</v>
      </c>
      <c r="I104" s="500"/>
      <c r="J104" s="500">
        <v>100</v>
      </c>
      <c r="K104" s="343"/>
      <c r="L104" s="343"/>
      <c r="M104" s="343"/>
      <c r="N104" s="343"/>
      <c r="O104" s="501"/>
    </row>
    <row r="105" spans="1:15" ht="15">
      <c r="A105" s="502">
        <v>150</v>
      </c>
      <c r="B105" s="284" t="s">
        <v>219</v>
      </c>
      <c r="C105" s="524" t="s">
        <v>645</v>
      </c>
      <c r="D105" s="523"/>
      <c r="E105" s="523"/>
      <c r="F105" s="278"/>
      <c r="G105" s="347"/>
      <c r="H105" s="233" t="s">
        <v>484</v>
      </c>
      <c r="I105" s="500"/>
      <c r="J105" s="500"/>
      <c r="K105" s="343"/>
      <c r="L105" s="343"/>
      <c r="M105" s="343">
        <v>150</v>
      </c>
      <c r="N105" s="343"/>
      <c r="O105" s="501"/>
    </row>
    <row r="106" spans="1:15" ht="15">
      <c r="A106" s="502">
        <v>135</v>
      </c>
      <c r="B106" s="284" t="s">
        <v>221</v>
      </c>
      <c r="C106" s="522" t="s">
        <v>646</v>
      </c>
      <c r="D106" s="523"/>
      <c r="E106" s="523"/>
      <c r="F106" s="278"/>
      <c r="G106" s="347"/>
      <c r="H106" s="233" t="s">
        <v>484</v>
      </c>
      <c r="I106" s="500"/>
      <c r="J106" s="500"/>
      <c r="K106" s="343">
        <v>135</v>
      </c>
      <c r="L106" s="343"/>
      <c r="M106" s="343"/>
      <c r="N106" s="343"/>
      <c r="O106" s="501"/>
    </row>
    <row r="107" spans="1:15" ht="15">
      <c r="A107" s="502">
        <v>120</v>
      </c>
      <c r="B107" s="284" t="s">
        <v>222</v>
      </c>
      <c r="C107" s="522" t="s">
        <v>140</v>
      </c>
      <c r="D107" s="523"/>
      <c r="E107" s="523"/>
      <c r="F107" s="278"/>
      <c r="G107" s="347"/>
      <c r="H107" s="233" t="s">
        <v>484</v>
      </c>
      <c r="I107" s="500"/>
      <c r="J107" s="500"/>
      <c r="K107" s="343"/>
      <c r="L107" s="343">
        <v>120</v>
      </c>
      <c r="M107" s="343"/>
      <c r="N107" s="343"/>
      <c r="O107" s="501"/>
    </row>
    <row r="108" spans="1:15" ht="15">
      <c r="A108" s="502">
        <v>108</v>
      </c>
      <c r="B108" s="284" t="s">
        <v>223</v>
      </c>
      <c r="C108" s="522" t="s">
        <v>141</v>
      </c>
      <c r="D108" s="523"/>
      <c r="E108" s="523"/>
      <c r="F108" s="278"/>
      <c r="G108" s="347"/>
      <c r="H108" s="233" t="s">
        <v>484</v>
      </c>
      <c r="I108" s="500"/>
      <c r="J108" s="500"/>
      <c r="K108" s="343"/>
      <c r="L108" s="343">
        <v>108</v>
      </c>
      <c r="M108" s="343"/>
      <c r="N108" s="343"/>
      <c r="O108" s="501"/>
    </row>
    <row r="109" spans="1:15" ht="15">
      <c r="A109" s="502">
        <v>100</v>
      </c>
      <c r="B109" s="284" t="s">
        <v>224</v>
      </c>
      <c r="C109" s="522" t="s">
        <v>154</v>
      </c>
      <c r="D109" s="523"/>
      <c r="E109" s="523"/>
      <c r="F109" s="278"/>
      <c r="G109" s="347"/>
      <c r="H109" s="233" t="s">
        <v>484</v>
      </c>
      <c r="I109" s="500"/>
      <c r="J109" s="500"/>
      <c r="K109" s="343"/>
      <c r="L109" s="343"/>
      <c r="M109" s="343">
        <v>100</v>
      </c>
      <c r="N109" s="343"/>
      <c r="O109" s="501"/>
    </row>
    <row r="110" spans="1:15" ht="15">
      <c r="A110" s="499">
        <v>135</v>
      </c>
      <c r="B110" s="289" t="s">
        <v>219</v>
      </c>
      <c r="C110" s="524" t="s">
        <v>621</v>
      </c>
      <c r="D110" s="523"/>
      <c r="E110" s="523"/>
      <c r="F110" s="278"/>
      <c r="G110" s="347"/>
      <c r="H110" s="234" t="s">
        <v>490</v>
      </c>
      <c r="I110" s="500"/>
      <c r="J110" s="500"/>
      <c r="K110" s="343"/>
      <c r="L110" s="343">
        <v>135</v>
      </c>
      <c r="M110" s="343"/>
      <c r="N110" s="343"/>
      <c r="O110" s="501"/>
    </row>
    <row r="111" spans="1:15" ht="15">
      <c r="A111" s="499">
        <v>120</v>
      </c>
      <c r="B111" s="289" t="s">
        <v>221</v>
      </c>
      <c r="C111" s="522" t="s">
        <v>146</v>
      </c>
      <c r="D111" s="523"/>
      <c r="E111" s="523"/>
      <c r="F111" s="278"/>
      <c r="G111" s="347"/>
      <c r="H111" s="234" t="s">
        <v>490</v>
      </c>
      <c r="I111" s="500"/>
      <c r="J111" s="500"/>
      <c r="K111" s="343">
        <v>120</v>
      </c>
      <c r="L111" s="343"/>
      <c r="M111" s="343"/>
      <c r="N111" s="343"/>
      <c r="O111" s="501"/>
    </row>
    <row r="112" spans="1:15" ht="15">
      <c r="A112" s="499">
        <v>108</v>
      </c>
      <c r="B112" s="289" t="s">
        <v>222</v>
      </c>
      <c r="C112" s="522" t="s">
        <v>169</v>
      </c>
      <c r="D112" s="523"/>
      <c r="E112" s="523"/>
      <c r="F112" s="278"/>
      <c r="G112" s="347"/>
      <c r="H112" s="234" t="s">
        <v>490</v>
      </c>
      <c r="I112" s="500"/>
      <c r="J112" s="500"/>
      <c r="K112" s="343"/>
      <c r="L112" s="343"/>
      <c r="M112" s="343">
        <v>108</v>
      </c>
      <c r="N112" s="343"/>
      <c r="O112" s="501"/>
    </row>
    <row r="113" spans="1:15" ht="15">
      <c r="A113" s="499">
        <v>100</v>
      </c>
      <c r="B113" s="289" t="s">
        <v>223</v>
      </c>
      <c r="C113" s="522" t="s">
        <v>149</v>
      </c>
      <c r="D113" s="523"/>
      <c r="E113" s="523"/>
      <c r="F113" s="278"/>
      <c r="G113" s="347"/>
      <c r="H113" s="234" t="s">
        <v>490</v>
      </c>
      <c r="I113" s="500"/>
      <c r="J113" s="500"/>
      <c r="K113" s="343"/>
      <c r="L113" s="343"/>
      <c r="M113" s="343"/>
      <c r="N113" s="343">
        <v>100</v>
      </c>
      <c r="O113" s="501"/>
    </row>
    <row r="114" spans="1:15" ht="15">
      <c r="A114" s="499">
        <v>90</v>
      </c>
      <c r="B114" s="289" t="s">
        <v>224</v>
      </c>
      <c r="C114" s="522" t="s">
        <v>625</v>
      </c>
      <c r="D114" s="523"/>
      <c r="E114" s="523"/>
      <c r="F114" s="278"/>
      <c r="G114" s="347"/>
      <c r="H114" s="234" t="s">
        <v>490</v>
      </c>
      <c r="I114" s="500">
        <v>90</v>
      </c>
      <c r="J114" s="500"/>
      <c r="K114" s="343"/>
      <c r="L114" s="343"/>
      <c r="M114" s="343"/>
      <c r="N114" s="343"/>
      <c r="O114" s="501"/>
    </row>
    <row r="115" spans="1:15" ht="15">
      <c r="A115" s="502">
        <v>120</v>
      </c>
      <c r="B115" s="292" t="s">
        <v>219</v>
      </c>
      <c r="C115" s="524" t="s">
        <v>427</v>
      </c>
      <c r="D115" s="523"/>
      <c r="E115" s="523"/>
      <c r="F115" s="278"/>
      <c r="G115" s="347"/>
      <c r="H115" s="233" t="s">
        <v>647</v>
      </c>
      <c r="I115" s="500">
        <v>120</v>
      </c>
      <c r="J115" s="500"/>
      <c r="K115" s="343"/>
      <c r="L115" s="343"/>
      <c r="M115" s="343"/>
      <c r="N115" s="343"/>
      <c r="O115" s="501"/>
    </row>
    <row r="116" spans="1:15" ht="15">
      <c r="A116" s="502">
        <v>108</v>
      </c>
      <c r="B116" s="292" t="s">
        <v>221</v>
      </c>
      <c r="C116" s="522" t="s">
        <v>648</v>
      </c>
      <c r="D116" s="523"/>
      <c r="E116" s="523"/>
      <c r="F116" s="278"/>
      <c r="G116" s="347"/>
      <c r="H116" s="233" t="s">
        <v>647</v>
      </c>
      <c r="I116" s="500"/>
      <c r="J116" s="500">
        <v>108</v>
      </c>
      <c r="K116" s="343"/>
      <c r="L116" s="343"/>
      <c r="M116" s="343"/>
      <c r="N116" s="343"/>
      <c r="O116" s="501"/>
    </row>
    <row r="117" spans="1:15" ht="15">
      <c r="A117" s="502">
        <v>100</v>
      </c>
      <c r="B117" s="292" t="s">
        <v>222</v>
      </c>
      <c r="C117" s="522" t="s">
        <v>580</v>
      </c>
      <c r="D117" s="523"/>
      <c r="E117" s="523"/>
      <c r="F117" s="278"/>
      <c r="G117" s="347"/>
      <c r="H117" s="233" t="s">
        <v>647</v>
      </c>
      <c r="I117" s="500"/>
      <c r="J117" s="500"/>
      <c r="K117" s="343"/>
      <c r="L117" s="343"/>
      <c r="M117" s="343"/>
      <c r="N117" s="343">
        <v>100</v>
      </c>
      <c r="O117" s="501"/>
    </row>
    <row r="118" spans="1:15" ht="15">
      <c r="A118" s="502">
        <v>90</v>
      </c>
      <c r="B118" s="292" t="s">
        <v>223</v>
      </c>
      <c r="C118" s="522" t="s">
        <v>630</v>
      </c>
      <c r="D118" s="523"/>
      <c r="E118" s="523"/>
      <c r="F118" s="278"/>
      <c r="G118" s="347"/>
      <c r="H118" s="233" t="s">
        <v>647</v>
      </c>
      <c r="I118" s="500"/>
      <c r="J118" s="500"/>
      <c r="K118" s="343"/>
      <c r="L118" s="343"/>
      <c r="M118" s="343"/>
      <c r="N118" s="343">
        <v>90</v>
      </c>
      <c r="O118" s="501"/>
    </row>
    <row r="119" spans="1:15" ht="15">
      <c r="A119" s="502">
        <v>81</v>
      </c>
      <c r="B119" s="292" t="s">
        <v>224</v>
      </c>
      <c r="C119" s="522"/>
      <c r="D119" s="523"/>
      <c r="E119" s="523"/>
      <c r="F119" s="278"/>
      <c r="G119" s="347"/>
      <c r="H119" s="233" t="s">
        <v>647</v>
      </c>
      <c r="I119" s="500"/>
      <c r="J119" s="500"/>
      <c r="K119" s="343"/>
      <c r="L119" s="343"/>
      <c r="M119" s="343"/>
      <c r="N119" s="343"/>
      <c r="O119" s="501"/>
    </row>
    <row r="120" spans="1:15" ht="15">
      <c r="A120" s="499">
        <v>108</v>
      </c>
      <c r="B120" s="299" t="s">
        <v>219</v>
      </c>
      <c r="C120" s="524" t="s">
        <v>636</v>
      </c>
      <c r="D120" s="523"/>
      <c r="E120" s="523"/>
      <c r="F120" s="278"/>
      <c r="G120" s="347"/>
      <c r="H120" s="234" t="s">
        <v>502</v>
      </c>
      <c r="I120" s="500"/>
      <c r="J120" s="500"/>
      <c r="K120" s="343"/>
      <c r="L120" s="343"/>
      <c r="M120" s="343">
        <v>108</v>
      </c>
      <c r="N120" s="343"/>
      <c r="O120" s="501"/>
    </row>
    <row r="121" spans="1:15" ht="15">
      <c r="A121" s="499">
        <v>100</v>
      </c>
      <c r="B121" s="299" t="s">
        <v>221</v>
      </c>
      <c r="C121" s="522" t="s">
        <v>631</v>
      </c>
      <c r="D121" s="523"/>
      <c r="E121" s="523"/>
      <c r="F121" s="278"/>
      <c r="G121" s="347"/>
      <c r="H121" s="234" t="s">
        <v>502</v>
      </c>
      <c r="I121" s="500"/>
      <c r="J121" s="500"/>
      <c r="K121" s="343"/>
      <c r="L121" s="343"/>
      <c r="M121" s="343"/>
      <c r="N121" s="343">
        <v>100</v>
      </c>
      <c r="O121" s="501"/>
    </row>
    <row r="122" spans="1:15" ht="15">
      <c r="A122" s="499">
        <v>90</v>
      </c>
      <c r="B122" s="299" t="s">
        <v>222</v>
      </c>
      <c r="C122" s="522" t="s">
        <v>448</v>
      </c>
      <c r="D122" s="523"/>
      <c r="E122" s="523"/>
      <c r="F122" s="278"/>
      <c r="G122" s="347"/>
      <c r="H122" s="234" t="s">
        <v>502</v>
      </c>
      <c r="I122" s="500"/>
      <c r="J122" s="500"/>
      <c r="K122" s="343">
        <v>90</v>
      </c>
      <c r="L122" s="343"/>
      <c r="M122" s="343"/>
      <c r="N122" s="343"/>
      <c r="O122" s="501"/>
    </row>
    <row r="123" spans="1:15" ht="15">
      <c r="A123" s="499">
        <v>81</v>
      </c>
      <c r="B123" s="299" t="s">
        <v>223</v>
      </c>
      <c r="C123" s="522" t="s">
        <v>386</v>
      </c>
      <c r="D123" s="523"/>
      <c r="E123" s="523"/>
      <c r="F123" s="278"/>
      <c r="G123" s="347"/>
      <c r="H123" s="234" t="s">
        <v>502</v>
      </c>
      <c r="I123" s="500"/>
      <c r="J123" s="500"/>
      <c r="K123" s="343"/>
      <c r="L123" s="343"/>
      <c r="M123" s="343"/>
      <c r="N123" s="343">
        <v>81</v>
      </c>
      <c r="O123" s="501"/>
    </row>
    <row r="124" spans="1:15" ht="15.75" thickBot="1">
      <c r="A124" s="503">
        <v>73</v>
      </c>
      <c r="B124" s="504" t="s">
        <v>224</v>
      </c>
      <c r="C124" s="525"/>
      <c r="D124" s="526"/>
      <c r="E124" s="526"/>
      <c r="F124" s="506"/>
      <c r="G124" s="507"/>
      <c r="H124" s="527" t="s">
        <v>502</v>
      </c>
      <c r="I124" s="509"/>
      <c r="J124" s="509"/>
      <c r="K124" s="510"/>
      <c r="L124" s="510"/>
      <c r="M124" s="510"/>
      <c r="N124" s="510"/>
      <c r="O124" s="511"/>
    </row>
    <row r="125" spans="1:15" ht="15.75" thickBot="1">
      <c r="A125" s="512"/>
      <c r="B125" s="513"/>
      <c r="C125" s="514" t="s">
        <v>513</v>
      </c>
      <c r="D125" s="515"/>
      <c r="E125" s="515"/>
      <c r="F125" s="515"/>
      <c r="G125" s="515"/>
      <c r="H125" s="516"/>
      <c r="I125" s="517" t="s">
        <v>465</v>
      </c>
      <c r="J125" s="517" t="s">
        <v>466</v>
      </c>
      <c r="K125" s="517" t="s">
        <v>437</v>
      </c>
      <c r="L125" s="517" t="s">
        <v>467</v>
      </c>
      <c r="M125" s="517" t="s">
        <v>468</v>
      </c>
      <c r="N125" s="517" t="s">
        <v>469</v>
      </c>
      <c r="O125" s="517" t="s">
        <v>470</v>
      </c>
    </row>
    <row r="126" spans="1:15" ht="15.75" thickBot="1">
      <c r="A126" s="319"/>
      <c r="B126" s="320"/>
      <c r="C126" s="321" t="s">
        <v>514</v>
      </c>
      <c r="D126" s="237"/>
      <c r="E126" s="237"/>
      <c r="F126" s="237"/>
      <c r="G126" s="237"/>
      <c r="H126" s="322"/>
      <c r="I126" s="323">
        <f t="shared" ref="I126:O126" si="4">SUM(I100:I124)</f>
        <v>318</v>
      </c>
      <c r="J126" s="323">
        <f t="shared" si="4"/>
        <v>343</v>
      </c>
      <c r="K126" s="323">
        <f t="shared" si="4"/>
        <v>345</v>
      </c>
      <c r="L126" s="323">
        <f t="shared" si="4"/>
        <v>513</v>
      </c>
      <c r="M126" s="323">
        <f t="shared" si="4"/>
        <v>586</v>
      </c>
      <c r="N126" s="323">
        <f t="shared" si="4"/>
        <v>471</v>
      </c>
      <c r="O126" s="323">
        <f t="shared" si="4"/>
        <v>0</v>
      </c>
    </row>
  </sheetData>
  <sheetProtection selectLockedCells="1" selectUnlockedCells="1"/>
  <customSheetViews>
    <customSheetView guid="{D0BE87BB-9A0D-4608-B1AB-43390EC91AF1}" state="hidden" topLeftCell="A16">
      <selection activeCell="F9" sqref="F9"/>
      <pageMargins left="0.511811024" right="0.511811024" top="0.78740157499999996" bottom="0.78740157499999996" header="0.31496062000000002" footer="0.31496062000000002"/>
    </customSheetView>
  </customSheetViews>
  <pageMargins left="0.511811024" right="0.511811024" top="0.78740157499999996" bottom="0.78740157499999996" header="0.31496062000000002" footer="0.3149606200000000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20"/>
  <dimension ref="A2:G103"/>
  <sheetViews>
    <sheetView workbookViewId="0">
      <selection activeCell="G90" sqref="G90"/>
    </sheetView>
  </sheetViews>
  <sheetFormatPr defaultColWidth="12.5703125" defaultRowHeight="12.75"/>
  <cols>
    <col min="1" max="1" width="5.28515625" customWidth="1"/>
    <col min="2" max="2" width="24.140625" customWidth="1"/>
    <col min="3" max="3" width="7.7109375" customWidth="1"/>
    <col min="4" max="4" width="8.42578125" customWidth="1"/>
  </cols>
  <sheetData>
    <row r="2" spans="1:7" s="3416" customFormat="1" ht="30" customHeight="1">
      <c r="B2" s="4620" t="s">
        <v>2373</v>
      </c>
      <c r="C2" s="4620"/>
      <c r="D2" s="4620"/>
      <c r="E2" s="4620"/>
    </row>
    <row r="3" spans="1:7" s="3416" customFormat="1" ht="20.100000000000001" customHeight="1"/>
    <row r="4" spans="1:7" s="3416" customFormat="1" ht="20.100000000000001" customHeight="1">
      <c r="B4" s="4621" t="s">
        <v>2381</v>
      </c>
      <c r="C4" s="4621"/>
      <c r="D4" s="4621"/>
      <c r="E4" s="4621"/>
    </row>
    <row r="5" spans="1:7" ht="13.5" thickBot="1"/>
    <row r="6" spans="1:7" ht="18" customHeight="1" thickBot="1">
      <c r="A6" s="3572"/>
      <c r="B6" s="3493" t="s">
        <v>2290</v>
      </c>
      <c r="C6" s="3493" t="s">
        <v>1488</v>
      </c>
      <c r="D6" s="3573" t="s">
        <v>2291</v>
      </c>
      <c r="E6" s="3574" t="s">
        <v>193</v>
      </c>
    </row>
    <row r="7" spans="1:7" ht="20.100000000000001" customHeight="1" thickBot="1">
      <c r="A7" s="3598">
        <v>1</v>
      </c>
      <c r="B7" s="3414" t="s">
        <v>10</v>
      </c>
      <c r="C7" s="3600">
        <v>3930</v>
      </c>
      <c r="D7" s="3414">
        <v>20</v>
      </c>
      <c r="E7" s="3413">
        <f t="shared" ref="E7:E12" si="0">C7/D7</f>
        <v>196.5</v>
      </c>
      <c r="G7" s="3415">
        <v>8000</v>
      </c>
    </row>
    <row r="8" spans="1:7" s="1436" customFormat="1" ht="15">
      <c r="A8" s="3597">
        <v>2</v>
      </c>
      <c r="B8" s="3581" t="s">
        <v>397</v>
      </c>
      <c r="C8" s="3587">
        <v>3451</v>
      </c>
      <c r="D8" s="3590">
        <v>20</v>
      </c>
      <c r="E8" s="3582">
        <f t="shared" si="0"/>
        <v>172.55</v>
      </c>
    </row>
    <row r="9" spans="1:7" s="1436" customFormat="1" ht="15">
      <c r="A9" s="3575">
        <v>3</v>
      </c>
      <c r="B9" s="3576" t="s">
        <v>11</v>
      </c>
      <c r="C9" s="3576">
        <v>3440</v>
      </c>
      <c r="D9" s="1685">
        <v>20</v>
      </c>
      <c r="E9" s="3577">
        <f t="shared" si="0"/>
        <v>172</v>
      </c>
    </row>
    <row r="10" spans="1:7" s="1436" customFormat="1" ht="15">
      <c r="A10" s="3575">
        <v>4</v>
      </c>
      <c r="B10" s="3576" t="s">
        <v>58</v>
      </c>
      <c r="C10" s="3576">
        <v>3367</v>
      </c>
      <c r="D10" s="1685">
        <v>20</v>
      </c>
      <c r="E10" s="3577">
        <f t="shared" si="0"/>
        <v>168.35</v>
      </c>
    </row>
    <row r="11" spans="1:7" s="1436" customFormat="1" ht="15">
      <c r="A11" s="3575">
        <v>5</v>
      </c>
      <c r="B11" s="3576" t="s">
        <v>2360</v>
      </c>
      <c r="C11" s="3576">
        <v>3338</v>
      </c>
      <c r="D11" s="1685">
        <v>20</v>
      </c>
      <c r="E11" s="3577">
        <f t="shared" si="0"/>
        <v>166.9</v>
      </c>
    </row>
    <row r="12" spans="1:7" s="1436" customFormat="1" ht="15">
      <c r="A12" s="3575">
        <v>6</v>
      </c>
      <c r="B12" s="3576" t="s">
        <v>2297</v>
      </c>
      <c r="C12" s="3576">
        <v>3239</v>
      </c>
      <c r="D12" s="1685">
        <v>20</v>
      </c>
      <c r="E12" s="3577">
        <f t="shared" si="0"/>
        <v>161.94999999999999</v>
      </c>
    </row>
    <row r="13" spans="1:7" s="1436" customFormat="1" ht="15">
      <c r="A13" s="3492"/>
      <c r="E13" s="3494"/>
    </row>
    <row r="14" spans="1:7" s="1436" customFormat="1" ht="15">
      <c r="A14" s="3492"/>
      <c r="E14" s="3494"/>
    </row>
    <row r="15" spans="1:7" s="1436" customFormat="1" ht="15.75" thickBot="1">
      <c r="A15" s="4619" t="s">
        <v>2382</v>
      </c>
      <c r="B15" s="4619"/>
      <c r="C15" s="4619"/>
      <c r="D15" s="4619"/>
      <c r="E15" s="4619"/>
    </row>
    <row r="16" spans="1:7" s="1436" customFormat="1" ht="18" customHeight="1" thickBot="1">
      <c r="A16" s="3599"/>
      <c r="B16" s="3493" t="s">
        <v>2290</v>
      </c>
      <c r="C16" s="3493" t="s">
        <v>1488</v>
      </c>
      <c r="D16" s="3493" t="s">
        <v>2291</v>
      </c>
      <c r="E16" s="3493" t="s">
        <v>193</v>
      </c>
    </row>
    <row r="17" spans="1:7" s="1436" customFormat="1" ht="15">
      <c r="A17" s="3588">
        <v>1</v>
      </c>
      <c r="B17" s="3587" t="s">
        <v>2358</v>
      </c>
      <c r="C17" s="3587">
        <v>3432</v>
      </c>
      <c r="D17" s="3590">
        <v>20</v>
      </c>
      <c r="E17" s="3591">
        <f t="shared" ref="E17:E22" si="1">C17/D17</f>
        <v>171.6</v>
      </c>
    </row>
    <row r="18" spans="1:7" s="1436" customFormat="1" ht="15">
      <c r="A18" s="3578">
        <v>2</v>
      </c>
      <c r="B18" s="3576" t="s">
        <v>2362</v>
      </c>
      <c r="C18" s="3576">
        <v>3219</v>
      </c>
      <c r="D18" s="1685">
        <v>20</v>
      </c>
      <c r="E18" s="3584">
        <f t="shared" si="1"/>
        <v>160.94999999999999</v>
      </c>
    </row>
    <row r="19" spans="1:7" s="1436" customFormat="1" ht="15">
      <c r="A19" s="3578">
        <v>3</v>
      </c>
      <c r="B19" s="3576" t="s">
        <v>20</v>
      </c>
      <c r="C19" s="3576">
        <v>3074</v>
      </c>
      <c r="D19" s="1685">
        <v>20</v>
      </c>
      <c r="E19" s="3584">
        <f t="shared" si="1"/>
        <v>153.69999999999999</v>
      </c>
    </row>
    <row r="20" spans="1:7" s="1436" customFormat="1" ht="15">
      <c r="A20" s="3578">
        <v>4</v>
      </c>
      <c r="B20" s="3576" t="s">
        <v>2364</v>
      </c>
      <c r="C20" s="3576">
        <v>3001</v>
      </c>
      <c r="D20" s="1685">
        <v>20</v>
      </c>
      <c r="E20" s="3584">
        <f t="shared" si="1"/>
        <v>150.05000000000001</v>
      </c>
    </row>
    <row r="21" spans="1:7" s="1436" customFormat="1" ht="15">
      <c r="A21" s="3578">
        <v>5</v>
      </c>
      <c r="B21" s="3576" t="s">
        <v>13</v>
      </c>
      <c r="C21" s="3576">
        <v>2903</v>
      </c>
      <c r="D21" s="1685">
        <v>20</v>
      </c>
      <c r="E21" s="3584">
        <f t="shared" si="1"/>
        <v>145.15</v>
      </c>
    </row>
    <row r="22" spans="1:7" s="1436" customFormat="1" ht="15.75" thickBot="1">
      <c r="A22" s="3579">
        <v>6</v>
      </c>
      <c r="B22" s="3580" t="s">
        <v>2366</v>
      </c>
      <c r="C22" s="3580">
        <v>2793</v>
      </c>
      <c r="D22" s="3585">
        <v>20</v>
      </c>
      <c r="E22" s="3586">
        <f t="shared" si="1"/>
        <v>139.65</v>
      </c>
    </row>
    <row r="23" spans="1:7">
      <c r="A23" s="3412"/>
      <c r="E23" s="3255"/>
    </row>
    <row r="24" spans="1:7">
      <c r="A24" s="3412"/>
      <c r="E24" s="3255"/>
    </row>
    <row r="25" spans="1:7" ht="20.100000000000001" customHeight="1" thickBot="1">
      <c r="A25" s="4617" t="s">
        <v>2376</v>
      </c>
      <c r="B25" s="4617"/>
      <c r="C25" s="4617"/>
      <c r="D25" s="4617"/>
      <c r="E25" s="4617"/>
    </row>
    <row r="26" spans="1:7" ht="18" customHeight="1" thickBot="1">
      <c r="A26" s="3583"/>
      <c r="B26" s="3573" t="s">
        <v>2290</v>
      </c>
      <c r="C26" s="3573" t="s">
        <v>1488</v>
      </c>
      <c r="D26" s="3573" t="s">
        <v>2291</v>
      </c>
      <c r="E26" s="3574" t="s">
        <v>193</v>
      </c>
    </row>
    <row r="27" spans="1:7" s="1991" customFormat="1" ht="20.100000000000001" customHeight="1" thickBot="1">
      <c r="A27" s="3589">
        <v>1</v>
      </c>
      <c r="B27" s="3414" t="s">
        <v>581</v>
      </c>
      <c r="C27" s="3414">
        <v>4472</v>
      </c>
      <c r="D27" s="3414">
        <v>20</v>
      </c>
      <c r="E27" s="3413">
        <f t="shared" ref="E27:E41" si="2">C27/D27</f>
        <v>223.6</v>
      </c>
      <c r="G27" s="3415">
        <v>8000</v>
      </c>
    </row>
    <row r="28" spans="1:7" ht="15">
      <c r="A28" s="3588">
        <v>2</v>
      </c>
      <c r="B28" s="3587" t="s">
        <v>38</v>
      </c>
      <c r="C28" s="3590">
        <v>4354</v>
      </c>
      <c r="D28" s="3590">
        <v>20</v>
      </c>
      <c r="E28" s="3591">
        <f t="shared" si="2"/>
        <v>217.7</v>
      </c>
    </row>
    <row r="29" spans="1:7" ht="15">
      <c r="A29" s="3578">
        <v>3</v>
      </c>
      <c r="B29" s="3576" t="s">
        <v>25</v>
      </c>
      <c r="C29" s="1685">
        <v>4228</v>
      </c>
      <c r="D29" s="1685">
        <v>20</v>
      </c>
      <c r="E29" s="3584">
        <f t="shared" si="2"/>
        <v>211.4</v>
      </c>
    </row>
    <row r="30" spans="1:7" ht="15">
      <c r="A30" s="3578">
        <v>4</v>
      </c>
      <c r="B30" s="3576" t="s">
        <v>54</v>
      </c>
      <c r="C30" s="1685">
        <v>4207</v>
      </c>
      <c r="D30" s="1685">
        <v>20</v>
      </c>
      <c r="E30" s="3584">
        <f t="shared" si="2"/>
        <v>210.35</v>
      </c>
    </row>
    <row r="31" spans="1:7" ht="15">
      <c r="A31" s="3578">
        <v>5</v>
      </c>
      <c r="B31" s="3576" t="s">
        <v>27</v>
      </c>
      <c r="C31" s="1685">
        <v>4156</v>
      </c>
      <c r="D31" s="1685">
        <v>20</v>
      </c>
      <c r="E31" s="3584">
        <f t="shared" si="2"/>
        <v>207.8</v>
      </c>
    </row>
    <row r="32" spans="1:7" ht="15">
      <c r="A32" s="3578">
        <v>6</v>
      </c>
      <c r="B32" s="3576" t="s">
        <v>21</v>
      </c>
      <c r="C32" s="1685">
        <v>4064</v>
      </c>
      <c r="D32" s="1685">
        <v>20</v>
      </c>
      <c r="E32" s="3584">
        <f t="shared" si="2"/>
        <v>203.2</v>
      </c>
    </row>
    <row r="33" spans="1:5" ht="15">
      <c r="A33" s="3578">
        <v>7</v>
      </c>
      <c r="B33" s="3576" t="s">
        <v>55</v>
      </c>
      <c r="C33" s="1685">
        <v>4000</v>
      </c>
      <c r="D33" s="1685">
        <v>20</v>
      </c>
      <c r="E33" s="3584">
        <f t="shared" si="2"/>
        <v>200</v>
      </c>
    </row>
    <row r="34" spans="1:5" ht="15">
      <c r="A34" s="3578">
        <v>8</v>
      </c>
      <c r="B34" s="3576" t="s">
        <v>370</v>
      </c>
      <c r="C34" s="1685">
        <v>3962</v>
      </c>
      <c r="D34" s="1685">
        <v>20</v>
      </c>
      <c r="E34" s="3584">
        <f t="shared" si="2"/>
        <v>198.1</v>
      </c>
    </row>
    <row r="35" spans="1:5" ht="15">
      <c r="A35" s="3578">
        <v>9</v>
      </c>
      <c r="B35" s="3576" t="s">
        <v>1145</v>
      </c>
      <c r="C35" s="1685">
        <v>3949</v>
      </c>
      <c r="D35" s="1685">
        <v>20</v>
      </c>
      <c r="E35" s="3584">
        <f t="shared" si="2"/>
        <v>197.45</v>
      </c>
    </row>
    <row r="36" spans="1:5" ht="15">
      <c r="A36" s="3578">
        <v>10</v>
      </c>
      <c r="B36" s="3576" t="s">
        <v>583</v>
      </c>
      <c r="C36" s="1685">
        <v>3943</v>
      </c>
      <c r="D36" s="1685">
        <v>20</v>
      </c>
      <c r="E36" s="3584">
        <f t="shared" si="2"/>
        <v>197.15</v>
      </c>
    </row>
    <row r="37" spans="1:5" ht="15">
      <c r="A37" s="3578">
        <v>11</v>
      </c>
      <c r="B37" s="3576" t="s">
        <v>2330</v>
      </c>
      <c r="C37" s="1685">
        <v>3788</v>
      </c>
      <c r="D37" s="1685">
        <v>20</v>
      </c>
      <c r="E37" s="3584">
        <f t="shared" si="2"/>
        <v>189.4</v>
      </c>
    </row>
    <row r="38" spans="1:5" ht="15">
      <c r="A38" s="3578">
        <v>12</v>
      </c>
      <c r="B38" s="3576" t="s">
        <v>30</v>
      </c>
      <c r="C38" s="1685">
        <v>3686</v>
      </c>
      <c r="D38" s="1685">
        <v>20</v>
      </c>
      <c r="E38" s="3584">
        <f t="shared" si="2"/>
        <v>184.3</v>
      </c>
    </row>
    <row r="39" spans="1:5" ht="15">
      <c r="A39" s="3578">
        <v>13</v>
      </c>
      <c r="B39" s="3576" t="s">
        <v>50</v>
      </c>
      <c r="C39" s="1685">
        <v>3679</v>
      </c>
      <c r="D39" s="1685">
        <v>20</v>
      </c>
      <c r="E39" s="3584">
        <f t="shared" si="2"/>
        <v>183.95</v>
      </c>
    </row>
    <row r="40" spans="1:5" ht="15">
      <c r="A40" s="3578">
        <v>14</v>
      </c>
      <c r="B40" s="3576" t="s">
        <v>135</v>
      </c>
      <c r="C40" s="1685">
        <v>3612</v>
      </c>
      <c r="D40" s="1685">
        <v>20</v>
      </c>
      <c r="E40" s="3584">
        <f t="shared" si="2"/>
        <v>180.6</v>
      </c>
    </row>
    <row r="41" spans="1:5" ht="15.75" thickBot="1">
      <c r="A41" s="3579">
        <v>15</v>
      </c>
      <c r="B41" s="3580" t="s">
        <v>22</v>
      </c>
      <c r="C41" s="3585">
        <v>3568</v>
      </c>
      <c r="D41" s="3585">
        <v>20</v>
      </c>
      <c r="E41" s="3586">
        <f t="shared" si="2"/>
        <v>178.4</v>
      </c>
    </row>
    <row r="42" spans="1:5">
      <c r="A42" s="3412"/>
      <c r="E42" s="3255"/>
    </row>
    <row r="43" spans="1:5">
      <c r="A43" s="3412"/>
      <c r="E43" s="3255"/>
    </row>
    <row r="44" spans="1:5">
      <c r="A44" s="3412"/>
      <c r="E44" s="3255"/>
    </row>
    <row r="45" spans="1:5" ht="20.100000000000001" customHeight="1" thickBot="1">
      <c r="A45" s="4617" t="s">
        <v>2378</v>
      </c>
      <c r="B45" s="4617"/>
      <c r="C45" s="4617"/>
      <c r="D45" s="4617"/>
      <c r="E45" s="4617"/>
    </row>
    <row r="46" spans="1:5" ht="18" customHeight="1" thickBot="1">
      <c r="A46" s="3592"/>
      <c r="B46" s="3573" t="s">
        <v>2290</v>
      </c>
      <c r="C46" s="3573" t="s">
        <v>1488</v>
      </c>
      <c r="D46" s="3573" t="s">
        <v>2291</v>
      </c>
      <c r="E46" s="3574" t="s">
        <v>193</v>
      </c>
    </row>
    <row r="47" spans="1:5" ht="15">
      <c r="A47" s="3593">
        <v>1</v>
      </c>
      <c r="B47" s="3594" t="s">
        <v>1481</v>
      </c>
      <c r="C47" s="3595">
        <v>4139</v>
      </c>
      <c r="D47" s="3595">
        <v>20</v>
      </c>
      <c r="E47" s="3596">
        <f t="shared" ref="E47:E61" si="3">C47/D47</f>
        <v>206.95</v>
      </c>
    </row>
    <row r="48" spans="1:5" ht="15">
      <c r="A48" s="3578">
        <v>2</v>
      </c>
      <c r="B48" s="3576" t="s">
        <v>403</v>
      </c>
      <c r="C48" s="1685">
        <v>3962</v>
      </c>
      <c r="D48" s="1685">
        <v>20</v>
      </c>
      <c r="E48" s="3584">
        <f t="shared" si="3"/>
        <v>198.1</v>
      </c>
    </row>
    <row r="49" spans="1:5" ht="15">
      <c r="A49" s="3578">
        <v>3</v>
      </c>
      <c r="B49" s="3576" t="s">
        <v>2295</v>
      </c>
      <c r="C49" s="1685">
        <v>3952</v>
      </c>
      <c r="D49" s="1685">
        <v>20</v>
      </c>
      <c r="E49" s="3584">
        <f t="shared" si="3"/>
        <v>197.6</v>
      </c>
    </row>
    <row r="50" spans="1:5" ht="15">
      <c r="A50" s="3578">
        <v>4</v>
      </c>
      <c r="B50" s="3576" t="s">
        <v>122</v>
      </c>
      <c r="C50" s="1685">
        <v>3860</v>
      </c>
      <c r="D50" s="1685">
        <v>20</v>
      </c>
      <c r="E50" s="3584">
        <f t="shared" si="3"/>
        <v>193</v>
      </c>
    </row>
    <row r="51" spans="1:5" ht="15">
      <c r="A51" s="3578">
        <v>5</v>
      </c>
      <c r="B51" s="3576" t="s">
        <v>59</v>
      </c>
      <c r="C51" s="1685">
        <v>3683</v>
      </c>
      <c r="D51" s="1685">
        <v>20</v>
      </c>
      <c r="E51" s="3584">
        <f t="shared" si="3"/>
        <v>184.15</v>
      </c>
    </row>
    <row r="52" spans="1:5" ht="15">
      <c r="A52" s="3578">
        <v>6</v>
      </c>
      <c r="B52" s="3576" t="s">
        <v>1149</v>
      </c>
      <c r="C52" s="1685">
        <v>3683</v>
      </c>
      <c r="D52" s="1685">
        <v>20</v>
      </c>
      <c r="E52" s="3584">
        <f t="shared" si="3"/>
        <v>184.15</v>
      </c>
    </row>
    <row r="53" spans="1:5" ht="15">
      <c r="A53" s="3578">
        <v>7</v>
      </c>
      <c r="B53" s="3576" t="s">
        <v>2332</v>
      </c>
      <c r="C53" s="1685">
        <v>3617</v>
      </c>
      <c r="D53" s="1685">
        <v>20</v>
      </c>
      <c r="E53" s="3584">
        <f t="shared" si="3"/>
        <v>180.85</v>
      </c>
    </row>
    <row r="54" spans="1:5" ht="15">
      <c r="A54" s="3578">
        <v>8</v>
      </c>
      <c r="B54" s="3576" t="s">
        <v>23</v>
      </c>
      <c r="C54" s="1685">
        <v>3581</v>
      </c>
      <c r="D54" s="1685">
        <v>20</v>
      </c>
      <c r="E54" s="3584">
        <f t="shared" si="3"/>
        <v>179.05</v>
      </c>
    </row>
    <row r="55" spans="1:5" ht="15">
      <c r="A55" s="3578">
        <v>9</v>
      </c>
      <c r="B55" s="3576" t="s">
        <v>401</v>
      </c>
      <c r="C55" s="1685">
        <v>3577</v>
      </c>
      <c r="D55" s="1685">
        <v>20</v>
      </c>
      <c r="E55" s="3584">
        <f t="shared" si="3"/>
        <v>178.85</v>
      </c>
    </row>
    <row r="56" spans="1:5" ht="15">
      <c r="A56" s="3578">
        <v>10</v>
      </c>
      <c r="B56" s="3576" t="s">
        <v>2331</v>
      </c>
      <c r="C56" s="1685">
        <v>3537</v>
      </c>
      <c r="D56" s="1685">
        <v>20</v>
      </c>
      <c r="E56" s="3584">
        <f t="shared" si="3"/>
        <v>176.85</v>
      </c>
    </row>
    <row r="57" spans="1:5" ht="15">
      <c r="A57" s="3578">
        <v>11</v>
      </c>
      <c r="B57" s="3576" t="s">
        <v>2294</v>
      </c>
      <c r="C57" s="1685">
        <v>3500</v>
      </c>
      <c r="D57" s="1685">
        <v>20</v>
      </c>
      <c r="E57" s="3584">
        <f t="shared" si="3"/>
        <v>175</v>
      </c>
    </row>
    <row r="58" spans="1:5" ht="15">
      <c r="A58" s="3578">
        <v>12</v>
      </c>
      <c r="B58" s="3576" t="s">
        <v>128</v>
      </c>
      <c r="C58" s="1685">
        <v>3491</v>
      </c>
      <c r="D58" s="1685">
        <v>20</v>
      </c>
      <c r="E58" s="3584">
        <f t="shared" si="3"/>
        <v>174.55</v>
      </c>
    </row>
    <row r="59" spans="1:5" ht="15">
      <c r="A59" s="3578">
        <v>13</v>
      </c>
      <c r="B59" s="3576" t="s">
        <v>43</v>
      </c>
      <c r="C59" s="1685">
        <v>3484</v>
      </c>
      <c r="D59" s="1685">
        <v>20</v>
      </c>
      <c r="E59" s="3584">
        <f t="shared" si="3"/>
        <v>174.2</v>
      </c>
    </row>
    <row r="60" spans="1:5" ht="15">
      <c r="A60" s="3578">
        <v>14</v>
      </c>
      <c r="B60" s="3576" t="s">
        <v>398</v>
      </c>
      <c r="C60" s="1685">
        <v>3447</v>
      </c>
      <c r="D60" s="1685">
        <v>20</v>
      </c>
      <c r="E60" s="3584">
        <f t="shared" si="3"/>
        <v>172.35</v>
      </c>
    </row>
    <row r="61" spans="1:5" ht="15.75" thickBot="1">
      <c r="A61" s="3579">
        <v>15</v>
      </c>
      <c r="B61" s="3580" t="s">
        <v>2361</v>
      </c>
      <c r="C61" s="3585">
        <v>3279</v>
      </c>
      <c r="D61" s="3585">
        <v>20</v>
      </c>
      <c r="E61" s="3586">
        <f t="shared" si="3"/>
        <v>163.95</v>
      </c>
    </row>
    <row r="62" spans="1:5">
      <c r="A62" s="3412"/>
      <c r="E62" s="3255"/>
    </row>
    <row r="63" spans="1:5">
      <c r="A63" s="3412"/>
      <c r="E63" s="3255"/>
    </row>
    <row r="64" spans="1:5">
      <c r="A64" s="3412"/>
      <c r="E64" s="3255"/>
    </row>
    <row r="65" spans="1:5">
      <c r="A65" s="3412"/>
      <c r="E65" s="3255"/>
    </row>
    <row r="66" spans="1:5" ht="20.100000000000001" customHeight="1" thickBot="1">
      <c r="A66" s="4617" t="s">
        <v>2379</v>
      </c>
      <c r="B66" s="4617"/>
      <c r="C66" s="4617"/>
      <c r="D66" s="4617"/>
      <c r="E66" s="4617"/>
    </row>
    <row r="67" spans="1:5" ht="18" customHeight="1" thickBot="1">
      <c r="A67" s="3592"/>
      <c r="B67" s="3573" t="s">
        <v>2290</v>
      </c>
      <c r="C67" s="3573" t="s">
        <v>1488</v>
      </c>
      <c r="D67" s="3573" t="s">
        <v>2291</v>
      </c>
      <c r="E67" s="3574" t="s">
        <v>193</v>
      </c>
    </row>
    <row r="68" spans="1:5" s="1436" customFormat="1" ht="15">
      <c r="A68" s="3593">
        <v>1</v>
      </c>
      <c r="B68" s="3594" t="s">
        <v>400</v>
      </c>
      <c r="C68" s="3595">
        <v>3547</v>
      </c>
      <c r="D68" s="3595">
        <v>20</v>
      </c>
      <c r="E68" s="3596">
        <f t="shared" ref="E68:E81" si="4">C68/D68</f>
        <v>177.35</v>
      </c>
    </row>
    <row r="69" spans="1:5" s="1436" customFormat="1" ht="15">
      <c r="A69" s="3578">
        <v>2</v>
      </c>
      <c r="B69" s="3576" t="s">
        <v>2305</v>
      </c>
      <c r="C69" s="1685">
        <v>3432</v>
      </c>
      <c r="D69" s="1685">
        <v>20</v>
      </c>
      <c r="E69" s="3584">
        <f t="shared" si="4"/>
        <v>171.6</v>
      </c>
    </row>
    <row r="70" spans="1:5" s="1436" customFormat="1" ht="15">
      <c r="A70" s="3578">
        <v>3</v>
      </c>
      <c r="B70" s="3576" t="s">
        <v>2298</v>
      </c>
      <c r="C70" s="1685">
        <v>3419</v>
      </c>
      <c r="D70" s="1685">
        <v>20</v>
      </c>
      <c r="E70" s="3584">
        <f t="shared" si="4"/>
        <v>170.95</v>
      </c>
    </row>
    <row r="71" spans="1:5" s="1436" customFormat="1" ht="15">
      <c r="A71" s="3578">
        <v>4</v>
      </c>
      <c r="B71" s="3576" t="s">
        <v>2299</v>
      </c>
      <c r="C71" s="1685">
        <v>3359</v>
      </c>
      <c r="D71" s="1685">
        <v>20</v>
      </c>
      <c r="E71" s="3584">
        <f t="shared" si="4"/>
        <v>167.95</v>
      </c>
    </row>
    <row r="72" spans="1:5" s="1436" customFormat="1" ht="15">
      <c r="A72" s="3578">
        <v>5</v>
      </c>
      <c r="B72" s="3576" t="s">
        <v>2359</v>
      </c>
      <c r="C72" s="1685">
        <v>3342</v>
      </c>
      <c r="D72" s="1685">
        <v>20</v>
      </c>
      <c r="E72" s="3584">
        <f t="shared" si="4"/>
        <v>167.1</v>
      </c>
    </row>
    <row r="73" spans="1:5" s="1436" customFormat="1" ht="15">
      <c r="A73" s="3578">
        <v>6</v>
      </c>
      <c r="B73" s="3576" t="s">
        <v>96</v>
      </c>
      <c r="C73" s="1685">
        <v>3341</v>
      </c>
      <c r="D73" s="1685">
        <v>20</v>
      </c>
      <c r="E73" s="3584">
        <f t="shared" si="4"/>
        <v>167.05</v>
      </c>
    </row>
    <row r="74" spans="1:5" s="1436" customFormat="1" ht="15">
      <c r="A74" s="3578">
        <v>7</v>
      </c>
      <c r="B74" s="3576" t="s">
        <v>402</v>
      </c>
      <c r="C74" s="1685">
        <v>3252</v>
      </c>
      <c r="D74" s="1685">
        <v>20</v>
      </c>
      <c r="E74" s="3584">
        <f t="shared" si="4"/>
        <v>162.6</v>
      </c>
    </row>
    <row r="75" spans="1:5" s="1436" customFormat="1" ht="15">
      <c r="A75" s="3578">
        <v>8</v>
      </c>
      <c r="B75" s="3576" t="s">
        <v>73</v>
      </c>
      <c r="C75" s="1685">
        <v>3177</v>
      </c>
      <c r="D75" s="1685">
        <v>20</v>
      </c>
      <c r="E75" s="3584">
        <f t="shared" si="4"/>
        <v>158.85</v>
      </c>
    </row>
    <row r="76" spans="1:5" s="1436" customFormat="1" ht="15">
      <c r="A76" s="3578">
        <v>9</v>
      </c>
      <c r="B76" s="3576" t="s">
        <v>92</v>
      </c>
      <c r="C76" s="1685">
        <v>3158</v>
      </c>
      <c r="D76" s="1685">
        <v>20</v>
      </c>
      <c r="E76" s="3584">
        <f t="shared" si="4"/>
        <v>157.9</v>
      </c>
    </row>
    <row r="77" spans="1:5" s="1436" customFormat="1" ht="15">
      <c r="A77" s="3578">
        <v>10</v>
      </c>
      <c r="B77" s="3576" t="s">
        <v>2304</v>
      </c>
      <c r="C77" s="1685">
        <v>3128</v>
      </c>
      <c r="D77" s="1685">
        <v>20</v>
      </c>
      <c r="E77" s="3584">
        <f t="shared" si="4"/>
        <v>156.4</v>
      </c>
    </row>
    <row r="78" spans="1:5" s="1436" customFormat="1" ht="15">
      <c r="A78" s="3578">
        <v>11</v>
      </c>
      <c r="B78" s="3576" t="s">
        <v>2363</v>
      </c>
      <c r="C78" s="1685">
        <v>3108</v>
      </c>
      <c r="D78" s="1685">
        <v>20</v>
      </c>
      <c r="E78" s="3584">
        <f t="shared" si="4"/>
        <v>155.4</v>
      </c>
    </row>
    <row r="79" spans="1:5" s="1436" customFormat="1" ht="15">
      <c r="A79" s="3578">
        <v>12</v>
      </c>
      <c r="B79" s="3576" t="s">
        <v>35</v>
      </c>
      <c r="C79" s="1685">
        <v>2984</v>
      </c>
      <c r="D79" s="1685">
        <v>20</v>
      </c>
      <c r="E79" s="3584">
        <f t="shared" si="4"/>
        <v>149.19999999999999</v>
      </c>
    </row>
    <row r="80" spans="1:5" s="1436" customFormat="1" ht="15">
      <c r="A80" s="3578">
        <v>13</v>
      </c>
      <c r="B80" s="3576" t="s">
        <v>2365</v>
      </c>
      <c r="C80" s="1685">
        <v>2849</v>
      </c>
      <c r="D80" s="1685">
        <v>20</v>
      </c>
      <c r="E80" s="3584">
        <f t="shared" si="4"/>
        <v>142.44999999999999</v>
      </c>
    </row>
    <row r="81" spans="1:7" s="1436" customFormat="1" ht="15.75" thickBot="1">
      <c r="A81" s="3579">
        <v>14</v>
      </c>
      <c r="B81" s="3580" t="s">
        <v>110</v>
      </c>
      <c r="C81" s="3585">
        <v>2479</v>
      </c>
      <c r="D81" s="3585">
        <v>20</v>
      </c>
      <c r="E81" s="3586">
        <f t="shared" si="4"/>
        <v>123.95</v>
      </c>
    </row>
    <row r="86" spans="1:7" ht="15.75" thickBot="1">
      <c r="A86" s="4618" t="s">
        <v>2380</v>
      </c>
      <c r="B86" s="4618"/>
      <c r="C86" s="4618"/>
      <c r="D86" s="4618"/>
      <c r="E86" s="4618"/>
    </row>
    <row r="87" spans="1:7" ht="18" customHeight="1" thickBot="1">
      <c r="A87" s="3592"/>
      <c r="B87" s="3573" t="s">
        <v>2290</v>
      </c>
      <c r="C87" s="3573" t="s">
        <v>1488</v>
      </c>
      <c r="D87" s="3573" t="s">
        <v>2291</v>
      </c>
      <c r="E87" s="3574" t="s">
        <v>193</v>
      </c>
    </row>
    <row r="88" spans="1:7" s="1436" customFormat="1" ht="15">
      <c r="A88" s="3593">
        <v>1</v>
      </c>
      <c r="B88" s="3594" t="s">
        <v>2367</v>
      </c>
      <c r="C88" s="3595">
        <v>2285</v>
      </c>
      <c r="D88" s="3595">
        <v>20</v>
      </c>
      <c r="E88" s="3596">
        <f t="shared" ref="E88:E93" si="5">C88/D88</f>
        <v>114.25</v>
      </c>
    </row>
    <row r="89" spans="1:7" s="1436" customFormat="1" ht="15">
      <c r="A89" s="3578">
        <v>2</v>
      </c>
      <c r="B89" s="3576" t="s">
        <v>2368</v>
      </c>
      <c r="C89" s="1685">
        <v>2040</v>
      </c>
      <c r="D89" s="1685">
        <v>20</v>
      </c>
      <c r="E89" s="3584">
        <f t="shared" si="5"/>
        <v>102</v>
      </c>
    </row>
    <row r="90" spans="1:7" s="1436" customFormat="1" ht="15">
      <c r="A90" s="3578">
        <v>3</v>
      </c>
      <c r="B90" s="3576" t="s">
        <v>2369</v>
      </c>
      <c r="C90" s="1685">
        <v>2003</v>
      </c>
      <c r="D90" s="1685">
        <v>20</v>
      </c>
      <c r="E90" s="3584">
        <f t="shared" si="5"/>
        <v>100.15</v>
      </c>
    </row>
    <row r="91" spans="1:7" s="1436" customFormat="1" ht="15">
      <c r="A91" s="3578">
        <v>4</v>
      </c>
      <c r="B91" s="3576" t="s">
        <v>2370</v>
      </c>
      <c r="C91" s="1685">
        <v>1758</v>
      </c>
      <c r="D91" s="1685">
        <v>20</v>
      </c>
      <c r="E91" s="3584">
        <f t="shared" si="5"/>
        <v>87.9</v>
      </c>
      <c r="F91"/>
      <c r="G91"/>
    </row>
    <row r="92" spans="1:7" ht="15">
      <c r="A92" s="3578">
        <v>5</v>
      </c>
      <c r="B92" s="3576" t="s">
        <v>2371</v>
      </c>
      <c r="C92" s="1685">
        <v>1704</v>
      </c>
      <c r="D92" s="1685">
        <v>20</v>
      </c>
      <c r="E92" s="3584">
        <f t="shared" si="5"/>
        <v>85.2</v>
      </c>
      <c r="F92" s="1436"/>
      <c r="G92" s="1436"/>
    </row>
    <row r="93" spans="1:7" ht="15.75" thickBot="1">
      <c r="A93" s="3579">
        <v>6</v>
      </c>
      <c r="B93" s="3580" t="s">
        <v>2372</v>
      </c>
      <c r="C93" s="3585">
        <v>1638</v>
      </c>
      <c r="D93" s="3585">
        <v>20</v>
      </c>
      <c r="E93" s="3586">
        <f t="shared" si="5"/>
        <v>81.900000000000006</v>
      </c>
    </row>
    <row r="103" spans="2:2">
      <c r="B103" s="2146" t="s">
        <v>2383</v>
      </c>
    </row>
  </sheetData>
  <sheetProtection password="90C0" sheet="1" objects="1" scenarios="1" selectLockedCells="1" selectUnlockedCells="1"/>
  <sortState ref="A17:G22">
    <sortCondition descending="1" ref="E17:E22"/>
  </sortState>
  <mergeCells count="7">
    <mergeCell ref="A66:E66"/>
    <mergeCell ref="A86:E86"/>
    <mergeCell ref="A15:E15"/>
    <mergeCell ref="B2:E2"/>
    <mergeCell ref="B4:E4"/>
    <mergeCell ref="A25:E25"/>
    <mergeCell ref="A45:E45"/>
  </mergeCell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21"/>
  <dimension ref="A1:BR958"/>
  <sheetViews>
    <sheetView workbookViewId="0">
      <selection activeCell="B266" sqref="B266"/>
    </sheetView>
  </sheetViews>
  <sheetFormatPr defaultColWidth="15.140625" defaultRowHeight="12.75"/>
  <cols>
    <col min="1" max="1" width="3" style="4165" bestFit="1" customWidth="1"/>
    <col min="2" max="2" width="21.140625" style="4069" bestFit="1" customWidth="1"/>
    <col min="3" max="4" width="10.5703125" style="4069" customWidth="1"/>
    <col min="5" max="5" width="2.7109375" style="4069" customWidth="1"/>
    <col min="6" max="6" width="6.7109375" style="4069" customWidth="1"/>
    <col min="7" max="7" width="6.5703125" style="4069" customWidth="1"/>
    <col min="8" max="16" width="4" style="4069" bestFit="1" customWidth="1"/>
    <col min="17" max="27" width="4.28515625" style="4069" bestFit="1" customWidth="1"/>
    <col min="28" max="28" width="6.42578125" style="4069" bestFit="1" customWidth="1"/>
    <col min="29" max="29" width="3" style="4069" bestFit="1" customWidth="1"/>
    <col min="30" max="30" width="13.42578125" style="4069" bestFit="1" customWidth="1"/>
    <col min="31" max="70" width="15.140625" style="4093"/>
    <col min="71" max="16384" width="15.140625" style="4069"/>
  </cols>
  <sheetData>
    <row r="1" spans="1:70" ht="33.75">
      <c r="B1" s="4068" t="s">
        <v>2387</v>
      </c>
      <c r="H1" s="4070" t="s">
        <v>2475</v>
      </c>
      <c r="I1" s="4070"/>
      <c r="J1" s="4070"/>
      <c r="K1" s="4070"/>
      <c r="L1" s="4070"/>
      <c r="M1" s="4070"/>
      <c r="N1" s="4070"/>
      <c r="O1" s="4070"/>
      <c r="P1" s="4070"/>
      <c r="R1" s="4070"/>
      <c r="S1" s="4070"/>
      <c r="T1" s="4070"/>
      <c r="U1" s="4070" t="s">
        <v>2388</v>
      </c>
      <c r="V1" s="4070"/>
    </row>
    <row r="2" spans="1:70" ht="15.75" thickBot="1">
      <c r="A2" s="4160"/>
      <c r="C2" s="4071"/>
      <c r="D2" s="4071"/>
      <c r="E2" s="4072"/>
      <c r="F2" s="4622" t="s">
        <v>2389</v>
      </c>
      <c r="G2" s="4623"/>
      <c r="H2" s="4072"/>
      <c r="I2" s="4072"/>
      <c r="J2" s="4072"/>
      <c r="K2" s="4072"/>
      <c r="L2" s="4072"/>
      <c r="M2" s="4072"/>
      <c r="N2" s="4072"/>
      <c r="O2" s="4072"/>
      <c r="P2" s="4072"/>
      <c r="Q2" s="4072"/>
      <c r="R2" s="4072"/>
      <c r="S2" s="4072"/>
      <c r="T2" s="4072"/>
      <c r="U2" s="4072"/>
      <c r="V2" s="4072"/>
      <c r="W2" s="4072"/>
      <c r="X2" s="4072"/>
      <c r="Y2" s="4072"/>
      <c r="Z2" s="4072"/>
      <c r="AA2" s="4072"/>
      <c r="AB2" s="4071"/>
      <c r="AC2" s="4071"/>
      <c r="AD2" s="4073"/>
    </row>
    <row r="3" spans="1:70" ht="15.75" thickBot="1">
      <c r="A3" s="4131" t="s">
        <v>1855</v>
      </c>
      <c r="B3" s="4132" t="s">
        <v>591</v>
      </c>
      <c r="C3" s="4133" t="s">
        <v>592</v>
      </c>
      <c r="D3" s="4133" t="s">
        <v>2233</v>
      </c>
      <c r="E3" s="4134" t="s">
        <v>2390</v>
      </c>
      <c r="F3" s="4134" t="s">
        <v>986</v>
      </c>
      <c r="G3" s="4134" t="s">
        <v>443</v>
      </c>
      <c r="H3" s="4135" t="s">
        <v>593</v>
      </c>
      <c r="I3" s="4136" t="s">
        <v>594</v>
      </c>
      <c r="J3" s="4136" t="s">
        <v>595</v>
      </c>
      <c r="K3" s="4136" t="s">
        <v>596</v>
      </c>
      <c r="L3" s="4137" t="s">
        <v>597</v>
      </c>
      <c r="M3" s="4138" t="s">
        <v>598</v>
      </c>
      <c r="N3" s="4136" t="s">
        <v>599</v>
      </c>
      <c r="O3" s="4136" t="s">
        <v>600</v>
      </c>
      <c r="P3" s="4136" t="s">
        <v>601</v>
      </c>
      <c r="Q3" s="4134" t="s">
        <v>602</v>
      </c>
      <c r="R3" s="4135" t="s">
        <v>603</v>
      </c>
      <c r="S3" s="4136" t="s">
        <v>604</v>
      </c>
      <c r="T3" s="4136" t="s">
        <v>605</v>
      </c>
      <c r="U3" s="4136" t="s">
        <v>606</v>
      </c>
      <c r="V3" s="4137" t="s">
        <v>607</v>
      </c>
      <c r="W3" s="4135" t="s">
        <v>608</v>
      </c>
      <c r="X3" s="4136" t="s">
        <v>609</v>
      </c>
      <c r="Y3" s="4136" t="s">
        <v>610</v>
      </c>
      <c r="Z3" s="4136" t="s">
        <v>611</v>
      </c>
      <c r="AA3" s="4137" t="s">
        <v>612</v>
      </c>
      <c r="AB3" s="4138" t="s">
        <v>613</v>
      </c>
      <c r="AC3" s="4136" t="s">
        <v>614</v>
      </c>
      <c r="AD3" s="4158" t="s">
        <v>615</v>
      </c>
    </row>
    <row r="4" spans="1:70" ht="23.25" thickBot="1">
      <c r="A4" s="4161">
        <v>1</v>
      </c>
      <c r="B4" s="4074" t="s">
        <v>260</v>
      </c>
      <c r="C4" s="4075" t="s">
        <v>415</v>
      </c>
      <c r="D4" s="4075" t="s">
        <v>2391</v>
      </c>
      <c r="E4" s="4076" t="s">
        <v>1915</v>
      </c>
      <c r="F4" s="4077">
        <v>9</v>
      </c>
      <c r="G4" s="4077">
        <v>481</v>
      </c>
      <c r="H4" s="4078">
        <v>165</v>
      </c>
      <c r="I4" s="4079">
        <v>170</v>
      </c>
      <c r="J4" s="4079">
        <v>188</v>
      </c>
      <c r="K4" s="4079">
        <v>286</v>
      </c>
      <c r="L4" s="4080">
        <v>182</v>
      </c>
      <c r="M4" s="4081">
        <v>180</v>
      </c>
      <c r="N4" s="4082">
        <v>193</v>
      </c>
      <c r="O4" s="4082">
        <v>137</v>
      </c>
      <c r="P4" s="4082">
        <v>245</v>
      </c>
      <c r="Q4" s="4083">
        <v>204</v>
      </c>
      <c r="R4" s="4084">
        <v>218</v>
      </c>
      <c r="S4" s="4085">
        <v>189</v>
      </c>
      <c r="T4" s="4085">
        <v>198</v>
      </c>
      <c r="U4" s="4085">
        <v>264</v>
      </c>
      <c r="V4" s="4086">
        <v>227</v>
      </c>
      <c r="W4" s="4087">
        <v>209</v>
      </c>
      <c r="X4" s="4088">
        <v>165</v>
      </c>
      <c r="Y4" s="4088">
        <v>199</v>
      </c>
      <c r="Z4" s="4088">
        <v>208</v>
      </c>
      <c r="AA4" s="4089">
        <v>204</v>
      </c>
      <c r="AB4" s="4090">
        <v>4031</v>
      </c>
      <c r="AC4" s="4075">
        <v>20</v>
      </c>
      <c r="AD4" s="4222">
        <v>201.55</v>
      </c>
      <c r="AF4" s="3335">
        <v>8000</v>
      </c>
    </row>
    <row r="5" spans="1:70" ht="15.75">
      <c r="A5" s="4161">
        <v>2</v>
      </c>
      <c r="B5" s="4074" t="s">
        <v>2393</v>
      </c>
      <c r="C5" s="4075" t="s">
        <v>415</v>
      </c>
      <c r="D5" s="4075" t="s">
        <v>2391</v>
      </c>
      <c r="E5" s="4076" t="s">
        <v>1915</v>
      </c>
      <c r="F5" s="4077">
        <v>82</v>
      </c>
      <c r="G5" s="4077">
        <v>463</v>
      </c>
      <c r="H5" s="4078">
        <v>211</v>
      </c>
      <c r="I5" s="4079">
        <v>169</v>
      </c>
      <c r="J5" s="4079">
        <v>200</v>
      </c>
      <c r="K5" s="4079">
        <v>204</v>
      </c>
      <c r="L5" s="4080">
        <v>146</v>
      </c>
      <c r="M5" s="4081">
        <v>187</v>
      </c>
      <c r="N5" s="4082">
        <v>186</v>
      </c>
      <c r="O5" s="4082">
        <v>156</v>
      </c>
      <c r="P5" s="4082">
        <v>188</v>
      </c>
      <c r="Q5" s="4083">
        <v>193</v>
      </c>
      <c r="R5" s="4084">
        <v>180</v>
      </c>
      <c r="S5" s="4085">
        <v>161</v>
      </c>
      <c r="T5" s="4085">
        <v>160</v>
      </c>
      <c r="U5" s="4085">
        <v>172</v>
      </c>
      <c r="V5" s="4086">
        <v>141</v>
      </c>
      <c r="W5" s="4087">
        <v>189</v>
      </c>
      <c r="X5" s="4088">
        <v>227</v>
      </c>
      <c r="Y5" s="4088">
        <v>238</v>
      </c>
      <c r="Z5" s="4088">
        <v>195</v>
      </c>
      <c r="AA5" s="4089">
        <v>213</v>
      </c>
      <c r="AB5" s="4090">
        <v>3716</v>
      </c>
      <c r="AC5" s="4074">
        <v>20</v>
      </c>
      <c r="AD5" s="4159">
        <v>185.8</v>
      </c>
    </row>
    <row r="6" spans="1:70" ht="15.75">
      <c r="A6" s="4161">
        <v>3</v>
      </c>
      <c r="B6" s="4074" t="s">
        <v>420</v>
      </c>
      <c r="C6" s="4075" t="s">
        <v>469</v>
      </c>
      <c r="D6" s="4075" t="s">
        <v>2391</v>
      </c>
      <c r="E6" s="4076" t="s">
        <v>1915</v>
      </c>
      <c r="F6" s="4077">
        <v>801</v>
      </c>
      <c r="G6" s="4077">
        <v>266</v>
      </c>
      <c r="H6" s="4078">
        <v>204</v>
      </c>
      <c r="I6" s="4079">
        <v>175</v>
      </c>
      <c r="J6" s="4079">
        <v>183</v>
      </c>
      <c r="K6" s="4079">
        <v>186</v>
      </c>
      <c r="L6" s="4080">
        <v>191</v>
      </c>
      <c r="M6" s="4081">
        <v>173</v>
      </c>
      <c r="N6" s="4082">
        <v>119</v>
      </c>
      <c r="O6" s="4082">
        <v>191</v>
      </c>
      <c r="P6" s="4082">
        <v>190</v>
      </c>
      <c r="Q6" s="4083">
        <v>212</v>
      </c>
      <c r="R6" s="4084">
        <v>203</v>
      </c>
      <c r="S6" s="4085">
        <v>145</v>
      </c>
      <c r="T6" s="4085">
        <v>161</v>
      </c>
      <c r="U6" s="4085">
        <v>168</v>
      </c>
      <c r="V6" s="4086">
        <v>150</v>
      </c>
      <c r="W6" s="4087">
        <v>169</v>
      </c>
      <c r="X6" s="4088">
        <v>166</v>
      </c>
      <c r="Y6" s="4088">
        <v>152</v>
      </c>
      <c r="Z6" s="4088">
        <v>167</v>
      </c>
      <c r="AA6" s="4089">
        <v>198</v>
      </c>
      <c r="AB6" s="4090">
        <v>3503</v>
      </c>
      <c r="AC6" s="4074">
        <v>20</v>
      </c>
      <c r="AD6" s="4139">
        <v>175.15</v>
      </c>
    </row>
    <row r="7" spans="1:70" ht="15.75">
      <c r="A7" s="4161">
        <v>4</v>
      </c>
      <c r="B7" s="4074" t="s">
        <v>1011</v>
      </c>
      <c r="C7" s="4075" t="s">
        <v>468</v>
      </c>
      <c r="D7" s="4075" t="s">
        <v>2391</v>
      </c>
      <c r="E7" s="4076" t="s">
        <v>1915</v>
      </c>
      <c r="F7" s="4077">
        <v>170</v>
      </c>
      <c r="G7" s="4077">
        <v>264</v>
      </c>
      <c r="H7" s="4078">
        <v>198</v>
      </c>
      <c r="I7" s="4079">
        <v>171</v>
      </c>
      <c r="J7" s="4079">
        <v>169</v>
      </c>
      <c r="K7" s="4079">
        <v>162</v>
      </c>
      <c r="L7" s="4080">
        <v>170</v>
      </c>
      <c r="M7" s="4081">
        <v>185</v>
      </c>
      <c r="N7" s="4082">
        <v>211</v>
      </c>
      <c r="O7" s="4082">
        <v>155</v>
      </c>
      <c r="P7" s="4082">
        <v>163</v>
      </c>
      <c r="Q7" s="4083">
        <v>170</v>
      </c>
      <c r="R7" s="4084">
        <v>135</v>
      </c>
      <c r="S7" s="4085">
        <v>175</v>
      </c>
      <c r="T7" s="4085">
        <v>175</v>
      </c>
      <c r="U7" s="4085">
        <v>188</v>
      </c>
      <c r="V7" s="4086">
        <v>205</v>
      </c>
      <c r="W7" s="4087">
        <v>193</v>
      </c>
      <c r="X7" s="4088">
        <v>141</v>
      </c>
      <c r="Y7" s="4088">
        <v>171</v>
      </c>
      <c r="Z7" s="4088">
        <v>140</v>
      </c>
      <c r="AA7" s="4089">
        <v>145</v>
      </c>
      <c r="AB7" s="4090">
        <v>3422</v>
      </c>
      <c r="AC7" s="4074">
        <v>20</v>
      </c>
      <c r="AD7" s="4139">
        <v>171.1</v>
      </c>
    </row>
    <row r="8" spans="1:70" ht="15.75">
      <c r="A8" s="4161">
        <v>5</v>
      </c>
      <c r="B8" s="4074" t="s">
        <v>2115</v>
      </c>
      <c r="C8" s="4075" t="s">
        <v>469</v>
      </c>
      <c r="D8" s="4075" t="s">
        <v>2391</v>
      </c>
      <c r="E8" s="4076" t="s">
        <v>1915</v>
      </c>
      <c r="F8" s="4077">
        <v>262</v>
      </c>
      <c r="G8" s="4077">
        <v>643</v>
      </c>
      <c r="H8" s="4078">
        <v>125</v>
      </c>
      <c r="I8" s="4079">
        <v>166</v>
      </c>
      <c r="J8" s="4079">
        <v>231</v>
      </c>
      <c r="K8" s="4079">
        <v>155</v>
      </c>
      <c r="L8" s="4080">
        <v>180</v>
      </c>
      <c r="M8" s="4081">
        <v>193</v>
      </c>
      <c r="N8" s="4082">
        <v>135</v>
      </c>
      <c r="O8" s="4082">
        <v>124</v>
      </c>
      <c r="P8" s="4082">
        <v>136</v>
      </c>
      <c r="Q8" s="4083">
        <v>145</v>
      </c>
      <c r="R8" s="4084">
        <v>153</v>
      </c>
      <c r="S8" s="4085">
        <v>201</v>
      </c>
      <c r="T8" s="4085">
        <v>152</v>
      </c>
      <c r="U8" s="4085">
        <v>190</v>
      </c>
      <c r="V8" s="4086">
        <v>136</v>
      </c>
      <c r="W8" s="4087">
        <v>134</v>
      </c>
      <c r="X8" s="4088">
        <v>132</v>
      </c>
      <c r="Y8" s="4088">
        <v>247</v>
      </c>
      <c r="Z8" s="4088">
        <v>155</v>
      </c>
      <c r="AA8" s="4089">
        <v>167</v>
      </c>
      <c r="AB8" s="4090">
        <v>3257</v>
      </c>
      <c r="AC8" s="4074">
        <v>20</v>
      </c>
      <c r="AD8" s="4139">
        <v>162.85</v>
      </c>
    </row>
    <row r="9" spans="1:70" ht="15.75">
      <c r="A9" s="4161">
        <v>6</v>
      </c>
      <c r="B9" s="4074" t="s">
        <v>2392</v>
      </c>
      <c r="C9" s="4075" t="s">
        <v>415</v>
      </c>
      <c r="D9" s="4075" t="s">
        <v>2391</v>
      </c>
      <c r="E9" s="4076" t="s">
        <v>1915</v>
      </c>
      <c r="F9" s="4091">
        <v>876</v>
      </c>
      <c r="G9" s="4091">
        <v>822</v>
      </c>
      <c r="H9" s="4078">
        <v>136</v>
      </c>
      <c r="I9" s="4079">
        <v>166</v>
      </c>
      <c r="J9" s="4079">
        <v>132</v>
      </c>
      <c r="K9" s="4079">
        <v>222</v>
      </c>
      <c r="L9" s="4080">
        <v>128</v>
      </c>
      <c r="M9" s="4081">
        <v>150</v>
      </c>
      <c r="N9" s="4082">
        <v>135</v>
      </c>
      <c r="O9" s="4082">
        <v>213</v>
      </c>
      <c r="P9" s="4082">
        <v>183</v>
      </c>
      <c r="Q9" s="4083">
        <v>203</v>
      </c>
      <c r="R9" s="4084">
        <v>153</v>
      </c>
      <c r="S9" s="4085">
        <v>189</v>
      </c>
      <c r="T9" s="4085">
        <v>155</v>
      </c>
      <c r="U9" s="4085">
        <v>139</v>
      </c>
      <c r="V9" s="4086">
        <v>174</v>
      </c>
      <c r="W9" s="4087">
        <v>151</v>
      </c>
      <c r="X9" s="4088">
        <v>165</v>
      </c>
      <c r="Y9" s="4088">
        <v>138</v>
      </c>
      <c r="Z9" s="4088">
        <v>125</v>
      </c>
      <c r="AA9" s="4089">
        <v>176</v>
      </c>
      <c r="AB9" s="4090">
        <v>3233</v>
      </c>
      <c r="AC9" s="4074">
        <v>20</v>
      </c>
      <c r="AD9" s="4139">
        <v>161.65</v>
      </c>
    </row>
    <row r="10" spans="1:70" ht="15.75">
      <c r="A10" s="4161">
        <v>7</v>
      </c>
      <c r="B10" s="4074" t="s">
        <v>1248</v>
      </c>
      <c r="C10" s="4075" t="s">
        <v>415</v>
      </c>
      <c r="D10" s="4075" t="s">
        <v>2391</v>
      </c>
      <c r="E10" s="4076" t="s">
        <v>1915</v>
      </c>
      <c r="F10" s="4091">
        <v>748</v>
      </c>
      <c r="G10" s="4091">
        <v>468</v>
      </c>
      <c r="H10" s="4078">
        <v>151</v>
      </c>
      <c r="I10" s="4079">
        <v>148</v>
      </c>
      <c r="J10" s="4079">
        <v>179</v>
      </c>
      <c r="K10" s="4079">
        <v>192</v>
      </c>
      <c r="L10" s="4080">
        <v>118</v>
      </c>
      <c r="M10" s="4081">
        <v>141</v>
      </c>
      <c r="N10" s="4082">
        <v>144</v>
      </c>
      <c r="O10" s="4082">
        <v>169</v>
      </c>
      <c r="P10" s="4082">
        <v>165</v>
      </c>
      <c r="Q10" s="4083">
        <v>180</v>
      </c>
      <c r="R10" s="4084">
        <v>159</v>
      </c>
      <c r="S10" s="4085">
        <v>145</v>
      </c>
      <c r="T10" s="4085">
        <v>212</v>
      </c>
      <c r="U10" s="4085">
        <v>191</v>
      </c>
      <c r="V10" s="4086">
        <v>159</v>
      </c>
      <c r="W10" s="4087">
        <v>154</v>
      </c>
      <c r="X10" s="4088">
        <v>150</v>
      </c>
      <c r="Y10" s="4088">
        <v>168</v>
      </c>
      <c r="Z10" s="4088">
        <v>135</v>
      </c>
      <c r="AA10" s="4089">
        <v>161</v>
      </c>
      <c r="AB10" s="4090">
        <v>3221</v>
      </c>
      <c r="AC10" s="4074">
        <v>20</v>
      </c>
      <c r="AD10" s="4139">
        <v>161.05000000000001</v>
      </c>
    </row>
    <row r="11" spans="1:70" ht="15.75">
      <c r="A11" s="4161">
        <v>8</v>
      </c>
      <c r="B11" s="4074" t="s">
        <v>298</v>
      </c>
      <c r="C11" s="4075" t="s">
        <v>415</v>
      </c>
      <c r="D11" s="4075" t="s">
        <v>2391</v>
      </c>
      <c r="E11" s="4076" t="s">
        <v>1915</v>
      </c>
      <c r="F11" s="4077">
        <v>354</v>
      </c>
      <c r="G11" s="4077">
        <v>269</v>
      </c>
      <c r="H11" s="4078">
        <v>164</v>
      </c>
      <c r="I11" s="4079">
        <v>135</v>
      </c>
      <c r="J11" s="4079">
        <v>120</v>
      </c>
      <c r="K11" s="4079">
        <v>148</v>
      </c>
      <c r="L11" s="4080">
        <v>187</v>
      </c>
      <c r="M11" s="4081">
        <v>135</v>
      </c>
      <c r="N11" s="4082">
        <v>190</v>
      </c>
      <c r="O11" s="4082">
        <v>137</v>
      </c>
      <c r="P11" s="4082">
        <v>154</v>
      </c>
      <c r="Q11" s="4083">
        <v>220</v>
      </c>
      <c r="R11" s="4084">
        <v>171</v>
      </c>
      <c r="S11" s="4085">
        <v>161</v>
      </c>
      <c r="T11" s="4085">
        <v>177</v>
      </c>
      <c r="U11" s="4085">
        <v>157</v>
      </c>
      <c r="V11" s="4086">
        <v>148</v>
      </c>
      <c r="W11" s="4087">
        <v>172</v>
      </c>
      <c r="X11" s="4088">
        <v>127</v>
      </c>
      <c r="Y11" s="4088">
        <v>156</v>
      </c>
      <c r="Z11" s="4088">
        <v>153</v>
      </c>
      <c r="AA11" s="4089">
        <v>173</v>
      </c>
      <c r="AB11" s="4090">
        <v>3185</v>
      </c>
      <c r="AC11" s="4074">
        <v>20</v>
      </c>
      <c r="AD11" s="4139">
        <v>159.25</v>
      </c>
    </row>
    <row r="12" spans="1:70" s="4092" customFormat="1" ht="16.5" thickBot="1">
      <c r="A12" s="4162">
        <v>9</v>
      </c>
      <c r="B12" s="4140" t="s">
        <v>297</v>
      </c>
      <c r="C12" s="4141" t="s">
        <v>468</v>
      </c>
      <c r="D12" s="4141" t="s">
        <v>2391</v>
      </c>
      <c r="E12" s="4142" t="s">
        <v>1915</v>
      </c>
      <c r="F12" s="4143">
        <v>246</v>
      </c>
      <c r="G12" s="4143">
        <v>553</v>
      </c>
      <c r="H12" s="4144">
        <v>126</v>
      </c>
      <c r="I12" s="4145">
        <v>134</v>
      </c>
      <c r="J12" s="4145">
        <v>113</v>
      </c>
      <c r="K12" s="4145">
        <v>182</v>
      </c>
      <c r="L12" s="4146">
        <v>127</v>
      </c>
      <c r="M12" s="4147">
        <v>165</v>
      </c>
      <c r="N12" s="4148">
        <v>150</v>
      </c>
      <c r="O12" s="4148">
        <v>152</v>
      </c>
      <c r="P12" s="4148">
        <v>171</v>
      </c>
      <c r="Q12" s="4149">
        <v>139</v>
      </c>
      <c r="R12" s="4150">
        <v>149</v>
      </c>
      <c r="S12" s="4151">
        <v>198</v>
      </c>
      <c r="T12" s="4151">
        <v>140</v>
      </c>
      <c r="U12" s="4151">
        <v>163</v>
      </c>
      <c r="V12" s="4152">
        <v>130</v>
      </c>
      <c r="W12" s="4153">
        <v>147</v>
      </c>
      <c r="X12" s="4154">
        <v>167</v>
      </c>
      <c r="Y12" s="4154">
        <v>177</v>
      </c>
      <c r="Z12" s="4154">
        <v>177</v>
      </c>
      <c r="AA12" s="4155">
        <v>168</v>
      </c>
      <c r="AB12" s="4156">
        <v>3075</v>
      </c>
      <c r="AC12" s="4140">
        <v>20</v>
      </c>
      <c r="AD12" s="4157">
        <v>153.75</v>
      </c>
      <c r="AE12" s="4093"/>
      <c r="AF12" s="4093"/>
      <c r="AG12" s="4093"/>
      <c r="AH12" s="4093"/>
      <c r="AI12" s="4093"/>
      <c r="AJ12" s="4093"/>
      <c r="AK12" s="4093"/>
      <c r="AL12" s="4093"/>
      <c r="AM12" s="4093"/>
      <c r="AN12" s="4093"/>
      <c r="AO12" s="4093"/>
      <c r="AP12" s="4093"/>
      <c r="AQ12" s="4093"/>
      <c r="AR12" s="4093"/>
      <c r="AS12" s="4093"/>
      <c r="AT12" s="4093"/>
      <c r="AU12" s="4093"/>
      <c r="AV12" s="4093"/>
      <c r="AW12" s="4093"/>
      <c r="AX12" s="4093"/>
      <c r="AY12" s="4093"/>
      <c r="AZ12" s="4093"/>
      <c r="BA12" s="4093"/>
      <c r="BB12" s="4093"/>
      <c r="BC12" s="4093"/>
      <c r="BD12" s="4093"/>
      <c r="BE12" s="4093"/>
      <c r="BF12" s="4093"/>
      <c r="BG12" s="4093"/>
      <c r="BH12" s="4093"/>
      <c r="BI12" s="4093"/>
      <c r="BJ12" s="4093"/>
      <c r="BK12" s="4093"/>
      <c r="BL12" s="4093"/>
      <c r="BM12" s="4093"/>
      <c r="BN12" s="4093"/>
      <c r="BO12" s="4093"/>
      <c r="BP12" s="4093"/>
      <c r="BQ12" s="4093"/>
      <c r="BR12" s="4093"/>
    </row>
    <row r="13" spans="1:70" s="4093" customFormat="1" ht="15.75">
      <c r="A13" s="4163"/>
      <c r="B13" s="4123"/>
      <c r="C13" s="4123"/>
      <c r="D13" s="4123"/>
      <c r="E13" s="4124"/>
      <c r="F13" s="4125"/>
      <c r="G13" s="4125"/>
      <c r="H13" s="4126"/>
      <c r="I13" s="4126"/>
      <c r="J13" s="4126"/>
      <c r="K13" s="4126"/>
      <c r="L13" s="4126"/>
      <c r="M13" s="4127"/>
      <c r="N13" s="4127"/>
      <c r="O13" s="4127"/>
      <c r="P13" s="4127"/>
      <c r="Q13" s="4127"/>
      <c r="R13" s="4128"/>
      <c r="S13" s="4128"/>
      <c r="T13" s="4128"/>
      <c r="U13" s="4128"/>
      <c r="V13" s="4128"/>
      <c r="W13" s="4129"/>
      <c r="X13" s="4129"/>
      <c r="Y13" s="4129"/>
      <c r="Z13" s="4129"/>
      <c r="AA13" s="4129"/>
      <c r="AB13" s="4123"/>
      <c r="AC13" s="4123"/>
      <c r="AD13" s="4225"/>
    </row>
    <row r="14" spans="1:70" s="4093" customFormat="1" ht="16.5" thickBot="1">
      <c r="A14" s="4168"/>
      <c r="B14" s="4169"/>
      <c r="C14" s="4169"/>
      <c r="D14" s="4169"/>
      <c r="E14" s="4170"/>
      <c r="F14" s="4171"/>
      <c r="G14" s="4171"/>
      <c r="H14" s="4172"/>
      <c r="I14" s="4172"/>
      <c r="J14" s="4172"/>
      <c r="K14" s="4172"/>
      <c r="L14" s="4172"/>
      <c r="M14" s="4173"/>
      <c r="N14" s="4173"/>
      <c r="O14" s="4173"/>
      <c r="P14" s="4173"/>
      <c r="Q14" s="4173"/>
      <c r="R14" s="4174"/>
      <c r="S14" s="4174"/>
      <c r="T14" s="4174"/>
      <c r="U14" s="4174"/>
      <c r="V14" s="4174"/>
      <c r="W14" s="4175"/>
      <c r="X14" s="4175"/>
      <c r="Y14" s="4175"/>
      <c r="Z14" s="4175"/>
      <c r="AA14" s="4175"/>
      <c r="AB14" s="4169"/>
      <c r="AC14" s="4169"/>
      <c r="AD14" s="4226"/>
    </row>
    <row r="15" spans="1:70" s="4095" customFormat="1" ht="23.25" thickBot="1">
      <c r="A15" s="4131">
        <v>1</v>
      </c>
      <c r="B15" s="4185" t="s">
        <v>140</v>
      </c>
      <c r="C15" s="4186" t="s">
        <v>415</v>
      </c>
      <c r="D15" s="4186" t="s">
        <v>2394</v>
      </c>
      <c r="E15" s="4187" t="s">
        <v>1959</v>
      </c>
      <c r="F15" s="4188">
        <v>88</v>
      </c>
      <c r="G15" s="4188">
        <v>26</v>
      </c>
      <c r="H15" s="4189">
        <v>212</v>
      </c>
      <c r="I15" s="4190">
        <v>209</v>
      </c>
      <c r="J15" s="4190">
        <v>205</v>
      </c>
      <c r="K15" s="4190">
        <v>205</v>
      </c>
      <c r="L15" s="4191">
        <v>186</v>
      </c>
      <c r="M15" s="4192">
        <v>200</v>
      </c>
      <c r="N15" s="4193">
        <v>212</v>
      </c>
      <c r="O15" s="4193">
        <v>193</v>
      </c>
      <c r="P15" s="4193">
        <v>236</v>
      </c>
      <c r="Q15" s="4194">
        <v>247</v>
      </c>
      <c r="R15" s="4195">
        <v>258</v>
      </c>
      <c r="S15" s="4196">
        <v>226</v>
      </c>
      <c r="T15" s="4196">
        <v>191</v>
      </c>
      <c r="U15" s="4196">
        <v>256</v>
      </c>
      <c r="V15" s="4197">
        <v>204</v>
      </c>
      <c r="W15" s="4198">
        <v>201</v>
      </c>
      <c r="X15" s="4199">
        <v>183</v>
      </c>
      <c r="Y15" s="4199">
        <v>170</v>
      </c>
      <c r="Z15" s="4199">
        <v>228</v>
      </c>
      <c r="AA15" s="4200">
        <v>191</v>
      </c>
      <c r="AB15" s="4201">
        <v>4213</v>
      </c>
      <c r="AC15" s="4186">
        <v>20</v>
      </c>
      <c r="AD15" s="4224">
        <v>210.65</v>
      </c>
      <c r="AE15" s="4166"/>
      <c r="AF15" s="3335">
        <v>8000</v>
      </c>
      <c r="AG15" s="4166"/>
      <c r="AH15" s="4166"/>
      <c r="AI15" s="4166"/>
      <c r="AJ15" s="4166"/>
      <c r="AK15" s="4166"/>
      <c r="AL15" s="4166"/>
      <c r="AM15" s="4166"/>
      <c r="AN15" s="4166"/>
      <c r="AO15" s="4166"/>
      <c r="AP15" s="4166"/>
      <c r="AQ15" s="4166"/>
      <c r="AR15" s="4166"/>
      <c r="AS15" s="4166"/>
      <c r="AT15" s="4166"/>
      <c r="AU15" s="4166"/>
      <c r="AV15" s="4166"/>
      <c r="AW15" s="4166"/>
      <c r="AX15" s="4166"/>
      <c r="AY15" s="4166"/>
      <c r="AZ15" s="4166"/>
      <c r="BA15" s="4166"/>
      <c r="BB15" s="4166"/>
      <c r="BC15" s="4166"/>
      <c r="BD15" s="4166"/>
      <c r="BE15" s="4166"/>
      <c r="BF15" s="4166"/>
      <c r="BG15" s="4166"/>
      <c r="BH15" s="4166"/>
      <c r="BI15" s="4166"/>
      <c r="BJ15" s="4166"/>
      <c r="BK15" s="4166"/>
      <c r="BL15" s="4166"/>
      <c r="BM15" s="4166"/>
      <c r="BN15" s="4166"/>
      <c r="BO15" s="4166"/>
      <c r="BP15" s="4166"/>
      <c r="BQ15" s="4166"/>
      <c r="BR15" s="4166"/>
    </row>
    <row r="16" spans="1:70" s="4095" customFormat="1" ht="15.75">
      <c r="A16" s="4161">
        <v>2</v>
      </c>
      <c r="B16" s="4114" t="s">
        <v>1072</v>
      </c>
      <c r="C16" s="4115" t="s">
        <v>437</v>
      </c>
      <c r="D16" s="4094" t="s">
        <v>2394</v>
      </c>
      <c r="E16" s="4116" t="s">
        <v>1959</v>
      </c>
      <c r="F16" s="4117">
        <v>93</v>
      </c>
      <c r="G16" s="4117">
        <v>124</v>
      </c>
      <c r="H16" s="4100">
        <v>243</v>
      </c>
      <c r="I16" s="4101">
        <v>201</v>
      </c>
      <c r="J16" s="4101">
        <v>219</v>
      </c>
      <c r="K16" s="4101">
        <v>212</v>
      </c>
      <c r="L16" s="4102">
        <v>166</v>
      </c>
      <c r="M16" s="4103">
        <v>154</v>
      </c>
      <c r="N16" s="4104">
        <v>206</v>
      </c>
      <c r="O16" s="4104">
        <v>198</v>
      </c>
      <c r="P16" s="4104">
        <v>167</v>
      </c>
      <c r="Q16" s="4105">
        <v>183</v>
      </c>
      <c r="R16" s="4106">
        <v>244</v>
      </c>
      <c r="S16" s="4107">
        <v>201</v>
      </c>
      <c r="T16" s="4107">
        <v>237</v>
      </c>
      <c r="U16" s="4107">
        <v>169</v>
      </c>
      <c r="V16" s="4108">
        <v>189</v>
      </c>
      <c r="W16" s="4109">
        <v>203</v>
      </c>
      <c r="X16" s="4110">
        <v>176</v>
      </c>
      <c r="Y16" s="4110">
        <v>201</v>
      </c>
      <c r="Z16" s="4110">
        <v>200</v>
      </c>
      <c r="AA16" s="4111">
        <v>160</v>
      </c>
      <c r="AB16" s="4112">
        <v>3929</v>
      </c>
      <c r="AC16" s="4096">
        <v>20</v>
      </c>
      <c r="AD16" s="4223">
        <v>196.45</v>
      </c>
      <c r="AE16" s="4166"/>
      <c r="AF16" s="4166"/>
      <c r="AG16" s="4166"/>
      <c r="AH16" s="4166"/>
      <c r="AI16" s="4166"/>
      <c r="AJ16" s="4166"/>
      <c r="AK16" s="4166"/>
      <c r="AL16" s="4166"/>
      <c r="AM16" s="4166"/>
      <c r="AN16" s="4166"/>
      <c r="AO16" s="4166"/>
      <c r="AP16" s="4166"/>
      <c r="AQ16" s="4166"/>
      <c r="AR16" s="4166"/>
      <c r="AS16" s="4166"/>
      <c r="AT16" s="4166"/>
      <c r="AU16" s="4166"/>
      <c r="AV16" s="4166"/>
      <c r="AW16" s="4166"/>
      <c r="AX16" s="4166"/>
      <c r="AY16" s="4166"/>
      <c r="AZ16" s="4166"/>
      <c r="BA16" s="4166"/>
      <c r="BB16" s="4166"/>
      <c r="BC16" s="4166"/>
      <c r="BD16" s="4166"/>
      <c r="BE16" s="4166"/>
      <c r="BF16" s="4166"/>
      <c r="BG16" s="4166"/>
      <c r="BH16" s="4166"/>
      <c r="BI16" s="4166"/>
      <c r="BJ16" s="4166"/>
      <c r="BK16" s="4166"/>
      <c r="BL16" s="4166"/>
      <c r="BM16" s="4166"/>
      <c r="BN16" s="4166"/>
      <c r="BO16" s="4166"/>
      <c r="BP16" s="4166"/>
      <c r="BQ16" s="4166"/>
      <c r="BR16" s="4166"/>
    </row>
    <row r="17" spans="1:70" s="4095" customFormat="1" ht="15.75">
      <c r="A17" s="4161">
        <v>3</v>
      </c>
      <c r="B17" s="4096" t="s">
        <v>156</v>
      </c>
      <c r="C17" s="4097" t="s">
        <v>415</v>
      </c>
      <c r="D17" s="4094" t="s">
        <v>2394</v>
      </c>
      <c r="E17" s="4098" t="s">
        <v>1959</v>
      </c>
      <c r="F17" s="4113">
        <v>4</v>
      </c>
      <c r="G17" s="4113">
        <v>605</v>
      </c>
      <c r="H17" s="4100">
        <v>196</v>
      </c>
      <c r="I17" s="4101">
        <v>197</v>
      </c>
      <c r="J17" s="4101">
        <v>208</v>
      </c>
      <c r="K17" s="4101">
        <v>198</v>
      </c>
      <c r="L17" s="4102">
        <v>216</v>
      </c>
      <c r="M17" s="4103">
        <v>175</v>
      </c>
      <c r="N17" s="4104">
        <v>231</v>
      </c>
      <c r="O17" s="4104">
        <v>209</v>
      </c>
      <c r="P17" s="4104">
        <v>191</v>
      </c>
      <c r="Q17" s="4105">
        <v>200</v>
      </c>
      <c r="R17" s="4106">
        <v>198</v>
      </c>
      <c r="S17" s="4107">
        <v>173</v>
      </c>
      <c r="T17" s="4107">
        <v>177</v>
      </c>
      <c r="U17" s="4107">
        <v>163</v>
      </c>
      <c r="V17" s="4108">
        <v>209</v>
      </c>
      <c r="W17" s="4109">
        <v>154</v>
      </c>
      <c r="X17" s="4110">
        <v>191</v>
      </c>
      <c r="Y17" s="4110">
        <v>198</v>
      </c>
      <c r="Z17" s="4110">
        <v>162</v>
      </c>
      <c r="AA17" s="4111">
        <v>195</v>
      </c>
      <c r="AB17" s="4112">
        <v>3841</v>
      </c>
      <c r="AC17" s="4096">
        <v>20</v>
      </c>
      <c r="AD17" s="4203">
        <v>192.05</v>
      </c>
      <c r="AE17" s="4166"/>
      <c r="AF17" s="4166"/>
      <c r="AG17" s="4166"/>
      <c r="AH17" s="4166"/>
      <c r="AI17" s="4166"/>
      <c r="AJ17" s="4166"/>
      <c r="AK17" s="4166"/>
      <c r="AL17" s="4166"/>
      <c r="AM17" s="4166"/>
      <c r="AN17" s="4166"/>
      <c r="AO17" s="4166"/>
      <c r="AP17" s="4166"/>
      <c r="AQ17" s="4166"/>
      <c r="AR17" s="4166"/>
      <c r="AS17" s="4166"/>
      <c r="AT17" s="4166"/>
      <c r="AU17" s="4166"/>
      <c r="AV17" s="4166"/>
      <c r="AW17" s="4166"/>
      <c r="AX17" s="4166"/>
      <c r="AY17" s="4166"/>
      <c r="AZ17" s="4166"/>
      <c r="BA17" s="4166"/>
      <c r="BB17" s="4166"/>
      <c r="BC17" s="4166"/>
      <c r="BD17" s="4166"/>
      <c r="BE17" s="4166"/>
      <c r="BF17" s="4166"/>
      <c r="BG17" s="4166"/>
      <c r="BH17" s="4166"/>
      <c r="BI17" s="4166"/>
      <c r="BJ17" s="4166"/>
      <c r="BK17" s="4166"/>
      <c r="BL17" s="4166"/>
      <c r="BM17" s="4166"/>
      <c r="BN17" s="4166"/>
      <c r="BO17" s="4166"/>
      <c r="BP17" s="4166"/>
      <c r="BQ17" s="4166"/>
      <c r="BR17" s="4166"/>
    </row>
    <row r="18" spans="1:70" s="4095" customFormat="1" ht="15.75">
      <c r="A18" s="4161">
        <v>4</v>
      </c>
      <c r="B18" s="4096" t="s">
        <v>153</v>
      </c>
      <c r="C18" s="4097" t="s">
        <v>415</v>
      </c>
      <c r="D18" s="4094" t="s">
        <v>2394</v>
      </c>
      <c r="E18" s="4098" t="s">
        <v>1959</v>
      </c>
      <c r="F18" s="4099">
        <v>83</v>
      </c>
      <c r="G18" s="4099">
        <v>2</v>
      </c>
      <c r="H18" s="4100">
        <v>180</v>
      </c>
      <c r="I18" s="4101">
        <v>202</v>
      </c>
      <c r="J18" s="4101">
        <v>204</v>
      </c>
      <c r="K18" s="4101">
        <v>196</v>
      </c>
      <c r="L18" s="4102">
        <v>162</v>
      </c>
      <c r="M18" s="4103">
        <v>163</v>
      </c>
      <c r="N18" s="4104">
        <v>154</v>
      </c>
      <c r="O18" s="4104">
        <v>179</v>
      </c>
      <c r="P18" s="4104">
        <v>144</v>
      </c>
      <c r="Q18" s="4105">
        <v>206</v>
      </c>
      <c r="R18" s="4106">
        <v>226</v>
      </c>
      <c r="S18" s="4107">
        <v>204</v>
      </c>
      <c r="T18" s="4107">
        <v>178</v>
      </c>
      <c r="U18" s="4107">
        <v>234</v>
      </c>
      <c r="V18" s="4108">
        <v>257</v>
      </c>
      <c r="W18" s="4109">
        <v>194</v>
      </c>
      <c r="X18" s="4110">
        <v>169</v>
      </c>
      <c r="Y18" s="4110">
        <v>184</v>
      </c>
      <c r="Z18" s="4110">
        <v>194</v>
      </c>
      <c r="AA18" s="4111">
        <v>152</v>
      </c>
      <c r="AB18" s="4112">
        <v>3782</v>
      </c>
      <c r="AC18" s="4096">
        <v>20</v>
      </c>
      <c r="AD18" s="4203">
        <v>189.1</v>
      </c>
      <c r="AE18" s="4166"/>
      <c r="AF18" s="4166"/>
      <c r="AG18" s="4166"/>
      <c r="AH18" s="4166"/>
      <c r="AI18" s="4166"/>
      <c r="AJ18" s="4166"/>
      <c r="AK18" s="4166"/>
      <c r="AL18" s="4166"/>
      <c r="AM18" s="4166"/>
      <c r="AN18" s="4166"/>
      <c r="AO18" s="4166"/>
      <c r="AP18" s="4166"/>
      <c r="AQ18" s="4166"/>
      <c r="AR18" s="4166"/>
      <c r="AS18" s="4166"/>
      <c r="AT18" s="4166"/>
      <c r="AU18" s="4166"/>
      <c r="AV18" s="4166"/>
      <c r="AW18" s="4166"/>
      <c r="AX18" s="4166"/>
      <c r="AY18" s="4166"/>
      <c r="AZ18" s="4166"/>
      <c r="BA18" s="4166"/>
      <c r="BB18" s="4166"/>
      <c r="BC18" s="4166"/>
      <c r="BD18" s="4166"/>
      <c r="BE18" s="4166"/>
      <c r="BF18" s="4166"/>
      <c r="BG18" s="4166"/>
      <c r="BH18" s="4166"/>
      <c r="BI18" s="4166"/>
      <c r="BJ18" s="4166"/>
      <c r="BK18" s="4166"/>
      <c r="BL18" s="4166"/>
      <c r="BM18" s="4166"/>
      <c r="BN18" s="4166"/>
      <c r="BO18" s="4166"/>
      <c r="BP18" s="4166"/>
      <c r="BQ18" s="4166"/>
      <c r="BR18" s="4166"/>
    </row>
    <row r="19" spans="1:70" s="4095" customFormat="1" ht="15.75">
      <c r="A19" s="4161">
        <v>5</v>
      </c>
      <c r="B19" s="4096" t="s">
        <v>155</v>
      </c>
      <c r="C19" s="4097" t="s">
        <v>415</v>
      </c>
      <c r="D19" s="4094" t="s">
        <v>2394</v>
      </c>
      <c r="E19" s="4098" t="s">
        <v>1959</v>
      </c>
      <c r="F19" s="4099">
        <v>113</v>
      </c>
      <c r="G19" s="4099">
        <v>228</v>
      </c>
      <c r="H19" s="4100">
        <v>183</v>
      </c>
      <c r="I19" s="4101">
        <v>162</v>
      </c>
      <c r="J19" s="4101">
        <v>171</v>
      </c>
      <c r="K19" s="4101">
        <v>145</v>
      </c>
      <c r="L19" s="4102">
        <v>171</v>
      </c>
      <c r="M19" s="4103">
        <v>212</v>
      </c>
      <c r="N19" s="4104">
        <v>177</v>
      </c>
      <c r="O19" s="4104">
        <v>169</v>
      </c>
      <c r="P19" s="4104">
        <v>238</v>
      </c>
      <c r="Q19" s="4105">
        <v>201</v>
      </c>
      <c r="R19" s="4106">
        <v>175</v>
      </c>
      <c r="S19" s="4107">
        <v>205</v>
      </c>
      <c r="T19" s="4107">
        <v>190</v>
      </c>
      <c r="U19" s="4107">
        <v>176</v>
      </c>
      <c r="V19" s="4108">
        <v>223</v>
      </c>
      <c r="W19" s="4109">
        <v>182</v>
      </c>
      <c r="X19" s="4110">
        <v>156</v>
      </c>
      <c r="Y19" s="4110">
        <v>207</v>
      </c>
      <c r="Z19" s="4110">
        <v>214</v>
      </c>
      <c r="AA19" s="4111">
        <v>223</v>
      </c>
      <c r="AB19" s="4112">
        <v>3780</v>
      </c>
      <c r="AC19" s="4096">
        <v>20</v>
      </c>
      <c r="AD19" s="4203">
        <v>189</v>
      </c>
      <c r="AE19" s="4166"/>
      <c r="AF19" s="4166"/>
      <c r="AG19" s="4166"/>
      <c r="AH19" s="4166"/>
      <c r="AI19" s="4166"/>
      <c r="AJ19" s="4166"/>
      <c r="AK19" s="4166"/>
      <c r="AL19" s="4166"/>
      <c r="AM19" s="4166"/>
      <c r="AN19" s="4166"/>
      <c r="AO19" s="4166"/>
      <c r="AP19" s="4166"/>
      <c r="AQ19" s="4166"/>
      <c r="AR19" s="4166"/>
      <c r="AS19" s="4166"/>
      <c r="AT19" s="4166"/>
      <c r="AU19" s="4166"/>
      <c r="AV19" s="4166"/>
      <c r="AW19" s="4166"/>
      <c r="AX19" s="4166"/>
      <c r="AY19" s="4166"/>
      <c r="AZ19" s="4166"/>
      <c r="BA19" s="4166"/>
      <c r="BB19" s="4166"/>
      <c r="BC19" s="4166"/>
      <c r="BD19" s="4166"/>
      <c r="BE19" s="4166"/>
      <c r="BF19" s="4166"/>
      <c r="BG19" s="4166"/>
      <c r="BH19" s="4166"/>
      <c r="BI19" s="4166"/>
      <c r="BJ19" s="4166"/>
      <c r="BK19" s="4166"/>
      <c r="BL19" s="4166"/>
      <c r="BM19" s="4166"/>
      <c r="BN19" s="4166"/>
      <c r="BO19" s="4166"/>
      <c r="BP19" s="4166"/>
      <c r="BQ19" s="4166"/>
      <c r="BR19" s="4166"/>
    </row>
    <row r="20" spans="1:70" s="4095" customFormat="1" ht="15.75">
      <c r="A20" s="4161">
        <v>6</v>
      </c>
      <c r="B20" s="4096" t="s">
        <v>157</v>
      </c>
      <c r="C20" s="4097" t="s">
        <v>468</v>
      </c>
      <c r="D20" s="4094" t="s">
        <v>2394</v>
      </c>
      <c r="E20" s="4098" t="s">
        <v>1959</v>
      </c>
      <c r="F20" s="4099">
        <v>340</v>
      </c>
      <c r="G20" s="4099">
        <v>595</v>
      </c>
      <c r="H20" s="4100">
        <v>219</v>
      </c>
      <c r="I20" s="4101">
        <v>202</v>
      </c>
      <c r="J20" s="4101">
        <v>176</v>
      </c>
      <c r="K20" s="4101">
        <v>189</v>
      </c>
      <c r="L20" s="4102">
        <v>201</v>
      </c>
      <c r="M20" s="4103">
        <v>210</v>
      </c>
      <c r="N20" s="4104">
        <v>185</v>
      </c>
      <c r="O20" s="4104">
        <v>141</v>
      </c>
      <c r="P20" s="4104">
        <v>163</v>
      </c>
      <c r="Q20" s="4105">
        <v>222</v>
      </c>
      <c r="R20" s="4106">
        <v>162</v>
      </c>
      <c r="S20" s="4107">
        <v>209</v>
      </c>
      <c r="T20" s="4107">
        <v>203</v>
      </c>
      <c r="U20" s="4107">
        <v>216</v>
      </c>
      <c r="V20" s="4108">
        <v>171</v>
      </c>
      <c r="W20" s="4109">
        <v>235</v>
      </c>
      <c r="X20" s="4110">
        <v>168</v>
      </c>
      <c r="Y20" s="4110">
        <v>155</v>
      </c>
      <c r="Z20" s="4110">
        <v>194</v>
      </c>
      <c r="AA20" s="4111">
        <v>159</v>
      </c>
      <c r="AB20" s="4112">
        <v>3780</v>
      </c>
      <c r="AC20" s="4096">
        <v>20</v>
      </c>
      <c r="AD20" s="4203">
        <v>189</v>
      </c>
      <c r="AE20" s="4166"/>
      <c r="AF20" s="4166"/>
      <c r="AG20" s="4166"/>
      <c r="AH20" s="4166"/>
      <c r="AI20" s="4166"/>
      <c r="AJ20" s="4166"/>
      <c r="AK20" s="4166"/>
      <c r="AL20" s="4166"/>
      <c r="AM20" s="4166"/>
      <c r="AN20" s="4166"/>
      <c r="AO20" s="4166"/>
      <c r="AP20" s="4166"/>
      <c r="AQ20" s="4166"/>
      <c r="AR20" s="4166"/>
      <c r="AS20" s="4166"/>
      <c r="AT20" s="4166"/>
      <c r="AU20" s="4166"/>
      <c r="AV20" s="4166"/>
      <c r="AW20" s="4166"/>
      <c r="AX20" s="4166"/>
      <c r="AY20" s="4166"/>
      <c r="AZ20" s="4166"/>
      <c r="BA20" s="4166"/>
      <c r="BB20" s="4166"/>
      <c r="BC20" s="4166"/>
      <c r="BD20" s="4166"/>
      <c r="BE20" s="4166"/>
      <c r="BF20" s="4166"/>
      <c r="BG20" s="4166"/>
      <c r="BH20" s="4166"/>
      <c r="BI20" s="4166"/>
      <c r="BJ20" s="4166"/>
      <c r="BK20" s="4166"/>
      <c r="BL20" s="4166"/>
      <c r="BM20" s="4166"/>
      <c r="BN20" s="4166"/>
      <c r="BO20" s="4166"/>
      <c r="BP20" s="4166"/>
      <c r="BQ20" s="4166"/>
      <c r="BR20" s="4166"/>
    </row>
    <row r="21" spans="1:70" s="4095" customFormat="1" ht="15.75">
      <c r="A21" s="4161">
        <v>7</v>
      </c>
      <c r="B21" s="4096" t="s">
        <v>166</v>
      </c>
      <c r="C21" s="4097" t="s">
        <v>437</v>
      </c>
      <c r="D21" s="4094" t="s">
        <v>2394</v>
      </c>
      <c r="E21" s="4098" t="s">
        <v>1959</v>
      </c>
      <c r="F21" s="4099">
        <v>228</v>
      </c>
      <c r="G21" s="4099">
        <v>741</v>
      </c>
      <c r="H21" s="4100">
        <v>213</v>
      </c>
      <c r="I21" s="4101">
        <v>155</v>
      </c>
      <c r="J21" s="4101">
        <v>216</v>
      </c>
      <c r="K21" s="4101">
        <v>191</v>
      </c>
      <c r="L21" s="4102">
        <v>156</v>
      </c>
      <c r="M21" s="4103">
        <v>173</v>
      </c>
      <c r="N21" s="4104">
        <v>168</v>
      </c>
      <c r="O21" s="4104">
        <v>205</v>
      </c>
      <c r="P21" s="4104">
        <v>187</v>
      </c>
      <c r="Q21" s="4105">
        <v>202</v>
      </c>
      <c r="R21" s="4106">
        <v>163</v>
      </c>
      <c r="S21" s="4107">
        <v>187</v>
      </c>
      <c r="T21" s="4107">
        <v>144</v>
      </c>
      <c r="U21" s="4107">
        <v>219</v>
      </c>
      <c r="V21" s="4108">
        <v>215</v>
      </c>
      <c r="W21" s="4109">
        <v>151</v>
      </c>
      <c r="X21" s="4110">
        <v>197</v>
      </c>
      <c r="Y21" s="4110">
        <v>192</v>
      </c>
      <c r="Z21" s="4110">
        <v>202</v>
      </c>
      <c r="AA21" s="4111">
        <v>233</v>
      </c>
      <c r="AB21" s="4112">
        <v>3769</v>
      </c>
      <c r="AC21" s="4096">
        <v>20</v>
      </c>
      <c r="AD21" s="4203">
        <v>188.45</v>
      </c>
      <c r="AE21" s="4166"/>
      <c r="AF21" s="4166"/>
      <c r="AG21" s="4166"/>
      <c r="AH21" s="4166"/>
      <c r="AI21" s="4166"/>
      <c r="AJ21" s="4166"/>
      <c r="AK21" s="4166"/>
      <c r="AL21" s="4166"/>
      <c r="AM21" s="4166"/>
      <c r="AN21" s="4166"/>
      <c r="AO21" s="4166"/>
      <c r="AP21" s="4166"/>
      <c r="AQ21" s="4166"/>
      <c r="AR21" s="4166"/>
      <c r="AS21" s="4166"/>
      <c r="AT21" s="4166"/>
      <c r="AU21" s="4166"/>
      <c r="AV21" s="4166"/>
      <c r="AW21" s="4166"/>
      <c r="AX21" s="4166"/>
      <c r="AY21" s="4166"/>
      <c r="AZ21" s="4166"/>
      <c r="BA21" s="4166"/>
      <c r="BB21" s="4166"/>
      <c r="BC21" s="4166"/>
      <c r="BD21" s="4166"/>
      <c r="BE21" s="4166"/>
      <c r="BF21" s="4166"/>
      <c r="BG21" s="4166"/>
      <c r="BH21" s="4166"/>
      <c r="BI21" s="4166"/>
      <c r="BJ21" s="4166"/>
      <c r="BK21" s="4166"/>
      <c r="BL21" s="4166"/>
      <c r="BM21" s="4166"/>
      <c r="BN21" s="4166"/>
      <c r="BO21" s="4166"/>
      <c r="BP21" s="4166"/>
      <c r="BQ21" s="4166"/>
      <c r="BR21" s="4166"/>
    </row>
    <row r="22" spans="1:70" s="4095" customFormat="1" ht="15.75">
      <c r="A22" s="4161">
        <v>8</v>
      </c>
      <c r="B22" s="4096" t="s">
        <v>625</v>
      </c>
      <c r="C22" s="4097" t="s">
        <v>415</v>
      </c>
      <c r="D22" s="4094" t="s">
        <v>2394</v>
      </c>
      <c r="E22" s="4098" t="s">
        <v>1959</v>
      </c>
      <c r="F22" s="4099">
        <v>1022</v>
      </c>
      <c r="G22" s="4099">
        <v>44</v>
      </c>
      <c r="H22" s="4100">
        <v>224</v>
      </c>
      <c r="I22" s="4101">
        <v>208</v>
      </c>
      <c r="J22" s="4101">
        <v>146</v>
      </c>
      <c r="K22" s="4101">
        <v>177</v>
      </c>
      <c r="L22" s="4102">
        <v>218</v>
      </c>
      <c r="M22" s="4103">
        <v>195</v>
      </c>
      <c r="N22" s="4104">
        <v>192</v>
      </c>
      <c r="O22" s="4104">
        <v>181</v>
      </c>
      <c r="P22" s="4104">
        <v>174</v>
      </c>
      <c r="Q22" s="4105">
        <v>172</v>
      </c>
      <c r="R22" s="4106">
        <v>196</v>
      </c>
      <c r="S22" s="4107">
        <v>182</v>
      </c>
      <c r="T22" s="4107">
        <v>199</v>
      </c>
      <c r="U22" s="4107">
        <v>177</v>
      </c>
      <c r="V22" s="4108">
        <v>221</v>
      </c>
      <c r="W22" s="4109">
        <v>187</v>
      </c>
      <c r="X22" s="4110">
        <v>162</v>
      </c>
      <c r="Y22" s="4110">
        <v>170</v>
      </c>
      <c r="Z22" s="4110">
        <v>183</v>
      </c>
      <c r="AA22" s="4111">
        <v>171</v>
      </c>
      <c r="AB22" s="4112">
        <v>3735</v>
      </c>
      <c r="AC22" s="4096">
        <v>20</v>
      </c>
      <c r="AD22" s="4203">
        <v>186.75</v>
      </c>
      <c r="AE22" s="4166"/>
      <c r="AF22" s="4166"/>
      <c r="AG22" s="4166"/>
      <c r="AH22" s="4166"/>
      <c r="AI22" s="4166"/>
      <c r="AJ22" s="4166"/>
      <c r="AK22" s="4166"/>
      <c r="AL22" s="4166"/>
      <c r="AM22" s="4166"/>
      <c r="AN22" s="4166"/>
      <c r="AO22" s="4166"/>
      <c r="AP22" s="4166"/>
      <c r="AQ22" s="4166"/>
      <c r="AR22" s="4166"/>
      <c r="AS22" s="4166"/>
      <c r="AT22" s="4166"/>
      <c r="AU22" s="4166"/>
      <c r="AV22" s="4166"/>
      <c r="AW22" s="4166"/>
      <c r="AX22" s="4166"/>
      <c r="AY22" s="4166"/>
      <c r="AZ22" s="4166"/>
      <c r="BA22" s="4166"/>
      <c r="BB22" s="4166"/>
      <c r="BC22" s="4166"/>
      <c r="BD22" s="4166"/>
      <c r="BE22" s="4166"/>
      <c r="BF22" s="4166"/>
      <c r="BG22" s="4166"/>
      <c r="BH22" s="4166"/>
      <c r="BI22" s="4166"/>
      <c r="BJ22" s="4166"/>
      <c r="BK22" s="4166"/>
      <c r="BL22" s="4166"/>
      <c r="BM22" s="4166"/>
      <c r="BN22" s="4166"/>
      <c r="BO22" s="4166"/>
      <c r="BP22" s="4166"/>
      <c r="BQ22" s="4166"/>
      <c r="BR22" s="4166"/>
    </row>
    <row r="23" spans="1:70" s="4095" customFormat="1" ht="15.75">
      <c r="A23" s="4161">
        <v>9</v>
      </c>
      <c r="B23" s="4096" t="s">
        <v>371</v>
      </c>
      <c r="C23" s="4097" t="s">
        <v>469</v>
      </c>
      <c r="D23" s="4094" t="s">
        <v>2394</v>
      </c>
      <c r="E23" s="4098" t="s">
        <v>1959</v>
      </c>
      <c r="F23" s="4099">
        <v>797</v>
      </c>
      <c r="G23" s="4099">
        <v>780</v>
      </c>
      <c r="H23" s="4100">
        <v>169</v>
      </c>
      <c r="I23" s="4101">
        <v>182</v>
      </c>
      <c r="J23" s="4101">
        <v>160</v>
      </c>
      <c r="K23" s="4101">
        <v>171</v>
      </c>
      <c r="L23" s="4102">
        <v>198</v>
      </c>
      <c r="M23" s="4103">
        <v>202</v>
      </c>
      <c r="N23" s="4104">
        <v>169</v>
      </c>
      <c r="O23" s="4104">
        <v>202</v>
      </c>
      <c r="P23" s="4104">
        <v>176</v>
      </c>
      <c r="Q23" s="4105">
        <v>214</v>
      </c>
      <c r="R23" s="4106">
        <v>189</v>
      </c>
      <c r="S23" s="4107">
        <v>167</v>
      </c>
      <c r="T23" s="4107">
        <v>192</v>
      </c>
      <c r="U23" s="4107">
        <v>182</v>
      </c>
      <c r="V23" s="4108">
        <v>159</v>
      </c>
      <c r="W23" s="4109">
        <v>216</v>
      </c>
      <c r="X23" s="4110">
        <v>200</v>
      </c>
      <c r="Y23" s="4110">
        <v>144</v>
      </c>
      <c r="Z23" s="4110">
        <v>230</v>
      </c>
      <c r="AA23" s="4111">
        <v>185</v>
      </c>
      <c r="AB23" s="4112">
        <v>3707</v>
      </c>
      <c r="AC23" s="4096">
        <v>20</v>
      </c>
      <c r="AD23" s="4203">
        <v>185.35</v>
      </c>
      <c r="AE23" s="4166"/>
      <c r="AF23" s="4166"/>
      <c r="AG23" s="4166"/>
      <c r="AH23" s="4166"/>
      <c r="AI23" s="4166"/>
      <c r="AJ23" s="4166"/>
      <c r="AK23" s="4166"/>
      <c r="AL23" s="4166"/>
      <c r="AM23" s="4166"/>
      <c r="AN23" s="4166"/>
      <c r="AO23" s="4166"/>
      <c r="AP23" s="4166"/>
      <c r="AQ23" s="4166"/>
      <c r="AR23" s="4166"/>
      <c r="AS23" s="4166"/>
      <c r="AT23" s="4166"/>
      <c r="AU23" s="4166"/>
      <c r="AV23" s="4166"/>
      <c r="AW23" s="4166"/>
      <c r="AX23" s="4166"/>
      <c r="AY23" s="4166"/>
      <c r="AZ23" s="4166"/>
      <c r="BA23" s="4166"/>
      <c r="BB23" s="4166"/>
      <c r="BC23" s="4166"/>
      <c r="BD23" s="4166"/>
      <c r="BE23" s="4166"/>
      <c r="BF23" s="4166"/>
      <c r="BG23" s="4166"/>
      <c r="BH23" s="4166"/>
      <c r="BI23" s="4166"/>
      <c r="BJ23" s="4166"/>
      <c r="BK23" s="4166"/>
      <c r="BL23" s="4166"/>
      <c r="BM23" s="4166"/>
      <c r="BN23" s="4166"/>
      <c r="BO23" s="4166"/>
      <c r="BP23" s="4166"/>
      <c r="BQ23" s="4166"/>
      <c r="BR23" s="4166"/>
    </row>
    <row r="24" spans="1:70" s="4095" customFormat="1" ht="15.75">
      <c r="A24" s="4161">
        <v>10</v>
      </c>
      <c r="B24" s="4096" t="s">
        <v>143</v>
      </c>
      <c r="C24" s="4097" t="s">
        <v>415</v>
      </c>
      <c r="D24" s="4094" t="s">
        <v>2394</v>
      </c>
      <c r="E24" s="4098" t="s">
        <v>1959</v>
      </c>
      <c r="F24" s="4099">
        <v>67</v>
      </c>
      <c r="G24" s="4099">
        <v>649</v>
      </c>
      <c r="H24" s="4100">
        <v>184</v>
      </c>
      <c r="I24" s="4101">
        <v>190</v>
      </c>
      <c r="J24" s="4101">
        <v>178</v>
      </c>
      <c r="K24" s="4101">
        <v>189</v>
      </c>
      <c r="L24" s="4102">
        <v>210</v>
      </c>
      <c r="M24" s="4103">
        <v>180</v>
      </c>
      <c r="N24" s="4104">
        <v>172</v>
      </c>
      <c r="O24" s="4104">
        <v>180</v>
      </c>
      <c r="P24" s="4104">
        <v>188</v>
      </c>
      <c r="Q24" s="4105">
        <v>161</v>
      </c>
      <c r="R24" s="4106">
        <v>182</v>
      </c>
      <c r="S24" s="4107">
        <v>165</v>
      </c>
      <c r="T24" s="4107">
        <v>226</v>
      </c>
      <c r="U24" s="4107">
        <v>212</v>
      </c>
      <c r="V24" s="4108">
        <v>237</v>
      </c>
      <c r="W24" s="4109">
        <v>134</v>
      </c>
      <c r="X24" s="4110">
        <v>186</v>
      </c>
      <c r="Y24" s="4110">
        <v>182</v>
      </c>
      <c r="Z24" s="4110">
        <v>150</v>
      </c>
      <c r="AA24" s="4111">
        <v>198</v>
      </c>
      <c r="AB24" s="4112">
        <v>3704</v>
      </c>
      <c r="AC24" s="4096">
        <v>20</v>
      </c>
      <c r="AD24" s="4203">
        <v>185.2</v>
      </c>
      <c r="AE24" s="4166"/>
      <c r="AF24" s="4166"/>
      <c r="AG24" s="4166"/>
      <c r="AH24" s="4166"/>
      <c r="AI24" s="4166"/>
      <c r="AJ24" s="4166"/>
      <c r="AK24" s="4166"/>
      <c r="AL24" s="4166"/>
      <c r="AM24" s="4166"/>
      <c r="AN24" s="4166"/>
      <c r="AO24" s="4166"/>
      <c r="AP24" s="4166"/>
      <c r="AQ24" s="4166"/>
      <c r="AR24" s="4166"/>
      <c r="AS24" s="4166"/>
      <c r="AT24" s="4166"/>
      <c r="AU24" s="4166"/>
      <c r="AV24" s="4166"/>
      <c r="AW24" s="4166"/>
      <c r="AX24" s="4166"/>
      <c r="AY24" s="4166"/>
      <c r="AZ24" s="4166"/>
      <c r="BA24" s="4166"/>
      <c r="BB24" s="4166"/>
      <c r="BC24" s="4166"/>
      <c r="BD24" s="4166"/>
      <c r="BE24" s="4166"/>
      <c r="BF24" s="4166"/>
      <c r="BG24" s="4166"/>
      <c r="BH24" s="4166"/>
      <c r="BI24" s="4166"/>
      <c r="BJ24" s="4166"/>
      <c r="BK24" s="4166"/>
      <c r="BL24" s="4166"/>
      <c r="BM24" s="4166"/>
      <c r="BN24" s="4166"/>
      <c r="BO24" s="4166"/>
      <c r="BP24" s="4166"/>
      <c r="BQ24" s="4166"/>
      <c r="BR24" s="4166"/>
    </row>
    <row r="25" spans="1:70" s="4166" customFormat="1" ht="16.5" thickBot="1">
      <c r="A25" s="4162">
        <v>11</v>
      </c>
      <c r="B25" s="4204" t="s">
        <v>146</v>
      </c>
      <c r="C25" s="4205" t="s">
        <v>469</v>
      </c>
      <c r="D25" s="4205" t="s">
        <v>2394</v>
      </c>
      <c r="E25" s="4206" t="s">
        <v>1959</v>
      </c>
      <c r="F25" s="4207">
        <v>120</v>
      </c>
      <c r="G25" s="4207">
        <v>274</v>
      </c>
      <c r="H25" s="4208">
        <v>169</v>
      </c>
      <c r="I25" s="4209">
        <v>159</v>
      </c>
      <c r="J25" s="4209">
        <v>150</v>
      </c>
      <c r="K25" s="4209">
        <v>150</v>
      </c>
      <c r="L25" s="4210">
        <v>171</v>
      </c>
      <c r="M25" s="4211">
        <v>172</v>
      </c>
      <c r="N25" s="4212">
        <v>175</v>
      </c>
      <c r="O25" s="4212">
        <v>162</v>
      </c>
      <c r="P25" s="4212">
        <v>196</v>
      </c>
      <c r="Q25" s="4213">
        <v>188</v>
      </c>
      <c r="R25" s="4214">
        <v>143</v>
      </c>
      <c r="S25" s="4215">
        <v>179</v>
      </c>
      <c r="T25" s="4215">
        <v>189</v>
      </c>
      <c r="U25" s="4215">
        <v>181</v>
      </c>
      <c r="V25" s="4216">
        <v>168</v>
      </c>
      <c r="W25" s="4217">
        <v>195</v>
      </c>
      <c r="X25" s="4218">
        <v>165</v>
      </c>
      <c r="Y25" s="4218">
        <v>203</v>
      </c>
      <c r="Z25" s="4218">
        <v>205</v>
      </c>
      <c r="AA25" s="4219">
        <v>168</v>
      </c>
      <c r="AB25" s="4220">
        <v>3488</v>
      </c>
      <c r="AC25" s="4204">
        <v>20</v>
      </c>
      <c r="AD25" s="4221">
        <v>174.4</v>
      </c>
    </row>
    <row r="26" spans="1:70" s="4167" customFormat="1" ht="15.75">
      <c r="A26" s="4163"/>
      <c r="B26" s="4177"/>
      <c r="C26" s="4177"/>
      <c r="D26" s="4177"/>
      <c r="E26" s="4178"/>
      <c r="F26" s="4179"/>
      <c r="G26" s="4179"/>
      <c r="H26" s="4180"/>
      <c r="I26" s="4180"/>
      <c r="J26" s="4180"/>
      <c r="K26" s="4180"/>
      <c r="L26" s="4180"/>
      <c r="M26" s="4181"/>
      <c r="N26" s="4181"/>
      <c r="O26" s="4181"/>
      <c r="P26" s="4181"/>
      <c r="Q26" s="4181"/>
      <c r="R26" s="4182"/>
      <c r="S26" s="4182"/>
      <c r="T26" s="4182"/>
      <c r="U26" s="4182"/>
      <c r="V26" s="4182"/>
      <c r="W26" s="4183"/>
      <c r="X26" s="4183"/>
      <c r="Y26" s="4183"/>
      <c r="Z26" s="4183"/>
      <c r="AA26" s="4183"/>
      <c r="AB26" s="4177"/>
      <c r="AC26" s="4177"/>
      <c r="AD26" s="4227"/>
      <c r="AE26" s="4166"/>
      <c r="AF26" s="4166"/>
      <c r="AG26" s="4166"/>
      <c r="AH26" s="4166"/>
      <c r="AI26" s="4166"/>
      <c r="AJ26" s="4166"/>
      <c r="AK26" s="4166"/>
      <c r="AL26" s="4166"/>
      <c r="AM26" s="4166"/>
      <c r="AN26" s="4166"/>
      <c r="AO26" s="4166"/>
      <c r="AP26" s="4166"/>
      <c r="AQ26" s="4166"/>
      <c r="AR26" s="4166"/>
      <c r="AS26" s="4166"/>
      <c r="AT26" s="4166"/>
      <c r="AU26" s="4166"/>
      <c r="AV26" s="4166"/>
      <c r="AW26" s="4166"/>
      <c r="AX26" s="4166"/>
      <c r="AY26" s="4166"/>
      <c r="AZ26" s="4166"/>
      <c r="BA26" s="4166"/>
      <c r="BB26" s="4166"/>
      <c r="BC26" s="4166"/>
      <c r="BD26" s="4166"/>
      <c r="BE26" s="4166"/>
      <c r="BF26" s="4166"/>
      <c r="BG26" s="4166"/>
      <c r="BH26" s="4166"/>
      <c r="BI26" s="4166"/>
      <c r="BJ26" s="4166"/>
      <c r="BK26" s="4166"/>
      <c r="BL26" s="4166"/>
      <c r="BM26" s="4166"/>
      <c r="BN26" s="4166"/>
      <c r="BO26" s="4166"/>
      <c r="BP26" s="4166"/>
      <c r="BQ26" s="4166"/>
      <c r="BR26" s="4166"/>
    </row>
    <row r="27" spans="1:70" s="4167" customFormat="1" ht="16.5" thickBot="1">
      <c r="A27" s="4168"/>
      <c r="B27" s="4228"/>
      <c r="C27" s="4228"/>
      <c r="D27" s="4228"/>
      <c r="E27" s="4229"/>
      <c r="F27" s="4230"/>
      <c r="G27" s="4230"/>
      <c r="H27" s="4231"/>
      <c r="I27" s="4231"/>
      <c r="J27" s="4231"/>
      <c r="K27" s="4231"/>
      <c r="L27" s="4231"/>
      <c r="M27" s="4232"/>
      <c r="N27" s="4232"/>
      <c r="O27" s="4232"/>
      <c r="P27" s="4232"/>
      <c r="Q27" s="4232"/>
      <c r="R27" s="4233"/>
      <c r="S27" s="4233"/>
      <c r="T27" s="4233"/>
      <c r="U27" s="4233"/>
      <c r="V27" s="4233"/>
      <c r="W27" s="4234"/>
      <c r="X27" s="4234"/>
      <c r="Y27" s="4234"/>
      <c r="Z27" s="4234"/>
      <c r="AA27" s="4234"/>
      <c r="AB27" s="4228"/>
      <c r="AC27" s="4228"/>
      <c r="AD27" s="4235"/>
      <c r="AE27" s="4166"/>
      <c r="AF27" s="4166"/>
      <c r="AG27" s="4166"/>
      <c r="AH27" s="4166"/>
      <c r="AI27" s="4166"/>
      <c r="AJ27" s="4166"/>
      <c r="AK27" s="4166"/>
      <c r="AL27" s="4166"/>
      <c r="AM27" s="4166"/>
      <c r="AN27" s="4166"/>
      <c r="AO27" s="4166"/>
      <c r="AP27" s="4166"/>
      <c r="AQ27" s="4166"/>
      <c r="AR27" s="4166"/>
      <c r="AS27" s="4166"/>
      <c r="AT27" s="4166"/>
      <c r="AU27" s="4166"/>
      <c r="AV27" s="4166"/>
      <c r="AW27" s="4166"/>
      <c r="AX27" s="4166"/>
      <c r="AY27" s="4166"/>
      <c r="AZ27" s="4166"/>
      <c r="BA27" s="4166"/>
      <c r="BB27" s="4166"/>
      <c r="BC27" s="4166"/>
      <c r="BD27" s="4166"/>
      <c r="BE27" s="4166"/>
      <c r="BF27" s="4166"/>
      <c r="BG27" s="4166"/>
      <c r="BH27" s="4166"/>
      <c r="BI27" s="4166"/>
      <c r="BJ27" s="4166"/>
      <c r="BK27" s="4166"/>
      <c r="BL27" s="4166"/>
      <c r="BM27" s="4166"/>
      <c r="BN27" s="4166"/>
      <c r="BO27" s="4166"/>
      <c r="BP27" s="4166"/>
      <c r="BQ27" s="4166"/>
      <c r="BR27" s="4166"/>
    </row>
    <row r="28" spans="1:70" ht="15.75">
      <c r="A28" s="4131">
        <v>1</v>
      </c>
      <c r="B28" s="4236" t="s">
        <v>2401</v>
      </c>
      <c r="C28" s="4237" t="s">
        <v>415</v>
      </c>
      <c r="D28" s="4237" t="s">
        <v>2396</v>
      </c>
      <c r="E28" s="4238" t="s">
        <v>1915</v>
      </c>
      <c r="F28" s="4239">
        <v>886</v>
      </c>
      <c r="G28" s="4239">
        <v>303</v>
      </c>
      <c r="H28" s="4240">
        <v>154</v>
      </c>
      <c r="I28" s="4241">
        <v>144</v>
      </c>
      <c r="J28" s="4241">
        <v>134</v>
      </c>
      <c r="K28" s="4241">
        <v>157</v>
      </c>
      <c r="L28" s="4242">
        <v>164</v>
      </c>
      <c r="M28" s="4243">
        <v>169</v>
      </c>
      <c r="N28" s="4244">
        <v>172</v>
      </c>
      <c r="O28" s="4244">
        <v>123</v>
      </c>
      <c r="P28" s="4244">
        <v>144</v>
      </c>
      <c r="Q28" s="4245">
        <v>147</v>
      </c>
      <c r="R28" s="4246">
        <v>155</v>
      </c>
      <c r="S28" s="4247">
        <v>167</v>
      </c>
      <c r="T28" s="4247">
        <v>145</v>
      </c>
      <c r="U28" s="4247">
        <v>175</v>
      </c>
      <c r="V28" s="4248">
        <v>168</v>
      </c>
      <c r="W28" s="4249">
        <v>179</v>
      </c>
      <c r="X28" s="4250">
        <v>174</v>
      </c>
      <c r="Y28" s="4250">
        <v>135</v>
      </c>
      <c r="Z28" s="4250">
        <v>214</v>
      </c>
      <c r="AA28" s="4251">
        <v>153</v>
      </c>
      <c r="AB28" s="4252">
        <v>3173</v>
      </c>
      <c r="AC28" s="4236">
        <v>20</v>
      </c>
      <c r="AD28" s="4253">
        <v>158.65</v>
      </c>
    </row>
    <row r="29" spans="1:70" ht="15.75">
      <c r="A29" s="4161">
        <v>2</v>
      </c>
      <c r="B29" s="4074" t="s">
        <v>2404</v>
      </c>
      <c r="C29" s="4075" t="s">
        <v>415</v>
      </c>
      <c r="D29" s="4119" t="s">
        <v>2396</v>
      </c>
      <c r="E29" s="4076" t="s">
        <v>1915</v>
      </c>
      <c r="F29" s="4091">
        <v>1170</v>
      </c>
      <c r="G29" s="4091">
        <v>830</v>
      </c>
      <c r="H29" s="4078">
        <v>178</v>
      </c>
      <c r="I29" s="4079">
        <v>155</v>
      </c>
      <c r="J29" s="4079">
        <v>118</v>
      </c>
      <c r="K29" s="4079">
        <v>163</v>
      </c>
      <c r="L29" s="4080">
        <v>155</v>
      </c>
      <c r="M29" s="4081">
        <v>154</v>
      </c>
      <c r="N29" s="4082">
        <v>177</v>
      </c>
      <c r="O29" s="4082">
        <v>156</v>
      </c>
      <c r="P29" s="4082">
        <v>149</v>
      </c>
      <c r="Q29" s="4083">
        <v>126</v>
      </c>
      <c r="R29" s="4084">
        <v>158</v>
      </c>
      <c r="S29" s="4085">
        <v>123</v>
      </c>
      <c r="T29" s="4085">
        <v>149</v>
      </c>
      <c r="U29" s="4085">
        <v>164</v>
      </c>
      <c r="V29" s="4086">
        <v>180</v>
      </c>
      <c r="W29" s="4087">
        <v>147</v>
      </c>
      <c r="X29" s="4088">
        <v>191</v>
      </c>
      <c r="Y29" s="4088">
        <v>155</v>
      </c>
      <c r="Z29" s="4088">
        <v>138</v>
      </c>
      <c r="AA29" s="4089">
        <v>169</v>
      </c>
      <c r="AB29" s="4090">
        <v>3105</v>
      </c>
      <c r="AC29" s="4074">
        <v>20</v>
      </c>
      <c r="AD29" s="4139">
        <v>155.25</v>
      </c>
    </row>
    <row r="30" spans="1:70" ht="15.75">
      <c r="A30" s="4161">
        <v>3</v>
      </c>
      <c r="B30" s="4074" t="s">
        <v>2400</v>
      </c>
      <c r="C30" s="4075" t="s">
        <v>415</v>
      </c>
      <c r="D30" s="4119" t="s">
        <v>2396</v>
      </c>
      <c r="E30" s="4076" t="s">
        <v>1915</v>
      </c>
      <c r="F30" s="4091">
        <v>1167</v>
      </c>
      <c r="G30" s="4091">
        <v>827</v>
      </c>
      <c r="H30" s="4078">
        <v>146</v>
      </c>
      <c r="I30" s="4079">
        <v>138</v>
      </c>
      <c r="J30" s="4079">
        <v>114</v>
      </c>
      <c r="K30" s="4079">
        <v>153</v>
      </c>
      <c r="L30" s="4080">
        <v>174</v>
      </c>
      <c r="M30" s="4081">
        <v>158</v>
      </c>
      <c r="N30" s="4082">
        <v>140</v>
      </c>
      <c r="O30" s="4082">
        <v>161</v>
      </c>
      <c r="P30" s="4082">
        <v>178</v>
      </c>
      <c r="Q30" s="4083">
        <v>166</v>
      </c>
      <c r="R30" s="4084">
        <v>150</v>
      </c>
      <c r="S30" s="4085">
        <v>178</v>
      </c>
      <c r="T30" s="4085">
        <v>161</v>
      </c>
      <c r="U30" s="4085">
        <v>167</v>
      </c>
      <c r="V30" s="4086">
        <v>155</v>
      </c>
      <c r="W30" s="4087">
        <v>123</v>
      </c>
      <c r="X30" s="4088">
        <v>131</v>
      </c>
      <c r="Y30" s="4088">
        <v>173</v>
      </c>
      <c r="Z30" s="4088">
        <v>154</v>
      </c>
      <c r="AA30" s="4089">
        <v>136</v>
      </c>
      <c r="AB30" s="4090">
        <v>3056</v>
      </c>
      <c r="AC30" s="4074">
        <v>20</v>
      </c>
      <c r="AD30" s="4139">
        <v>152.80000000000001</v>
      </c>
    </row>
    <row r="31" spans="1:70" ht="15.75">
      <c r="A31" s="4161">
        <v>4</v>
      </c>
      <c r="B31" s="4074" t="s">
        <v>2398</v>
      </c>
      <c r="C31" s="4075" t="s">
        <v>415</v>
      </c>
      <c r="D31" s="4119" t="s">
        <v>2396</v>
      </c>
      <c r="E31" s="4076" t="s">
        <v>1915</v>
      </c>
      <c r="F31" s="4091">
        <v>1165</v>
      </c>
      <c r="G31" s="4091">
        <v>825</v>
      </c>
      <c r="H31" s="4078">
        <v>138</v>
      </c>
      <c r="I31" s="4079">
        <v>148</v>
      </c>
      <c r="J31" s="4079">
        <v>146</v>
      </c>
      <c r="K31" s="4079">
        <v>156</v>
      </c>
      <c r="L31" s="4080">
        <v>142</v>
      </c>
      <c r="M31" s="4081">
        <v>146</v>
      </c>
      <c r="N31" s="4082">
        <v>133</v>
      </c>
      <c r="O31" s="4082">
        <v>143</v>
      </c>
      <c r="P31" s="4082">
        <v>92</v>
      </c>
      <c r="Q31" s="4083">
        <v>161</v>
      </c>
      <c r="R31" s="4084">
        <v>175</v>
      </c>
      <c r="S31" s="4085">
        <v>143</v>
      </c>
      <c r="T31" s="4085">
        <v>190</v>
      </c>
      <c r="U31" s="4085">
        <v>176</v>
      </c>
      <c r="V31" s="4086">
        <v>164</v>
      </c>
      <c r="W31" s="4087">
        <v>185</v>
      </c>
      <c r="X31" s="4088">
        <v>125</v>
      </c>
      <c r="Y31" s="4088">
        <v>176</v>
      </c>
      <c r="Z31" s="4088">
        <v>134</v>
      </c>
      <c r="AA31" s="4089">
        <v>150</v>
      </c>
      <c r="AB31" s="4090">
        <v>3023</v>
      </c>
      <c r="AC31" s="4074">
        <v>20</v>
      </c>
      <c r="AD31" s="4139">
        <v>151.15</v>
      </c>
    </row>
    <row r="32" spans="1:70" ht="15.75">
      <c r="A32" s="4161">
        <v>5</v>
      </c>
      <c r="B32" s="4074" t="s">
        <v>2397</v>
      </c>
      <c r="C32" s="4075" t="s">
        <v>415</v>
      </c>
      <c r="D32" s="4119" t="s">
        <v>2396</v>
      </c>
      <c r="E32" s="4076" t="s">
        <v>1915</v>
      </c>
      <c r="F32" s="4091">
        <v>1164</v>
      </c>
      <c r="G32" s="4091">
        <v>824</v>
      </c>
      <c r="H32" s="4078">
        <v>194</v>
      </c>
      <c r="I32" s="4079">
        <v>139</v>
      </c>
      <c r="J32" s="4079">
        <v>161</v>
      </c>
      <c r="K32" s="4079">
        <v>136</v>
      </c>
      <c r="L32" s="4080">
        <v>142</v>
      </c>
      <c r="M32" s="4081">
        <v>179</v>
      </c>
      <c r="N32" s="4082">
        <v>126</v>
      </c>
      <c r="O32" s="4082">
        <v>133</v>
      </c>
      <c r="P32" s="4082">
        <v>136</v>
      </c>
      <c r="Q32" s="4083">
        <v>179</v>
      </c>
      <c r="R32" s="4084">
        <v>139</v>
      </c>
      <c r="S32" s="4085">
        <v>189</v>
      </c>
      <c r="T32" s="4085">
        <v>169</v>
      </c>
      <c r="U32" s="4085">
        <v>127</v>
      </c>
      <c r="V32" s="4086">
        <v>138</v>
      </c>
      <c r="W32" s="4087">
        <v>142</v>
      </c>
      <c r="X32" s="4088">
        <v>125</v>
      </c>
      <c r="Y32" s="4088">
        <v>129</v>
      </c>
      <c r="Z32" s="4088">
        <v>169</v>
      </c>
      <c r="AA32" s="4089">
        <v>161</v>
      </c>
      <c r="AB32" s="4090">
        <v>3013</v>
      </c>
      <c r="AC32" s="4074">
        <v>20</v>
      </c>
      <c r="AD32" s="4139">
        <v>150.65</v>
      </c>
    </row>
    <row r="33" spans="1:70" ht="15.75">
      <c r="A33" s="4161">
        <v>6</v>
      </c>
      <c r="B33" s="4074" t="s">
        <v>138</v>
      </c>
      <c r="C33" s="4075" t="s">
        <v>437</v>
      </c>
      <c r="D33" s="4119" t="s">
        <v>2396</v>
      </c>
      <c r="E33" s="4076" t="s">
        <v>1915</v>
      </c>
      <c r="F33" s="4077">
        <v>229</v>
      </c>
      <c r="G33" s="4091">
        <v>231</v>
      </c>
      <c r="H33" s="4078">
        <v>118</v>
      </c>
      <c r="I33" s="4079">
        <v>144</v>
      </c>
      <c r="J33" s="4079">
        <v>123</v>
      </c>
      <c r="K33" s="4079">
        <v>143</v>
      </c>
      <c r="L33" s="4080">
        <v>172</v>
      </c>
      <c r="M33" s="4081">
        <v>182</v>
      </c>
      <c r="N33" s="4082">
        <v>129</v>
      </c>
      <c r="O33" s="4082">
        <v>152</v>
      </c>
      <c r="P33" s="4082">
        <v>140</v>
      </c>
      <c r="Q33" s="4083">
        <v>139</v>
      </c>
      <c r="R33" s="4084">
        <v>141</v>
      </c>
      <c r="S33" s="4085">
        <v>134</v>
      </c>
      <c r="T33" s="4085">
        <v>118</v>
      </c>
      <c r="U33" s="4085">
        <v>156</v>
      </c>
      <c r="V33" s="4086">
        <v>146</v>
      </c>
      <c r="W33" s="4087">
        <v>134</v>
      </c>
      <c r="X33" s="4088">
        <v>141</v>
      </c>
      <c r="Y33" s="4088">
        <v>168</v>
      </c>
      <c r="Z33" s="4088">
        <v>160</v>
      </c>
      <c r="AA33" s="4089">
        <v>140</v>
      </c>
      <c r="AB33" s="4090">
        <v>2880</v>
      </c>
      <c r="AC33" s="4074">
        <v>20</v>
      </c>
      <c r="AD33" s="4139">
        <v>144</v>
      </c>
    </row>
    <row r="34" spans="1:70" ht="15.75">
      <c r="A34" s="4161">
        <v>7</v>
      </c>
      <c r="B34" s="4074" t="s">
        <v>2395</v>
      </c>
      <c r="C34" s="4075" t="s">
        <v>415</v>
      </c>
      <c r="D34" s="4119" t="s">
        <v>2396</v>
      </c>
      <c r="E34" s="4076" t="s">
        <v>1915</v>
      </c>
      <c r="F34" s="4091">
        <v>1163</v>
      </c>
      <c r="G34" s="4091">
        <v>823</v>
      </c>
      <c r="H34" s="4078">
        <v>139</v>
      </c>
      <c r="I34" s="4079">
        <v>135</v>
      </c>
      <c r="J34" s="4079">
        <v>140</v>
      </c>
      <c r="K34" s="4079">
        <v>139</v>
      </c>
      <c r="L34" s="4080">
        <v>117</v>
      </c>
      <c r="M34" s="4081">
        <v>178</v>
      </c>
      <c r="N34" s="4082">
        <v>131</v>
      </c>
      <c r="O34" s="4082">
        <v>124</v>
      </c>
      <c r="P34" s="4082">
        <v>114</v>
      </c>
      <c r="Q34" s="4083">
        <v>153</v>
      </c>
      <c r="R34" s="4084">
        <v>145</v>
      </c>
      <c r="S34" s="4085">
        <v>132</v>
      </c>
      <c r="T34" s="4085">
        <v>157</v>
      </c>
      <c r="U34" s="4085">
        <v>160</v>
      </c>
      <c r="V34" s="4086">
        <v>162</v>
      </c>
      <c r="W34" s="4087">
        <v>143</v>
      </c>
      <c r="X34" s="4088">
        <v>130</v>
      </c>
      <c r="Y34" s="4088">
        <v>119</v>
      </c>
      <c r="Z34" s="4088">
        <v>164</v>
      </c>
      <c r="AA34" s="4089">
        <v>157</v>
      </c>
      <c r="AB34" s="4090">
        <v>2839</v>
      </c>
      <c r="AC34" s="4074">
        <v>20</v>
      </c>
      <c r="AD34" s="4139">
        <v>141.94999999999999</v>
      </c>
    </row>
    <row r="35" spans="1:70" ht="15.75">
      <c r="A35" s="4161">
        <v>8</v>
      </c>
      <c r="B35" s="4074" t="s">
        <v>2405</v>
      </c>
      <c r="C35" s="4075" t="s">
        <v>415</v>
      </c>
      <c r="D35" s="4119" t="s">
        <v>2396</v>
      </c>
      <c r="E35" s="4076" t="s">
        <v>1915</v>
      </c>
      <c r="F35" s="4091">
        <v>1171</v>
      </c>
      <c r="G35" s="4091">
        <v>729</v>
      </c>
      <c r="H35" s="4078">
        <v>164</v>
      </c>
      <c r="I35" s="4079">
        <v>150</v>
      </c>
      <c r="J35" s="4079">
        <v>148</v>
      </c>
      <c r="K35" s="4079">
        <v>141</v>
      </c>
      <c r="L35" s="4080">
        <v>152</v>
      </c>
      <c r="M35" s="4081">
        <v>118</v>
      </c>
      <c r="N35" s="4082">
        <v>129</v>
      </c>
      <c r="O35" s="4082">
        <v>147</v>
      </c>
      <c r="P35" s="4082">
        <v>136</v>
      </c>
      <c r="Q35" s="4083">
        <v>145</v>
      </c>
      <c r="R35" s="4084">
        <v>128</v>
      </c>
      <c r="S35" s="4085">
        <v>142</v>
      </c>
      <c r="T35" s="4085">
        <v>142</v>
      </c>
      <c r="U35" s="4085">
        <v>152</v>
      </c>
      <c r="V35" s="4086">
        <v>154</v>
      </c>
      <c r="W35" s="4087">
        <v>126</v>
      </c>
      <c r="X35" s="4088">
        <v>145</v>
      </c>
      <c r="Y35" s="4088">
        <v>133</v>
      </c>
      <c r="Z35" s="4088">
        <v>146</v>
      </c>
      <c r="AA35" s="4089">
        <v>120</v>
      </c>
      <c r="AB35" s="4090">
        <v>2818</v>
      </c>
      <c r="AC35" s="4074">
        <v>20</v>
      </c>
      <c r="AD35" s="4139">
        <v>140.9</v>
      </c>
    </row>
    <row r="36" spans="1:70" ht="15.75">
      <c r="A36" s="4161">
        <v>9</v>
      </c>
      <c r="B36" s="4074" t="s">
        <v>2406</v>
      </c>
      <c r="C36" s="4075" t="s">
        <v>415</v>
      </c>
      <c r="D36" s="4119" t="s">
        <v>2396</v>
      </c>
      <c r="E36" s="4076" t="s">
        <v>1915</v>
      </c>
      <c r="F36" s="4091">
        <v>1172</v>
      </c>
      <c r="G36" s="4091">
        <v>831</v>
      </c>
      <c r="H36" s="4078">
        <v>119</v>
      </c>
      <c r="I36" s="4079">
        <v>109</v>
      </c>
      <c r="J36" s="4079">
        <v>124</v>
      </c>
      <c r="K36" s="4079">
        <v>147</v>
      </c>
      <c r="L36" s="4080">
        <v>136</v>
      </c>
      <c r="M36" s="4081">
        <v>122</v>
      </c>
      <c r="N36" s="4082">
        <v>148</v>
      </c>
      <c r="O36" s="4082">
        <v>136</v>
      </c>
      <c r="P36" s="4082">
        <v>136</v>
      </c>
      <c r="Q36" s="4083">
        <v>104</v>
      </c>
      <c r="R36" s="4084">
        <v>144</v>
      </c>
      <c r="S36" s="4085">
        <v>164</v>
      </c>
      <c r="T36" s="4085">
        <v>155</v>
      </c>
      <c r="U36" s="4085">
        <v>104</v>
      </c>
      <c r="V36" s="4086">
        <v>129</v>
      </c>
      <c r="W36" s="4087">
        <v>142</v>
      </c>
      <c r="X36" s="4088">
        <v>178</v>
      </c>
      <c r="Y36" s="4088">
        <v>157</v>
      </c>
      <c r="Z36" s="4088">
        <v>115</v>
      </c>
      <c r="AA36" s="4089">
        <v>138</v>
      </c>
      <c r="AB36" s="4090">
        <v>2707</v>
      </c>
      <c r="AC36" s="4074">
        <v>20</v>
      </c>
      <c r="AD36" s="4139">
        <v>135.35</v>
      </c>
    </row>
    <row r="37" spans="1:70" ht="15.75">
      <c r="A37" s="4161">
        <v>10</v>
      </c>
      <c r="B37" s="4074" t="s">
        <v>2402</v>
      </c>
      <c r="C37" s="4075" t="s">
        <v>415</v>
      </c>
      <c r="D37" s="4119" t="s">
        <v>2396</v>
      </c>
      <c r="E37" s="4076" t="s">
        <v>1915</v>
      </c>
      <c r="F37" s="4091">
        <v>1168</v>
      </c>
      <c r="G37" s="4091">
        <v>828</v>
      </c>
      <c r="H37" s="4078">
        <v>149</v>
      </c>
      <c r="I37" s="4079">
        <v>106</v>
      </c>
      <c r="J37" s="4079">
        <v>100</v>
      </c>
      <c r="K37" s="4079">
        <v>124</v>
      </c>
      <c r="L37" s="4080">
        <v>105</v>
      </c>
      <c r="M37" s="4081">
        <v>96</v>
      </c>
      <c r="N37" s="4082">
        <v>102</v>
      </c>
      <c r="O37" s="4082">
        <v>118</v>
      </c>
      <c r="P37" s="4082">
        <v>139</v>
      </c>
      <c r="Q37" s="4083">
        <v>126</v>
      </c>
      <c r="R37" s="4084">
        <v>97</v>
      </c>
      <c r="S37" s="4085">
        <v>118</v>
      </c>
      <c r="T37" s="4085">
        <v>112</v>
      </c>
      <c r="U37" s="4085">
        <v>137</v>
      </c>
      <c r="V37" s="4086">
        <v>161</v>
      </c>
      <c r="W37" s="4087">
        <v>102</v>
      </c>
      <c r="X37" s="4088">
        <v>145</v>
      </c>
      <c r="Y37" s="4088">
        <v>146</v>
      </c>
      <c r="Z37" s="4088">
        <v>124</v>
      </c>
      <c r="AA37" s="4089">
        <v>112</v>
      </c>
      <c r="AB37" s="4090">
        <v>2419</v>
      </c>
      <c r="AC37" s="4074">
        <v>20</v>
      </c>
      <c r="AD37" s="4139">
        <v>120.95</v>
      </c>
    </row>
    <row r="38" spans="1:70" ht="15.75">
      <c r="A38" s="4161">
        <v>11</v>
      </c>
      <c r="B38" s="4074" t="s">
        <v>2399</v>
      </c>
      <c r="C38" s="4075" t="s">
        <v>415</v>
      </c>
      <c r="D38" s="4119" t="s">
        <v>2396</v>
      </c>
      <c r="E38" s="4076" t="s">
        <v>1915</v>
      </c>
      <c r="F38" s="4091">
        <v>1166</v>
      </c>
      <c r="G38" s="4091">
        <v>826</v>
      </c>
      <c r="H38" s="4078">
        <v>81</v>
      </c>
      <c r="I38" s="4079">
        <v>75</v>
      </c>
      <c r="J38" s="4079">
        <v>134</v>
      </c>
      <c r="K38" s="4079">
        <v>100</v>
      </c>
      <c r="L38" s="4080">
        <v>111</v>
      </c>
      <c r="M38" s="4081">
        <v>105</v>
      </c>
      <c r="N38" s="4082">
        <v>105</v>
      </c>
      <c r="O38" s="4082">
        <v>116</v>
      </c>
      <c r="P38" s="4082">
        <v>134</v>
      </c>
      <c r="Q38" s="4083">
        <v>108</v>
      </c>
      <c r="R38" s="4084">
        <v>148</v>
      </c>
      <c r="S38" s="4085">
        <v>119</v>
      </c>
      <c r="T38" s="4085">
        <v>116</v>
      </c>
      <c r="U38" s="4085">
        <v>157</v>
      </c>
      <c r="V38" s="4086">
        <v>125</v>
      </c>
      <c r="W38" s="4087">
        <v>114</v>
      </c>
      <c r="X38" s="4088">
        <v>133</v>
      </c>
      <c r="Y38" s="4088">
        <v>155</v>
      </c>
      <c r="Z38" s="4088">
        <v>122</v>
      </c>
      <c r="AA38" s="4089">
        <v>140</v>
      </c>
      <c r="AB38" s="4090">
        <v>2398</v>
      </c>
      <c r="AC38" s="4074">
        <v>20</v>
      </c>
      <c r="AD38" s="4139">
        <v>119.9</v>
      </c>
    </row>
    <row r="39" spans="1:70" s="4092" customFormat="1" ht="16.5" thickBot="1">
      <c r="A39" s="4162">
        <v>12</v>
      </c>
      <c r="B39" s="4140" t="s">
        <v>2403</v>
      </c>
      <c r="C39" s="4141" t="s">
        <v>415</v>
      </c>
      <c r="D39" s="4141" t="s">
        <v>2396</v>
      </c>
      <c r="E39" s="4142" t="s">
        <v>1915</v>
      </c>
      <c r="F39" s="4254">
        <v>1169</v>
      </c>
      <c r="G39" s="4254">
        <v>829</v>
      </c>
      <c r="H39" s="4144">
        <v>112</v>
      </c>
      <c r="I39" s="4145">
        <v>124</v>
      </c>
      <c r="J39" s="4145">
        <v>145</v>
      </c>
      <c r="K39" s="4145">
        <v>101</v>
      </c>
      <c r="L39" s="4146">
        <v>126</v>
      </c>
      <c r="M39" s="4147">
        <v>110</v>
      </c>
      <c r="N39" s="4148">
        <v>128</v>
      </c>
      <c r="O39" s="4148">
        <v>129</v>
      </c>
      <c r="P39" s="4148">
        <v>115</v>
      </c>
      <c r="Q39" s="4149">
        <v>125</v>
      </c>
      <c r="R39" s="4150">
        <v>106</v>
      </c>
      <c r="S39" s="4151">
        <v>128</v>
      </c>
      <c r="T39" s="4151">
        <v>131</v>
      </c>
      <c r="U39" s="4151">
        <v>103</v>
      </c>
      <c r="V39" s="4152">
        <v>116</v>
      </c>
      <c r="W39" s="4153">
        <v>107</v>
      </c>
      <c r="X39" s="4154">
        <v>139</v>
      </c>
      <c r="Y39" s="4154">
        <v>98</v>
      </c>
      <c r="Z39" s="4154">
        <v>123</v>
      </c>
      <c r="AA39" s="4155">
        <v>108</v>
      </c>
      <c r="AB39" s="4156">
        <v>2374</v>
      </c>
      <c r="AC39" s="4140">
        <v>20</v>
      </c>
      <c r="AD39" s="4157">
        <v>118.7</v>
      </c>
      <c r="AE39" s="4093"/>
      <c r="AF39" s="4093"/>
      <c r="AG39" s="4093"/>
      <c r="AH39" s="4093"/>
      <c r="AI39" s="4093"/>
      <c r="AJ39" s="4093"/>
      <c r="AK39" s="4093"/>
      <c r="AL39" s="4093"/>
      <c r="AM39" s="4093"/>
      <c r="AN39" s="4093"/>
      <c r="AO39" s="4093"/>
      <c r="AP39" s="4093"/>
      <c r="AQ39" s="4093"/>
      <c r="AR39" s="4093"/>
      <c r="AS39" s="4093"/>
      <c r="AT39" s="4093"/>
      <c r="AU39" s="4093"/>
      <c r="AV39" s="4093"/>
      <c r="AW39" s="4093"/>
      <c r="AX39" s="4093"/>
      <c r="AY39" s="4093"/>
      <c r="AZ39" s="4093"/>
      <c r="BA39" s="4093"/>
      <c r="BB39" s="4093"/>
      <c r="BC39" s="4093"/>
      <c r="BD39" s="4093"/>
      <c r="BE39" s="4093"/>
      <c r="BF39" s="4093"/>
      <c r="BG39" s="4093"/>
      <c r="BH39" s="4093"/>
      <c r="BI39" s="4093"/>
      <c r="BJ39" s="4093"/>
      <c r="BK39" s="4093"/>
      <c r="BL39" s="4093"/>
      <c r="BM39" s="4093"/>
      <c r="BN39" s="4093"/>
      <c r="BO39" s="4093"/>
      <c r="BP39" s="4093"/>
      <c r="BQ39" s="4093"/>
      <c r="BR39" s="4093"/>
    </row>
    <row r="40" spans="1:70" s="4093" customFormat="1" ht="15.75">
      <c r="A40" s="4163"/>
      <c r="B40" s="4123"/>
      <c r="C40" s="4123"/>
      <c r="D40" s="4123"/>
      <c r="E40" s="4124"/>
      <c r="F40" s="4306"/>
      <c r="G40" s="4306"/>
      <c r="H40" s="4126"/>
      <c r="I40" s="4126"/>
      <c r="J40" s="4126"/>
      <c r="K40" s="4126"/>
      <c r="L40" s="4126"/>
      <c r="M40" s="4127"/>
      <c r="N40" s="4127"/>
      <c r="O40" s="4127"/>
      <c r="P40" s="4127"/>
      <c r="Q40" s="4127"/>
      <c r="R40" s="4128"/>
      <c r="S40" s="4128"/>
      <c r="T40" s="4128"/>
      <c r="U40" s="4128"/>
      <c r="V40" s="4128"/>
      <c r="W40" s="4129"/>
      <c r="X40" s="4129"/>
      <c r="Y40" s="4129"/>
      <c r="Z40" s="4129"/>
      <c r="AA40" s="4129"/>
      <c r="AB40" s="4123"/>
      <c r="AC40" s="4123"/>
      <c r="AD40" s="4130"/>
    </row>
    <row r="41" spans="1:70" s="4093" customFormat="1" ht="16.5" thickBot="1">
      <c r="A41" s="4168"/>
      <c r="B41" s="4169"/>
      <c r="C41" s="4169"/>
      <c r="D41" s="4169"/>
      <c r="E41" s="4170"/>
      <c r="F41" s="4255"/>
      <c r="G41" s="4255"/>
      <c r="H41" s="4172"/>
      <c r="I41" s="4172"/>
      <c r="J41" s="4172"/>
      <c r="K41" s="4172"/>
      <c r="L41" s="4172"/>
      <c r="M41" s="4173"/>
      <c r="N41" s="4173"/>
      <c r="O41" s="4173"/>
      <c r="P41" s="4173"/>
      <c r="Q41" s="4173"/>
      <c r="R41" s="4174"/>
      <c r="S41" s="4174"/>
      <c r="T41" s="4174"/>
      <c r="U41" s="4174"/>
      <c r="V41" s="4174"/>
      <c r="W41" s="4175"/>
      <c r="X41" s="4175"/>
      <c r="Y41" s="4175"/>
      <c r="Z41" s="4175"/>
      <c r="AA41" s="4175"/>
      <c r="AB41" s="4169"/>
      <c r="AC41" s="4169"/>
      <c r="AD41" s="4176"/>
    </row>
    <row r="42" spans="1:70" s="4095" customFormat="1" ht="15.75">
      <c r="A42" s="4307">
        <v>1</v>
      </c>
      <c r="B42" s="4310" t="s">
        <v>388</v>
      </c>
      <c r="C42" s="4186" t="s">
        <v>469</v>
      </c>
      <c r="D42" s="4186" t="s">
        <v>2407</v>
      </c>
      <c r="E42" s="4187" t="s">
        <v>1959</v>
      </c>
      <c r="F42" s="4188">
        <v>795</v>
      </c>
      <c r="G42" s="4188">
        <v>339</v>
      </c>
      <c r="H42" s="4189">
        <v>181</v>
      </c>
      <c r="I42" s="4190">
        <v>235</v>
      </c>
      <c r="J42" s="4190">
        <v>187</v>
      </c>
      <c r="K42" s="4190">
        <v>150</v>
      </c>
      <c r="L42" s="4191">
        <v>187</v>
      </c>
      <c r="M42" s="4192">
        <v>196</v>
      </c>
      <c r="N42" s="4193">
        <v>158</v>
      </c>
      <c r="O42" s="4193">
        <v>209</v>
      </c>
      <c r="P42" s="4193">
        <v>247</v>
      </c>
      <c r="Q42" s="4194">
        <v>174</v>
      </c>
      <c r="R42" s="4195">
        <v>172</v>
      </c>
      <c r="S42" s="4196">
        <v>170</v>
      </c>
      <c r="T42" s="4196">
        <v>223</v>
      </c>
      <c r="U42" s="4196">
        <v>213</v>
      </c>
      <c r="V42" s="4197">
        <v>194</v>
      </c>
      <c r="W42" s="4198">
        <v>182</v>
      </c>
      <c r="X42" s="4199">
        <v>155</v>
      </c>
      <c r="Y42" s="4199">
        <v>269</v>
      </c>
      <c r="Z42" s="4199">
        <v>213</v>
      </c>
      <c r="AA42" s="4200">
        <v>187</v>
      </c>
      <c r="AB42" s="4201">
        <v>3902</v>
      </c>
      <c r="AC42" s="4185">
        <v>20</v>
      </c>
      <c r="AD42" s="4202">
        <v>195.1</v>
      </c>
      <c r="AE42" s="4166"/>
      <c r="AF42" s="4166"/>
      <c r="AG42" s="4166"/>
      <c r="AH42" s="4166"/>
      <c r="AI42" s="4166"/>
      <c r="AJ42" s="4166"/>
      <c r="AK42" s="4166"/>
      <c r="AL42" s="4166"/>
      <c r="AM42" s="4166"/>
      <c r="AN42" s="4166"/>
      <c r="AO42" s="4166"/>
      <c r="AP42" s="4166"/>
      <c r="AQ42" s="4166"/>
      <c r="AR42" s="4166"/>
      <c r="AS42" s="4166"/>
      <c r="AT42" s="4166"/>
      <c r="AU42" s="4166"/>
      <c r="AV42" s="4166"/>
      <c r="AW42" s="4166"/>
      <c r="AX42" s="4166"/>
      <c r="AY42" s="4166"/>
      <c r="AZ42" s="4166"/>
      <c r="BA42" s="4166"/>
      <c r="BB42" s="4166"/>
      <c r="BC42" s="4166"/>
      <c r="BD42" s="4166"/>
      <c r="BE42" s="4166"/>
      <c r="BF42" s="4166"/>
      <c r="BG42" s="4166"/>
      <c r="BH42" s="4166"/>
      <c r="BI42" s="4166"/>
      <c r="BJ42" s="4166"/>
      <c r="BK42" s="4166"/>
      <c r="BL42" s="4166"/>
      <c r="BM42" s="4166"/>
      <c r="BN42" s="4166"/>
      <c r="BO42" s="4166"/>
      <c r="BP42" s="4166"/>
      <c r="BQ42" s="4166"/>
      <c r="BR42" s="4166"/>
    </row>
    <row r="43" spans="1:70" s="4095" customFormat="1" ht="15.75">
      <c r="A43" s="4308">
        <v>2</v>
      </c>
      <c r="B43" s="4311" t="s">
        <v>432</v>
      </c>
      <c r="C43" s="4097" t="s">
        <v>469</v>
      </c>
      <c r="D43" s="4094" t="s">
        <v>2407</v>
      </c>
      <c r="E43" s="4098" t="s">
        <v>1959</v>
      </c>
      <c r="F43" s="4099">
        <v>758</v>
      </c>
      <c r="G43" s="4099">
        <v>745</v>
      </c>
      <c r="H43" s="4100">
        <v>178</v>
      </c>
      <c r="I43" s="4101">
        <v>185</v>
      </c>
      <c r="J43" s="4101">
        <v>207</v>
      </c>
      <c r="K43" s="4101">
        <v>139</v>
      </c>
      <c r="L43" s="4102">
        <v>172</v>
      </c>
      <c r="M43" s="4103">
        <v>167</v>
      </c>
      <c r="N43" s="4104">
        <v>156</v>
      </c>
      <c r="O43" s="4104">
        <v>159</v>
      </c>
      <c r="P43" s="4104">
        <v>150</v>
      </c>
      <c r="Q43" s="4105">
        <v>159</v>
      </c>
      <c r="R43" s="4106">
        <v>222</v>
      </c>
      <c r="S43" s="4107">
        <v>168</v>
      </c>
      <c r="T43" s="4107">
        <v>211</v>
      </c>
      <c r="U43" s="4107">
        <v>179</v>
      </c>
      <c r="V43" s="4108">
        <v>201</v>
      </c>
      <c r="W43" s="4109">
        <v>186</v>
      </c>
      <c r="X43" s="4110">
        <v>167</v>
      </c>
      <c r="Y43" s="4110">
        <v>191</v>
      </c>
      <c r="Z43" s="4110">
        <v>230</v>
      </c>
      <c r="AA43" s="4111">
        <v>183</v>
      </c>
      <c r="AB43" s="4112">
        <v>3610</v>
      </c>
      <c r="AC43" s="4096">
        <v>20</v>
      </c>
      <c r="AD43" s="4203">
        <v>180.5</v>
      </c>
      <c r="AE43" s="4166"/>
      <c r="AF43" s="4166"/>
      <c r="AG43" s="4166"/>
      <c r="AH43" s="4166"/>
      <c r="AI43" s="4166"/>
      <c r="AJ43" s="4166"/>
      <c r="AK43" s="4166"/>
      <c r="AL43" s="4166"/>
      <c r="AM43" s="4166"/>
      <c r="AN43" s="4166"/>
      <c r="AO43" s="4166"/>
      <c r="AP43" s="4166"/>
      <c r="AQ43" s="4166"/>
      <c r="AR43" s="4166"/>
      <c r="AS43" s="4166"/>
      <c r="AT43" s="4166"/>
      <c r="AU43" s="4166"/>
      <c r="AV43" s="4166"/>
      <c r="AW43" s="4166"/>
      <c r="AX43" s="4166"/>
      <c r="AY43" s="4166"/>
      <c r="AZ43" s="4166"/>
      <c r="BA43" s="4166"/>
      <c r="BB43" s="4166"/>
      <c r="BC43" s="4166"/>
      <c r="BD43" s="4166"/>
      <c r="BE43" s="4166"/>
      <c r="BF43" s="4166"/>
      <c r="BG43" s="4166"/>
      <c r="BH43" s="4166"/>
      <c r="BI43" s="4166"/>
      <c r="BJ43" s="4166"/>
      <c r="BK43" s="4166"/>
      <c r="BL43" s="4166"/>
      <c r="BM43" s="4166"/>
      <c r="BN43" s="4166"/>
      <c r="BO43" s="4166"/>
      <c r="BP43" s="4166"/>
      <c r="BQ43" s="4166"/>
      <c r="BR43" s="4166"/>
    </row>
    <row r="44" spans="1:70" s="4095" customFormat="1" ht="15.75">
      <c r="A44" s="4308">
        <v>3</v>
      </c>
      <c r="B44" s="4311" t="s">
        <v>2084</v>
      </c>
      <c r="C44" s="4097" t="s">
        <v>469</v>
      </c>
      <c r="D44" s="4094" t="s">
        <v>2407</v>
      </c>
      <c r="E44" s="4098" t="s">
        <v>1959</v>
      </c>
      <c r="F44" s="4099">
        <v>137</v>
      </c>
      <c r="G44" s="4099">
        <v>738</v>
      </c>
      <c r="H44" s="4100">
        <v>175</v>
      </c>
      <c r="I44" s="4101">
        <v>163</v>
      </c>
      <c r="J44" s="4101">
        <v>166</v>
      </c>
      <c r="K44" s="4101">
        <v>193</v>
      </c>
      <c r="L44" s="4102">
        <v>161</v>
      </c>
      <c r="M44" s="4103">
        <v>166</v>
      </c>
      <c r="N44" s="4104">
        <v>167</v>
      </c>
      <c r="O44" s="4104">
        <v>162</v>
      </c>
      <c r="P44" s="4104">
        <v>215</v>
      </c>
      <c r="Q44" s="4105">
        <v>188</v>
      </c>
      <c r="R44" s="4106">
        <v>211</v>
      </c>
      <c r="S44" s="4107">
        <v>166</v>
      </c>
      <c r="T44" s="4107">
        <v>160</v>
      </c>
      <c r="U44" s="4107">
        <v>166</v>
      </c>
      <c r="V44" s="4108">
        <v>178</v>
      </c>
      <c r="W44" s="4109">
        <v>180</v>
      </c>
      <c r="X44" s="4110">
        <v>168</v>
      </c>
      <c r="Y44" s="4110">
        <v>213</v>
      </c>
      <c r="Z44" s="4110">
        <v>148</v>
      </c>
      <c r="AA44" s="4111">
        <v>209</v>
      </c>
      <c r="AB44" s="4112">
        <v>3555</v>
      </c>
      <c r="AC44" s="4096">
        <v>20</v>
      </c>
      <c r="AD44" s="4203">
        <v>177.75</v>
      </c>
      <c r="AE44" s="4166"/>
      <c r="AF44" s="4166"/>
      <c r="AG44" s="4166"/>
      <c r="AH44" s="4166"/>
      <c r="AI44" s="4166"/>
      <c r="AJ44" s="4166"/>
      <c r="AK44" s="4166"/>
      <c r="AL44" s="4166"/>
      <c r="AM44" s="4166"/>
      <c r="AN44" s="4166"/>
      <c r="AO44" s="4166"/>
      <c r="AP44" s="4166"/>
      <c r="AQ44" s="4166"/>
      <c r="AR44" s="4166"/>
      <c r="AS44" s="4166"/>
      <c r="AT44" s="4166"/>
      <c r="AU44" s="4166"/>
      <c r="AV44" s="4166"/>
      <c r="AW44" s="4166"/>
      <c r="AX44" s="4166"/>
      <c r="AY44" s="4166"/>
      <c r="AZ44" s="4166"/>
      <c r="BA44" s="4166"/>
      <c r="BB44" s="4166"/>
      <c r="BC44" s="4166"/>
      <c r="BD44" s="4166"/>
      <c r="BE44" s="4166"/>
      <c r="BF44" s="4166"/>
      <c r="BG44" s="4166"/>
      <c r="BH44" s="4166"/>
      <c r="BI44" s="4166"/>
      <c r="BJ44" s="4166"/>
      <c r="BK44" s="4166"/>
      <c r="BL44" s="4166"/>
      <c r="BM44" s="4166"/>
      <c r="BN44" s="4166"/>
      <c r="BO44" s="4166"/>
      <c r="BP44" s="4166"/>
      <c r="BQ44" s="4166"/>
      <c r="BR44" s="4166"/>
    </row>
    <row r="45" spans="1:70" s="4095" customFormat="1" ht="15.75">
      <c r="A45" s="4308">
        <v>4</v>
      </c>
      <c r="B45" s="4311" t="s">
        <v>2408</v>
      </c>
      <c r="C45" s="4097" t="s">
        <v>415</v>
      </c>
      <c r="D45" s="4094" t="s">
        <v>2407</v>
      </c>
      <c r="E45" s="4098" t="s">
        <v>1959</v>
      </c>
      <c r="F45" s="4113">
        <v>371</v>
      </c>
      <c r="G45" s="4113">
        <v>755</v>
      </c>
      <c r="H45" s="4100">
        <v>169</v>
      </c>
      <c r="I45" s="4101">
        <v>216</v>
      </c>
      <c r="J45" s="4101">
        <v>159</v>
      </c>
      <c r="K45" s="4101">
        <v>192</v>
      </c>
      <c r="L45" s="4102">
        <v>149</v>
      </c>
      <c r="M45" s="4103">
        <v>168</v>
      </c>
      <c r="N45" s="4104">
        <v>173</v>
      </c>
      <c r="O45" s="4104">
        <v>171</v>
      </c>
      <c r="P45" s="4104">
        <v>156</v>
      </c>
      <c r="Q45" s="4105">
        <v>167</v>
      </c>
      <c r="R45" s="4106">
        <v>164</v>
      </c>
      <c r="S45" s="4107">
        <v>190</v>
      </c>
      <c r="T45" s="4107">
        <v>193</v>
      </c>
      <c r="U45" s="4107">
        <v>182</v>
      </c>
      <c r="V45" s="4108">
        <v>191</v>
      </c>
      <c r="W45" s="4109">
        <v>180</v>
      </c>
      <c r="X45" s="4110">
        <v>147</v>
      </c>
      <c r="Y45" s="4110">
        <v>176</v>
      </c>
      <c r="Z45" s="4110">
        <v>162</v>
      </c>
      <c r="AA45" s="4111">
        <v>205</v>
      </c>
      <c r="AB45" s="4112">
        <v>3510</v>
      </c>
      <c r="AC45" s="4096">
        <v>20</v>
      </c>
      <c r="AD45" s="4203">
        <v>175.5</v>
      </c>
      <c r="AE45" s="4166"/>
      <c r="AF45" s="4166"/>
      <c r="AG45" s="4166"/>
      <c r="AH45" s="4166"/>
      <c r="AI45" s="4166"/>
      <c r="AJ45" s="4166"/>
      <c r="AK45" s="4166"/>
      <c r="AL45" s="4166"/>
      <c r="AM45" s="4166"/>
      <c r="AN45" s="4166"/>
      <c r="AO45" s="4166"/>
      <c r="AP45" s="4166"/>
      <c r="AQ45" s="4166"/>
      <c r="AR45" s="4166"/>
      <c r="AS45" s="4166"/>
      <c r="AT45" s="4166"/>
      <c r="AU45" s="4166"/>
      <c r="AV45" s="4166"/>
      <c r="AW45" s="4166"/>
      <c r="AX45" s="4166"/>
      <c r="AY45" s="4166"/>
      <c r="AZ45" s="4166"/>
      <c r="BA45" s="4166"/>
      <c r="BB45" s="4166"/>
      <c r="BC45" s="4166"/>
      <c r="BD45" s="4166"/>
      <c r="BE45" s="4166"/>
      <c r="BF45" s="4166"/>
      <c r="BG45" s="4166"/>
      <c r="BH45" s="4166"/>
      <c r="BI45" s="4166"/>
      <c r="BJ45" s="4166"/>
      <c r="BK45" s="4166"/>
      <c r="BL45" s="4166"/>
      <c r="BM45" s="4166"/>
      <c r="BN45" s="4166"/>
      <c r="BO45" s="4166"/>
      <c r="BP45" s="4166"/>
      <c r="BQ45" s="4166"/>
      <c r="BR45" s="4166"/>
    </row>
    <row r="46" spans="1:70" s="4095" customFormat="1" ht="15.75">
      <c r="A46" s="4308">
        <v>5</v>
      </c>
      <c r="B46" s="4311" t="s">
        <v>145</v>
      </c>
      <c r="C46" s="4097" t="s">
        <v>468</v>
      </c>
      <c r="D46" s="4094" t="s">
        <v>2407</v>
      </c>
      <c r="E46" s="4098" t="s">
        <v>1959</v>
      </c>
      <c r="F46" s="4099">
        <v>59</v>
      </c>
      <c r="G46" s="4099">
        <v>405</v>
      </c>
      <c r="H46" s="4100">
        <v>192</v>
      </c>
      <c r="I46" s="4101">
        <v>172</v>
      </c>
      <c r="J46" s="4101">
        <v>154</v>
      </c>
      <c r="K46" s="4101">
        <v>213</v>
      </c>
      <c r="L46" s="4102">
        <v>176</v>
      </c>
      <c r="M46" s="4103">
        <v>158</v>
      </c>
      <c r="N46" s="4104">
        <v>192</v>
      </c>
      <c r="O46" s="4104">
        <v>184</v>
      </c>
      <c r="P46" s="4104">
        <v>215</v>
      </c>
      <c r="Q46" s="4105">
        <v>153</v>
      </c>
      <c r="R46" s="4106">
        <v>165</v>
      </c>
      <c r="S46" s="4107">
        <v>176</v>
      </c>
      <c r="T46" s="4107">
        <v>188</v>
      </c>
      <c r="U46" s="4107">
        <v>179</v>
      </c>
      <c r="V46" s="4108">
        <v>175</v>
      </c>
      <c r="W46" s="4109">
        <v>164</v>
      </c>
      <c r="X46" s="4110">
        <v>139</v>
      </c>
      <c r="Y46" s="4110">
        <v>157</v>
      </c>
      <c r="Z46" s="4110">
        <v>170</v>
      </c>
      <c r="AA46" s="4111">
        <v>166</v>
      </c>
      <c r="AB46" s="4112">
        <v>3488</v>
      </c>
      <c r="AC46" s="4096">
        <v>20</v>
      </c>
      <c r="AD46" s="4203">
        <v>174.4</v>
      </c>
      <c r="AE46" s="4166"/>
      <c r="AF46" s="4166"/>
      <c r="AG46" s="4166"/>
      <c r="AH46" s="4166"/>
      <c r="AI46" s="4166"/>
      <c r="AJ46" s="4166"/>
      <c r="AK46" s="4166"/>
      <c r="AL46" s="4166"/>
      <c r="AM46" s="4166"/>
      <c r="AN46" s="4166"/>
      <c r="AO46" s="4166"/>
      <c r="AP46" s="4166"/>
      <c r="AQ46" s="4166"/>
      <c r="AR46" s="4166"/>
      <c r="AS46" s="4166"/>
      <c r="AT46" s="4166"/>
      <c r="AU46" s="4166"/>
      <c r="AV46" s="4166"/>
      <c r="AW46" s="4166"/>
      <c r="AX46" s="4166"/>
      <c r="AY46" s="4166"/>
      <c r="AZ46" s="4166"/>
      <c r="BA46" s="4166"/>
      <c r="BB46" s="4166"/>
      <c r="BC46" s="4166"/>
      <c r="BD46" s="4166"/>
      <c r="BE46" s="4166"/>
      <c r="BF46" s="4166"/>
      <c r="BG46" s="4166"/>
      <c r="BH46" s="4166"/>
      <c r="BI46" s="4166"/>
      <c r="BJ46" s="4166"/>
      <c r="BK46" s="4166"/>
      <c r="BL46" s="4166"/>
      <c r="BM46" s="4166"/>
      <c r="BN46" s="4166"/>
      <c r="BO46" s="4166"/>
      <c r="BP46" s="4166"/>
      <c r="BQ46" s="4166"/>
      <c r="BR46" s="4166"/>
    </row>
    <row r="47" spans="1:70" s="4095" customFormat="1" ht="15.75">
      <c r="A47" s="4308">
        <v>6</v>
      </c>
      <c r="B47" s="4311" t="s">
        <v>393</v>
      </c>
      <c r="C47" s="4097" t="s">
        <v>469</v>
      </c>
      <c r="D47" s="4094" t="s">
        <v>2407</v>
      </c>
      <c r="E47" s="4098" t="s">
        <v>1959</v>
      </c>
      <c r="F47" s="4099">
        <v>804</v>
      </c>
      <c r="G47" s="4099">
        <v>771</v>
      </c>
      <c r="H47" s="4100">
        <v>166</v>
      </c>
      <c r="I47" s="4101">
        <v>187</v>
      </c>
      <c r="J47" s="4101">
        <v>182</v>
      </c>
      <c r="K47" s="4101">
        <v>165</v>
      </c>
      <c r="L47" s="4102">
        <v>168</v>
      </c>
      <c r="M47" s="4103">
        <v>176</v>
      </c>
      <c r="N47" s="4104">
        <v>208</v>
      </c>
      <c r="O47" s="4104">
        <v>160</v>
      </c>
      <c r="P47" s="4104">
        <v>144</v>
      </c>
      <c r="Q47" s="4105">
        <v>172</v>
      </c>
      <c r="R47" s="4106">
        <v>180</v>
      </c>
      <c r="S47" s="4107">
        <v>161</v>
      </c>
      <c r="T47" s="4107">
        <v>168</v>
      </c>
      <c r="U47" s="4107">
        <v>217</v>
      </c>
      <c r="V47" s="4108">
        <v>160</v>
      </c>
      <c r="W47" s="4109">
        <v>148</v>
      </c>
      <c r="X47" s="4110">
        <v>187</v>
      </c>
      <c r="Y47" s="4110">
        <v>170</v>
      </c>
      <c r="Z47" s="4110">
        <v>152</v>
      </c>
      <c r="AA47" s="4111">
        <v>190</v>
      </c>
      <c r="AB47" s="4112">
        <v>3461</v>
      </c>
      <c r="AC47" s="4096">
        <v>20</v>
      </c>
      <c r="AD47" s="4203">
        <v>173.05</v>
      </c>
      <c r="AE47" s="4166"/>
      <c r="AF47" s="4166"/>
      <c r="AG47" s="4166"/>
      <c r="AH47" s="4166"/>
      <c r="AI47" s="4166"/>
      <c r="AJ47" s="4166"/>
      <c r="AK47" s="4166"/>
      <c r="AL47" s="4166"/>
      <c r="AM47" s="4166"/>
      <c r="AN47" s="4166"/>
      <c r="AO47" s="4166"/>
      <c r="AP47" s="4166"/>
      <c r="AQ47" s="4166"/>
      <c r="AR47" s="4166"/>
      <c r="AS47" s="4166"/>
      <c r="AT47" s="4166"/>
      <c r="AU47" s="4166"/>
      <c r="AV47" s="4166"/>
      <c r="AW47" s="4166"/>
      <c r="AX47" s="4166"/>
      <c r="AY47" s="4166"/>
      <c r="AZ47" s="4166"/>
      <c r="BA47" s="4166"/>
      <c r="BB47" s="4166"/>
      <c r="BC47" s="4166"/>
      <c r="BD47" s="4166"/>
      <c r="BE47" s="4166"/>
      <c r="BF47" s="4166"/>
      <c r="BG47" s="4166"/>
      <c r="BH47" s="4166"/>
      <c r="BI47" s="4166"/>
      <c r="BJ47" s="4166"/>
      <c r="BK47" s="4166"/>
      <c r="BL47" s="4166"/>
      <c r="BM47" s="4166"/>
      <c r="BN47" s="4166"/>
      <c r="BO47" s="4166"/>
      <c r="BP47" s="4166"/>
      <c r="BQ47" s="4166"/>
      <c r="BR47" s="4166"/>
    </row>
    <row r="48" spans="1:70" s="4118" customFormat="1" ht="16.5" thickBot="1">
      <c r="A48" s="4309">
        <v>7</v>
      </c>
      <c r="B48" s="4312" t="s">
        <v>2409</v>
      </c>
      <c r="C48" s="4205" t="s">
        <v>415</v>
      </c>
      <c r="D48" s="4205" t="s">
        <v>2407</v>
      </c>
      <c r="E48" s="4206" t="s">
        <v>1959</v>
      </c>
      <c r="F48" s="4256">
        <v>1173</v>
      </c>
      <c r="G48" s="4256">
        <v>837</v>
      </c>
      <c r="H48" s="4208">
        <v>146</v>
      </c>
      <c r="I48" s="4209">
        <v>153</v>
      </c>
      <c r="J48" s="4209">
        <v>202</v>
      </c>
      <c r="K48" s="4209">
        <v>189</v>
      </c>
      <c r="L48" s="4210">
        <v>214</v>
      </c>
      <c r="M48" s="4211">
        <v>180</v>
      </c>
      <c r="N48" s="4212">
        <v>163</v>
      </c>
      <c r="O48" s="4212">
        <v>158</v>
      </c>
      <c r="P48" s="4212">
        <v>156</v>
      </c>
      <c r="Q48" s="4213">
        <v>145</v>
      </c>
      <c r="R48" s="4214">
        <v>156</v>
      </c>
      <c r="S48" s="4215">
        <v>134</v>
      </c>
      <c r="T48" s="4215">
        <v>168</v>
      </c>
      <c r="U48" s="4215">
        <v>214</v>
      </c>
      <c r="V48" s="4216">
        <v>168</v>
      </c>
      <c r="W48" s="4217">
        <v>192</v>
      </c>
      <c r="X48" s="4218">
        <v>158</v>
      </c>
      <c r="Y48" s="4218">
        <v>150</v>
      </c>
      <c r="Z48" s="4218">
        <v>215</v>
      </c>
      <c r="AA48" s="4219">
        <v>191</v>
      </c>
      <c r="AB48" s="4220">
        <v>3452</v>
      </c>
      <c r="AC48" s="4204">
        <v>20</v>
      </c>
      <c r="AD48" s="4221">
        <v>172.6</v>
      </c>
      <c r="AE48" s="4166"/>
      <c r="AF48" s="4166"/>
      <c r="AG48" s="4166"/>
      <c r="AH48" s="4166"/>
      <c r="AI48" s="4166"/>
      <c r="AJ48" s="4166"/>
      <c r="AK48" s="4166"/>
      <c r="AL48" s="4166"/>
      <c r="AM48" s="4166"/>
      <c r="AN48" s="4166"/>
      <c r="AO48" s="4166"/>
      <c r="AP48" s="4166"/>
      <c r="AQ48" s="4166"/>
      <c r="AR48" s="4166"/>
      <c r="AS48" s="4166"/>
      <c r="AT48" s="4166"/>
      <c r="AU48" s="4166"/>
      <c r="AV48" s="4166"/>
      <c r="AW48" s="4166"/>
      <c r="AX48" s="4166"/>
      <c r="AY48" s="4166"/>
      <c r="AZ48" s="4166"/>
      <c r="BA48" s="4166"/>
      <c r="BB48" s="4166"/>
      <c r="BC48" s="4166"/>
      <c r="BD48" s="4166"/>
      <c r="BE48" s="4166"/>
      <c r="BF48" s="4166"/>
      <c r="BG48" s="4166"/>
      <c r="BH48" s="4166"/>
      <c r="BI48" s="4166"/>
      <c r="BJ48" s="4166"/>
      <c r="BK48" s="4166"/>
      <c r="BL48" s="4166"/>
      <c r="BM48" s="4166"/>
      <c r="BN48" s="4166"/>
      <c r="BO48" s="4166"/>
      <c r="BP48" s="4166"/>
      <c r="BQ48" s="4166"/>
      <c r="BR48" s="4166"/>
    </row>
    <row r="49" spans="1:70" s="4166" customFormat="1" ht="15.75">
      <c r="A49" s="4164"/>
      <c r="B49" s="4177"/>
      <c r="C49" s="4177"/>
      <c r="D49" s="4177"/>
      <c r="E49" s="4178"/>
      <c r="F49" s="4179"/>
      <c r="G49" s="4179"/>
      <c r="H49" s="4180"/>
      <c r="I49" s="4180"/>
      <c r="J49" s="4180"/>
      <c r="K49" s="4180"/>
      <c r="L49" s="4180"/>
      <c r="M49" s="4181"/>
      <c r="N49" s="4181"/>
      <c r="O49" s="4181"/>
      <c r="P49" s="4181"/>
      <c r="Q49" s="4181"/>
      <c r="R49" s="4182"/>
      <c r="S49" s="4182"/>
      <c r="T49" s="4182"/>
      <c r="U49" s="4182"/>
      <c r="V49" s="4182"/>
      <c r="W49" s="4183"/>
      <c r="X49" s="4183"/>
      <c r="Y49" s="4183"/>
      <c r="Z49" s="4183"/>
      <c r="AA49" s="4183"/>
      <c r="AB49" s="4177"/>
      <c r="AC49" s="4177"/>
      <c r="AD49" s="4184"/>
    </row>
    <row r="50" spans="1:70" s="4166" customFormat="1" ht="16.5" thickBot="1">
      <c r="A50" s="4168"/>
      <c r="B50" s="4228"/>
      <c r="C50" s="4228"/>
      <c r="D50" s="4228"/>
      <c r="E50" s="4229"/>
      <c r="F50" s="4230"/>
      <c r="G50" s="4230"/>
      <c r="H50" s="4231"/>
      <c r="I50" s="4231"/>
      <c r="J50" s="4231"/>
      <c r="K50" s="4231"/>
      <c r="L50" s="4231"/>
      <c r="M50" s="4232"/>
      <c r="N50" s="4232"/>
      <c r="O50" s="4232"/>
      <c r="P50" s="4232"/>
      <c r="Q50" s="4232"/>
      <c r="R50" s="4233"/>
      <c r="S50" s="4233"/>
      <c r="T50" s="4233"/>
      <c r="U50" s="4233"/>
      <c r="V50" s="4233"/>
      <c r="W50" s="4234"/>
      <c r="X50" s="4234"/>
      <c r="Y50" s="4234"/>
      <c r="Z50" s="4234"/>
      <c r="AA50" s="4234"/>
      <c r="AB50" s="4228"/>
      <c r="AC50" s="4228"/>
      <c r="AD50" s="4259"/>
    </row>
    <row r="51" spans="1:70" s="4095" customFormat="1" ht="15.75">
      <c r="A51" s="4131">
        <v>1</v>
      </c>
      <c r="B51" s="4185" t="s">
        <v>2419</v>
      </c>
      <c r="C51" s="4186" t="s">
        <v>469</v>
      </c>
      <c r="D51" s="4186" t="s">
        <v>2411</v>
      </c>
      <c r="E51" s="4187" t="s">
        <v>1959</v>
      </c>
      <c r="F51" s="4261">
        <v>1181</v>
      </c>
      <c r="G51" s="4261">
        <v>842</v>
      </c>
      <c r="H51" s="4189">
        <v>147</v>
      </c>
      <c r="I51" s="4190">
        <v>156</v>
      </c>
      <c r="J51" s="4190">
        <v>133</v>
      </c>
      <c r="K51" s="4190">
        <v>159</v>
      </c>
      <c r="L51" s="4191">
        <v>171</v>
      </c>
      <c r="M51" s="4192">
        <v>169</v>
      </c>
      <c r="N51" s="4193">
        <v>195</v>
      </c>
      <c r="O51" s="4193">
        <v>217</v>
      </c>
      <c r="P51" s="4193">
        <v>233</v>
      </c>
      <c r="Q51" s="4194">
        <v>202</v>
      </c>
      <c r="R51" s="4195">
        <v>152</v>
      </c>
      <c r="S51" s="4196">
        <v>197</v>
      </c>
      <c r="T51" s="4196">
        <v>200</v>
      </c>
      <c r="U51" s="4196">
        <v>203</v>
      </c>
      <c r="V51" s="4197">
        <v>134</v>
      </c>
      <c r="W51" s="4198">
        <v>181</v>
      </c>
      <c r="X51" s="4199">
        <v>165</v>
      </c>
      <c r="Y51" s="4199">
        <v>178</v>
      </c>
      <c r="Z51" s="4199">
        <v>222</v>
      </c>
      <c r="AA51" s="4200">
        <v>210</v>
      </c>
      <c r="AB51" s="4201">
        <v>3624</v>
      </c>
      <c r="AC51" s="4185">
        <v>20</v>
      </c>
      <c r="AD51" s="4202">
        <v>181.2</v>
      </c>
      <c r="AE51" s="4166"/>
      <c r="AF51" s="4166"/>
      <c r="AG51" s="4166"/>
      <c r="AH51" s="4166"/>
      <c r="AI51" s="4166"/>
      <c r="AJ51" s="4166"/>
      <c r="AK51" s="4166"/>
      <c r="AL51" s="4166"/>
      <c r="AM51" s="4166"/>
      <c r="AN51" s="4166"/>
      <c r="AO51" s="4166"/>
      <c r="AP51" s="4166"/>
      <c r="AQ51" s="4166"/>
      <c r="AR51" s="4166"/>
      <c r="AS51" s="4166"/>
      <c r="AT51" s="4166"/>
      <c r="AU51" s="4166"/>
      <c r="AV51" s="4166"/>
      <c r="AW51" s="4166"/>
      <c r="AX51" s="4166"/>
      <c r="AY51" s="4166"/>
      <c r="AZ51" s="4166"/>
      <c r="BA51" s="4166"/>
      <c r="BB51" s="4166"/>
      <c r="BC51" s="4166"/>
      <c r="BD51" s="4166"/>
      <c r="BE51" s="4166"/>
      <c r="BF51" s="4166"/>
      <c r="BG51" s="4166"/>
      <c r="BH51" s="4166"/>
      <c r="BI51" s="4166"/>
      <c r="BJ51" s="4166"/>
      <c r="BK51" s="4166"/>
      <c r="BL51" s="4166"/>
      <c r="BM51" s="4166"/>
      <c r="BN51" s="4166"/>
      <c r="BO51" s="4166"/>
      <c r="BP51" s="4166"/>
      <c r="BQ51" s="4166"/>
      <c r="BR51" s="4166"/>
    </row>
    <row r="52" spans="1:70" s="4095" customFormat="1" ht="15.75">
      <c r="A52" s="4161">
        <v>2</v>
      </c>
      <c r="B52" s="4096" t="s">
        <v>2414</v>
      </c>
      <c r="C52" s="4097" t="s">
        <v>415</v>
      </c>
      <c r="D52" s="4094" t="s">
        <v>2411</v>
      </c>
      <c r="E52" s="4098" t="s">
        <v>1959</v>
      </c>
      <c r="F52" s="4113">
        <v>1177</v>
      </c>
      <c r="G52" s="4113">
        <v>328</v>
      </c>
      <c r="H52" s="4100">
        <v>171</v>
      </c>
      <c r="I52" s="4101">
        <v>181</v>
      </c>
      <c r="J52" s="4101">
        <v>166</v>
      </c>
      <c r="K52" s="4101">
        <v>179</v>
      </c>
      <c r="L52" s="4102">
        <v>180</v>
      </c>
      <c r="M52" s="4103">
        <v>153</v>
      </c>
      <c r="N52" s="4104">
        <v>168</v>
      </c>
      <c r="O52" s="4104">
        <v>186</v>
      </c>
      <c r="P52" s="4104">
        <v>181</v>
      </c>
      <c r="Q52" s="4105">
        <v>159</v>
      </c>
      <c r="R52" s="4106">
        <v>156</v>
      </c>
      <c r="S52" s="4107">
        <v>179</v>
      </c>
      <c r="T52" s="4107">
        <v>242</v>
      </c>
      <c r="U52" s="4107">
        <v>142</v>
      </c>
      <c r="V52" s="4108">
        <v>181</v>
      </c>
      <c r="W52" s="4109">
        <v>185</v>
      </c>
      <c r="X52" s="4110">
        <v>181</v>
      </c>
      <c r="Y52" s="4110">
        <v>186</v>
      </c>
      <c r="Z52" s="4110">
        <v>219</v>
      </c>
      <c r="AA52" s="4111">
        <v>159</v>
      </c>
      <c r="AB52" s="4112">
        <v>3554</v>
      </c>
      <c r="AC52" s="4096">
        <v>20</v>
      </c>
      <c r="AD52" s="4203">
        <v>177.7</v>
      </c>
      <c r="AE52" s="4166"/>
      <c r="AF52" s="4166"/>
      <c r="AG52" s="4166"/>
      <c r="AH52" s="4166"/>
      <c r="AI52" s="4166"/>
      <c r="AJ52" s="4166"/>
      <c r="AK52" s="4166"/>
      <c r="AL52" s="4166"/>
      <c r="AM52" s="4166"/>
      <c r="AN52" s="4166"/>
      <c r="AO52" s="4166"/>
      <c r="AP52" s="4166"/>
      <c r="AQ52" s="4166"/>
      <c r="AR52" s="4166"/>
      <c r="AS52" s="4166"/>
      <c r="AT52" s="4166"/>
      <c r="AU52" s="4166"/>
      <c r="AV52" s="4166"/>
      <c r="AW52" s="4166"/>
      <c r="AX52" s="4166"/>
      <c r="AY52" s="4166"/>
      <c r="AZ52" s="4166"/>
      <c r="BA52" s="4166"/>
      <c r="BB52" s="4166"/>
      <c r="BC52" s="4166"/>
      <c r="BD52" s="4166"/>
      <c r="BE52" s="4166"/>
      <c r="BF52" s="4166"/>
      <c r="BG52" s="4166"/>
      <c r="BH52" s="4166"/>
      <c r="BI52" s="4166"/>
      <c r="BJ52" s="4166"/>
      <c r="BK52" s="4166"/>
      <c r="BL52" s="4166"/>
      <c r="BM52" s="4166"/>
      <c r="BN52" s="4166"/>
      <c r="BO52" s="4166"/>
      <c r="BP52" s="4166"/>
      <c r="BQ52" s="4166"/>
      <c r="BR52" s="4166"/>
    </row>
    <row r="53" spans="1:70" s="4095" customFormat="1" ht="15.75">
      <c r="A53" s="4161">
        <v>3</v>
      </c>
      <c r="B53" s="4096" t="s">
        <v>630</v>
      </c>
      <c r="C53" s="4097" t="s">
        <v>469</v>
      </c>
      <c r="D53" s="4094" t="s">
        <v>2411</v>
      </c>
      <c r="E53" s="4098" t="s">
        <v>1959</v>
      </c>
      <c r="F53" s="4099">
        <v>792</v>
      </c>
      <c r="G53" s="4113">
        <v>728</v>
      </c>
      <c r="H53" s="4100">
        <v>157</v>
      </c>
      <c r="I53" s="4101">
        <v>179</v>
      </c>
      <c r="J53" s="4101">
        <v>193</v>
      </c>
      <c r="K53" s="4101">
        <v>147</v>
      </c>
      <c r="L53" s="4102">
        <v>167</v>
      </c>
      <c r="M53" s="4103">
        <v>149</v>
      </c>
      <c r="N53" s="4104">
        <v>192</v>
      </c>
      <c r="O53" s="4104">
        <v>197</v>
      </c>
      <c r="P53" s="4104">
        <v>171</v>
      </c>
      <c r="Q53" s="4105">
        <v>191</v>
      </c>
      <c r="R53" s="4106">
        <v>172</v>
      </c>
      <c r="S53" s="4107">
        <v>172</v>
      </c>
      <c r="T53" s="4107">
        <v>212</v>
      </c>
      <c r="U53" s="4107">
        <v>170</v>
      </c>
      <c r="V53" s="4108">
        <v>146</v>
      </c>
      <c r="W53" s="4109">
        <v>163</v>
      </c>
      <c r="X53" s="4110">
        <v>157</v>
      </c>
      <c r="Y53" s="4110">
        <v>179</v>
      </c>
      <c r="Z53" s="4110">
        <v>167</v>
      </c>
      <c r="AA53" s="4111">
        <v>149</v>
      </c>
      <c r="AB53" s="4112">
        <v>3430</v>
      </c>
      <c r="AC53" s="4096">
        <v>20</v>
      </c>
      <c r="AD53" s="4203">
        <v>171.5</v>
      </c>
      <c r="AE53" s="4166"/>
      <c r="AF53" s="4166"/>
      <c r="AG53" s="4166"/>
      <c r="AH53" s="4166"/>
      <c r="AI53" s="4166"/>
      <c r="AJ53" s="4166"/>
      <c r="AK53" s="4166"/>
      <c r="AL53" s="4166"/>
      <c r="AM53" s="4166"/>
      <c r="AN53" s="4166"/>
      <c r="AO53" s="4166"/>
      <c r="AP53" s="4166"/>
      <c r="AQ53" s="4166"/>
      <c r="AR53" s="4166"/>
      <c r="AS53" s="4166"/>
      <c r="AT53" s="4166"/>
      <c r="AU53" s="4166"/>
      <c r="AV53" s="4166"/>
      <c r="AW53" s="4166"/>
      <c r="AX53" s="4166"/>
      <c r="AY53" s="4166"/>
      <c r="AZ53" s="4166"/>
      <c r="BA53" s="4166"/>
      <c r="BB53" s="4166"/>
      <c r="BC53" s="4166"/>
      <c r="BD53" s="4166"/>
      <c r="BE53" s="4166"/>
      <c r="BF53" s="4166"/>
      <c r="BG53" s="4166"/>
      <c r="BH53" s="4166"/>
      <c r="BI53" s="4166"/>
      <c r="BJ53" s="4166"/>
      <c r="BK53" s="4166"/>
      <c r="BL53" s="4166"/>
      <c r="BM53" s="4166"/>
      <c r="BN53" s="4166"/>
      <c r="BO53" s="4166"/>
      <c r="BP53" s="4166"/>
      <c r="BQ53" s="4166"/>
      <c r="BR53" s="4166"/>
    </row>
    <row r="54" spans="1:70" s="4095" customFormat="1" ht="15.75">
      <c r="A54" s="4161">
        <v>4</v>
      </c>
      <c r="B54" s="4096" t="s">
        <v>2417</v>
      </c>
      <c r="C54" s="4097" t="s">
        <v>415</v>
      </c>
      <c r="D54" s="4094" t="s">
        <v>2411</v>
      </c>
      <c r="E54" s="4098" t="s">
        <v>1959</v>
      </c>
      <c r="F54" s="4113">
        <v>468</v>
      </c>
      <c r="G54" s="4113">
        <v>678</v>
      </c>
      <c r="H54" s="4100">
        <v>169</v>
      </c>
      <c r="I54" s="4101">
        <v>182</v>
      </c>
      <c r="J54" s="4101">
        <v>207</v>
      </c>
      <c r="K54" s="4101">
        <v>179</v>
      </c>
      <c r="L54" s="4102">
        <v>194</v>
      </c>
      <c r="M54" s="4103">
        <v>165</v>
      </c>
      <c r="N54" s="4104">
        <v>169</v>
      </c>
      <c r="O54" s="4104">
        <v>174</v>
      </c>
      <c r="P54" s="4104">
        <v>143</v>
      </c>
      <c r="Q54" s="4105">
        <v>161</v>
      </c>
      <c r="R54" s="4106">
        <v>189</v>
      </c>
      <c r="S54" s="4107">
        <v>147</v>
      </c>
      <c r="T54" s="4107">
        <v>136</v>
      </c>
      <c r="U54" s="4107">
        <v>187</v>
      </c>
      <c r="V54" s="4108">
        <v>179</v>
      </c>
      <c r="W54" s="4109">
        <v>194</v>
      </c>
      <c r="X54" s="4110">
        <v>134</v>
      </c>
      <c r="Y54" s="4110">
        <v>163</v>
      </c>
      <c r="Z54" s="4110">
        <v>180</v>
      </c>
      <c r="AA54" s="4111">
        <v>166</v>
      </c>
      <c r="AB54" s="4112">
        <v>3418</v>
      </c>
      <c r="AC54" s="4096">
        <v>20</v>
      </c>
      <c r="AD54" s="4203">
        <v>170.9</v>
      </c>
      <c r="AE54" s="4166"/>
      <c r="AF54" s="4166"/>
      <c r="AG54" s="4166"/>
      <c r="AH54" s="4166"/>
      <c r="AI54" s="4166"/>
      <c r="AJ54" s="4166"/>
      <c r="AK54" s="4166"/>
      <c r="AL54" s="4166"/>
      <c r="AM54" s="4166"/>
      <c r="AN54" s="4166"/>
      <c r="AO54" s="4166"/>
      <c r="AP54" s="4166"/>
      <c r="AQ54" s="4166"/>
      <c r="AR54" s="4166"/>
      <c r="AS54" s="4166"/>
      <c r="AT54" s="4166"/>
      <c r="AU54" s="4166"/>
      <c r="AV54" s="4166"/>
      <c r="AW54" s="4166"/>
      <c r="AX54" s="4166"/>
      <c r="AY54" s="4166"/>
      <c r="AZ54" s="4166"/>
      <c r="BA54" s="4166"/>
      <c r="BB54" s="4166"/>
      <c r="BC54" s="4166"/>
      <c r="BD54" s="4166"/>
      <c r="BE54" s="4166"/>
      <c r="BF54" s="4166"/>
      <c r="BG54" s="4166"/>
      <c r="BH54" s="4166"/>
      <c r="BI54" s="4166"/>
      <c r="BJ54" s="4166"/>
      <c r="BK54" s="4166"/>
      <c r="BL54" s="4166"/>
      <c r="BM54" s="4166"/>
      <c r="BN54" s="4166"/>
      <c r="BO54" s="4166"/>
      <c r="BP54" s="4166"/>
      <c r="BQ54" s="4166"/>
      <c r="BR54" s="4166"/>
    </row>
    <row r="55" spans="1:70" s="4095" customFormat="1" ht="15.75">
      <c r="A55" s="4161">
        <v>5</v>
      </c>
      <c r="B55" s="4096" t="s">
        <v>2272</v>
      </c>
      <c r="C55" s="4097" t="s">
        <v>415</v>
      </c>
      <c r="D55" s="4094" t="s">
        <v>2411</v>
      </c>
      <c r="E55" s="4098" t="s">
        <v>1959</v>
      </c>
      <c r="F55" s="4099">
        <v>234</v>
      </c>
      <c r="G55" s="4113">
        <v>306</v>
      </c>
      <c r="H55" s="4100">
        <v>145</v>
      </c>
      <c r="I55" s="4101">
        <v>133</v>
      </c>
      <c r="J55" s="4101">
        <v>159</v>
      </c>
      <c r="K55" s="4101">
        <v>149</v>
      </c>
      <c r="L55" s="4102">
        <v>159</v>
      </c>
      <c r="M55" s="4103">
        <v>194</v>
      </c>
      <c r="N55" s="4104">
        <v>143</v>
      </c>
      <c r="O55" s="4104">
        <v>185</v>
      </c>
      <c r="P55" s="4104">
        <v>169</v>
      </c>
      <c r="Q55" s="4105">
        <v>223</v>
      </c>
      <c r="R55" s="4106">
        <v>135</v>
      </c>
      <c r="S55" s="4107">
        <v>154</v>
      </c>
      <c r="T55" s="4107">
        <v>162</v>
      </c>
      <c r="U55" s="4107">
        <v>189</v>
      </c>
      <c r="V55" s="4108">
        <v>174</v>
      </c>
      <c r="W55" s="4109">
        <v>143</v>
      </c>
      <c r="X55" s="4110">
        <v>183</v>
      </c>
      <c r="Y55" s="4110">
        <v>212</v>
      </c>
      <c r="Z55" s="4110">
        <v>196</v>
      </c>
      <c r="AA55" s="4111">
        <v>138</v>
      </c>
      <c r="AB55" s="4112">
        <v>3345</v>
      </c>
      <c r="AC55" s="4096">
        <v>20</v>
      </c>
      <c r="AD55" s="4203">
        <v>167.25</v>
      </c>
      <c r="AE55" s="4166"/>
      <c r="AF55" s="4166"/>
      <c r="AG55" s="4166"/>
      <c r="AH55" s="4166"/>
      <c r="AI55" s="4166"/>
      <c r="AJ55" s="4166"/>
      <c r="AK55" s="4166"/>
      <c r="AL55" s="4166"/>
      <c r="AM55" s="4166"/>
      <c r="AN55" s="4166"/>
      <c r="AO55" s="4166"/>
      <c r="AP55" s="4166"/>
      <c r="AQ55" s="4166"/>
      <c r="AR55" s="4166"/>
      <c r="AS55" s="4166"/>
      <c r="AT55" s="4166"/>
      <c r="AU55" s="4166"/>
      <c r="AV55" s="4166"/>
      <c r="AW55" s="4166"/>
      <c r="AX55" s="4166"/>
      <c r="AY55" s="4166"/>
      <c r="AZ55" s="4166"/>
      <c r="BA55" s="4166"/>
      <c r="BB55" s="4166"/>
      <c r="BC55" s="4166"/>
      <c r="BD55" s="4166"/>
      <c r="BE55" s="4166"/>
      <c r="BF55" s="4166"/>
      <c r="BG55" s="4166"/>
      <c r="BH55" s="4166"/>
      <c r="BI55" s="4166"/>
      <c r="BJ55" s="4166"/>
      <c r="BK55" s="4166"/>
      <c r="BL55" s="4166"/>
      <c r="BM55" s="4166"/>
      <c r="BN55" s="4166"/>
      <c r="BO55" s="4166"/>
      <c r="BP55" s="4166"/>
      <c r="BQ55" s="4166"/>
      <c r="BR55" s="4166"/>
    </row>
    <row r="56" spans="1:70" s="4095" customFormat="1" ht="15.75">
      <c r="A56" s="4161">
        <v>6</v>
      </c>
      <c r="B56" s="4096" t="s">
        <v>359</v>
      </c>
      <c r="C56" s="4097" t="s">
        <v>437</v>
      </c>
      <c r="D56" s="4094" t="s">
        <v>2411</v>
      </c>
      <c r="E56" s="4098" t="s">
        <v>1959</v>
      </c>
      <c r="F56" s="4099">
        <v>318</v>
      </c>
      <c r="G56" s="4113">
        <v>743</v>
      </c>
      <c r="H56" s="4100">
        <v>157</v>
      </c>
      <c r="I56" s="4101">
        <v>168</v>
      </c>
      <c r="J56" s="4101">
        <v>155</v>
      </c>
      <c r="K56" s="4101">
        <v>169</v>
      </c>
      <c r="L56" s="4102">
        <v>151</v>
      </c>
      <c r="M56" s="4103">
        <v>167</v>
      </c>
      <c r="N56" s="4104">
        <v>123</v>
      </c>
      <c r="O56" s="4104">
        <v>177</v>
      </c>
      <c r="P56" s="4104">
        <v>151</v>
      </c>
      <c r="Q56" s="4105">
        <v>197</v>
      </c>
      <c r="R56" s="4106">
        <v>145</v>
      </c>
      <c r="S56" s="4107">
        <v>213</v>
      </c>
      <c r="T56" s="4107">
        <v>152</v>
      </c>
      <c r="U56" s="4107">
        <v>178</v>
      </c>
      <c r="V56" s="4108">
        <v>140</v>
      </c>
      <c r="W56" s="4109">
        <v>199</v>
      </c>
      <c r="X56" s="4110">
        <v>139</v>
      </c>
      <c r="Y56" s="4110">
        <v>175</v>
      </c>
      <c r="Z56" s="4110">
        <v>195</v>
      </c>
      <c r="AA56" s="4111">
        <v>172</v>
      </c>
      <c r="AB56" s="4112">
        <v>3323</v>
      </c>
      <c r="AC56" s="4096">
        <v>20</v>
      </c>
      <c r="AD56" s="4203">
        <v>166.15</v>
      </c>
      <c r="AE56" s="4166"/>
      <c r="AF56" s="4166"/>
      <c r="AG56" s="4166"/>
      <c r="AH56" s="4166"/>
      <c r="AI56" s="4166"/>
      <c r="AJ56" s="4166"/>
      <c r="AK56" s="4166"/>
      <c r="AL56" s="4166"/>
      <c r="AM56" s="4166"/>
      <c r="AN56" s="4166"/>
      <c r="AO56" s="4166"/>
      <c r="AP56" s="4166"/>
      <c r="AQ56" s="4166"/>
      <c r="AR56" s="4166"/>
      <c r="AS56" s="4166"/>
      <c r="AT56" s="4166"/>
      <c r="AU56" s="4166"/>
      <c r="AV56" s="4166"/>
      <c r="AW56" s="4166"/>
      <c r="AX56" s="4166"/>
      <c r="AY56" s="4166"/>
      <c r="AZ56" s="4166"/>
      <c r="BA56" s="4166"/>
      <c r="BB56" s="4166"/>
      <c r="BC56" s="4166"/>
      <c r="BD56" s="4166"/>
      <c r="BE56" s="4166"/>
      <c r="BF56" s="4166"/>
      <c r="BG56" s="4166"/>
      <c r="BH56" s="4166"/>
      <c r="BI56" s="4166"/>
      <c r="BJ56" s="4166"/>
      <c r="BK56" s="4166"/>
      <c r="BL56" s="4166"/>
      <c r="BM56" s="4166"/>
      <c r="BN56" s="4166"/>
      <c r="BO56" s="4166"/>
      <c r="BP56" s="4166"/>
      <c r="BQ56" s="4166"/>
      <c r="BR56" s="4166"/>
    </row>
    <row r="57" spans="1:70" s="4095" customFormat="1" ht="15.75">
      <c r="A57" s="4161">
        <v>7</v>
      </c>
      <c r="B57" s="4096" t="s">
        <v>2415</v>
      </c>
      <c r="C57" s="4097" t="s">
        <v>415</v>
      </c>
      <c r="D57" s="4094" t="s">
        <v>2411</v>
      </c>
      <c r="E57" s="4098" t="s">
        <v>1959</v>
      </c>
      <c r="F57" s="4113">
        <v>356</v>
      </c>
      <c r="G57" s="4113">
        <v>307</v>
      </c>
      <c r="H57" s="4100">
        <v>129</v>
      </c>
      <c r="I57" s="4101">
        <v>142</v>
      </c>
      <c r="J57" s="4101">
        <v>158</v>
      </c>
      <c r="K57" s="4101">
        <v>160</v>
      </c>
      <c r="L57" s="4102">
        <v>163</v>
      </c>
      <c r="M57" s="4103">
        <v>145</v>
      </c>
      <c r="N57" s="4104">
        <v>168</v>
      </c>
      <c r="O57" s="4104">
        <v>171</v>
      </c>
      <c r="P57" s="4104">
        <v>153</v>
      </c>
      <c r="Q57" s="4105">
        <v>170</v>
      </c>
      <c r="R57" s="4106">
        <v>134</v>
      </c>
      <c r="S57" s="4107">
        <v>133</v>
      </c>
      <c r="T57" s="4107">
        <v>185</v>
      </c>
      <c r="U57" s="4107">
        <v>161</v>
      </c>
      <c r="V57" s="4108">
        <v>137</v>
      </c>
      <c r="W57" s="4109">
        <v>173</v>
      </c>
      <c r="X57" s="4110">
        <v>178</v>
      </c>
      <c r="Y57" s="4110">
        <v>221</v>
      </c>
      <c r="Z57" s="4110">
        <v>158</v>
      </c>
      <c r="AA57" s="4111">
        <v>203</v>
      </c>
      <c r="AB57" s="4112">
        <v>3242</v>
      </c>
      <c r="AC57" s="4096">
        <v>20</v>
      </c>
      <c r="AD57" s="4203">
        <v>162.1</v>
      </c>
      <c r="AE57" s="4166"/>
      <c r="AF57" s="4166"/>
      <c r="AG57" s="4166"/>
      <c r="AH57" s="4166"/>
      <c r="AI57" s="4166"/>
      <c r="AJ57" s="4166"/>
      <c r="AK57" s="4166"/>
      <c r="AL57" s="4166"/>
      <c r="AM57" s="4166"/>
      <c r="AN57" s="4166"/>
      <c r="AO57" s="4166"/>
      <c r="AP57" s="4166"/>
      <c r="AQ57" s="4166"/>
      <c r="AR57" s="4166"/>
      <c r="AS57" s="4166"/>
      <c r="AT57" s="4166"/>
      <c r="AU57" s="4166"/>
      <c r="AV57" s="4166"/>
      <c r="AW57" s="4166"/>
      <c r="AX57" s="4166"/>
      <c r="AY57" s="4166"/>
      <c r="AZ57" s="4166"/>
      <c r="BA57" s="4166"/>
      <c r="BB57" s="4166"/>
      <c r="BC57" s="4166"/>
      <c r="BD57" s="4166"/>
      <c r="BE57" s="4166"/>
      <c r="BF57" s="4166"/>
      <c r="BG57" s="4166"/>
      <c r="BH57" s="4166"/>
      <c r="BI57" s="4166"/>
      <c r="BJ57" s="4166"/>
      <c r="BK57" s="4166"/>
      <c r="BL57" s="4166"/>
      <c r="BM57" s="4166"/>
      <c r="BN57" s="4166"/>
      <c r="BO57" s="4166"/>
      <c r="BP57" s="4166"/>
      <c r="BQ57" s="4166"/>
      <c r="BR57" s="4166"/>
    </row>
    <row r="58" spans="1:70" s="4095" customFormat="1" ht="15.75">
      <c r="A58" s="4161">
        <v>8</v>
      </c>
      <c r="B58" s="4096" t="s">
        <v>2412</v>
      </c>
      <c r="C58" s="4097" t="s">
        <v>415</v>
      </c>
      <c r="D58" s="4094" t="s">
        <v>2411</v>
      </c>
      <c r="E58" s="4098" t="s">
        <v>1959</v>
      </c>
      <c r="F58" s="4113">
        <v>1175</v>
      </c>
      <c r="G58" s="4113">
        <v>839</v>
      </c>
      <c r="H58" s="4100">
        <v>166</v>
      </c>
      <c r="I58" s="4101">
        <v>136</v>
      </c>
      <c r="J58" s="4101">
        <v>134</v>
      </c>
      <c r="K58" s="4101">
        <v>138</v>
      </c>
      <c r="L58" s="4102">
        <v>151</v>
      </c>
      <c r="M58" s="4103">
        <v>195</v>
      </c>
      <c r="N58" s="4104">
        <v>140</v>
      </c>
      <c r="O58" s="4104">
        <v>155</v>
      </c>
      <c r="P58" s="4104">
        <v>150</v>
      </c>
      <c r="Q58" s="4105">
        <v>160</v>
      </c>
      <c r="R58" s="4106">
        <v>187</v>
      </c>
      <c r="S58" s="4107">
        <v>155</v>
      </c>
      <c r="T58" s="4107">
        <v>177</v>
      </c>
      <c r="U58" s="4107">
        <v>125</v>
      </c>
      <c r="V58" s="4108">
        <v>136</v>
      </c>
      <c r="W58" s="4257">
        <v>150</v>
      </c>
      <c r="X58" s="4258">
        <v>213</v>
      </c>
      <c r="Y58" s="4258">
        <v>200</v>
      </c>
      <c r="Z58" s="4258">
        <v>199</v>
      </c>
      <c r="AA58" s="4111">
        <v>171</v>
      </c>
      <c r="AB58" s="4112">
        <v>3238</v>
      </c>
      <c r="AC58" s="4096">
        <v>20</v>
      </c>
      <c r="AD58" s="4203">
        <v>161.9</v>
      </c>
      <c r="AE58" s="4166"/>
      <c r="AF58" s="4166"/>
      <c r="AG58" s="4166"/>
      <c r="AH58" s="4166"/>
      <c r="AI58" s="4166"/>
      <c r="AJ58" s="4166"/>
      <c r="AK58" s="4166"/>
      <c r="AL58" s="4166"/>
      <c r="AM58" s="4166"/>
      <c r="AN58" s="4166"/>
      <c r="AO58" s="4166"/>
      <c r="AP58" s="4166"/>
      <c r="AQ58" s="4166"/>
      <c r="AR58" s="4166"/>
      <c r="AS58" s="4166"/>
      <c r="AT58" s="4166"/>
      <c r="AU58" s="4166"/>
      <c r="AV58" s="4166"/>
      <c r="AW58" s="4166"/>
      <c r="AX58" s="4166"/>
      <c r="AY58" s="4166"/>
      <c r="AZ58" s="4166"/>
      <c r="BA58" s="4166"/>
      <c r="BB58" s="4166"/>
      <c r="BC58" s="4166"/>
      <c r="BD58" s="4166"/>
      <c r="BE58" s="4166"/>
      <c r="BF58" s="4166"/>
      <c r="BG58" s="4166"/>
      <c r="BH58" s="4166"/>
      <c r="BI58" s="4166"/>
      <c r="BJ58" s="4166"/>
      <c r="BK58" s="4166"/>
      <c r="BL58" s="4166"/>
      <c r="BM58" s="4166"/>
      <c r="BN58" s="4166"/>
      <c r="BO58" s="4166"/>
      <c r="BP58" s="4166"/>
      <c r="BQ58" s="4166"/>
      <c r="BR58" s="4166"/>
    </row>
    <row r="59" spans="1:70" s="4095" customFormat="1" ht="15.75">
      <c r="A59" s="4161">
        <v>9</v>
      </c>
      <c r="B59" s="4096" t="s">
        <v>2410</v>
      </c>
      <c r="C59" s="4097" t="s">
        <v>415</v>
      </c>
      <c r="D59" s="4094" t="s">
        <v>2411</v>
      </c>
      <c r="E59" s="4098" t="s">
        <v>1959</v>
      </c>
      <c r="F59" s="4113">
        <v>1174</v>
      </c>
      <c r="G59" s="4113">
        <v>838</v>
      </c>
      <c r="H59" s="4100">
        <v>145</v>
      </c>
      <c r="I59" s="4101">
        <v>162</v>
      </c>
      <c r="J59" s="4101">
        <v>133</v>
      </c>
      <c r="K59" s="4101">
        <v>176</v>
      </c>
      <c r="L59" s="4102">
        <v>140</v>
      </c>
      <c r="M59" s="4103">
        <v>139</v>
      </c>
      <c r="N59" s="4104">
        <v>147</v>
      </c>
      <c r="O59" s="4104">
        <v>172</v>
      </c>
      <c r="P59" s="4104">
        <v>159</v>
      </c>
      <c r="Q59" s="4105">
        <v>170</v>
      </c>
      <c r="R59" s="4106">
        <v>121</v>
      </c>
      <c r="S59" s="4107">
        <v>182</v>
      </c>
      <c r="T59" s="4107">
        <v>204</v>
      </c>
      <c r="U59" s="4107">
        <v>149</v>
      </c>
      <c r="V59" s="4108">
        <v>134</v>
      </c>
      <c r="W59" s="4109">
        <v>148</v>
      </c>
      <c r="X59" s="4110">
        <v>158</v>
      </c>
      <c r="Y59" s="4110">
        <v>197</v>
      </c>
      <c r="Z59" s="4110">
        <v>149</v>
      </c>
      <c r="AA59" s="4111">
        <v>122</v>
      </c>
      <c r="AB59" s="4112">
        <v>3107</v>
      </c>
      <c r="AC59" s="4096">
        <v>20</v>
      </c>
      <c r="AD59" s="4203">
        <v>155.35</v>
      </c>
      <c r="AE59" s="4166"/>
      <c r="AF59" s="4166"/>
      <c r="AG59" s="4166"/>
      <c r="AH59" s="4166"/>
      <c r="AI59" s="4166"/>
      <c r="AJ59" s="4166"/>
      <c r="AK59" s="4166"/>
      <c r="AL59" s="4166"/>
      <c r="AM59" s="4166"/>
      <c r="AN59" s="4166"/>
      <c r="AO59" s="4166"/>
      <c r="AP59" s="4166"/>
      <c r="AQ59" s="4166"/>
      <c r="AR59" s="4166"/>
      <c r="AS59" s="4166"/>
      <c r="AT59" s="4166"/>
      <c r="AU59" s="4166"/>
      <c r="AV59" s="4166"/>
      <c r="AW59" s="4166"/>
      <c r="AX59" s="4166"/>
      <c r="AY59" s="4166"/>
      <c r="AZ59" s="4166"/>
      <c r="BA59" s="4166"/>
      <c r="BB59" s="4166"/>
      <c r="BC59" s="4166"/>
      <c r="BD59" s="4166"/>
      <c r="BE59" s="4166"/>
      <c r="BF59" s="4166"/>
      <c r="BG59" s="4166"/>
      <c r="BH59" s="4166"/>
      <c r="BI59" s="4166"/>
      <c r="BJ59" s="4166"/>
      <c r="BK59" s="4166"/>
      <c r="BL59" s="4166"/>
      <c r="BM59" s="4166"/>
      <c r="BN59" s="4166"/>
      <c r="BO59" s="4166"/>
      <c r="BP59" s="4166"/>
      <c r="BQ59" s="4166"/>
      <c r="BR59" s="4166"/>
    </row>
    <row r="60" spans="1:70" s="4095" customFormat="1" ht="15.75">
      <c r="A60" s="4161">
        <v>10</v>
      </c>
      <c r="B60" s="4096" t="s">
        <v>2413</v>
      </c>
      <c r="C60" s="4097" t="s">
        <v>415</v>
      </c>
      <c r="D60" s="4094" t="s">
        <v>2411</v>
      </c>
      <c r="E60" s="4098" t="s">
        <v>1959</v>
      </c>
      <c r="F60" s="4113">
        <v>1176</v>
      </c>
      <c r="G60" s="4113">
        <v>465</v>
      </c>
      <c r="H60" s="4100">
        <v>180</v>
      </c>
      <c r="I60" s="4101">
        <v>153</v>
      </c>
      <c r="J60" s="4101">
        <v>130</v>
      </c>
      <c r="K60" s="4101">
        <v>143</v>
      </c>
      <c r="L60" s="4102">
        <v>141</v>
      </c>
      <c r="M60" s="4103">
        <v>113</v>
      </c>
      <c r="N60" s="4104">
        <v>150</v>
      </c>
      <c r="O60" s="4104">
        <v>171</v>
      </c>
      <c r="P60" s="4104">
        <v>146</v>
      </c>
      <c r="Q60" s="4105">
        <v>164</v>
      </c>
      <c r="R60" s="4106">
        <v>182</v>
      </c>
      <c r="S60" s="4107">
        <v>148</v>
      </c>
      <c r="T60" s="4107">
        <v>169</v>
      </c>
      <c r="U60" s="4107">
        <v>114</v>
      </c>
      <c r="V60" s="4108">
        <v>181</v>
      </c>
      <c r="W60" s="4109">
        <v>147</v>
      </c>
      <c r="X60" s="4110">
        <v>158</v>
      </c>
      <c r="Y60" s="4110">
        <v>158</v>
      </c>
      <c r="Z60" s="4110">
        <v>137</v>
      </c>
      <c r="AA60" s="4111">
        <v>163</v>
      </c>
      <c r="AB60" s="4112">
        <v>3048</v>
      </c>
      <c r="AC60" s="4096">
        <v>20</v>
      </c>
      <c r="AD60" s="4203">
        <v>152.4</v>
      </c>
      <c r="AE60" s="4166"/>
      <c r="AF60" s="4166"/>
      <c r="AG60" s="4166"/>
      <c r="AH60" s="4166"/>
      <c r="AI60" s="4166"/>
      <c r="AJ60" s="4166"/>
      <c r="AK60" s="4166"/>
      <c r="AL60" s="4166"/>
      <c r="AM60" s="4166"/>
      <c r="AN60" s="4166"/>
      <c r="AO60" s="4166"/>
      <c r="AP60" s="4166"/>
      <c r="AQ60" s="4166"/>
      <c r="AR60" s="4166"/>
      <c r="AS60" s="4166"/>
      <c r="AT60" s="4166"/>
      <c r="AU60" s="4166"/>
      <c r="AV60" s="4166"/>
      <c r="AW60" s="4166"/>
      <c r="AX60" s="4166"/>
      <c r="AY60" s="4166"/>
      <c r="AZ60" s="4166"/>
      <c r="BA60" s="4166"/>
      <c r="BB60" s="4166"/>
      <c r="BC60" s="4166"/>
      <c r="BD60" s="4166"/>
      <c r="BE60" s="4166"/>
      <c r="BF60" s="4166"/>
      <c r="BG60" s="4166"/>
      <c r="BH60" s="4166"/>
      <c r="BI60" s="4166"/>
      <c r="BJ60" s="4166"/>
      <c r="BK60" s="4166"/>
      <c r="BL60" s="4166"/>
      <c r="BM60" s="4166"/>
      <c r="BN60" s="4166"/>
      <c r="BO60" s="4166"/>
      <c r="BP60" s="4166"/>
      <c r="BQ60" s="4166"/>
      <c r="BR60" s="4166"/>
    </row>
    <row r="61" spans="1:70" s="4095" customFormat="1" ht="15.75">
      <c r="A61" s="4161">
        <v>11</v>
      </c>
      <c r="B61" s="4096" t="s">
        <v>2418</v>
      </c>
      <c r="C61" s="4097" t="s">
        <v>415</v>
      </c>
      <c r="D61" s="4094" t="s">
        <v>2411</v>
      </c>
      <c r="E61" s="4098" t="s">
        <v>1959</v>
      </c>
      <c r="F61" s="4113">
        <v>1180</v>
      </c>
      <c r="G61" s="4113">
        <v>841</v>
      </c>
      <c r="H61" s="4100">
        <v>133</v>
      </c>
      <c r="I61" s="4101">
        <v>138</v>
      </c>
      <c r="J61" s="4101">
        <v>121</v>
      </c>
      <c r="K61" s="4101">
        <v>124</v>
      </c>
      <c r="L61" s="4102">
        <v>141</v>
      </c>
      <c r="M61" s="4103">
        <v>146</v>
      </c>
      <c r="N61" s="4104">
        <v>133</v>
      </c>
      <c r="O61" s="4104">
        <v>129</v>
      </c>
      <c r="P61" s="4104">
        <v>166</v>
      </c>
      <c r="Q61" s="4105">
        <v>114</v>
      </c>
      <c r="R61" s="4106">
        <v>172</v>
      </c>
      <c r="S61" s="4107">
        <v>156</v>
      </c>
      <c r="T61" s="4107">
        <v>169</v>
      </c>
      <c r="U61" s="4107">
        <v>119</v>
      </c>
      <c r="V61" s="4108">
        <v>121</v>
      </c>
      <c r="W61" s="4120"/>
      <c r="X61" s="4110">
        <v>163</v>
      </c>
      <c r="Y61" s="4110">
        <v>160</v>
      </c>
      <c r="Z61" s="4110">
        <v>144</v>
      </c>
      <c r="AA61" s="4111">
        <v>121</v>
      </c>
      <c r="AB61" s="4112">
        <v>2670</v>
      </c>
      <c r="AC61" s="4096">
        <v>19</v>
      </c>
      <c r="AD61" s="4203">
        <v>140.52631578947367</v>
      </c>
      <c r="AE61" s="4166"/>
      <c r="AF61" s="4166"/>
      <c r="AG61" s="4166"/>
      <c r="AH61" s="4166"/>
      <c r="AI61" s="4166"/>
      <c r="AJ61" s="4166"/>
      <c r="AK61" s="4166"/>
      <c r="AL61" s="4166"/>
      <c r="AM61" s="4166"/>
      <c r="AN61" s="4166"/>
      <c r="AO61" s="4166"/>
      <c r="AP61" s="4166"/>
      <c r="AQ61" s="4166"/>
      <c r="AR61" s="4166"/>
      <c r="AS61" s="4166"/>
      <c r="AT61" s="4166"/>
      <c r="AU61" s="4166"/>
      <c r="AV61" s="4166"/>
      <c r="AW61" s="4166"/>
      <c r="AX61" s="4166"/>
      <c r="AY61" s="4166"/>
      <c r="AZ61" s="4166"/>
      <c r="BA61" s="4166"/>
      <c r="BB61" s="4166"/>
      <c r="BC61" s="4166"/>
      <c r="BD61" s="4166"/>
      <c r="BE61" s="4166"/>
      <c r="BF61" s="4166"/>
      <c r="BG61" s="4166"/>
      <c r="BH61" s="4166"/>
      <c r="BI61" s="4166"/>
      <c r="BJ61" s="4166"/>
      <c r="BK61" s="4166"/>
      <c r="BL61" s="4166"/>
      <c r="BM61" s="4166"/>
      <c r="BN61" s="4166"/>
      <c r="BO61" s="4166"/>
      <c r="BP61" s="4166"/>
      <c r="BQ61" s="4166"/>
      <c r="BR61" s="4166"/>
    </row>
    <row r="62" spans="1:70" s="4118" customFormat="1" ht="16.5" thickBot="1">
      <c r="A62" s="4162">
        <v>12</v>
      </c>
      <c r="B62" s="4204" t="s">
        <v>2416</v>
      </c>
      <c r="C62" s="4205" t="s">
        <v>415</v>
      </c>
      <c r="D62" s="4205" t="s">
        <v>2411</v>
      </c>
      <c r="E62" s="4206" t="s">
        <v>1959</v>
      </c>
      <c r="F62" s="4256">
        <v>1178</v>
      </c>
      <c r="G62" s="4256">
        <v>840</v>
      </c>
      <c r="H62" s="4208">
        <v>167</v>
      </c>
      <c r="I62" s="4209">
        <v>149</v>
      </c>
      <c r="J62" s="4209">
        <v>144</v>
      </c>
      <c r="K62" s="4209">
        <v>152</v>
      </c>
      <c r="L62" s="4210">
        <v>134</v>
      </c>
      <c r="M62" s="4211">
        <v>168</v>
      </c>
      <c r="N62" s="4212">
        <v>137</v>
      </c>
      <c r="O62" s="4212">
        <v>132</v>
      </c>
      <c r="P62" s="4212">
        <v>171</v>
      </c>
      <c r="Q62" s="4213">
        <v>124</v>
      </c>
      <c r="R62" s="4214">
        <v>158</v>
      </c>
      <c r="S62" s="4215">
        <v>128</v>
      </c>
      <c r="T62" s="4215">
        <v>160</v>
      </c>
      <c r="U62" s="4215">
        <v>159</v>
      </c>
      <c r="V62" s="4216">
        <v>183</v>
      </c>
      <c r="W62" s="4262"/>
      <c r="X62" s="4263"/>
      <c r="Y62" s="4263"/>
      <c r="Z62" s="4263"/>
      <c r="AA62" s="4264"/>
      <c r="AB62" s="4220">
        <v>2266</v>
      </c>
      <c r="AC62" s="4204">
        <v>15</v>
      </c>
      <c r="AD62" s="4221">
        <v>151.06666666666666</v>
      </c>
      <c r="AE62" s="4166"/>
      <c r="AF62" s="4166"/>
      <c r="AG62" s="4166"/>
      <c r="AH62" s="4166"/>
      <c r="AI62" s="4166"/>
      <c r="AJ62" s="4166"/>
      <c r="AK62" s="4166"/>
      <c r="AL62" s="4166"/>
      <c r="AM62" s="4166"/>
      <c r="AN62" s="4166"/>
      <c r="AO62" s="4166"/>
      <c r="AP62" s="4166"/>
      <c r="AQ62" s="4166"/>
      <c r="AR62" s="4166"/>
      <c r="AS62" s="4166"/>
      <c r="AT62" s="4166"/>
      <c r="AU62" s="4166"/>
      <c r="AV62" s="4166"/>
      <c r="AW62" s="4166"/>
      <c r="AX62" s="4166"/>
      <c r="AY62" s="4166"/>
      <c r="AZ62" s="4166"/>
      <c r="BA62" s="4166"/>
      <c r="BB62" s="4166"/>
      <c r="BC62" s="4166"/>
      <c r="BD62" s="4166"/>
      <c r="BE62" s="4166"/>
      <c r="BF62" s="4166"/>
      <c r="BG62" s="4166"/>
      <c r="BH62" s="4166"/>
      <c r="BI62" s="4166"/>
      <c r="BJ62" s="4166"/>
      <c r="BK62" s="4166"/>
      <c r="BL62" s="4166"/>
      <c r="BM62" s="4166"/>
      <c r="BN62" s="4166"/>
      <c r="BO62" s="4166"/>
      <c r="BP62" s="4166"/>
      <c r="BQ62" s="4166"/>
      <c r="BR62" s="4166"/>
    </row>
    <row r="63" spans="1:70" s="4166" customFormat="1" ht="15.75">
      <c r="A63" s="4163"/>
      <c r="B63" s="4177"/>
      <c r="C63" s="4177"/>
      <c r="D63" s="4177"/>
      <c r="E63" s="4178"/>
      <c r="F63" s="4260"/>
      <c r="G63" s="4260"/>
      <c r="H63" s="4180"/>
      <c r="I63" s="4180"/>
      <c r="J63" s="4180"/>
      <c r="K63" s="4180"/>
      <c r="L63" s="4180"/>
      <c r="M63" s="4181"/>
      <c r="N63" s="4181"/>
      <c r="O63" s="4181"/>
      <c r="P63" s="4181"/>
      <c r="Q63" s="4181"/>
      <c r="R63" s="4182"/>
      <c r="S63" s="4182"/>
      <c r="T63" s="4182"/>
      <c r="U63" s="4182"/>
      <c r="V63" s="4182"/>
      <c r="W63" s="4183"/>
      <c r="X63" s="4183"/>
      <c r="Y63" s="4183"/>
      <c r="Z63" s="4183"/>
      <c r="AA63" s="4183"/>
      <c r="AB63" s="4177"/>
      <c r="AC63" s="4177"/>
      <c r="AD63" s="4184"/>
    </row>
    <row r="64" spans="1:70" s="4166" customFormat="1" ht="16.5" thickBot="1">
      <c r="A64" s="4168"/>
      <c r="B64" s="4228"/>
      <c r="C64" s="4228"/>
      <c r="D64" s="4228"/>
      <c r="E64" s="4229"/>
      <c r="F64" s="4282"/>
      <c r="G64" s="4282"/>
      <c r="H64" s="4231"/>
      <c r="I64" s="4231"/>
      <c r="J64" s="4231"/>
      <c r="K64" s="4231"/>
      <c r="L64" s="4231"/>
      <c r="M64" s="4232"/>
      <c r="N64" s="4232"/>
      <c r="O64" s="4232"/>
      <c r="P64" s="4232"/>
      <c r="Q64" s="4232"/>
      <c r="R64" s="4233"/>
      <c r="S64" s="4233"/>
      <c r="T64" s="4233"/>
      <c r="U64" s="4233"/>
      <c r="V64" s="4233"/>
      <c r="W64" s="4234"/>
      <c r="X64" s="4234"/>
      <c r="Y64" s="4234"/>
      <c r="Z64" s="4234"/>
      <c r="AA64" s="4234"/>
      <c r="AB64" s="4228"/>
      <c r="AC64" s="4228"/>
      <c r="AD64" s="4259"/>
    </row>
    <row r="65" spans="1:70" s="4095" customFormat="1" ht="15.75">
      <c r="A65" s="4283">
        <v>1</v>
      </c>
      <c r="B65" s="4236" t="s">
        <v>2428</v>
      </c>
      <c r="C65" s="4237" t="s">
        <v>469</v>
      </c>
      <c r="D65" s="4237" t="s">
        <v>2421</v>
      </c>
      <c r="E65" s="4238" t="s">
        <v>1915</v>
      </c>
      <c r="F65" s="4239">
        <v>1188</v>
      </c>
      <c r="G65" s="4239">
        <v>821</v>
      </c>
      <c r="H65" s="4240">
        <v>106</v>
      </c>
      <c r="I65" s="4241">
        <v>147</v>
      </c>
      <c r="J65" s="4241">
        <v>120</v>
      </c>
      <c r="K65" s="4241">
        <v>120</v>
      </c>
      <c r="L65" s="4242">
        <v>107</v>
      </c>
      <c r="M65" s="4243">
        <v>124</v>
      </c>
      <c r="N65" s="4244">
        <v>127</v>
      </c>
      <c r="O65" s="4244">
        <v>145</v>
      </c>
      <c r="P65" s="4244">
        <v>129</v>
      </c>
      <c r="Q65" s="4245">
        <v>110</v>
      </c>
      <c r="R65" s="4246">
        <v>113</v>
      </c>
      <c r="S65" s="4247">
        <v>136</v>
      </c>
      <c r="T65" s="4247">
        <v>129</v>
      </c>
      <c r="U65" s="4247">
        <v>108</v>
      </c>
      <c r="V65" s="4248">
        <v>128</v>
      </c>
      <c r="W65" s="4249">
        <v>157</v>
      </c>
      <c r="X65" s="4250">
        <v>148</v>
      </c>
      <c r="Y65" s="4250">
        <v>143</v>
      </c>
      <c r="Z65" s="4250">
        <v>105</v>
      </c>
      <c r="AA65" s="4251">
        <v>104</v>
      </c>
      <c r="AB65" s="4252">
        <v>2506</v>
      </c>
      <c r="AC65" s="4236">
        <v>20</v>
      </c>
      <c r="AD65" s="4253">
        <v>125.3</v>
      </c>
      <c r="AE65" s="4093"/>
      <c r="AF65" s="4093"/>
      <c r="AG65" s="4093"/>
      <c r="AH65" s="4093"/>
      <c r="AI65" s="4093"/>
      <c r="AJ65" s="4093"/>
      <c r="AK65" s="4093"/>
      <c r="AL65" s="4093"/>
      <c r="AM65" s="4093"/>
      <c r="AN65" s="4093"/>
      <c r="AO65" s="4093"/>
      <c r="AP65" s="4093"/>
      <c r="AQ65" s="4093"/>
      <c r="AR65" s="4093"/>
      <c r="AS65" s="4093"/>
      <c r="AT65" s="4093"/>
      <c r="AU65" s="4093"/>
      <c r="AV65" s="4093"/>
      <c r="AW65" s="4093"/>
      <c r="AX65" s="4093"/>
      <c r="AY65" s="4093"/>
      <c r="AZ65" s="4093"/>
      <c r="BA65" s="4093"/>
      <c r="BB65" s="4093"/>
      <c r="BC65" s="4093"/>
      <c r="BD65" s="4093"/>
      <c r="BE65" s="4093"/>
      <c r="BF65" s="4093"/>
      <c r="BG65" s="4093"/>
      <c r="BH65" s="4093"/>
      <c r="BI65" s="4093"/>
      <c r="BJ65" s="4093"/>
      <c r="BK65" s="4093"/>
      <c r="BL65" s="4093"/>
      <c r="BM65" s="4093"/>
      <c r="BN65" s="4093"/>
      <c r="BO65" s="4093"/>
      <c r="BP65" s="4093"/>
      <c r="BQ65" s="4093"/>
      <c r="BR65" s="4093"/>
    </row>
    <row r="66" spans="1:70" s="4121" customFormat="1" ht="15.75">
      <c r="A66" s="4284">
        <v>2</v>
      </c>
      <c r="B66" s="4074" t="s">
        <v>2422</v>
      </c>
      <c r="C66" s="4075" t="s">
        <v>415</v>
      </c>
      <c r="D66" s="4075" t="s">
        <v>2421</v>
      </c>
      <c r="E66" s="4076" t="s">
        <v>1915</v>
      </c>
      <c r="F66" s="4091">
        <v>1183</v>
      </c>
      <c r="G66" s="4091">
        <v>832</v>
      </c>
      <c r="H66" s="4078">
        <v>133</v>
      </c>
      <c r="I66" s="4079">
        <v>104</v>
      </c>
      <c r="J66" s="4079">
        <v>108</v>
      </c>
      <c r="K66" s="4079">
        <v>109</v>
      </c>
      <c r="L66" s="4080">
        <v>118</v>
      </c>
      <c r="M66" s="4081">
        <v>97</v>
      </c>
      <c r="N66" s="4082">
        <v>126</v>
      </c>
      <c r="O66" s="4082">
        <v>112</v>
      </c>
      <c r="P66" s="4082">
        <v>99</v>
      </c>
      <c r="Q66" s="4083">
        <v>91</v>
      </c>
      <c r="R66" s="4084">
        <v>105</v>
      </c>
      <c r="S66" s="4085">
        <v>106</v>
      </c>
      <c r="T66" s="4085">
        <v>118</v>
      </c>
      <c r="U66" s="4085">
        <v>144</v>
      </c>
      <c r="V66" s="4086">
        <v>147</v>
      </c>
      <c r="W66" s="4087">
        <v>99</v>
      </c>
      <c r="X66" s="4088">
        <v>123</v>
      </c>
      <c r="Y66" s="4088">
        <v>124</v>
      </c>
      <c r="Z66" s="4088">
        <v>113</v>
      </c>
      <c r="AA66" s="4089">
        <v>126</v>
      </c>
      <c r="AB66" s="4090">
        <v>2302</v>
      </c>
      <c r="AC66" s="4074">
        <v>20</v>
      </c>
      <c r="AD66" s="4139">
        <v>115.1</v>
      </c>
      <c r="AE66" s="4122"/>
      <c r="AF66" s="4122"/>
      <c r="AG66" s="4122"/>
      <c r="AH66" s="4122"/>
      <c r="AI66" s="4122"/>
      <c r="AJ66" s="4122"/>
      <c r="AK66" s="4122"/>
      <c r="AL66" s="4122"/>
      <c r="AM66" s="4122"/>
      <c r="AN66" s="4122"/>
      <c r="AO66" s="4122"/>
      <c r="AP66" s="4122"/>
      <c r="AQ66" s="4122"/>
      <c r="AR66" s="4122"/>
      <c r="AS66" s="4122"/>
      <c r="AT66" s="4122"/>
      <c r="AU66" s="4122"/>
      <c r="AV66" s="4122"/>
      <c r="AW66" s="4122"/>
      <c r="AX66" s="4122"/>
      <c r="AY66" s="4122"/>
      <c r="AZ66" s="4122"/>
      <c r="BA66" s="4122"/>
      <c r="BB66" s="4122"/>
      <c r="BC66" s="4122"/>
      <c r="BD66" s="4122"/>
      <c r="BE66" s="4122"/>
      <c r="BF66" s="4122"/>
      <c r="BG66" s="4122"/>
      <c r="BH66" s="4122"/>
      <c r="BI66" s="4122"/>
      <c r="BJ66" s="4122"/>
      <c r="BK66" s="4122"/>
      <c r="BL66" s="4122"/>
      <c r="BM66" s="4122"/>
      <c r="BN66" s="4122"/>
      <c r="BO66" s="4122"/>
      <c r="BP66" s="4122"/>
      <c r="BQ66" s="4122"/>
      <c r="BR66" s="4122"/>
    </row>
    <row r="67" spans="1:70" s="4095" customFormat="1" ht="15.75">
      <c r="A67" s="4161">
        <v>3</v>
      </c>
      <c r="B67" s="4096" t="s">
        <v>2420</v>
      </c>
      <c r="C67" s="4097" t="s">
        <v>415</v>
      </c>
      <c r="D67" s="4097" t="s">
        <v>2421</v>
      </c>
      <c r="E67" s="4098" t="s">
        <v>1959</v>
      </c>
      <c r="F67" s="4113">
        <v>1182</v>
      </c>
      <c r="G67" s="4113">
        <v>843</v>
      </c>
      <c r="H67" s="4100">
        <v>94</v>
      </c>
      <c r="I67" s="4101">
        <v>119</v>
      </c>
      <c r="J67" s="4101">
        <v>100</v>
      </c>
      <c r="K67" s="4101">
        <v>127</v>
      </c>
      <c r="L67" s="4102">
        <v>107</v>
      </c>
      <c r="M67" s="4103">
        <v>100</v>
      </c>
      <c r="N67" s="4104">
        <v>84</v>
      </c>
      <c r="O67" s="4104">
        <v>97</v>
      </c>
      <c r="P67" s="4104">
        <v>73</v>
      </c>
      <c r="Q67" s="4105">
        <v>125</v>
      </c>
      <c r="R67" s="4106">
        <v>109</v>
      </c>
      <c r="S67" s="4107">
        <v>109</v>
      </c>
      <c r="T67" s="4107">
        <v>137</v>
      </c>
      <c r="U67" s="4107">
        <v>98</v>
      </c>
      <c r="V67" s="4108">
        <v>139</v>
      </c>
      <c r="W67" s="4109">
        <v>105</v>
      </c>
      <c r="X67" s="4110">
        <v>125</v>
      </c>
      <c r="Y67" s="4110">
        <v>112</v>
      </c>
      <c r="Z67" s="4110">
        <v>131</v>
      </c>
      <c r="AA67" s="4111">
        <v>125</v>
      </c>
      <c r="AB67" s="4112">
        <v>2216</v>
      </c>
      <c r="AC67" s="4096">
        <v>20</v>
      </c>
      <c r="AD67" s="4203">
        <v>110.8</v>
      </c>
      <c r="AE67" s="4166"/>
      <c r="AF67" s="4166"/>
      <c r="AG67" s="4166"/>
      <c r="AH67" s="4166"/>
      <c r="AI67" s="4166"/>
      <c r="AJ67" s="4166"/>
      <c r="AK67" s="4166"/>
      <c r="AL67" s="4166"/>
      <c r="AM67" s="4166"/>
      <c r="AN67" s="4166"/>
      <c r="AO67" s="4166"/>
      <c r="AP67" s="4166"/>
      <c r="AQ67" s="4166"/>
      <c r="AR67" s="4166"/>
      <c r="AS67" s="4166"/>
      <c r="AT67" s="4166"/>
      <c r="AU67" s="4166"/>
      <c r="AV67" s="4166"/>
      <c r="AW67" s="4166"/>
      <c r="AX67" s="4166"/>
      <c r="AY67" s="4166"/>
      <c r="AZ67" s="4166"/>
      <c r="BA67" s="4166"/>
      <c r="BB67" s="4166"/>
      <c r="BC67" s="4166"/>
      <c r="BD67" s="4166"/>
      <c r="BE67" s="4166"/>
      <c r="BF67" s="4166"/>
      <c r="BG67" s="4166"/>
      <c r="BH67" s="4166"/>
      <c r="BI67" s="4166"/>
      <c r="BJ67" s="4166"/>
      <c r="BK67" s="4166"/>
      <c r="BL67" s="4166"/>
      <c r="BM67" s="4166"/>
      <c r="BN67" s="4166"/>
      <c r="BO67" s="4166"/>
      <c r="BP67" s="4166"/>
      <c r="BQ67" s="4166"/>
      <c r="BR67" s="4166"/>
    </row>
    <row r="68" spans="1:70" s="4121" customFormat="1" ht="15.75">
      <c r="A68" s="4284">
        <v>4</v>
      </c>
      <c r="B68" s="4074" t="s">
        <v>2424</v>
      </c>
      <c r="C68" s="4075" t="s">
        <v>415</v>
      </c>
      <c r="D68" s="4075" t="s">
        <v>2421</v>
      </c>
      <c r="E68" s="4076" t="s">
        <v>1915</v>
      </c>
      <c r="F68" s="4091">
        <v>1185</v>
      </c>
      <c r="G68" s="4091">
        <v>833</v>
      </c>
      <c r="H68" s="4078">
        <v>87</v>
      </c>
      <c r="I68" s="4079">
        <v>127</v>
      </c>
      <c r="J68" s="4079">
        <v>90</v>
      </c>
      <c r="K68" s="4079">
        <v>103</v>
      </c>
      <c r="L68" s="4080">
        <v>81</v>
      </c>
      <c r="M68" s="4081">
        <v>94</v>
      </c>
      <c r="N68" s="4082">
        <v>100</v>
      </c>
      <c r="O68" s="4082">
        <v>97</v>
      </c>
      <c r="P68" s="4082">
        <v>117</v>
      </c>
      <c r="Q68" s="4083">
        <v>115</v>
      </c>
      <c r="R68" s="4084">
        <v>105</v>
      </c>
      <c r="S68" s="4085">
        <v>121</v>
      </c>
      <c r="T68" s="4085">
        <v>99</v>
      </c>
      <c r="U68" s="4085">
        <v>154</v>
      </c>
      <c r="V68" s="4086">
        <v>83</v>
      </c>
      <c r="W68" s="4087">
        <v>80</v>
      </c>
      <c r="X68" s="4088">
        <v>77</v>
      </c>
      <c r="Y68" s="4088">
        <v>115</v>
      </c>
      <c r="Z68" s="4088">
        <v>124</v>
      </c>
      <c r="AA68" s="4089">
        <v>180</v>
      </c>
      <c r="AB68" s="4090">
        <v>2149</v>
      </c>
      <c r="AC68" s="4074">
        <v>20</v>
      </c>
      <c r="AD68" s="4139">
        <v>107.45</v>
      </c>
      <c r="AE68" s="4122"/>
      <c r="AF68" s="4122"/>
      <c r="AG68" s="4122"/>
      <c r="AH68" s="4122"/>
      <c r="AI68" s="4122"/>
      <c r="AJ68" s="4122"/>
      <c r="AK68" s="4122"/>
      <c r="AL68" s="4122"/>
      <c r="AM68" s="4122"/>
      <c r="AN68" s="4122"/>
      <c r="AO68" s="4122"/>
      <c r="AP68" s="4122"/>
      <c r="AQ68" s="4122"/>
      <c r="AR68" s="4122"/>
      <c r="AS68" s="4122"/>
      <c r="AT68" s="4122"/>
      <c r="AU68" s="4122"/>
      <c r="AV68" s="4122"/>
      <c r="AW68" s="4122"/>
      <c r="AX68" s="4122"/>
      <c r="AY68" s="4122"/>
      <c r="AZ68" s="4122"/>
      <c r="BA68" s="4122"/>
      <c r="BB68" s="4122"/>
      <c r="BC68" s="4122"/>
      <c r="BD68" s="4122"/>
      <c r="BE68" s="4122"/>
      <c r="BF68" s="4122"/>
      <c r="BG68" s="4122"/>
      <c r="BH68" s="4122"/>
      <c r="BI68" s="4122"/>
      <c r="BJ68" s="4122"/>
      <c r="BK68" s="4122"/>
      <c r="BL68" s="4122"/>
      <c r="BM68" s="4122"/>
      <c r="BN68" s="4122"/>
      <c r="BO68" s="4122"/>
      <c r="BP68" s="4122"/>
      <c r="BQ68" s="4122"/>
      <c r="BR68" s="4122"/>
    </row>
    <row r="69" spans="1:70" s="4121" customFormat="1" ht="15.75">
      <c r="A69" s="4284">
        <v>5</v>
      </c>
      <c r="B69" s="4074" t="s">
        <v>2427</v>
      </c>
      <c r="C69" s="4075" t="s">
        <v>415</v>
      </c>
      <c r="D69" s="4075" t="s">
        <v>2421</v>
      </c>
      <c r="E69" s="4076" t="s">
        <v>1915</v>
      </c>
      <c r="F69" s="4091">
        <v>967</v>
      </c>
      <c r="G69" s="4091">
        <v>836</v>
      </c>
      <c r="H69" s="4078">
        <v>136</v>
      </c>
      <c r="I69" s="4079">
        <v>112</v>
      </c>
      <c r="J69" s="4079">
        <v>105</v>
      </c>
      <c r="K69" s="4079">
        <v>131</v>
      </c>
      <c r="L69" s="4080">
        <v>94</v>
      </c>
      <c r="M69" s="4081">
        <v>132</v>
      </c>
      <c r="N69" s="4082">
        <v>84</v>
      </c>
      <c r="O69" s="4082">
        <v>119</v>
      </c>
      <c r="P69" s="4082">
        <v>89</v>
      </c>
      <c r="Q69" s="4083">
        <v>93</v>
      </c>
      <c r="R69" s="4084">
        <v>71</v>
      </c>
      <c r="S69" s="4085">
        <v>124</v>
      </c>
      <c r="T69" s="4085">
        <v>150</v>
      </c>
      <c r="U69" s="4085">
        <v>84</v>
      </c>
      <c r="V69" s="4086">
        <v>98</v>
      </c>
      <c r="W69" s="4087">
        <v>97</v>
      </c>
      <c r="X69" s="4088">
        <v>90</v>
      </c>
      <c r="Y69" s="4088">
        <v>118</v>
      </c>
      <c r="Z69" s="4088">
        <v>118</v>
      </c>
      <c r="AA69" s="4089">
        <v>78</v>
      </c>
      <c r="AB69" s="4090">
        <v>2123</v>
      </c>
      <c r="AC69" s="4074">
        <v>20</v>
      </c>
      <c r="AD69" s="4139">
        <v>106.15</v>
      </c>
      <c r="AE69" s="4122"/>
      <c r="AF69" s="4122"/>
      <c r="AG69" s="4122"/>
      <c r="AH69" s="4122"/>
      <c r="AI69" s="4122"/>
      <c r="AJ69" s="4122"/>
      <c r="AK69" s="4122"/>
      <c r="AL69" s="4122"/>
      <c r="AM69" s="4122"/>
      <c r="AN69" s="4122"/>
      <c r="AO69" s="4122"/>
      <c r="AP69" s="4122"/>
      <c r="AQ69" s="4122"/>
      <c r="AR69" s="4122"/>
      <c r="AS69" s="4122"/>
      <c r="AT69" s="4122"/>
      <c r="AU69" s="4122"/>
      <c r="AV69" s="4122"/>
      <c r="AW69" s="4122"/>
      <c r="AX69" s="4122"/>
      <c r="AY69" s="4122"/>
      <c r="AZ69" s="4122"/>
      <c r="BA69" s="4122"/>
      <c r="BB69" s="4122"/>
      <c r="BC69" s="4122"/>
      <c r="BD69" s="4122"/>
      <c r="BE69" s="4122"/>
      <c r="BF69" s="4122"/>
      <c r="BG69" s="4122"/>
      <c r="BH69" s="4122"/>
      <c r="BI69" s="4122"/>
      <c r="BJ69" s="4122"/>
      <c r="BK69" s="4122"/>
      <c r="BL69" s="4122"/>
      <c r="BM69" s="4122"/>
      <c r="BN69" s="4122"/>
      <c r="BO69" s="4122"/>
      <c r="BP69" s="4122"/>
      <c r="BQ69" s="4122"/>
      <c r="BR69" s="4122"/>
    </row>
    <row r="70" spans="1:70" s="4121" customFormat="1" ht="15.75">
      <c r="A70" s="4284">
        <v>6</v>
      </c>
      <c r="B70" s="4074" t="s">
        <v>2426</v>
      </c>
      <c r="C70" s="4075" t="s">
        <v>415</v>
      </c>
      <c r="D70" s="4075" t="s">
        <v>2421</v>
      </c>
      <c r="E70" s="4076" t="s">
        <v>1915</v>
      </c>
      <c r="F70" s="4091">
        <v>1187</v>
      </c>
      <c r="G70" s="4091">
        <v>835</v>
      </c>
      <c r="H70" s="4078">
        <v>105</v>
      </c>
      <c r="I70" s="4079">
        <v>139</v>
      </c>
      <c r="J70" s="4079">
        <v>77</v>
      </c>
      <c r="K70" s="4079">
        <v>109</v>
      </c>
      <c r="L70" s="4080">
        <v>106</v>
      </c>
      <c r="M70" s="4081">
        <v>112</v>
      </c>
      <c r="N70" s="4082">
        <v>93</v>
      </c>
      <c r="O70" s="4082">
        <v>129</v>
      </c>
      <c r="P70" s="4082">
        <v>111</v>
      </c>
      <c r="Q70" s="4083">
        <v>89</v>
      </c>
      <c r="R70" s="4084">
        <v>115</v>
      </c>
      <c r="S70" s="4085">
        <v>109</v>
      </c>
      <c r="T70" s="4085">
        <v>82</v>
      </c>
      <c r="U70" s="4085">
        <v>97</v>
      </c>
      <c r="V70" s="4086">
        <v>83</v>
      </c>
      <c r="W70" s="4087">
        <v>104</v>
      </c>
      <c r="X70" s="4088">
        <v>105</v>
      </c>
      <c r="Y70" s="4088">
        <v>94</v>
      </c>
      <c r="Z70" s="4088">
        <v>104</v>
      </c>
      <c r="AA70" s="4089">
        <v>98</v>
      </c>
      <c r="AB70" s="4090">
        <v>2061</v>
      </c>
      <c r="AC70" s="4074">
        <v>20</v>
      </c>
      <c r="AD70" s="4139">
        <v>103.05</v>
      </c>
      <c r="AE70" s="4122"/>
      <c r="AF70" s="4122"/>
      <c r="AG70" s="4122"/>
      <c r="AH70" s="4122"/>
      <c r="AI70" s="4122"/>
      <c r="AJ70" s="4122"/>
      <c r="AK70" s="4122"/>
      <c r="AL70" s="4122"/>
      <c r="AM70" s="4122"/>
      <c r="AN70" s="4122"/>
      <c r="AO70" s="4122"/>
      <c r="AP70" s="4122"/>
      <c r="AQ70" s="4122"/>
      <c r="AR70" s="4122"/>
      <c r="AS70" s="4122"/>
      <c r="AT70" s="4122"/>
      <c r="AU70" s="4122"/>
      <c r="AV70" s="4122"/>
      <c r="AW70" s="4122"/>
      <c r="AX70" s="4122"/>
      <c r="AY70" s="4122"/>
      <c r="AZ70" s="4122"/>
      <c r="BA70" s="4122"/>
      <c r="BB70" s="4122"/>
      <c r="BC70" s="4122"/>
      <c r="BD70" s="4122"/>
      <c r="BE70" s="4122"/>
      <c r="BF70" s="4122"/>
      <c r="BG70" s="4122"/>
      <c r="BH70" s="4122"/>
      <c r="BI70" s="4122"/>
      <c r="BJ70" s="4122"/>
      <c r="BK70" s="4122"/>
      <c r="BL70" s="4122"/>
      <c r="BM70" s="4122"/>
      <c r="BN70" s="4122"/>
      <c r="BO70" s="4122"/>
      <c r="BP70" s="4122"/>
      <c r="BQ70" s="4122"/>
      <c r="BR70" s="4122"/>
    </row>
    <row r="71" spans="1:70" s="4122" customFormat="1" ht="15.75">
      <c r="A71" s="4285">
        <v>7</v>
      </c>
      <c r="B71" s="4265" t="s">
        <v>2423</v>
      </c>
      <c r="C71" s="4266" t="s">
        <v>415</v>
      </c>
      <c r="D71" s="4266" t="s">
        <v>2421</v>
      </c>
      <c r="E71" s="4267" t="s">
        <v>1959</v>
      </c>
      <c r="F71" s="4268">
        <v>1184</v>
      </c>
      <c r="G71" s="4268">
        <v>844</v>
      </c>
      <c r="H71" s="4269">
        <v>55</v>
      </c>
      <c r="I71" s="4270">
        <v>90</v>
      </c>
      <c r="J71" s="4270">
        <v>85</v>
      </c>
      <c r="K71" s="4270">
        <v>87</v>
      </c>
      <c r="L71" s="4271">
        <v>80</v>
      </c>
      <c r="M71" s="4272">
        <v>85</v>
      </c>
      <c r="N71" s="4273">
        <v>92</v>
      </c>
      <c r="O71" s="4273">
        <v>76</v>
      </c>
      <c r="P71" s="4273">
        <v>87</v>
      </c>
      <c r="Q71" s="4274">
        <v>65</v>
      </c>
      <c r="R71" s="4275">
        <v>122</v>
      </c>
      <c r="S71" s="4276">
        <v>96</v>
      </c>
      <c r="T71" s="4276">
        <v>92</v>
      </c>
      <c r="U71" s="4276">
        <v>89</v>
      </c>
      <c r="V71" s="4277">
        <v>99</v>
      </c>
      <c r="W71" s="4278">
        <v>90</v>
      </c>
      <c r="X71" s="4279">
        <v>107</v>
      </c>
      <c r="Y71" s="4279">
        <v>78</v>
      </c>
      <c r="Z71" s="4279">
        <v>70</v>
      </c>
      <c r="AA71" s="4280">
        <v>62</v>
      </c>
      <c r="AB71" s="4281">
        <v>1707</v>
      </c>
      <c r="AC71" s="4265">
        <v>20</v>
      </c>
      <c r="AD71" s="4286">
        <v>85.35</v>
      </c>
      <c r="AE71" s="4166"/>
      <c r="AF71" s="4166"/>
      <c r="AG71" s="4166"/>
      <c r="AH71" s="4166"/>
      <c r="AI71" s="4166"/>
      <c r="AJ71" s="4166"/>
      <c r="AK71" s="4166"/>
      <c r="AL71" s="4166"/>
      <c r="AM71" s="4166"/>
      <c r="AN71" s="4166"/>
      <c r="AO71" s="4166"/>
      <c r="AP71" s="4166"/>
      <c r="AQ71" s="4166"/>
      <c r="AR71" s="4166"/>
      <c r="AS71" s="4166"/>
      <c r="AT71" s="4166"/>
      <c r="AU71" s="4166"/>
      <c r="AV71" s="4166"/>
      <c r="AW71" s="4166"/>
      <c r="AX71" s="4166"/>
      <c r="AY71" s="4166"/>
      <c r="AZ71" s="4166"/>
      <c r="BA71" s="4166"/>
      <c r="BB71" s="4166"/>
      <c r="BC71" s="4166"/>
      <c r="BD71" s="4166"/>
      <c r="BE71" s="4166"/>
      <c r="BF71" s="4166"/>
      <c r="BG71" s="4166"/>
      <c r="BH71" s="4166"/>
      <c r="BI71" s="4166"/>
      <c r="BJ71" s="4166"/>
      <c r="BK71" s="4166"/>
      <c r="BL71" s="4166"/>
      <c r="BM71" s="4166"/>
      <c r="BN71" s="4166"/>
      <c r="BO71" s="4166"/>
      <c r="BP71" s="4166"/>
      <c r="BQ71" s="4166"/>
      <c r="BR71" s="4166"/>
    </row>
    <row r="72" spans="1:70" s="4092" customFormat="1" ht="16.5" thickBot="1">
      <c r="A72" s="4287">
        <v>8</v>
      </c>
      <c r="B72" s="4288" t="s">
        <v>2425</v>
      </c>
      <c r="C72" s="4289" t="s">
        <v>415</v>
      </c>
      <c r="D72" s="4289" t="s">
        <v>2421</v>
      </c>
      <c r="E72" s="4290" t="s">
        <v>1915</v>
      </c>
      <c r="F72" s="4291">
        <v>1186</v>
      </c>
      <c r="G72" s="4291">
        <v>834</v>
      </c>
      <c r="H72" s="4292">
        <v>62</v>
      </c>
      <c r="I72" s="4293">
        <v>100</v>
      </c>
      <c r="J72" s="4293">
        <v>82</v>
      </c>
      <c r="K72" s="4293">
        <v>65</v>
      </c>
      <c r="L72" s="4294">
        <v>80</v>
      </c>
      <c r="M72" s="4295">
        <v>80</v>
      </c>
      <c r="N72" s="4296">
        <v>82</v>
      </c>
      <c r="O72" s="4296">
        <v>96</v>
      </c>
      <c r="P72" s="4296">
        <v>88</v>
      </c>
      <c r="Q72" s="4297">
        <v>103</v>
      </c>
      <c r="R72" s="4298">
        <v>94</v>
      </c>
      <c r="S72" s="4299">
        <v>105</v>
      </c>
      <c r="T72" s="4299">
        <v>80</v>
      </c>
      <c r="U72" s="4299">
        <v>74</v>
      </c>
      <c r="V72" s="4300">
        <v>85</v>
      </c>
      <c r="W72" s="4301">
        <v>84</v>
      </c>
      <c r="X72" s="4302">
        <v>81</v>
      </c>
      <c r="Y72" s="4302">
        <v>87</v>
      </c>
      <c r="Z72" s="4302">
        <v>90</v>
      </c>
      <c r="AA72" s="4303">
        <v>71</v>
      </c>
      <c r="AB72" s="4304">
        <v>1689</v>
      </c>
      <c r="AC72" s="4288">
        <v>20</v>
      </c>
      <c r="AD72" s="4305">
        <v>84.45</v>
      </c>
      <c r="AE72" s="4122"/>
      <c r="AF72" s="4122"/>
      <c r="AG72" s="4122"/>
      <c r="AH72" s="4122"/>
      <c r="AI72" s="4122"/>
      <c r="AJ72" s="4122"/>
      <c r="AK72" s="4122"/>
      <c r="AL72" s="4122"/>
      <c r="AM72" s="4122"/>
      <c r="AN72" s="4122"/>
      <c r="AO72" s="4122"/>
      <c r="AP72" s="4122"/>
      <c r="AQ72" s="4122"/>
      <c r="AR72" s="4122"/>
      <c r="AS72" s="4122"/>
      <c r="AT72" s="4122"/>
      <c r="AU72" s="4122"/>
      <c r="AV72" s="4122"/>
      <c r="AW72" s="4122"/>
      <c r="AX72" s="4122"/>
      <c r="AY72" s="4122"/>
      <c r="AZ72" s="4122"/>
      <c r="BA72" s="4122"/>
      <c r="BB72" s="4122"/>
      <c r="BC72" s="4122"/>
      <c r="BD72" s="4122"/>
      <c r="BE72" s="4122"/>
      <c r="BF72" s="4122"/>
      <c r="BG72" s="4122"/>
      <c r="BH72" s="4122"/>
      <c r="BI72" s="4122"/>
      <c r="BJ72" s="4122"/>
      <c r="BK72" s="4122"/>
      <c r="BL72" s="4122"/>
      <c r="BM72" s="4122"/>
      <c r="BN72" s="4122"/>
      <c r="BO72" s="4122"/>
      <c r="BP72" s="4122"/>
      <c r="BQ72" s="4122"/>
      <c r="BR72" s="4122"/>
    </row>
    <row r="73" spans="1:70" ht="15">
      <c r="A73" s="4160"/>
      <c r="B73" s="4071"/>
      <c r="C73" s="4071"/>
      <c r="D73" s="4071"/>
      <c r="E73" s="4072"/>
      <c r="F73" s="4072"/>
      <c r="G73" s="4072"/>
      <c r="H73" s="4072"/>
      <c r="I73" s="4072"/>
      <c r="J73" s="4072"/>
      <c r="K73" s="4072"/>
      <c r="L73" s="4072"/>
      <c r="M73" s="4072"/>
      <c r="N73" s="4072"/>
      <c r="O73" s="4072"/>
      <c r="P73" s="4072"/>
      <c r="Q73" s="4072"/>
      <c r="R73" s="4072"/>
      <c r="S73" s="4072"/>
      <c r="T73" s="4072"/>
      <c r="U73" s="4072"/>
      <c r="V73" s="4072"/>
      <c r="W73" s="4072"/>
      <c r="X73" s="4072"/>
      <c r="Y73" s="4072"/>
      <c r="Z73" s="4072"/>
      <c r="AA73" s="4072"/>
      <c r="AB73" s="4071"/>
      <c r="AC73" s="4071"/>
      <c r="AD73" s="4073"/>
    </row>
    <row r="74" spans="1:70" ht="15">
      <c r="A74" s="4160"/>
      <c r="B74" s="4071"/>
      <c r="C74" s="4071"/>
      <c r="D74" s="4071"/>
      <c r="E74" s="4072"/>
      <c r="F74" s="4072"/>
      <c r="G74" s="4072"/>
      <c r="H74" s="4072"/>
      <c r="I74" s="4072"/>
      <c r="J74" s="4072"/>
      <c r="K74" s="4072"/>
      <c r="L74" s="4072"/>
      <c r="M74" s="4072"/>
      <c r="N74" s="4072"/>
      <c r="O74" s="4072"/>
      <c r="P74" s="4072"/>
      <c r="Q74" s="4072"/>
      <c r="R74" s="4072"/>
      <c r="S74" s="4072"/>
      <c r="T74" s="4072"/>
      <c r="U74" s="4072"/>
      <c r="V74" s="4072"/>
      <c r="W74" s="4072"/>
      <c r="X74" s="4072"/>
      <c r="Y74" s="4072"/>
      <c r="Z74" s="4072"/>
      <c r="AA74" s="4072"/>
      <c r="AB74" s="4071"/>
      <c r="AC74" s="4071"/>
      <c r="AD74" s="4073"/>
    </row>
    <row r="75" spans="1:70" ht="15">
      <c r="A75" s="4160"/>
      <c r="B75" s="4071"/>
      <c r="C75" s="4071"/>
      <c r="D75" s="4071"/>
      <c r="E75" s="4072"/>
      <c r="F75" s="4072"/>
      <c r="G75" s="4072"/>
      <c r="H75" s="4072"/>
      <c r="I75" s="4072"/>
      <c r="J75" s="4072"/>
      <c r="K75" s="4072"/>
      <c r="L75" s="4072"/>
      <c r="M75" s="4072"/>
      <c r="N75" s="4072"/>
      <c r="O75" s="4072"/>
      <c r="P75" s="4072"/>
      <c r="Q75" s="4072"/>
      <c r="R75" s="4072"/>
      <c r="S75" s="4072"/>
      <c r="T75" s="4072"/>
      <c r="U75" s="4072"/>
      <c r="V75" s="4072"/>
      <c r="W75" s="4072"/>
      <c r="X75" s="4072"/>
      <c r="Y75" s="4072"/>
      <c r="Z75" s="4072"/>
      <c r="AA75" s="4072"/>
      <c r="AB75" s="4071"/>
      <c r="AC75" s="4071"/>
      <c r="AD75" s="4073"/>
    </row>
    <row r="76" spans="1:70" ht="15">
      <c r="A76" s="4160"/>
      <c r="B76" s="4071"/>
      <c r="C76" s="4071"/>
      <c r="D76" s="4071"/>
      <c r="E76" s="4072"/>
      <c r="F76" s="4072"/>
      <c r="G76" s="4072"/>
      <c r="H76" s="4072"/>
      <c r="I76" s="4072"/>
      <c r="J76" s="4072"/>
      <c r="K76" s="4072"/>
      <c r="L76" s="4072"/>
      <c r="M76" s="4072"/>
      <c r="N76" s="4072"/>
      <c r="O76" s="4072"/>
      <c r="P76" s="4072"/>
      <c r="Q76" s="4072"/>
      <c r="R76" s="4072"/>
      <c r="S76" s="4072"/>
      <c r="T76" s="4072"/>
      <c r="U76" s="4072"/>
      <c r="V76" s="4072"/>
      <c r="W76" s="4072"/>
      <c r="X76" s="4072"/>
      <c r="Y76" s="4072"/>
      <c r="Z76" s="4072"/>
      <c r="AA76" s="4072"/>
      <c r="AB76" s="4071"/>
      <c r="AC76" s="4071"/>
      <c r="AD76" s="4073"/>
    </row>
    <row r="77" spans="1:70" ht="15">
      <c r="A77" s="4160"/>
      <c r="B77" s="4071"/>
      <c r="C77" s="4071"/>
      <c r="D77" s="4071"/>
      <c r="E77" s="4072"/>
      <c r="F77" s="4072"/>
      <c r="G77" s="4072"/>
      <c r="H77" s="4072"/>
      <c r="I77" s="4072"/>
      <c r="J77" s="4072"/>
      <c r="K77" s="4072"/>
      <c r="L77" s="4072"/>
      <c r="M77" s="4072"/>
      <c r="N77" s="4072"/>
      <c r="O77" s="4072"/>
      <c r="P77" s="4072"/>
      <c r="Q77" s="4072"/>
      <c r="R77" s="4072"/>
      <c r="S77" s="4072"/>
      <c r="T77" s="4072"/>
      <c r="U77" s="4072"/>
      <c r="V77" s="4072"/>
      <c r="W77" s="4072"/>
      <c r="X77" s="4072"/>
      <c r="Y77" s="4072"/>
      <c r="Z77" s="4072"/>
      <c r="AA77" s="4072"/>
      <c r="AB77" s="4071"/>
      <c r="AC77" s="4071"/>
      <c r="AD77" s="4073"/>
    </row>
    <row r="78" spans="1:70" ht="15">
      <c r="A78" s="4160"/>
      <c r="B78" s="4071"/>
      <c r="C78" s="4071"/>
      <c r="D78" s="4071"/>
      <c r="E78" s="4072"/>
      <c r="F78" s="4072"/>
      <c r="G78" s="4072"/>
      <c r="H78" s="4072"/>
      <c r="I78" s="4072"/>
      <c r="J78" s="4072"/>
      <c r="K78" s="4072"/>
      <c r="L78" s="4072"/>
      <c r="M78" s="4072"/>
      <c r="N78" s="4072"/>
      <c r="O78" s="4072"/>
      <c r="P78" s="4072"/>
      <c r="Q78" s="4072"/>
      <c r="R78" s="4072"/>
      <c r="S78" s="4072"/>
      <c r="T78" s="4072"/>
      <c r="U78" s="4072"/>
      <c r="V78" s="4072"/>
      <c r="W78" s="4072"/>
      <c r="X78" s="4072"/>
      <c r="Y78" s="4072"/>
      <c r="Z78" s="4072"/>
      <c r="AA78" s="4072"/>
      <c r="AB78" s="4071"/>
      <c r="AC78" s="4071"/>
      <c r="AD78" s="4073"/>
    </row>
    <row r="79" spans="1:70" ht="15">
      <c r="A79" s="4160"/>
      <c r="B79" s="4071"/>
      <c r="C79" s="4071"/>
      <c r="D79" s="4071"/>
      <c r="E79" s="4072"/>
      <c r="F79" s="4072"/>
      <c r="G79" s="4072"/>
      <c r="H79" s="4072"/>
      <c r="I79" s="4072"/>
      <c r="J79" s="4072"/>
      <c r="K79" s="4072"/>
      <c r="L79" s="4072"/>
      <c r="M79" s="4072"/>
      <c r="N79" s="4072"/>
      <c r="O79" s="4072"/>
      <c r="P79" s="4072"/>
      <c r="Q79" s="4072"/>
      <c r="R79" s="4072"/>
      <c r="S79" s="4072"/>
      <c r="T79" s="4072"/>
      <c r="U79" s="4072"/>
      <c r="V79" s="4072"/>
      <c r="W79" s="4072"/>
      <c r="X79" s="4072"/>
      <c r="Y79" s="4072"/>
      <c r="Z79" s="4072"/>
      <c r="AA79" s="4072"/>
      <c r="AB79" s="4071"/>
      <c r="AC79" s="4071"/>
      <c r="AD79" s="4073"/>
    </row>
    <row r="80" spans="1:70" ht="15">
      <c r="A80" s="4160"/>
      <c r="B80" s="4071"/>
      <c r="C80" s="4071"/>
      <c r="D80" s="4071"/>
      <c r="E80" s="4072"/>
      <c r="F80" s="4072"/>
      <c r="G80" s="4072"/>
      <c r="H80" s="4072"/>
      <c r="I80" s="4072"/>
      <c r="J80" s="4072"/>
      <c r="K80" s="4072"/>
      <c r="L80" s="4072"/>
      <c r="M80" s="4072"/>
      <c r="N80" s="4072"/>
      <c r="O80" s="4072"/>
      <c r="P80" s="4072"/>
      <c r="Q80" s="4072"/>
      <c r="R80" s="4072"/>
      <c r="S80" s="4072"/>
      <c r="T80" s="4072"/>
      <c r="U80" s="4072"/>
      <c r="V80" s="4072"/>
      <c r="W80" s="4072"/>
      <c r="X80" s="4072"/>
      <c r="Y80" s="4072"/>
      <c r="Z80" s="4072"/>
      <c r="AA80" s="4072"/>
      <c r="AB80" s="4071"/>
      <c r="AC80" s="4071"/>
      <c r="AD80" s="4073"/>
    </row>
    <row r="81" spans="1:30" ht="15">
      <c r="A81" s="4160"/>
      <c r="B81" s="4071"/>
      <c r="C81" s="4071"/>
      <c r="D81" s="4071"/>
      <c r="E81" s="4072"/>
      <c r="F81" s="4072"/>
      <c r="G81" s="4072"/>
      <c r="H81" s="4072"/>
      <c r="I81" s="4072"/>
      <c r="J81" s="4072"/>
      <c r="K81" s="4072"/>
      <c r="L81" s="4072"/>
      <c r="M81" s="4072"/>
      <c r="N81" s="4072"/>
      <c r="O81" s="4072"/>
      <c r="P81" s="4072"/>
      <c r="Q81" s="4072"/>
      <c r="R81" s="4072"/>
      <c r="S81" s="4072"/>
      <c r="T81" s="4072"/>
      <c r="U81" s="4072"/>
      <c r="V81" s="4072"/>
      <c r="W81" s="4072"/>
      <c r="X81" s="4072"/>
      <c r="Y81" s="4072"/>
      <c r="Z81" s="4072"/>
      <c r="AA81" s="4072"/>
      <c r="AB81" s="4071"/>
      <c r="AC81" s="4071"/>
      <c r="AD81" s="4073"/>
    </row>
    <row r="82" spans="1:30" ht="15">
      <c r="A82" s="4160"/>
      <c r="B82" s="4071"/>
      <c r="C82" s="4071"/>
      <c r="D82" s="4071"/>
      <c r="E82" s="4072"/>
      <c r="F82" s="4072"/>
      <c r="G82" s="4072"/>
      <c r="H82" s="4072"/>
      <c r="I82" s="4072"/>
      <c r="J82" s="4072"/>
      <c r="K82" s="4072"/>
      <c r="L82" s="4072"/>
      <c r="M82" s="4072"/>
      <c r="N82" s="4072"/>
      <c r="O82" s="4072"/>
      <c r="P82" s="4072"/>
      <c r="Q82" s="4072"/>
      <c r="R82" s="4072"/>
      <c r="S82" s="4072"/>
      <c r="T82" s="4072"/>
      <c r="U82" s="4072"/>
      <c r="V82" s="4072"/>
      <c r="W82" s="4072"/>
      <c r="X82" s="4072"/>
      <c r="Y82" s="4072"/>
      <c r="Z82" s="4072"/>
      <c r="AA82" s="4072"/>
      <c r="AB82" s="4071"/>
      <c r="AC82" s="4071"/>
      <c r="AD82" s="4073"/>
    </row>
    <row r="83" spans="1:30" ht="15">
      <c r="A83" s="4160"/>
      <c r="B83" s="4071"/>
      <c r="C83" s="4071"/>
      <c r="D83" s="4071"/>
      <c r="E83" s="4072"/>
      <c r="F83" s="4072"/>
      <c r="G83" s="4072"/>
      <c r="H83" s="4072"/>
      <c r="I83" s="4072"/>
      <c r="J83" s="4072"/>
      <c r="K83" s="4072"/>
      <c r="L83" s="4072"/>
      <c r="M83" s="4072"/>
      <c r="N83" s="4072"/>
      <c r="O83" s="4072"/>
      <c r="P83" s="4072"/>
      <c r="Q83" s="4072"/>
      <c r="R83" s="4072"/>
      <c r="S83" s="4072"/>
      <c r="T83" s="4072"/>
      <c r="U83" s="4072"/>
      <c r="V83" s="4072"/>
      <c r="W83" s="4072"/>
      <c r="X83" s="4072"/>
      <c r="Y83" s="4072"/>
      <c r="Z83" s="4072"/>
      <c r="AA83" s="4072"/>
      <c r="AB83" s="4071"/>
      <c r="AC83" s="4071"/>
      <c r="AD83" s="4073"/>
    </row>
    <row r="84" spans="1:30" ht="15">
      <c r="A84" s="4160"/>
      <c r="B84" s="4071"/>
      <c r="C84" s="4071"/>
      <c r="D84" s="4071"/>
      <c r="E84" s="4072"/>
      <c r="F84" s="4072"/>
      <c r="G84" s="4072"/>
      <c r="H84" s="4072"/>
      <c r="I84" s="4072"/>
      <c r="J84" s="4072"/>
      <c r="K84" s="4072"/>
      <c r="L84" s="4072"/>
      <c r="M84" s="4072"/>
      <c r="N84" s="4072"/>
      <c r="O84" s="4072"/>
      <c r="P84" s="4072"/>
      <c r="Q84" s="4072"/>
      <c r="R84" s="4072"/>
      <c r="S84" s="4072"/>
      <c r="T84" s="4072"/>
      <c r="U84" s="4072"/>
      <c r="V84" s="4072"/>
      <c r="W84" s="4072"/>
      <c r="X84" s="4072"/>
      <c r="Y84" s="4072"/>
      <c r="Z84" s="4072"/>
      <c r="AA84" s="4072"/>
      <c r="AB84" s="4071"/>
      <c r="AC84" s="4071"/>
      <c r="AD84" s="4073"/>
    </row>
    <row r="85" spans="1:30" ht="15">
      <c r="A85" s="4160"/>
      <c r="B85" s="4071"/>
      <c r="C85" s="4071"/>
      <c r="D85" s="4071"/>
      <c r="E85" s="4072"/>
      <c r="F85" s="4072"/>
      <c r="G85" s="4072"/>
      <c r="H85" s="4072"/>
      <c r="I85" s="4072"/>
      <c r="J85" s="4072"/>
      <c r="K85" s="4072"/>
      <c r="L85" s="4072"/>
      <c r="M85" s="4072"/>
      <c r="N85" s="4072"/>
      <c r="O85" s="4072"/>
      <c r="P85" s="4072"/>
      <c r="Q85" s="4072"/>
      <c r="R85" s="4072"/>
      <c r="S85" s="4072"/>
      <c r="T85" s="4072"/>
      <c r="U85" s="4072"/>
      <c r="V85" s="4072"/>
      <c r="W85" s="4072"/>
      <c r="X85" s="4072"/>
      <c r="Y85" s="4072"/>
      <c r="Z85" s="4072"/>
      <c r="AA85" s="4072"/>
      <c r="AB85" s="4071"/>
      <c r="AC85" s="4071"/>
      <c r="AD85" s="4073"/>
    </row>
    <row r="86" spans="1:30" ht="15">
      <c r="A86" s="4160"/>
      <c r="B86" s="4071"/>
      <c r="C86" s="4071"/>
      <c r="D86" s="4071"/>
      <c r="E86" s="4072"/>
      <c r="F86" s="4072"/>
      <c r="G86" s="4072"/>
      <c r="H86" s="4072"/>
      <c r="I86" s="4072"/>
      <c r="J86" s="4072"/>
      <c r="K86" s="4072"/>
      <c r="L86" s="4072"/>
      <c r="M86" s="4072"/>
      <c r="N86" s="4072"/>
      <c r="O86" s="4072"/>
      <c r="P86" s="4072"/>
      <c r="Q86" s="4072"/>
      <c r="R86" s="4072"/>
      <c r="S86" s="4072"/>
      <c r="T86" s="4072"/>
      <c r="U86" s="4072"/>
      <c r="V86" s="4072"/>
      <c r="W86" s="4072"/>
      <c r="X86" s="4072"/>
      <c r="Y86" s="4072"/>
      <c r="Z86" s="4072"/>
      <c r="AA86" s="4072"/>
      <c r="AB86" s="4071"/>
      <c r="AC86" s="4071"/>
      <c r="AD86" s="4073"/>
    </row>
    <row r="87" spans="1:30" ht="15">
      <c r="A87" s="4160"/>
      <c r="B87" s="4071"/>
      <c r="C87" s="4071"/>
      <c r="D87" s="4071"/>
      <c r="E87" s="4072"/>
      <c r="F87" s="4072"/>
      <c r="G87" s="4072"/>
      <c r="H87" s="4072"/>
      <c r="I87" s="4072"/>
      <c r="J87" s="4072"/>
      <c r="K87" s="4072"/>
      <c r="L87" s="4072"/>
      <c r="M87" s="4072"/>
      <c r="N87" s="4072"/>
      <c r="O87" s="4072"/>
      <c r="P87" s="4072"/>
      <c r="Q87" s="4072"/>
      <c r="R87" s="4072"/>
      <c r="S87" s="4072"/>
      <c r="T87" s="4072"/>
      <c r="U87" s="4072"/>
      <c r="V87" s="4072"/>
      <c r="W87" s="4072"/>
      <c r="X87" s="4072"/>
      <c r="Y87" s="4072"/>
      <c r="Z87" s="4072"/>
      <c r="AA87" s="4072"/>
      <c r="AB87" s="4071"/>
      <c r="AC87" s="4071"/>
      <c r="AD87" s="4073"/>
    </row>
    <row r="88" spans="1:30" ht="15">
      <c r="A88" s="4160"/>
      <c r="B88" s="4071"/>
      <c r="C88" s="4071"/>
      <c r="D88" s="4071"/>
      <c r="E88" s="4072"/>
      <c r="F88" s="4072"/>
      <c r="G88" s="4072"/>
      <c r="H88" s="4072"/>
      <c r="I88" s="4072"/>
      <c r="J88" s="4072"/>
      <c r="K88" s="4072"/>
      <c r="L88" s="4072"/>
      <c r="M88" s="4072"/>
      <c r="N88" s="4072"/>
      <c r="O88" s="4072"/>
      <c r="P88" s="4072"/>
      <c r="Q88" s="4072"/>
      <c r="R88" s="4072"/>
      <c r="S88" s="4072"/>
      <c r="T88" s="4072"/>
      <c r="U88" s="4072"/>
      <c r="V88" s="4072"/>
      <c r="W88" s="4072"/>
      <c r="X88" s="4072"/>
      <c r="Y88" s="4072"/>
      <c r="Z88" s="4072"/>
      <c r="AA88" s="4072"/>
      <c r="AB88" s="4071"/>
      <c r="AC88" s="4071"/>
      <c r="AD88" s="4073"/>
    </row>
    <row r="89" spans="1:30" ht="15">
      <c r="A89" s="4160"/>
      <c r="B89" s="4071"/>
      <c r="C89" s="4071"/>
      <c r="D89" s="4071"/>
      <c r="E89" s="4072"/>
      <c r="F89" s="4072"/>
      <c r="G89" s="4072"/>
      <c r="H89" s="4072"/>
      <c r="I89" s="4072"/>
      <c r="J89" s="4072"/>
      <c r="K89" s="4072"/>
      <c r="L89" s="4072"/>
      <c r="M89" s="4072"/>
      <c r="N89" s="4072"/>
      <c r="O89" s="4072"/>
      <c r="P89" s="4072"/>
      <c r="Q89" s="4072"/>
      <c r="R89" s="4072"/>
      <c r="S89" s="4072"/>
      <c r="T89" s="4072"/>
      <c r="U89" s="4072"/>
      <c r="V89" s="4072"/>
      <c r="W89" s="4072"/>
      <c r="X89" s="4072"/>
      <c r="Y89" s="4072"/>
      <c r="Z89" s="4072"/>
      <c r="AA89" s="4072"/>
      <c r="AB89" s="4071"/>
      <c r="AC89" s="4071"/>
      <c r="AD89" s="4073"/>
    </row>
    <row r="90" spans="1:30" ht="15">
      <c r="A90" s="4160"/>
      <c r="B90" s="4071"/>
      <c r="C90" s="4071"/>
      <c r="D90" s="4071"/>
      <c r="E90" s="4072"/>
      <c r="F90" s="4072"/>
      <c r="G90" s="4072"/>
      <c r="H90" s="4072"/>
      <c r="I90" s="4072"/>
      <c r="J90" s="4072"/>
      <c r="K90" s="4072"/>
      <c r="L90" s="4072"/>
      <c r="M90" s="4072"/>
      <c r="N90" s="4072"/>
      <c r="O90" s="4072"/>
      <c r="P90" s="4072"/>
      <c r="Q90" s="4072"/>
      <c r="R90" s="4072"/>
      <c r="S90" s="4072"/>
      <c r="T90" s="4072"/>
      <c r="U90" s="4072"/>
      <c r="V90" s="4072"/>
      <c r="W90" s="4072"/>
      <c r="X90" s="4072"/>
      <c r="Y90" s="4072"/>
      <c r="Z90" s="4072"/>
      <c r="AA90" s="4072"/>
      <c r="AB90" s="4071"/>
      <c r="AC90" s="4071"/>
      <c r="AD90" s="4073"/>
    </row>
    <row r="91" spans="1:30" ht="15">
      <c r="A91" s="4160"/>
      <c r="B91" s="4071"/>
      <c r="C91" s="4071"/>
      <c r="D91" s="4071"/>
      <c r="E91" s="4072"/>
      <c r="F91" s="4072"/>
      <c r="G91" s="4072"/>
      <c r="H91" s="4072"/>
      <c r="I91" s="4072"/>
      <c r="J91" s="4072"/>
      <c r="K91" s="4072"/>
      <c r="L91" s="4072"/>
      <c r="M91" s="4072"/>
      <c r="N91" s="4072"/>
      <c r="O91" s="4072"/>
      <c r="P91" s="4072"/>
      <c r="Q91" s="4072"/>
      <c r="R91" s="4072"/>
      <c r="S91" s="4072"/>
      <c r="T91" s="4072"/>
      <c r="U91" s="4072"/>
      <c r="V91" s="4072"/>
      <c r="W91" s="4072"/>
      <c r="X91" s="4072"/>
      <c r="Y91" s="4072"/>
      <c r="Z91" s="4072"/>
      <c r="AA91" s="4072"/>
      <c r="AB91" s="4071"/>
      <c r="AC91" s="4071"/>
      <c r="AD91" s="4073"/>
    </row>
    <row r="92" spans="1:30" ht="15">
      <c r="A92" s="4160"/>
      <c r="B92" s="4071"/>
      <c r="C92" s="4071"/>
      <c r="D92" s="4071"/>
      <c r="E92" s="4072"/>
      <c r="F92" s="4072"/>
      <c r="G92" s="4072"/>
      <c r="H92" s="4072"/>
      <c r="I92" s="4072"/>
      <c r="J92" s="4072"/>
      <c r="K92" s="4072"/>
      <c r="L92" s="4072"/>
      <c r="M92" s="4072"/>
      <c r="N92" s="4072"/>
      <c r="O92" s="4072"/>
      <c r="P92" s="4072"/>
      <c r="Q92" s="4072"/>
      <c r="R92" s="4072"/>
      <c r="S92" s="4072"/>
      <c r="T92" s="4072"/>
      <c r="U92" s="4072"/>
      <c r="V92" s="4072"/>
      <c r="W92" s="4072"/>
      <c r="X92" s="4072"/>
      <c r="Y92" s="4072"/>
      <c r="Z92" s="4072"/>
      <c r="AA92" s="4072"/>
      <c r="AB92" s="4071"/>
      <c r="AC92" s="4071"/>
      <c r="AD92" s="4073"/>
    </row>
    <row r="93" spans="1:30" ht="15">
      <c r="A93" s="4160"/>
      <c r="B93" s="4071"/>
      <c r="C93" s="4071"/>
      <c r="D93" s="4071"/>
      <c r="E93" s="4072"/>
      <c r="F93" s="4072"/>
      <c r="G93" s="4072"/>
      <c r="H93" s="4072"/>
      <c r="I93" s="4072"/>
      <c r="J93" s="4072"/>
      <c r="K93" s="4072"/>
      <c r="L93" s="4072"/>
      <c r="M93" s="4072"/>
      <c r="N93" s="4072"/>
      <c r="O93" s="4072"/>
      <c r="P93" s="4072"/>
      <c r="Q93" s="4072"/>
      <c r="R93" s="4072"/>
      <c r="S93" s="4072"/>
      <c r="T93" s="4072"/>
      <c r="U93" s="4072"/>
      <c r="V93" s="4072"/>
      <c r="W93" s="4072"/>
      <c r="X93" s="4072"/>
      <c r="Y93" s="4072"/>
      <c r="Z93" s="4072"/>
      <c r="AA93" s="4072"/>
      <c r="AB93" s="4071"/>
      <c r="AC93" s="4071"/>
      <c r="AD93" s="4073"/>
    </row>
    <row r="94" spans="1:30" ht="15">
      <c r="A94" s="4160"/>
      <c r="B94" s="4071"/>
      <c r="C94" s="4071"/>
      <c r="D94" s="4071"/>
      <c r="E94" s="4072"/>
      <c r="F94" s="4072"/>
      <c r="G94" s="4072"/>
      <c r="H94" s="4072"/>
      <c r="I94" s="4072"/>
      <c r="J94" s="4072"/>
      <c r="K94" s="4072"/>
      <c r="L94" s="4072"/>
      <c r="M94" s="4072"/>
      <c r="N94" s="4072"/>
      <c r="O94" s="4072"/>
      <c r="P94" s="4072"/>
      <c r="Q94" s="4072"/>
      <c r="R94" s="4072"/>
      <c r="S94" s="4072"/>
      <c r="T94" s="4072"/>
      <c r="U94" s="4072"/>
      <c r="V94" s="4072"/>
      <c r="W94" s="4072"/>
      <c r="X94" s="4072"/>
      <c r="Y94" s="4072"/>
      <c r="Z94" s="4072"/>
      <c r="AA94" s="4072"/>
      <c r="AB94" s="4071"/>
      <c r="AC94" s="4071"/>
      <c r="AD94" s="4073"/>
    </row>
    <row r="95" spans="1:30" ht="15">
      <c r="A95" s="4160"/>
      <c r="B95" s="4071"/>
      <c r="C95" s="4071"/>
      <c r="D95" s="4071"/>
      <c r="E95" s="4072"/>
      <c r="F95" s="4072"/>
      <c r="G95" s="4072"/>
      <c r="H95" s="4072"/>
      <c r="I95" s="4072"/>
      <c r="J95" s="4072"/>
      <c r="K95" s="4072"/>
      <c r="L95" s="4072"/>
      <c r="M95" s="4072"/>
      <c r="N95" s="4072"/>
      <c r="O95" s="4072"/>
      <c r="P95" s="4072"/>
      <c r="Q95" s="4072"/>
      <c r="R95" s="4072"/>
      <c r="S95" s="4072"/>
      <c r="T95" s="4072"/>
      <c r="U95" s="4072"/>
      <c r="V95" s="4072"/>
      <c r="W95" s="4072"/>
      <c r="X95" s="4072"/>
      <c r="Y95" s="4072"/>
      <c r="Z95" s="4072"/>
      <c r="AA95" s="4072"/>
      <c r="AB95" s="4071"/>
      <c r="AC95" s="4071"/>
      <c r="AD95" s="4073"/>
    </row>
    <row r="96" spans="1:30" ht="15">
      <c r="A96" s="4160"/>
      <c r="B96" s="4071"/>
      <c r="C96" s="4071"/>
      <c r="D96" s="4071"/>
      <c r="E96" s="4072"/>
      <c r="F96" s="4072"/>
      <c r="G96" s="4072"/>
      <c r="H96" s="4072"/>
      <c r="I96" s="4072"/>
      <c r="J96" s="4072"/>
      <c r="K96" s="4072"/>
      <c r="L96" s="4072"/>
      <c r="M96" s="4072"/>
      <c r="N96" s="4072"/>
      <c r="O96" s="4072"/>
      <c r="P96" s="4072"/>
      <c r="Q96" s="4072"/>
      <c r="R96" s="4072"/>
      <c r="S96" s="4072"/>
      <c r="T96" s="4072"/>
      <c r="U96" s="4072"/>
      <c r="V96" s="4072"/>
      <c r="W96" s="4072"/>
      <c r="X96" s="4072"/>
      <c r="Y96" s="4072"/>
      <c r="Z96" s="4072"/>
      <c r="AA96" s="4072"/>
      <c r="AB96" s="4071"/>
      <c r="AC96" s="4071"/>
      <c r="AD96" s="4073"/>
    </row>
    <row r="97" spans="1:30" ht="15">
      <c r="A97" s="4160"/>
      <c r="B97" s="4071"/>
      <c r="C97" s="4071"/>
      <c r="D97" s="4071"/>
      <c r="E97" s="4072"/>
      <c r="F97" s="4072"/>
      <c r="G97" s="4072"/>
      <c r="H97" s="4072"/>
      <c r="I97" s="4072"/>
      <c r="J97" s="4072"/>
      <c r="K97" s="4072"/>
      <c r="L97" s="4072"/>
      <c r="M97" s="4072"/>
      <c r="N97" s="4072"/>
      <c r="O97" s="4072"/>
      <c r="P97" s="4072"/>
      <c r="Q97" s="4072"/>
      <c r="R97" s="4072"/>
      <c r="S97" s="4072"/>
      <c r="T97" s="4072"/>
      <c r="U97" s="4072"/>
      <c r="V97" s="4072"/>
      <c r="W97" s="4072"/>
      <c r="X97" s="4072"/>
      <c r="Y97" s="4072"/>
      <c r="Z97" s="4072"/>
      <c r="AA97" s="4072"/>
      <c r="AB97" s="4071"/>
      <c r="AC97" s="4071"/>
      <c r="AD97" s="4073"/>
    </row>
    <row r="98" spans="1:30" ht="15">
      <c r="A98" s="4160"/>
      <c r="B98" s="4071"/>
      <c r="C98" s="4071"/>
      <c r="D98" s="4071"/>
      <c r="E98" s="4072"/>
      <c r="F98" s="4072"/>
      <c r="G98" s="4072"/>
      <c r="H98" s="4072"/>
      <c r="I98" s="4072"/>
      <c r="J98" s="4072"/>
      <c r="K98" s="4072"/>
      <c r="L98" s="4072"/>
      <c r="M98" s="4072"/>
      <c r="N98" s="4072"/>
      <c r="O98" s="4072"/>
      <c r="P98" s="4072"/>
      <c r="Q98" s="4072"/>
      <c r="R98" s="4072"/>
      <c r="S98" s="4072"/>
      <c r="T98" s="4072"/>
      <c r="U98" s="4072"/>
      <c r="V98" s="4072"/>
      <c r="W98" s="4072"/>
      <c r="X98" s="4072"/>
      <c r="Y98" s="4072"/>
      <c r="Z98" s="4072"/>
      <c r="AA98" s="4072"/>
      <c r="AB98" s="4071"/>
      <c r="AC98" s="4071"/>
      <c r="AD98" s="4073"/>
    </row>
    <row r="99" spans="1:30" ht="15">
      <c r="A99" s="4160"/>
      <c r="B99" s="4071"/>
      <c r="C99" s="4071"/>
      <c r="D99" s="4071"/>
      <c r="E99" s="4072"/>
      <c r="F99" s="4072"/>
      <c r="G99" s="4072"/>
      <c r="H99" s="4072"/>
      <c r="I99" s="4072"/>
      <c r="J99" s="4072"/>
      <c r="K99" s="4072"/>
      <c r="L99" s="4072"/>
      <c r="M99" s="4072"/>
      <c r="N99" s="4072"/>
      <c r="O99" s="4072"/>
      <c r="P99" s="4072"/>
      <c r="Q99" s="4072"/>
      <c r="R99" s="4072"/>
      <c r="S99" s="4072"/>
      <c r="T99" s="4072"/>
      <c r="U99" s="4072"/>
      <c r="V99" s="4072"/>
      <c r="W99" s="4072"/>
      <c r="X99" s="4072"/>
      <c r="Y99" s="4072"/>
      <c r="Z99" s="4072"/>
      <c r="AA99" s="4072"/>
      <c r="AB99" s="4071"/>
      <c r="AC99" s="4071"/>
      <c r="AD99" s="4073"/>
    </row>
    <row r="100" spans="1:30" ht="15">
      <c r="A100" s="4160"/>
      <c r="B100" s="4071"/>
      <c r="C100" s="4071"/>
      <c r="D100" s="4071"/>
      <c r="E100" s="4072"/>
      <c r="F100" s="4072"/>
      <c r="G100" s="4072"/>
      <c r="H100" s="4072"/>
      <c r="I100" s="4072"/>
      <c r="J100" s="4072"/>
      <c r="K100" s="4072"/>
      <c r="L100" s="4072"/>
      <c r="M100" s="4072"/>
      <c r="N100" s="4072"/>
      <c r="O100" s="4072"/>
      <c r="P100" s="4072"/>
      <c r="Q100" s="4072"/>
      <c r="R100" s="4072"/>
      <c r="S100" s="4072"/>
      <c r="T100" s="4072"/>
      <c r="U100" s="4072"/>
      <c r="V100" s="4072"/>
      <c r="W100" s="4072"/>
      <c r="X100" s="4072"/>
      <c r="Y100" s="4072"/>
      <c r="Z100" s="4072"/>
      <c r="AA100" s="4072"/>
      <c r="AB100" s="4071"/>
      <c r="AC100" s="4071"/>
      <c r="AD100" s="4073"/>
    </row>
    <row r="101" spans="1:30" ht="15">
      <c r="A101" s="4160"/>
      <c r="B101" s="4071"/>
      <c r="C101" s="4071"/>
      <c r="D101" s="4071"/>
      <c r="E101" s="4072"/>
      <c r="F101" s="4072"/>
      <c r="G101" s="4072"/>
      <c r="H101" s="4072"/>
      <c r="I101" s="4072"/>
      <c r="J101" s="4072"/>
      <c r="K101" s="4072"/>
      <c r="L101" s="4072"/>
      <c r="M101" s="4072"/>
      <c r="N101" s="4072"/>
      <c r="O101" s="4072"/>
      <c r="P101" s="4072"/>
      <c r="Q101" s="4072"/>
      <c r="R101" s="4072"/>
      <c r="S101" s="4072"/>
      <c r="T101" s="4072"/>
      <c r="U101" s="4072"/>
      <c r="V101" s="4072"/>
      <c r="W101" s="4072"/>
      <c r="X101" s="4072"/>
      <c r="Y101" s="4072"/>
      <c r="Z101" s="4072"/>
      <c r="AA101" s="4072"/>
      <c r="AB101" s="4071"/>
      <c r="AC101" s="4071"/>
      <c r="AD101" s="4073"/>
    </row>
    <row r="102" spans="1:30" ht="15">
      <c r="A102" s="4160"/>
      <c r="B102" s="4071"/>
      <c r="C102" s="4071"/>
      <c r="D102" s="4071"/>
      <c r="E102" s="4072"/>
      <c r="F102" s="4072"/>
      <c r="G102" s="4072"/>
      <c r="H102" s="4072"/>
      <c r="I102" s="4072"/>
      <c r="J102" s="4072"/>
      <c r="K102" s="4072"/>
      <c r="L102" s="4072"/>
      <c r="M102" s="4072"/>
      <c r="N102" s="4072"/>
      <c r="O102" s="4072"/>
      <c r="P102" s="4072"/>
      <c r="Q102" s="4072"/>
      <c r="R102" s="4072"/>
      <c r="S102" s="4072"/>
      <c r="T102" s="4072"/>
      <c r="U102" s="4072"/>
      <c r="V102" s="4072"/>
      <c r="W102" s="4072"/>
      <c r="X102" s="4072"/>
      <c r="Y102" s="4072"/>
      <c r="Z102" s="4072"/>
      <c r="AA102" s="4072"/>
      <c r="AB102" s="4071"/>
      <c r="AC102" s="4071"/>
      <c r="AD102" s="4073"/>
    </row>
    <row r="103" spans="1:30" ht="15">
      <c r="A103" s="4160"/>
      <c r="B103" s="4071"/>
      <c r="C103" s="4071"/>
      <c r="D103" s="4071"/>
      <c r="E103" s="4072"/>
      <c r="F103" s="4072"/>
      <c r="G103" s="4072"/>
      <c r="H103" s="4072"/>
      <c r="I103" s="4072"/>
      <c r="J103" s="4072"/>
      <c r="K103" s="4072"/>
      <c r="L103" s="4072"/>
      <c r="M103" s="4072"/>
      <c r="N103" s="4072"/>
      <c r="O103" s="4072"/>
      <c r="P103" s="4072"/>
      <c r="Q103" s="4072"/>
      <c r="R103" s="4072"/>
      <c r="S103" s="4072"/>
      <c r="T103" s="4072"/>
      <c r="U103" s="4072"/>
      <c r="V103" s="4072"/>
      <c r="W103" s="4072"/>
      <c r="X103" s="4072"/>
      <c r="Y103" s="4072"/>
      <c r="Z103" s="4072"/>
      <c r="AA103" s="4072"/>
      <c r="AB103" s="4071"/>
      <c r="AC103" s="4071"/>
      <c r="AD103" s="4073"/>
    </row>
    <row r="104" spans="1:30" ht="15">
      <c r="A104" s="4160"/>
      <c r="B104" s="4071"/>
      <c r="C104" s="4071"/>
      <c r="D104" s="4071"/>
      <c r="E104" s="4072"/>
      <c r="F104" s="4072"/>
      <c r="G104" s="4072"/>
      <c r="H104" s="4072"/>
      <c r="I104" s="4072"/>
      <c r="J104" s="4072"/>
      <c r="K104" s="4072"/>
      <c r="L104" s="4072"/>
      <c r="M104" s="4072"/>
      <c r="N104" s="4072"/>
      <c r="O104" s="4072"/>
      <c r="P104" s="4072"/>
      <c r="Q104" s="4072"/>
      <c r="R104" s="4072"/>
      <c r="S104" s="4072"/>
      <c r="T104" s="4072"/>
      <c r="U104" s="4072"/>
      <c r="V104" s="4072"/>
      <c r="W104" s="4072"/>
      <c r="X104" s="4072"/>
      <c r="Y104" s="4072"/>
      <c r="Z104" s="4072"/>
      <c r="AA104" s="4072"/>
      <c r="AB104" s="4071"/>
      <c r="AC104" s="4071"/>
      <c r="AD104" s="4073"/>
    </row>
    <row r="105" spans="1:30" ht="15">
      <c r="A105" s="4160"/>
      <c r="B105" s="4071"/>
      <c r="C105" s="4071"/>
      <c r="D105" s="4071"/>
      <c r="E105" s="4072"/>
      <c r="F105" s="4072"/>
      <c r="G105" s="4072"/>
      <c r="H105" s="4072"/>
      <c r="I105" s="4072"/>
      <c r="J105" s="4072"/>
      <c r="K105" s="4072"/>
      <c r="L105" s="4072"/>
      <c r="M105" s="4072"/>
      <c r="N105" s="4072"/>
      <c r="O105" s="4072"/>
      <c r="P105" s="4072"/>
      <c r="Q105" s="4072"/>
      <c r="R105" s="4072"/>
      <c r="S105" s="4072"/>
      <c r="T105" s="4072"/>
      <c r="U105" s="4072"/>
      <c r="V105" s="4072"/>
      <c r="W105" s="4072"/>
      <c r="X105" s="4072"/>
      <c r="Y105" s="4072"/>
      <c r="Z105" s="4072"/>
      <c r="AA105" s="4072"/>
      <c r="AB105" s="4071"/>
      <c r="AC105" s="4071"/>
      <c r="AD105" s="4073"/>
    </row>
    <row r="106" spans="1:30" ht="15">
      <c r="A106" s="4160"/>
      <c r="B106" s="4071"/>
      <c r="C106" s="4071"/>
      <c r="D106" s="4071"/>
      <c r="E106" s="4072"/>
      <c r="F106" s="4072"/>
      <c r="G106" s="4072"/>
      <c r="H106" s="4072"/>
      <c r="I106" s="4072"/>
      <c r="J106" s="4072"/>
      <c r="K106" s="4072"/>
      <c r="L106" s="4072"/>
      <c r="M106" s="4072"/>
      <c r="N106" s="4072"/>
      <c r="O106" s="4072"/>
      <c r="P106" s="4072"/>
      <c r="Q106" s="4072"/>
      <c r="R106" s="4072"/>
      <c r="S106" s="4072"/>
      <c r="T106" s="4072"/>
      <c r="U106" s="4072"/>
      <c r="V106" s="4072"/>
      <c r="W106" s="4072"/>
      <c r="X106" s="4072"/>
      <c r="Y106" s="4072"/>
      <c r="Z106" s="4072"/>
      <c r="AA106" s="4072"/>
      <c r="AB106" s="4071"/>
      <c r="AC106" s="4071"/>
      <c r="AD106" s="4073"/>
    </row>
    <row r="107" spans="1:30" ht="15">
      <c r="A107" s="4160"/>
      <c r="B107" s="4071"/>
      <c r="C107" s="4071"/>
      <c r="D107" s="4071"/>
      <c r="E107" s="4072"/>
      <c r="F107" s="4072"/>
      <c r="G107" s="4072"/>
      <c r="H107" s="4072"/>
      <c r="I107" s="4072"/>
      <c r="J107" s="4072"/>
      <c r="K107" s="4072"/>
      <c r="L107" s="4072"/>
      <c r="M107" s="4072"/>
      <c r="N107" s="4072"/>
      <c r="O107" s="4072"/>
      <c r="P107" s="4072"/>
      <c r="Q107" s="4072"/>
      <c r="R107" s="4072"/>
      <c r="S107" s="4072"/>
      <c r="T107" s="4072"/>
      <c r="U107" s="4072"/>
      <c r="V107" s="4072"/>
      <c r="W107" s="4072"/>
      <c r="X107" s="4072"/>
      <c r="Y107" s="4072"/>
      <c r="Z107" s="4072"/>
      <c r="AA107" s="4072"/>
      <c r="AB107" s="4071"/>
      <c r="AC107" s="4071"/>
      <c r="AD107" s="4073"/>
    </row>
    <row r="108" spans="1:30" ht="15">
      <c r="A108" s="4160"/>
      <c r="B108" s="4071"/>
      <c r="C108" s="4071"/>
      <c r="D108" s="4071"/>
      <c r="E108" s="4072"/>
      <c r="F108" s="4072"/>
      <c r="G108" s="4072"/>
      <c r="H108" s="4072"/>
      <c r="I108" s="4072"/>
      <c r="J108" s="4072"/>
      <c r="K108" s="4072"/>
      <c r="L108" s="4072"/>
      <c r="M108" s="4072"/>
      <c r="N108" s="4072"/>
      <c r="O108" s="4072"/>
      <c r="P108" s="4072"/>
      <c r="Q108" s="4072"/>
      <c r="R108" s="4072"/>
      <c r="S108" s="4072"/>
      <c r="T108" s="4072"/>
      <c r="U108" s="4072"/>
      <c r="V108" s="4072"/>
      <c r="W108" s="4072"/>
      <c r="X108" s="4072"/>
      <c r="Y108" s="4072"/>
      <c r="Z108" s="4072"/>
      <c r="AA108" s="4072"/>
      <c r="AB108" s="4071"/>
      <c r="AC108" s="4071"/>
      <c r="AD108" s="4073"/>
    </row>
    <row r="109" spans="1:30" ht="15">
      <c r="A109" s="4160"/>
      <c r="B109" s="4071"/>
      <c r="C109" s="4071"/>
      <c r="D109" s="4071"/>
      <c r="E109" s="4072"/>
      <c r="F109" s="4072"/>
      <c r="G109" s="4072"/>
      <c r="H109" s="4072"/>
      <c r="I109" s="4072"/>
      <c r="J109" s="4072"/>
      <c r="K109" s="4072"/>
      <c r="L109" s="4072"/>
      <c r="M109" s="4072"/>
      <c r="N109" s="4072"/>
      <c r="O109" s="4072"/>
      <c r="P109" s="4072"/>
      <c r="Q109" s="4072"/>
      <c r="R109" s="4072"/>
      <c r="S109" s="4072"/>
      <c r="T109" s="4072"/>
      <c r="U109" s="4072"/>
      <c r="V109" s="4072"/>
      <c r="W109" s="4072"/>
      <c r="X109" s="4072"/>
      <c r="Y109" s="4072"/>
      <c r="Z109" s="4072"/>
      <c r="AA109" s="4072"/>
      <c r="AB109" s="4071"/>
      <c r="AC109" s="4071"/>
      <c r="AD109" s="4073"/>
    </row>
    <row r="110" spans="1:30" ht="15">
      <c r="A110" s="4160"/>
      <c r="B110" s="4071"/>
      <c r="C110" s="4071"/>
      <c r="D110" s="4071"/>
      <c r="E110" s="4072"/>
      <c r="F110" s="4072"/>
      <c r="G110" s="4072"/>
      <c r="H110" s="4072"/>
      <c r="I110" s="4072"/>
      <c r="J110" s="4072"/>
      <c r="K110" s="4072"/>
      <c r="L110" s="4072"/>
      <c r="M110" s="4072"/>
      <c r="N110" s="4072"/>
      <c r="O110" s="4072"/>
      <c r="P110" s="4072"/>
      <c r="Q110" s="4072"/>
      <c r="R110" s="4072"/>
      <c r="S110" s="4072"/>
      <c r="T110" s="4072"/>
      <c r="U110" s="4072"/>
      <c r="V110" s="4072"/>
      <c r="W110" s="4072"/>
      <c r="X110" s="4072"/>
      <c r="Y110" s="4072"/>
      <c r="Z110" s="4072"/>
      <c r="AA110" s="4072"/>
      <c r="AB110" s="4071"/>
      <c r="AC110" s="4071"/>
      <c r="AD110" s="4073"/>
    </row>
    <row r="111" spans="1:30" ht="15">
      <c r="A111" s="4160"/>
      <c r="B111" s="4071"/>
      <c r="C111" s="4071"/>
      <c r="D111" s="4071"/>
      <c r="E111" s="4072"/>
      <c r="F111" s="4072"/>
      <c r="G111" s="4072"/>
      <c r="H111" s="4072"/>
      <c r="I111" s="4072"/>
      <c r="J111" s="4072"/>
      <c r="K111" s="4072"/>
      <c r="L111" s="4072"/>
      <c r="M111" s="4072"/>
      <c r="N111" s="4072"/>
      <c r="O111" s="4072"/>
      <c r="P111" s="4072"/>
      <c r="Q111" s="4072"/>
      <c r="R111" s="4072"/>
      <c r="S111" s="4072"/>
      <c r="T111" s="4072"/>
      <c r="U111" s="4072"/>
      <c r="V111" s="4072"/>
      <c r="W111" s="4072"/>
      <c r="X111" s="4072"/>
      <c r="Y111" s="4072"/>
      <c r="Z111" s="4072"/>
      <c r="AA111" s="4072"/>
      <c r="AB111" s="4071"/>
      <c r="AC111" s="4071"/>
      <c r="AD111" s="4073"/>
    </row>
    <row r="112" spans="1:30" ht="15">
      <c r="A112" s="4160"/>
      <c r="B112" s="4071"/>
      <c r="C112" s="4071"/>
      <c r="D112" s="4071"/>
      <c r="E112" s="4072"/>
      <c r="F112" s="4072"/>
      <c r="G112" s="4072"/>
      <c r="H112" s="4072"/>
      <c r="I112" s="4072"/>
      <c r="J112" s="4072"/>
      <c r="K112" s="4072"/>
      <c r="L112" s="4072"/>
      <c r="M112" s="4072"/>
      <c r="N112" s="4072"/>
      <c r="O112" s="4072"/>
      <c r="P112" s="4072"/>
      <c r="Q112" s="4072"/>
      <c r="R112" s="4072"/>
      <c r="S112" s="4072"/>
      <c r="T112" s="4072"/>
      <c r="U112" s="4072"/>
      <c r="V112" s="4072"/>
      <c r="W112" s="4072"/>
      <c r="X112" s="4072"/>
      <c r="Y112" s="4072"/>
      <c r="Z112" s="4072"/>
      <c r="AA112" s="4072"/>
      <c r="AB112" s="4071"/>
      <c r="AC112" s="4071"/>
      <c r="AD112" s="4073"/>
    </row>
    <row r="113" spans="1:30" ht="15">
      <c r="A113" s="4160"/>
      <c r="B113" s="4071"/>
      <c r="C113" s="4071"/>
      <c r="D113" s="4071"/>
      <c r="E113" s="4072"/>
      <c r="F113" s="4072"/>
      <c r="G113" s="4072"/>
      <c r="H113" s="4072"/>
      <c r="I113" s="4072"/>
      <c r="J113" s="4072"/>
      <c r="K113" s="4072"/>
      <c r="L113" s="4072"/>
      <c r="M113" s="4072"/>
      <c r="N113" s="4072"/>
      <c r="O113" s="4072"/>
      <c r="P113" s="4072"/>
      <c r="Q113" s="4072"/>
      <c r="R113" s="4072"/>
      <c r="S113" s="4072"/>
      <c r="T113" s="4072"/>
      <c r="U113" s="4072"/>
      <c r="V113" s="4072"/>
      <c r="W113" s="4072"/>
      <c r="X113" s="4072"/>
      <c r="Y113" s="4072"/>
      <c r="Z113" s="4072"/>
      <c r="AA113" s="4072"/>
      <c r="AB113" s="4071"/>
      <c r="AC113" s="4071"/>
      <c r="AD113" s="4073"/>
    </row>
    <row r="114" spans="1:30" ht="15">
      <c r="A114" s="4160"/>
      <c r="B114" s="4071"/>
      <c r="C114" s="4071"/>
      <c r="D114" s="4071"/>
      <c r="E114" s="4072"/>
      <c r="F114" s="4072"/>
      <c r="G114" s="4072"/>
      <c r="H114" s="4072"/>
      <c r="I114" s="4072"/>
      <c r="J114" s="4072"/>
      <c r="K114" s="4072"/>
      <c r="L114" s="4072"/>
      <c r="M114" s="4072"/>
      <c r="N114" s="4072"/>
      <c r="O114" s="4072"/>
      <c r="P114" s="4072"/>
      <c r="Q114" s="4072"/>
      <c r="R114" s="4072"/>
      <c r="S114" s="4072"/>
      <c r="T114" s="4072"/>
      <c r="U114" s="4072"/>
      <c r="V114" s="4072"/>
      <c r="W114" s="4072"/>
      <c r="X114" s="4072"/>
      <c r="Y114" s="4072"/>
      <c r="Z114" s="4072"/>
      <c r="AA114" s="4072"/>
      <c r="AB114" s="4071"/>
      <c r="AC114" s="4071"/>
      <c r="AD114" s="4073"/>
    </row>
    <row r="115" spans="1:30" ht="15">
      <c r="A115" s="4160"/>
      <c r="B115" s="4071"/>
      <c r="C115" s="4071"/>
      <c r="D115" s="4071"/>
      <c r="E115" s="4072"/>
      <c r="F115" s="4072"/>
      <c r="G115" s="4072"/>
      <c r="H115" s="4072"/>
      <c r="I115" s="4072"/>
      <c r="J115" s="4072"/>
      <c r="K115" s="4072"/>
      <c r="L115" s="4072"/>
      <c r="M115" s="4072"/>
      <c r="N115" s="4072"/>
      <c r="O115" s="4072"/>
      <c r="P115" s="4072"/>
      <c r="Q115" s="4072"/>
      <c r="R115" s="4072"/>
      <c r="S115" s="4072"/>
      <c r="T115" s="4072"/>
      <c r="U115" s="4072"/>
      <c r="V115" s="4072"/>
      <c r="W115" s="4072"/>
      <c r="X115" s="4072"/>
      <c r="Y115" s="4072"/>
      <c r="Z115" s="4072"/>
      <c r="AA115" s="4072"/>
      <c r="AB115" s="4071"/>
      <c r="AC115" s="4071"/>
      <c r="AD115" s="4073"/>
    </row>
    <row r="116" spans="1:30" ht="15">
      <c r="A116" s="4160"/>
      <c r="B116" s="4071"/>
      <c r="C116" s="4071"/>
      <c r="D116" s="4071"/>
      <c r="E116" s="4072"/>
      <c r="F116" s="4072"/>
      <c r="G116" s="4072"/>
      <c r="H116" s="4072"/>
      <c r="I116" s="4072"/>
      <c r="J116" s="4072"/>
      <c r="K116" s="4072"/>
      <c r="L116" s="4072"/>
      <c r="M116" s="4072"/>
      <c r="N116" s="4072"/>
      <c r="O116" s="4072"/>
      <c r="P116" s="4072"/>
      <c r="Q116" s="4072"/>
      <c r="R116" s="4072"/>
      <c r="S116" s="4072"/>
      <c r="T116" s="4072"/>
      <c r="U116" s="4072"/>
      <c r="V116" s="4072"/>
      <c r="W116" s="4072"/>
      <c r="X116" s="4072"/>
      <c r="Y116" s="4072"/>
      <c r="Z116" s="4072"/>
      <c r="AA116" s="4072"/>
      <c r="AB116" s="4071"/>
      <c r="AC116" s="4071"/>
      <c r="AD116" s="4073"/>
    </row>
    <row r="117" spans="1:30" ht="15">
      <c r="A117" s="4160"/>
      <c r="B117" s="4071"/>
      <c r="C117" s="4071"/>
      <c r="D117" s="4071"/>
      <c r="E117" s="4072"/>
      <c r="F117" s="4072"/>
      <c r="G117" s="4072"/>
      <c r="H117" s="4072"/>
      <c r="I117" s="4072"/>
      <c r="J117" s="4072"/>
      <c r="K117" s="4072"/>
      <c r="L117" s="4072"/>
      <c r="M117" s="4072"/>
      <c r="N117" s="4072"/>
      <c r="O117" s="4072"/>
      <c r="P117" s="4072"/>
      <c r="Q117" s="4072"/>
      <c r="R117" s="4072"/>
      <c r="S117" s="4072"/>
      <c r="T117" s="4072"/>
      <c r="U117" s="4072"/>
      <c r="V117" s="4072"/>
      <c r="W117" s="4072"/>
      <c r="X117" s="4072"/>
      <c r="Y117" s="4072"/>
      <c r="Z117" s="4072"/>
      <c r="AA117" s="4072"/>
      <c r="AB117" s="4071"/>
      <c r="AC117" s="4071"/>
      <c r="AD117" s="4073"/>
    </row>
    <row r="118" spans="1:30" ht="15">
      <c r="A118" s="4160"/>
      <c r="B118" s="4071"/>
      <c r="C118" s="4071"/>
      <c r="D118" s="4071"/>
      <c r="E118" s="4072"/>
      <c r="F118" s="4072"/>
      <c r="G118" s="4072"/>
      <c r="H118" s="4072"/>
      <c r="I118" s="4072"/>
      <c r="J118" s="4072"/>
      <c r="K118" s="4072"/>
      <c r="L118" s="4072"/>
      <c r="M118" s="4072"/>
      <c r="N118" s="4072"/>
      <c r="O118" s="4072"/>
      <c r="P118" s="4072"/>
      <c r="Q118" s="4072"/>
      <c r="R118" s="4072"/>
      <c r="S118" s="4072"/>
      <c r="T118" s="4072"/>
      <c r="U118" s="4072"/>
      <c r="V118" s="4072"/>
      <c r="W118" s="4072"/>
      <c r="X118" s="4072"/>
      <c r="Y118" s="4072"/>
      <c r="Z118" s="4072"/>
      <c r="AA118" s="4072"/>
      <c r="AB118" s="4071"/>
      <c r="AC118" s="4071"/>
      <c r="AD118" s="4073"/>
    </row>
    <row r="119" spans="1:30" ht="15">
      <c r="A119" s="4160"/>
      <c r="B119" s="4071"/>
      <c r="C119" s="4071"/>
      <c r="D119" s="4071"/>
      <c r="E119" s="4072"/>
      <c r="F119" s="4072"/>
      <c r="G119" s="4072"/>
      <c r="H119" s="4072"/>
      <c r="I119" s="4072"/>
      <c r="J119" s="4072"/>
      <c r="K119" s="4072"/>
      <c r="L119" s="4072"/>
      <c r="M119" s="4072"/>
      <c r="N119" s="4072"/>
      <c r="O119" s="4072"/>
      <c r="P119" s="4072"/>
      <c r="Q119" s="4072"/>
      <c r="R119" s="4072"/>
      <c r="S119" s="4072"/>
      <c r="T119" s="4072"/>
      <c r="U119" s="4072"/>
      <c r="V119" s="4072"/>
      <c r="W119" s="4072"/>
      <c r="X119" s="4072"/>
      <c r="Y119" s="4072"/>
      <c r="Z119" s="4072"/>
      <c r="AA119" s="4072"/>
      <c r="AB119" s="4071"/>
      <c r="AC119" s="4071"/>
      <c r="AD119" s="4073"/>
    </row>
    <row r="120" spans="1:30" ht="15">
      <c r="A120" s="4160"/>
      <c r="B120" s="4071"/>
      <c r="C120" s="4071"/>
      <c r="D120" s="4071"/>
      <c r="E120" s="4072"/>
      <c r="F120" s="4072"/>
      <c r="G120" s="4072"/>
      <c r="H120" s="4072"/>
      <c r="I120" s="4072"/>
      <c r="J120" s="4072"/>
      <c r="K120" s="4072"/>
      <c r="L120" s="4072"/>
      <c r="M120" s="4072"/>
      <c r="N120" s="4072"/>
      <c r="O120" s="4072"/>
      <c r="P120" s="4072"/>
      <c r="Q120" s="4072"/>
      <c r="R120" s="4072"/>
      <c r="S120" s="4072"/>
      <c r="T120" s="4072"/>
      <c r="U120" s="4072"/>
      <c r="V120" s="4072"/>
      <c r="W120" s="4072"/>
      <c r="X120" s="4072"/>
      <c r="Y120" s="4072"/>
      <c r="Z120" s="4072"/>
      <c r="AA120" s="4072"/>
      <c r="AB120" s="4071"/>
      <c r="AC120" s="4071"/>
      <c r="AD120" s="4073"/>
    </row>
    <row r="121" spans="1:30" ht="15">
      <c r="A121" s="4160"/>
      <c r="B121" s="4071"/>
      <c r="C121" s="4071"/>
      <c r="D121" s="4071"/>
      <c r="E121" s="4072"/>
      <c r="F121" s="4072"/>
      <c r="G121" s="4072"/>
      <c r="H121" s="4072"/>
      <c r="I121" s="4072"/>
      <c r="J121" s="4072"/>
      <c r="K121" s="4072"/>
      <c r="L121" s="4072"/>
      <c r="M121" s="4072"/>
      <c r="N121" s="4072"/>
      <c r="O121" s="4072"/>
      <c r="P121" s="4072"/>
      <c r="Q121" s="4072"/>
      <c r="R121" s="4072"/>
      <c r="S121" s="4072"/>
      <c r="T121" s="4072"/>
      <c r="U121" s="4072"/>
      <c r="V121" s="4072"/>
      <c r="W121" s="4072"/>
      <c r="X121" s="4072"/>
      <c r="Y121" s="4072"/>
      <c r="Z121" s="4072"/>
      <c r="AA121" s="4072"/>
      <c r="AB121" s="4071"/>
      <c r="AC121" s="4071"/>
      <c r="AD121" s="4073"/>
    </row>
    <row r="122" spans="1:30" ht="15">
      <c r="A122" s="4160"/>
      <c r="B122" s="4071"/>
      <c r="C122" s="4071"/>
      <c r="D122" s="4071"/>
      <c r="E122" s="4072"/>
      <c r="F122" s="4072"/>
      <c r="G122" s="4072"/>
      <c r="H122" s="4072"/>
      <c r="I122" s="4072"/>
      <c r="J122" s="4072"/>
      <c r="K122" s="4072"/>
      <c r="L122" s="4072"/>
      <c r="M122" s="4072"/>
      <c r="N122" s="4072"/>
      <c r="O122" s="4072"/>
      <c r="P122" s="4072"/>
      <c r="Q122" s="4072"/>
      <c r="R122" s="4072"/>
      <c r="S122" s="4072"/>
      <c r="T122" s="4072"/>
      <c r="U122" s="4072"/>
      <c r="V122" s="4072"/>
      <c r="W122" s="4072"/>
      <c r="X122" s="4072"/>
      <c r="Y122" s="4072"/>
      <c r="Z122" s="4072"/>
      <c r="AA122" s="4072"/>
      <c r="AB122" s="4071"/>
      <c r="AC122" s="4071"/>
      <c r="AD122" s="4073"/>
    </row>
    <row r="123" spans="1:30" ht="15">
      <c r="A123" s="4160"/>
      <c r="B123" s="4071"/>
      <c r="C123" s="4071"/>
      <c r="D123" s="4071"/>
      <c r="E123" s="4072"/>
      <c r="F123" s="4072"/>
      <c r="G123" s="4072"/>
      <c r="H123" s="4072"/>
      <c r="I123" s="4072"/>
      <c r="J123" s="4072"/>
      <c r="K123" s="4072"/>
      <c r="L123" s="4072"/>
      <c r="M123" s="4072"/>
      <c r="N123" s="4072"/>
      <c r="O123" s="4072"/>
      <c r="P123" s="4072"/>
      <c r="Q123" s="4072"/>
      <c r="R123" s="4072"/>
      <c r="S123" s="4072"/>
      <c r="T123" s="4072"/>
      <c r="U123" s="4072"/>
      <c r="V123" s="4072"/>
      <c r="W123" s="4072"/>
      <c r="X123" s="4072"/>
      <c r="Y123" s="4072"/>
      <c r="Z123" s="4072"/>
      <c r="AA123" s="4072"/>
      <c r="AB123" s="4071"/>
      <c r="AC123" s="4071"/>
      <c r="AD123" s="4073"/>
    </row>
    <row r="124" spans="1:30" ht="15">
      <c r="A124" s="4160"/>
      <c r="B124" s="4071"/>
      <c r="C124" s="4071"/>
      <c r="D124" s="4071"/>
      <c r="E124" s="4072"/>
      <c r="F124" s="4072"/>
      <c r="G124" s="4072"/>
      <c r="H124" s="4072"/>
      <c r="I124" s="4072"/>
      <c r="J124" s="4072"/>
      <c r="K124" s="4072"/>
      <c r="L124" s="4072"/>
      <c r="M124" s="4072"/>
      <c r="N124" s="4072"/>
      <c r="O124" s="4072"/>
      <c r="P124" s="4072"/>
      <c r="Q124" s="4072"/>
      <c r="R124" s="4072"/>
      <c r="S124" s="4072"/>
      <c r="T124" s="4072"/>
      <c r="U124" s="4072"/>
      <c r="V124" s="4072"/>
      <c r="W124" s="4072"/>
      <c r="X124" s="4072"/>
      <c r="Y124" s="4072"/>
      <c r="Z124" s="4072"/>
      <c r="AA124" s="4072"/>
      <c r="AB124" s="4071"/>
      <c r="AC124" s="4071"/>
      <c r="AD124" s="4073"/>
    </row>
    <row r="125" spans="1:30" ht="15">
      <c r="A125" s="4160"/>
      <c r="B125" s="4071"/>
      <c r="C125" s="4071"/>
      <c r="D125" s="4071"/>
      <c r="E125" s="4072"/>
      <c r="F125" s="4072"/>
      <c r="G125" s="4072"/>
      <c r="H125" s="4072"/>
      <c r="I125" s="4072"/>
      <c r="J125" s="4072"/>
      <c r="K125" s="4072"/>
      <c r="L125" s="4072"/>
      <c r="M125" s="4072"/>
      <c r="N125" s="4072"/>
      <c r="O125" s="4072"/>
      <c r="P125" s="4072"/>
      <c r="Q125" s="4072"/>
      <c r="R125" s="4072"/>
      <c r="S125" s="4072"/>
      <c r="T125" s="4072"/>
      <c r="U125" s="4072"/>
      <c r="V125" s="4072"/>
      <c r="W125" s="4072"/>
      <c r="X125" s="4072"/>
      <c r="Y125" s="4072"/>
      <c r="Z125" s="4072"/>
      <c r="AA125" s="4072"/>
      <c r="AB125" s="4071"/>
      <c r="AC125" s="4071"/>
      <c r="AD125" s="4073"/>
    </row>
    <row r="126" spans="1:30" ht="15">
      <c r="A126" s="4160"/>
      <c r="B126" s="4071"/>
      <c r="C126" s="4071"/>
      <c r="D126" s="4071"/>
      <c r="E126" s="4072"/>
      <c r="F126" s="4072"/>
      <c r="G126" s="4072"/>
      <c r="H126" s="4072"/>
      <c r="I126" s="4072"/>
      <c r="J126" s="4072"/>
      <c r="K126" s="4072"/>
      <c r="L126" s="4072"/>
      <c r="M126" s="4072"/>
      <c r="N126" s="4072"/>
      <c r="O126" s="4072"/>
      <c r="P126" s="4072"/>
      <c r="Q126" s="4072"/>
      <c r="R126" s="4072"/>
      <c r="S126" s="4072"/>
      <c r="T126" s="4072"/>
      <c r="U126" s="4072"/>
      <c r="V126" s="4072"/>
      <c r="W126" s="4072"/>
      <c r="X126" s="4072"/>
      <c r="Y126" s="4072"/>
      <c r="Z126" s="4072"/>
      <c r="AA126" s="4072"/>
      <c r="AB126" s="4071"/>
      <c r="AC126" s="4071"/>
      <c r="AD126" s="4073"/>
    </row>
    <row r="127" spans="1:30" ht="15">
      <c r="A127" s="4160"/>
      <c r="B127" s="4071"/>
      <c r="C127" s="4071"/>
      <c r="D127" s="4071"/>
      <c r="E127" s="4072"/>
      <c r="F127" s="4072"/>
      <c r="G127" s="4072"/>
      <c r="H127" s="4072"/>
      <c r="I127" s="4072"/>
      <c r="J127" s="4072"/>
      <c r="K127" s="4072"/>
      <c r="L127" s="4072"/>
      <c r="M127" s="4072"/>
      <c r="N127" s="4072"/>
      <c r="O127" s="4072"/>
      <c r="P127" s="4072"/>
      <c r="Q127" s="4072"/>
      <c r="R127" s="4072"/>
      <c r="S127" s="4072"/>
      <c r="T127" s="4072"/>
      <c r="U127" s="4072"/>
      <c r="V127" s="4072"/>
      <c r="W127" s="4072"/>
      <c r="X127" s="4072"/>
      <c r="Y127" s="4072"/>
      <c r="Z127" s="4072"/>
      <c r="AA127" s="4072"/>
      <c r="AB127" s="4071"/>
      <c r="AC127" s="4071"/>
      <c r="AD127" s="4073"/>
    </row>
    <row r="128" spans="1:30" ht="15">
      <c r="A128" s="4160"/>
      <c r="B128" s="4071"/>
      <c r="C128" s="4071"/>
      <c r="D128" s="4071"/>
      <c r="E128" s="4072"/>
      <c r="F128" s="4072"/>
      <c r="G128" s="4072"/>
      <c r="H128" s="4072"/>
      <c r="I128" s="4072"/>
      <c r="J128" s="4072"/>
      <c r="K128" s="4072"/>
      <c r="L128" s="4072"/>
      <c r="M128" s="4072"/>
      <c r="N128" s="4072"/>
      <c r="O128" s="4072"/>
      <c r="P128" s="4072"/>
      <c r="Q128" s="4072"/>
      <c r="R128" s="4072"/>
      <c r="S128" s="4072"/>
      <c r="T128" s="4072"/>
      <c r="U128" s="4072"/>
      <c r="V128" s="4072"/>
      <c r="W128" s="4072"/>
      <c r="X128" s="4072"/>
      <c r="Y128" s="4072"/>
      <c r="Z128" s="4072"/>
      <c r="AA128" s="4072"/>
      <c r="AB128" s="4071"/>
      <c r="AC128" s="4071"/>
      <c r="AD128" s="4073"/>
    </row>
    <row r="129" spans="1:30" ht="15">
      <c r="A129" s="4160"/>
      <c r="B129" s="4071"/>
      <c r="C129" s="4071"/>
      <c r="D129" s="4071"/>
      <c r="E129" s="4072"/>
      <c r="F129" s="4072"/>
      <c r="G129" s="4072"/>
      <c r="H129" s="4072"/>
      <c r="I129" s="4072"/>
      <c r="J129" s="4072"/>
      <c r="K129" s="4072"/>
      <c r="L129" s="4072"/>
      <c r="M129" s="4072"/>
      <c r="N129" s="4072"/>
      <c r="O129" s="4072"/>
      <c r="P129" s="4072"/>
      <c r="Q129" s="4072"/>
      <c r="R129" s="4072"/>
      <c r="S129" s="4072"/>
      <c r="T129" s="4072"/>
      <c r="U129" s="4072"/>
      <c r="V129" s="4072"/>
      <c r="W129" s="4072"/>
      <c r="X129" s="4072"/>
      <c r="Y129" s="4072"/>
      <c r="Z129" s="4072"/>
      <c r="AA129" s="4072"/>
      <c r="AB129" s="4071"/>
      <c r="AC129" s="4071"/>
      <c r="AD129" s="4073"/>
    </row>
    <row r="130" spans="1:30" ht="15">
      <c r="A130" s="4160"/>
      <c r="B130" s="4071"/>
      <c r="C130" s="4071"/>
      <c r="D130" s="4071"/>
      <c r="E130" s="4072"/>
      <c r="F130" s="4072"/>
      <c r="G130" s="4072"/>
      <c r="H130" s="4072"/>
      <c r="I130" s="4072"/>
      <c r="J130" s="4072"/>
      <c r="K130" s="4072"/>
      <c r="L130" s="4072"/>
      <c r="M130" s="4072"/>
      <c r="N130" s="4072"/>
      <c r="O130" s="4072"/>
      <c r="P130" s="4072"/>
      <c r="Q130" s="4072"/>
      <c r="R130" s="4072"/>
      <c r="S130" s="4072"/>
      <c r="T130" s="4072"/>
      <c r="U130" s="4072"/>
      <c r="V130" s="4072"/>
      <c r="W130" s="4072"/>
      <c r="X130" s="4072"/>
      <c r="Y130" s="4072"/>
      <c r="Z130" s="4072"/>
      <c r="AA130" s="4072"/>
      <c r="AB130" s="4071"/>
      <c r="AC130" s="4071"/>
      <c r="AD130" s="4073"/>
    </row>
    <row r="131" spans="1:30" ht="15">
      <c r="A131" s="4160"/>
      <c r="B131" s="4071"/>
      <c r="C131" s="4071"/>
      <c r="D131" s="4071"/>
      <c r="E131" s="4072"/>
      <c r="F131" s="4072"/>
      <c r="G131" s="4072"/>
      <c r="H131" s="4072"/>
      <c r="I131" s="4072"/>
      <c r="J131" s="4072"/>
      <c r="K131" s="4072"/>
      <c r="L131" s="4072"/>
      <c r="M131" s="4072"/>
      <c r="N131" s="4072"/>
      <c r="O131" s="4072"/>
      <c r="P131" s="4072"/>
      <c r="Q131" s="4072"/>
      <c r="R131" s="4072"/>
      <c r="S131" s="4072"/>
      <c r="T131" s="4072"/>
      <c r="U131" s="4072"/>
      <c r="V131" s="4072"/>
      <c r="W131" s="4072"/>
      <c r="X131" s="4072"/>
      <c r="Y131" s="4072"/>
      <c r="Z131" s="4072"/>
      <c r="AA131" s="4072"/>
      <c r="AB131" s="4071"/>
      <c r="AC131" s="4071"/>
      <c r="AD131" s="4073"/>
    </row>
    <row r="132" spans="1:30" ht="15">
      <c r="A132" s="4160"/>
      <c r="B132" s="4071"/>
      <c r="C132" s="4071"/>
      <c r="D132" s="4071"/>
      <c r="E132" s="4072"/>
      <c r="F132" s="4072"/>
      <c r="G132" s="4072"/>
      <c r="H132" s="4072"/>
      <c r="I132" s="4072"/>
      <c r="J132" s="4072"/>
      <c r="K132" s="4072"/>
      <c r="L132" s="4072"/>
      <c r="M132" s="4072"/>
      <c r="N132" s="4072"/>
      <c r="O132" s="4072"/>
      <c r="P132" s="4072"/>
      <c r="Q132" s="4072"/>
      <c r="R132" s="4072"/>
      <c r="S132" s="4072"/>
      <c r="T132" s="4072"/>
      <c r="U132" s="4072"/>
      <c r="V132" s="4072"/>
      <c r="W132" s="4072"/>
      <c r="X132" s="4072"/>
      <c r="Y132" s="4072"/>
      <c r="Z132" s="4072"/>
      <c r="AA132" s="4072"/>
      <c r="AB132" s="4071"/>
      <c r="AC132" s="4071"/>
      <c r="AD132" s="4073"/>
    </row>
    <row r="133" spans="1:30" ht="15">
      <c r="A133" s="4160"/>
      <c r="B133" s="4071"/>
      <c r="C133" s="4071"/>
      <c r="D133" s="4071"/>
      <c r="E133" s="4072"/>
      <c r="F133" s="4072"/>
      <c r="G133" s="4072"/>
      <c r="H133" s="4072"/>
      <c r="I133" s="4072"/>
      <c r="J133" s="4072"/>
      <c r="K133" s="4072"/>
      <c r="L133" s="4072"/>
      <c r="M133" s="4072"/>
      <c r="N133" s="4072"/>
      <c r="O133" s="4072"/>
      <c r="P133" s="4072"/>
      <c r="Q133" s="4072"/>
      <c r="R133" s="4072"/>
      <c r="S133" s="4072"/>
      <c r="T133" s="4072"/>
      <c r="U133" s="4072"/>
      <c r="V133" s="4072"/>
      <c r="W133" s="4072"/>
      <c r="X133" s="4072"/>
      <c r="Y133" s="4072"/>
      <c r="Z133" s="4072"/>
      <c r="AA133" s="4072"/>
      <c r="AB133" s="4071"/>
      <c r="AC133" s="4071"/>
      <c r="AD133" s="4073"/>
    </row>
    <row r="134" spans="1:30" ht="15">
      <c r="A134" s="4160"/>
      <c r="B134" s="4071"/>
      <c r="C134" s="4071"/>
      <c r="D134" s="4071"/>
      <c r="E134" s="4072"/>
      <c r="F134" s="4072"/>
      <c r="G134" s="4072"/>
      <c r="H134" s="4072"/>
      <c r="I134" s="4072"/>
      <c r="J134" s="4072"/>
      <c r="K134" s="4072"/>
      <c r="L134" s="4072"/>
      <c r="M134" s="4072"/>
      <c r="N134" s="4072"/>
      <c r="O134" s="4072"/>
      <c r="P134" s="4072"/>
      <c r="Q134" s="4072"/>
      <c r="R134" s="4072"/>
      <c r="S134" s="4072"/>
      <c r="T134" s="4072"/>
      <c r="U134" s="4072"/>
      <c r="V134" s="4072"/>
      <c r="W134" s="4072"/>
      <c r="X134" s="4072"/>
      <c r="Y134" s="4072"/>
      <c r="Z134" s="4072"/>
      <c r="AA134" s="4072"/>
      <c r="AB134" s="4071"/>
      <c r="AC134" s="4071"/>
      <c r="AD134" s="4073"/>
    </row>
    <row r="135" spans="1:30" ht="15">
      <c r="A135" s="4160"/>
      <c r="B135" s="4071"/>
      <c r="C135" s="4071"/>
      <c r="D135" s="4071"/>
      <c r="E135" s="4072"/>
      <c r="F135" s="4072"/>
      <c r="G135" s="4072"/>
      <c r="H135" s="4072"/>
      <c r="I135" s="4072"/>
      <c r="J135" s="4072"/>
      <c r="K135" s="4072"/>
      <c r="L135" s="4072"/>
      <c r="M135" s="4072"/>
      <c r="N135" s="4072"/>
      <c r="O135" s="4072"/>
      <c r="P135" s="4072"/>
      <c r="Q135" s="4072"/>
      <c r="R135" s="4072"/>
      <c r="S135" s="4072"/>
      <c r="T135" s="4072"/>
      <c r="U135" s="4072"/>
      <c r="V135" s="4072"/>
      <c r="W135" s="4072"/>
      <c r="X135" s="4072"/>
      <c r="Y135" s="4072"/>
      <c r="Z135" s="4072"/>
      <c r="AA135" s="4072"/>
      <c r="AB135" s="4071"/>
      <c r="AC135" s="4071"/>
      <c r="AD135" s="4073"/>
    </row>
    <row r="136" spans="1:30" ht="15">
      <c r="A136" s="4160"/>
      <c r="B136" s="4071"/>
      <c r="C136" s="4071"/>
      <c r="D136" s="4071"/>
      <c r="E136" s="4072"/>
      <c r="F136" s="4072"/>
      <c r="G136" s="4072"/>
      <c r="H136" s="4072"/>
      <c r="I136" s="4072"/>
      <c r="J136" s="4072"/>
      <c r="K136" s="4072"/>
      <c r="L136" s="4072"/>
      <c r="M136" s="4072"/>
      <c r="N136" s="4072"/>
      <c r="O136" s="4072"/>
      <c r="P136" s="4072"/>
      <c r="Q136" s="4072"/>
      <c r="R136" s="4072"/>
      <c r="S136" s="4072"/>
      <c r="T136" s="4072"/>
      <c r="U136" s="4072"/>
      <c r="V136" s="4072"/>
      <c r="W136" s="4072"/>
      <c r="X136" s="4072"/>
      <c r="Y136" s="4072"/>
      <c r="Z136" s="4072"/>
      <c r="AA136" s="4072"/>
      <c r="AB136" s="4071"/>
      <c r="AC136" s="4071"/>
      <c r="AD136" s="4073"/>
    </row>
    <row r="137" spans="1:30" ht="15">
      <c r="A137" s="4160"/>
      <c r="B137" s="4071"/>
      <c r="C137" s="4071"/>
      <c r="D137" s="4071"/>
      <c r="E137" s="4072"/>
      <c r="F137" s="4072"/>
      <c r="G137" s="4072"/>
      <c r="H137" s="4072"/>
      <c r="I137" s="4072"/>
      <c r="J137" s="4072"/>
      <c r="K137" s="4072"/>
      <c r="L137" s="4072"/>
      <c r="M137" s="4072"/>
      <c r="N137" s="4072"/>
      <c r="O137" s="4072"/>
      <c r="P137" s="4072"/>
      <c r="Q137" s="4072"/>
      <c r="R137" s="4072"/>
      <c r="S137" s="4072"/>
      <c r="T137" s="4072"/>
      <c r="U137" s="4072"/>
      <c r="V137" s="4072"/>
      <c r="W137" s="4072"/>
      <c r="X137" s="4072"/>
      <c r="Y137" s="4072"/>
      <c r="Z137" s="4072"/>
      <c r="AA137" s="4072"/>
      <c r="AB137" s="4071"/>
      <c r="AC137" s="4071"/>
      <c r="AD137" s="4073"/>
    </row>
    <row r="138" spans="1:30" ht="15">
      <c r="A138" s="4160"/>
      <c r="B138" s="4071"/>
      <c r="C138" s="4071"/>
      <c r="D138" s="4071"/>
      <c r="E138" s="4072"/>
      <c r="F138" s="4072"/>
      <c r="G138" s="4072"/>
      <c r="H138" s="4072"/>
      <c r="I138" s="4072"/>
      <c r="J138" s="4072"/>
      <c r="K138" s="4072"/>
      <c r="L138" s="4072"/>
      <c r="M138" s="4072"/>
      <c r="N138" s="4072"/>
      <c r="O138" s="4072"/>
      <c r="P138" s="4072"/>
      <c r="Q138" s="4072"/>
      <c r="R138" s="4072"/>
      <c r="S138" s="4072"/>
      <c r="T138" s="4072"/>
      <c r="U138" s="4072"/>
      <c r="V138" s="4072"/>
      <c r="W138" s="4072"/>
      <c r="X138" s="4072"/>
      <c r="Y138" s="4072"/>
      <c r="Z138" s="4072"/>
      <c r="AA138" s="4072"/>
      <c r="AB138" s="4071"/>
      <c r="AC138" s="4071"/>
      <c r="AD138" s="4073"/>
    </row>
    <row r="139" spans="1:30" ht="15">
      <c r="A139" s="4160"/>
      <c r="B139" s="4071"/>
      <c r="C139" s="4071"/>
      <c r="D139" s="4071"/>
      <c r="E139" s="4072"/>
      <c r="F139" s="4072"/>
      <c r="G139" s="4072"/>
      <c r="H139" s="4072"/>
      <c r="I139" s="4072"/>
      <c r="J139" s="4072"/>
      <c r="K139" s="4072"/>
      <c r="L139" s="4072"/>
      <c r="M139" s="4072"/>
      <c r="N139" s="4072"/>
      <c r="O139" s="4072"/>
      <c r="P139" s="4072"/>
      <c r="Q139" s="4072"/>
      <c r="R139" s="4072"/>
      <c r="S139" s="4072"/>
      <c r="T139" s="4072"/>
      <c r="U139" s="4072"/>
      <c r="V139" s="4072"/>
      <c r="W139" s="4072"/>
      <c r="X139" s="4072"/>
      <c r="Y139" s="4072"/>
      <c r="Z139" s="4072"/>
      <c r="AA139" s="4072"/>
      <c r="AB139" s="4071"/>
      <c r="AC139" s="4071"/>
      <c r="AD139" s="4073"/>
    </row>
    <row r="140" spans="1:30" ht="15">
      <c r="A140" s="4160"/>
      <c r="B140" s="4071"/>
      <c r="C140" s="4071"/>
      <c r="D140" s="4071"/>
      <c r="E140" s="4072"/>
      <c r="F140" s="4072"/>
      <c r="G140" s="4072"/>
      <c r="H140" s="4072"/>
      <c r="I140" s="4072"/>
      <c r="J140" s="4072"/>
      <c r="K140" s="4072"/>
      <c r="L140" s="4072"/>
      <c r="M140" s="4072"/>
      <c r="N140" s="4072"/>
      <c r="O140" s="4072"/>
      <c r="P140" s="4072"/>
      <c r="Q140" s="4072"/>
      <c r="R140" s="4072"/>
      <c r="S140" s="4072"/>
      <c r="T140" s="4072"/>
      <c r="U140" s="4072"/>
      <c r="V140" s="4072"/>
      <c r="W140" s="4072"/>
      <c r="X140" s="4072"/>
      <c r="Y140" s="4072"/>
      <c r="Z140" s="4072"/>
      <c r="AA140" s="4072"/>
      <c r="AB140" s="4071"/>
      <c r="AC140" s="4071"/>
      <c r="AD140" s="4073"/>
    </row>
    <row r="141" spans="1:30" ht="15">
      <c r="A141" s="4160"/>
      <c r="B141" s="4071"/>
      <c r="C141" s="4071"/>
      <c r="D141" s="4071"/>
      <c r="E141" s="4072"/>
      <c r="F141" s="4072"/>
      <c r="G141" s="4072"/>
      <c r="H141" s="4072"/>
      <c r="I141" s="4072"/>
      <c r="J141" s="4072"/>
      <c r="K141" s="4072"/>
      <c r="L141" s="4072"/>
      <c r="M141" s="4072"/>
      <c r="N141" s="4072"/>
      <c r="O141" s="4072"/>
      <c r="P141" s="4072"/>
      <c r="Q141" s="4072"/>
      <c r="R141" s="4072"/>
      <c r="S141" s="4072"/>
      <c r="T141" s="4072"/>
      <c r="U141" s="4072"/>
      <c r="V141" s="4072"/>
      <c r="W141" s="4072"/>
      <c r="X141" s="4072"/>
      <c r="Y141" s="4072"/>
      <c r="Z141" s="4072"/>
      <c r="AA141" s="4072"/>
      <c r="AB141" s="4071"/>
      <c r="AC141" s="4071"/>
      <c r="AD141" s="4073"/>
    </row>
    <row r="142" spans="1:30" ht="15">
      <c r="A142" s="4160"/>
      <c r="B142" s="4071"/>
      <c r="C142" s="4071"/>
      <c r="D142" s="4071"/>
      <c r="E142" s="4072"/>
      <c r="F142" s="4072"/>
      <c r="G142" s="4072"/>
      <c r="H142" s="4072"/>
      <c r="I142" s="4072"/>
      <c r="J142" s="4072"/>
      <c r="K142" s="4072"/>
      <c r="L142" s="4072"/>
      <c r="M142" s="4072"/>
      <c r="N142" s="4072"/>
      <c r="O142" s="4072"/>
      <c r="P142" s="4072"/>
      <c r="Q142" s="4072"/>
      <c r="R142" s="4072"/>
      <c r="S142" s="4072"/>
      <c r="T142" s="4072"/>
      <c r="U142" s="4072"/>
      <c r="V142" s="4072"/>
      <c r="W142" s="4072"/>
      <c r="X142" s="4072"/>
      <c r="Y142" s="4072"/>
      <c r="Z142" s="4072"/>
      <c r="AA142" s="4072"/>
      <c r="AB142" s="4071"/>
      <c r="AC142" s="4071"/>
      <c r="AD142" s="4073"/>
    </row>
    <row r="143" spans="1:30" ht="15">
      <c r="A143" s="4160"/>
      <c r="B143" s="4071"/>
      <c r="C143" s="4071"/>
      <c r="D143" s="4071"/>
      <c r="E143" s="4072"/>
      <c r="F143" s="4072"/>
      <c r="G143" s="4072"/>
      <c r="H143" s="4072"/>
      <c r="I143" s="4072"/>
      <c r="J143" s="4072"/>
      <c r="K143" s="4072"/>
      <c r="L143" s="4072"/>
      <c r="M143" s="4072"/>
      <c r="N143" s="4072"/>
      <c r="O143" s="4072"/>
      <c r="P143" s="4072"/>
      <c r="Q143" s="4072"/>
      <c r="R143" s="4072"/>
      <c r="S143" s="4072"/>
      <c r="T143" s="4072"/>
      <c r="U143" s="4072"/>
      <c r="V143" s="4072"/>
      <c r="W143" s="4072"/>
      <c r="X143" s="4072"/>
      <c r="Y143" s="4072"/>
      <c r="Z143" s="4072"/>
      <c r="AA143" s="4072"/>
      <c r="AB143" s="4071"/>
      <c r="AC143" s="4071"/>
      <c r="AD143" s="4073"/>
    </row>
    <row r="144" spans="1:30" ht="15">
      <c r="A144" s="4160"/>
      <c r="B144" s="4071"/>
      <c r="C144" s="4071"/>
      <c r="D144" s="4071"/>
      <c r="E144" s="4072"/>
      <c r="F144" s="4072"/>
      <c r="G144" s="4072"/>
      <c r="H144" s="4072"/>
      <c r="I144" s="4072"/>
      <c r="J144" s="4072"/>
      <c r="K144" s="4072"/>
      <c r="L144" s="4072"/>
      <c r="M144" s="4072"/>
      <c r="N144" s="4072"/>
      <c r="O144" s="4072"/>
      <c r="P144" s="4072"/>
      <c r="Q144" s="4072"/>
      <c r="R144" s="4072"/>
      <c r="S144" s="4072"/>
      <c r="T144" s="4072"/>
      <c r="U144" s="4072"/>
      <c r="V144" s="4072"/>
      <c r="W144" s="4072"/>
      <c r="X144" s="4072"/>
      <c r="Y144" s="4072"/>
      <c r="Z144" s="4072"/>
      <c r="AA144" s="4072"/>
      <c r="AB144" s="4071"/>
      <c r="AC144" s="4071"/>
      <c r="AD144" s="4073"/>
    </row>
    <row r="145" spans="1:30" ht="15">
      <c r="A145" s="4160"/>
      <c r="B145" s="4071"/>
      <c r="C145" s="4071"/>
      <c r="D145" s="4071"/>
      <c r="E145" s="4072"/>
      <c r="F145" s="4072"/>
      <c r="G145" s="4072"/>
      <c r="H145" s="4072"/>
      <c r="I145" s="4072"/>
      <c r="J145" s="4072"/>
      <c r="K145" s="4072"/>
      <c r="L145" s="4072"/>
      <c r="M145" s="4072"/>
      <c r="N145" s="4072"/>
      <c r="O145" s="4072"/>
      <c r="P145" s="4072"/>
      <c r="Q145" s="4072"/>
      <c r="R145" s="4072"/>
      <c r="S145" s="4072"/>
      <c r="T145" s="4072"/>
      <c r="U145" s="4072"/>
      <c r="V145" s="4072"/>
      <c r="W145" s="4072"/>
      <c r="X145" s="4072"/>
      <c r="Y145" s="4072"/>
      <c r="Z145" s="4072"/>
      <c r="AA145" s="4072"/>
      <c r="AB145" s="4071"/>
      <c r="AC145" s="4071"/>
      <c r="AD145" s="4073"/>
    </row>
    <row r="146" spans="1:30" ht="15">
      <c r="A146" s="4160"/>
      <c r="B146" s="4071"/>
      <c r="C146" s="4071"/>
      <c r="D146" s="4071"/>
      <c r="E146" s="4072"/>
      <c r="F146" s="4072"/>
      <c r="G146" s="4072"/>
      <c r="H146" s="4072"/>
      <c r="I146" s="4072"/>
      <c r="J146" s="4072"/>
      <c r="K146" s="4072"/>
      <c r="L146" s="4072"/>
      <c r="M146" s="4072"/>
      <c r="N146" s="4072"/>
      <c r="O146" s="4072"/>
      <c r="P146" s="4072"/>
      <c r="Q146" s="4072"/>
      <c r="R146" s="4072"/>
      <c r="S146" s="4072"/>
      <c r="T146" s="4072"/>
      <c r="U146" s="4072"/>
      <c r="V146" s="4072"/>
      <c r="W146" s="4072"/>
      <c r="X146" s="4072"/>
      <c r="Y146" s="4072"/>
      <c r="Z146" s="4072"/>
      <c r="AA146" s="4072"/>
      <c r="AB146" s="4071"/>
      <c r="AC146" s="4071"/>
      <c r="AD146" s="4073"/>
    </row>
    <row r="147" spans="1:30" ht="15">
      <c r="A147" s="4160"/>
      <c r="B147" s="4071"/>
      <c r="C147" s="4071"/>
      <c r="D147" s="4071"/>
      <c r="E147" s="4072"/>
      <c r="F147" s="4072"/>
      <c r="G147" s="4072"/>
      <c r="H147" s="4072"/>
      <c r="I147" s="4072"/>
      <c r="J147" s="4072"/>
      <c r="K147" s="4072"/>
      <c r="L147" s="4072"/>
      <c r="M147" s="4072"/>
      <c r="N147" s="4072"/>
      <c r="O147" s="4072"/>
      <c r="P147" s="4072"/>
      <c r="Q147" s="4072"/>
      <c r="R147" s="4072"/>
      <c r="S147" s="4072"/>
      <c r="T147" s="4072"/>
      <c r="U147" s="4072"/>
      <c r="V147" s="4072"/>
      <c r="W147" s="4072"/>
      <c r="X147" s="4072"/>
      <c r="Y147" s="4072"/>
      <c r="Z147" s="4072"/>
      <c r="AA147" s="4072"/>
      <c r="AB147" s="4071"/>
      <c r="AC147" s="4071"/>
      <c r="AD147" s="4073"/>
    </row>
    <row r="148" spans="1:30" ht="15">
      <c r="A148" s="4160"/>
      <c r="B148" s="4071"/>
      <c r="C148" s="4071"/>
      <c r="D148" s="4071"/>
      <c r="E148" s="4072"/>
      <c r="F148" s="4072"/>
      <c r="G148" s="4072"/>
      <c r="H148" s="4072"/>
      <c r="I148" s="4072"/>
      <c r="J148" s="4072"/>
      <c r="K148" s="4072"/>
      <c r="L148" s="4072"/>
      <c r="M148" s="4072"/>
      <c r="N148" s="4072"/>
      <c r="O148" s="4072"/>
      <c r="P148" s="4072"/>
      <c r="Q148" s="4072"/>
      <c r="R148" s="4072"/>
      <c r="S148" s="4072"/>
      <c r="T148" s="4072"/>
      <c r="U148" s="4072"/>
      <c r="V148" s="4072"/>
      <c r="W148" s="4072"/>
      <c r="X148" s="4072"/>
      <c r="Y148" s="4072"/>
      <c r="Z148" s="4072"/>
      <c r="AA148" s="4072"/>
      <c r="AB148" s="4071"/>
      <c r="AC148" s="4071"/>
      <c r="AD148" s="4073"/>
    </row>
    <row r="149" spans="1:30" ht="15">
      <c r="A149" s="4160"/>
      <c r="B149" s="4071"/>
      <c r="C149" s="4071"/>
      <c r="D149" s="4071"/>
      <c r="E149" s="4072"/>
      <c r="F149" s="4072"/>
      <c r="G149" s="4072"/>
      <c r="H149" s="4072"/>
      <c r="I149" s="4072"/>
      <c r="J149" s="4072"/>
      <c r="K149" s="4072"/>
      <c r="L149" s="4072"/>
      <c r="M149" s="4072"/>
      <c r="N149" s="4072"/>
      <c r="O149" s="4072"/>
      <c r="P149" s="4072"/>
      <c r="Q149" s="4072"/>
      <c r="R149" s="4072"/>
      <c r="S149" s="4072"/>
      <c r="T149" s="4072"/>
      <c r="U149" s="4072"/>
      <c r="V149" s="4072"/>
      <c r="W149" s="4072"/>
      <c r="X149" s="4072"/>
      <c r="Y149" s="4072"/>
      <c r="Z149" s="4072"/>
      <c r="AA149" s="4072"/>
      <c r="AB149" s="4071"/>
      <c r="AC149" s="4071"/>
      <c r="AD149" s="4073"/>
    </row>
    <row r="150" spans="1:30" ht="15">
      <c r="A150" s="4160"/>
      <c r="B150" s="4071"/>
      <c r="C150" s="4071"/>
      <c r="D150" s="4071"/>
      <c r="E150" s="4072"/>
      <c r="F150" s="4072"/>
      <c r="G150" s="4072"/>
      <c r="H150" s="4072"/>
      <c r="I150" s="4072"/>
      <c r="J150" s="4072"/>
      <c r="K150" s="4072"/>
      <c r="L150" s="4072"/>
      <c r="M150" s="4072"/>
      <c r="N150" s="4072"/>
      <c r="O150" s="4072"/>
      <c r="P150" s="4072"/>
      <c r="Q150" s="4072"/>
      <c r="R150" s="4072"/>
      <c r="S150" s="4072"/>
      <c r="T150" s="4072"/>
      <c r="U150" s="4072"/>
      <c r="V150" s="4072"/>
      <c r="W150" s="4072"/>
      <c r="X150" s="4072"/>
      <c r="Y150" s="4072"/>
      <c r="Z150" s="4072"/>
      <c r="AA150" s="4072"/>
      <c r="AB150" s="4071"/>
      <c r="AC150" s="4071"/>
      <c r="AD150" s="4073"/>
    </row>
    <row r="151" spans="1:30" ht="15">
      <c r="A151" s="4160"/>
      <c r="B151" s="4071"/>
      <c r="C151" s="4071"/>
      <c r="D151" s="4071"/>
      <c r="E151" s="4072"/>
      <c r="F151" s="4072"/>
      <c r="G151" s="4072"/>
      <c r="H151" s="4072"/>
      <c r="I151" s="4072"/>
      <c r="J151" s="4072"/>
      <c r="K151" s="4072"/>
      <c r="L151" s="4072"/>
      <c r="M151" s="4072"/>
      <c r="N151" s="4072"/>
      <c r="O151" s="4072"/>
      <c r="P151" s="4072"/>
      <c r="Q151" s="4072"/>
      <c r="R151" s="4072"/>
      <c r="S151" s="4072"/>
      <c r="T151" s="4072"/>
      <c r="U151" s="4072"/>
      <c r="V151" s="4072"/>
      <c r="W151" s="4072"/>
      <c r="X151" s="4072"/>
      <c r="Y151" s="4072"/>
      <c r="Z151" s="4072"/>
      <c r="AA151" s="4072"/>
      <c r="AB151" s="4071"/>
      <c r="AC151" s="4071"/>
      <c r="AD151" s="4073"/>
    </row>
    <row r="152" spans="1:30" ht="15">
      <c r="A152" s="4160"/>
      <c r="B152" s="4071"/>
      <c r="C152" s="4071"/>
      <c r="D152" s="4071"/>
      <c r="E152" s="4072"/>
      <c r="F152" s="4072"/>
      <c r="G152" s="4072"/>
      <c r="H152" s="4072"/>
      <c r="I152" s="4072"/>
      <c r="J152" s="4072"/>
      <c r="K152" s="4072"/>
      <c r="L152" s="4072"/>
      <c r="M152" s="4072"/>
      <c r="N152" s="4072"/>
      <c r="O152" s="4072"/>
      <c r="P152" s="4072"/>
      <c r="Q152" s="4072"/>
      <c r="R152" s="4072"/>
      <c r="S152" s="4072"/>
      <c r="T152" s="4072"/>
      <c r="U152" s="4072"/>
      <c r="V152" s="4072"/>
      <c r="W152" s="4072"/>
      <c r="X152" s="4072"/>
      <c r="Y152" s="4072"/>
      <c r="Z152" s="4072"/>
      <c r="AA152" s="4072"/>
      <c r="AB152" s="4071"/>
      <c r="AC152" s="4071"/>
      <c r="AD152" s="4073"/>
    </row>
    <row r="153" spans="1:30" ht="15">
      <c r="A153" s="4160"/>
      <c r="B153" s="4071"/>
      <c r="C153" s="4071"/>
      <c r="D153" s="4071"/>
      <c r="E153" s="4072"/>
      <c r="F153" s="4072"/>
      <c r="G153" s="4072"/>
      <c r="H153" s="4072"/>
      <c r="I153" s="4072"/>
      <c r="J153" s="4072"/>
      <c r="K153" s="4072"/>
      <c r="L153" s="4072"/>
      <c r="M153" s="4072"/>
      <c r="N153" s="4072"/>
      <c r="O153" s="4072"/>
      <c r="P153" s="4072"/>
      <c r="Q153" s="4072"/>
      <c r="R153" s="4072"/>
      <c r="S153" s="4072"/>
      <c r="T153" s="4072"/>
      <c r="U153" s="4072"/>
      <c r="V153" s="4072"/>
      <c r="W153" s="4072"/>
      <c r="X153" s="4072"/>
      <c r="Y153" s="4072"/>
      <c r="Z153" s="4072"/>
      <c r="AA153" s="4072"/>
      <c r="AB153" s="4071"/>
      <c r="AC153" s="4071"/>
      <c r="AD153" s="4073"/>
    </row>
    <row r="154" spans="1:30" ht="15">
      <c r="A154" s="4160"/>
      <c r="B154" s="4071"/>
      <c r="C154" s="4071"/>
      <c r="D154" s="4071"/>
      <c r="E154" s="4072"/>
      <c r="F154" s="4072"/>
      <c r="G154" s="4072"/>
      <c r="H154" s="4072"/>
      <c r="I154" s="4072"/>
      <c r="J154" s="4072"/>
      <c r="K154" s="4072"/>
      <c r="L154" s="4072"/>
      <c r="M154" s="4072"/>
      <c r="N154" s="4072"/>
      <c r="O154" s="4072"/>
      <c r="P154" s="4072"/>
      <c r="Q154" s="4072"/>
      <c r="R154" s="4072"/>
      <c r="S154" s="4072"/>
      <c r="T154" s="4072"/>
      <c r="U154" s="4072"/>
      <c r="V154" s="4072"/>
      <c r="W154" s="4072"/>
      <c r="X154" s="4072"/>
      <c r="Y154" s="4072"/>
      <c r="Z154" s="4072"/>
      <c r="AA154" s="4072"/>
      <c r="AB154" s="4071"/>
      <c r="AC154" s="4071"/>
      <c r="AD154" s="4073"/>
    </row>
    <row r="155" spans="1:30" ht="15">
      <c r="A155" s="4160"/>
      <c r="B155" s="4071"/>
      <c r="C155" s="4071"/>
      <c r="D155" s="4071"/>
      <c r="E155" s="4072"/>
      <c r="F155" s="4072"/>
      <c r="G155" s="4072"/>
      <c r="H155" s="4072"/>
      <c r="I155" s="4072"/>
      <c r="J155" s="4072"/>
      <c r="K155" s="4072"/>
      <c r="L155" s="4072"/>
      <c r="M155" s="4072"/>
      <c r="N155" s="4072"/>
      <c r="O155" s="4072"/>
      <c r="P155" s="4072"/>
      <c r="Q155" s="4072"/>
      <c r="R155" s="4072"/>
      <c r="S155" s="4072"/>
      <c r="T155" s="4072"/>
      <c r="U155" s="4072"/>
      <c r="V155" s="4072"/>
      <c r="W155" s="4072"/>
      <c r="X155" s="4072"/>
      <c r="Y155" s="4072"/>
      <c r="Z155" s="4072"/>
      <c r="AA155" s="4072"/>
      <c r="AB155" s="4071"/>
      <c r="AC155" s="4071"/>
      <c r="AD155" s="4073"/>
    </row>
    <row r="156" spans="1:30" ht="15">
      <c r="A156" s="4160"/>
      <c r="B156" s="4071"/>
      <c r="C156" s="4071"/>
      <c r="D156" s="4071"/>
      <c r="E156" s="4072"/>
      <c r="F156" s="4072"/>
      <c r="G156" s="4072"/>
      <c r="H156" s="4072"/>
      <c r="I156" s="4072"/>
      <c r="J156" s="4072"/>
      <c r="K156" s="4072"/>
      <c r="L156" s="4072"/>
      <c r="M156" s="4072"/>
      <c r="N156" s="4072"/>
      <c r="O156" s="4072"/>
      <c r="P156" s="4072"/>
      <c r="Q156" s="4072"/>
      <c r="R156" s="4072"/>
      <c r="S156" s="4072"/>
      <c r="T156" s="4072"/>
      <c r="U156" s="4072"/>
      <c r="V156" s="4072"/>
      <c r="W156" s="4072"/>
      <c r="X156" s="4072"/>
      <c r="Y156" s="4072"/>
      <c r="Z156" s="4072"/>
      <c r="AA156" s="4072"/>
      <c r="AB156" s="4071"/>
      <c r="AC156" s="4071"/>
      <c r="AD156" s="4073"/>
    </row>
    <row r="157" spans="1:30" ht="15">
      <c r="A157" s="4160"/>
      <c r="B157" s="4071"/>
      <c r="C157" s="4071"/>
      <c r="D157" s="4071"/>
      <c r="E157" s="4072"/>
      <c r="F157" s="4072"/>
      <c r="G157" s="4072"/>
      <c r="H157" s="4072"/>
      <c r="I157" s="4072"/>
      <c r="J157" s="4072"/>
      <c r="K157" s="4072"/>
      <c r="L157" s="4072"/>
      <c r="M157" s="4072"/>
      <c r="N157" s="4072"/>
      <c r="O157" s="4072"/>
      <c r="P157" s="4072"/>
      <c r="Q157" s="4072"/>
      <c r="R157" s="4072"/>
      <c r="S157" s="4072"/>
      <c r="T157" s="4072"/>
      <c r="U157" s="4072"/>
      <c r="V157" s="4072"/>
      <c r="W157" s="4072"/>
      <c r="X157" s="4072"/>
      <c r="Y157" s="4072"/>
      <c r="Z157" s="4072"/>
      <c r="AA157" s="4072"/>
      <c r="AB157" s="4071"/>
      <c r="AC157" s="4071"/>
      <c r="AD157" s="4073"/>
    </row>
    <row r="158" spans="1:30" ht="15">
      <c r="A158" s="4160"/>
      <c r="B158" s="4071"/>
      <c r="C158" s="4071"/>
      <c r="D158" s="4071"/>
      <c r="E158" s="4072"/>
      <c r="F158" s="4072"/>
      <c r="G158" s="4072"/>
      <c r="H158" s="4072"/>
      <c r="I158" s="4072"/>
      <c r="J158" s="4072"/>
      <c r="K158" s="4072"/>
      <c r="L158" s="4072"/>
      <c r="M158" s="4072"/>
      <c r="N158" s="4072"/>
      <c r="O158" s="4072"/>
      <c r="P158" s="4072"/>
      <c r="Q158" s="4072"/>
      <c r="R158" s="4072"/>
      <c r="S158" s="4072"/>
      <c r="T158" s="4072"/>
      <c r="U158" s="4072"/>
      <c r="V158" s="4072"/>
      <c r="W158" s="4072"/>
      <c r="X158" s="4072"/>
      <c r="Y158" s="4072"/>
      <c r="Z158" s="4072"/>
      <c r="AA158" s="4072"/>
      <c r="AB158" s="4071"/>
      <c r="AC158" s="4071"/>
      <c r="AD158" s="4073"/>
    </row>
    <row r="159" spans="1:30" ht="15">
      <c r="A159" s="4160"/>
      <c r="B159" s="4071"/>
      <c r="C159" s="4071"/>
      <c r="D159" s="4071"/>
      <c r="E159" s="4072"/>
      <c r="F159" s="4072"/>
      <c r="G159" s="4072"/>
      <c r="H159" s="4072"/>
      <c r="I159" s="4072"/>
      <c r="J159" s="4072"/>
      <c r="K159" s="4072"/>
      <c r="L159" s="4072"/>
      <c r="M159" s="4072"/>
      <c r="N159" s="4072"/>
      <c r="O159" s="4072"/>
      <c r="P159" s="4072"/>
      <c r="Q159" s="4072"/>
      <c r="R159" s="4072"/>
      <c r="S159" s="4072"/>
      <c r="T159" s="4072"/>
      <c r="U159" s="4072"/>
      <c r="V159" s="4072"/>
      <c r="W159" s="4072"/>
      <c r="X159" s="4072"/>
      <c r="Y159" s="4072"/>
      <c r="Z159" s="4072"/>
      <c r="AA159" s="4072"/>
      <c r="AB159" s="4071"/>
      <c r="AC159" s="4071"/>
      <c r="AD159" s="4073"/>
    </row>
    <row r="160" spans="1:30" ht="15">
      <c r="A160" s="4160"/>
      <c r="B160" s="4071"/>
      <c r="C160" s="4071"/>
      <c r="D160" s="4071"/>
      <c r="E160" s="4072"/>
      <c r="F160" s="4072"/>
      <c r="G160" s="4072"/>
      <c r="H160" s="4072"/>
      <c r="I160" s="4072"/>
      <c r="J160" s="4072"/>
      <c r="K160" s="4072"/>
      <c r="L160" s="4072"/>
      <c r="M160" s="4072"/>
      <c r="N160" s="4072"/>
      <c r="O160" s="4072"/>
      <c r="P160" s="4072"/>
      <c r="Q160" s="4072"/>
      <c r="R160" s="4072"/>
      <c r="S160" s="4072"/>
      <c r="T160" s="4072"/>
      <c r="U160" s="4072"/>
      <c r="V160" s="4072"/>
      <c r="W160" s="4072"/>
      <c r="X160" s="4072"/>
      <c r="Y160" s="4072"/>
      <c r="Z160" s="4072"/>
      <c r="AA160" s="4072"/>
      <c r="AB160" s="4071"/>
      <c r="AC160" s="4071"/>
      <c r="AD160" s="4073"/>
    </row>
    <row r="161" spans="1:30" ht="15">
      <c r="A161" s="4160"/>
      <c r="B161" s="4071"/>
      <c r="C161" s="4071"/>
      <c r="D161" s="4071"/>
      <c r="E161" s="4072"/>
      <c r="F161" s="4072"/>
      <c r="G161" s="4072"/>
      <c r="H161" s="4072"/>
      <c r="I161" s="4072"/>
      <c r="J161" s="4072"/>
      <c r="K161" s="4072"/>
      <c r="L161" s="4072"/>
      <c r="M161" s="4072"/>
      <c r="N161" s="4072"/>
      <c r="O161" s="4072"/>
      <c r="P161" s="4072"/>
      <c r="Q161" s="4072"/>
      <c r="R161" s="4072"/>
      <c r="S161" s="4072"/>
      <c r="T161" s="4072"/>
      <c r="U161" s="4072"/>
      <c r="V161" s="4072"/>
      <c r="W161" s="4072"/>
      <c r="X161" s="4072"/>
      <c r="Y161" s="4072"/>
      <c r="Z161" s="4072"/>
      <c r="AA161" s="4072"/>
      <c r="AB161" s="4071"/>
      <c r="AC161" s="4071"/>
      <c r="AD161" s="4073"/>
    </row>
    <row r="162" spans="1:30" ht="15">
      <c r="A162" s="4160"/>
      <c r="B162" s="4071"/>
      <c r="C162" s="4071"/>
      <c r="D162" s="4071"/>
      <c r="E162" s="4072"/>
      <c r="F162" s="4072"/>
      <c r="G162" s="4072"/>
      <c r="H162" s="4072"/>
      <c r="I162" s="4072"/>
      <c r="J162" s="4072"/>
      <c r="K162" s="4072"/>
      <c r="L162" s="4072"/>
      <c r="M162" s="4072"/>
      <c r="N162" s="4072"/>
      <c r="O162" s="4072"/>
      <c r="P162" s="4072"/>
      <c r="Q162" s="4072"/>
      <c r="R162" s="4072"/>
      <c r="S162" s="4072"/>
      <c r="T162" s="4072"/>
      <c r="U162" s="4072"/>
      <c r="V162" s="4072"/>
      <c r="W162" s="4072"/>
      <c r="X162" s="4072"/>
      <c r="Y162" s="4072"/>
      <c r="Z162" s="4072"/>
      <c r="AA162" s="4072"/>
      <c r="AB162" s="4071"/>
      <c r="AC162" s="4071"/>
      <c r="AD162" s="4073"/>
    </row>
    <row r="163" spans="1:30" ht="15">
      <c r="A163" s="4160"/>
      <c r="B163" s="4071"/>
      <c r="C163" s="4071"/>
      <c r="D163" s="4071"/>
      <c r="E163" s="4072"/>
      <c r="F163" s="4072"/>
      <c r="G163" s="4072"/>
      <c r="H163" s="4072"/>
      <c r="I163" s="4072"/>
      <c r="J163" s="4072"/>
      <c r="K163" s="4072"/>
      <c r="L163" s="4072"/>
      <c r="M163" s="4072"/>
      <c r="N163" s="4072"/>
      <c r="O163" s="4072"/>
      <c r="P163" s="4072"/>
      <c r="Q163" s="4072"/>
      <c r="R163" s="4072"/>
      <c r="S163" s="4072"/>
      <c r="T163" s="4072"/>
      <c r="U163" s="4072"/>
      <c r="V163" s="4072"/>
      <c r="W163" s="4072"/>
      <c r="X163" s="4072"/>
      <c r="Y163" s="4072"/>
      <c r="Z163" s="4072"/>
      <c r="AA163" s="4072"/>
      <c r="AB163" s="4071"/>
      <c r="AC163" s="4071"/>
      <c r="AD163" s="4073"/>
    </row>
    <row r="164" spans="1:30" ht="15">
      <c r="A164" s="4160"/>
      <c r="B164" s="4071"/>
      <c r="C164" s="4071"/>
      <c r="D164" s="4071"/>
      <c r="E164" s="4072"/>
      <c r="F164" s="4072"/>
      <c r="G164" s="4072"/>
      <c r="H164" s="4072"/>
      <c r="I164" s="4072"/>
      <c r="J164" s="4072"/>
      <c r="K164" s="4072"/>
      <c r="L164" s="4072"/>
      <c r="M164" s="4072"/>
      <c r="N164" s="4072"/>
      <c r="O164" s="4072"/>
      <c r="P164" s="4072"/>
      <c r="Q164" s="4072"/>
      <c r="R164" s="4072"/>
      <c r="S164" s="4072"/>
      <c r="T164" s="4072"/>
      <c r="U164" s="4072"/>
      <c r="V164" s="4072"/>
      <c r="W164" s="4072"/>
      <c r="X164" s="4072"/>
      <c r="Y164" s="4072"/>
      <c r="Z164" s="4072"/>
      <c r="AA164" s="4072"/>
      <c r="AB164" s="4071"/>
      <c r="AC164" s="4071"/>
      <c r="AD164" s="4073"/>
    </row>
    <row r="165" spans="1:30" ht="15">
      <c r="A165" s="4160"/>
      <c r="B165" s="4071"/>
      <c r="C165" s="4071"/>
      <c r="D165" s="4071"/>
      <c r="E165" s="4072"/>
      <c r="F165" s="4072"/>
      <c r="G165" s="4072"/>
      <c r="H165" s="4072"/>
      <c r="I165" s="4072"/>
      <c r="J165" s="4072"/>
      <c r="K165" s="4072"/>
      <c r="L165" s="4072"/>
      <c r="M165" s="4072"/>
      <c r="N165" s="4072"/>
      <c r="O165" s="4072"/>
      <c r="P165" s="4072"/>
      <c r="Q165" s="4072"/>
      <c r="R165" s="4072"/>
      <c r="S165" s="4072"/>
      <c r="T165" s="4072"/>
      <c r="U165" s="4072"/>
      <c r="V165" s="4072"/>
      <c r="W165" s="4072"/>
      <c r="X165" s="4072"/>
      <c r="Y165" s="4072"/>
      <c r="Z165" s="4072"/>
      <c r="AA165" s="4072"/>
      <c r="AB165" s="4071"/>
      <c r="AC165" s="4071"/>
      <c r="AD165" s="4073"/>
    </row>
    <row r="166" spans="1:30" ht="15">
      <c r="A166" s="4160"/>
      <c r="B166" s="4071"/>
      <c r="C166" s="4071"/>
      <c r="D166" s="4071"/>
      <c r="E166" s="4072"/>
      <c r="F166" s="4072"/>
      <c r="G166" s="4072"/>
      <c r="H166" s="4072"/>
      <c r="I166" s="4072"/>
      <c r="J166" s="4072"/>
      <c r="K166" s="4072"/>
      <c r="L166" s="4072"/>
      <c r="M166" s="4072"/>
      <c r="N166" s="4072"/>
      <c r="O166" s="4072"/>
      <c r="P166" s="4072"/>
      <c r="Q166" s="4072"/>
      <c r="R166" s="4072"/>
      <c r="S166" s="4072"/>
      <c r="T166" s="4072"/>
      <c r="U166" s="4072"/>
      <c r="V166" s="4072"/>
      <c r="W166" s="4072"/>
      <c r="X166" s="4072"/>
      <c r="Y166" s="4072"/>
      <c r="Z166" s="4072"/>
      <c r="AA166" s="4072"/>
      <c r="AB166" s="4071"/>
      <c r="AC166" s="4071"/>
      <c r="AD166" s="4073"/>
    </row>
    <row r="167" spans="1:30" ht="15">
      <c r="A167" s="4160"/>
      <c r="B167" s="4071"/>
      <c r="C167" s="4071"/>
      <c r="D167" s="4071"/>
      <c r="E167" s="4072"/>
      <c r="F167" s="4072"/>
      <c r="G167" s="4072"/>
      <c r="H167" s="4072"/>
      <c r="I167" s="4072"/>
      <c r="J167" s="4072"/>
      <c r="K167" s="4072"/>
      <c r="L167" s="4072"/>
      <c r="M167" s="4072"/>
      <c r="N167" s="4072"/>
      <c r="O167" s="4072"/>
      <c r="P167" s="4072"/>
      <c r="Q167" s="4072"/>
      <c r="R167" s="4072"/>
      <c r="S167" s="4072"/>
      <c r="T167" s="4072"/>
      <c r="U167" s="4072"/>
      <c r="V167" s="4072"/>
      <c r="W167" s="4072"/>
      <c r="X167" s="4072"/>
      <c r="Y167" s="4072"/>
      <c r="Z167" s="4072"/>
      <c r="AA167" s="4072"/>
      <c r="AB167" s="4071"/>
      <c r="AC167" s="4071"/>
      <c r="AD167" s="4073"/>
    </row>
    <row r="168" spans="1:30" ht="15">
      <c r="A168" s="4160"/>
      <c r="B168" s="4071"/>
      <c r="C168" s="4071"/>
      <c r="D168" s="4071"/>
      <c r="E168" s="4072"/>
      <c r="F168" s="4072"/>
      <c r="G168" s="4072"/>
      <c r="H168" s="4072"/>
      <c r="I168" s="4072"/>
      <c r="J168" s="4072"/>
      <c r="K168" s="4072"/>
      <c r="L168" s="4072"/>
      <c r="M168" s="4072"/>
      <c r="N168" s="4072"/>
      <c r="O168" s="4072"/>
      <c r="P168" s="4072"/>
      <c r="Q168" s="4072"/>
      <c r="R168" s="4072"/>
      <c r="S168" s="4072"/>
      <c r="T168" s="4072"/>
      <c r="U168" s="4072"/>
      <c r="V168" s="4072"/>
      <c r="W168" s="4072"/>
      <c r="X168" s="4072"/>
      <c r="Y168" s="4072"/>
      <c r="Z168" s="4072"/>
      <c r="AA168" s="4072"/>
      <c r="AB168" s="4071"/>
      <c r="AC168" s="4071"/>
      <c r="AD168" s="4073"/>
    </row>
    <row r="169" spans="1:30" ht="15">
      <c r="A169" s="4160"/>
      <c r="B169" s="4071"/>
      <c r="C169" s="4071"/>
      <c r="D169" s="4071"/>
      <c r="E169" s="4072"/>
      <c r="F169" s="4072"/>
      <c r="G169" s="4072"/>
      <c r="H169" s="4072"/>
      <c r="I169" s="4072"/>
      <c r="J169" s="4072"/>
      <c r="K169" s="4072"/>
      <c r="L169" s="4072"/>
      <c r="M169" s="4072"/>
      <c r="N169" s="4072"/>
      <c r="O169" s="4072"/>
      <c r="P169" s="4072"/>
      <c r="Q169" s="4072"/>
      <c r="R169" s="4072"/>
      <c r="S169" s="4072"/>
      <c r="T169" s="4072"/>
      <c r="U169" s="4072"/>
      <c r="V169" s="4072"/>
      <c r="W169" s="4072"/>
      <c r="X169" s="4072"/>
      <c r="Y169" s="4072"/>
      <c r="Z169" s="4072"/>
      <c r="AA169" s="4072"/>
      <c r="AB169" s="4071"/>
      <c r="AC169" s="4071"/>
      <c r="AD169" s="4073"/>
    </row>
    <row r="170" spans="1:30" ht="15">
      <c r="A170" s="4160"/>
      <c r="B170" s="4071"/>
      <c r="C170" s="4071"/>
      <c r="D170" s="4071"/>
      <c r="E170" s="4072"/>
      <c r="F170" s="4072"/>
      <c r="G170" s="4072"/>
      <c r="H170" s="4072"/>
      <c r="I170" s="4072"/>
      <c r="J170" s="4072"/>
      <c r="K170" s="4072"/>
      <c r="L170" s="4072"/>
      <c r="M170" s="4072"/>
      <c r="N170" s="4072"/>
      <c r="O170" s="4072"/>
      <c r="P170" s="4072"/>
      <c r="Q170" s="4072"/>
      <c r="R170" s="4072"/>
      <c r="S170" s="4072"/>
      <c r="T170" s="4072"/>
      <c r="U170" s="4072"/>
      <c r="V170" s="4072"/>
      <c r="W170" s="4072"/>
      <c r="X170" s="4072"/>
      <c r="Y170" s="4072"/>
      <c r="Z170" s="4072"/>
      <c r="AA170" s="4072"/>
      <c r="AB170" s="4071"/>
      <c r="AC170" s="4071"/>
      <c r="AD170" s="4073"/>
    </row>
    <row r="171" spans="1:30" ht="15">
      <c r="A171" s="4160"/>
      <c r="B171" s="4071"/>
      <c r="C171" s="4071"/>
      <c r="D171" s="4071"/>
      <c r="E171" s="4072"/>
      <c r="F171" s="4072"/>
      <c r="G171" s="4072"/>
      <c r="H171" s="4072"/>
      <c r="I171" s="4072"/>
      <c r="J171" s="4072"/>
      <c r="K171" s="4072"/>
      <c r="L171" s="4072"/>
      <c r="M171" s="4072"/>
      <c r="N171" s="4072"/>
      <c r="O171" s="4072"/>
      <c r="P171" s="4072"/>
      <c r="Q171" s="4072"/>
      <c r="R171" s="4072"/>
      <c r="S171" s="4072"/>
      <c r="T171" s="4072"/>
      <c r="U171" s="4072"/>
      <c r="V171" s="4072"/>
      <c r="W171" s="4072"/>
      <c r="X171" s="4072"/>
      <c r="Y171" s="4072"/>
      <c r="Z171" s="4072"/>
      <c r="AA171" s="4072"/>
      <c r="AB171" s="4071"/>
      <c r="AC171" s="4071"/>
      <c r="AD171" s="4073"/>
    </row>
    <row r="172" spans="1:30" ht="15">
      <c r="A172" s="4160"/>
      <c r="B172" s="4071"/>
      <c r="C172" s="4071"/>
      <c r="D172" s="4071"/>
      <c r="E172" s="4072"/>
      <c r="F172" s="4072"/>
      <c r="G172" s="4072"/>
      <c r="H172" s="4072"/>
      <c r="I172" s="4072"/>
      <c r="J172" s="4072"/>
      <c r="K172" s="4072"/>
      <c r="L172" s="4072"/>
      <c r="M172" s="4072"/>
      <c r="N172" s="4072"/>
      <c r="O172" s="4072"/>
      <c r="P172" s="4072"/>
      <c r="Q172" s="4072"/>
      <c r="R172" s="4072"/>
      <c r="S172" s="4072"/>
      <c r="T172" s="4072"/>
      <c r="U172" s="4072"/>
      <c r="V172" s="4072"/>
      <c r="W172" s="4072"/>
      <c r="X172" s="4072"/>
      <c r="Y172" s="4072"/>
      <c r="Z172" s="4072"/>
      <c r="AA172" s="4072"/>
      <c r="AB172" s="4071"/>
      <c r="AC172" s="4071"/>
      <c r="AD172" s="4073"/>
    </row>
    <row r="173" spans="1:30" ht="15">
      <c r="A173" s="4160"/>
      <c r="B173" s="4071"/>
      <c r="C173" s="4071"/>
      <c r="D173" s="4071"/>
      <c r="E173" s="4072"/>
      <c r="F173" s="4072"/>
      <c r="G173" s="4072"/>
      <c r="H173" s="4072"/>
      <c r="I173" s="4072"/>
      <c r="J173" s="4072"/>
      <c r="K173" s="4072"/>
      <c r="L173" s="4072"/>
      <c r="M173" s="4072"/>
      <c r="N173" s="4072"/>
      <c r="O173" s="4072"/>
      <c r="P173" s="4072"/>
      <c r="Q173" s="4072"/>
      <c r="R173" s="4072"/>
      <c r="S173" s="4072"/>
      <c r="T173" s="4072"/>
      <c r="U173" s="4072"/>
      <c r="V173" s="4072"/>
      <c r="W173" s="4072"/>
      <c r="X173" s="4072"/>
      <c r="Y173" s="4072"/>
      <c r="Z173" s="4072"/>
      <c r="AA173" s="4072"/>
      <c r="AB173" s="4071"/>
      <c r="AC173" s="4071"/>
      <c r="AD173" s="4073"/>
    </row>
    <row r="174" spans="1:30" ht="15">
      <c r="A174" s="4160"/>
      <c r="B174" s="4071"/>
      <c r="C174" s="4071"/>
      <c r="D174" s="4071"/>
      <c r="E174" s="4072"/>
      <c r="F174" s="4072"/>
      <c r="G174" s="4072"/>
      <c r="H174" s="4072"/>
      <c r="I174" s="4072"/>
      <c r="J174" s="4072"/>
      <c r="K174" s="4072"/>
      <c r="L174" s="4072"/>
      <c r="M174" s="4072"/>
      <c r="N174" s="4072"/>
      <c r="O174" s="4072"/>
      <c r="P174" s="4072"/>
      <c r="Q174" s="4072"/>
      <c r="R174" s="4072"/>
      <c r="S174" s="4072"/>
      <c r="T174" s="4072"/>
      <c r="U174" s="4072"/>
      <c r="V174" s="4072"/>
      <c r="W174" s="4072"/>
      <c r="X174" s="4072"/>
      <c r="Y174" s="4072"/>
      <c r="Z174" s="4072"/>
      <c r="AA174" s="4072"/>
      <c r="AB174" s="4071"/>
      <c r="AC174" s="4071"/>
      <c r="AD174" s="4073"/>
    </row>
    <row r="175" spans="1:30" ht="15">
      <c r="A175" s="4160"/>
      <c r="B175" s="4071"/>
      <c r="C175" s="4071"/>
      <c r="D175" s="4071"/>
      <c r="E175" s="4072"/>
      <c r="F175" s="4072"/>
      <c r="G175" s="4072"/>
      <c r="H175" s="4072"/>
      <c r="I175" s="4072"/>
      <c r="J175" s="4072"/>
      <c r="K175" s="4072"/>
      <c r="L175" s="4072"/>
      <c r="M175" s="4072"/>
      <c r="N175" s="4072"/>
      <c r="O175" s="4072"/>
      <c r="P175" s="4072"/>
      <c r="Q175" s="4072"/>
      <c r="R175" s="4072"/>
      <c r="S175" s="4072"/>
      <c r="T175" s="4072"/>
      <c r="U175" s="4072"/>
      <c r="V175" s="4072"/>
      <c r="W175" s="4072"/>
      <c r="X175" s="4072"/>
      <c r="Y175" s="4072"/>
      <c r="Z175" s="4072"/>
      <c r="AA175" s="4072"/>
      <c r="AB175" s="4071"/>
      <c r="AC175" s="4071"/>
      <c r="AD175" s="4073"/>
    </row>
    <row r="176" spans="1:30" ht="15">
      <c r="A176" s="4160"/>
      <c r="B176" s="4071"/>
      <c r="C176" s="4071"/>
      <c r="D176" s="4071"/>
      <c r="E176" s="4072"/>
      <c r="F176" s="4072"/>
      <c r="G176" s="4072"/>
      <c r="H176" s="4072"/>
      <c r="I176" s="4072"/>
      <c r="J176" s="4072"/>
      <c r="K176" s="4072"/>
      <c r="L176" s="4072"/>
      <c r="M176" s="4072"/>
      <c r="N176" s="4072"/>
      <c r="O176" s="4072"/>
      <c r="P176" s="4072"/>
      <c r="Q176" s="4072"/>
      <c r="R176" s="4072"/>
      <c r="S176" s="4072"/>
      <c r="T176" s="4072"/>
      <c r="U176" s="4072"/>
      <c r="V176" s="4072"/>
      <c r="W176" s="4072"/>
      <c r="X176" s="4072"/>
      <c r="Y176" s="4072"/>
      <c r="Z176" s="4072"/>
      <c r="AA176" s="4072"/>
      <c r="AB176" s="4071"/>
      <c r="AC176" s="4071"/>
      <c r="AD176" s="4073"/>
    </row>
    <row r="177" spans="1:30" ht="15">
      <c r="A177" s="4160"/>
      <c r="B177" s="4071"/>
      <c r="C177" s="4071"/>
      <c r="D177" s="4071"/>
      <c r="E177" s="4072"/>
      <c r="F177" s="4072"/>
      <c r="G177" s="4072"/>
      <c r="H177" s="4072"/>
      <c r="I177" s="4072"/>
      <c r="J177" s="4072"/>
      <c r="K177" s="4072"/>
      <c r="L177" s="4072"/>
      <c r="M177" s="4072"/>
      <c r="N177" s="4072"/>
      <c r="O177" s="4072"/>
      <c r="P177" s="4072"/>
      <c r="Q177" s="4072"/>
      <c r="R177" s="4072"/>
      <c r="S177" s="4072"/>
      <c r="T177" s="4072"/>
      <c r="U177" s="4072"/>
      <c r="V177" s="4072"/>
      <c r="W177" s="4072"/>
      <c r="X177" s="4072"/>
      <c r="Y177" s="4072"/>
      <c r="Z177" s="4072"/>
      <c r="AA177" s="4072"/>
      <c r="AB177" s="4071"/>
      <c r="AC177" s="4071"/>
      <c r="AD177" s="4073"/>
    </row>
    <row r="178" spans="1:30" ht="15">
      <c r="A178" s="4160"/>
      <c r="B178" s="4071"/>
      <c r="C178" s="4071"/>
      <c r="D178" s="4071"/>
      <c r="E178" s="4072"/>
      <c r="F178" s="4072"/>
      <c r="G178" s="4072"/>
      <c r="H178" s="4072"/>
      <c r="I178" s="4072"/>
      <c r="J178" s="4072"/>
      <c r="K178" s="4072"/>
      <c r="L178" s="4072"/>
      <c r="M178" s="4072"/>
      <c r="N178" s="4072"/>
      <c r="O178" s="4072"/>
      <c r="P178" s="4072"/>
      <c r="Q178" s="4072"/>
      <c r="R178" s="4072"/>
      <c r="S178" s="4072"/>
      <c r="T178" s="4072"/>
      <c r="U178" s="4072"/>
      <c r="V178" s="4072"/>
      <c r="W178" s="4072"/>
      <c r="X178" s="4072"/>
      <c r="Y178" s="4072"/>
      <c r="Z178" s="4072"/>
      <c r="AA178" s="4072"/>
      <c r="AB178" s="4071"/>
      <c r="AC178" s="4071"/>
      <c r="AD178" s="4073"/>
    </row>
    <row r="179" spans="1:30" ht="15">
      <c r="A179" s="4160"/>
      <c r="B179" s="4071"/>
      <c r="C179" s="4071"/>
      <c r="D179" s="4071"/>
      <c r="E179" s="4072"/>
      <c r="F179" s="4072"/>
      <c r="G179" s="4072"/>
      <c r="H179" s="4072"/>
      <c r="I179" s="4072"/>
      <c r="J179" s="4072"/>
      <c r="K179" s="4072"/>
      <c r="L179" s="4072"/>
      <c r="M179" s="4072"/>
      <c r="N179" s="4072"/>
      <c r="O179" s="4072"/>
      <c r="P179" s="4072"/>
      <c r="Q179" s="4072"/>
      <c r="R179" s="4072"/>
      <c r="S179" s="4072"/>
      <c r="T179" s="4072"/>
      <c r="U179" s="4072"/>
      <c r="V179" s="4072"/>
      <c r="W179" s="4072"/>
      <c r="X179" s="4072"/>
      <c r="Y179" s="4072"/>
      <c r="Z179" s="4072"/>
      <c r="AA179" s="4072"/>
      <c r="AB179" s="4071"/>
      <c r="AC179" s="4071"/>
      <c r="AD179" s="4073"/>
    </row>
    <row r="180" spans="1:30" ht="15">
      <c r="A180" s="4160"/>
      <c r="B180" s="4071"/>
      <c r="C180" s="4071"/>
      <c r="D180" s="4071"/>
      <c r="E180" s="4072"/>
      <c r="F180" s="4072"/>
      <c r="G180" s="4072"/>
      <c r="H180" s="4072"/>
      <c r="I180" s="4072"/>
      <c r="J180" s="4072"/>
      <c r="K180" s="4072"/>
      <c r="L180" s="4072"/>
      <c r="M180" s="4072"/>
      <c r="N180" s="4072"/>
      <c r="O180" s="4072"/>
      <c r="P180" s="4072"/>
      <c r="Q180" s="4072"/>
      <c r="R180" s="4072"/>
      <c r="S180" s="4072"/>
      <c r="T180" s="4072"/>
      <c r="U180" s="4072"/>
      <c r="V180" s="4072"/>
      <c r="W180" s="4072"/>
      <c r="X180" s="4072"/>
      <c r="Y180" s="4072"/>
      <c r="Z180" s="4072"/>
      <c r="AA180" s="4072"/>
      <c r="AB180" s="4071"/>
      <c r="AC180" s="4071"/>
      <c r="AD180" s="4073"/>
    </row>
    <row r="181" spans="1:30" ht="15">
      <c r="A181" s="4160"/>
      <c r="B181" s="4071"/>
      <c r="C181" s="4071"/>
      <c r="D181" s="4071"/>
      <c r="E181" s="4072"/>
      <c r="F181" s="4072"/>
      <c r="G181" s="4072"/>
      <c r="H181" s="4072"/>
      <c r="I181" s="4072"/>
      <c r="J181" s="4072"/>
      <c r="K181" s="4072"/>
      <c r="L181" s="4072"/>
      <c r="M181" s="4072"/>
      <c r="N181" s="4072"/>
      <c r="O181" s="4072"/>
      <c r="P181" s="4072"/>
      <c r="Q181" s="4072"/>
      <c r="R181" s="4072"/>
      <c r="S181" s="4072"/>
      <c r="T181" s="4072"/>
      <c r="U181" s="4072"/>
      <c r="V181" s="4072"/>
      <c r="W181" s="4072"/>
      <c r="X181" s="4072"/>
      <c r="Y181" s="4072"/>
      <c r="Z181" s="4072"/>
      <c r="AA181" s="4072"/>
      <c r="AB181" s="4071"/>
      <c r="AC181" s="4071"/>
      <c r="AD181" s="4073"/>
    </row>
    <row r="182" spans="1:30" ht="15">
      <c r="A182" s="4160"/>
      <c r="B182" s="4071"/>
      <c r="C182" s="4071"/>
      <c r="D182" s="4071"/>
      <c r="E182" s="4072"/>
      <c r="F182" s="4072"/>
      <c r="G182" s="4072"/>
      <c r="H182" s="4072"/>
      <c r="I182" s="4072"/>
      <c r="J182" s="4072"/>
      <c r="K182" s="4072"/>
      <c r="L182" s="4072"/>
      <c r="M182" s="4072"/>
      <c r="N182" s="4072"/>
      <c r="O182" s="4072"/>
      <c r="P182" s="4072"/>
      <c r="Q182" s="4072"/>
      <c r="R182" s="4072"/>
      <c r="S182" s="4072"/>
      <c r="T182" s="4072"/>
      <c r="U182" s="4072"/>
      <c r="V182" s="4072"/>
      <c r="W182" s="4072"/>
      <c r="X182" s="4072"/>
      <c r="Y182" s="4072"/>
      <c r="Z182" s="4072"/>
      <c r="AA182" s="4072"/>
      <c r="AB182" s="4071"/>
      <c r="AC182" s="4071"/>
      <c r="AD182" s="4073"/>
    </row>
    <row r="183" spans="1:30" ht="15">
      <c r="A183" s="4160"/>
      <c r="B183" s="4071"/>
      <c r="C183" s="4071"/>
      <c r="D183" s="4071"/>
      <c r="E183" s="4072"/>
      <c r="F183" s="4072"/>
      <c r="G183" s="4072"/>
      <c r="H183" s="4072"/>
      <c r="I183" s="4072"/>
      <c r="J183" s="4072"/>
      <c r="K183" s="4072"/>
      <c r="L183" s="4072"/>
      <c r="M183" s="4072"/>
      <c r="N183" s="4072"/>
      <c r="O183" s="4072"/>
      <c r="P183" s="4072"/>
      <c r="Q183" s="4072"/>
      <c r="R183" s="4072"/>
      <c r="S183" s="4072"/>
      <c r="T183" s="4072"/>
      <c r="U183" s="4072"/>
      <c r="V183" s="4072"/>
      <c r="W183" s="4072"/>
      <c r="X183" s="4072"/>
      <c r="Y183" s="4072"/>
      <c r="Z183" s="4072"/>
      <c r="AA183" s="4072"/>
      <c r="AB183" s="4071"/>
      <c r="AC183" s="4071"/>
      <c r="AD183" s="4073"/>
    </row>
    <row r="184" spans="1:30" ht="15">
      <c r="A184" s="4160"/>
      <c r="B184" s="4071"/>
      <c r="C184" s="4071"/>
      <c r="D184" s="4071"/>
      <c r="E184" s="4072"/>
      <c r="F184" s="4072"/>
      <c r="G184" s="4072"/>
      <c r="H184" s="4072"/>
      <c r="I184" s="4072"/>
      <c r="J184" s="4072"/>
      <c r="K184" s="4072"/>
      <c r="L184" s="4072"/>
      <c r="M184" s="4072"/>
      <c r="N184" s="4072"/>
      <c r="O184" s="4072"/>
      <c r="P184" s="4072"/>
      <c r="Q184" s="4072"/>
      <c r="R184" s="4072"/>
      <c r="S184" s="4072"/>
      <c r="T184" s="4072"/>
      <c r="U184" s="4072"/>
      <c r="V184" s="4072"/>
      <c r="W184" s="4072"/>
      <c r="X184" s="4072"/>
      <c r="Y184" s="4072"/>
      <c r="Z184" s="4072"/>
      <c r="AA184" s="4072"/>
      <c r="AB184" s="4071"/>
      <c r="AC184" s="4071"/>
      <c r="AD184" s="4073"/>
    </row>
    <row r="185" spans="1:30" ht="15">
      <c r="A185" s="4160"/>
      <c r="B185" s="4071"/>
      <c r="C185" s="4071"/>
      <c r="D185" s="4071"/>
      <c r="E185" s="4072"/>
      <c r="F185" s="4072"/>
      <c r="G185" s="4072"/>
      <c r="H185" s="4072"/>
      <c r="I185" s="4072"/>
      <c r="J185" s="4072"/>
      <c r="K185" s="4072"/>
      <c r="L185" s="4072"/>
      <c r="M185" s="4072"/>
      <c r="N185" s="4072"/>
      <c r="O185" s="4072"/>
      <c r="P185" s="4072"/>
      <c r="Q185" s="4072"/>
      <c r="R185" s="4072"/>
      <c r="S185" s="4072"/>
      <c r="T185" s="4072"/>
      <c r="U185" s="4072"/>
      <c r="V185" s="4072"/>
      <c r="W185" s="4072"/>
      <c r="X185" s="4072"/>
      <c r="Y185" s="4072"/>
      <c r="Z185" s="4072"/>
      <c r="AA185" s="4072"/>
      <c r="AB185" s="4071"/>
      <c r="AC185" s="4071"/>
      <c r="AD185" s="4073"/>
    </row>
    <row r="186" spans="1:30" ht="15">
      <c r="A186" s="4160"/>
      <c r="B186" s="4071"/>
      <c r="C186" s="4071"/>
      <c r="D186" s="4071"/>
      <c r="E186" s="4072"/>
      <c r="F186" s="4072"/>
      <c r="G186" s="4072"/>
      <c r="H186" s="4072"/>
      <c r="I186" s="4072"/>
      <c r="J186" s="4072"/>
      <c r="K186" s="4072"/>
      <c r="L186" s="4072"/>
      <c r="M186" s="4072"/>
      <c r="N186" s="4072"/>
      <c r="O186" s="4072"/>
      <c r="P186" s="4072"/>
      <c r="Q186" s="4072"/>
      <c r="R186" s="4072"/>
      <c r="S186" s="4072"/>
      <c r="T186" s="4072"/>
      <c r="U186" s="4072"/>
      <c r="V186" s="4072"/>
      <c r="W186" s="4072"/>
      <c r="X186" s="4072"/>
      <c r="Y186" s="4072"/>
      <c r="Z186" s="4072"/>
      <c r="AA186" s="4072"/>
      <c r="AB186" s="4071"/>
      <c r="AC186" s="4071"/>
      <c r="AD186" s="4073"/>
    </row>
    <row r="187" spans="1:30" ht="15">
      <c r="A187" s="4160"/>
      <c r="B187" s="4071"/>
      <c r="C187" s="4071"/>
      <c r="D187" s="4071"/>
      <c r="E187" s="4072"/>
      <c r="F187" s="4072"/>
      <c r="G187" s="4072"/>
      <c r="H187" s="4072"/>
      <c r="I187" s="4072"/>
      <c r="J187" s="4072"/>
      <c r="K187" s="4072"/>
      <c r="L187" s="4072"/>
      <c r="M187" s="4072"/>
      <c r="N187" s="4072"/>
      <c r="O187" s="4072"/>
      <c r="P187" s="4072"/>
      <c r="Q187" s="4072"/>
      <c r="R187" s="4072"/>
      <c r="S187" s="4072"/>
      <c r="T187" s="4072"/>
      <c r="U187" s="4072"/>
      <c r="V187" s="4072"/>
      <c r="W187" s="4072"/>
      <c r="X187" s="4072"/>
      <c r="Y187" s="4072"/>
      <c r="Z187" s="4072"/>
      <c r="AA187" s="4072"/>
      <c r="AB187" s="4071"/>
      <c r="AC187" s="4071"/>
      <c r="AD187" s="4073"/>
    </row>
    <row r="188" spans="1:30" ht="15">
      <c r="A188" s="4160"/>
      <c r="B188" s="4071"/>
      <c r="C188" s="4071"/>
      <c r="D188" s="4071"/>
      <c r="E188" s="4072"/>
      <c r="F188" s="4072"/>
      <c r="G188" s="4072"/>
      <c r="H188" s="4072"/>
      <c r="I188" s="4072"/>
      <c r="J188" s="4072"/>
      <c r="K188" s="4072"/>
      <c r="L188" s="4072"/>
      <c r="M188" s="4072"/>
      <c r="N188" s="4072"/>
      <c r="O188" s="4072"/>
      <c r="P188" s="4072"/>
      <c r="Q188" s="4072"/>
      <c r="R188" s="4072"/>
      <c r="S188" s="4072"/>
      <c r="T188" s="4072"/>
      <c r="U188" s="4072"/>
      <c r="V188" s="4072"/>
      <c r="W188" s="4072"/>
      <c r="X188" s="4072"/>
      <c r="Y188" s="4072"/>
      <c r="Z188" s="4072"/>
      <c r="AA188" s="4072"/>
      <c r="AB188" s="4071"/>
      <c r="AC188" s="4071"/>
      <c r="AD188" s="4073"/>
    </row>
    <row r="189" spans="1:30" ht="15">
      <c r="A189" s="4160"/>
      <c r="B189" s="4071"/>
      <c r="C189" s="4071"/>
      <c r="D189" s="4071"/>
      <c r="E189" s="4072"/>
      <c r="F189" s="4072"/>
      <c r="G189" s="4072"/>
      <c r="H189" s="4072"/>
      <c r="I189" s="4072"/>
      <c r="J189" s="4072"/>
      <c r="K189" s="4072"/>
      <c r="L189" s="4072"/>
      <c r="M189" s="4072"/>
      <c r="N189" s="4072"/>
      <c r="O189" s="4072"/>
      <c r="P189" s="4072"/>
      <c r="Q189" s="4072"/>
      <c r="R189" s="4072"/>
      <c r="S189" s="4072"/>
      <c r="T189" s="4072"/>
      <c r="U189" s="4072"/>
      <c r="V189" s="4072"/>
      <c r="W189" s="4072"/>
      <c r="X189" s="4072"/>
      <c r="Y189" s="4072"/>
      <c r="Z189" s="4072"/>
      <c r="AA189" s="4072"/>
      <c r="AB189" s="4071"/>
      <c r="AC189" s="4071"/>
      <c r="AD189" s="4073"/>
    </row>
    <row r="190" spans="1:30" ht="15">
      <c r="A190" s="4160"/>
      <c r="B190" s="4071"/>
      <c r="C190" s="4071"/>
      <c r="D190" s="4071"/>
      <c r="E190" s="4072"/>
      <c r="F190" s="4072"/>
      <c r="G190" s="4072"/>
      <c r="H190" s="4072"/>
      <c r="I190" s="4072"/>
      <c r="J190" s="4072"/>
      <c r="K190" s="4072"/>
      <c r="L190" s="4072"/>
      <c r="M190" s="4072"/>
      <c r="N190" s="4072"/>
      <c r="O190" s="4072"/>
      <c r="P190" s="4072"/>
      <c r="Q190" s="4072"/>
      <c r="R190" s="4072"/>
      <c r="S190" s="4072"/>
      <c r="T190" s="4072"/>
      <c r="U190" s="4072"/>
      <c r="V190" s="4072"/>
      <c r="W190" s="4072"/>
      <c r="X190" s="4072"/>
      <c r="Y190" s="4072"/>
      <c r="Z190" s="4072"/>
      <c r="AA190" s="4072"/>
      <c r="AB190" s="4071"/>
      <c r="AC190" s="4071"/>
      <c r="AD190" s="4073"/>
    </row>
    <row r="191" spans="1:30" ht="15">
      <c r="A191" s="4160"/>
      <c r="B191" s="4071"/>
      <c r="C191" s="4071"/>
      <c r="D191" s="4071"/>
      <c r="E191" s="4072"/>
      <c r="F191" s="4072"/>
      <c r="G191" s="4072"/>
      <c r="H191" s="4072"/>
      <c r="I191" s="4072"/>
      <c r="J191" s="4072"/>
      <c r="K191" s="4072"/>
      <c r="L191" s="4072"/>
      <c r="M191" s="4072"/>
      <c r="N191" s="4072"/>
      <c r="O191" s="4072"/>
      <c r="P191" s="4072"/>
      <c r="Q191" s="4072"/>
      <c r="R191" s="4072"/>
      <c r="S191" s="4072"/>
      <c r="T191" s="4072"/>
      <c r="U191" s="4072"/>
      <c r="V191" s="4072"/>
      <c r="W191" s="4072"/>
      <c r="X191" s="4072"/>
      <c r="Y191" s="4072"/>
      <c r="Z191" s="4072"/>
      <c r="AA191" s="4072"/>
      <c r="AB191" s="4071"/>
      <c r="AC191" s="4071"/>
      <c r="AD191" s="4073"/>
    </row>
    <row r="192" spans="1:30" ht="15">
      <c r="A192" s="4160"/>
      <c r="B192" s="4071"/>
      <c r="C192" s="4071"/>
      <c r="D192" s="4071"/>
      <c r="E192" s="4072"/>
      <c r="F192" s="4072"/>
      <c r="G192" s="4072"/>
      <c r="H192" s="4072"/>
      <c r="I192" s="4072"/>
      <c r="J192" s="4072"/>
      <c r="K192" s="4072"/>
      <c r="L192" s="4072"/>
      <c r="M192" s="4072"/>
      <c r="N192" s="4072"/>
      <c r="O192" s="4072"/>
      <c r="P192" s="4072"/>
      <c r="Q192" s="4072"/>
      <c r="R192" s="4072"/>
      <c r="S192" s="4072"/>
      <c r="T192" s="4072"/>
      <c r="U192" s="4072"/>
      <c r="V192" s="4072"/>
      <c r="W192" s="4072"/>
      <c r="X192" s="4072"/>
      <c r="Y192" s="4072"/>
      <c r="Z192" s="4072"/>
      <c r="AA192" s="4072"/>
      <c r="AB192" s="4071"/>
      <c r="AC192" s="4071"/>
      <c r="AD192" s="4073"/>
    </row>
    <row r="193" spans="1:30" ht="15">
      <c r="A193" s="4160"/>
      <c r="B193" s="4071"/>
      <c r="C193" s="4071"/>
      <c r="D193" s="4071"/>
      <c r="E193" s="4072"/>
      <c r="F193" s="4072"/>
      <c r="G193" s="4072"/>
      <c r="H193" s="4072"/>
      <c r="I193" s="4072"/>
      <c r="J193" s="4072"/>
      <c r="K193" s="4072"/>
      <c r="L193" s="4072"/>
      <c r="M193" s="4072"/>
      <c r="N193" s="4072"/>
      <c r="O193" s="4072"/>
      <c r="P193" s="4072"/>
      <c r="Q193" s="4072"/>
      <c r="R193" s="4072"/>
      <c r="S193" s="4072"/>
      <c r="T193" s="4072"/>
      <c r="U193" s="4072"/>
      <c r="V193" s="4072"/>
      <c r="W193" s="4072"/>
      <c r="X193" s="4072"/>
      <c r="Y193" s="4072"/>
      <c r="Z193" s="4072"/>
      <c r="AA193" s="4072"/>
      <c r="AB193" s="4071"/>
      <c r="AC193" s="4071"/>
      <c r="AD193" s="4073"/>
    </row>
    <row r="194" spans="1:30" ht="15">
      <c r="A194" s="4160"/>
      <c r="B194" s="4071"/>
      <c r="C194" s="4071"/>
      <c r="D194" s="4071"/>
      <c r="E194" s="4072"/>
      <c r="F194" s="4072"/>
      <c r="G194" s="4072"/>
      <c r="H194" s="4072"/>
      <c r="I194" s="4072"/>
      <c r="J194" s="4072"/>
      <c r="K194" s="4072"/>
      <c r="L194" s="4072"/>
      <c r="M194" s="4072"/>
      <c r="N194" s="4072"/>
      <c r="O194" s="4072"/>
      <c r="P194" s="4072"/>
      <c r="Q194" s="4072"/>
      <c r="R194" s="4072"/>
      <c r="S194" s="4072"/>
      <c r="T194" s="4072"/>
      <c r="U194" s="4072"/>
      <c r="V194" s="4072"/>
      <c r="W194" s="4072"/>
      <c r="X194" s="4072"/>
      <c r="Y194" s="4072"/>
      <c r="Z194" s="4072"/>
      <c r="AA194" s="4072"/>
      <c r="AB194" s="4071"/>
      <c r="AC194" s="4071"/>
      <c r="AD194" s="4073"/>
    </row>
    <row r="195" spans="1:30" ht="15">
      <c r="A195" s="4160"/>
      <c r="B195" s="4071"/>
      <c r="C195" s="4071"/>
      <c r="D195" s="4071"/>
      <c r="E195" s="4072"/>
      <c r="F195" s="4072"/>
      <c r="G195" s="4072"/>
      <c r="H195" s="4072"/>
      <c r="I195" s="4072"/>
      <c r="J195" s="4072"/>
      <c r="K195" s="4072"/>
      <c r="L195" s="4072"/>
      <c r="M195" s="4072"/>
      <c r="N195" s="4072"/>
      <c r="O195" s="4072"/>
      <c r="P195" s="4072"/>
      <c r="Q195" s="4072"/>
      <c r="R195" s="4072"/>
      <c r="S195" s="4072"/>
      <c r="T195" s="4072"/>
      <c r="U195" s="4072"/>
      <c r="V195" s="4072"/>
      <c r="W195" s="4072"/>
      <c r="X195" s="4072"/>
      <c r="Y195" s="4072"/>
      <c r="Z195" s="4072"/>
      <c r="AA195" s="4072"/>
      <c r="AB195" s="4071"/>
      <c r="AC195" s="4071"/>
      <c r="AD195" s="4073"/>
    </row>
    <row r="196" spans="1:30" ht="15">
      <c r="A196" s="4160"/>
      <c r="B196" s="4071"/>
      <c r="C196" s="4071"/>
      <c r="D196" s="4071"/>
      <c r="E196" s="4072"/>
      <c r="F196" s="4072"/>
      <c r="G196" s="4072"/>
      <c r="H196" s="4072"/>
      <c r="I196" s="4072"/>
      <c r="J196" s="4072"/>
      <c r="K196" s="4072"/>
      <c r="L196" s="4072"/>
      <c r="M196" s="4072"/>
      <c r="N196" s="4072"/>
      <c r="O196" s="4072"/>
      <c r="P196" s="4072"/>
      <c r="Q196" s="4072"/>
      <c r="R196" s="4072"/>
      <c r="S196" s="4072"/>
      <c r="T196" s="4072"/>
      <c r="U196" s="4072"/>
      <c r="V196" s="4072"/>
      <c r="W196" s="4072"/>
      <c r="X196" s="4072"/>
      <c r="Y196" s="4072"/>
      <c r="Z196" s="4072"/>
      <c r="AA196" s="4072"/>
      <c r="AB196" s="4071"/>
      <c r="AC196" s="4071"/>
      <c r="AD196" s="4073"/>
    </row>
    <row r="197" spans="1:30" ht="15">
      <c r="A197" s="4160"/>
      <c r="B197" s="4071"/>
      <c r="C197" s="4071"/>
      <c r="D197" s="4071"/>
      <c r="E197" s="4072"/>
      <c r="F197" s="4072"/>
      <c r="G197" s="4072"/>
      <c r="H197" s="4072"/>
      <c r="I197" s="4072"/>
      <c r="J197" s="4072"/>
      <c r="K197" s="4072"/>
      <c r="L197" s="4072"/>
      <c r="M197" s="4072"/>
      <c r="N197" s="4072"/>
      <c r="O197" s="4072"/>
      <c r="P197" s="4072"/>
      <c r="Q197" s="4072"/>
      <c r="R197" s="4072"/>
      <c r="S197" s="4072"/>
      <c r="T197" s="4072"/>
      <c r="U197" s="4072"/>
      <c r="V197" s="4072"/>
      <c r="W197" s="4072"/>
      <c r="X197" s="4072"/>
      <c r="Y197" s="4072"/>
      <c r="Z197" s="4072"/>
      <c r="AA197" s="4072"/>
      <c r="AB197" s="4071"/>
      <c r="AC197" s="4071"/>
      <c r="AD197" s="4073"/>
    </row>
    <row r="198" spans="1:30" ht="15">
      <c r="A198" s="4160"/>
      <c r="B198" s="4071"/>
      <c r="C198" s="4071"/>
      <c r="D198" s="4071"/>
      <c r="E198" s="4072"/>
      <c r="F198" s="4072"/>
      <c r="G198" s="4072"/>
      <c r="H198" s="4072"/>
      <c r="I198" s="4072"/>
      <c r="J198" s="4072"/>
      <c r="K198" s="4072"/>
      <c r="L198" s="4072"/>
      <c r="M198" s="4072"/>
      <c r="N198" s="4072"/>
      <c r="O198" s="4072"/>
      <c r="P198" s="4072"/>
      <c r="Q198" s="4072"/>
      <c r="R198" s="4072"/>
      <c r="S198" s="4072"/>
      <c r="T198" s="4072"/>
      <c r="U198" s="4072"/>
      <c r="V198" s="4072"/>
      <c r="W198" s="4072"/>
      <c r="X198" s="4072"/>
      <c r="Y198" s="4072"/>
      <c r="Z198" s="4072"/>
      <c r="AA198" s="4072"/>
      <c r="AB198" s="4071"/>
      <c r="AC198" s="4071"/>
      <c r="AD198" s="4073"/>
    </row>
    <row r="199" spans="1:30" ht="15">
      <c r="A199" s="4160"/>
      <c r="B199" s="4071"/>
      <c r="C199" s="4071"/>
      <c r="D199" s="4071"/>
      <c r="E199" s="4072"/>
      <c r="F199" s="4072"/>
      <c r="G199" s="4072"/>
      <c r="H199" s="4072"/>
      <c r="I199" s="4072"/>
      <c r="J199" s="4072"/>
      <c r="K199" s="4072"/>
      <c r="L199" s="4072"/>
      <c r="M199" s="4072"/>
      <c r="N199" s="4072"/>
      <c r="O199" s="4072"/>
      <c r="P199" s="4072"/>
      <c r="Q199" s="4072"/>
      <c r="R199" s="4072"/>
      <c r="S199" s="4072"/>
      <c r="T199" s="4072"/>
      <c r="U199" s="4072"/>
      <c r="V199" s="4072"/>
      <c r="W199" s="4072"/>
      <c r="X199" s="4072"/>
      <c r="Y199" s="4072"/>
      <c r="Z199" s="4072"/>
      <c r="AA199" s="4072"/>
      <c r="AB199" s="4071"/>
      <c r="AC199" s="4071"/>
      <c r="AD199" s="4073"/>
    </row>
    <row r="200" spans="1:30" ht="15">
      <c r="A200" s="4160"/>
      <c r="B200" s="4071"/>
      <c r="C200" s="4071"/>
      <c r="D200" s="4071"/>
      <c r="E200" s="4072"/>
      <c r="F200" s="4072"/>
      <c r="G200" s="4072"/>
      <c r="H200" s="4072"/>
      <c r="I200" s="4072"/>
      <c r="J200" s="4072"/>
      <c r="K200" s="4072"/>
      <c r="L200" s="4072"/>
      <c r="M200" s="4072"/>
      <c r="N200" s="4072"/>
      <c r="O200" s="4072"/>
      <c r="P200" s="4072"/>
      <c r="Q200" s="4072"/>
      <c r="R200" s="4072"/>
      <c r="S200" s="4072"/>
      <c r="T200" s="4072"/>
      <c r="U200" s="4072"/>
      <c r="V200" s="4072"/>
      <c r="W200" s="4072"/>
      <c r="X200" s="4072"/>
      <c r="Y200" s="4072"/>
      <c r="Z200" s="4072"/>
      <c r="AA200" s="4072"/>
      <c r="AB200" s="4071"/>
      <c r="AC200" s="4071"/>
      <c r="AD200" s="4073"/>
    </row>
    <row r="201" spans="1:30" ht="15">
      <c r="A201" s="4160"/>
      <c r="B201" s="4071"/>
      <c r="C201" s="4071"/>
      <c r="D201" s="4071"/>
      <c r="E201" s="4072"/>
      <c r="F201" s="4072"/>
      <c r="G201" s="4072"/>
      <c r="H201" s="4072"/>
      <c r="I201" s="4072"/>
      <c r="J201" s="4072"/>
      <c r="K201" s="4072"/>
      <c r="L201" s="4072"/>
      <c r="M201" s="4072"/>
      <c r="N201" s="4072"/>
      <c r="O201" s="4072"/>
      <c r="P201" s="4072"/>
      <c r="Q201" s="4072"/>
      <c r="R201" s="4072"/>
      <c r="S201" s="4072"/>
      <c r="T201" s="4072"/>
      <c r="U201" s="4072"/>
      <c r="V201" s="4072"/>
      <c r="W201" s="4072"/>
      <c r="X201" s="4072"/>
      <c r="Y201" s="4072"/>
      <c r="Z201" s="4072"/>
      <c r="AA201" s="4072"/>
      <c r="AB201" s="4071"/>
      <c r="AC201" s="4071"/>
      <c r="AD201" s="4073"/>
    </row>
    <row r="202" spans="1:30" ht="15">
      <c r="A202" s="4160"/>
      <c r="B202" s="4071"/>
      <c r="C202" s="4071"/>
      <c r="D202" s="4071"/>
      <c r="E202" s="4072"/>
      <c r="F202" s="4072"/>
      <c r="G202" s="4072"/>
      <c r="H202" s="4072"/>
      <c r="I202" s="4072"/>
      <c r="J202" s="4072"/>
      <c r="K202" s="4072"/>
      <c r="L202" s="4072"/>
      <c r="M202" s="4072"/>
      <c r="N202" s="4072"/>
      <c r="O202" s="4072"/>
      <c r="P202" s="4072"/>
      <c r="Q202" s="4072"/>
      <c r="R202" s="4072"/>
      <c r="S202" s="4072"/>
      <c r="T202" s="4072"/>
      <c r="U202" s="4072"/>
      <c r="V202" s="4072"/>
      <c r="W202" s="4072"/>
      <c r="X202" s="4072"/>
      <c r="Y202" s="4072"/>
      <c r="Z202" s="4072"/>
      <c r="AA202" s="4072"/>
      <c r="AB202" s="4071"/>
      <c r="AC202" s="4071"/>
      <c r="AD202" s="4073"/>
    </row>
    <row r="203" spans="1:30" ht="15">
      <c r="A203" s="4160"/>
      <c r="B203" s="4071"/>
      <c r="C203" s="4071"/>
      <c r="D203" s="4071"/>
      <c r="E203" s="4072"/>
      <c r="F203" s="4072"/>
      <c r="G203" s="4072"/>
      <c r="H203" s="4072"/>
      <c r="I203" s="4072"/>
      <c r="J203" s="4072"/>
      <c r="K203" s="4072"/>
      <c r="L203" s="4072"/>
      <c r="M203" s="4072"/>
      <c r="N203" s="4072"/>
      <c r="O203" s="4072"/>
      <c r="P203" s="4072"/>
      <c r="Q203" s="4072"/>
      <c r="R203" s="4072"/>
      <c r="S203" s="4072"/>
      <c r="T203" s="4072"/>
      <c r="U203" s="4072"/>
      <c r="V203" s="4072"/>
      <c r="W203" s="4072"/>
      <c r="X203" s="4072"/>
      <c r="Y203" s="4072"/>
      <c r="Z203" s="4072"/>
      <c r="AA203" s="4072"/>
      <c r="AB203" s="4071"/>
      <c r="AC203" s="4071"/>
      <c r="AD203" s="4073"/>
    </row>
    <row r="204" spans="1:30" ht="15">
      <c r="A204" s="4160"/>
      <c r="B204" s="4071"/>
      <c r="C204" s="4071"/>
      <c r="D204" s="4071"/>
      <c r="E204" s="4072"/>
      <c r="F204" s="4072"/>
      <c r="G204" s="4072"/>
      <c r="H204" s="4072"/>
      <c r="I204" s="4072"/>
      <c r="J204" s="4072"/>
      <c r="K204" s="4072"/>
      <c r="L204" s="4072"/>
      <c r="M204" s="4072"/>
      <c r="N204" s="4072"/>
      <c r="O204" s="4072"/>
      <c r="P204" s="4072"/>
      <c r="Q204" s="4072"/>
      <c r="R204" s="4072"/>
      <c r="S204" s="4072"/>
      <c r="T204" s="4072"/>
      <c r="U204" s="4072"/>
      <c r="V204" s="4072"/>
      <c r="W204" s="4072"/>
      <c r="X204" s="4072"/>
      <c r="Y204" s="4072"/>
      <c r="Z204" s="4072"/>
      <c r="AA204" s="4072"/>
      <c r="AB204" s="4071"/>
      <c r="AC204" s="4071"/>
      <c r="AD204" s="4073"/>
    </row>
    <row r="205" spans="1:30" ht="15">
      <c r="A205" s="4160"/>
      <c r="B205" s="4071"/>
      <c r="C205" s="4071"/>
      <c r="D205" s="4071"/>
      <c r="E205" s="4072"/>
      <c r="F205" s="4072"/>
      <c r="G205" s="4072"/>
      <c r="H205" s="4072"/>
      <c r="I205" s="4072"/>
      <c r="J205" s="4072"/>
      <c r="K205" s="4072"/>
      <c r="L205" s="4072"/>
      <c r="M205" s="4072"/>
      <c r="N205" s="4072"/>
      <c r="O205" s="4072"/>
      <c r="P205" s="4072"/>
      <c r="Q205" s="4072"/>
      <c r="R205" s="4072"/>
      <c r="S205" s="4072"/>
      <c r="T205" s="4072"/>
      <c r="U205" s="4072"/>
      <c r="V205" s="4072"/>
      <c r="W205" s="4072"/>
      <c r="X205" s="4072"/>
      <c r="Y205" s="4072"/>
      <c r="Z205" s="4072"/>
      <c r="AA205" s="4072"/>
      <c r="AB205" s="4071"/>
      <c r="AC205" s="4071"/>
      <c r="AD205" s="4073"/>
    </row>
    <row r="206" spans="1:30" ht="15">
      <c r="A206" s="4160"/>
      <c r="B206" s="4071"/>
      <c r="C206" s="4071"/>
      <c r="D206" s="4071"/>
      <c r="E206" s="4072"/>
      <c r="F206" s="4072"/>
      <c r="G206" s="4072"/>
      <c r="H206" s="4072"/>
      <c r="I206" s="4072"/>
      <c r="J206" s="4072"/>
      <c r="K206" s="4072"/>
      <c r="L206" s="4072"/>
      <c r="M206" s="4072"/>
      <c r="N206" s="4072"/>
      <c r="O206" s="4072"/>
      <c r="P206" s="4072"/>
      <c r="Q206" s="4072"/>
      <c r="R206" s="4072"/>
      <c r="S206" s="4072"/>
      <c r="T206" s="4072"/>
      <c r="U206" s="4072"/>
      <c r="V206" s="4072"/>
      <c r="W206" s="4072"/>
      <c r="X206" s="4072"/>
      <c r="Y206" s="4072"/>
      <c r="Z206" s="4072"/>
      <c r="AA206" s="4072"/>
      <c r="AB206" s="4071"/>
      <c r="AC206" s="4071"/>
      <c r="AD206" s="4073"/>
    </row>
    <row r="207" spans="1:30" ht="15">
      <c r="A207" s="4160"/>
      <c r="B207" s="4071"/>
      <c r="C207" s="4071"/>
      <c r="D207" s="4071"/>
      <c r="E207" s="4072"/>
      <c r="F207" s="4072"/>
      <c r="G207" s="4072"/>
      <c r="H207" s="4072"/>
      <c r="I207" s="4072"/>
      <c r="J207" s="4072"/>
      <c r="K207" s="4072"/>
      <c r="L207" s="4072"/>
      <c r="M207" s="4072"/>
      <c r="N207" s="4072"/>
      <c r="O207" s="4072"/>
      <c r="P207" s="4072"/>
      <c r="Q207" s="4072"/>
      <c r="R207" s="4072"/>
      <c r="S207" s="4072"/>
      <c r="T207" s="4072"/>
      <c r="U207" s="4072"/>
      <c r="V207" s="4072"/>
      <c r="W207" s="4072"/>
      <c r="X207" s="4072"/>
      <c r="Y207" s="4072"/>
      <c r="Z207" s="4072"/>
      <c r="AA207" s="4072"/>
      <c r="AB207" s="4071"/>
      <c r="AC207" s="4071"/>
      <c r="AD207" s="4073"/>
    </row>
    <row r="208" spans="1:30" ht="15">
      <c r="A208" s="4160"/>
      <c r="B208" s="4071"/>
      <c r="C208" s="4071"/>
      <c r="D208" s="4071"/>
      <c r="E208" s="4072"/>
      <c r="F208" s="4072"/>
      <c r="G208" s="4072"/>
      <c r="H208" s="4072"/>
      <c r="I208" s="4072"/>
      <c r="J208" s="4072"/>
      <c r="K208" s="4072"/>
      <c r="L208" s="4072"/>
      <c r="M208" s="4072"/>
      <c r="N208" s="4072"/>
      <c r="O208" s="4072"/>
      <c r="P208" s="4072"/>
      <c r="Q208" s="4072"/>
      <c r="R208" s="4072"/>
      <c r="S208" s="4072"/>
      <c r="T208" s="4072"/>
      <c r="U208" s="4072"/>
      <c r="V208" s="4072"/>
      <c r="W208" s="4072"/>
      <c r="X208" s="4072"/>
      <c r="Y208" s="4072"/>
      <c r="Z208" s="4072"/>
      <c r="AA208" s="4072"/>
      <c r="AB208" s="4071"/>
      <c r="AC208" s="4071"/>
      <c r="AD208" s="4073"/>
    </row>
    <row r="209" spans="1:30" ht="15">
      <c r="A209" s="4160"/>
      <c r="B209" s="4071"/>
      <c r="C209" s="4071"/>
      <c r="D209" s="4071"/>
      <c r="E209" s="4072"/>
      <c r="F209" s="4072"/>
      <c r="G209" s="4072"/>
      <c r="H209" s="4072"/>
      <c r="I209" s="4072"/>
      <c r="J209" s="4072"/>
      <c r="K209" s="4072"/>
      <c r="L209" s="4072"/>
      <c r="M209" s="4072"/>
      <c r="N209" s="4072"/>
      <c r="O209" s="4072"/>
      <c r="P209" s="4072"/>
      <c r="Q209" s="4072"/>
      <c r="R209" s="4072"/>
      <c r="S209" s="4072"/>
      <c r="T209" s="4072"/>
      <c r="U209" s="4072"/>
      <c r="V209" s="4072"/>
      <c r="W209" s="4072"/>
      <c r="X209" s="4072"/>
      <c r="Y209" s="4072"/>
      <c r="Z209" s="4072"/>
      <c r="AA209" s="4072"/>
      <c r="AB209" s="4071"/>
      <c r="AC209" s="4071"/>
      <c r="AD209" s="4073"/>
    </row>
    <row r="210" spans="1:30" ht="15">
      <c r="A210" s="4160"/>
      <c r="B210" s="4071"/>
      <c r="C210" s="4071"/>
      <c r="D210" s="4071"/>
      <c r="E210" s="4072"/>
      <c r="F210" s="4072"/>
      <c r="G210" s="4072"/>
      <c r="H210" s="4072"/>
      <c r="I210" s="4072"/>
      <c r="J210" s="4072"/>
      <c r="K210" s="4072"/>
      <c r="L210" s="4072"/>
      <c r="M210" s="4072"/>
      <c r="N210" s="4072"/>
      <c r="O210" s="4072"/>
      <c r="P210" s="4072"/>
      <c r="Q210" s="4072"/>
      <c r="R210" s="4072"/>
      <c r="S210" s="4072"/>
      <c r="T210" s="4072"/>
      <c r="U210" s="4072"/>
      <c r="V210" s="4072"/>
      <c r="W210" s="4072"/>
      <c r="X210" s="4072"/>
      <c r="Y210" s="4072"/>
      <c r="Z210" s="4072"/>
      <c r="AA210" s="4072"/>
      <c r="AB210" s="4071"/>
      <c r="AC210" s="4071"/>
      <c r="AD210" s="4073"/>
    </row>
    <row r="211" spans="1:30" ht="15">
      <c r="A211" s="4160"/>
      <c r="B211" s="4071"/>
      <c r="C211" s="4071"/>
      <c r="D211" s="4071"/>
      <c r="E211" s="4072"/>
      <c r="F211" s="4072"/>
      <c r="G211" s="4072"/>
      <c r="H211" s="4072"/>
      <c r="I211" s="4072"/>
      <c r="J211" s="4072"/>
      <c r="K211" s="4072"/>
      <c r="L211" s="4072"/>
      <c r="M211" s="4072"/>
      <c r="N211" s="4072"/>
      <c r="O211" s="4072"/>
      <c r="P211" s="4072"/>
      <c r="Q211" s="4072"/>
      <c r="R211" s="4072"/>
      <c r="S211" s="4072"/>
      <c r="T211" s="4072"/>
      <c r="U211" s="4072"/>
      <c r="V211" s="4072"/>
      <c r="W211" s="4072"/>
      <c r="X211" s="4072"/>
      <c r="Y211" s="4072"/>
      <c r="Z211" s="4072"/>
      <c r="AA211" s="4072"/>
      <c r="AB211" s="4071"/>
      <c r="AC211" s="4071"/>
      <c r="AD211" s="4073"/>
    </row>
    <row r="212" spans="1:30" ht="15">
      <c r="A212" s="4160"/>
      <c r="B212" s="4071"/>
      <c r="C212" s="4071"/>
      <c r="D212" s="4071"/>
      <c r="E212" s="4072"/>
      <c r="F212" s="4072"/>
      <c r="G212" s="4072"/>
      <c r="H212" s="4072"/>
      <c r="I212" s="4072"/>
      <c r="J212" s="4072"/>
      <c r="K212" s="4072"/>
      <c r="L212" s="4072"/>
      <c r="M212" s="4072"/>
      <c r="N212" s="4072"/>
      <c r="O212" s="4072"/>
      <c r="P212" s="4072"/>
      <c r="Q212" s="4072"/>
      <c r="R212" s="4072"/>
      <c r="S212" s="4072"/>
      <c r="T212" s="4072"/>
      <c r="U212" s="4072"/>
      <c r="V212" s="4072"/>
      <c r="W212" s="4072"/>
      <c r="X212" s="4072"/>
      <c r="Y212" s="4072"/>
      <c r="Z212" s="4072"/>
      <c r="AA212" s="4072"/>
      <c r="AB212" s="4071"/>
      <c r="AC212" s="4071"/>
      <c r="AD212" s="4073"/>
    </row>
    <row r="213" spans="1:30" ht="15">
      <c r="A213" s="4160"/>
      <c r="B213" s="4071"/>
      <c r="C213" s="4071"/>
      <c r="D213" s="4071"/>
      <c r="E213" s="4072"/>
      <c r="F213" s="4072"/>
      <c r="G213" s="4072"/>
      <c r="H213" s="4072"/>
      <c r="I213" s="4072"/>
      <c r="J213" s="4072"/>
      <c r="K213" s="4072"/>
      <c r="L213" s="4072"/>
      <c r="M213" s="4072"/>
      <c r="N213" s="4072"/>
      <c r="O213" s="4072"/>
      <c r="P213" s="4072"/>
      <c r="Q213" s="4072"/>
      <c r="R213" s="4072"/>
      <c r="S213" s="4072"/>
      <c r="T213" s="4072"/>
      <c r="U213" s="4072"/>
      <c r="V213" s="4072"/>
      <c r="W213" s="4072"/>
      <c r="X213" s="4072"/>
      <c r="Y213" s="4072"/>
      <c r="Z213" s="4072"/>
      <c r="AA213" s="4072"/>
      <c r="AB213" s="4071"/>
      <c r="AC213" s="4071"/>
      <c r="AD213" s="4073"/>
    </row>
    <row r="214" spans="1:30" ht="15">
      <c r="A214" s="4160"/>
      <c r="B214" s="4071"/>
      <c r="C214" s="4071"/>
      <c r="D214" s="4071"/>
      <c r="E214" s="4072"/>
      <c r="F214" s="4072"/>
      <c r="G214" s="4072"/>
      <c r="H214" s="4072"/>
      <c r="I214" s="4072"/>
      <c r="J214" s="4072"/>
      <c r="K214" s="4072"/>
      <c r="L214" s="4072"/>
      <c r="M214" s="4072"/>
      <c r="N214" s="4072"/>
      <c r="O214" s="4072"/>
      <c r="P214" s="4072"/>
      <c r="Q214" s="4072"/>
      <c r="R214" s="4072"/>
      <c r="S214" s="4072"/>
      <c r="T214" s="4072"/>
      <c r="U214" s="4072"/>
      <c r="V214" s="4072"/>
      <c r="W214" s="4072"/>
      <c r="X214" s="4072"/>
      <c r="Y214" s="4072"/>
      <c r="Z214" s="4072"/>
      <c r="AA214" s="4072"/>
      <c r="AB214" s="4071"/>
      <c r="AC214" s="4071"/>
      <c r="AD214" s="4073"/>
    </row>
    <row r="215" spans="1:30" ht="15">
      <c r="A215" s="4160"/>
      <c r="B215" s="4071"/>
      <c r="C215" s="4071"/>
      <c r="D215" s="4071"/>
      <c r="E215" s="4072"/>
      <c r="F215" s="4072"/>
      <c r="G215" s="4072"/>
      <c r="H215" s="4072"/>
      <c r="I215" s="4072"/>
      <c r="J215" s="4072"/>
      <c r="K215" s="4072"/>
      <c r="L215" s="4072"/>
      <c r="M215" s="4072"/>
      <c r="N215" s="4072"/>
      <c r="O215" s="4072"/>
      <c r="P215" s="4072"/>
      <c r="Q215" s="4072"/>
      <c r="R215" s="4072"/>
      <c r="S215" s="4072"/>
      <c r="T215" s="4072"/>
      <c r="U215" s="4072"/>
      <c r="V215" s="4072"/>
      <c r="W215" s="4072"/>
      <c r="X215" s="4072"/>
      <c r="Y215" s="4072"/>
      <c r="Z215" s="4072"/>
      <c r="AA215" s="4072"/>
      <c r="AB215" s="4071"/>
      <c r="AC215" s="4071"/>
      <c r="AD215" s="4073"/>
    </row>
    <row r="216" spans="1:30" ht="15">
      <c r="A216" s="4160"/>
      <c r="B216" s="4071"/>
      <c r="C216" s="4071"/>
      <c r="D216" s="4071"/>
      <c r="E216" s="4072"/>
      <c r="F216" s="4072"/>
      <c r="G216" s="4072"/>
      <c r="H216" s="4072"/>
      <c r="I216" s="4072"/>
      <c r="J216" s="4072"/>
      <c r="K216" s="4072"/>
      <c r="L216" s="4072"/>
      <c r="M216" s="4072"/>
      <c r="N216" s="4072"/>
      <c r="O216" s="4072"/>
      <c r="P216" s="4072"/>
      <c r="Q216" s="4072"/>
      <c r="R216" s="4072"/>
      <c r="S216" s="4072"/>
      <c r="T216" s="4072"/>
      <c r="U216" s="4072"/>
      <c r="V216" s="4072"/>
      <c r="W216" s="4072"/>
      <c r="X216" s="4072"/>
      <c r="Y216" s="4072"/>
      <c r="Z216" s="4072"/>
      <c r="AA216" s="4072"/>
      <c r="AB216" s="4071"/>
      <c r="AC216" s="4071"/>
      <c r="AD216" s="4073"/>
    </row>
    <row r="217" spans="1:30" ht="15">
      <c r="A217" s="4160"/>
      <c r="B217" s="4071"/>
      <c r="C217" s="4071"/>
      <c r="D217" s="4071"/>
      <c r="E217" s="4072"/>
      <c r="F217" s="4072"/>
      <c r="G217" s="4072"/>
      <c r="H217" s="4072"/>
      <c r="I217" s="4072"/>
      <c r="J217" s="4072"/>
      <c r="K217" s="4072"/>
      <c r="L217" s="4072"/>
      <c r="M217" s="4072"/>
      <c r="N217" s="4072"/>
      <c r="O217" s="4072"/>
      <c r="P217" s="4072"/>
      <c r="Q217" s="4072"/>
      <c r="R217" s="4072"/>
      <c r="S217" s="4072"/>
      <c r="T217" s="4072"/>
      <c r="U217" s="4072"/>
      <c r="V217" s="4072"/>
      <c r="W217" s="4072"/>
      <c r="X217" s="4072"/>
      <c r="Y217" s="4072"/>
      <c r="Z217" s="4072"/>
      <c r="AA217" s="4072"/>
      <c r="AB217" s="4071"/>
      <c r="AC217" s="4071"/>
      <c r="AD217" s="4073"/>
    </row>
    <row r="218" spans="1:30" ht="15">
      <c r="A218" s="4160"/>
      <c r="B218" s="4071"/>
      <c r="C218" s="4071"/>
      <c r="D218" s="4071"/>
      <c r="E218" s="4072"/>
      <c r="F218" s="4072"/>
      <c r="G218" s="4072"/>
      <c r="H218" s="4072"/>
      <c r="I218" s="4072"/>
      <c r="J218" s="4072"/>
      <c r="K218" s="4072"/>
      <c r="L218" s="4072"/>
      <c r="M218" s="4072"/>
      <c r="N218" s="4072"/>
      <c r="O218" s="4072"/>
      <c r="P218" s="4072"/>
      <c r="Q218" s="4072"/>
      <c r="R218" s="4072"/>
      <c r="S218" s="4072"/>
      <c r="T218" s="4072"/>
      <c r="U218" s="4072"/>
      <c r="V218" s="4072"/>
      <c r="W218" s="4072"/>
      <c r="X218" s="4072"/>
      <c r="Y218" s="4072"/>
      <c r="Z218" s="4072"/>
      <c r="AA218" s="4072"/>
      <c r="AB218" s="4071"/>
      <c r="AC218" s="4071"/>
      <c r="AD218" s="4073"/>
    </row>
    <row r="219" spans="1:30" ht="15">
      <c r="A219" s="4160"/>
      <c r="B219" s="4071"/>
      <c r="C219" s="4071"/>
      <c r="D219" s="4071"/>
      <c r="E219" s="4072"/>
      <c r="F219" s="4072"/>
      <c r="G219" s="4072"/>
      <c r="H219" s="4072"/>
      <c r="I219" s="4072"/>
      <c r="J219" s="4072"/>
      <c r="K219" s="4072"/>
      <c r="L219" s="4072"/>
      <c r="M219" s="4072"/>
      <c r="N219" s="4072"/>
      <c r="O219" s="4072"/>
      <c r="P219" s="4072"/>
      <c r="Q219" s="4072"/>
      <c r="R219" s="4072"/>
      <c r="S219" s="4072"/>
      <c r="T219" s="4072"/>
      <c r="U219" s="4072"/>
      <c r="V219" s="4072"/>
      <c r="W219" s="4072"/>
      <c r="X219" s="4072"/>
      <c r="Y219" s="4072"/>
      <c r="Z219" s="4072"/>
      <c r="AA219" s="4072"/>
      <c r="AB219" s="4071"/>
      <c r="AC219" s="4071"/>
      <c r="AD219" s="4073"/>
    </row>
    <row r="220" spans="1:30" ht="15">
      <c r="A220" s="4160"/>
      <c r="B220" s="4071"/>
      <c r="C220" s="4071"/>
      <c r="D220" s="4071"/>
      <c r="E220" s="4072"/>
      <c r="F220" s="4072"/>
      <c r="G220" s="4072"/>
      <c r="H220" s="4072"/>
      <c r="I220" s="4072"/>
      <c r="J220" s="4072"/>
      <c r="K220" s="4072"/>
      <c r="L220" s="4072"/>
      <c r="M220" s="4072"/>
      <c r="N220" s="4072"/>
      <c r="O220" s="4072"/>
      <c r="P220" s="4072"/>
      <c r="Q220" s="4072"/>
      <c r="R220" s="4072"/>
      <c r="S220" s="4072"/>
      <c r="T220" s="4072"/>
      <c r="U220" s="4072"/>
      <c r="V220" s="4072"/>
      <c r="W220" s="4072"/>
      <c r="X220" s="4072"/>
      <c r="Y220" s="4072"/>
      <c r="Z220" s="4072"/>
      <c r="AA220" s="4072"/>
      <c r="AB220" s="4071"/>
      <c r="AC220" s="4071"/>
      <c r="AD220" s="4073"/>
    </row>
    <row r="221" spans="1:30" ht="15">
      <c r="A221" s="4160"/>
      <c r="B221" s="4071"/>
      <c r="C221" s="4071"/>
      <c r="D221" s="4071"/>
      <c r="E221" s="4072"/>
      <c r="F221" s="4072"/>
      <c r="G221" s="4072"/>
      <c r="H221" s="4072"/>
      <c r="I221" s="4072"/>
      <c r="J221" s="4072"/>
      <c r="K221" s="4072"/>
      <c r="L221" s="4072"/>
      <c r="M221" s="4072"/>
      <c r="N221" s="4072"/>
      <c r="O221" s="4072"/>
      <c r="P221" s="4072"/>
      <c r="Q221" s="4072"/>
      <c r="R221" s="4072"/>
      <c r="S221" s="4072"/>
      <c r="T221" s="4072"/>
      <c r="U221" s="4072"/>
      <c r="V221" s="4072"/>
      <c r="W221" s="4072"/>
      <c r="X221" s="4072"/>
      <c r="Y221" s="4072"/>
      <c r="Z221" s="4072"/>
      <c r="AA221" s="4072"/>
      <c r="AB221" s="4071"/>
      <c r="AC221" s="4071"/>
      <c r="AD221" s="4073"/>
    </row>
    <row r="222" spans="1:30" ht="15">
      <c r="A222" s="4160"/>
      <c r="B222" s="4071"/>
      <c r="C222" s="4071"/>
      <c r="D222" s="4071"/>
      <c r="E222" s="4072"/>
      <c r="F222" s="4072"/>
      <c r="G222" s="4072"/>
      <c r="H222" s="4072"/>
      <c r="I222" s="4072"/>
      <c r="J222" s="4072"/>
      <c r="K222" s="4072"/>
      <c r="L222" s="4072"/>
      <c r="M222" s="4072"/>
      <c r="N222" s="4072"/>
      <c r="O222" s="4072"/>
      <c r="P222" s="4072"/>
      <c r="Q222" s="4072"/>
      <c r="R222" s="4072"/>
      <c r="S222" s="4072"/>
      <c r="T222" s="4072"/>
      <c r="U222" s="4072"/>
      <c r="V222" s="4072"/>
      <c r="W222" s="4072"/>
      <c r="X222" s="4072"/>
      <c r="Y222" s="4072"/>
      <c r="Z222" s="4072"/>
      <c r="AA222" s="4072"/>
      <c r="AB222" s="4071"/>
      <c r="AC222" s="4071"/>
      <c r="AD222" s="4073"/>
    </row>
    <row r="223" spans="1:30" ht="15">
      <c r="A223" s="4160"/>
      <c r="B223" s="4071"/>
      <c r="C223" s="4071"/>
      <c r="D223" s="4071"/>
      <c r="E223" s="4072"/>
      <c r="F223" s="4072"/>
      <c r="G223" s="4072"/>
      <c r="H223" s="4072"/>
      <c r="I223" s="4072"/>
      <c r="J223" s="4072"/>
      <c r="K223" s="4072"/>
      <c r="L223" s="4072"/>
      <c r="M223" s="4072"/>
      <c r="N223" s="4072"/>
      <c r="O223" s="4072"/>
      <c r="P223" s="4072"/>
      <c r="Q223" s="4072"/>
      <c r="R223" s="4072"/>
      <c r="S223" s="4072"/>
      <c r="T223" s="4072"/>
      <c r="U223" s="4072"/>
      <c r="V223" s="4072"/>
      <c r="W223" s="4072"/>
      <c r="X223" s="4072"/>
      <c r="Y223" s="4072"/>
      <c r="Z223" s="4072"/>
      <c r="AA223" s="4072"/>
      <c r="AB223" s="4071"/>
      <c r="AC223" s="4071"/>
      <c r="AD223" s="4073"/>
    </row>
    <row r="224" spans="1:30" ht="15">
      <c r="A224" s="4160"/>
      <c r="B224" s="4071"/>
      <c r="C224" s="4071"/>
      <c r="D224" s="4071"/>
      <c r="E224" s="4072"/>
      <c r="F224" s="4072"/>
      <c r="G224" s="4072"/>
      <c r="H224" s="4072"/>
      <c r="I224" s="4072"/>
      <c r="J224" s="4072"/>
      <c r="K224" s="4072"/>
      <c r="L224" s="4072"/>
      <c r="M224" s="4072"/>
      <c r="N224" s="4072"/>
      <c r="O224" s="4072"/>
      <c r="P224" s="4072"/>
      <c r="Q224" s="4072"/>
      <c r="R224" s="4072"/>
      <c r="S224" s="4072"/>
      <c r="T224" s="4072"/>
      <c r="U224" s="4072"/>
      <c r="V224" s="4072"/>
      <c r="W224" s="4072"/>
      <c r="X224" s="4072"/>
      <c r="Y224" s="4072"/>
      <c r="Z224" s="4072"/>
      <c r="AA224" s="4072"/>
      <c r="AB224" s="4071"/>
      <c r="AC224" s="4071"/>
      <c r="AD224" s="4073"/>
    </row>
    <row r="225" spans="1:30" ht="15">
      <c r="A225" s="4160"/>
      <c r="B225" s="4071"/>
      <c r="C225" s="4071"/>
      <c r="D225" s="4071"/>
      <c r="E225" s="4072"/>
      <c r="F225" s="4072"/>
      <c r="G225" s="4072"/>
      <c r="H225" s="4072"/>
      <c r="I225" s="4072"/>
      <c r="J225" s="4072"/>
      <c r="K225" s="4072"/>
      <c r="L225" s="4072"/>
      <c r="M225" s="4072"/>
      <c r="N225" s="4072"/>
      <c r="O225" s="4072"/>
      <c r="P225" s="4072"/>
      <c r="Q225" s="4072"/>
      <c r="R225" s="4072"/>
      <c r="S225" s="4072"/>
      <c r="T225" s="4072"/>
      <c r="U225" s="4072"/>
      <c r="V225" s="4072"/>
      <c r="W225" s="4072"/>
      <c r="X225" s="4072"/>
      <c r="Y225" s="4072"/>
      <c r="Z225" s="4072"/>
      <c r="AA225" s="4072"/>
      <c r="AB225" s="4071"/>
      <c r="AC225" s="4071"/>
      <c r="AD225" s="4073"/>
    </row>
    <row r="226" spans="1:30" ht="15">
      <c r="A226" s="4160"/>
      <c r="B226" s="4071"/>
      <c r="C226" s="4071"/>
      <c r="D226" s="4071"/>
      <c r="E226" s="4072"/>
      <c r="F226" s="4072"/>
      <c r="G226" s="4072"/>
      <c r="H226" s="4072"/>
      <c r="I226" s="4072"/>
      <c r="J226" s="4072"/>
      <c r="K226" s="4072"/>
      <c r="L226" s="4072"/>
      <c r="M226" s="4072"/>
      <c r="N226" s="4072"/>
      <c r="O226" s="4072"/>
      <c r="P226" s="4072"/>
      <c r="Q226" s="4072"/>
      <c r="R226" s="4072"/>
      <c r="S226" s="4072"/>
      <c r="T226" s="4072"/>
      <c r="U226" s="4072"/>
      <c r="V226" s="4072"/>
      <c r="W226" s="4072"/>
      <c r="X226" s="4072"/>
      <c r="Y226" s="4072"/>
      <c r="Z226" s="4072"/>
      <c r="AA226" s="4072"/>
      <c r="AB226" s="4071"/>
      <c r="AC226" s="4071"/>
      <c r="AD226" s="4073"/>
    </row>
    <row r="227" spans="1:30" ht="15">
      <c r="A227" s="4160"/>
      <c r="B227" s="4071"/>
      <c r="C227" s="4071"/>
      <c r="D227" s="4071"/>
      <c r="E227" s="4072"/>
      <c r="F227" s="4072"/>
      <c r="G227" s="4072"/>
      <c r="H227" s="4072"/>
      <c r="I227" s="4072"/>
      <c r="J227" s="4072"/>
      <c r="K227" s="4072"/>
      <c r="L227" s="4072"/>
      <c r="M227" s="4072"/>
      <c r="N227" s="4072"/>
      <c r="O227" s="4072"/>
      <c r="P227" s="4072"/>
      <c r="Q227" s="4072"/>
      <c r="R227" s="4072"/>
      <c r="S227" s="4072"/>
      <c r="T227" s="4072"/>
      <c r="U227" s="4072"/>
      <c r="V227" s="4072"/>
      <c r="W227" s="4072"/>
      <c r="X227" s="4072"/>
      <c r="Y227" s="4072"/>
      <c r="Z227" s="4072"/>
      <c r="AA227" s="4072"/>
      <c r="AB227" s="4071"/>
      <c r="AC227" s="4071"/>
      <c r="AD227" s="4073"/>
    </row>
    <row r="228" spans="1:30" ht="15">
      <c r="A228" s="4160"/>
      <c r="B228" s="4071"/>
      <c r="C228" s="4071"/>
      <c r="D228" s="4071"/>
      <c r="E228" s="4072"/>
      <c r="F228" s="4072"/>
      <c r="G228" s="4072"/>
      <c r="H228" s="4072"/>
      <c r="I228" s="4072"/>
      <c r="J228" s="4072"/>
      <c r="K228" s="4072"/>
      <c r="L228" s="4072"/>
      <c r="M228" s="4072"/>
      <c r="N228" s="4072"/>
      <c r="O228" s="4072"/>
      <c r="P228" s="4072"/>
      <c r="Q228" s="4072"/>
      <c r="R228" s="4072"/>
      <c r="S228" s="4072"/>
      <c r="T228" s="4072"/>
      <c r="U228" s="4072"/>
      <c r="V228" s="4072"/>
      <c r="W228" s="4072"/>
      <c r="X228" s="4072"/>
      <c r="Y228" s="4072"/>
      <c r="Z228" s="4072"/>
      <c r="AA228" s="4072"/>
      <c r="AB228" s="4071"/>
      <c r="AC228" s="4071"/>
      <c r="AD228" s="4073"/>
    </row>
    <row r="229" spans="1:30" ht="15">
      <c r="A229" s="4160"/>
      <c r="B229" s="4071"/>
      <c r="C229" s="4071"/>
      <c r="D229" s="4071"/>
      <c r="E229" s="4072"/>
      <c r="F229" s="4072"/>
      <c r="G229" s="4072"/>
      <c r="H229" s="4072"/>
      <c r="I229" s="4072"/>
      <c r="J229" s="4072"/>
      <c r="K229" s="4072"/>
      <c r="L229" s="4072"/>
      <c r="M229" s="4072"/>
      <c r="N229" s="4072"/>
      <c r="O229" s="4072"/>
      <c r="P229" s="4072"/>
      <c r="Q229" s="4072"/>
      <c r="R229" s="4072"/>
      <c r="S229" s="4072"/>
      <c r="T229" s="4072"/>
      <c r="U229" s="4072"/>
      <c r="V229" s="4072"/>
      <c r="W229" s="4072"/>
      <c r="X229" s="4072"/>
      <c r="Y229" s="4072"/>
      <c r="Z229" s="4072"/>
      <c r="AA229" s="4072"/>
      <c r="AB229" s="4071"/>
      <c r="AC229" s="4071"/>
      <c r="AD229" s="4073"/>
    </row>
    <row r="230" spans="1:30" ht="15">
      <c r="A230" s="4160"/>
      <c r="B230" s="4071"/>
      <c r="C230" s="4071"/>
      <c r="D230" s="4071"/>
      <c r="E230" s="4072"/>
      <c r="F230" s="4072"/>
      <c r="G230" s="4072"/>
      <c r="H230" s="4072"/>
      <c r="I230" s="4072"/>
      <c r="J230" s="4072"/>
      <c r="K230" s="4072"/>
      <c r="L230" s="4072"/>
      <c r="M230" s="4072"/>
      <c r="N230" s="4072"/>
      <c r="O230" s="4072"/>
      <c r="P230" s="4072"/>
      <c r="Q230" s="4072"/>
      <c r="R230" s="4072"/>
      <c r="S230" s="4072"/>
      <c r="T230" s="4072"/>
      <c r="U230" s="4072"/>
      <c r="V230" s="4072"/>
      <c r="W230" s="4072"/>
      <c r="X230" s="4072"/>
      <c r="Y230" s="4072"/>
      <c r="Z230" s="4072"/>
      <c r="AA230" s="4072"/>
      <c r="AB230" s="4071"/>
      <c r="AC230" s="4071"/>
      <c r="AD230" s="4073"/>
    </row>
    <row r="231" spans="1:30" ht="15">
      <c r="A231" s="4160"/>
      <c r="B231" s="4071"/>
      <c r="C231" s="4071"/>
      <c r="D231" s="4071"/>
      <c r="E231" s="4072"/>
      <c r="F231" s="4072"/>
      <c r="G231" s="4072"/>
      <c r="H231" s="4072"/>
      <c r="I231" s="4072"/>
      <c r="J231" s="4072"/>
      <c r="K231" s="4072"/>
      <c r="L231" s="4072"/>
      <c r="M231" s="4072"/>
      <c r="N231" s="4072"/>
      <c r="O231" s="4072"/>
      <c r="P231" s="4072"/>
      <c r="Q231" s="4072"/>
      <c r="R231" s="4072"/>
      <c r="S231" s="4072"/>
      <c r="T231" s="4072"/>
      <c r="U231" s="4072"/>
      <c r="V231" s="4072"/>
      <c r="W231" s="4072"/>
      <c r="X231" s="4072"/>
      <c r="Y231" s="4072"/>
      <c r="Z231" s="4072"/>
      <c r="AA231" s="4072"/>
      <c r="AB231" s="4071"/>
      <c r="AC231" s="4071"/>
      <c r="AD231" s="4073"/>
    </row>
    <row r="232" spans="1:30" ht="15">
      <c r="A232" s="4160"/>
      <c r="B232" s="4071"/>
      <c r="C232" s="4071"/>
      <c r="D232" s="4071"/>
      <c r="E232" s="4072"/>
      <c r="F232" s="4072"/>
      <c r="G232" s="4072"/>
      <c r="H232" s="4072"/>
      <c r="I232" s="4072"/>
      <c r="J232" s="4072"/>
      <c r="K232" s="4072"/>
      <c r="L232" s="4072"/>
      <c r="M232" s="4072"/>
      <c r="N232" s="4072"/>
      <c r="O232" s="4072"/>
      <c r="P232" s="4072"/>
      <c r="Q232" s="4072"/>
      <c r="R232" s="4072"/>
      <c r="S232" s="4072"/>
      <c r="T232" s="4072"/>
      <c r="U232" s="4072"/>
      <c r="V232" s="4072"/>
      <c r="W232" s="4072"/>
      <c r="X232" s="4072"/>
      <c r="Y232" s="4072"/>
      <c r="Z232" s="4072"/>
      <c r="AA232" s="4072"/>
      <c r="AB232" s="4071"/>
      <c r="AC232" s="4071"/>
      <c r="AD232" s="4073"/>
    </row>
    <row r="233" spans="1:30" ht="15">
      <c r="A233" s="4160"/>
      <c r="B233" s="4071"/>
      <c r="C233" s="4071"/>
      <c r="D233" s="4071"/>
      <c r="E233" s="4072"/>
      <c r="F233" s="4072"/>
      <c r="G233" s="4072"/>
      <c r="H233" s="4072"/>
      <c r="I233" s="4072"/>
      <c r="J233" s="4072"/>
      <c r="K233" s="4072"/>
      <c r="L233" s="4072"/>
      <c r="M233" s="4072"/>
      <c r="N233" s="4072"/>
      <c r="O233" s="4072"/>
      <c r="P233" s="4072"/>
      <c r="Q233" s="4072"/>
      <c r="R233" s="4072"/>
      <c r="S233" s="4072"/>
      <c r="T233" s="4072"/>
      <c r="U233" s="4072"/>
      <c r="V233" s="4072"/>
      <c r="W233" s="4072"/>
      <c r="X233" s="4072"/>
      <c r="Y233" s="4072"/>
      <c r="Z233" s="4072"/>
      <c r="AA233" s="4072"/>
      <c r="AB233" s="4071"/>
      <c r="AC233" s="4071"/>
      <c r="AD233" s="4073"/>
    </row>
    <row r="234" spans="1:30" ht="15">
      <c r="A234" s="4160"/>
      <c r="B234" s="4071"/>
      <c r="C234" s="4071"/>
      <c r="D234" s="4071"/>
      <c r="E234" s="4072"/>
      <c r="F234" s="4072"/>
      <c r="G234" s="4072"/>
      <c r="H234" s="4072"/>
      <c r="I234" s="4072"/>
      <c r="J234" s="4072"/>
      <c r="K234" s="4072"/>
      <c r="L234" s="4072"/>
      <c r="M234" s="4072"/>
      <c r="N234" s="4072"/>
      <c r="O234" s="4072"/>
      <c r="P234" s="4072"/>
      <c r="Q234" s="4072"/>
      <c r="R234" s="4072"/>
      <c r="S234" s="4072"/>
      <c r="T234" s="4072"/>
      <c r="U234" s="4072"/>
      <c r="V234" s="4072"/>
      <c r="W234" s="4072"/>
      <c r="X234" s="4072"/>
      <c r="Y234" s="4072"/>
      <c r="Z234" s="4072"/>
      <c r="AA234" s="4072"/>
      <c r="AB234" s="4071"/>
      <c r="AC234" s="4071"/>
      <c r="AD234" s="4073"/>
    </row>
    <row r="235" spans="1:30" ht="15">
      <c r="A235" s="4160"/>
      <c r="B235" s="4071"/>
      <c r="C235" s="4071"/>
      <c r="D235" s="4071"/>
      <c r="E235" s="4072"/>
      <c r="F235" s="4072"/>
      <c r="G235" s="4072"/>
      <c r="H235" s="4072"/>
      <c r="I235" s="4072"/>
      <c r="J235" s="4072"/>
      <c r="K235" s="4072"/>
      <c r="L235" s="4072"/>
      <c r="M235" s="4072"/>
      <c r="N235" s="4072"/>
      <c r="O235" s="4072"/>
      <c r="P235" s="4072"/>
      <c r="Q235" s="4072"/>
      <c r="R235" s="4072"/>
      <c r="S235" s="4072"/>
      <c r="T235" s="4072"/>
      <c r="U235" s="4072"/>
      <c r="V235" s="4072"/>
      <c r="W235" s="4072"/>
      <c r="X235" s="4072"/>
      <c r="Y235" s="4072"/>
      <c r="Z235" s="4072"/>
      <c r="AA235" s="4072"/>
      <c r="AB235" s="4071"/>
      <c r="AC235" s="4071"/>
      <c r="AD235" s="4073"/>
    </row>
    <row r="236" spans="1:30" ht="15">
      <c r="A236" s="4160"/>
      <c r="B236" s="4071"/>
      <c r="C236" s="4071"/>
      <c r="D236" s="4071"/>
      <c r="E236" s="4072"/>
      <c r="F236" s="4072"/>
      <c r="G236" s="4072"/>
      <c r="H236" s="4072"/>
      <c r="I236" s="4072"/>
      <c r="J236" s="4072"/>
      <c r="K236" s="4072"/>
      <c r="L236" s="4072"/>
      <c r="M236" s="4072"/>
      <c r="N236" s="4072"/>
      <c r="O236" s="4072"/>
      <c r="P236" s="4072"/>
      <c r="Q236" s="4072"/>
      <c r="R236" s="4072"/>
      <c r="S236" s="4072"/>
      <c r="T236" s="4072"/>
      <c r="U236" s="4072"/>
      <c r="V236" s="4072"/>
      <c r="W236" s="4072"/>
      <c r="X236" s="4072"/>
      <c r="Y236" s="4072"/>
      <c r="Z236" s="4072"/>
      <c r="AA236" s="4072"/>
      <c r="AB236" s="4071"/>
      <c r="AC236" s="4071"/>
      <c r="AD236" s="4073"/>
    </row>
    <row r="237" spans="1:30" ht="15">
      <c r="A237" s="4160"/>
      <c r="B237" s="4071"/>
      <c r="C237" s="4071"/>
      <c r="D237" s="4071"/>
      <c r="E237" s="4072"/>
      <c r="F237" s="4072"/>
      <c r="G237" s="4072"/>
      <c r="H237" s="4072"/>
      <c r="I237" s="4072"/>
      <c r="J237" s="4072"/>
      <c r="K237" s="4072"/>
      <c r="L237" s="4072"/>
      <c r="M237" s="4072"/>
      <c r="N237" s="4072"/>
      <c r="O237" s="4072"/>
      <c r="P237" s="4072"/>
      <c r="Q237" s="4072"/>
      <c r="R237" s="4072"/>
      <c r="S237" s="4072"/>
      <c r="T237" s="4072"/>
      <c r="U237" s="4072"/>
      <c r="V237" s="4072"/>
      <c r="W237" s="4072"/>
      <c r="X237" s="4072"/>
      <c r="Y237" s="4072"/>
      <c r="Z237" s="4072"/>
      <c r="AA237" s="4072"/>
      <c r="AB237" s="4071"/>
      <c r="AC237" s="4071"/>
      <c r="AD237" s="4073"/>
    </row>
    <row r="238" spans="1:30" ht="15">
      <c r="A238" s="4160"/>
      <c r="B238" s="4071"/>
      <c r="C238" s="4071"/>
      <c r="D238" s="4071"/>
      <c r="E238" s="4072"/>
      <c r="F238" s="4072"/>
      <c r="G238" s="4072"/>
      <c r="H238" s="4072"/>
      <c r="I238" s="4072"/>
      <c r="J238" s="4072"/>
      <c r="K238" s="4072"/>
      <c r="L238" s="4072"/>
      <c r="M238" s="4072"/>
      <c r="N238" s="4072"/>
      <c r="O238" s="4072"/>
      <c r="P238" s="4072"/>
      <c r="Q238" s="4072"/>
      <c r="R238" s="4072"/>
      <c r="S238" s="4072"/>
      <c r="T238" s="4072"/>
      <c r="U238" s="4072"/>
      <c r="V238" s="4072"/>
      <c r="W238" s="4072"/>
      <c r="X238" s="4072"/>
      <c r="Y238" s="4072"/>
      <c r="Z238" s="4072"/>
      <c r="AA238" s="4072"/>
      <c r="AB238" s="4071"/>
      <c r="AC238" s="4071"/>
      <c r="AD238" s="4073"/>
    </row>
    <row r="239" spans="1:30" ht="15">
      <c r="A239" s="4160"/>
      <c r="B239" s="4071"/>
      <c r="C239" s="4071"/>
      <c r="D239" s="4071"/>
      <c r="E239" s="4072"/>
      <c r="F239" s="4072"/>
      <c r="G239" s="4072"/>
      <c r="H239" s="4072"/>
      <c r="I239" s="4072"/>
      <c r="J239" s="4072"/>
      <c r="K239" s="4072"/>
      <c r="L239" s="4072"/>
      <c r="M239" s="4072"/>
      <c r="N239" s="4072"/>
      <c r="O239" s="4072"/>
      <c r="P239" s="4072"/>
      <c r="Q239" s="4072"/>
      <c r="R239" s="4072"/>
      <c r="S239" s="4072"/>
      <c r="T239" s="4072"/>
      <c r="U239" s="4072"/>
      <c r="V239" s="4072"/>
      <c r="W239" s="4072"/>
      <c r="X239" s="4072"/>
      <c r="Y239" s="4072"/>
      <c r="Z239" s="4072"/>
      <c r="AA239" s="4072"/>
      <c r="AB239" s="4071"/>
      <c r="AC239" s="4071"/>
      <c r="AD239" s="4073"/>
    </row>
    <row r="240" spans="1:30" ht="15">
      <c r="A240" s="4160"/>
      <c r="B240" s="4071"/>
      <c r="C240" s="4071"/>
      <c r="D240" s="4071"/>
      <c r="E240" s="4072"/>
      <c r="F240" s="4072"/>
      <c r="G240" s="4072"/>
      <c r="H240" s="4072"/>
      <c r="I240" s="4072"/>
      <c r="J240" s="4072"/>
      <c r="K240" s="4072"/>
      <c r="L240" s="4072"/>
      <c r="M240" s="4072"/>
      <c r="N240" s="4072"/>
      <c r="O240" s="4072"/>
      <c r="P240" s="4072"/>
      <c r="Q240" s="4072"/>
      <c r="R240" s="4072"/>
      <c r="S240" s="4072"/>
      <c r="T240" s="4072"/>
      <c r="U240" s="4072"/>
      <c r="V240" s="4072"/>
      <c r="W240" s="4072"/>
      <c r="X240" s="4072"/>
      <c r="Y240" s="4072"/>
      <c r="Z240" s="4072"/>
      <c r="AA240" s="4072"/>
      <c r="AB240" s="4071"/>
      <c r="AC240" s="4071"/>
      <c r="AD240" s="4073"/>
    </row>
    <row r="241" spans="1:30" ht="15">
      <c r="A241" s="4160"/>
      <c r="B241" s="4071"/>
      <c r="C241" s="4071"/>
      <c r="D241" s="4071"/>
      <c r="E241" s="4072"/>
      <c r="F241" s="4072"/>
      <c r="G241" s="4072"/>
      <c r="H241" s="4072"/>
      <c r="I241" s="4072"/>
      <c r="J241" s="4072"/>
      <c r="K241" s="4072"/>
      <c r="L241" s="4072"/>
      <c r="M241" s="4072"/>
      <c r="N241" s="4072"/>
      <c r="O241" s="4072"/>
      <c r="P241" s="4072"/>
      <c r="Q241" s="4072"/>
      <c r="R241" s="4072"/>
      <c r="S241" s="4072"/>
      <c r="T241" s="4072"/>
      <c r="U241" s="4072"/>
      <c r="V241" s="4072"/>
      <c r="W241" s="4072"/>
      <c r="X241" s="4072"/>
      <c r="Y241" s="4072"/>
      <c r="Z241" s="4072"/>
      <c r="AA241" s="4072"/>
      <c r="AB241" s="4071"/>
      <c r="AC241" s="4071"/>
      <c r="AD241" s="4073"/>
    </row>
    <row r="242" spans="1:30" ht="15">
      <c r="A242" s="4160"/>
      <c r="B242" s="4071"/>
      <c r="C242" s="4071"/>
      <c r="D242" s="4071"/>
      <c r="E242" s="4072"/>
      <c r="F242" s="4072"/>
      <c r="G242" s="4072"/>
      <c r="H242" s="4072"/>
      <c r="I242" s="4072"/>
      <c r="J242" s="4072"/>
      <c r="K242" s="4072"/>
      <c r="L242" s="4072"/>
      <c r="M242" s="4072"/>
      <c r="N242" s="4072"/>
      <c r="O242" s="4072"/>
      <c r="P242" s="4072"/>
      <c r="Q242" s="4072"/>
      <c r="R242" s="4072"/>
      <c r="S242" s="4072"/>
      <c r="T242" s="4072"/>
      <c r="U242" s="4072"/>
      <c r="V242" s="4072"/>
      <c r="W242" s="4072"/>
      <c r="X242" s="4072"/>
      <c r="Y242" s="4072"/>
      <c r="Z242" s="4072"/>
      <c r="AA242" s="4072"/>
      <c r="AB242" s="4071"/>
      <c r="AC242" s="4071"/>
      <c r="AD242" s="4073"/>
    </row>
    <row r="243" spans="1:30" ht="15">
      <c r="A243" s="4160"/>
      <c r="B243" s="4071"/>
      <c r="C243" s="4071"/>
      <c r="D243" s="4071"/>
      <c r="E243" s="4072"/>
      <c r="F243" s="4072"/>
      <c r="G243" s="4072"/>
      <c r="H243" s="4072"/>
      <c r="I243" s="4072"/>
      <c r="J243" s="4072"/>
      <c r="K243" s="4072"/>
      <c r="L243" s="4072"/>
      <c r="M243" s="4072"/>
      <c r="N243" s="4072"/>
      <c r="O243" s="4072"/>
      <c r="P243" s="4072"/>
      <c r="Q243" s="4072"/>
      <c r="R243" s="4072"/>
      <c r="S243" s="4072"/>
      <c r="T243" s="4072"/>
      <c r="U243" s="4072"/>
      <c r="V243" s="4072"/>
      <c r="W243" s="4072"/>
      <c r="X243" s="4072"/>
      <c r="Y243" s="4072"/>
      <c r="Z243" s="4072"/>
      <c r="AA243" s="4072"/>
      <c r="AB243" s="4071"/>
      <c r="AC243" s="4071"/>
      <c r="AD243" s="4073"/>
    </row>
    <row r="244" spans="1:30" ht="15">
      <c r="A244" s="4160"/>
      <c r="B244" s="4071"/>
      <c r="C244" s="4071"/>
      <c r="D244" s="4071"/>
      <c r="E244" s="4072"/>
      <c r="F244" s="4072"/>
      <c r="G244" s="4072"/>
      <c r="H244" s="4072"/>
      <c r="I244" s="4072"/>
      <c r="J244" s="4072"/>
      <c r="K244" s="4072"/>
      <c r="L244" s="4072"/>
      <c r="M244" s="4072"/>
      <c r="N244" s="4072"/>
      <c r="O244" s="4072"/>
      <c r="P244" s="4072"/>
      <c r="Q244" s="4072"/>
      <c r="R244" s="4072"/>
      <c r="S244" s="4072"/>
      <c r="T244" s="4072"/>
      <c r="U244" s="4072"/>
      <c r="V244" s="4072"/>
      <c r="W244" s="4072"/>
      <c r="X244" s="4072"/>
      <c r="Y244" s="4072"/>
      <c r="Z244" s="4072"/>
      <c r="AA244" s="4072"/>
      <c r="AB244" s="4071"/>
      <c r="AC244" s="4071"/>
      <c r="AD244" s="4073"/>
    </row>
    <row r="245" spans="1:30" ht="15">
      <c r="A245" s="4160"/>
      <c r="B245" s="4071"/>
      <c r="C245" s="4071"/>
      <c r="D245" s="4071"/>
      <c r="E245" s="4072"/>
      <c r="F245" s="4072"/>
      <c r="G245" s="4072"/>
      <c r="H245" s="4072"/>
      <c r="I245" s="4072"/>
      <c r="J245" s="4072"/>
      <c r="K245" s="4072"/>
      <c r="L245" s="4072"/>
      <c r="M245" s="4072"/>
      <c r="N245" s="4072"/>
      <c r="O245" s="4072"/>
      <c r="P245" s="4072"/>
      <c r="Q245" s="4072"/>
      <c r="R245" s="4072"/>
      <c r="S245" s="4072"/>
      <c r="T245" s="4072"/>
      <c r="U245" s="4072"/>
      <c r="V245" s="4072"/>
      <c r="W245" s="4072"/>
      <c r="X245" s="4072"/>
      <c r="Y245" s="4072"/>
      <c r="Z245" s="4072"/>
      <c r="AA245" s="4072"/>
      <c r="AB245" s="4071"/>
      <c r="AC245" s="4071"/>
      <c r="AD245" s="4073"/>
    </row>
    <row r="246" spans="1:30" ht="15">
      <c r="A246" s="4160"/>
      <c r="B246" s="4071"/>
      <c r="C246" s="4071"/>
      <c r="D246" s="4071"/>
      <c r="E246" s="4072"/>
      <c r="F246" s="4072"/>
      <c r="G246" s="4072"/>
      <c r="H246" s="4072"/>
      <c r="I246" s="4072"/>
      <c r="J246" s="4072"/>
      <c r="K246" s="4072"/>
      <c r="L246" s="4072"/>
      <c r="M246" s="4072"/>
      <c r="N246" s="4072"/>
      <c r="O246" s="4072"/>
      <c r="P246" s="4072"/>
      <c r="Q246" s="4072"/>
      <c r="R246" s="4072"/>
      <c r="S246" s="4072"/>
      <c r="T246" s="4072"/>
      <c r="U246" s="4072"/>
      <c r="V246" s="4072"/>
      <c r="W246" s="4072"/>
      <c r="X246" s="4072"/>
      <c r="Y246" s="4072"/>
      <c r="Z246" s="4072"/>
      <c r="AA246" s="4072"/>
      <c r="AB246" s="4071"/>
      <c r="AC246" s="4071"/>
      <c r="AD246" s="4073"/>
    </row>
    <row r="247" spans="1:30" ht="15">
      <c r="A247" s="4160"/>
      <c r="B247" s="4071"/>
      <c r="C247" s="4071"/>
      <c r="D247" s="4071"/>
      <c r="E247" s="4072"/>
      <c r="F247" s="4072"/>
      <c r="G247" s="4072"/>
      <c r="H247" s="4072"/>
      <c r="I247" s="4072"/>
      <c r="J247" s="4072"/>
      <c r="K247" s="4072"/>
      <c r="L247" s="4072"/>
      <c r="M247" s="4072"/>
      <c r="N247" s="4072"/>
      <c r="O247" s="4072"/>
      <c r="P247" s="4072"/>
      <c r="Q247" s="4072"/>
      <c r="R247" s="4072"/>
      <c r="S247" s="4072"/>
      <c r="T247" s="4072"/>
      <c r="U247" s="4072"/>
      <c r="V247" s="4072"/>
      <c r="W247" s="4072"/>
      <c r="X247" s="4072"/>
      <c r="Y247" s="4072"/>
      <c r="Z247" s="4072"/>
      <c r="AA247" s="4072"/>
      <c r="AB247" s="4071"/>
      <c r="AC247" s="4071"/>
      <c r="AD247" s="4073"/>
    </row>
    <row r="248" spans="1:30" ht="15">
      <c r="A248" s="4160"/>
      <c r="B248" s="4071"/>
      <c r="C248" s="4071"/>
      <c r="D248" s="4071"/>
      <c r="E248" s="4072"/>
      <c r="F248" s="4072"/>
      <c r="G248" s="4072"/>
      <c r="H248" s="4072"/>
      <c r="I248" s="4072"/>
      <c r="J248" s="4072"/>
      <c r="K248" s="4072"/>
      <c r="L248" s="4072"/>
      <c r="M248" s="4072"/>
      <c r="N248" s="4072"/>
      <c r="O248" s="4072"/>
      <c r="P248" s="4072"/>
      <c r="Q248" s="4072"/>
      <c r="R248" s="4072"/>
      <c r="S248" s="4072"/>
      <c r="T248" s="4072"/>
      <c r="U248" s="4072"/>
      <c r="V248" s="4072"/>
      <c r="W248" s="4072"/>
      <c r="X248" s="4072"/>
      <c r="Y248" s="4072"/>
      <c r="Z248" s="4072"/>
      <c r="AA248" s="4072"/>
      <c r="AB248" s="4071"/>
      <c r="AC248" s="4071"/>
      <c r="AD248" s="4073"/>
    </row>
    <row r="249" spans="1:30" ht="15">
      <c r="A249" s="4160"/>
      <c r="B249" s="4071"/>
      <c r="C249" s="4071"/>
      <c r="D249" s="4071"/>
      <c r="E249" s="4072"/>
      <c r="F249" s="4072"/>
      <c r="G249" s="4072"/>
      <c r="H249" s="4072"/>
      <c r="I249" s="4072"/>
      <c r="J249" s="4072"/>
      <c r="K249" s="4072"/>
      <c r="L249" s="4072"/>
      <c r="M249" s="4072"/>
      <c r="N249" s="4072"/>
      <c r="O249" s="4072"/>
      <c r="P249" s="4072"/>
      <c r="Q249" s="4072"/>
      <c r="R249" s="4072"/>
      <c r="S249" s="4072"/>
      <c r="T249" s="4072"/>
      <c r="U249" s="4072"/>
      <c r="V249" s="4072"/>
      <c r="W249" s="4072"/>
      <c r="X249" s="4072"/>
      <c r="Y249" s="4072"/>
      <c r="Z249" s="4072"/>
      <c r="AA249" s="4072"/>
      <c r="AB249" s="4071"/>
      <c r="AC249" s="4071"/>
      <c r="AD249" s="4073"/>
    </row>
    <row r="250" spans="1:30" ht="15">
      <c r="A250" s="4160"/>
      <c r="B250" s="4071"/>
      <c r="C250" s="4071"/>
      <c r="D250" s="4071"/>
      <c r="E250" s="4072"/>
      <c r="F250" s="4072"/>
      <c r="G250" s="4072"/>
      <c r="H250" s="4072"/>
      <c r="I250" s="4072"/>
      <c r="J250" s="4072"/>
      <c r="K250" s="4072"/>
      <c r="L250" s="4072"/>
      <c r="M250" s="4072"/>
      <c r="N250" s="4072"/>
      <c r="O250" s="4072"/>
      <c r="P250" s="4072"/>
      <c r="Q250" s="4072"/>
      <c r="R250" s="4072"/>
      <c r="S250" s="4072"/>
      <c r="T250" s="4072"/>
      <c r="U250" s="4072"/>
      <c r="V250" s="4072"/>
      <c r="W250" s="4072"/>
      <c r="X250" s="4072"/>
      <c r="Y250" s="4072"/>
      <c r="Z250" s="4072"/>
      <c r="AA250" s="4072"/>
      <c r="AB250" s="4071"/>
      <c r="AC250" s="4071"/>
      <c r="AD250" s="4073"/>
    </row>
    <row r="251" spans="1:30" ht="15">
      <c r="A251" s="4160"/>
      <c r="B251" s="4071"/>
      <c r="C251" s="4071"/>
      <c r="D251" s="4071"/>
      <c r="E251" s="4072"/>
      <c r="F251" s="4072"/>
      <c r="G251" s="4072"/>
      <c r="H251" s="4072"/>
      <c r="I251" s="4072"/>
      <c r="J251" s="4072"/>
      <c r="K251" s="4072"/>
      <c r="L251" s="4072"/>
      <c r="M251" s="4072"/>
      <c r="N251" s="4072"/>
      <c r="O251" s="4072"/>
      <c r="P251" s="4072"/>
      <c r="Q251" s="4072"/>
      <c r="R251" s="4072"/>
      <c r="S251" s="4072"/>
      <c r="T251" s="4072"/>
      <c r="U251" s="4072"/>
      <c r="V251" s="4072"/>
      <c r="W251" s="4072"/>
      <c r="X251" s="4072"/>
      <c r="Y251" s="4072"/>
      <c r="Z251" s="4072"/>
      <c r="AA251" s="4072"/>
      <c r="AB251" s="4071"/>
      <c r="AC251" s="4071"/>
      <c r="AD251" s="4073"/>
    </row>
    <row r="252" spans="1:30" ht="15">
      <c r="A252" s="4160"/>
      <c r="B252" s="4071"/>
      <c r="C252" s="4071"/>
      <c r="D252" s="4071"/>
      <c r="E252" s="4072"/>
      <c r="F252" s="4072"/>
      <c r="G252" s="4072"/>
      <c r="H252" s="4072"/>
      <c r="I252" s="4072"/>
      <c r="J252" s="4072"/>
      <c r="K252" s="4072"/>
      <c r="L252" s="4072"/>
      <c r="M252" s="4072"/>
      <c r="N252" s="4072"/>
      <c r="O252" s="4072"/>
      <c r="P252" s="4072"/>
      <c r="Q252" s="4072"/>
      <c r="R252" s="4072"/>
      <c r="S252" s="4072"/>
      <c r="T252" s="4072"/>
      <c r="U252" s="4072"/>
      <c r="V252" s="4072"/>
      <c r="W252" s="4072"/>
      <c r="X252" s="4072"/>
      <c r="Y252" s="4072"/>
      <c r="Z252" s="4072"/>
      <c r="AA252" s="4072"/>
      <c r="AB252" s="4071"/>
      <c r="AC252" s="4071"/>
      <c r="AD252" s="4073"/>
    </row>
    <row r="253" spans="1:30" ht="15">
      <c r="A253" s="4160"/>
      <c r="B253" s="4071"/>
      <c r="C253" s="4071"/>
      <c r="D253" s="4071"/>
      <c r="E253" s="4072"/>
      <c r="F253" s="4072"/>
      <c r="G253" s="4072"/>
      <c r="H253" s="4072"/>
      <c r="I253" s="4072"/>
      <c r="J253" s="4072"/>
      <c r="K253" s="4072"/>
      <c r="L253" s="4072"/>
      <c r="M253" s="4072"/>
      <c r="N253" s="4072"/>
      <c r="O253" s="4072"/>
      <c r="P253" s="4072"/>
      <c r="Q253" s="4072"/>
      <c r="R253" s="4072"/>
      <c r="S253" s="4072"/>
      <c r="T253" s="4072"/>
      <c r="U253" s="4072"/>
      <c r="V253" s="4072"/>
      <c r="W253" s="4072"/>
      <c r="X253" s="4072"/>
      <c r="Y253" s="4072"/>
      <c r="Z253" s="4072"/>
      <c r="AA253" s="4072"/>
      <c r="AB253" s="4071"/>
      <c r="AC253" s="4071"/>
      <c r="AD253" s="4073"/>
    </row>
    <row r="254" spans="1:30" ht="15">
      <c r="A254" s="4160"/>
      <c r="B254" s="4071"/>
      <c r="C254" s="4071"/>
      <c r="D254" s="4071"/>
      <c r="E254" s="4072"/>
      <c r="F254" s="4072"/>
      <c r="G254" s="4072"/>
      <c r="H254" s="4072"/>
      <c r="I254" s="4072"/>
      <c r="J254" s="4072"/>
      <c r="K254" s="4072"/>
      <c r="L254" s="4072"/>
      <c r="M254" s="4072"/>
      <c r="N254" s="4072"/>
      <c r="O254" s="4072"/>
      <c r="P254" s="4072"/>
      <c r="Q254" s="4072"/>
      <c r="R254" s="4072"/>
      <c r="S254" s="4072"/>
      <c r="T254" s="4072"/>
      <c r="U254" s="4072"/>
      <c r="V254" s="4072"/>
      <c r="W254" s="4072"/>
      <c r="X254" s="4072"/>
      <c r="Y254" s="4072"/>
      <c r="Z254" s="4072"/>
      <c r="AA254" s="4072"/>
      <c r="AB254" s="4071"/>
      <c r="AC254" s="4071"/>
      <c r="AD254" s="4073"/>
    </row>
    <row r="255" spans="1:30" ht="15">
      <c r="A255" s="4160"/>
      <c r="B255" s="4071"/>
      <c r="C255" s="4071"/>
      <c r="D255" s="4071"/>
      <c r="E255" s="4072"/>
      <c r="F255" s="4072"/>
      <c r="G255" s="4072"/>
      <c r="H255" s="4072"/>
      <c r="I255" s="4072"/>
      <c r="J255" s="4072"/>
      <c r="K255" s="4072"/>
      <c r="L255" s="4072"/>
      <c r="M255" s="4072"/>
      <c r="N255" s="4072"/>
      <c r="O255" s="4072"/>
      <c r="P255" s="4072"/>
      <c r="Q255" s="4072"/>
      <c r="R255" s="4072"/>
      <c r="S255" s="4072"/>
      <c r="T255" s="4072"/>
      <c r="U255" s="4072"/>
      <c r="V255" s="4072"/>
      <c r="W255" s="4072"/>
      <c r="X255" s="4072"/>
      <c r="Y255" s="4072"/>
      <c r="Z255" s="4072"/>
      <c r="AA255" s="4072"/>
      <c r="AB255" s="4071"/>
      <c r="AC255" s="4071"/>
      <c r="AD255" s="4073"/>
    </row>
    <row r="256" spans="1:30" ht="15">
      <c r="A256" s="4160"/>
      <c r="B256" s="4071"/>
      <c r="C256" s="4071"/>
      <c r="D256" s="4071"/>
      <c r="E256" s="4072"/>
      <c r="F256" s="4072"/>
      <c r="G256" s="4072"/>
      <c r="H256" s="4072"/>
      <c r="I256" s="4072"/>
      <c r="J256" s="4072"/>
      <c r="K256" s="4072"/>
      <c r="L256" s="4072"/>
      <c r="M256" s="4072"/>
      <c r="N256" s="4072"/>
      <c r="O256" s="4072"/>
      <c r="P256" s="4072"/>
      <c r="Q256" s="4072"/>
      <c r="R256" s="4072"/>
      <c r="S256" s="4072"/>
      <c r="T256" s="4072"/>
      <c r="U256" s="4072"/>
      <c r="V256" s="4072"/>
      <c r="W256" s="4072"/>
      <c r="X256" s="4072"/>
      <c r="Y256" s="4072"/>
      <c r="Z256" s="4072"/>
      <c r="AA256" s="4072"/>
      <c r="AB256" s="4071"/>
      <c r="AC256" s="4071"/>
      <c r="AD256" s="4073"/>
    </row>
    <row r="257" spans="1:30" ht="15">
      <c r="A257" s="4160"/>
      <c r="B257" s="4071"/>
      <c r="C257" s="4071"/>
      <c r="D257" s="4071"/>
      <c r="E257" s="4072"/>
      <c r="F257" s="4072"/>
      <c r="G257" s="4072"/>
      <c r="H257" s="4072"/>
      <c r="I257" s="4072"/>
      <c r="J257" s="4072"/>
      <c r="K257" s="4072"/>
      <c r="L257" s="4072"/>
      <c r="M257" s="4072"/>
      <c r="N257" s="4072"/>
      <c r="O257" s="4072"/>
      <c r="P257" s="4072"/>
      <c r="Q257" s="4072"/>
      <c r="R257" s="4072"/>
      <c r="S257" s="4072"/>
      <c r="T257" s="4072"/>
      <c r="U257" s="4072"/>
      <c r="V257" s="4072"/>
      <c r="W257" s="4072"/>
      <c r="X257" s="4072"/>
      <c r="Y257" s="4072"/>
      <c r="Z257" s="4072"/>
      <c r="AA257" s="4072"/>
      <c r="AB257" s="4071"/>
      <c r="AC257" s="4071"/>
      <c r="AD257" s="4073"/>
    </row>
    <row r="258" spans="1:30" ht="15">
      <c r="A258" s="4160"/>
      <c r="B258" s="4071"/>
      <c r="C258" s="4071"/>
      <c r="D258" s="4071"/>
      <c r="E258" s="4072"/>
      <c r="F258" s="4072"/>
      <c r="G258" s="4072"/>
      <c r="H258" s="4072"/>
      <c r="I258" s="4072"/>
      <c r="J258" s="4072"/>
      <c r="K258" s="4072"/>
      <c r="L258" s="4072"/>
      <c r="M258" s="4072"/>
      <c r="N258" s="4072"/>
      <c r="O258" s="4072"/>
      <c r="P258" s="4072"/>
      <c r="Q258" s="4072"/>
      <c r="R258" s="4072"/>
      <c r="S258" s="4072"/>
      <c r="T258" s="4072"/>
      <c r="U258" s="4072"/>
      <c r="V258" s="4072"/>
      <c r="W258" s="4072"/>
      <c r="X258" s="4072"/>
      <c r="Y258" s="4072"/>
      <c r="Z258" s="4072"/>
      <c r="AA258" s="4072"/>
      <c r="AB258" s="4071"/>
      <c r="AC258" s="4071"/>
      <c r="AD258" s="4073"/>
    </row>
    <row r="259" spans="1:30" ht="15">
      <c r="A259" s="4160"/>
      <c r="B259" s="4071"/>
      <c r="C259" s="4071"/>
      <c r="D259" s="4071"/>
      <c r="E259" s="4072"/>
      <c r="F259" s="4072"/>
      <c r="G259" s="4072"/>
      <c r="H259" s="4072"/>
      <c r="I259" s="4072"/>
      <c r="J259" s="4072"/>
      <c r="K259" s="4072"/>
      <c r="L259" s="4072"/>
      <c r="M259" s="4072"/>
      <c r="N259" s="4072"/>
      <c r="O259" s="4072"/>
      <c r="P259" s="4072"/>
      <c r="Q259" s="4072"/>
      <c r="R259" s="4072"/>
      <c r="S259" s="4072"/>
      <c r="T259" s="4072"/>
      <c r="U259" s="4072"/>
      <c r="V259" s="4072"/>
      <c r="W259" s="4072"/>
      <c r="X259" s="4072"/>
      <c r="Y259" s="4072"/>
      <c r="Z259" s="4072"/>
      <c r="AA259" s="4072"/>
      <c r="AB259" s="4071"/>
      <c r="AC259" s="4071"/>
      <c r="AD259" s="4073"/>
    </row>
    <row r="260" spans="1:30" ht="15">
      <c r="A260" s="4160"/>
      <c r="B260" s="4071"/>
      <c r="C260" s="4071"/>
      <c r="D260" s="4071"/>
      <c r="E260" s="4072"/>
      <c r="F260" s="4072"/>
      <c r="G260" s="4072"/>
      <c r="H260" s="4072"/>
      <c r="I260" s="4072"/>
      <c r="J260" s="4072"/>
      <c r="K260" s="4072"/>
      <c r="L260" s="4072"/>
      <c r="M260" s="4072"/>
      <c r="N260" s="4072"/>
      <c r="O260" s="4072"/>
      <c r="P260" s="4072"/>
      <c r="Q260" s="4072"/>
      <c r="R260" s="4072"/>
      <c r="S260" s="4072"/>
      <c r="T260" s="4072"/>
      <c r="U260" s="4072"/>
      <c r="V260" s="4072"/>
      <c r="W260" s="4072"/>
      <c r="X260" s="4072"/>
      <c r="Y260" s="4072"/>
      <c r="Z260" s="4072"/>
      <c r="AA260" s="4072"/>
      <c r="AB260" s="4071"/>
      <c r="AC260" s="4071"/>
      <c r="AD260" s="4073"/>
    </row>
    <row r="261" spans="1:30" ht="15">
      <c r="A261" s="4160"/>
      <c r="B261" s="4071"/>
      <c r="C261" s="4071"/>
      <c r="D261" s="4071"/>
      <c r="E261" s="4072"/>
      <c r="F261" s="4072"/>
      <c r="G261" s="4072"/>
      <c r="H261" s="4072"/>
      <c r="I261" s="4072"/>
      <c r="J261" s="4072"/>
      <c r="K261" s="4072"/>
      <c r="L261" s="4072"/>
      <c r="M261" s="4072"/>
      <c r="N261" s="4072"/>
      <c r="O261" s="4072"/>
      <c r="P261" s="4072"/>
      <c r="Q261" s="4072"/>
      <c r="R261" s="4072"/>
      <c r="S261" s="4072"/>
      <c r="T261" s="4072"/>
      <c r="U261" s="4072"/>
      <c r="V261" s="4072"/>
      <c r="W261" s="4072"/>
      <c r="X261" s="4072"/>
      <c r="Y261" s="4072"/>
      <c r="Z261" s="4072"/>
      <c r="AA261" s="4072"/>
      <c r="AB261" s="4071"/>
      <c r="AC261" s="4071"/>
      <c r="AD261" s="4073"/>
    </row>
    <row r="262" spans="1:30" ht="15">
      <c r="A262" s="4160"/>
      <c r="B262" s="4071"/>
      <c r="C262" s="4071"/>
      <c r="D262" s="4071"/>
      <c r="E262" s="4072"/>
      <c r="F262" s="4072"/>
      <c r="G262" s="4072"/>
      <c r="H262" s="4072"/>
      <c r="I262" s="4072"/>
      <c r="J262" s="4072"/>
      <c r="K262" s="4072"/>
      <c r="L262" s="4072"/>
      <c r="M262" s="4072"/>
      <c r="N262" s="4072"/>
      <c r="O262" s="4072"/>
      <c r="P262" s="4072"/>
      <c r="Q262" s="4072"/>
      <c r="R262" s="4072"/>
      <c r="S262" s="4072"/>
      <c r="T262" s="4072"/>
      <c r="U262" s="4072"/>
      <c r="V262" s="4072"/>
      <c r="W262" s="4072"/>
      <c r="X262" s="4072"/>
      <c r="Y262" s="4072"/>
      <c r="Z262" s="4072"/>
      <c r="AA262" s="4072"/>
      <c r="AB262" s="4071"/>
      <c r="AC262" s="4071"/>
      <c r="AD262" s="4073"/>
    </row>
    <row r="263" spans="1:30" ht="15">
      <c r="A263" s="4160"/>
      <c r="B263" s="4071"/>
      <c r="C263" s="4071"/>
      <c r="D263" s="4071"/>
      <c r="E263" s="4072"/>
      <c r="F263" s="4072"/>
      <c r="G263" s="4072"/>
      <c r="H263" s="4072"/>
      <c r="I263" s="4072"/>
      <c r="J263" s="4072"/>
      <c r="K263" s="4072"/>
      <c r="L263" s="4072"/>
      <c r="M263" s="4072"/>
      <c r="N263" s="4072"/>
      <c r="O263" s="4072"/>
      <c r="P263" s="4072"/>
      <c r="Q263" s="4072"/>
      <c r="R263" s="4072"/>
      <c r="S263" s="4072"/>
      <c r="T263" s="4072"/>
      <c r="U263" s="4072"/>
      <c r="V263" s="4072"/>
      <c r="W263" s="4072"/>
      <c r="X263" s="4072"/>
      <c r="Y263" s="4072"/>
      <c r="Z263" s="4072"/>
      <c r="AA263" s="4072"/>
      <c r="AB263" s="4071"/>
      <c r="AC263" s="4071"/>
      <c r="AD263" s="4073"/>
    </row>
    <row r="264" spans="1:30" ht="15">
      <c r="A264" s="4160"/>
      <c r="B264" s="4071"/>
      <c r="C264" s="4071"/>
      <c r="D264" s="4071"/>
      <c r="E264" s="4072"/>
      <c r="F264" s="4072"/>
      <c r="G264" s="4072"/>
      <c r="H264" s="4072"/>
      <c r="I264" s="4072"/>
      <c r="J264" s="4072"/>
      <c r="K264" s="4072"/>
      <c r="L264" s="4072"/>
      <c r="M264" s="4072"/>
      <c r="N264" s="4072"/>
      <c r="O264" s="4072"/>
      <c r="P264" s="4072"/>
      <c r="Q264" s="4072"/>
      <c r="R264" s="4072"/>
      <c r="S264" s="4072"/>
      <c r="T264" s="4072"/>
      <c r="U264" s="4072"/>
      <c r="V264" s="4072"/>
      <c r="W264" s="4072"/>
      <c r="X264" s="4072"/>
      <c r="Y264" s="4072"/>
      <c r="Z264" s="4072"/>
      <c r="AA264" s="4072"/>
      <c r="AB264" s="4071"/>
      <c r="AC264" s="4071"/>
      <c r="AD264" s="4073"/>
    </row>
    <row r="265" spans="1:30" ht="15">
      <c r="A265" s="4160"/>
      <c r="B265" s="4071"/>
      <c r="C265" s="4071"/>
      <c r="D265" s="4071"/>
      <c r="E265" s="4072"/>
      <c r="F265" s="4072"/>
      <c r="G265" s="4072"/>
      <c r="H265" s="4072"/>
      <c r="I265" s="4072"/>
      <c r="J265" s="4072"/>
      <c r="K265" s="4072"/>
      <c r="L265" s="4072"/>
      <c r="M265" s="4072"/>
      <c r="N265" s="4072"/>
      <c r="O265" s="4072"/>
      <c r="P265" s="4072"/>
      <c r="Q265" s="4072"/>
      <c r="R265" s="4072"/>
      <c r="S265" s="4072"/>
      <c r="T265" s="4072"/>
      <c r="U265" s="4072"/>
      <c r="V265" s="4072"/>
      <c r="W265" s="4072"/>
      <c r="X265" s="4072"/>
      <c r="Y265" s="4072"/>
      <c r="Z265" s="4072"/>
      <c r="AA265" s="4072"/>
      <c r="AB265" s="4071"/>
      <c r="AC265" s="4071"/>
      <c r="AD265" s="4073"/>
    </row>
    <row r="266" spans="1:30" ht="15">
      <c r="A266" s="4160"/>
      <c r="B266" s="4313" t="s">
        <v>2473</v>
      </c>
      <c r="C266" s="4071"/>
      <c r="D266" s="4071"/>
      <c r="E266" s="4072"/>
      <c r="F266" s="4072"/>
      <c r="G266" s="4072"/>
      <c r="H266" s="4072"/>
      <c r="I266" s="4072"/>
      <c r="J266" s="4072"/>
      <c r="K266" s="4072"/>
      <c r="L266" s="4072"/>
      <c r="M266" s="4072"/>
      <c r="N266" s="4072"/>
      <c r="O266" s="4072"/>
      <c r="P266" s="4072"/>
      <c r="Q266" s="4072"/>
      <c r="R266" s="4072"/>
      <c r="S266" s="4072"/>
      <c r="T266" s="4072"/>
      <c r="U266" s="4072"/>
      <c r="V266" s="4072"/>
      <c r="W266" s="4072"/>
      <c r="X266" s="4072"/>
      <c r="Y266" s="4072"/>
      <c r="Z266" s="4072"/>
      <c r="AA266" s="4072"/>
      <c r="AB266" s="4071"/>
      <c r="AC266" s="4071"/>
      <c r="AD266" s="4073"/>
    </row>
    <row r="267" spans="1:30" ht="15">
      <c r="A267" s="4160"/>
      <c r="B267" s="4071"/>
      <c r="C267" s="4071"/>
      <c r="D267" s="4071"/>
      <c r="E267" s="4072"/>
      <c r="F267" s="4072"/>
      <c r="G267" s="4072"/>
      <c r="H267" s="4072"/>
      <c r="I267" s="4072"/>
      <c r="J267" s="4072"/>
      <c r="K267" s="4072"/>
      <c r="L267" s="4072"/>
      <c r="M267" s="4072"/>
      <c r="N267" s="4072"/>
      <c r="O267" s="4072"/>
      <c r="P267" s="4072"/>
      <c r="Q267" s="4072"/>
      <c r="R267" s="4072"/>
      <c r="S267" s="4072"/>
      <c r="T267" s="4072"/>
      <c r="U267" s="4072"/>
      <c r="V267" s="4072"/>
      <c r="W267" s="4072"/>
      <c r="X267" s="4072"/>
      <c r="Y267" s="4072"/>
      <c r="Z267" s="4072"/>
      <c r="AA267" s="4072"/>
      <c r="AB267" s="4071"/>
      <c r="AC267" s="4071"/>
      <c r="AD267" s="4073"/>
    </row>
    <row r="268" spans="1:30" ht="15">
      <c r="A268" s="4160"/>
      <c r="B268" s="4071"/>
      <c r="C268" s="4071"/>
      <c r="D268" s="4071"/>
      <c r="E268" s="4072"/>
      <c r="F268" s="4072"/>
      <c r="G268" s="4072"/>
      <c r="H268" s="4072"/>
      <c r="I268" s="4072"/>
      <c r="J268" s="4072"/>
      <c r="K268" s="4072"/>
      <c r="L268" s="4072"/>
      <c r="M268" s="4072"/>
      <c r="N268" s="4072"/>
      <c r="O268" s="4072"/>
      <c r="P268" s="4072"/>
      <c r="Q268" s="4072"/>
      <c r="R268" s="4072"/>
      <c r="S268" s="4072"/>
      <c r="T268" s="4072"/>
      <c r="U268" s="4072"/>
      <c r="V268" s="4072"/>
      <c r="W268" s="4072"/>
      <c r="X268" s="4072"/>
      <c r="Y268" s="4072"/>
      <c r="Z268" s="4072"/>
      <c r="AA268" s="4072"/>
      <c r="AB268" s="4071"/>
      <c r="AC268" s="4071"/>
      <c r="AD268" s="4073"/>
    </row>
    <row r="269" spans="1:30" ht="15">
      <c r="A269" s="4160"/>
      <c r="B269" s="4071"/>
      <c r="C269" s="4071"/>
      <c r="D269" s="4071"/>
      <c r="E269" s="4072"/>
      <c r="F269" s="4072"/>
      <c r="G269" s="4072"/>
      <c r="H269" s="4072"/>
      <c r="I269" s="4072"/>
      <c r="J269" s="4072"/>
      <c r="K269" s="4072"/>
      <c r="L269" s="4072"/>
      <c r="M269" s="4072"/>
      <c r="N269" s="4072"/>
      <c r="O269" s="4072"/>
      <c r="P269" s="4072"/>
      <c r="Q269" s="4072"/>
      <c r="R269" s="4072"/>
      <c r="S269" s="4072"/>
      <c r="T269" s="4072"/>
      <c r="U269" s="4072"/>
      <c r="V269" s="4072"/>
      <c r="W269" s="4072"/>
      <c r="X269" s="4072"/>
      <c r="Y269" s="4072"/>
      <c r="Z269" s="4072"/>
      <c r="AA269" s="4072"/>
      <c r="AB269" s="4071"/>
      <c r="AC269" s="4071"/>
      <c r="AD269" s="4073"/>
    </row>
    <row r="270" spans="1:30" ht="15">
      <c r="A270" s="4160"/>
      <c r="B270" s="4071"/>
      <c r="C270" s="4071"/>
      <c r="D270" s="4071"/>
      <c r="E270" s="4072"/>
      <c r="F270" s="4072"/>
      <c r="G270" s="4072"/>
      <c r="H270" s="4072"/>
      <c r="I270" s="4072"/>
      <c r="J270" s="4072"/>
      <c r="K270" s="4072"/>
      <c r="L270" s="4072"/>
      <c r="M270" s="4072"/>
      <c r="N270" s="4072"/>
      <c r="O270" s="4072"/>
      <c r="P270" s="4072"/>
      <c r="Q270" s="4072"/>
      <c r="R270" s="4072"/>
      <c r="S270" s="4072"/>
      <c r="T270" s="4072"/>
      <c r="U270" s="4072"/>
      <c r="V270" s="4072"/>
      <c r="W270" s="4072"/>
      <c r="X270" s="4072"/>
      <c r="Y270" s="4072"/>
      <c r="Z270" s="4072"/>
      <c r="AA270" s="4072"/>
      <c r="AB270" s="4071"/>
      <c r="AC270" s="4071"/>
      <c r="AD270" s="4073"/>
    </row>
    <row r="271" spans="1:30" ht="15">
      <c r="A271" s="4160"/>
      <c r="B271" s="4071"/>
      <c r="C271" s="4071"/>
      <c r="D271" s="4071"/>
      <c r="E271" s="4072"/>
      <c r="F271" s="4072"/>
      <c r="G271" s="4072"/>
      <c r="H271" s="4072"/>
      <c r="I271" s="4072"/>
      <c r="J271" s="4072"/>
      <c r="K271" s="4072"/>
      <c r="L271" s="4072"/>
      <c r="M271" s="4072"/>
      <c r="N271" s="4072"/>
      <c r="O271" s="4072"/>
      <c r="P271" s="4072"/>
      <c r="Q271" s="4072"/>
      <c r="R271" s="4072"/>
      <c r="S271" s="4072"/>
      <c r="T271" s="4072"/>
      <c r="U271" s="4072"/>
      <c r="V271" s="4072"/>
      <c r="W271" s="4072"/>
      <c r="X271" s="4072"/>
      <c r="Y271" s="4072"/>
      <c r="Z271" s="4072"/>
      <c r="AA271" s="4072"/>
      <c r="AB271" s="4071"/>
      <c r="AC271" s="4071"/>
      <c r="AD271" s="4073"/>
    </row>
    <row r="272" spans="1:30" ht="15">
      <c r="A272" s="4160"/>
      <c r="B272" s="4071"/>
      <c r="C272" s="4071"/>
      <c r="D272" s="4071"/>
      <c r="E272" s="4072"/>
      <c r="F272" s="4072"/>
      <c r="G272" s="4072"/>
      <c r="H272" s="4072"/>
      <c r="I272" s="4072"/>
      <c r="J272" s="4072"/>
      <c r="K272" s="4072"/>
      <c r="L272" s="4072"/>
      <c r="M272" s="4072"/>
      <c r="N272" s="4072"/>
      <c r="O272" s="4072"/>
      <c r="P272" s="4072"/>
      <c r="Q272" s="4072"/>
      <c r="R272" s="4072"/>
      <c r="S272" s="4072"/>
      <c r="T272" s="4072"/>
      <c r="U272" s="4072"/>
      <c r="V272" s="4072"/>
      <c r="W272" s="4072"/>
      <c r="X272" s="4072"/>
      <c r="Y272" s="4072"/>
      <c r="Z272" s="4072"/>
      <c r="AA272" s="4072"/>
      <c r="AB272" s="4071"/>
      <c r="AC272" s="4071"/>
      <c r="AD272" s="4073"/>
    </row>
    <row r="273" spans="1:30" ht="15">
      <c r="A273" s="4160"/>
      <c r="B273" s="4071"/>
      <c r="C273" s="4071"/>
      <c r="D273" s="4071"/>
      <c r="E273" s="4072"/>
      <c r="F273" s="4072"/>
      <c r="G273" s="4072"/>
      <c r="H273" s="4072"/>
      <c r="I273" s="4072"/>
      <c r="J273" s="4072"/>
      <c r="K273" s="4072"/>
      <c r="L273" s="4072"/>
      <c r="M273" s="4072"/>
      <c r="N273" s="4072"/>
      <c r="O273" s="4072"/>
      <c r="P273" s="4072"/>
      <c r="Q273" s="4072"/>
      <c r="R273" s="4072"/>
      <c r="S273" s="4072"/>
      <c r="T273" s="4072"/>
      <c r="U273" s="4072"/>
      <c r="V273" s="4072"/>
      <c r="W273" s="4072"/>
      <c r="X273" s="4072"/>
      <c r="Y273" s="4072"/>
      <c r="Z273" s="4072"/>
      <c r="AA273" s="4072"/>
      <c r="AB273" s="4071"/>
      <c r="AC273" s="4071"/>
      <c r="AD273" s="4073"/>
    </row>
    <row r="274" spans="1:30" ht="15">
      <c r="A274" s="4160"/>
      <c r="B274" s="4071"/>
      <c r="C274" s="4071"/>
      <c r="D274" s="4071"/>
      <c r="E274" s="4072"/>
      <c r="F274" s="4072"/>
      <c r="G274" s="4072"/>
      <c r="H274" s="4072"/>
      <c r="I274" s="4072"/>
      <c r="J274" s="4072"/>
      <c r="K274" s="4072"/>
      <c r="L274" s="4072"/>
      <c r="M274" s="4072"/>
      <c r="N274" s="4072"/>
      <c r="O274" s="4072"/>
      <c r="P274" s="4072"/>
      <c r="Q274" s="4072"/>
      <c r="R274" s="4072"/>
      <c r="S274" s="4072"/>
      <c r="T274" s="4072"/>
      <c r="U274" s="4072"/>
      <c r="V274" s="4072"/>
      <c r="W274" s="4072"/>
      <c r="X274" s="4072"/>
      <c r="Y274" s="4072"/>
      <c r="Z274" s="4072"/>
      <c r="AA274" s="4072"/>
      <c r="AB274" s="4071"/>
      <c r="AC274" s="4071"/>
      <c r="AD274" s="4073"/>
    </row>
    <row r="275" spans="1:30" ht="15">
      <c r="A275" s="4160"/>
      <c r="B275" s="4071"/>
      <c r="C275" s="4071"/>
      <c r="D275" s="4071"/>
      <c r="E275" s="4072"/>
      <c r="F275" s="4072"/>
      <c r="G275" s="4072"/>
      <c r="H275" s="4072"/>
      <c r="I275" s="4072"/>
      <c r="J275" s="4072"/>
      <c r="K275" s="4072"/>
      <c r="L275" s="4072"/>
      <c r="M275" s="4072"/>
      <c r="N275" s="4072"/>
      <c r="O275" s="4072"/>
      <c r="P275" s="4072"/>
      <c r="Q275" s="4072"/>
      <c r="R275" s="4072"/>
      <c r="S275" s="4072"/>
      <c r="T275" s="4072"/>
      <c r="U275" s="4072"/>
      <c r="V275" s="4072"/>
      <c r="W275" s="4072"/>
      <c r="X275" s="4072"/>
      <c r="Y275" s="4072"/>
      <c r="Z275" s="4072"/>
      <c r="AA275" s="4072"/>
      <c r="AB275" s="4071"/>
      <c r="AC275" s="4071"/>
      <c r="AD275" s="4073"/>
    </row>
    <row r="276" spans="1:30" ht="15">
      <c r="A276" s="4160"/>
      <c r="B276" s="4071"/>
      <c r="C276" s="4071"/>
      <c r="D276" s="4071"/>
      <c r="E276" s="4072"/>
      <c r="F276" s="4072"/>
      <c r="G276" s="4072"/>
      <c r="H276" s="4072"/>
      <c r="I276" s="4072"/>
      <c r="J276" s="4072"/>
      <c r="K276" s="4072"/>
      <c r="L276" s="4072"/>
      <c r="M276" s="4072"/>
      <c r="N276" s="4072"/>
      <c r="O276" s="4072"/>
      <c r="P276" s="4072"/>
      <c r="Q276" s="4072"/>
      <c r="R276" s="4072"/>
      <c r="S276" s="4072"/>
      <c r="T276" s="4072"/>
      <c r="U276" s="4072"/>
      <c r="V276" s="4072"/>
      <c r="W276" s="4072"/>
      <c r="X276" s="4072"/>
      <c r="Y276" s="4072"/>
      <c r="Z276" s="4072"/>
      <c r="AA276" s="4072"/>
      <c r="AB276" s="4071"/>
      <c r="AC276" s="4071"/>
      <c r="AD276" s="4073"/>
    </row>
    <row r="277" spans="1:30" ht="15">
      <c r="A277" s="4160"/>
      <c r="B277" s="4071"/>
      <c r="C277" s="4071"/>
      <c r="D277" s="4071"/>
      <c r="E277" s="4072"/>
      <c r="F277" s="4072"/>
      <c r="G277" s="4072"/>
      <c r="H277" s="4072"/>
      <c r="I277" s="4072"/>
      <c r="J277" s="4072"/>
      <c r="K277" s="4072"/>
      <c r="L277" s="4072"/>
      <c r="M277" s="4072"/>
      <c r="N277" s="4072"/>
      <c r="O277" s="4072"/>
      <c r="P277" s="4072"/>
      <c r="Q277" s="4072"/>
      <c r="R277" s="4072"/>
      <c r="S277" s="4072"/>
      <c r="T277" s="4072"/>
      <c r="U277" s="4072"/>
      <c r="V277" s="4072"/>
      <c r="W277" s="4072"/>
      <c r="X277" s="4072"/>
      <c r="Y277" s="4072"/>
      <c r="Z277" s="4072"/>
      <c r="AA277" s="4072"/>
      <c r="AB277" s="4071"/>
      <c r="AC277" s="4071"/>
      <c r="AD277" s="4073"/>
    </row>
    <row r="278" spans="1:30" ht="15">
      <c r="A278" s="4160"/>
      <c r="B278" s="4071"/>
      <c r="C278" s="4071"/>
      <c r="D278" s="4071"/>
      <c r="E278" s="4072"/>
      <c r="F278" s="4072"/>
      <c r="G278" s="4072"/>
      <c r="H278" s="4072"/>
      <c r="I278" s="4072"/>
      <c r="J278" s="4072"/>
      <c r="K278" s="4072"/>
      <c r="L278" s="4072"/>
      <c r="M278" s="4072"/>
      <c r="N278" s="4072"/>
      <c r="O278" s="4072"/>
      <c r="P278" s="4072"/>
      <c r="Q278" s="4072"/>
      <c r="R278" s="4072"/>
      <c r="S278" s="4072"/>
      <c r="T278" s="4072"/>
      <c r="U278" s="4072"/>
      <c r="V278" s="4072"/>
      <c r="W278" s="4072"/>
      <c r="X278" s="4072"/>
      <c r="Y278" s="4072"/>
      <c r="Z278" s="4072"/>
      <c r="AA278" s="4072"/>
      <c r="AB278" s="4071"/>
      <c r="AC278" s="4071"/>
      <c r="AD278" s="4073"/>
    </row>
    <row r="279" spans="1:30" ht="15">
      <c r="A279" s="4160"/>
      <c r="B279" s="4071"/>
      <c r="C279" s="4071"/>
      <c r="D279" s="4071"/>
      <c r="E279" s="4072"/>
      <c r="F279" s="4072"/>
      <c r="G279" s="4072"/>
      <c r="H279" s="4072"/>
      <c r="I279" s="4072"/>
      <c r="J279" s="4072"/>
      <c r="K279" s="4072"/>
      <c r="L279" s="4072"/>
      <c r="M279" s="4072"/>
      <c r="N279" s="4072"/>
      <c r="O279" s="4072"/>
      <c r="P279" s="4072"/>
      <c r="Q279" s="4072"/>
      <c r="R279" s="4072"/>
      <c r="S279" s="4072"/>
      <c r="T279" s="4072"/>
      <c r="U279" s="4072"/>
      <c r="V279" s="4072"/>
      <c r="W279" s="4072"/>
      <c r="X279" s="4072"/>
      <c r="Y279" s="4072"/>
      <c r="Z279" s="4072"/>
      <c r="AA279" s="4072"/>
      <c r="AB279" s="4071"/>
      <c r="AC279" s="4071"/>
      <c r="AD279" s="4073"/>
    </row>
    <row r="280" spans="1:30" ht="15">
      <c r="A280" s="4160"/>
      <c r="B280" s="4071"/>
      <c r="C280" s="4071"/>
      <c r="D280" s="4071"/>
      <c r="E280" s="4072"/>
      <c r="F280" s="4072"/>
      <c r="G280" s="4072"/>
      <c r="H280" s="4072"/>
      <c r="I280" s="4072"/>
      <c r="J280" s="4072"/>
      <c r="K280" s="4072"/>
      <c r="L280" s="4072"/>
      <c r="M280" s="4072"/>
      <c r="N280" s="4072"/>
      <c r="O280" s="4072"/>
      <c r="P280" s="4072"/>
      <c r="Q280" s="4072"/>
      <c r="R280" s="4072"/>
      <c r="S280" s="4072"/>
      <c r="T280" s="4072"/>
      <c r="U280" s="4072"/>
      <c r="V280" s="4072"/>
      <c r="W280" s="4072"/>
      <c r="X280" s="4072"/>
      <c r="Y280" s="4072"/>
      <c r="Z280" s="4072"/>
      <c r="AA280" s="4072"/>
      <c r="AB280" s="4071"/>
      <c r="AC280" s="4071"/>
      <c r="AD280" s="4073"/>
    </row>
    <row r="281" spans="1:30" ht="15">
      <c r="A281" s="4160"/>
      <c r="B281" s="4071"/>
      <c r="C281" s="4071"/>
      <c r="D281" s="4071"/>
      <c r="E281" s="4072"/>
      <c r="F281" s="4072"/>
      <c r="G281" s="4072"/>
      <c r="H281" s="4072"/>
      <c r="I281" s="4072"/>
      <c r="J281" s="4072"/>
      <c r="K281" s="4072"/>
      <c r="L281" s="4072"/>
      <c r="M281" s="4072"/>
      <c r="N281" s="4072"/>
      <c r="O281" s="4072"/>
      <c r="P281" s="4072"/>
      <c r="Q281" s="4072"/>
      <c r="R281" s="4072"/>
      <c r="S281" s="4072"/>
      <c r="T281" s="4072"/>
      <c r="U281" s="4072"/>
      <c r="V281" s="4072"/>
      <c r="W281" s="4072"/>
      <c r="X281" s="4072"/>
      <c r="Y281" s="4072"/>
      <c r="Z281" s="4072"/>
      <c r="AA281" s="4072"/>
      <c r="AB281" s="4071"/>
      <c r="AC281" s="4071"/>
      <c r="AD281" s="4073"/>
    </row>
    <row r="282" spans="1:30" ht="15">
      <c r="A282" s="4160"/>
      <c r="B282" s="4071"/>
      <c r="C282" s="4071"/>
      <c r="D282" s="4071"/>
      <c r="E282" s="4072"/>
      <c r="F282" s="4072"/>
      <c r="G282" s="4072"/>
      <c r="H282" s="4072"/>
      <c r="I282" s="4072"/>
      <c r="J282" s="4072"/>
      <c r="K282" s="4072"/>
      <c r="L282" s="4072"/>
      <c r="M282" s="4072"/>
      <c r="N282" s="4072"/>
      <c r="O282" s="4072"/>
      <c r="P282" s="4072"/>
      <c r="Q282" s="4072"/>
      <c r="R282" s="4072"/>
      <c r="S282" s="4072"/>
      <c r="T282" s="4072"/>
      <c r="U282" s="4072"/>
      <c r="V282" s="4072"/>
      <c r="W282" s="4072"/>
      <c r="X282" s="4072"/>
      <c r="Y282" s="4072"/>
      <c r="Z282" s="4072"/>
      <c r="AA282" s="4072"/>
      <c r="AB282" s="4071"/>
      <c r="AC282" s="4071"/>
      <c r="AD282" s="4073"/>
    </row>
    <row r="283" spans="1:30" ht="15">
      <c r="A283" s="4160"/>
      <c r="B283" s="4071"/>
      <c r="C283" s="4071"/>
      <c r="D283" s="4071"/>
      <c r="E283" s="4072"/>
      <c r="F283" s="4072"/>
      <c r="G283" s="4072"/>
      <c r="H283" s="4072"/>
      <c r="I283" s="4072"/>
      <c r="J283" s="4072"/>
      <c r="K283" s="4072"/>
      <c r="L283" s="4072"/>
      <c r="M283" s="4072"/>
      <c r="N283" s="4072"/>
      <c r="O283" s="4072"/>
      <c r="P283" s="4072"/>
      <c r="Q283" s="4072"/>
      <c r="R283" s="4072"/>
      <c r="S283" s="4072"/>
      <c r="T283" s="4072"/>
      <c r="U283" s="4072"/>
      <c r="V283" s="4072"/>
      <c r="W283" s="4072"/>
      <c r="X283" s="4072"/>
      <c r="Y283" s="4072"/>
      <c r="Z283" s="4072"/>
      <c r="AA283" s="4072"/>
      <c r="AB283" s="4071"/>
      <c r="AC283" s="4071"/>
      <c r="AD283" s="4073"/>
    </row>
    <row r="284" spans="1:30" ht="15">
      <c r="A284" s="4160"/>
      <c r="B284" s="4071"/>
      <c r="C284" s="4071"/>
      <c r="D284" s="4071"/>
      <c r="E284" s="4072"/>
      <c r="F284" s="4072"/>
      <c r="G284" s="4072"/>
      <c r="H284" s="4072"/>
      <c r="I284" s="4072"/>
      <c r="J284" s="4072"/>
      <c r="K284" s="4072"/>
      <c r="L284" s="4072"/>
      <c r="M284" s="4072"/>
      <c r="N284" s="4072"/>
      <c r="O284" s="4072"/>
      <c r="P284" s="4072"/>
      <c r="Q284" s="4072"/>
      <c r="R284" s="4072"/>
      <c r="S284" s="4072"/>
      <c r="T284" s="4072"/>
      <c r="U284" s="4072"/>
      <c r="V284" s="4072"/>
      <c r="W284" s="4072"/>
      <c r="X284" s="4072"/>
      <c r="Y284" s="4072"/>
      <c r="Z284" s="4072"/>
      <c r="AA284" s="4072"/>
      <c r="AB284" s="4071"/>
      <c r="AC284" s="4071"/>
      <c r="AD284" s="4073"/>
    </row>
    <row r="285" spans="1:30" ht="15">
      <c r="A285" s="4160"/>
      <c r="B285" s="4071"/>
      <c r="C285" s="4071"/>
      <c r="D285" s="4071"/>
      <c r="E285" s="4072"/>
      <c r="F285" s="4072"/>
      <c r="G285" s="4072"/>
      <c r="H285" s="4072"/>
      <c r="I285" s="4072"/>
      <c r="J285" s="4072"/>
      <c r="K285" s="4072"/>
      <c r="L285" s="4072"/>
      <c r="M285" s="4072"/>
      <c r="N285" s="4072"/>
      <c r="O285" s="4072"/>
      <c r="P285" s="4072"/>
      <c r="Q285" s="4072"/>
      <c r="R285" s="4072"/>
      <c r="S285" s="4072"/>
      <c r="T285" s="4072"/>
      <c r="U285" s="4072"/>
      <c r="V285" s="4072"/>
      <c r="W285" s="4072"/>
      <c r="X285" s="4072"/>
      <c r="Y285" s="4072"/>
      <c r="Z285" s="4072"/>
      <c r="AA285" s="4072"/>
      <c r="AB285" s="4071"/>
      <c r="AC285" s="4071"/>
      <c r="AD285" s="4073"/>
    </row>
    <row r="286" spans="1:30" ht="15">
      <c r="A286" s="4160"/>
      <c r="B286" s="4071"/>
      <c r="C286" s="4071"/>
      <c r="D286" s="4071"/>
      <c r="E286" s="4072"/>
      <c r="F286" s="4072"/>
      <c r="G286" s="4072"/>
      <c r="H286" s="4072"/>
      <c r="I286" s="4072"/>
      <c r="J286" s="4072"/>
      <c r="K286" s="4072"/>
      <c r="L286" s="4072"/>
      <c r="M286" s="4072"/>
      <c r="N286" s="4072"/>
      <c r="O286" s="4072"/>
      <c r="P286" s="4072"/>
      <c r="Q286" s="4072"/>
      <c r="R286" s="4072"/>
      <c r="S286" s="4072"/>
      <c r="T286" s="4072"/>
      <c r="U286" s="4072"/>
      <c r="V286" s="4072"/>
      <c r="W286" s="4072"/>
      <c r="X286" s="4072"/>
      <c r="Y286" s="4072"/>
      <c r="Z286" s="4072"/>
      <c r="AA286" s="4072"/>
      <c r="AB286" s="4071"/>
      <c r="AC286" s="4071"/>
      <c r="AD286" s="4073"/>
    </row>
    <row r="287" spans="1:30" ht="15">
      <c r="A287" s="4160"/>
      <c r="B287" s="4071"/>
      <c r="C287" s="4071"/>
      <c r="D287" s="4071"/>
      <c r="E287" s="4072"/>
      <c r="F287" s="4072"/>
      <c r="G287" s="4072"/>
      <c r="H287" s="4072"/>
      <c r="I287" s="4072"/>
      <c r="J287" s="4072"/>
      <c r="K287" s="4072"/>
      <c r="L287" s="4072"/>
      <c r="M287" s="4072"/>
      <c r="N287" s="4072"/>
      <c r="O287" s="4072"/>
      <c r="P287" s="4072"/>
      <c r="Q287" s="4072"/>
      <c r="R287" s="4072"/>
      <c r="S287" s="4072"/>
      <c r="T287" s="4072"/>
      <c r="U287" s="4072"/>
      <c r="V287" s="4072"/>
      <c r="W287" s="4072"/>
      <c r="X287" s="4072"/>
      <c r="Y287" s="4072"/>
      <c r="Z287" s="4072"/>
      <c r="AA287" s="4072"/>
      <c r="AB287" s="4071"/>
      <c r="AC287" s="4071"/>
      <c r="AD287" s="4073"/>
    </row>
    <row r="288" spans="1:30" ht="15">
      <c r="A288" s="4160"/>
      <c r="B288" s="4071"/>
      <c r="C288" s="4071"/>
      <c r="D288" s="4071"/>
      <c r="E288" s="4072"/>
      <c r="F288" s="4072"/>
      <c r="G288" s="4072"/>
      <c r="H288" s="4072"/>
      <c r="I288" s="4072"/>
      <c r="J288" s="4072"/>
      <c r="K288" s="4072"/>
      <c r="L288" s="4072"/>
      <c r="M288" s="4072"/>
      <c r="N288" s="4072"/>
      <c r="O288" s="4072"/>
      <c r="P288" s="4072"/>
      <c r="Q288" s="4072"/>
      <c r="R288" s="4072"/>
      <c r="S288" s="4072"/>
      <c r="T288" s="4072"/>
      <c r="U288" s="4072"/>
      <c r="V288" s="4072"/>
      <c r="W288" s="4072"/>
      <c r="X288" s="4072"/>
      <c r="Y288" s="4072"/>
      <c r="Z288" s="4072"/>
      <c r="AA288" s="4072"/>
      <c r="AB288" s="4071"/>
      <c r="AC288" s="4071"/>
      <c r="AD288" s="4073"/>
    </row>
    <row r="289" spans="1:30" ht="15">
      <c r="A289" s="4160"/>
      <c r="B289" s="4071"/>
      <c r="C289" s="4071"/>
      <c r="D289" s="4071"/>
      <c r="E289" s="4072"/>
      <c r="F289" s="4072"/>
      <c r="G289" s="4072"/>
      <c r="H289" s="4072"/>
      <c r="I289" s="4072"/>
      <c r="J289" s="4072"/>
      <c r="K289" s="4072"/>
      <c r="L289" s="4072"/>
      <c r="M289" s="4072"/>
      <c r="N289" s="4072"/>
      <c r="O289" s="4072"/>
      <c r="P289" s="4072"/>
      <c r="Q289" s="4072"/>
      <c r="R289" s="4072"/>
      <c r="S289" s="4072"/>
      <c r="T289" s="4072"/>
      <c r="U289" s="4072"/>
      <c r="V289" s="4072"/>
      <c r="W289" s="4072"/>
      <c r="X289" s="4072"/>
      <c r="Y289" s="4072"/>
      <c r="Z289" s="4072"/>
      <c r="AA289" s="4072"/>
      <c r="AB289" s="4071"/>
      <c r="AC289" s="4071"/>
      <c r="AD289" s="4073"/>
    </row>
    <row r="290" spans="1:30" ht="15">
      <c r="A290" s="4160"/>
      <c r="B290" s="4071"/>
      <c r="C290" s="4071"/>
      <c r="D290" s="4071"/>
      <c r="E290" s="4072"/>
      <c r="F290" s="4072"/>
      <c r="G290" s="4072"/>
      <c r="H290" s="4072"/>
      <c r="I290" s="4072"/>
      <c r="J290" s="4072"/>
      <c r="K290" s="4072"/>
      <c r="L290" s="4072"/>
      <c r="M290" s="4072"/>
      <c r="N290" s="4072"/>
      <c r="O290" s="4072"/>
      <c r="P290" s="4072"/>
      <c r="Q290" s="4072"/>
      <c r="R290" s="4072"/>
      <c r="S290" s="4072"/>
      <c r="T290" s="4072"/>
      <c r="U290" s="4072"/>
      <c r="V290" s="4072"/>
      <c r="W290" s="4072"/>
      <c r="X290" s="4072"/>
      <c r="Y290" s="4072"/>
      <c r="Z290" s="4072"/>
      <c r="AA290" s="4072"/>
      <c r="AB290" s="4071"/>
      <c r="AC290" s="4071"/>
      <c r="AD290" s="4073"/>
    </row>
    <row r="291" spans="1:30" ht="15">
      <c r="A291" s="4160"/>
      <c r="B291" s="4071"/>
      <c r="C291" s="4071"/>
      <c r="D291" s="4071"/>
      <c r="E291" s="4072"/>
      <c r="F291" s="4072"/>
      <c r="G291" s="4072"/>
      <c r="H291" s="4072"/>
      <c r="I291" s="4072"/>
      <c r="J291" s="4072"/>
      <c r="K291" s="4072"/>
      <c r="L291" s="4072"/>
      <c r="M291" s="4072"/>
      <c r="N291" s="4072"/>
      <c r="O291" s="4072"/>
      <c r="P291" s="4072"/>
      <c r="Q291" s="4072"/>
      <c r="R291" s="4072"/>
      <c r="S291" s="4072"/>
      <c r="T291" s="4072"/>
      <c r="U291" s="4072"/>
      <c r="V291" s="4072"/>
      <c r="W291" s="4072"/>
      <c r="X291" s="4072"/>
      <c r="Y291" s="4072"/>
      <c r="Z291" s="4072"/>
      <c r="AA291" s="4072"/>
      <c r="AB291" s="4071"/>
      <c r="AC291" s="4071"/>
      <c r="AD291" s="4073"/>
    </row>
    <row r="292" spans="1:30" ht="15">
      <c r="A292" s="4160"/>
      <c r="B292" s="4071"/>
      <c r="C292" s="4071"/>
      <c r="D292" s="4071"/>
      <c r="E292" s="4072"/>
      <c r="F292" s="4072"/>
      <c r="G292" s="4072"/>
      <c r="H292" s="4072"/>
      <c r="I292" s="4072"/>
      <c r="J292" s="4072"/>
      <c r="K292" s="4072"/>
      <c r="L292" s="4072"/>
      <c r="M292" s="4072"/>
      <c r="N292" s="4072"/>
      <c r="O292" s="4072"/>
      <c r="P292" s="4072"/>
      <c r="Q292" s="4072"/>
      <c r="R292" s="4072"/>
      <c r="S292" s="4072"/>
      <c r="T292" s="4072"/>
      <c r="U292" s="4072"/>
      <c r="V292" s="4072"/>
      <c r="W292" s="4072"/>
      <c r="X292" s="4072"/>
      <c r="Y292" s="4072"/>
      <c r="Z292" s="4072"/>
      <c r="AA292" s="4072"/>
      <c r="AB292" s="4071"/>
      <c r="AC292" s="4071"/>
      <c r="AD292" s="4073"/>
    </row>
    <row r="293" spans="1:30" ht="15">
      <c r="A293" s="4160"/>
      <c r="B293" s="4071"/>
      <c r="C293" s="4071"/>
      <c r="D293" s="4071"/>
      <c r="E293" s="4072"/>
      <c r="F293" s="4072"/>
      <c r="G293" s="4072"/>
      <c r="H293" s="4072"/>
      <c r="I293" s="4072"/>
      <c r="J293" s="4072"/>
      <c r="K293" s="4072"/>
      <c r="L293" s="4072"/>
      <c r="M293" s="4072"/>
      <c r="N293" s="4072"/>
      <c r="O293" s="4072"/>
      <c r="P293" s="4072"/>
      <c r="Q293" s="4072"/>
      <c r="R293" s="4072"/>
      <c r="S293" s="4072"/>
      <c r="T293" s="4072"/>
      <c r="U293" s="4072"/>
      <c r="V293" s="4072"/>
      <c r="W293" s="4072"/>
      <c r="X293" s="4072"/>
      <c r="Y293" s="4072"/>
      <c r="Z293" s="4072"/>
      <c r="AA293" s="4072"/>
      <c r="AB293" s="4071"/>
      <c r="AC293" s="4071"/>
      <c r="AD293" s="4073"/>
    </row>
    <row r="294" spans="1:30" ht="15">
      <c r="A294" s="4160"/>
      <c r="B294" s="4071"/>
      <c r="C294" s="4071"/>
      <c r="D294" s="4071"/>
      <c r="E294" s="4072"/>
      <c r="F294" s="4072"/>
      <c r="G294" s="4072"/>
      <c r="H294" s="4072"/>
      <c r="I294" s="4072"/>
      <c r="J294" s="4072"/>
      <c r="K294" s="4072"/>
      <c r="L294" s="4072"/>
      <c r="M294" s="4072"/>
      <c r="N294" s="4072"/>
      <c r="O294" s="4072"/>
      <c r="P294" s="4072"/>
      <c r="Q294" s="4072"/>
      <c r="R294" s="4072"/>
      <c r="S294" s="4072"/>
      <c r="T294" s="4072"/>
      <c r="U294" s="4072"/>
      <c r="V294" s="4072"/>
      <c r="W294" s="4072"/>
      <c r="X294" s="4072"/>
      <c r="Y294" s="4072"/>
      <c r="Z294" s="4072"/>
      <c r="AA294" s="4072"/>
      <c r="AB294" s="4071"/>
      <c r="AC294" s="4071"/>
      <c r="AD294" s="4073"/>
    </row>
    <row r="295" spans="1:30" ht="15">
      <c r="A295" s="4160"/>
      <c r="B295" s="4071"/>
      <c r="C295" s="4071"/>
      <c r="D295" s="4071"/>
      <c r="E295" s="4072"/>
      <c r="F295" s="4072"/>
      <c r="G295" s="4072"/>
      <c r="H295" s="4072"/>
      <c r="I295" s="4072"/>
      <c r="J295" s="4072"/>
      <c r="K295" s="4072"/>
      <c r="L295" s="4072"/>
      <c r="M295" s="4072"/>
      <c r="N295" s="4072"/>
      <c r="O295" s="4072"/>
      <c r="P295" s="4072"/>
      <c r="Q295" s="4072"/>
      <c r="R295" s="4072"/>
      <c r="S295" s="4072"/>
      <c r="T295" s="4072"/>
      <c r="U295" s="4072"/>
      <c r="V295" s="4072"/>
      <c r="W295" s="4072"/>
      <c r="X295" s="4072"/>
      <c r="Y295" s="4072"/>
      <c r="Z295" s="4072"/>
      <c r="AA295" s="4072"/>
      <c r="AB295" s="4071"/>
      <c r="AC295" s="4071"/>
      <c r="AD295" s="4073"/>
    </row>
    <row r="296" spans="1:30" ht="15">
      <c r="A296" s="4160"/>
      <c r="B296" s="4071"/>
      <c r="C296" s="4071"/>
      <c r="D296" s="4071"/>
      <c r="E296" s="4072"/>
      <c r="F296" s="4072"/>
      <c r="G296" s="4072"/>
      <c r="H296" s="4072"/>
      <c r="I296" s="4072"/>
      <c r="J296" s="4072"/>
      <c r="K296" s="4072"/>
      <c r="L296" s="4072"/>
      <c r="M296" s="4072"/>
      <c r="N296" s="4072"/>
      <c r="O296" s="4072"/>
      <c r="P296" s="4072"/>
      <c r="Q296" s="4072"/>
      <c r="R296" s="4072"/>
      <c r="S296" s="4072"/>
      <c r="T296" s="4072"/>
      <c r="U296" s="4072"/>
      <c r="V296" s="4072"/>
      <c r="W296" s="4072"/>
      <c r="X296" s="4072"/>
      <c r="Y296" s="4072"/>
      <c r="Z296" s="4072"/>
      <c r="AA296" s="4072"/>
      <c r="AB296" s="4071"/>
      <c r="AC296" s="4071"/>
      <c r="AD296" s="4073"/>
    </row>
    <row r="297" spans="1:30" ht="15">
      <c r="A297" s="4160"/>
      <c r="B297" s="4071"/>
      <c r="C297" s="4071"/>
      <c r="D297" s="4071"/>
      <c r="E297" s="4072"/>
      <c r="F297" s="4072"/>
      <c r="G297" s="4072"/>
      <c r="H297" s="4072"/>
      <c r="I297" s="4072"/>
      <c r="J297" s="4072"/>
      <c r="K297" s="4072"/>
      <c r="L297" s="4072"/>
      <c r="M297" s="4072"/>
      <c r="N297" s="4072"/>
      <c r="O297" s="4072"/>
      <c r="P297" s="4072"/>
      <c r="Q297" s="4072"/>
      <c r="R297" s="4072"/>
      <c r="S297" s="4072"/>
      <c r="T297" s="4072"/>
      <c r="U297" s="4072"/>
      <c r="V297" s="4072"/>
      <c r="W297" s="4072"/>
      <c r="X297" s="4072"/>
      <c r="Y297" s="4072"/>
      <c r="Z297" s="4072"/>
      <c r="AA297" s="4072"/>
      <c r="AB297" s="4071"/>
      <c r="AC297" s="4071"/>
      <c r="AD297" s="4073"/>
    </row>
    <row r="298" spans="1:30" ht="15">
      <c r="A298" s="4160"/>
      <c r="B298" s="4071"/>
      <c r="C298" s="4071"/>
      <c r="D298" s="4071"/>
      <c r="E298" s="4072"/>
      <c r="F298" s="4072"/>
      <c r="G298" s="4072"/>
      <c r="H298" s="4072"/>
      <c r="I298" s="4072"/>
      <c r="J298" s="4072"/>
      <c r="K298" s="4072"/>
      <c r="L298" s="4072"/>
      <c r="M298" s="4072"/>
      <c r="N298" s="4072"/>
      <c r="O298" s="4072"/>
      <c r="P298" s="4072"/>
      <c r="Q298" s="4072"/>
      <c r="R298" s="4072"/>
      <c r="S298" s="4072"/>
      <c r="T298" s="4072"/>
      <c r="U298" s="4072"/>
      <c r="V298" s="4072"/>
      <c r="W298" s="4072"/>
      <c r="X298" s="4072"/>
      <c r="Y298" s="4072"/>
      <c r="Z298" s="4072"/>
      <c r="AA298" s="4072"/>
      <c r="AB298" s="4071"/>
      <c r="AC298" s="4071"/>
      <c r="AD298" s="4073"/>
    </row>
    <row r="299" spans="1:30" ht="15">
      <c r="A299" s="4160"/>
      <c r="B299" s="4071"/>
      <c r="C299" s="4071"/>
      <c r="D299" s="4071"/>
      <c r="E299" s="4072"/>
      <c r="F299" s="4072"/>
      <c r="G299" s="4072"/>
      <c r="H299" s="4072"/>
      <c r="I299" s="4072"/>
      <c r="J299" s="4072"/>
      <c r="K299" s="4072"/>
      <c r="L299" s="4072"/>
      <c r="M299" s="4072"/>
      <c r="N299" s="4072"/>
      <c r="O299" s="4072"/>
      <c r="P299" s="4072"/>
      <c r="Q299" s="4072"/>
      <c r="R299" s="4072"/>
      <c r="S299" s="4072"/>
      <c r="T299" s="4072"/>
      <c r="U299" s="4072"/>
      <c r="V299" s="4072"/>
      <c r="W299" s="4072"/>
      <c r="X299" s="4072"/>
      <c r="Y299" s="4072"/>
      <c r="Z299" s="4072"/>
      <c r="AA299" s="4072"/>
      <c r="AB299" s="4071"/>
      <c r="AC299" s="4071"/>
      <c r="AD299" s="4073"/>
    </row>
    <row r="300" spans="1:30" ht="15">
      <c r="A300" s="4160"/>
      <c r="B300" s="4071"/>
      <c r="C300" s="4071"/>
      <c r="D300" s="4071"/>
      <c r="E300" s="4072"/>
      <c r="F300" s="4072"/>
      <c r="G300" s="4072"/>
      <c r="H300" s="4072"/>
      <c r="I300" s="4072"/>
      <c r="J300" s="4072"/>
      <c r="K300" s="4072"/>
      <c r="L300" s="4072"/>
      <c r="M300" s="4072"/>
      <c r="N300" s="4072"/>
      <c r="O300" s="4072"/>
      <c r="P300" s="4072"/>
      <c r="Q300" s="4072"/>
      <c r="R300" s="4072"/>
      <c r="S300" s="4072"/>
      <c r="T300" s="4072"/>
      <c r="U300" s="4072"/>
      <c r="V300" s="4072"/>
      <c r="W300" s="4072"/>
      <c r="X300" s="4072"/>
      <c r="Y300" s="4072"/>
      <c r="Z300" s="4072"/>
      <c r="AA300" s="4072"/>
      <c r="AB300" s="4071"/>
      <c r="AC300" s="4071"/>
      <c r="AD300" s="4073"/>
    </row>
    <row r="301" spans="1:30" ht="15">
      <c r="A301" s="4160"/>
      <c r="B301" s="4071"/>
      <c r="C301" s="4071"/>
      <c r="D301" s="4071"/>
      <c r="E301" s="4072"/>
      <c r="F301" s="4072"/>
      <c r="G301" s="4072"/>
      <c r="H301" s="4072"/>
      <c r="I301" s="4072"/>
      <c r="J301" s="4072"/>
      <c r="K301" s="4072"/>
      <c r="L301" s="4072"/>
      <c r="M301" s="4072"/>
      <c r="N301" s="4072"/>
      <c r="O301" s="4072"/>
      <c r="P301" s="4072"/>
      <c r="Q301" s="4072"/>
      <c r="R301" s="4072"/>
      <c r="S301" s="4072"/>
      <c r="T301" s="4072"/>
      <c r="U301" s="4072"/>
      <c r="V301" s="4072"/>
      <c r="W301" s="4072"/>
      <c r="X301" s="4072"/>
      <c r="Y301" s="4072"/>
      <c r="Z301" s="4072"/>
      <c r="AA301" s="4072"/>
      <c r="AB301" s="4071"/>
      <c r="AC301" s="4071"/>
      <c r="AD301" s="4073"/>
    </row>
    <row r="302" spans="1:30" ht="15">
      <c r="A302" s="4160"/>
      <c r="B302" s="4071"/>
      <c r="C302" s="4071"/>
      <c r="D302" s="4071"/>
      <c r="E302" s="4072"/>
      <c r="F302" s="4072"/>
      <c r="G302" s="4072"/>
      <c r="H302" s="4072"/>
      <c r="I302" s="4072"/>
      <c r="J302" s="4072"/>
      <c r="K302" s="4072"/>
      <c r="L302" s="4072"/>
      <c r="M302" s="4072"/>
      <c r="N302" s="4072"/>
      <c r="O302" s="4072"/>
      <c r="P302" s="4072"/>
      <c r="Q302" s="4072"/>
      <c r="R302" s="4072"/>
      <c r="S302" s="4072"/>
      <c r="T302" s="4072"/>
      <c r="U302" s="4072"/>
      <c r="V302" s="4072"/>
      <c r="W302" s="4072"/>
      <c r="X302" s="4072"/>
      <c r="Y302" s="4072"/>
      <c r="Z302" s="4072"/>
      <c r="AA302" s="4072"/>
      <c r="AB302" s="4071"/>
      <c r="AC302" s="4071"/>
      <c r="AD302" s="4073"/>
    </row>
    <row r="303" spans="1:30" ht="15">
      <c r="A303" s="4160"/>
      <c r="B303" s="4071"/>
      <c r="C303" s="4071"/>
      <c r="D303" s="4071"/>
      <c r="E303" s="4072"/>
      <c r="F303" s="4072"/>
      <c r="G303" s="4072"/>
      <c r="H303" s="4072"/>
      <c r="I303" s="4072"/>
      <c r="J303" s="4072"/>
      <c r="K303" s="4072"/>
      <c r="L303" s="4072"/>
      <c r="M303" s="4072"/>
      <c r="N303" s="4072"/>
      <c r="O303" s="4072"/>
      <c r="P303" s="4072"/>
      <c r="Q303" s="4072"/>
      <c r="R303" s="4072"/>
      <c r="S303" s="4072"/>
      <c r="T303" s="4072"/>
      <c r="U303" s="4072"/>
      <c r="V303" s="4072"/>
      <c r="W303" s="4072"/>
      <c r="X303" s="4072"/>
      <c r="Y303" s="4072"/>
      <c r="Z303" s="4072"/>
      <c r="AA303" s="4072"/>
      <c r="AB303" s="4071"/>
      <c r="AC303" s="4071"/>
      <c r="AD303" s="4073"/>
    </row>
    <row r="304" spans="1:30" ht="15">
      <c r="A304" s="4160"/>
      <c r="B304" s="4071"/>
      <c r="C304" s="4071"/>
      <c r="D304" s="4071"/>
      <c r="E304" s="4072"/>
      <c r="F304" s="4072"/>
      <c r="G304" s="4072"/>
      <c r="H304" s="4072"/>
      <c r="I304" s="4072"/>
      <c r="J304" s="4072"/>
      <c r="K304" s="4072"/>
      <c r="L304" s="4072"/>
      <c r="M304" s="4072"/>
      <c r="N304" s="4072"/>
      <c r="O304" s="4072"/>
      <c r="P304" s="4072"/>
      <c r="Q304" s="4072"/>
      <c r="R304" s="4072"/>
      <c r="S304" s="4072"/>
      <c r="T304" s="4072"/>
      <c r="U304" s="4072"/>
      <c r="V304" s="4072"/>
      <c r="W304" s="4072"/>
      <c r="X304" s="4072"/>
      <c r="Y304" s="4072"/>
      <c r="Z304" s="4072"/>
      <c r="AA304" s="4072"/>
      <c r="AB304" s="4071"/>
      <c r="AC304" s="4071"/>
      <c r="AD304" s="4073"/>
    </row>
    <row r="305" spans="1:30" ht="15">
      <c r="A305" s="4160"/>
      <c r="B305" s="4071"/>
      <c r="C305" s="4071"/>
      <c r="D305" s="4071"/>
      <c r="E305" s="4072"/>
      <c r="F305" s="4072"/>
      <c r="G305" s="4072"/>
      <c r="H305" s="4072"/>
      <c r="I305" s="4072"/>
      <c r="J305" s="4072"/>
      <c r="K305" s="4072"/>
      <c r="L305" s="4072"/>
      <c r="M305" s="4072"/>
      <c r="N305" s="4072"/>
      <c r="O305" s="4072"/>
      <c r="P305" s="4072"/>
      <c r="Q305" s="4072"/>
      <c r="R305" s="4072"/>
      <c r="S305" s="4072"/>
      <c r="T305" s="4072"/>
      <c r="U305" s="4072"/>
      <c r="V305" s="4072"/>
      <c r="W305" s="4072"/>
      <c r="X305" s="4072"/>
      <c r="Y305" s="4072"/>
      <c r="Z305" s="4072"/>
      <c r="AA305" s="4072"/>
      <c r="AB305" s="4071"/>
      <c r="AC305" s="4071"/>
      <c r="AD305" s="4073"/>
    </row>
    <row r="306" spans="1:30" ht="15">
      <c r="A306" s="4160"/>
      <c r="B306" s="4071"/>
      <c r="C306" s="4071"/>
      <c r="D306" s="4071"/>
      <c r="E306" s="4072"/>
      <c r="F306" s="4072"/>
      <c r="G306" s="4072"/>
      <c r="H306" s="4072"/>
      <c r="I306" s="4072"/>
      <c r="J306" s="4072"/>
      <c r="K306" s="4072"/>
      <c r="L306" s="4072"/>
      <c r="M306" s="4072"/>
      <c r="N306" s="4072"/>
      <c r="O306" s="4072"/>
      <c r="P306" s="4072"/>
      <c r="Q306" s="4072"/>
      <c r="R306" s="4072"/>
      <c r="S306" s="4072"/>
      <c r="T306" s="4072"/>
      <c r="U306" s="4072"/>
      <c r="V306" s="4072"/>
      <c r="W306" s="4072"/>
      <c r="X306" s="4072"/>
      <c r="Y306" s="4072"/>
      <c r="Z306" s="4072"/>
      <c r="AA306" s="4072"/>
      <c r="AB306" s="4071"/>
      <c r="AC306" s="4071"/>
      <c r="AD306" s="4073"/>
    </row>
    <row r="307" spans="1:30" ht="15">
      <c r="A307" s="4160"/>
      <c r="B307" s="4071"/>
      <c r="C307" s="4071"/>
      <c r="D307" s="4071"/>
      <c r="E307" s="4072"/>
      <c r="F307" s="4072"/>
      <c r="G307" s="4072"/>
      <c r="H307" s="4072"/>
      <c r="I307" s="4072"/>
      <c r="J307" s="4072"/>
      <c r="K307" s="4072"/>
      <c r="L307" s="4072"/>
      <c r="M307" s="4072"/>
      <c r="N307" s="4072"/>
      <c r="O307" s="4072"/>
      <c r="P307" s="4072"/>
      <c r="Q307" s="4072"/>
      <c r="R307" s="4072"/>
      <c r="S307" s="4072"/>
      <c r="T307" s="4072"/>
      <c r="U307" s="4072"/>
      <c r="V307" s="4072"/>
      <c r="W307" s="4072"/>
      <c r="X307" s="4072"/>
      <c r="Y307" s="4072"/>
      <c r="Z307" s="4072"/>
      <c r="AA307" s="4072"/>
      <c r="AB307" s="4071"/>
      <c r="AC307" s="4071"/>
      <c r="AD307" s="4073"/>
    </row>
    <row r="308" spans="1:30" ht="15">
      <c r="A308" s="4160"/>
      <c r="B308" s="4071"/>
      <c r="C308" s="4071"/>
      <c r="D308" s="4071"/>
      <c r="E308" s="4072"/>
      <c r="F308" s="4072"/>
      <c r="G308" s="4072"/>
      <c r="H308" s="4072"/>
      <c r="I308" s="4072"/>
      <c r="J308" s="4072"/>
      <c r="K308" s="4072"/>
      <c r="L308" s="4072"/>
      <c r="M308" s="4072"/>
      <c r="N308" s="4072"/>
      <c r="O308" s="4072"/>
      <c r="P308" s="4072"/>
      <c r="Q308" s="4072"/>
      <c r="R308" s="4072"/>
      <c r="S308" s="4072"/>
      <c r="T308" s="4072"/>
      <c r="U308" s="4072"/>
      <c r="V308" s="4072"/>
      <c r="W308" s="4072"/>
      <c r="X308" s="4072"/>
      <c r="Y308" s="4072"/>
      <c r="Z308" s="4072"/>
      <c r="AA308" s="4072"/>
      <c r="AB308" s="4071"/>
      <c r="AC308" s="4071"/>
      <c r="AD308" s="4073"/>
    </row>
    <row r="309" spans="1:30" ht="15">
      <c r="A309" s="4160"/>
      <c r="B309" s="4071"/>
      <c r="C309" s="4071"/>
      <c r="D309" s="4071"/>
      <c r="E309" s="4072"/>
      <c r="F309" s="4072"/>
      <c r="G309" s="4072"/>
      <c r="H309" s="4072"/>
      <c r="I309" s="4072"/>
      <c r="J309" s="4072"/>
      <c r="K309" s="4072"/>
      <c r="L309" s="4072"/>
      <c r="M309" s="4072"/>
      <c r="N309" s="4072"/>
      <c r="O309" s="4072"/>
      <c r="P309" s="4072"/>
      <c r="Q309" s="4072"/>
      <c r="R309" s="4072"/>
      <c r="S309" s="4072"/>
      <c r="T309" s="4072"/>
      <c r="U309" s="4072"/>
      <c r="V309" s="4072"/>
      <c r="W309" s="4072"/>
      <c r="X309" s="4072"/>
      <c r="Y309" s="4072"/>
      <c r="Z309" s="4072"/>
      <c r="AA309" s="4072"/>
      <c r="AB309" s="4071"/>
      <c r="AC309" s="4071"/>
      <c r="AD309" s="4073"/>
    </row>
    <row r="310" spans="1:30" ht="15">
      <c r="A310" s="4160"/>
      <c r="B310" s="4071"/>
      <c r="C310" s="4071"/>
      <c r="D310" s="4071"/>
      <c r="E310" s="4072"/>
      <c r="F310" s="4072"/>
      <c r="G310" s="4072"/>
      <c r="H310" s="4072"/>
      <c r="I310" s="4072"/>
      <c r="J310" s="4072"/>
      <c r="K310" s="4072"/>
      <c r="L310" s="4072"/>
      <c r="M310" s="4072"/>
      <c r="N310" s="4072"/>
      <c r="O310" s="4072"/>
      <c r="P310" s="4072"/>
      <c r="Q310" s="4072"/>
      <c r="R310" s="4072"/>
      <c r="S310" s="4072"/>
      <c r="T310" s="4072"/>
      <c r="U310" s="4072"/>
      <c r="V310" s="4072"/>
      <c r="W310" s="4072"/>
      <c r="X310" s="4072"/>
      <c r="Y310" s="4072"/>
      <c r="Z310" s="4072"/>
      <c r="AA310" s="4072"/>
      <c r="AB310" s="4071"/>
      <c r="AC310" s="4071"/>
      <c r="AD310" s="4073"/>
    </row>
    <row r="311" spans="1:30" ht="15">
      <c r="A311" s="4160"/>
      <c r="B311" s="4071"/>
      <c r="C311" s="4071"/>
      <c r="D311" s="4071"/>
      <c r="E311" s="4072"/>
      <c r="F311" s="4072"/>
      <c r="G311" s="4072"/>
      <c r="H311" s="4072"/>
      <c r="I311" s="4072"/>
      <c r="J311" s="4072"/>
      <c r="K311" s="4072"/>
      <c r="L311" s="4072"/>
      <c r="M311" s="4072"/>
      <c r="N311" s="4072"/>
      <c r="O311" s="4072"/>
      <c r="P311" s="4072"/>
      <c r="Q311" s="4072"/>
      <c r="R311" s="4072"/>
      <c r="S311" s="4072"/>
      <c r="T311" s="4072"/>
      <c r="U311" s="4072"/>
      <c r="V311" s="4072"/>
      <c r="W311" s="4072"/>
      <c r="X311" s="4072"/>
      <c r="Y311" s="4072"/>
      <c r="Z311" s="4072"/>
      <c r="AA311" s="4072"/>
      <c r="AB311" s="4071"/>
      <c r="AC311" s="4071"/>
      <c r="AD311" s="4073"/>
    </row>
    <row r="312" spans="1:30" ht="15">
      <c r="A312" s="4160"/>
      <c r="B312" s="4071"/>
      <c r="C312" s="4071"/>
      <c r="D312" s="4071"/>
      <c r="E312" s="4072"/>
      <c r="F312" s="4072"/>
      <c r="G312" s="4072"/>
      <c r="H312" s="4072"/>
      <c r="I312" s="4072"/>
      <c r="J312" s="4072"/>
      <c r="K312" s="4072"/>
      <c r="L312" s="4072"/>
      <c r="M312" s="4072"/>
      <c r="N312" s="4072"/>
      <c r="O312" s="4072"/>
      <c r="P312" s="4072"/>
      <c r="Q312" s="4072"/>
      <c r="R312" s="4072"/>
      <c r="S312" s="4072"/>
      <c r="T312" s="4072"/>
      <c r="U312" s="4072"/>
      <c r="V312" s="4072"/>
      <c r="W312" s="4072"/>
      <c r="X312" s="4072"/>
      <c r="Y312" s="4072"/>
      <c r="Z312" s="4072"/>
      <c r="AA312" s="4072"/>
      <c r="AB312" s="4071"/>
      <c r="AC312" s="4071"/>
      <c r="AD312" s="4073"/>
    </row>
    <row r="313" spans="1:30" ht="15">
      <c r="A313" s="4160"/>
      <c r="B313" s="4071"/>
      <c r="C313" s="4071"/>
      <c r="D313" s="4071"/>
      <c r="E313" s="4072"/>
      <c r="F313" s="4072"/>
      <c r="G313" s="4072"/>
      <c r="H313" s="4072"/>
      <c r="I313" s="4072"/>
      <c r="J313" s="4072"/>
      <c r="K313" s="4072"/>
      <c r="L313" s="4072"/>
      <c r="M313" s="4072"/>
      <c r="N313" s="4072"/>
      <c r="O313" s="4072"/>
      <c r="P313" s="4072"/>
      <c r="Q313" s="4072"/>
      <c r="R313" s="4072"/>
      <c r="S313" s="4072"/>
      <c r="T313" s="4072"/>
      <c r="U313" s="4072"/>
      <c r="V313" s="4072"/>
      <c r="W313" s="4072"/>
      <c r="X313" s="4072"/>
      <c r="Y313" s="4072"/>
      <c r="Z313" s="4072"/>
      <c r="AA313" s="4072"/>
      <c r="AB313" s="4071"/>
      <c r="AC313" s="4071"/>
      <c r="AD313" s="4073"/>
    </row>
    <row r="314" spans="1:30" ht="15">
      <c r="A314" s="4160"/>
      <c r="B314" s="4071"/>
      <c r="C314" s="4071"/>
      <c r="D314" s="4071"/>
      <c r="E314" s="4072"/>
      <c r="F314" s="4072"/>
      <c r="G314" s="4072"/>
      <c r="H314" s="4072"/>
      <c r="I314" s="4072"/>
      <c r="J314" s="4072"/>
      <c r="K314" s="4072"/>
      <c r="L314" s="4072"/>
      <c r="M314" s="4072"/>
      <c r="N314" s="4072"/>
      <c r="O314" s="4072"/>
      <c r="P314" s="4072"/>
      <c r="Q314" s="4072"/>
      <c r="R314" s="4072"/>
      <c r="S314" s="4072"/>
      <c r="T314" s="4072"/>
      <c r="U314" s="4072"/>
      <c r="V314" s="4072"/>
      <c r="W314" s="4072"/>
      <c r="X314" s="4072"/>
      <c r="Y314" s="4072"/>
      <c r="Z314" s="4072"/>
      <c r="AA314" s="4072"/>
      <c r="AB314" s="4071"/>
      <c r="AC314" s="4071"/>
      <c r="AD314" s="4073"/>
    </row>
    <row r="315" spans="1:30" ht="15">
      <c r="A315" s="4160"/>
      <c r="B315" s="4071"/>
      <c r="C315" s="4071"/>
      <c r="D315" s="4071"/>
      <c r="E315" s="4072"/>
      <c r="F315" s="4072"/>
      <c r="G315" s="4072"/>
      <c r="H315" s="4072"/>
      <c r="I315" s="4072"/>
      <c r="J315" s="4072"/>
      <c r="K315" s="4072"/>
      <c r="L315" s="4072"/>
      <c r="M315" s="4072"/>
      <c r="N315" s="4072"/>
      <c r="O315" s="4072"/>
      <c r="P315" s="4072"/>
      <c r="Q315" s="4072"/>
      <c r="R315" s="4072"/>
      <c r="S315" s="4072"/>
      <c r="T315" s="4072"/>
      <c r="U315" s="4072"/>
      <c r="V315" s="4072"/>
      <c r="W315" s="4072"/>
      <c r="X315" s="4072"/>
      <c r="Y315" s="4072"/>
      <c r="Z315" s="4072"/>
      <c r="AA315" s="4072"/>
      <c r="AB315" s="4071"/>
      <c r="AC315" s="4071"/>
      <c r="AD315" s="4073"/>
    </row>
    <row r="316" spans="1:30" ht="15">
      <c r="A316" s="4160"/>
      <c r="B316" s="4071"/>
      <c r="C316" s="4071"/>
      <c r="D316" s="4071"/>
      <c r="E316" s="4072"/>
      <c r="F316" s="4072"/>
      <c r="G316" s="4072"/>
      <c r="H316" s="4072"/>
      <c r="I316" s="4072"/>
      <c r="J316" s="4072"/>
      <c r="K316" s="4072"/>
      <c r="L316" s="4072"/>
      <c r="M316" s="4072"/>
      <c r="N316" s="4072"/>
      <c r="O316" s="4072"/>
      <c r="P316" s="4072"/>
      <c r="Q316" s="4072"/>
      <c r="R316" s="4072"/>
      <c r="S316" s="4072"/>
      <c r="T316" s="4072"/>
      <c r="U316" s="4072"/>
      <c r="V316" s="4072"/>
      <c r="W316" s="4072"/>
      <c r="X316" s="4072"/>
      <c r="Y316" s="4072"/>
      <c r="Z316" s="4072"/>
      <c r="AA316" s="4072"/>
      <c r="AB316" s="4071"/>
      <c r="AC316" s="4071"/>
      <c r="AD316" s="4073"/>
    </row>
    <row r="317" spans="1:30" ht="15">
      <c r="A317" s="4160"/>
      <c r="B317" s="4071"/>
      <c r="C317" s="4071"/>
      <c r="D317" s="4071"/>
      <c r="E317" s="4072"/>
      <c r="F317" s="4072"/>
      <c r="G317" s="4072"/>
      <c r="H317" s="4072"/>
      <c r="I317" s="4072"/>
      <c r="J317" s="4072"/>
      <c r="K317" s="4072"/>
      <c r="L317" s="4072"/>
      <c r="M317" s="4072"/>
      <c r="N317" s="4072"/>
      <c r="O317" s="4072"/>
      <c r="P317" s="4072"/>
      <c r="Q317" s="4072"/>
      <c r="R317" s="4072"/>
      <c r="S317" s="4072"/>
      <c r="T317" s="4072"/>
      <c r="U317" s="4072"/>
      <c r="V317" s="4072"/>
      <c r="W317" s="4072"/>
      <c r="X317" s="4072"/>
      <c r="Y317" s="4072"/>
      <c r="Z317" s="4072"/>
      <c r="AA317" s="4072"/>
      <c r="AB317" s="4071"/>
      <c r="AC317" s="4071"/>
      <c r="AD317" s="4073"/>
    </row>
    <row r="318" spans="1:30" ht="15">
      <c r="A318" s="4160"/>
      <c r="B318" s="4071"/>
      <c r="C318" s="4071"/>
      <c r="D318" s="4071"/>
      <c r="E318" s="4072"/>
      <c r="F318" s="4072"/>
      <c r="G318" s="4072"/>
      <c r="H318" s="4072"/>
      <c r="I318" s="4072"/>
      <c r="J318" s="4072"/>
      <c r="K318" s="4072"/>
      <c r="L318" s="4072"/>
      <c r="M318" s="4072"/>
      <c r="N318" s="4072"/>
      <c r="O318" s="4072"/>
      <c r="P318" s="4072"/>
      <c r="Q318" s="4072"/>
      <c r="R318" s="4072"/>
      <c r="S318" s="4072"/>
      <c r="T318" s="4072"/>
      <c r="U318" s="4072"/>
      <c r="V318" s="4072"/>
      <c r="W318" s="4072"/>
      <c r="X318" s="4072"/>
      <c r="Y318" s="4072"/>
      <c r="Z318" s="4072"/>
      <c r="AA318" s="4072"/>
      <c r="AB318" s="4071"/>
      <c r="AC318" s="4071"/>
      <c r="AD318" s="4073"/>
    </row>
    <row r="319" spans="1:30" ht="15">
      <c r="A319" s="4160"/>
      <c r="B319" s="4071"/>
      <c r="C319" s="4071"/>
      <c r="D319" s="4071"/>
      <c r="E319" s="4072"/>
      <c r="F319" s="4072"/>
      <c r="G319" s="4072"/>
      <c r="H319" s="4072"/>
      <c r="I319" s="4072"/>
      <c r="J319" s="4072"/>
      <c r="K319" s="4072"/>
      <c r="L319" s="4072"/>
      <c r="M319" s="4072"/>
      <c r="N319" s="4072"/>
      <c r="O319" s="4072"/>
      <c r="P319" s="4072"/>
      <c r="Q319" s="4072"/>
      <c r="R319" s="4072"/>
      <c r="S319" s="4072"/>
      <c r="T319" s="4072"/>
      <c r="U319" s="4072"/>
      <c r="V319" s="4072"/>
      <c r="W319" s="4072"/>
      <c r="X319" s="4072"/>
      <c r="Y319" s="4072"/>
      <c r="Z319" s="4072"/>
      <c r="AA319" s="4072"/>
      <c r="AB319" s="4071"/>
      <c r="AC319" s="4071"/>
      <c r="AD319" s="4073"/>
    </row>
    <row r="320" spans="1:30" ht="15">
      <c r="A320" s="4160"/>
      <c r="B320" s="4071"/>
      <c r="C320" s="4071"/>
      <c r="D320" s="4071"/>
      <c r="E320" s="4072"/>
      <c r="F320" s="4072"/>
      <c r="G320" s="4072"/>
      <c r="H320" s="4072"/>
      <c r="I320" s="4072"/>
      <c r="J320" s="4072"/>
      <c r="K320" s="4072"/>
      <c r="L320" s="4072"/>
      <c r="M320" s="4072"/>
      <c r="N320" s="4072"/>
      <c r="O320" s="4072"/>
      <c r="P320" s="4072"/>
      <c r="Q320" s="4072"/>
      <c r="R320" s="4072"/>
      <c r="S320" s="4072"/>
      <c r="T320" s="4072"/>
      <c r="U320" s="4072"/>
      <c r="V320" s="4072"/>
      <c r="W320" s="4072"/>
      <c r="X320" s="4072"/>
      <c r="Y320" s="4072"/>
      <c r="Z320" s="4072"/>
      <c r="AA320" s="4072"/>
      <c r="AB320" s="4071"/>
      <c r="AC320" s="4071"/>
      <c r="AD320" s="4073"/>
    </row>
    <row r="321" spans="1:30" ht="15">
      <c r="A321" s="4160"/>
      <c r="B321" s="4071"/>
      <c r="C321" s="4071"/>
      <c r="D321" s="4071"/>
      <c r="E321" s="4072"/>
      <c r="F321" s="4072"/>
      <c r="G321" s="4072"/>
      <c r="H321" s="4072"/>
      <c r="I321" s="4072"/>
      <c r="J321" s="4072"/>
      <c r="K321" s="4072"/>
      <c r="L321" s="4072"/>
      <c r="M321" s="4072"/>
      <c r="N321" s="4072"/>
      <c r="O321" s="4072"/>
      <c r="P321" s="4072"/>
      <c r="Q321" s="4072"/>
      <c r="R321" s="4072"/>
      <c r="S321" s="4072"/>
      <c r="T321" s="4072"/>
      <c r="U321" s="4072"/>
      <c r="V321" s="4072"/>
      <c r="W321" s="4072"/>
      <c r="X321" s="4072"/>
      <c r="Y321" s="4072"/>
      <c r="Z321" s="4072"/>
      <c r="AA321" s="4072"/>
      <c r="AB321" s="4071"/>
      <c r="AC321" s="4071"/>
      <c r="AD321" s="4073"/>
    </row>
    <row r="322" spans="1:30" ht="15">
      <c r="A322" s="4160"/>
      <c r="B322" s="4071"/>
      <c r="C322" s="4071"/>
      <c r="D322" s="4071"/>
      <c r="E322" s="4072"/>
      <c r="F322" s="4072"/>
      <c r="G322" s="4072"/>
      <c r="H322" s="4072"/>
      <c r="I322" s="4072"/>
      <c r="J322" s="4072"/>
      <c r="K322" s="4072"/>
      <c r="L322" s="4072"/>
      <c r="M322" s="4072"/>
      <c r="N322" s="4072"/>
      <c r="O322" s="4072"/>
      <c r="P322" s="4072"/>
      <c r="Q322" s="4072"/>
      <c r="R322" s="4072"/>
      <c r="S322" s="4072"/>
      <c r="T322" s="4072"/>
      <c r="U322" s="4072"/>
      <c r="V322" s="4072"/>
      <c r="W322" s="4072"/>
      <c r="X322" s="4072"/>
      <c r="Y322" s="4072"/>
      <c r="Z322" s="4072"/>
      <c r="AA322" s="4072"/>
      <c r="AB322" s="4071"/>
      <c r="AC322" s="4071"/>
      <c r="AD322" s="4073"/>
    </row>
    <row r="323" spans="1:30" ht="15">
      <c r="A323" s="4160"/>
      <c r="B323" s="4071"/>
      <c r="C323" s="4071"/>
      <c r="D323" s="4071"/>
      <c r="E323" s="4072"/>
      <c r="F323" s="4072"/>
      <c r="G323" s="4072"/>
      <c r="H323" s="4072"/>
      <c r="I323" s="4072"/>
      <c r="J323" s="4072"/>
      <c r="K323" s="4072"/>
      <c r="L323" s="4072"/>
      <c r="M323" s="4072"/>
      <c r="N323" s="4072"/>
      <c r="O323" s="4072"/>
      <c r="P323" s="4072"/>
      <c r="Q323" s="4072"/>
      <c r="R323" s="4072"/>
      <c r="S323" s="4072"/>
      <c r="T323" s="4072"/>
      <c r="U323" s="4072"/>
      <c r="V323" s="4072"/>
      <c r="W323" s="4072"/>
      <c r="X323" s="4072"/>
      <c r="Y323" s="4072"/>
      <c r="Z323" s="4072"/>
      <c r="AA323" s="4072"/>
      <c r="AB323" s="4071"/>
      <c r="AC323" s="4071"/>
      <c r="AD323" s="4073"/>
    </row>
    <row r="324" spans="1:30" ht="15">
      <c r="A324" s="4160"/>
      <c r="B324" s="4071"/>
      <c r="C324" s="4071"/>
      <c r="D324" s="4071"/>
      <c r="E324" s="4072"/>
      <c r="F324" s="4072"/>
      <c r="G324" s="4072"/>
      <c r="H324" s="4072"/>
      <c r="I324" s="4072"/>
      <c r="J324" s="4072"/>
      <c r="K324" s="4072"/>
      <c r="L324" s="4072"/>
      <c r="M324" s="4072"/>
      <c r="N324" s="4072"/>
      <c r="O324" s="4072"/>
      <c r="P324" s="4072"/>
      <c r="Q324" s="4072"/>
      <c r="R324" s="4072"/>
      <c r="S324" s="4072"/>
      <c r="T324" s="4072"/>
      <c r="U324" s="4072"/>
      <c r="V324" s="4072"/>
      <c r="W324" s="4072"/>
      <c r="X324" s="4072"/>
      <c r="Y324" s="4072"/>
      <c r="Z324" s="4072"/>
      <c r="AA324" s="4072"/>
      <c r="AB324" s="4071"/>
      <c r="AC324" s="4071"/>
      <c r="AD324" s="4073"/>
    </row>
    <row r="325" spans="1:30" ht="15">
      <c r="A325" s="4160"/>
      <c r="B325" s="4071"/>
      <c r="C325" s="4071"/>
      <c r="D325" s="4071"/>
      <c r="E325" s="4072"/>
      <c r="F325" s="4072"/>
      <c r="G325" s="4072"/>
      <c r="H325" s="4072"/>
      <c r="I325" s="4072"/>
      <c r="J325" s="4072"/>
      <c r="K325" s="4072"/>
      <c r="L325" s="4072"/>
      <c r="M325" s="4072"/>
      <c r="N325" s="4072"/>
      <c r="O325" s="4072"/>
      <c r="P325" s="4072"/>
      <c r="Q325" s="4072"/>
      <c r="R325" s="4072"/>
      <c r="S325" s="4072"/>
      <c r="T325" s="4072"/>
      <c r="U325" s="4072"/>
      <c r="V325" s="4072"/>
      <c r="W325" s="4072"/>
      <c r="X325" s="4072"/>
      <c r="Y325" s="4072"/>
      <c r="Z325" s="4072"/>
      <c r="AA325" s="4072"/>
      <c r="AB325" s="4071"/>
      <c r="AC325" s="4071"/>
      <c r="AD325" s="4073"/>
    </row>
    <row r="326" spans="1:30" ht="15">
      <c r="A326" s="4160"/>
      <c r="B326" s="4071"/>
      <c r="C326" s="4071"/>
      <c r="D326" s="4071"/>
      <c r="E326" s="4072"/>
      <c r="F326" s="4072"/>
      <c r="G326" s="4072"/>
      <c r="H326" s="4072"/>
      <c r="I326" s="4072"/>
      <c r="J326" s="4072"/>
      <c r="K326" s="4072"/>
      <c r="L326" s="4072"/>
      <c r="M326" s="4072"/>
      <c r="N326" s="4072"/>
      <c r="O326" s="4072"/>
      <c r="P326" s="4072"/>
      <c r="Q326" s="4072"/>
      <c r="R326" s="4072"/>
      <c r="S326" s="4072"/>
      <c r="T326" s="4072"/>
      <c r="U326" s="4072"/>
      <c r="V326" s="4072"/>
      <c r="W326" s="4072"/>
      <c r="X326" s="4072"/>
      <c r="Y326" s="4072"/>
      <c r="Z326" s="4072"/>
      <c r="AA326" s="4072"/>
      <c r="AB326" s="4071"/>
      <c r="AC326" s="4071"/>
      <c r="AD326" s="4073"/>
    </row>
    <row r="327" spans="1:30" ht="15">
      <c r="A327" s="4160"/>
      <c r="B327" s="4071"/>
      <c r="C327" s="4071"/>
      <c r="D327" s="4071"/>
      <c r="E327" s="4072"/>
      <c r="F327" s="4072"/>
      <c r="G327" s="4072"/>
      <c r="H327" s="4072"/>
      <c r="I327" s="4072"/>
      <c r="J327" s="4072"/>
      <c r="K327" s="4072"/>
      <c r="L327" s="4072"/>
      <c r="M327" s="4072"/>
      <c r="N327" s="4072"/>
      <c r="O327" s="4072"/>
      <c r="P327" s="4072"/>
      <c r="Q327" s="4072"/>
      <c r="R327" s="4072"/>
      <c r="S327" s="4072"/>
      <c r="T327" s="4072"/>
      <c r="U327" s="4072"/>
      <c r="V327" s="4072"/>
      <c r="W327" s="4072"/>
      <c r="X327" s="4072"/>
      <c r="Y327" s="4072"/>
      <c r="Z327" s="4072"/>
      <c r="AA327" s="4072"/>
      <c r="AB327" s="4071"/>
      <c r="AC327" s="4071"/>
      <c r="AD327" s="4073"/>
    </row>
    <row r="328" spans="1:30" ht="15">
      <c r="A328" s="4160"/>
      <c r="B328" s="4071"/>
      <c r="C328" s="4071"/>
      <c r="D328" s="4071"/>
      <c r="E328" s="4072"/>
      <c r="F328" s="4072"/>
      <c r="G328" s="4072"/>
      <c r="H328" s="4072"/>
      <c r="I328" s="4072"/>
      <c r="J328" s="4072"/>
      <c r="K328" s="4072"/>
      <c r="L328" s="4072"/>
      <c r="M328" s="4072"/>
      <c r="N328" s="4072"/>
      <c r="O328" s="4072"/>
      <c r="P328" s="4072"/>
      <c r="Q328" s="4072"/>
      <c r="R328" s="4072"/>
      <c r="S328" s="4072"/>
      <c r="T328" s="4072"/>
      <c r="U328" s="4072"/>
      <c r="V328" s="4072"/>
      <c r="W328" s="4072"/>
      <c r="X328" s="4072"/>
      <c r="Y328" s="4072"/>
      <c r="Z328" s="4072"/>
      <c r="AA328" s="4072"/>
      <c r="AB328" s="4071"/>
      <c r="AC328" s="4071"/>
      <c r="AD328" s="4073"/>
    </row>
    <row r="329" spans="1:30" ht="15">
      <c r="A329" s="4160"/>
      <c r="B329" s="4071"/>
      <c r="C329" s="4071"/>
      <c r="D329" s="4071"/>
      <c r="E329" s="4072"/>
      <c r="F329" s="4072"/>
      <c r="G329" s="4072"/>
      <c r="H329" s="4072"/>
      <c r="I329" s="4072"/>
      <c r="J329" s="4072"/>
      <c r="K329" s="4072"/>
      <c r="L329" s="4072"/>
      <c r="M329" s="4072"/>
      <c r="N329" s="4072"/>
      <c r="O329" s="4072"/>
      <c r="P329" s="4072"/>
      <c r="Q329" s="4072"/>
      <c r="R329" s="4072"/>
      <c r="S329" s="4072"/>
      <c r="T329" s="4072"/>
      <c r="U329" s="4072"/>
      <c r="V329" s="4072"/>
      <c r="W329" s="4072"/>
      <c r="X329" s="4072"/>
      <c r="Y329" s="4072"/>
      <c r="Z329" s="4072"/>
      <c r="AA329" s="4072"/>
      <c r="AB329" s="4071"/>
      <c r="AC329" s="4071"/>
      <c r="AD329" s="4073"/>
    </row>
    <row r="330" spans="1:30" ht="15">
      <c r="A330" s="4160"/>
      <c r="B330" s="4071"/>
      <c r="C330" s="4071"/>
      <c r="D330" s="4071"/>
      <c r="E330" s="4072"/>
      <c r="F330" s="4072"/>
      <c r="G330" s="4072"/>
      <c r="H330" s="4072"/>
      <c r="I330" s="4072"/>
      <c r="J330" s="4072"/>
      <c r="K330" s="4072"/>
      <c r="L330" s="4072"/>
      <c r="M330" s="4072"/>
      <c r="N330" s="4072"/>
      <c r="O330" s="4072"/>
      <c r="P330" s="4072"/>
      <c r="Q330" s="4072"/>
      <c r="R330" s="4072"/>
      <c r="S330" s="4072"/>
      <c r="T330" s="4072"/>
      <c r="U330" s="4072"/>
      <c r="V330" s="4072"/>
      <c r="W330" s="4072"/>
      <c r="X330" s="4072"/>
      <c r="Y330" s="4072"/>
      <c r="Z330" s="4072"/>
      <c r="AA330" s="4072"/>
      <c r="AB330" s="4071"/>
      <c r="AC330" s="4071"/>
      <c r="AD330" s="4073"/>
    </row>
    <row r="331" spans="1:30" ht="15">
      <c r="A331" s="4160"/>
      <c r="B331" s="4071"/>
      <c r="C331" s="4071"/>
      <c r="D331" s="4071"/>
      <c r="E331" s="4072"/>
      <c r="F331" s="4072"/>
      <c r="G331" s="4072"/>
      <c r="H331" s="4072"/>
      <c r="I331" s="4072"/>
      <c r="J331" s="4072"/>
      <c r="K331" s="4072"/>
      <c r="L331" s="4072"/>
      <c r="M331" s="4072"/>
      <c r="N331" s="4072"/>
      <c r="O331" s="4072"/>
      <c r="P331" s="4072"/>
      <c r="Q331" s="4072"/>
      <c r="R331" s="4072"/>
      <c r="S331" s="4072"/>
      <c r="T331" s="4072"/>
      <c r="U331" s="4072"/>
      <c r="V331" s="4072"/>
      <c r="W331" s="4072"/>
      <c r="X331" s="4072"/>
      <c r="Y331" s="4072"/>
      <c r="Z331" s="4072"/>
      <c r="AA331" s="4072"/>
      <c r="AB331" s="4071"/>
      <c r="AC331" s="4071"/>
      <c r="AD331" s="4073"/>
    </row>
    <row r="332" spans="1:30" ht="15">
      <c r="A332" s="4160"/>
      <c r="B332" s="4071"/>
      <c r="C332" s="4071"/>
      <c r="D332" s="4071"/>
      <c r="E332" s="4072"/>
      <c r="F332" s="4072"/>
      <c r="G332" s="4072"/>
      <c r="H332" s="4072"/>
      <c r="I332" s="4072"/>
      <c r="J332" s="4072"/>
      <c r="K332" s="4072"/>
      <c r="L332" s="4072"/>
      <c r="M332" s="4072"/>
      <c r="N332" s="4072"/>
      <c r="O332" s="4072"/>
      <c r="P332" s="4072"/>
      <c r="Q332" s="4072"/>
      <c r="R332" s="4072"/>
      <c r="S332" s="4072"/>
      <c r="T332" s="4072"/>
      <c r="U332" s="4072"/>
      <c r="V332" s="4072"/>
      <c r="W332" s="4072"/>
      <c r="X332" s="4072"/>
      <c r="Y332" s="4072"/>
      <c r="Z332" s="4072"/>
      <c r="AA332" s="4072"/>
      <c r="AB332" s="4071"/>
      <c r="AC332" s="4071"/>
      <c r="AD332" s="4073"/>
    </row>
    <row r="333" spans="1:30" ht="15">
      <c r="A333" s="4160"/>
      <c r="B333" s="4071"/>
      <c r="C333" s="4071"/>
      <c r="D333" s="4071"/>
      <c r="E333" s="4072"/>
      <c r="F333" s="4072"/>
      <c r="G333" s="4072"/>
      <c r="H333" s="4072"/>
      <c r="I333" s="4072"/>
      <c r="J333" s="4072"/>
      <c r="K333" s="4072"/>
      <c r="L333" s="4072"/>
      <c r="M333" s="4072"/>
      <c r="N333" s="4072"/>
      <c r="O333" s="4072"/>
      <c r="P333" s="4072"/>
      <c r="Q333" s="4072"/>
      <c r="R333" s="4072"/>
      <c r="S333" s="4072"/>
      <c r="T333" s="4072"/>
      <c r="U333" s="4072"/>
      <c r="V333" s="4072"/>
      <c r="W333" s="4072"/>
      <c r="X333" s="4072"/>
      <c r="Y333" s="4072"/>
      <c r="Z333" s="4072"/>
      <c r="AA333" s="4072"/>
      <c r="AB333" s="4071"/>
      <c r="AC333" s="4071"/>
      <c r="AD333" s="4073"/>
    </row>
    <row r="334" spans="1:30" ht="15">
      <c r="A334" s="4160"/>
      <c r="B334" s="4071"/>
      <c r="C334" s="4071"/>
      <c r="D334" s="4071"/>
      <c r="E334" s="4072"/>
      <c r="F334" s="4072"/>
      <c r="G334" s="4072"/>
      <c r="H334" s="4072"/>
      <c r="I334" s="4072"/>
      <c r="J334" s="4072"/>
      <c r="K334" s="4072"/>
      <c r="L334" s="4072"/>
      <c r="M334" s="4072"/>
      <c r="N334" s="4072"/>
      <c r="O334" s="4072"/>
      <c r="P334" s="4072"/>
      <c r="Q334" s="4072"/>
      <c r="R334" s="4072"/>
      <c r="S334" s="4072"/>
      <c r="T334" s="4072"/>
      <c r="U334" s="4072"/>
      <c r="V334" s="4072"/>
      <c r="W334" s="4072"/>
      <c r="X334" s="4072"/>
      <c r="Y334" s="4072"/>
      <c r="Z334" s="4072"/>
      <c r="AA334" s="4072"/>
      <c r="AB334" s="4071"/>
      <c r="AC334" s="4071"/>
      <c r="AD334" s="4073"/>
    </row>
    <row r="335" spans="1:30" ht="15">
      <c r="A335" s="4160"/>
      <c r="B335" s="4071"/>
      <c r="C335" s="4071"/>
      <c r="D335" s="4071"/>
      <c r="E335" s="4072"/>
      <c r="F335" s="4072"/>
      <c r="G335" s="4072"/>
      <c r="H335" s="4072"/>
      <c r="I335" s="4072"/>
      <c r="J335" s="4072"/>
      <c r="K335" s="4072"/>
      <c r="L335" s="4072"/>
      <c r="M335" s="4072"/>
      <c r="N335" s="4072"/>
      <c r="O335" s="4072"/>
      <c r="P335" s="4072"/>
      <c r="Q335" s="4072"/>
      <c r="R335" s="4072"/>
      <c r="S335" s="4072"/>
      <c r="T335" s="4072"/>
      <c r="U335" s="4072"/>
      <c r="V335" s="4072"/>
      <c r="W335" s="4072"/>
      <c r="X335" s="4072"/>
      <c r="Y335" s="4072"/>
      <c r="Z335" s="4072"/>
      <c r="AA335" s="4072"/>
      <c r="AB335" s="4071"/>
      <c r="AC335" s="4071"/>
      <c r="AD335" s="4073"/>
    </row>
    <row r="336" spans="1:30" ht="15">
      <c r="A336" s="4160"/>
      <c r="B336" s="4071"/>
      <c r="C336" s="4071"/>
      <c r="D336" s="4071"/>
      <c r="E336" s="4072"/>
      <c r="F336" s="4072"/>
      <c r="G336" s="4072"/>
      <c r="H336" s="4072"/>
      <c r="I336" s="4072"/>
      <c r="J336" s="4072"/>
      <c r="K336" s="4072"/>
      <c r="L336" s="4072"/>
      <c r="M336" s="4072"/>
      <c r="N336" s="4072"/>
      <c r="O336" s="4072"/>
      <c r="P336" s="4072"/>
      <c r="Q336" s="4072"/>
      <c r="R336" s="4072"/>
      <c r="S336" s="4072"/>
      <c r="T336" s="4072"/>
      <c r="U336" s="4072"/>
      <c r="V336" s="4072"/>
      <c r="W336" s="4072"/>
      <c r="X336" s="4072"/>
      <c r="Y336" s="4072"/>
      <c r="Z336" s="4072"/>
      <c r="AA336" s="4072"/>
      <c r="AB336" s="4071"/>
      <c r="AC336" s="4071"/>
      <c r="AD336" s="4073"/>
    </row>
    <row r="337" spans="1:30" ht="15">
      <c r="A337" s="4160"/>
      <c r="B337" s="4071"/>
      <c r="C337" s="4071"/>
      <c r="D337" s="4071"/>
      <c r="E337" s="4072"/>
      <c r="F337" s="4072"/>
      <c r="G337" s="4072"/>
      <c r="H337" s="4072"/>
      <c r="I337" s="4072"/>
      <c r="J337" s="4072"/>
      <c r="K337" s="4072"/>
      <c r="L337" s="4072"/>
      <c r="M337" s="4072"/>
      <c r="N337" s="4072"/>
      <c r="O337" s="4072"/>
      <c r="P337" s="4072"/>
      <c r="Q337" s="4072"/>
      <c r="R337" s="4072"/>
      <c r="S337" s="4072"/>
      <c r="T337" s="4072"/>
      <c r="U337" s="4072"/>
      <c r="V337" s="4072"/>
      <c r="W337" s="4072"/>
      <c r="X337" s="4072"/>
      <c r="Y337" s="4072"/>
      <c r="Z337" s="4072"/>
      <c r="AA337" s="4072"/>
      <c r="AB337" s="4071"/>
      <c r="AC337" s="4071"/>
      <c r="AD337" s="4073"/>
    </row>
    <row r="338" spans="1:30" ht="15">
      <c r="A338" s="4160"/>
      <c r="B338" s="4071"/>
      <c r="C338" s="4071"/>
      <c r="D338" s="4071"/>
      <c r="E338" s="4072"/>
      <c r="F338" s="4072"/>
      <c r="G338" s="4072"/>
      <c r="H338" s="4072"/>
      <c r="I338" s="4072"/>
      <c r="J338" s="4072"/>
      <c r="K338" s="4072"/>
      <c r="L338" s="4072"/>
      <c r="M338" s="4072"/>
      <c r="N338" s="4072"/>
      <c r="O338" s="4072"/>
      <c r="P338" s="4072"/>
      <c r="Q338" s="4072"/>
      <c r="R338" s="4072"/>
      <c r="S338" s="4072"/>
      <c r="T338" s="4072"/>
      <c r="U338" s="4072"/>
      <c r="V338" s="4072"/>
      <c r="W338" s="4072"/>
      <c r="X338" s="4072"/>
      <c r="Y338" s="4072"/>
      <c r="Z338" s="4072"/>
      <c r="AA338" s="4072"/>
      <c r="AB338" s="4071"/>
      <c r="AC338" s="4071"/>
      <c r="AD338" s="4073"/>
    </row>
    <row r="339" spans="1:30" ht="15">
      <c r="A339" s="4160"/>
      <c r="B339" s="4071"/>
      <c r="C339" s="4071"/>
      <c r="D339" s="4071"/>
      <c r="E339" s="4072"/>
      <c r="F339" s="4072"/>
      <c r="G339" s="4072"/>
      <c r="H339" s="4072"/>
      <c r="I339" s="4072"/>
      <c r="J339" s="4072"/>
      <c r="K339" s="4072"/>
      <c r="L339" s="4072"/>
      <c r="M339" s="4072"/>
      <c r="N339" s="4072"/>
      <c r="O339" s="4072"/>
      <c r="P339" s="4072"/>
      <c r="Q339" s="4072"/>
      <c r="R339" s="4072"/>
      <c r="S339" s="4072"/>
      <c r="T339" s="4072"/>
      <c r="U339" s="4072"/>
      <c r="V339" s="4072"/>
      <c r="W339" s="4072"/>
      <c r="X339" s="4072"/>
      <c r="Y339" s="4072"/>
      <c r="Z339" s="4072"/>
      <c r="AA339" s="4072"/>
      <c r="AB339" s="4071"/>
      <c r="AC339" s="4071"/>
      <c r="AD339" s="4073"/>
    </row>
    <row r="340" spans="1:30" ht="15">
      <c r="A340" s="4160"/>
      <c r="B340" s="4071"/>
      <c r="C340" s="4071"/>
      <c r="D340" s="4071"/>
      <c r="E340" s="4072"/>
      <c r="F340" s="4072"/>
      <c r="G340" s="4072"/>
      <c r="H340" s="4072"/>
      <c r="I340" s="4072"/>
      <c r="J340" s="4072"/>
      <c r="K340" s="4072"/>
      <c r="L340" s="4072"/>
      <c r="M340" s="4072"/>
      <c r="N340" s="4072"/>
      <c r="O340" s="4072"/>
      <c r="P340" s="4072"/>
      <c r="Q340" s="4072"/>
      <c r="R340" s="4072"/>
      <c r="S340" s="4072"/>
      <c r="T340" s="4072"/>
      <c r="U340" s="4072"/>
      <c r="V340" s="4072"/>
      <c r="W340" s="4072"/>
      <c r="X340" s="4072"/>
      <c r="Y340" s="4072"/>
      <c r="Z340" s="4072"/>
      <c r="AA340" s="4072"/>
      <c r="AB340" s="4071"/>
      <c r="AC340" s="4071"/>
      <c r="AD340" s="4073"/>
    </row>
    <row r="341" spans="1:30" ht="15">
      <c r="A341" s="4160"/>
      <c r="B341" s="4071"/>
      <c r="C341" s="4071"/>
      <c r="D341" s="4071"/>
      <c r="E341" s="4072"/>
      <c r="F341" s="4072"/>
      <c r="G341" s="4072"/>
      <c r="H341" s="4072"/>
      <c r="I341" s="4072"/>
      <c r="J341" s="4072"/>
      <c r="K341" s="4072"/>
      <c r="L341" s="4072"/>
      <c r="M341" s="4072"/>
      <c r="N341" s="4072"/>
      <c r="O341" s="4072"/>
      <c r="P341" s="4072"/>
      <c r="Q341" s="4072"/>
      <c r="R341" s="4072"/>
      <c r="S341" s="4072"/>
      <c r="T341" s="4072"/>
      <c r="U341" s="4072"/>
      <c r="V341" s="4072"/>
      <c r="W341" s="4072"/>
      <c r="X341" s="4072"/>
      <c r="Y341" s="4072"/>
      <c r="Z341" s="4072"/>
      <c r="AA341" s="4072"/>
      <c r="AB341" s="4071"/>
      <c r="AC341" s="4071"/>
      <c r="AD341" s="4073"/>
    </row>
    <row r="342" spans="1:30" ht="15">
      <c r="A342" s="4160"/>
      <c r="B342" s="4071"/>
      <c r="C342" s="4071"/>
      <c r="D342" s="4071"/>
      <c r="E342" s="4072"/>
      <c r="F342" s="4072"/>
      <c r="G342" s="4072"/>
      <c r="H342" s="4072"/>
      <c r="I342" s="4072"/>
      <c r="J342" s="4072"/>
      <c r="K342" s="4072"/>
      <c r="L342" s="4072"/>
      <c r="M342" s="4072"/>
      <c r="N342" s="4072"/>
      <c r="O342" s="4072"/>
      <c r="P342" s="4072"/>
      <c r="Q342" s="4072"/>
      <c r="R342" s="4072"/>
      <c r="S342" s="4072"/>
      <c r="T342" s="4072"/>
      <c r="U342" s="4072"/>
      <c r="V342" s="4072"/>
      <c r="W342" s="4072"/>
      <c r="X342" s="4072"/>
      <c r="Y342" s="4072"/>
      <c r="Z342" s="4072"/>
      <c r="AA342" s="4072"/>
      <c r="AB342" s="4071"/>
      <c r="AC342" s="4071"/>
      <c r="AD342" s="4073"/>
    </row>
    <row r="343" spans="1:30" ht="15">
      <c r="A343" s="4160"/>
      <c r="B343" s="4071"/>
      <c r="C343" s="4071"/>
      <c r="D343" s="4071"/>
      <c r="E343" s="4072"/>
      <c r="F343" s="4072"/>
      <c r="G343" s="4072"/>
      <c r="H343" s="4072"/>
      <c r="I343" s="4072"/>
      <c r="J343" s="4072"/>
      <c r="K343" s="4072"/>
      <c r="L343" s="4072"/>
      <c r="M343" s="4072"/>
      <c r="N343" s="4072"/>
      <c r="O343" s="4072"/>
      <c r="P343" s="4072"/>
      <c r="Q343" s="4072"/>
      <c r="R343" s="4072"/>
      <c r="S343" s="4072"/>
      <c r="T343" s="4072"/>
      <c r="U343" s="4072"/>
      <c r="V343" s="4072"/>
      <c r="W343" s="4072"/>
      <c r="X343" s="4072"/>
      <c r="Y343" s="4072"/>
      <c r="Z343" s="4072"/>
      <c r="AA343" s="4072"/>
      <c r="AB343" s="4071"/>
      <c r="AC343" s="4071"/>
      <c r="AD343" s="4073"/>
    </row>
    <row r="344" spans="1:30" ht="15">
      <c r="A344" s="4160"/>
      <c r="B344" s="4071"/>
      <c r="C344" s="4071"/>
      <c r="D344" s="4071"/>
      <c r="E344" s="4072"/>
      <c r="F344" s="4072"/>
      <c r="G344" s="4072"/>
      <c r="H344" s="4072"/>
      <c r="I344" s="4072"/>
      <c r="J344" s="4072"/>
      <c r="K344" s="4072"/>
      <c r="L344" s="4072"/>
      <c r="M344" s="4072"/>
      <c r="N344" s="4072"/>
      <c r="O344" s="4072"/>
      <c r="P344" s="4072"/>
      <c r="Q344" s="4072"/>
      <c r="R344" s="4072"/>
      <c r="S344" s="4072"/>
      <c r="T344" s="4072"/>
      <c r="U344" s="4072"/>
      <c r="V344" s="4072"/>
      <c r="W344" s="4072"/>
      <c r="X344" s="4072"/>
      <c r="Y344" s="4072"/>
      <c r="Z344" s="4072"/>
      <c r="AA344" s="4072"/>
      <c r="AB344" s="4071"/>
      <c r="AC344" s="4071"/>
      <c r="AD344" s="4073"/>
    </row>
    <row r="345" spans="1:30" ht="15">
      <c r="A345" s="4160"/>
      <c r="B345" s="4071"/>
      <c r="C345" s="4071"/>
      <c r="D345" s="4071"/>
      <c r="E345" s="4072"/>
      <c r="F345" s="4072"/>
      <c r="G345" s="4072"/>
      <c r="H345" s="4072"/>
      <c r="I345" s="4072"/>
      <c r="J345" s="4072"/>
      <c r="K345" s="4072"/>
      <c r="L345" s="4072"/>
      <c r="M345" s="4072"/>
      <c r="N345" s="4072"/>
      <c r="O345" s="4072"/>
      <c r="P345" s="4072"/>
      <c r="Q345" s="4072"/>
      <c r="R345" s="4072"/>
      <c r="S345" s="4072"/>
      <c r="T345" s="4072"/>
      <c r="U345" s="4072"/>
      <c r="V345" s="4072"/>
      <c r="W345" s="4072"/>
      <c r="X345" s="4072"/>
      <c r="Y345" s="4072"/>
      <c r="Z345" s="4072"/>
      <c r="AA345" s="4072"/>
      <c r="AB345" s="4071"/>
      <c r="AC345" s="4071"/>
      <c r="AD345" s="4073"/>
    </row>
    <row r="346" spans="1:30" ht="15">
      <c r="A346" s="4160"/>
      <c r="B346" s="4071"/>
      <c r="C346" s="4071"/>
      <c r="D346" s="4071"/>
      <c r="E346" s="4072"/>
      <c r="F346" s="4072"/>
      <c r="G346" s="4072"/>
      <c r="H346" s="4072"/>
      <c r="I346" s="4072"/>
      <c r="J346" s="4072"/>
      <c r="K346" s="4072"/>
      <c r="L346" s="4072"/>
      <c r="M346" s="4072"/>
      <c r="N346" s="4072"/>
      <c r="O346" s="4072"/>
      <c r="P346" s="4072"/>
      <c r="Q346" s="4072"/>
      <c r="R346" s="4072"/>
      <c r="S346" s="4072"/>
      <c r="T346" s="4072"/>
      <c r="U346" s="4072"/>
      <c r="V346" s="4072"/>
      <c r="W346" s="4072"/>
      <c r="X346" s="4072"/>
      <c r="Y346" s="4072"/>
      <c r="Z346" s="4072"/>
      <c r="AA346" s="4072"/>
      <c r="AB346" s="4071"/>
      <c r="AC346" s="4071"/>
      <c r="AD346" s="4073"/>
    </row>
    <row r="347" spans="1:30" ht="15">
      <c r="A347" s="4160"/>
      <c r="B347" s="4071"/>
      <c r="C347" s="4071"/>
      <c r="D347" s="4071"/>
      <c r="E347" s="4072"/>
      <c r="F347" s="4072"/>
      <c r="G347" s="4072"/>
      <c r="H347" s="4072"/>
      <c r="I347" s="4072"/>
      <c r="J347" s="4072"/>
      <c r="K347" s="4072"/>
      <c r="L347" s="4072"/>
      <c r="M347" s="4072"/>
      <c r="N347" s="4072"/>
      <c r="O347" s="4072"/>
      <c r="P347" s="4072"/>
      <c r="Q347" s="4072"/>
      <c r="R347" s="4072"/>
      <c r="S347" s="4072"/>
      <c r="T347" s="4072"/>
      <c r="U347" s="4072"/>
      <c r="V347" s="4072"/>
      <c r="W347" s="4072"/>
      <c r="X347" s="4072"/>
      <c r="Y347" s="4072"/>
      <c r="Z347" s="4072"/>
      <c r="AA347" s="4072"/>
      <c r="AB347" s="4071"/>
      <c r="AC347" s="4071"/>
      <c r="AD347" s="4073"/>
    </row>
    <row r="348" spans="1:30" ht="15">
      <c r="A348" s="4160"/>
      <c r="B348" s="4071"/>
      <c r="C348" s="4071"/>
      <c r="D348" s="4071"/>
      <c r="E348" s="4072"/>
      <c r="F348" s="4072"/>
      <c r="G348" s="4072"/>
      <c r="H348" s="4072"/>
      <c r="I348" s="4072"/>
      <c r="J348" s="4072"/>
      <c r="K348" s="4072"/>
      <c r="L348" s="4072"/>
      <c r="M348" s="4072"/>
      <c r="N348" s="4072"/>
      <c r="O348" s="4072"/>
      <c r="P348" s="4072"/>
      <c r="Q348" s="4072"/>
      <c r="R348" s="4072"/>
      <c r="S348" s="4072"/>
      <c r="T348" s="4072"/>
      <c r="U348" s="4072"/>
      <c r="V348" s="4072"/>
      <c r="W348" s="4072"/>
      <c r="X348" s="4072"/>
      <c r="Y348" s="4072"/>
      <c r="Z348" s="4072"/>
      <c r="AA348" s="4072"/>
      <c r="AB348" s="4071"/>
      <c r="AC348" s="4071"/>
      <c r="AD348" s="4073"/>
    </row>
    <row r="349" spans="1:30" ht="15">
      <c r="A349" s="4160"/>
      <c r="B349" s="4071"/>
      <c r="C349" s="4071"/>
      <c r="D349" s="4071"/>
      <c r="E349" s="4072"/>
      <c r="F349" s="4072"/>
      <c r="G349" s="4072"/>
      <c r="H349" s="4072"/>
      <c r="I349" s="4072"/>
      <c r="J349" s="4072"/>
      <c r="K349" s="4072"/>
      <c r="L349" s="4072"/>
      <c r="M349" s="4072"/>
      <c r="N349" s="4072"/>
      <c r="O349" s="4072"/>
      <c r="P349" s="4072"/>
      <c r="Q349" s="4072"/>
      <c r="R349" s="4072"/>
      <c r="S349" s="4072"/>
      <c r="T349" s="4072"/>
      <c r="U349" s="4072"/>
      <c r="V349" s="4072"/>
      <c r="W349" s="4072"/>
      <c r="X349" s="4072"/>
      <c r="Y349" s="4072"/>
      <c r="Z349" s="4072"/>
      <c r="AA349" s="4072"/>
      <c r="AB349" s="4071"/>
      <c r="AC349" s="4071"/>
      <c r="AD349" s="4073"/>
    </row>
    <row r="350" spans="1:30" ht="15">
      <c r="A350" s="4160"/>
      <c r="B350" s="4071"/>
      <c r="C350" s="4071"/>
      <c r="D350" s="4071"/>
      <c r="E350" s="4072"/>
      <c r="F350" s="4072"/>
      <c r="G350" s="4072"/>
      <c r="H350" s="4072"/>
      <c r="I350" s="4072"/>
      <c r="J350" s="4072"/>
      <c r="K350" s="4072"/>
      <c r="L350" s="4072"/>
      <c r="M350" s="4072"/>
      <c r="N350" s="4072"/>
      <c r="O350" s="4072"/>
      <c r="P350" s="4072"/>
      <c r="Q350" s="4072"/>
      <c r="R350" s="4072"/>
      <c r="S350" s="4072"/>
      <c r="T350" s="4072"/>
      <c r="U350" s="4072"/>
      <c r="V350" s="4072"/>
      <c r="W350" s="4072"/>
      <c r="X350" s="4072"/>
      <c r="Y350" s="4072"/>
      <c r="Z350" s="4072"/>
      <c r="AA350" s="4072"/>
      <c r="AB350" s="4071"/>
      <c r="AC350" s="4071"/>
      <c r="AD350" s="4073"/>
    </row>
    <row r="351" spans="1:30" ht="15">
      <c r="A351" s="4160"/>
      <c r="B351" s="4071"/>
      <c r="C351" s="4071"/>
      <c r="D351" s="4071"/>
      <c r="E351" s="4072"/>
      <c r="F351" s="4072"/>
      <c r="G351" s="4072"/>
      <c r="H351" s="4072"/>
      <c r="I351" s="4072"/>
      <c r="J351" s="4072"/>
      <c r="K351" s="4072"/>
      <c r="L351" s="4072"/>
      <c r="M351" s="4072"/>
      <c r="N351" s="4072"/>
      <c r="O351" s="4072"/>
      <c r="P351" s="4072"/>
      <c r="Q351" s="4072"/>
      <c r="R351" s="4072"/>
      <c r="S351" s="4072"/>
      <c r="T351" s="4072"/>
      <c r="U351" s="4072"/>
      <c r="V351" s="4072"/>
      <c r="W351" s="4072"/>
      <c r="X351" s="4072"/>
      <c r="Y351" s="4072"/>
      <c r="Z351" s="4072"/>
      <c r="AA351" s="4072"/>
      <c r="AB351" s="4071"/>
      <c r="AC351" s="4071"/>
      <c r="AD351" s="4073"/>
    </row>
    <row r="352" spans="1:30" ht="15">
      <c r="A352" s="4160"/>
      <c r="B352" s="4071"/>
      <c r="C352" s="4071"/>
      <c r="D352" s="4071"/>
      <c r="E352" s="4072"/>
      <c r="F352" s="4072"/>
      <c r="G352" s="4072"/>
      <c r="H352" s="4072"/>
      <c r="I352" s="4072"/>
      <c r="J352" s="4072"/>
      <c r="K352" s="4072"/>
      <c r="L352" s="4072"/>
      <c r="M352" s="4072"/>
      <c r="N352" s="4072"/>
      <c r="O352" s="4072"/>
      <c r="P352" s="4072"/>
      <c r="Q352" s="4072"/>
      <c r="R352" s="4072"/>
      <c r="S352" s="4072"/>
      <c r="T352" s="4072"/>
      <c r="U352" s="4072"/>
      <c r="V352" s="4072"/>
      <c r="W352" s="4072"/>
      <c r="X352" s="4072"/>
      <c r="Y352" s="4072"/>
      <c r="Z352" s="4072"/>
      <c r="AA352" s="4072"/>
      <c r="AB352" s="4071"/>
      <c r="AC352" s="4071"/>
      <c r="AD352" s="4073"/>
    </row>
    <row r="353" spans="1:30" ht="15">
      <c r="A353" s="4160"/>
      <c r="B353" s="4071"/>
      <c r="C353" s="4071"/>
      <c r="D353" s="4071"/>
      <c r="E353" s="4072"/>
      <c r="F353" s="4072"/>
      <c r="G353" s="4072"/>
      <c r="H353" s="4072"/>
      <c r="I353" s="4072"/>
      <c r="J353" s="4072"/>
      <c r="K353" s="4072"/>
      <c r="L353" s="4072"/>
      <c r="M353" s="4072"/>
      <c r="N353" s="4072"/>
      <c r="O353" s="4072"/>
      <c r="P353" s="4072"/>
      <c r="Q353" s="4072"/>
      <c r="R353" s="4072"/>
      <c r="S353" s="4072"/>
      <c r="T353" s="4072"/>
      <c r="U353" s="4072"/>
      <c r="V353" s="4072"/>
      <c r="W353" s="4072"/>
      <c r="X353" s="4072"/>
      <c r="Y353" s="4072"/>
      <c r="Z353" s="4072"/>
      <c r="AA353" s="4072"/>
      <c r="AB353" s="4071"/>
      <c r="AC353" s="4071"/>
      <c r="AD353" s="4073"/>
    </row>
    <row r="354" spans="1:30" ht="15">
      <c r="A354" s="4160"/>
      <c r="B354" s="4071"/>
      <c r="C354" s="4071"/>
      <c r="D354" s="4071"/>
      <c r="E354" s="4072"/>
      <c r="F354" s="4072"/>
      <c r="G354" s="4072"/>
      <c r="H354" s="4072"/>
      <c r="I354" s="4072"/>
      <c r="J354" s="4072"/>
      <c r="K354" s="4072"/>
      <c r="L354" s="4072"/>
      <c r="M354" s="4072"/>
      <c r="N354" s="4072"/>
      <c r="O354" s="4072"/>
      <c r="P354" s="4072"/>
      <c r="Q354" s="4072"/>
      <c r="R354" s="4072"/>
      <c r="S354" s="4072"/>
      <c r="T354" s="4072"/>
      <c r="U354" s="4072"/>
      <c r="V354" s="4072"/>
      <c r="W354" s="4072"/>
      <c r="X354" s="4072"/>
      <c r="Y354" s="4072"/>
      <c r="Z354" s="4072"/>
      <c r="AA354" s="4072"/>
      <c r="AB354" s="4071"/>
      <c r="AC354" s="4071"/>
      <c r="AD354" s="4073"/>
    </row>
    <row r="355" spans="1:30" ht="15">
      <c r="A355" s="4160"/>
      <c r="B355" s="4071"/>
      <c r="C355" s="4071"/>
      <c r="D355" s="4071"/>
      <c r="E355" s="4072"/>
      <c r="F355" s="4072"/>
      <c r="G355" s="4072"/>
      <c r="H355" s="4072"/>
      <c r="I355" s="4072"/>
      <c r="J355" s="4072"/>
      <c r="K355" s="4072"/>
      <c r="L355" s="4072"/>
      <c r="M355" s="4072"/>
      <c r="N355" s="4072"/>
      <c r="O355" s="4072"/>
      <c r="P355" s="4072"/>
      <c r="Q355" s="4072"/>
      <c r="R355" s="4072"/>
      <c r="S355" s="4072"/>
      <c r="T355" s="4072"/>
      <c r="U355" s="4072"/>
      <c r="V355" s="4072"/>
      <c r="W355" s="4072"/>
      <c r="X355" s="4072"/>
      <c r="Y355" s="4072"/>
      <c r="Z355" s="4072"/>
      <c r="AA355" s="4072"/>
      <c r="AB355" s="4071"/>
      <c r="AC355" s="4071"/>
      <c r="AD355" s="4073"/>
    </row>
    <row r="356" spans="1:30" ht="15">
      <c r="A356" s="4160"/>
      <c r="B356" s="4071"/>
      <c r="C356" s="4071"/>
      <c r="D356" s="4071"/>
      <c r="E356" s="4072"/>
      <c r="F356" s="4072"/>
      <c r="G356" s="4072"/>
      <c r="H356" s="4072"/>
      <c r="I356" s="4072"/>
      <c r="J356" s="4072"/>
      <c r="K356" s="4072"/>
      <c r="L356" s="4072"/>
      <c r="M356" s="4072"/>
      <c r="N356" s="4072"/>
      <c r="O356" s="4072"/>
      <c r="P356" s="4072"/>
      <c r="Q356" s="4072"/>
      <c r="R356" s="4072"/>
      <c r="S356" s="4072"/>
      <c r="T356" s="4072"/>
      <c r="U356" s="4072"/>
      <c r="V356" s="4072"/>
      <c r="W356" s="4072"/>
      <c r="X356" s="4072"/>
      <c r="Y356" s="4072"/>
      <c r="Z356" s="4072"/>
      <c r="AA356" s="4072"/>
      <c r="AB356" s="4071"/>
      <c r="AC356" s="4071"/>
      <c r="AD356" s="4073"/>
    </row>
    <row r="357" spans="1:30" ht="15">
      <c r="A357" s="4160"/>
      <c r="B357" s="4071"/>
      <c r="C357" s="4071"/>
      <c r="D357" s="4071"/>
      <c r="E357" s="4072"/>
      <c r="F357" s="4072"/>
      <c r="G357" s="4072"/>
      <c r="H357" s="4072"/>
      <c r="I357" s="4072"/>
      <c r="J357" s="4072"/>
      <c r="K357" s="4072"/>
      <c r="L357" s="4072"/>
      <c r="M357" s="4072"/>
      <c r="N357" s="4072"/>
      <c r="O357" s="4072"/>
      <c r="P357" s="4072"/>
      <c r="Q357" s="4072"/>
      <c r="R357" s="4072"/>
      <c r="S357" s="4072"/>
      <c r="T357" s="4072"/>
      <c r="U357" s="4072"/>
      <c r="V357" s="4072"/>
      <c r="W357" s="4072"/>
      <c r="X357" s="4072"/>
      <c r="Y357" s="4072"/>
      <c r="Z357" s="4072"/>
      <c r="AA357" s="4072"/>
      <c r="AB357" s="4071"/>
      <c r="AC357" s="4071"/>
      <c r="AD357" s="4073"/>
    </row>
    <row r="358" spans="1:30" ht="15">
      <c r="A358" s="4160"/>
      <c r="B358" s="4071"/>
      <c r="C358" s="4071"/>
      <c r="D358" s="4071"/>
      <c r="E358" s="4072"/>
      <c r="F358" s="4072"/>
      <c r="G358" s="4072"/>
      <c r="H358" s="4072"/>
      <c r="I358" s="4072"/>
      <c r="J358" s="4072"/>
      <c r="K358" s="4072"/>
      <c r="L358" s="4072"/>
      <c r="M358" s="4072"/>
      <c r="N358" s="4072"/>
      <c r="O358" s="4072"/>
      <c r="P358" s="4072"/>
      <c r="Q358" s="4072"/>
      <c r="R358" s="4072"/>
      <c r="S358" s="4072"/>
      <c r="T358" s="4072"/>
      <c r="U358" s="4072"/>
      <c r="V358" s="4072"/>
      <c r="W358" s="4072"/>
      <c r="X358" s="4072"/>
      <c r="Y358" s="4072"/>
      <c r="Z358" s="4072"/>
      <c r="AA358" s="4072"/>
      <c r="AB358" s="4071"/>
      <c r="AC358" s="4071"/>
      <c r="AD358" s="4073"/>
    </row>
    <row r="359" spans="1:30" ht="15">
      <c r="A359" s="4160"/>
      <c r="B359" s="4071"/>
      <c r="C359" s="4071"/>
      <c r="D359" s="4071"/>
      <c r="E359" s="4072"/>
      <c r="F359" s="4072"/>
      <c r="G359" s="4072"/>
      <c r="H359" s="4072"/>
      <c r="I359" s="4072"/>
      <c r="J359" s="4072"/>
      <c r="K359" s="4072"/>
      <c r="L359" s="4072"/>
      <c r="M359" s="4072"/>
      <c r="N359" s="4072"/>
      <c r="O359" s="4072"/>
      <c r="P359" s="4072"/>
      <c r="Q359" s="4072"/>
      <c r="R359" s="4072"/>
      <c r="S359" s="4072"/>
      <c r="T359" s="4072"/>
      <c r="U359" s="4072"/>
      <c r="V359" s="4072"/>
      <c r="W359" s="4072"/>
      <c r="X359" s="4072"/>
      <c r="Y359" s="4072"/>
      <c r="Z359" s="4072"/>
      <c r="AA359" s="4072"/>
      <c r="AB359" s="4071"/>
      <c r="AC359" s="4071"/>
      <c r="AD359" s="4073"/>
    </row>
    <row r="360" spans="1:30" ht="15">
      <c r="A360" s="4160"/>
      <c r="B360" s="4071"/>
      <c r="C360" s="4071"/>
      <c r="D360" s="4071"/>
      <c r="E360" s="4072"/>
      <c r="F360" s="4072"/>
      <c r="G360" s="4072"/>
      <c r="H360" s="4072"/>
      <c r="I360" s="4072"/>
      <c r="J360" s="4072"/>
      <c r="K360" s="4072"/>
      <c r="L360" s="4072"/>
      <c r="M360" s="4072"/>
      <c r="N360" s="4072"/>
      <c r="O360" s="4072"/>
      <c r="P360" s="4072"/>
      <c r="Q360" s="4072"/>
      <c r="R360" s="4072"/>
      <c r="S360" s="4072"/>
      <c r="T360" s="4072"/>
      <c r="U360" s="4072"/>
      <c r="V360" s="4072"/>
      <c r="W360" s="4072"/>
      <c r="X360" s="4072"/>
      <c r="Y360" s="4072"/>
      <c r="Z360" s="4072"/>
      <c r="AA360" s="4072"/>
      <c r="AB360" s="4071"/>
      <c r="AC360" s="4071"/>
      <c r="AD360" s="4073"/>
    </row>
    <row r="361" spans="1:30" ht="15">
      <c r="A361" s="4160"/>
      <c r="B361" s="4071"/>
      <c r="C361" s="4071"/>
      <c r="D361" s="4071"/>
      <c r="E361" s="4072"/>
      <c r="F361" s="4072"/>
      <c r="G361" s="4072"/>
      <c r="H361" s="4072"/>
      <c r="I361" s="4072"/>
      <c r="J361" s="4072"/>
      <c r="K361" s="4072"/>
      <c r="L361" s="4072"/>
      <c r="M361" s="4072"/>
      <c r="N361" s="4072"/>
      <c r="O361" s="4072"/>
      <c r="P361" s="4072"/>
      <c r="Q361" s="4072"/>
      <c r="R361" s="4072"/>
      <c r="S361" s="4072"/>
      <c r="T361" s="4072"/>
      <c r="U361" s="4072"/>
      <c r="V361" s="4072"/>
      <c r="W361" s="4072"/>
      <c r="X361" s="4072"/>
      <c r="Y361" s="4072"/>
      <c r="Z361" s="4072"/>
      <c r="AA361" s="4072"/>
      <c r="AB361" s="4071"/>
      <c r="AC361" s="4071"/>
      <c r="AD361" s="4073"/>
    </row>
    <row r="362" spans="1:30" ht="15">
      <c r="A362" s="4160"/>
      <c r="B362" s="4071"/>
      <c r="C362" s="4071"/>
      <c r="D362" s="4071"/>
      <c r="E362" s="4072"/>
      <c r="F362" s="4072"/>
      <c r="G362" s="4072"/>
      <c r="H362" s="4072"/>
      <c r="I362" s="4072"/>
      <c r="J362" s="4072"/>
      <c r="K362" s="4072"/>
      <c r="L362" s="4072"/>
      <c r="M362" s="4072"/>
      <c r="N362" s="4072"/>
      <c r="O362" s="4072"/>
      <c r="P362" s="4072"/>
      <c r="Q362" s="4072"/>
      <c r="R362" s="4072"/>
      <c r="S362" s="4072"/>
      <c r="T362" s="4072"/>
      <c r="U362" s="4072"/>
      <c r="V362" s="4072"/>
      <c r="W362" s="4072"/>
      <c r="X362" s="4072"/>
      <c r="Y362" s="4072"/>
      <c r="Z362" s="4072"/>
      <c r="AA362" s="4072"/>
      <c r="AB362" s="4071"/>
      <c r="AC362" s="4071"/>
      <c r="AD362" s="4073"/>
    </row>
    <row r="363" spans="1:30" ht="15">
      <c r="A363" s="4160"/>
      <c r="B363" s="4071"/>
      <c r="C363" s="4071"/>
      <c r="D363" s="4071"/>
      <c r="E363" s="4072"/>
      <c r="F363" s="4072"/>
      <c r="G363" s="4072"/>
      <c r="H363" s="4072"/>
      <c r="I363" s="4072"/>
      <c r="J363" s="4072"/>
      <c r="K363" s="4072"/>
      <c r="L363" s="4072"/>
      <c r="M363" s="4072"/>
      <c r="N363" s="4072"/>
      <c r="O363" s="4072"/>
      <c r="P363" s="4072"/>
      <c r="Q363" s="4072"/>
      <c r="R363" s="4072"/>
      <c r="S363" s="4072"/>
      <c r="T363" s="4072"/>
      <c r="U363" s="4072"/>
      <c r="V363" s="4072"/>
      <c r="W363" s="4072"/>
      <c r="X363" s="4072"/>
      <c r="Y363" s="4072"/>
      <c r="Z363" s="4072"/>
      <c r="AA363" s="4072"/>
      <c r="AB363" s="4071"/>
      <c r="AC363" s="4071"/>
      <c r="AD363" s="4073"/>
    </row>
    <row r="364" spans="1:30" ht="15">
      <c r="A364" s="4160"/>
      <c r="B364" s="4071"/>
      <c r="C364" s="4071"/>
      <c r="D364" s="4071"/>
      <c r="E364" s="4072"/>
      <c r="F364" s="4072"/>
      <c r="G364" s="4072"/>
      <c r="H364" s="4072"/>
      <c r="I364" s="4072"/>
      <c r="J364" s="4072"/>
      <c r="K364" s="4072"/>
      <c r="L364" s="4072"/>
      <c r="M364" s="4072"/>
      <c r="N364" s="4072"/>
      <c r="O364" s="4072"/>
      <c r="P364" s="4072"/>
      <c r="Q364" s="4072"/>
      <c r="R364" s="4072"/>
      <c r="S364" s="4072"/>
      <c r="T364" s="4072"/>
      <c r="U364" s="4072"/>
      <c r="V364" s="4072"/>
      <c r="W364" s="4072"/>
      <c r="X364" s="4072"/>
      <c r="Y364" s="4072"/>
      <c r="Z364" s="4072"/>
      <c r="AA364" s="4072"/>
      <c r="AB364" s="4071"/>
      <c r="AC364" s="4071"/>
      <c r="AD364" s="4073"/>
    </row>
    <row r="365" spans="1:30" ht="15">
      <c r="A365" s="4160"/>
      <c r="B365" s="4071"/>
      <c r="C365" s="4071"/>
      <c r="D365" s="4071"/>
      <c r="E365" s="4072"/>
      <c r="F365" s="4072"/>
      <c r="G365" s="4072"/>
      <c r="H365" s="4072"/>
      <c r="I365" s="4072"/>
      <c r="J365" s="4072"/>
      <c r="K365" s="4072"/>
      <c r="L365" s="4072"/>
      <c r="M365" s="4072"/>
      <c r="N365" s="4072"/>
      <c r="O365" s="4072"/>
      <c r="P365" s="4072"/>
      <c r="Q365" s="4072"/>
      <c r="R365" s="4072"/>
      <c r="S365" s="4072"/>
      <c r="T365" s="4072"/>
      <c r="U365" s="4072"/>
      <c r="V365" s="4072"/>
      <c r="W365" s="4072"/>
      <c r="X365" s="4072"/>
      <c r="Y365" s="4072"/>
      <c r="Z365" s="4072"/>
      <c r="AA365" s="4072"/>
      <c r="AB365" s="4071"/>
      <c r="AC365" s="4071"/>
      <c r="AD365" s="4073"/>
    </row>
    <row r="366" spans="1:30" ht="15">
      <c r="A366" s="4160"/>
      <c r="B366" s="4071"/>
      <c r="C366" s="4071"/>
      <c r="D366" s="4071"/>
      <c r="E366" s="4072"/>
      <c r="F366" s="4072"/>
      <c r="G366" s="4072"/>
      <c r="H366" s="4072"/>
      <c r="I366" s="4072"/>
      <c r="J366" s="4072"/>
      <c r="K366" s="4072"/>
      <c r="L366" s="4072"/>
      <c r="M366" s="4072"/>
      <c r="N366" s="4072"/>
      <c r="O366" s="4072"/>
      <c r="P366" s="4072"/>
      <c r="Q366" s="4072"/>
      <c r="R366" s="4072"/>
      <c r="S366" s="4072"/>
      <c r="T366" s="4072"/>
      <c r="U366" s="4072"/>
      <c r="V366" s="4072"/>
      <c r="W366" s="4072"/>
      <c r="X366" s="4072"/>
      <c r="Y366" s="4072"/>
      <c r="Z366" s="4072"/>
      <c r="AA366" s="4072"/>
      <c r="AB366" s="4071"/>
      <c r="AC366" s="4071"/>
      <c r="AD366" s="4073"/>
    </row>
    <row r="367" spans="1:30" ht="15">
      <c r="A367" s="4160"/>
      <c r="B367" s="4071"/>
      <c r="C367" s="4071"/>
      <c r="D367" s="4071"/>
      <c r="E367" s="4072"/>
      <c r="F367" s="4072"/>
      <c r="G367" s="4072"/>
      <c r="H367" s="4072"/>
      <c r="I367" s="4072"/>
      <c r="J367" s="4072"/>
      <c r="K367" s="4072"/>
      <c r="L367" s="4072"/>
      <c r="M367" s="4072"/>
      <c r="N367" s="4072"/>
      <c r="O367" s="4072"/>
      <c r="P367" s="4072"/>
      <c r="Q367" s="4072"/>
      <c r="R367" s="4072"/>
      <c r="S367" s="4072"/>
      <c r="T367" s="4072"/>
      <c r="U367" s="4072"/>
      <c r="V367" s="4072"/>
      <c r="W367" s="4072"/>
      <c r="X367" s="4072"/>
      <c r="Y367" s="4072"/>
      <c r="Z367" s="4072"/>
      <c r="AA367" s="4072"/>
      <c r="AB367" s="4071"/>
      <c r="AC367" s="4071"/>
      <c r="AD367" s="4073"/>
    </row>
    <row r="368" spans="1:30" ht="15">
      <c r="A368" s="4160"/>
      <c r="B368" s="4071"/>
      <c r="C368" s="4071"/>
      <c r="D368" s="4071"/>
      <c r="E368" s="4072"/>
      <c r="F368" s="4072"/>
      <c r="G368" s="4072"/>
      <c r="H368" s="4072"/>
      <c r="I368" s="4072"/>
      <c r="J368" s="4072"/>
      <c r="K368" s="4072"/>
      <c r="L368" s="4072"/>
      <c r="M368" s="4072"/>
      <c r="N368" s="4072"/>
      <c r="O368" s="4072"/>
      <c r="P368" s="4072"/>
      <c r="Q368" s="4072"/>
      <c r="R368" s="4072"/>
      <c r="S368" s="4072"/>
      <c r="T368" s="4072"/>
      <c r="U368" s="4072"/>
      <c r="V368" s="4072"/>
      <c r="W368" s="4072"/>
      <c r="X368" s="4072"/>
      <c r="Y368" s="4072"/>
      <c r="Z368" s="4072"/>
      <c r="AA368" s="4072"/>
      <c r="AB368" s="4071"/>
      <c r="AC368" s="4071"/>
      <c r="AD368" s="4073"/>
    </row>
    <row r="369" spans="1:30" ht="15">
      <c r="A369" s="4160"/>
      <c r="B369" s="4071"/>
      <c r="C369" s="4071"/>
      <c r="D369" s="4071"/>
      <c r="E369" s="4072"/>
      <c r="F369" s="4072"/>
      <c r="G369" s="4072"/>
      <c r="H369" s="4072"/>
      <c r="I369" s="4072"/>
      <c r="J369" s="4072"/>
      <c r="K369" s="4072"/>
      <c r="L369" s="4072"/>
      <c r="M369" s="4072"/>
      <c r="N369" s="4072"/>
      <c r="O369" s="4072"/>
      <c r="P369" s="4072"/>
      <c r="Q369" s="4072"/>
      <c r="R369" s="4072"/>
      <c r="S369" s="4072"/>
      <c r="T369" s="4072"/>
      <c r="U369" s="4072"/>
      <c r="V369" s="4072"/>
      <c r="W369" s="4072"/>
      <c r="X369" s="4072"/>
      <c r="Y369" s="4072"/>
      <c r="Z369" s="4072"/>
      <c r="AA369" s="4072"/>
      <c r="AB369" s="4071"/>
      <c r="AC369" s="4071"/>
      <c r="AD369" s="4073"/>
    </row>
    <row r="370" spans="1:30" ht="15">
      <c r="A370" s="4160"/>
      <c r="B370" s="4071"/>
      <c r="C370" s="4071"/>
      <c r="D370" s="4071"/>
      <c r="E370" s="4072"/>
      <c r="F370" s="4072"/>
      <c r="G370" s="4072"/>
      <c r="H370" s="4072"/>
      <c r="I370" s="4072"/>
      <c r="J370" s="4072"/>
      <c r="K370" s="4072"/>
      <c r="L370" s="4072"/>
      <c r="M370" s="4072"/>
      <c r="N370" s="4072"/>
      <c r="O370" s="4072"/>
      <c r="P370" s="4072"/>
      <c r="Q370" s="4072"/>
      <c r="R370" s="4072"/>
      <c r="S370" s="4072"/>
      <c r="T370" s="4072"/>
      <c r="U370" s="4072"/>
      <c r="V370" s="4072"/>
      <c r="W370" s="4072"/>
      <c r="X370" s="4072"/>
      <c r="Y370" s="4072"/>
      <c r="Z370" s="4072"/>
      <c r="AA370" s="4072"/>
      <c r="AB370" s="4071"/>
      <c r="AC370" s="4071"/>
      <c r="AD370" s="4073"/>
    </row>
    <row r="371" spans="1:30" ht="15">
      <c r="A371" s="4160"/>
      <c r="B371" s="4071"/>
      <c r="C371" s="4071"/>
      <c r="D371" s="4071"/>
      <c r="E371" s="4072"/>
      <c r="F371" s="4072"/>
      <c r="G371" s="4072"/>
      <c r="H371" s="4072"/>
      <c r="I371" s="4072"/>
      <c r="J371" s="4072"/>
      <c r="K371" s="4072"/>
      <c r="L371" s="4072"/>
      <c r="M371" s="4072"/>
      <c r="N371" s="4072"/>
      <c r="O371" s="4072"/>
      <c r="P371" s="4072"/>
      <c r="Q371" s="4072"/>
      <c r="R371" s="4072"/>
      <c r="S371" s="4072"/>
      <c r="T371" s="4072"/>
      <c r="U371" s="4072"/>
      <c r="V371" s="4072"/>
      <c r="W371" s="4072"/>
      <c r="X371" s="4072"/>
      <c r="Y371" s="4072"/>
      <c r="Z371" s="4072"/>
      <c r="AA371" s="4072"/>
      <c r="AB371" s="4071"/>
      <c r="AC371" s="4071"/>
      <c r="AD371" s="4073"/>
    </row>
    <row r="372" spans="1:30" ht="15">
      <c r="A372" s="4160"/>
      <c r="B372" s="4071"/>
      <c r="C372" s="4071"/>
      <c r="D372" s="4071"/>
      <c r="E372" s="4072"/>
      <c r="F372" s="4072"/>
      <c r="G372" s="4072"/>
      <c r="H372" s="4072"/>
      <c r="I372" s="4072"/>
      <c r="J372" s="4072"/>
      <c r="K372" s="4072"/>
      <c r="L372" s="4072"/>
      <c r="M372" s="4072"/>
      <c r="N372" s="4072"/>
      <c r="O372" s="4072"/>
      <c r="P372" s="4072"/>
      <c r="Q372" s="4072"/>
      <c r="R372" s="4072"/>
      <c r="S372" s="4072"/>
      <c r="T372" s="4072"/>
      <c r="U372" s="4072"/>
      <c r="V372" s="4072"/>
      <c r="W372" s="4072"/>
      <c r="X372" s="4072"/>
      <c r="Y372" s="4072"/>
      <c r="Z372" s="4072"/>
      <c r="AA372" s="4072"/>
      <c r="AB372" s="4071"/>
      <c r="AC372" s="4071"/>
      <c r="AD372" s="4073"/>
    </row>
    <row r="373" spans="1:30" ht="15">
      <c r="A373" s="4160"/>
      <c r="B373" s="4071"/>
      <c r="C373" s="4071"/>
      <c r="D373" s="4071"/>
      <c r="E373" s="4072"/>
      <c r="F373" s="4072"/>
      <c r="G373" s="4072"/>
      <c r="H373" s="4072"/>
      <c r="I373" s="4072"/>
      <c r="J373" s="4072"/>
      <c r="K373" s="4072"/>
      <c r="L373" s="4072"/>
      <c r="M373" s="4072"/>
      <c r="N373" s="4072"/>
      <c r="O373" s="4072"/>
      <c r="P373" s="4072"/>
      <c r="Q373" s="4072"/>
      <c r="R373" s="4072"/>
      <c r="S373" s="4072"/>
      <c r="T373" s="4072"/>
      <c r="U373" s="4072"/>
      <c r="V373" s="4072"/>
      <c r="W373" s="4072"/>
      <c r="X373" s="4072"/>
      <c r="Y373" s="4072"/>
      <c r="Z373" s="4072"/>
      <c r="AA373" s="4072"/>
      <c r="AB373" s="4071"/>
      <c r="AC373" s="4071"/>
      <c r="AD373" s="4073"/>
    </row>
    <row r="374" spans="1:30" ht="15">
      <c r="A374" s="4160"/>
      <c r="B374" s="4071"/>
      <c r="C374" s="4071"/>
      <c r="D374" s="4071"/>
      <c r="E374" s="4072"/>
      <c r="F374" s="4072"/>
      <c r="G374" s="4072"/>
      <c r="H374" s="4072"/>
      <c r="I374" s="4072"/>
      <c r="J374" s="4072"/>
      <c r="K374" s="4072"/>
      <c r="L374" s="4072"/>
      <c r="M374" s="4072"/>
      <c r="N374" s="4072"/>
      <c r="O374" s="4072"/>
      <c r="P374" s="4072"/>
      <c r="Q374" s="4072"/>
      <c r="R374" s="4072"/>
      <c r="S374" s="4072"/>
      <c r="T374" s="4072"/>
      <c r="U374" s="4072"/>
      <c r="V374" s="4072"/>
      <c r="W374" s="4072"/>
      <c r="X374" s="4072"/>
      <c r="Y374" s="4072"/>
      <c r="Z374" s="4072"/>
      <c r="AA374" s="4072"/>
      <c r="AB374" s="4071"/>
      <c r="AC374" s="4071"/>
      <c r="AD374" s="4073"/>
    </row>
    <row r="375" spans="1:30" ht="15">
      <c r="A375" s="4160"/>
      <c r="B375" s="4071"/>
      <c r="C375" s="4071"/>
      <c r="D375" s="4071"/>
      <c r="E375" s="4072"/>
      <c r="F375" s="4072"/>
      <c r="G375" s="4072"/>
      <c r="H375" s="4072"/>
      <c r="I375" s="4072"/>
      <c r="J375" s="4072"/>
      <c r="K375" s="4072"/>
      <c r="L375" s="4072"/>
      <c r="M375" s="4072"/>
      <c r="N375" s="4072"/>
      <c r="O375" s="4072"/>
      <c r="P375" s="4072"/>
      <c r="Q375" s="4072"/>
      <c r="R375" s="4072"/>
      <c r="S375" s="4072"/>
      <c r="T375" s="4072"/>
      <c r="U375" s="4072"/>
      <c r="V375" s="4072"/>
      <c r="W375" s="4072"/>
      <c r="X375" s="4072"/>
      <c r="Y375" s="4072"/>
      <c r="Z375" s="4072"/>
      <c r="AA375" s="4072"/>
      <c r="AB375" s="4071"/>
      <c r="AC375" s="4071"/>
      <c r="AD375" s="4073"/>
    </row>
    <row r="376" spans="1:30" ht="15">
      <c r="A376" s="4160"/>
      <c r="B376" s="4071"/>
      <c r="C376" s="4071"/>
      <c r="D376" s="4071"/>
      <c r="E376" s="4072"/>
      <c r="F376" s="4072"/>
      <c r="G376" s="4072"/>
      <c r="H376" s="4072"/>
      <c r="I376" s="4072"/>
      <c r="J376" s="4072"/>
      <c r="K376" s="4072"/>
      <c r="L376" s="4072"/>
      <c r="M376" s="4072"/>
      <c r="N376" s="4072"/>
      <c r="O376" s="4072"/>
      <c r="P376" s="4072"/>
      <c r="Q376" s="4072"/>
      <c r="R376" s="4072"/>
      <c r="S376" s="4072"/>
      <c r="T376" s="4072"/>
      <c r="U376" s="4072"/>
      <c r="V376" s="4072"/>
      <c r="W376" s="4072"/>
      <c r="X376" s="4072"/>
      <c r="Y376" s="4072"/>
      <c r="Z376" s="4072"/>
      <c r="AA376" s="4072"/>
      <c r="AB376" s="4071"/>
      <c r="AC376" s="4071"/>
      <c r="AD376" s="4073"/>
    </row>
    <row r="377" spans="1:30" ht="15">
      <c r="A377" s="4160"/>
      <c r="B377" s="4071"/>
      <c r="C377" s="4071"/>
      <c r="D377" s="4071"/>
      <c r="E377" s="4072"/>
      <c r="F377" s="4072"/>
      <c r="G377" s="4072"/>
      <c r="H377" s="4072"/>
      <c r="I377" s="4072"/>
      <c r="J377" s="4072"/>
      <c r="K377" s="4072"/>
      <c r="L377" s="4072"/>
      <c r="M377" s="4072"/>
      <c r="N377" s="4072"/>
      <c r="O377" s="4072"/>
      <c r="P377" s="4072"/>
      <c r="Q377" s="4072"/>
      <c r="R377" s="4072"/>
      <c r="S377" s="4072"/>
      <c r="T377" s="4072"/>
      <c r="U377" s="4072"/>
      <c r="V377" s="4072"/>
      <c r="W377" s="4072"/>
      <c r="X377" s="4072"/>
      <c r="Y377" s="4072"/>
      <c r="Z377" s="4072"/>
      <c r="AA377" s="4072"/>
      <c r="AB377" s="4071"/>
      <c r="AC377" s="4071"/>
      <c r="AD377" s="4073"/>
    </row>
    <row r="378" spans="1:30" ht="15">
      <c r="A378" s="4160"/>
      <c r="B378" s="4071"/>
      <c r="C378" s="4071"/>
      <c r="D378" s="4071"/>
      <c r="E378" s="4072"/>
      <c r="F378" s="4072"/>
      <c r="G378" s="4072"/>
      <c r="H378" s="4072"/>
      <c r="I378" s="4072"/>
      <c r="J378" s="4072"/>
      <c r="K378" s="4072"/>
      <c r="L378" s="4072"/>
      <c r="M378" s="4072"/>
      <c r="N378" s="4072"/>
      <c r="O378" s="4072"/>
      <c r="P378" s="4072"/>
      <c r="Q378" s="4072"/>
      <c r="R378" s="4072"/>
      <c r="S378" s="4072"/>
      <c r="T378" s="4072"/>
      <c r="U378" s="4072"/>
      <c r="V378" s="4072"/>
      <c r="W378" s="4072"/>
      <c r="X378" s="4072"/>
      <c r="Y378" s="4072"/>
      <c r="Z378" s="4072"/>
      <c r="AA378" s="4072"/>
      <c r="AB378" s="4071"/>
      <c r="AC378" s="4071"/>
      <c r="AD378" s="4073"/>
    </row>
    <row r="379" spans="1:30" ht="15">
      <c r="A379" s="4160"/>
      <c r="B379" s="4071"/>
      <c r="C379" s="4071"/>
      <c r="D379" s="4071"/>
      <c r="E379" s="4072"/>
      <c r="F379" s="4072"/>
      <c r="G379" s="4072"/>
      <c r="H379" s="4072"/>
      <c r="I379" s="4072"/>
      <c r="J379" s="4072"/>
      <c r="K379" s="4072"/>
      <c r="L379" s="4072"/>
      <c r="M379" s="4072"/>
      <c r="N379" s="4072"/>
      <c r="O379" s="4072"/>
      <c r="P379" s="4072"/>
      <c r="Q379" s="4072"/>
      <c r="R379" s="4072"/>
      <c r="S379" s="4072"/>
      <c r="T379" s="4072"/>
      <c r="U379" s="4072"/>
      <c r="V379" s="4072"/>
      <c r="W379" s="4072"/>
      <c r="X379" s="4072"/>
      <c r="Y379" s="4072"/>
      <c r="Z379" s="4072"/>
      <c r="AA379" s="4072"/>
      <c r="AB379" s="4071"/>
      <c r="AC379" s="4071"/>
      <c r="AD379" s="4073"/>
    </row>
    <row r="380" spans="1:30" ht="15">
      <c r="A380" s="4160"/>
      <c r="B380" s="4071"/>
      <c r="C380" s="4071"/>
      <c r="D380" s="4071"/>
      <c r="E380" s="4072"/>
      <c r="F380" s="4072"/>
      <c r="G380" s="4072"/>
      <c r="H380" s="4072"/>
      <c r="I380" s="4072"/>
      <c r="J380" s="4072"/>
      <c r="K380" s="4072"/>
      <c r="L380" s="4072"/>
      <c r="M380" s="4072"/>
      <c r="N380" s="4072"/>
      <c r="O380" s="4072"/>
      <c r="P380" s="4072"/>
      <c r="Q380" s="4072"/>
      <c r="R380" s="4072"/>
      <c r="S380" s="4072"/>
      <c r="T380" s="4072"/>
      <c r="U380" s="4072"/>
      <c r="V380" s="4072"/>
      <c r="W380" s="4072"/>
      <c r="X380" s="4072"/>
      <c r="Y380" s="4072"/>
      <c r="Z380" s="4072"/>
      <c r="AA380" s="4072"/>
      <c r="AB380" s="4071"/>
      <c r="AC380" s="4071"/>
      <c r="AD380" s="4073"/>
    </row>
    <row r="381" spans="1:30" ht="15">
      <c r="A381" s="4160"/>
      <c r="B381" s="4071"/>
      <c r="C381" s="4071"/>
      <c r="D381" s="4071"/>
      <c r="E381" s="4072"/>
      <c r="F381" s="4072"/>
      <c r="G381" s="4072"/>
      <c r="H381" s="4072"/>
      <c r="I381" s="4072"/>
      <c r="J381" s="4072"/>
      <c r="K381" s="4072"/>
      <c r="L381" s="4072"/>
      <c r="M381" s="4072"/>
      <c r="N381" s="4072"/>
      <c r="O381" s="4072"/>
      <c r="P381" s="4072"/>
      <c r="Q381" s="4072"/>
      <c r="R381" s="4072"/>
      <c r="S381" s="4072"/>
      <c r="T381" s="4072"/>
      <c r="U381" s="4072"/>
      <c r="V381" s="4072"/>
      <c r="W381" s="4072"/>
      <c r="X381" s="4072"/>
      <c r="Y381" s="4072"/>
      <c r="Z381" s="4072"/>
      <c r="AA381" s="4072"/>
      <c r="AB381" s="4071"/>
      <c r="AC381" s="4071"/>
      <c r="AD381" s="4073"/>
    </row>
    <row r="382" spans="1:30" ht="15">
      <c r="A382" s="4160"/>
      <c r="B382" s="4071"/>
      <c r="C382" s="4071"/>
      <c r="D382" s="4071"/>
      <c r="E382" s="4072"/>
      <c r="F382" s="4072"/>
      <c r="G382" s="4072"/>
      <c r="H382" s="4072"/>
      <c r="I382" s="4072"/>
      <c r="J382" s="4072"/>
      <c r="K382" s="4072"/>
      <c r="L382" s="4072"/>
      <c r="M382" s="4072"/>
      <c r="N382" s="4072"/>
      <c r="O382" s="4072"/>
      <c r="P382" s="4072"/>
      <c r="Q382" s="4072"/>
      <c r="R382" s="4072"/>
      <c r="S382" s="4072"/>
      <c r="T382" s="4072"/>
      <c r="U382" s="4072"/>
      <c r="V382" s="4072"/>
      <c r="W382" s="4072"/>
      <c r="X382" s="4072"/>
      <c r="Y382" s="4072"/>
      <c r="Z382" s="4072"/>
      <c r="AA382" s="4072"/>
      <c r="AB382" s="4071"/>
      <c r="AC382" s="4071"/>
      <c r="AD382" s="4073"/>
    </row>
    <row r="383" spans="1:30" ht="15">
      <c r="A383" s="4160"/>
      <c r="B383" s="4071"/>
      <c r="C383" s="4071"/>
      <c r="D383" s="4071"/>
      <c r="E383" s="4072"/>
      <c r="F383" s="4072"/>
      <c r="G383" s="4072"/>
      <c r="H383" s="4072"/>
      <c r="I383" s="4072"/>
      <c r="J383" s="4072"/>
      <c r="K383" s="4072"/>
      <c r="L383" s="4072"/>
      <c r="M383" s="4072"/>
      <c r="N383" s="4072"/>
      <c r="O383" s="4072"/>
      <c r="P383" s="4072"/>
      <c r="Q383" s="4072"/>
      <c r="R383" s="4072"/>
      <c r="S383" s="4072"/>
      <c r="T383" s="4072"/>
      <c r="U383" s="4072"/>
      <c r="V383" s="4072"/>
      <c r="W383" s="4072"/>
      <c r="X383" s="4072"/>
      <c r="Y383" s="4072"/>
      <c r="Z383" s="4072"/>
      <c r="AA383" s="4072"/>
      <c r="AB383" s="4071"/>
      <c r="AC383" s="4071"/>
      <c r="AD383" s="4073"/>
    </row>
    <row r="384" spans="1:30" ht="15">
      <c r="A384" s="4160"/>
      <c r="B384" s="4071"/>
      <c r="C384" s="4071"/>
      <c r="D384" s="4071"/>
      <c r="E384" s="4072"/>
      <c r="F384" s="4072"/>
      <c r="G384" s="4072"/>
      <c r="H384" s="4072"/>
      <c r="I384" s="4072"/>
      <c r="J384" s="4072"/>
      <c r="K384" s="4072"/>
      <c r="L384" s="4072"/>
      <c r="M384" s="4072"/>
      <c r="N384" s="4072"/>
      <c r="O384" s="4072"/>
      <c r="P384" s="4072"/>
      <c r="Q384" s="4072"/>
      <c r="R384" s="4072"/>
      <c r="S384" s="4072"/>
      <c r="T384" s="4072"/>
      <c r="U384" s="4072"/>
      <c r="V384" s="4072"/>
      <c r="W384" s="4072"/>
      <c r="X384" s="4072"/>
      <c r="Y384" s="4072"/>
      <c r="Z384" s="4072"/>
      <c r="AA384" s="4072"/>
      <c r="AB384" s="4071"/>
      <c r="AC384" s="4071"/>
      <c r="AD384" s="4073"/>
    </row>
    <row r="385" spans="1:30" ht="15">
      <c r="A385" s="4160"/>
      <c r="B385" s="4071"/>
      <c r="C385" s="4071"/>
      <c r="D385" s="4071"/>
      <c r="E385" s="4072"/>
      <c r="F385" s="4072"/>
      <c r="G385" s="4072"/>
      <c r="H385" s="4072"/>
      <c r="I385" s="4072"/>
      <c r="J385" s="4072"/>
      <c r="K385" s="4072"/>
      <c r="L385" s="4072"/>
      <c r="M385" s="4072"/>
      <c r="N385" s="4072"/>
      <c r="O385" s="4072"/>
      <c r="P385" s="4072"/>
      <c r="Q385" s="4072"/>
      <c r="R385" s="4072"/>
      <c r="S385" s="4072"/>
      <c r="T385" s="4072"/>
      <c r="U385" s="4072"/>
      <c r="V385" s="4072"/>
      <c r="W385" s="4072"/>
      <c r="X385" s="4072"/>
      <c r="Y385" s="4072"/>
      <c r="Z385" s="4072"/>
      <c r="AA385" s="4072"/>
      <c r="AB385" s="4071"/>
      <c r="AC385" s="4071"/>
      <c r="AD385" s="4073"/>
    </row>
    <row r="386" spans="1:30" ht="15">
      <c r="A386" s="4160"/>
      <c r="B386" s="4071"/>
      <c r="C386" s="4071"/>
      <c r="D386" s="4071"/>
      <c r="E386" s="4072"/>
      <c r="F386" s="4072"/>
      <c r="G386" s="4072"/>
      <c r="H386" s="4072"/>
      <c r="I386" s="4072"/>
      <c r="J386" s="4072"/>
      <c r="K386" s="4072"/>
      <c r="L386" s="4072"/>
      <c r="M386" s="4072"/>
      <c r="N386" s="4072"/>
      <c r="O386" s="4072"/>
      <c r="P386" s="4072"/>
      <c r="Q386" s="4072"/>
      <c r="R386" s="4072"/>
      <c r="S386" s="4072"/>
      <c r="T386" s="4072"/>
      <c r="U386" s="4072"/>
      <c r="V386" s="4072"/>
      <c r="W386" s="4072"/>
      <c r="X386" s="4072"/>
      <c r="Y386" s="4072"/>
      <c r="Z386" s="4072"/>
      <c r="AA386" s="4072"/>
      <c r="AB386" s="4071"/>
      <c r="AC386" s="4071"/>
      <c r="AD386" s="4073"/>
    </row>
    <row r="387" spans="1:30" ht="15">
      <c r="A387" s="4160"/>
      <c r="B387" s="4071"/>
      <c r="C387" s="4071"/>
      <c r="D387" s="4071"/>
      <c r="E387" s="4072"/>
      <c r="F387" s="4072"/>
      <c r="G387" s="4072"/>
      <c r="H387" s="4072"/>
      <c r="I387" s="4072"/>
      <c r="J387" s="4072"/>
      <c r="K387" s="4072"/>
      <c r="L387" s="4072"/>
      <c r="M387" s="4072"/>
      <c r="N387" s="4072"/>
      <c r="O387" s="4072"/>
      <c r="P387" s="4072"/>
      <c r="Q387" s="4072"/>
      <c r="R387" s="4072"/>
      <c r="S387" s="4072"/>
      <c r="T387" s="4072"/>
      <c r="U387" s="4072"/>
      <c r="V387" s="4072"/>
      <c r="W387" s="4072"/>
      <c r="X387" s="4072"/>
      <c r="Y387" s="4072"/>
      <c r="Z387" s="4072"/>
      <c r="AA387" s="4072"/>
      <c r="AB387" s="4071"/>
      <c r="AC387" s="4071"/>
      <c r="AD387" s="4073"/>
    </row>
    <row r="388" spans="1:30" ht="15">
      <c r="A388" s="4160"/>
      <c r="B388" s="4071"/>
      <c r="C388" s="4071"/>
      <c r="D388" s="4071"/>
      <c r="E388" s="4072"/>
      <c r="F388" s="4072"/>
      <c r="G388" s="4072"/>
      <c r="H388" s="4072"/>
      <c r="I388" s="4072"/>
      <c r="J388" s="4072"/>
      <c r="K388" s="4072"/>
      <c r="L388" s="4072"/>
      <c r="M388" s="4072"/>
      <c r="N388" s="4072"/>
      <c r="O388" s="4072"/>
      <c r="P388" s="4072"/>
      <c r="Q388" s="4072"/>
      <c r="R388" s="4072"/>
      <c r="S388" s="4072"/>
      <c r="T388" s="4072"/>
      <c r="U388" s="4072"/>
      <c r="V388" s="4072"/>
      <c r="W388" s="4072"/>
      <c r="X388" s="4072"/>
      <c r="Y388" s="4072"/>
      <c r="Z388" s="4072"/>
      <c r="AA388" s="4072"/>
      <c r="AB388" s="4071"/>
      <c r="AC388" s="4071"/>
      <c r="AD388" s="4073"/>
    </row>
    <row r="389" spans="1:30" ht="15">
      <c r="A389" s="4160"/>
      <c r="B389" s="4071"/>
      <c r="C389" s="4071"/>
      <c r="D389" s="4071"/>
      <c r="E389" s="4072"/>
      <c r="F389" s="4072"/>
      <c r="G389" s="4072"/>
      <c r="H389" s="4072"/>
      <c r="I389" s="4072"/>
      <c r="J389" s="4072"/>
      <c r="K389" s="4072"/>
      <c r="L389" s="4072"/>
      <c r="M389" s="4072"/>
      <c r="N389" s="4072"/>
      <c r="O389" s="4072"/>
      <c r="P389" s="4072"/>
      <c r="Q389" s="4072"/>
      <c r="R389" s="4072"/>
      <c r="S389" s="4072"/>
      <c r="T389" s="4072"/>
      <c r="U389" s="4072"/>
      <c r="V389" s="4072"/>
      <c r="W389" s="4072"/>
      <c r="X389" s="4072"/>
      <c r="Y389" s="4072"/>
      <c r="Z389" s="4072"/>
      <c r="AA389" s="4072"/>
      <c r="AB389" s="4071"/>
      <c r="AC389" s="4071"/>
      <c r="AD389" s="4073"/>
    </row>
    <row r="390" spans="1:30" ht="15">
      <c r="A390" s="4160"/>
      <c r="B390" s="4071"/>
      <c r="C390" s="4071"/>
      <c r="D390" s="4071"/>
      <c r="E390" s="4072"/>
      <c r="F390" s="4072"/>
      <c r="G390" s="4072"/>
      <c r="H390" s="4072"/>
      <c r="I390" s="4072"/>
      <c r="J390" s="4072"/>
      <c r="K390" s="4072"/>
      <c r="L390" s="4072"/>
      <c r="M390" s="4072"/>
      <c r="N390" s="4072"/>
      <c r="O390" s="4072"/>
      <c r="P390" s="4072"/>
      <c r="Q390" s="4072"/>
      <c r="R390" s="4072"/>
      <c r="S390" s="4072"/>
      <c r="T390" s="4072"/>
      <c r="U390" s="4072"/>
      <c r="V390" s="4072"/>
      <c r="W390" s="4072"/>
      <c r="X390" s="4072"/>
      <c r="Y390" s="4072"/>
      <c r="Z390" s="4072"/>
      <c r="AA390" s="4072"/>
      <c r="AB390" s="4071"/>
      <c r="AC390" s="4071"/>
      <c r="AD390" s="4073"/>
    </row>
    <row r="391" spans="1:30" ht="15">
      <c r="A391" s="4160"/>
      <c r="B391" s="4071"/>
      <c r="C391" s="4071"/>
      <c r="D391" s="4071"/>
      <c r="E391" s="4072"/>
      <c r="F391" s="4072"/>
      <c r="G391" s="4072"/>
      <c r="H391" s="4072"/>
      <c r="I391" s="4072"/>
      <c r="J391" s="4072"/>
      <c r="K391" s="4072"/>
      <c r="L391" s="4072"/>
      <c r="M391" s="4072"/>
      <c r="N391" s="4072"/>
      <c r="O391" s="4072"/>
      <c r="P391" s="4072"/>
      <c r="Q391" s="4072"/>
      <c r="R391" s="4072"/>
      <c r="S391" s="4072"/>
      <c r="T391" s="4072"/>
      <c r="U391" s="4072"/>
      <c r="V391" s="4072"/>
      <c r="W391" s="4072"/>
      <c r="X391" s="4072"/>
      <c r="Y391" s="4072"/>
      <c r="Z391" s="4072"/>
      <c r="AA391" s="4072"/>
      <c r="AB391" s="4071"/>
      <c r="AC391" s="4071"/>
      <c r="AD391" s="4073"/>
    </row>
    <row r="392" spans="1:30" ht="15">
      <c r="A392" s="4160"/>
      <c r="B392" s="4071"/>
      <c r="C392" s="4071"/>
      <c r="D392" s="4071"/>
      <c r="E392" s="4072"/>
      <c r="F392" s="4072"/>
      <c r="G392" s="4072"/>
      <c r="H392" s="4072"/>
      <c r="I392" s="4072"/>
      <c r="J392" s="4072"/>
      <c r="K392" s="4072"/>
      <c r="L392" s="4072"/>
      <c r="M392" s="4072"/>
      <c r="N392" s="4072"/>
      <c r="O392" s="4072"/>
      <c r="P392" s="4072"/>
      <c r="Q392" s="4072"/>
      <c r="R392" s="4072"/>
      <c r="S392" s="4072"/>
      <c r="T392" s="4072"/>
      <c r="U392" s="4072"/>
      <c r="V392" s="4072"/>
      <c r="W392" s="4072"/>
      <c r="X392" s="4072"/>
      <c r="Y392" s="4072"/>
      <c r="Z392" s="4072"/>
      <c r="AA392" s="4072"/>
      <c r="AB392" s="4071"/>
      <c r="AC392" s="4071"/>
      <c r="AD392" s="4073"/>
    </row>
    <row r="393" spans="1:30" ht="15">
      <c r="A393" s="4160"/>
      <c r="B393" s="4071"/>
      <c r="C393" s="4071"/>
      <c r="D393" s="4071"/>
      <c r="E393" s="4072"/>
      <c r="F393" s="4072"/>
      <c r="G393" s="4072"/>
      <c r="H393" s="4072"/>
      <c r="I393" s="4072"/>
      <c r="J393" s="4072"/>
      <c r="K393" s="4072"/>
      <c r="L393" s="4072"/>
      <c r="M393" s="4072"/>
      <c r="N393" s="4072"/>
      <c r="O393" s="4072"/>
      <c r="P393" s="4072"/>
      <c r="Q393" s="4072"/>
      <c r="R393" s="4072"/>
      <c r="S393" s="4072"/>
      <c r="T393" s="4072"/>
      <c r="U393" s="4072"/>
      <c r="V393" s="4072"/>
      <c r="W393" s="4072"/>
      <c r="X393" s="4072"/>
      <c r="Y393" s="4072"/>
      <c r="Z393" s="4072"/>
      <c r="AA393" s="4072"/>
      <c r="AB393" s="4071"/>
      <c r="AC393" s="4071"/>
      <c r="AD393" s="4073"/>
    </row>
    <row r="394" spans="1:30" ht="15">
      <c r="A394" s="4160"/>
      <c r="B394" s="4071"/>
      <c r="C394" s="4071"/>
      <c r="D394" s="4071"/>
      <c r="E394" s="4072"/>
      <c r="F394" s="4072"/>
      <c r="G394" s="4072"/>
      <c r="H394" s="4072"/>
      <c r="I394" s="4072"/>
      <c r="J394" s="4072"/>
      <c r="K394" s="4072"/>
      <c r="L394" s="4072"/>
      <c r="M394" s="4072"/>
      <c r="N394" s="4072"/>
      <c r="O394" s="4072"/>
      <c r="P394" s="4072"/>
      <c r="Q394" s="4072"/>
      <c r="R394" s="4072"/>
      <c r="S394" s="4072"/>
      <c r="T394" s="4072"/>
      <c r="U394" s="4072"/>
      <c r="V394" s="4072"/>
      <c r="W394" s="4072"/>
      <c r="X394" s="4072"/>
      <c r="Y394" s="4072"/>
      <c r="Z394" s="4072"/>
      <c r="AA394" s="4072"/>
      <c r="AB394" s="4071"/>
      <c r="AC394" s="4071"/>
      <c r="AD394" s="4073"/>
    </row>
    <row r="395" spans="1:30" ht="15">
      <c r="A395" s="4160"/>
      <c r="B395" s="4071"/>
      <c r="C395" s="4071"/>
      <c r="D395" s="4071"/>
      <c r="E395" s="4072"/>
      <c r="F395" s="4072"/>
      <c r="G395" s="4072"/>
      <c r="H395" s="4072"/>
      <c r="I395" s="4072"/>
      <c r="J395" s="4072"/>
      <c r="K395" s="4072"/>
      <c r="L395" s="4072"/>
      <c r="M395" s="4072"/>
      <c r="N395" s="4072"/>
      <c r="O395" s="4072"/>
      <c r="P395" s="4072"/>
      <c r="Q395" s="4072"/>
      <c r="R395" s="4072"/>
      <c r="S395" s="4072"/>
      <c r="T395" s="4072"/>
      <c r="U395" s="4072"/>
      <c r="V395" s="4072"/>
      <c r="W395" s="4072"/>
      <c r="X395" s="4072"/>
      <c r="Y395" s="4072"/>
      <c r="Z395" s="4072"/>
      <c r="AA395" s="4072"/>
      <c r="AB395" s="4071"/>
      <c r="AC395" s="4071"/>
      <c r="AD395" s="4073"/>
    </row>
    <row r="396" spans="1:30" ht="15">
      <c r="A396" s="4160"/>
      <c r="B396" s="4071"/>
      <c r="C396" s="4071"/>
      <c r="D396" s="4071"/>
      <c r="E396" s="4072"/>
      <c r="F396" s="4072"/>
      <c r="G396" s="4072"/>
      <c r="H396" s="4072"/>
      <c r="I396" s="4072"/>
      <c r="J396" s="4072"/>
      <c r="K396" s="4072"/>
      <c r="L396" s="4072"/>
      <c r="M396" s="4072"/>
      <c r="N396" s="4072"/>
      <c r="O396" s="4072"/>
      <c r="P396" s="4072"/>
      <c r="Q396" s="4072"/>
      <c r="R396" s="4072"/>
      <c r="S396" s="4072"/>
      <c r="T396" s="4072"/>
      <c r="U396" s="4072"/>
      <c r="V396" s="4072"/>
      <c r="W396" s="4072"/>
      <c r="X396" s="4072"/>
      <c r="Y396" s="4072"/>
      <c r="Z396" s="4072"/>
      <c r="AA396" s="4072"/>
      <c r="AB396" s="4071"/>
      <c r="AC396" s="4071"/>
      <c r="AD396" s="4073"/>
    </row>
    <row r="397" spans="1:30" ht="15">
      <c r="A397" s="4160"/>
      <c r="B397" s="4071"/>
      <c r="C397" s="4071"/>
      <c r="D397" s="4071"/>
      <c r="E397" s="4072"/>
      <c r="F397" s="4072"/>
      <c r="G397" s="4072"/>
      <c r="H397" s="4072"/>
      <c r="I397" s="4072"/>
      <c r="J397" s="4072"/>
      <c r="K397" s="4072"/>
      <c r="L397" s="4072"/>
      <c r="M397" s="4072"/>
      <c r="N397" s="4072"/>
      <c r="O397" s="4072"/>
      <c r="P397" s="4072"/>
      <c r="Q397" s="4072"/>
      <c r="R397" s="4072"/>
      <c r="S397" s="4072"/>
      <c r="T397" s="4072"/>
      <c r="U397" s="4072"/>
      <c r="V397" s="4072"/>
      <c r="W397" s="4072"/>
      <c r="X397" s="4072"/>
      <c r="Y397" s="4072"/>
      <c r="Z397" s="4072"/>
      <c r="AA397" s="4072"/>
      <c r="AB397" s="4071"/>
      <c r="AC397" s="4071"/>
      <c r="AD397" s="4073"/>
    </row>
    <row r="398" spans="1:30" ht="15">
      <c r="A398" s="4160"/>
      <c r="B398" s="4071"/>
      <c r="C398" s="4071"/>
      <c r="D398" s="4071"/>
      <c r="E398" s="4072"/>
      <c r="F398" s="4072"/>
      <c r="G398" s="4072"/>
      <c r="H398" s="4072"/>
      <c r="I398" s="4072"/>
      <c r="J398" s="4072"/>
      <c r="K398" s="4072"/>
      <c r="L398" s="4072"/>
      <c r="M398" s="4072"/>
      <c r="N398" s="4072"/>
      <c r="O398" s="4072"/>
      <c r="P398" s="4072"/>
      <c r="Q398" s="4072"/>
      <c r="R398" s="4072"/>
      <c r="S398" s="4072"/>
      <c r="T398" s="4072"/>
      <c r="U398" s="4072"/>
      <c r="V398" s="4072"/>
      <c r="W398" s="4072"/>
      <c r="X398" s="4072"/>
      <c r="Y398" s="4072"/>
      <c r="Z398" s="4072"/>
      <c r="AA398" s="4072"/>
      <c r="AB398" s="4071"/>
      <c r="AC398" s="4071"/>
      <c r="AD398" s="4073"/>
    </row>
    <row r="399" spans="1:30" ht="15">
      <c r="A399" s="4160"/>
      <c r="B399" s="4071"/>
      <c r="C399" s="4071"/>
      <c r="D399" s="4071"/>
      <c r="E399" s="4072"/>
      <c r="F399" s="4072"/>
      <c r="G399" s="4072"/>
      <c r="H399" s="4072"/>
      <c r="I399" s="4072"/>
      <c r="J399" s="4072"/>
      <c r="K399" s="4072"/>
      <c r="L399" s="4072"/>
      <c r="M399" s="4072"/>
      <c r="N399" s="4072"/>
      <c r="O399" s="4072"/>
      <c r="P399" s="4072"/>
      <c r="Q399" s="4072"/>
      <c r="R399" s="4072"/>
      <c r="S399" s="4072"/>
      <c r="T399" s="4072"/>
      <c r="U399" s="4072"/>
      <c r="V399" s="4072"/>
      <c r="W399" s="4072"/>
      <c r="X399" s="4072"/>
      <c r="Y399" s="4072"/>
      <c r="Z399" s="4072"/>
      <c r="AA399" s="4072"/>
      <c r="AB399" s="4071"/>
      <c r="AC399" s="4071"/>
      <c r="AD399" s="4073"/>
    </row>
    <row r="400" spans="1:30" ht="15">
      <c r="A400" s="4160"/>
      <c r="B400" s="4071"/>
      <c r="C400" s="4071"/>
      <c r="D400" s="4071"/>
      <c r="E400" s="4072"/>
      <c r="F400" s="4072"/>
      <c r="G400" s="4072"/>
      <c r="H400" s="4072"/>
      <c r="I400" s="4072"/>
      <c r="J400" s="4072"/>
      <c r="K400" s="4072"/>
      <c r="L400" s="4072"/>
      <c r="M400" s="4072"/>
      <c r="N400" s="4072"/>
      <c r="O400" s="4072"/>
      <c r="P400" s="4072"/>
      <c r="Q400" s="4072"/>
      <c r="R400" s="4072"/>
      <c r="S400" s="4072"/>
      <c r="T400" s="4072"/>
      <c r="U400" s="4072"/>
      <c r="V400" s="4072"/>
      <c r="W400" s="4072"/>
      <c r="X400" s="4072"/>
      <c r="Y400" s="4072"/>
      <c r="Z400" s="4072"/>
      <c r="AA400" s="4072"/>
      <c r="AB400" s="4071"/>
      <c r="AC400" s="4071"/>
      <c r="AD400" s="4073"/>
    </row>
    <row r="401" spans="1:30" ht="15">
      <c r="A401" s="4160"/>
      <c r="B401" s="4071"/>
      <c r="C401" s="4071"/>
      <c r="D401" s="4071"/>
      <c r="E401" s="4072"/>
      <c r="F401" s="4072"/>
      <c r="G401" s="4072"/>
      <c r="H401" s="4072"/>
      <c r="I401" s="4072"/>
      <c r="J401" s="4072"/>
      <c r="K401" s="4072"/>
      <c r="L401" s="4072"/>
      <c r="M401" s="4072"/>
      <c r="N401" s="4072"/>
      <c r="O401" s="4072"/>
      <c r="P401" s="4072"/>
      <c r="Q401" s="4072"/>
      <c r="R401" s="4072"/>
      <c r="S401" s="4072"/>
      <c r="T401" s="4072"/>
      <c r="U401" s="4072"/>
      <c r="V401" s="4072"/>
      <c r="W401" s="4072"/>
      <c r="X401" s="4072"/>
      <c r="Y401" s="4072"/>
      <c r="Z401" s="4072"/>
      <c r="AA401" s="4072"/>
      <c r="AB401" s="4071"/>
      <c r="AC401" s="4071"/>
      <c r="AD401" s="4073"/>
    </row>
    <row r="402" spans="1:30" ht="15">
      <c r="A402" s="4160"/>
      <c r="B402" s="4071"/>
      <c r="C402" s="4071"/>
      <c r="D402" s="4071"/>
      <c r="E402" s="4072"/>
      <c r="F402" s="4072"/>
      <c r="G402" s="4072"/>
      <c r="H402" s="4072"/>
      <c r="I402" s="4072"/>
      <c r="J402" s="4072"/>
      <c r="K402" s="4072"/>
      <c r="L402" s="4072"/>
      <c r="M402" s="4072"/>
      <c r="N402" s="4072"/>
      <c r="O402" s="4072"/>
      <c r="P402" s="4072"/>
      <c r="Q402" s="4072"/>
      <c r="R402" s="4072"/>
      <c r="S402" s="4072"/>
      <c r="T402" s="4072"/>
      <c r="U402" s="4072"/>
      <c r="V402" s="4072"/>
      <c r="W402" s="4072"/>
      <c r="X402" s="4072"/>
      <c r="Y402" s="4072"/>
      <c r="Z402" s="4072"/>
      <c r="AA402" s="4072"/>
      <c r="AB402" s="4071"/>
      <c r="AC402" s="4071"/>
      <c r="AD402" s="4073"/>
    </row>
    <row r="403" spans="1:30" ht="15">
      <c r="A403" s="4160"/>
      <c r="B403" s="4071"/>
      <c r="C403" s="4071"/>
      <c r="D403" s="4071"/>
      <c r="E403" s="4072"/>
      <c r="F403" s="4072"/>
      <c r="G403" s="4072"/>
      <c r="H403" s="4072"/>
      <c r="I403" s="4072"/>
      <c r="J403" s="4072"/>
      <c r="K403" s="4072"/>
      <c r="L403" s="4072"/>
      <c r="M403" s="4072"/>
      <c r="N403" s="4072"/>
      <c r="O403" s="4072"/>
      <c r="P403" s="4072"/>
      <c r="Q403" s="4072"/>
      <c r="R403" s="4072"/>
      <c r="S403" s="4072"/>
      <c r="T403" s="4072"/>
      <c r="U403" s="4072"/>
      <c r="V403" s="4072"/>
      <c r="W403" s="4072"/>
      <c r="X403" s="4072"/>
      <c r="Y403" s="4072"/>
      <c r="Z403" s="4072"/>
      <c r="AA403" s="4072"/>
      <c r="AB403" s="4071"/>
      <c r="AC403" s="4071"/>
      <c r="AD403" s="4073"/>
    </row>
    <row r="404" spans="1:30" ht="15">
      <c r="A404" s="4160"/>
      <c r="B404" s="4071"/>
      <c r="C404" s="4071"/>
      <c r="D404" s="4071"/>
      <c r="E404" s="4072"/>
      <c r="F404" s="4072"/>
      <c r="G404" s="4072"/>
      <c r="H404" s="4072"/>
      <c r="I404" s="4072"/>
      <c r="J404" s="4072"/>
      <c r="K404" s="4072"/>
      <c r="L404" s="4072"/>
      <c r="M404" s="4072"/>
      <c r="N404" s="4072"/>
      <c r="O404" s="4072"/>
      <c r="P404" s="4072"/>
      <c r="Q404" s="4072"/>
      <c r="R404" s="4072"/>
      <c r="S404" s="4072"/>
      <c r="T404" s="4072"/>
      <c r="U404" s="4072"/>
      <c r="V404" s="4072"/>
      <c r="W404" s="4072"/>
      <c r="X404" s="4072"/>
      <c r="Y404" s="4072"/>
      <c r="Z404" s="4072"/>
      <c r="AA404" s="4072"/>
      <c r="AB404" s="4071"/>
      <c r="AC404" s="4071"/>
      <c r="AD404" s="4073"/>
    </row>
    <row r="405" spans="1:30" ht="15">
      <c r="A405" s="4160"/>
      <c r="B405" s="4071"/>
      <c r="C405" s="4071"/>
      <c r="D405" s="4071"/>
      <c r="E405" s="4072"/>
      <c r="F405" s="4072"/>
      <c r="G405" s="4072"/>
      <c r="H405" s="4072"/>
      <c r="I405" s="4072"/>
      <c r="J405" s="4072"/>
      <c r="K405" s="4072"/>
      <c r="L405" s="4072"/>
      <c r="M405" s="4072"/>
      <c r="N405" s="4072"/>
      <c r="O405" s="4072"/>
      <c r="P405" s="4072"/>
      <c r="Q405" s="4072"/>
      <c r="R405" s="4072"/>
      <c r="S405" s="4072"/>
      <c r="T405" s="4072"/>
      <c r="U405" s="4072"/>
      <c r="V405" s="4072"/>
      <c r="W405" s="4072"/>
      <c r="X405" s="4072"/>
      <c r="Y405" s="4072"/>
      <c r="Z405" s="4072"/>
      <c r="AA405" s="4072"/>
      <c r="AB405" s="4071"/>
      <c r="AC405" s="4071"/>
      <c r="AD405" s="4073"/>
    </row>
    <row r="406" spans="1:30" ht="15">
      <c r="A406" s="4160"/>
      <c r="B406" s="4071"/>
      <c r="C406" s="4071"/>
      <c r="D406" s="4071"/>
      <c r="E406" s="4072"/>
      <c r="F406" s="4072"/>
      <c r="G406" s="4072"/>
      <c r="H406" s="4072"/>
      <c r="I406" s="4072"/>
      <c r="J406" s="4072"/>
      <c r="K406" s="4072"/>
      <c r="L406" s="4072"/>
      <c r="M406" s="4072"/>
      <c r="N406" s="4072"/>
      <c r="O406" s="4072"/>
      <c r="P406" s="4072"/>
      <c r="Q406" s="4072"/>
      <c r="R406" s="4072"/>
      <c r="S406" s="4072"/>
      <c r="T406" s="4072"/>
      <c r="U406" s="4072"/>
      <c r="V406" s="4072"/>
      <c r="W406" s="4072"/>
      <c r="X406" s="4072"/>
      <c r="Y406" s="4072"/>
      <c r="Z406" s="4072"/>
      <c r="AA406" s="4072"/>
      <c r="AB406" s="4071"/>
      <c r="AC406" s="4071"/>
      <c r="AD406" s="4073"/>
    </row>
    <row r="407" spans="1:30" ht="15">
      <c r="A407" s="4160"/>
      <c r="B407" s="4071"/>
      <c r="C407" s="4071"/>
      <c r="D407" s="4071"/>
      <c r="E407" s="4072"/>
      <c r="F407" s="4072"/>
      <c r="G407" s="4072"/>
      <c r="H407" s="4072"/>
      <c r="I407" s="4072"/>
      <c r="J407" s="4072"/>
      <c r="K407" s="4072"/>
      <c r="L407" s="4072"/>
      <c r="M407" s="4072"/>
      <c r="N407" s="4072"/>
      <c r="O407" s="4072"/>
      <c r="P407" s="4072"/>
      <c r="Q407" s="4072"/>
      <c r="R407" s="4072"/>
      <c r="S407" s="4072"/>
      <c r="T407" s="4072"/>
      <c r="U407" s="4072"/>
      <c r="V407" s="4072"/>
      <c r="W407" s="4072"/>
      <c r="X407" s="4072"/>
      <c r="Y407" s="4072"/>
      <c r="Z407" s="4072"/>
      <c r="AA407" s="4072"/>
      <c r="AB407" s="4071"/>
      <c r="AC407" s="4071"/>
      <c r="AD407" s="4073"/>
    </row>
    <row r="408" spans="1:30" ht="15">
      <c r="A408" s="4160"/>
      <c r="B408" s="4071"/>
      <c r="C408" s="4071"/>
      <c r="D408" s="4071"/>
      <c r="E408" s="4072"/>
      <c r="F408" s="4072"/>
      <c r="G408" s="4072"/>
      <c r="H408" s="4072"/>
      <c r="I408" s="4072"/>
      <c r="J408" s="4072"/>
      <c r="K408" s="4072"/>
      <c r="L408" s="4072"/>
      <c r="M408" s="4072"/>
      <c r="N408" s="4072"/>
      <c r="O408" s="4072"/>
      <c r="P408" s="4072"/>
      <c r="Q408" s="4072"/>
      <c r="R408" s="4072"/>
      <c r="S408" s="4072"/>
      <c r="T408" s="4072"/>
      <c r="U408" s="4072"/>
      <c r="V408" s="4072"/>
      <c r="W408" s="4072"/>
      <c r="X408" s="4072"/>
      <c r="Y408" s="4072"/>
      <c r="Z408" s="4072"/>
      <c r="AA408" s="4072"/>
      <c r="AB408" s="4071"/>
      <c r="AC408" s="4071"/>
      <c r="AD408" s="4073"/>
    </row>
    <row r="409" spans="1:30" ht="15">
      <c r="A409" s="4160"/>
      <c r="B409" s="4071"/>
      <c r="C409" s="4071"/>
      <c r="D409" s="4071"/>
      <c r="E409" s="4072"/>
      <c r="F409" s="4072"/>
      <c r="G409" s="4072"/>
      <c r="H409" s="4072"/>
      <c r="I409" s="4072"/>
      <c r="J409" s="4072"/>
      <c r="K409" s="4072"/>
      <c r="L409" s="4072"/>
      <c r="M409" s="4072"/>
      <c r="N409" s="4072"/>
      <c r="O409" s="4072"/>
      <c r="P409" s="4072"/>
      <c r="Q409" s="4072"/>
      <c r="R409" s="4072"/>
      <c r="S409" s="4072"/>
      <c r="T409" s="4072"/>
      <c r="U409" s="4072"/>
      <c r="V409" s="4072"/>
      <c r="W409" s="4072"/>
      <c r="X409" s="4072"/>
      <c r="Y409" s="4072"/>
      <c r="Z409" s="4072"/>
      <c r="AA409" s="4072"/>
      <c r="AB409" s="4071"/>
      <c r="AC409" s="4071"/>
      <c r="AD409" s="4073"/>
    </row>
    <row r="410" spans="1:30" ht="15">
      <c r="A410" s="4160"/>
      <c r="B410" s="4071"/>
      <c r="C410" s="4071"/>
      <c r="D410" s="4071"/>
      <c r="E410" s="4072"/>
      <c r="F410" s="4072"/>
      <c r="G410" s="4072"/>
      <c r="H410" s="4072"/>
      <c r="I410" s="4072"/>
      <c r="J410" s="4072"/>
      <c r="K410" s="4072"/>
      <c r="L410" s="4072"/>
      <c r="M410" s="4072"/>
      <c r="N410" s="4072"/>
      <c r="O410" s="4072"/>
      <c r="P410" s="4072"/>
      <c r="Q410" s="4072"/>
      <c r="R410" s="4072"/>
      <c r="S410" s="4072"/>
      <c r="T410" s="4072"/>
      <c r="U410" s="4072"/>
      <c r="V410" s="4072"/>
      <c r="W410" s="4072"/>
      <c r="X410" s="4072"/>
      <c r="Y410" s="4072"/>
      <c r="Z410" s="4072"/>
      <c r="AA410" s="4072"/>
      <c r="AB410" s="4071"/>
      <c r="AC410" s="4071"/>
      <c r="AD410" s="4073"/>
    </row>
    <row r="411" spans="1:30" ht="15">
      <c r="A411" s="4160"/>
      <c r="B411" s="4071"/>
      <c r="C411" s="4071"/>
      <c r="D411" s="4071"/>
      <c r="E411" s="4072"/>
      <c r="F411" s="4072"/>
      <c r="G411" s="4072"/>
      <c r="H411" s="4072"/>
      <c r="I411" s="4072"/>
      <c r="J411" s="4072"/>
      <c r="K411" s="4072"/>
      <c r="L411" s="4072"/>
      <c r="M411" s="4072"/>
      <c r="N411" s="4072"/>
      <c r="O411" s="4072"/>
      <c r="P411" s="4072"/>
      <c r="Q411" s="4072"/>
      <c r="R411" s="4072"/>
      <c r="S411" s="4072"/>
      <c r="T411" s="4072"/>
      <c r="U411" s="4072"/>
      <c r="V411" s="4072"/>
      <c r="W411" s="4072"/>
      <c r="X411" s="4072"/>
      <c r="Y411" s="4072"/>
      <c r="Z411" s="4072"/>
      <c r="AA411" s="4072"/>
      <c r="AB411" s="4071"/>
      <c r="AC411" s="4071"/>
      <c r="AD411" s="4073"/>
    </row>
    <row r="412" spans="1:30" ht="15">
      <c r="A412" s="4160"/>
      <c r="B412" s="4071"/>
      <c r="C412" s="4071"/>
      <c r="D412" s="4071"/>
      <c r="E412" s="4072"/>
      <c r="F412" s="4072"/>
      <c r="G412" s="4072"/>
      <c r="H412" s="4072"/>
      <c r="I412" s="4072"/>
      <c r="J412" s="4072"/>
      <c r="K412" s="4072"/>
      <c r="L412" s="4072"/>
      <c r="M412" s="4072"/>
      <c r="N412" s="4072"/>
      <c r="O412" s="4072"/>
      <c r="P412" s="4072"/>
      <c r="Q412" s="4072"/>
      <c r="R412" s="4072"/>
      <c r="S412" s="4072"/>
      <c r="T412" s="4072"/>
      <c r="U412" s="4072"/>
      <c r="V412" s="4072"/>
      <c r="W412" s="4072"/>
      <c r="X412" s="4072"/>
      <c r="Y412" s="4072"/>
      <c r="Z412" s="4072"/>
      <c r="AA412" s="4072"/>
      <c r="AB412" s="4071"/>
      <c r="AC412" s="4071"/>
      <c r="AD412" s="4073"/>
    </row>
    <row r="413" spans="1:30" ht="15">
      <c r="A413" s="4160"/>
      <c r="B413" s="4071"/>
      <c r="C413" s="4071"/>
      <c r="D413" s="4071"/>
      <c r="E413" s="4072"/>
      <c r="F413" s="4072"/>
      <c r="G413" s="4072"/>
      <c r="H413" s="4072"/>
      <c r="I413" s="4072"/>
      <c r="J413" s="4072"/>
      <c r="K413" s="4072"/>
      <c r="L413" s="4072"/>
      <c r="M413" s="4072"/>
      <c r="N413" s="4072"/>
      <c r="O413" s="4072"/>
      <c r="P413" s="4072"/>
      <c r="Q413" s="4072"/>
      <c r="R413" s="4072"/>
      <c r="S413" s="4072"/>
      <c r="T413" s="4072"/>
      <c r="U413" s="4072"/>
      <c r="V413" s="4072"/>
      <c r="W413" s="4072"/>
      <c r="X413" s="4072"/>
      <c r="Y413" s="4072"/>
      <c r="Z413" s="4072"/>
      <c r="AA413" s="4072"/>
      <c r="AB413" s="4071"/>
      <c r="AC413" s="4071"/>
      <c r="AD413" s="4073"/>
    </row>
    <row r="414" spans="1:30" ht="15">
      <c r="A414" s="4160"/>
      <c r="B414" s="4071"/>
      <c r="C414" s="4071"/>
      <c r="D414" s="4071"/>
      <c r="E414" s="4072"/>
      <c r="F414" s="4072"/>
      <c r="G414" s="4072"/>
      <c r="H414" s="4072"/>
      <c r="I414" s="4072"/>
      <c r="J414" s="4072"/>
      <c r="K414" s="4072"/>
      <c r="L414" s="4072"/>
      <c r="M414" s="4072"/>
      <c r="N414" s="4072"/>
      <c r="O414" s="4072"/>
      <c r="P414" s="4072"/>
      <c r="Q414" s="4072"/>
      <c r="R414" s="4072"/>
      <c r="S414" s="4072"/>
      <c r="T414" s="4072"/>
      <c r="U414" s="4072"/>
      <c r="V414" s="4072"/>
      <c r="W414" s="4072"/>
      <c r="X414" s="4072"/>
      <c r="Y414" s="4072"/>
      <c r="Z414" s="4072"/>
      <c r="AA414" s="4072"/>
      <c r="AB414" s="4071"/>
      <c r="AC414" s="4071"/>
      <c r="AD414" s="4073"/>
    </row>
    <row r="415" spans="1:30" ht="15">
      <c r="A415" s="4160"/>
      <c r="B415" s="4071"/>
      <c r="C415" s="4071"/>
      <c r="D415" s="4071"/>
      <c r="E415" s="4072"/>
      <c r="F415" s="4072"/>
      <c r="G415" s="4072"/>
      <c r="H415" s="4072"/>
      <c r="I415" s="4072"/>
      <c r="J415" s="4072"/>
      <c r="K415" s="4072"/>
      <c r="L415" s="4072"/>
      <c r="M415" s="4072"/>
      <c r="N415" s="4072"/>
      <c r="O415" s="4072"/>
      <c r="P415" s="4072"/>
      <c r="Q415" s="4072"/>
      <c r="R415" s="4072"/>
      <c r="S415" s="4072"/>
      <c r="T415" s="4072"/>
      <c r="U415" s="4072"/>
      <c r="V415" s="4072"/>
      <c r="W415" s="4072"/>
      <c r="X415" s="4072"/>
      <c r="Y415" s="4072"/>
      <c r="Z415" s="4072"/>
      <c r="AA415" s="4072"/>
      <c r="AB415" s="4071"/>
      <c r="AC415" s="4071"/>
      <c r="AD415" s="4073"/>
    </row>
    <row r="416" spans="1:30" ht="15">
      <c r="A416" s="4160"/>
      <c r="B416" s="4071"/>
      <c r="C416" s="4071"/>
      <c r="D416" s="4071"/>
      <c r="E416" s="4072"/>
      <c r="F416" s="4072"/>
      <c r="G416" s="4072"/>
      <c r="H416" s="4072"/>
      <c r="I416" s="4072"/>
      <c r="J416" s="4072"/>
      <c r="K416" s="4072"/>
      <c r="L416" s="4072"/>
      <c r="M416" s="4072"/>
      <c r="N416" s="4072"/>
      <c r="O416" s="4072"/>
      <c r="P416" s="4072"/>
      <c r="Q416" s="4072"/>
      <c r="R416" s="4072"/>
      <c r="S416" s="4072"/>
      <c r="T416" s="4072"/>
      <c r="U416" s="4072"/>
      <c r="V416" s="4072"/>
      <c r="W416" s="4072"/>
      <c r="X416" s="4072"/>
      <c r="Y416" s="4072"/>
      <c r="Z416" s="4072"/>
      <c r="AA416" s="4072"/>
      <c r="AB416" s="4071"/>
      <c r="AC416" s="4071"/>
      <c r="AD416" s="4073"/>
    </row>
    <row r="417" spans="1:30" ht="15">
      <c r="A417" s="4160"/>
      <c r="B417" s="4071"/>
      <c r="C417" s="4071"/>
      <c r="D417" s="4071"/>
      <c r="E417" s="4072"/>
      <c r="F417" s="4072"/>
      <c r="G417" s="4072"/>
      <c r="H417" s="4072"/>
      <c r="I417" s="4072"/>
      <c r="J417" s="4072"/>
      <c r="K417" s="4072"/>
      <c r="L417" s="4072"/>
      <c r="M417" s="4072"/>
      <c r="N417" s="4072"/>
      <c r="O417" s="4072"/>
      <c r="P417" s="4072"/>
      <c r="Q417" s="4072"/>
      <c r="R417" s="4072"/>
      <c r="S417" s="4072"/>
      <c r="T417" s="4072"/>
      <c r="U417" s="4072"/>
      <c r="V417" s="4072"/>
      <c r="W417" s="4072"/>
      <c r="X417" s="4072"/>
      <c r="Y417" s="4072"/>
      <c r="Z417" s="4072"/>
      <c r="AA417" s="4072"/>
      <c r="AB417" s="4071"/>
      <c r="AC417" s="4071"/>
      <c r="AD417" s="4073"/>
    </row>
    <row r="418" spans="1:30" ht="15">
      <c r="A418" s="4160"/>
      <c r="B418" s="4071"/>
      <c r="C418" s="4071"/>
      <c r="D418" s="4071"/>
      <c r="E418" s="4072"/>
      <c r="F418" s="4072"/>
      <c r="G418" s="4072"/>
      <c r="H418" s="4072"/>
      <c r="I418" s="4072"/>
      <c r="J418" s="4072"/>
      <c r="K418" s="4072"/>
      <c r="L418" s="4072"/>
      <c r="M418" s="4072"/>
      <c r="N418" s="4072"/>
      <c r="O418" s="4072"/>
      <c r="P418" s="4072"/>
      <c r="Q418" s="4072"/>
      <c r="R418" s="4072"/>
      <c r="S418" s="4072"/>
      <c r="T418" s="4072"/>
      <c r="U418" s="4072"/>
      <c r="V418" s="4072"/>
      <c r="W418" s="4072"/>
      <c r="X418" s="4072"/>
      <c r="Y418" s="4072"/>
      <c r="Z418" s="4072"/>
      <c r="AA418" s="4072"/>
      <c r="AB418" s="4071"/>
      <c r="AC418" s="4071"/>
      <c r="AD418" s="4073"/>
    </row>
    <row r="419" spans="1:30" ht="15">
      <c r="A419" s="4160"/>
      <c r="B419" s="4071"/>
      <c r="C419" s="4071"/>
      <c r="D419" s="4071"/>
      <c r="E419" s="4072"/>
      <c r="F419" s="4072"/>
      <c r="G419" s="4072"/>
      <c r="H419" s="4072"/>
      <c r="I419" s="4072"/>
      <c r="J419" s="4072"/>
      <c r="K419" s="4072"/>
      <c r="L419" s="4072"/>
      <c r="M419" s="4072"/>
      <c r="N419" s="4072"/>
      <c r="O419" s="4072"/>
      <c r="P419" s="4072"/>
      <c r="Q419" s="4072"/>
      <c r="R419" s="4072"/>
      <c r="S419" s="4072"/>
      <c r="T419" s="4072"/>
      <c r="U419" s="4072"/>
      <c r="V419" s="4072"/>
      <c r="W419" s="4072"/>
      <c r="X419" s="4072"/>
      <c r="Y419" s="4072"/>
      <c r="Z419" s="4072"/>
      <c r="AA419" s="4072"/>
      <c r="AB419" s="4071"/>
      <c r="AC419" s="4071"/>
      <c r="AD419" s="4073"/>
    </row>
    <row r="420" spans="1:30" ht="15">
      <c r="A420" s="4160"/>
      <c r="B420" s="4071"/>
      <c r="C420" s="4071"/>
      <c r="D420" s="4071"/>
      <c r="E420" s="4072"/>
      <c r="F420" s="4072"/>
      <c r="G420" s="4072"/>
      <c r="H420" s="4072"/>
      <c r="I420" s="4072"/>
      <c r="J420" s="4072"/>
      <c r="K420" s="4072"/>
      <c r="L420" s="4072"/>
      <c r="M420" s="4072"/>
      <c r="N420" s="4072"/>
      <c r="O420" s="4072"/>
      <c r="P420" s="4072"/>
      <c r="Q420" s="4072"/>
      <c r="R420" s="4072"/>
      <c r="S420" s="4072"/>
      <c r="T420" s="4072"/>
      <c r="U420" s="4072"/>
      <c r="V420" s="4072"/>
      <c r="W420" s="4072"/>
      <c r="X420" s="4072"/>
      <c r="Y420" s="4072"/>
      <c r="Z420" s="4072"/>
      <c r="AA420" s="4072"/>
      <c r="AB420" s="4071"/>
      <c r="AC420" s="4071"/>
      <c r="AD420" s="4073"/>
    </row>
    <row r="421" spans="1:30" ht="15">
      <c r="A421" s="4160"/>
      <c r="B421" s="4071"/>
      <c r="C421" s="4071"/>
      <c r="D421" s="4071"/>
      <c r="E421" s="4072"/>
      <c r="F421" s="4072"/>
      <c r="G421" s="4072"/>
      <c r="H421" s="4072"/>
      <c r="I421" s="4072"/>
      <c r="J421" s="4072"/>
      <c r="K421" s="4072"/>
      <c r="L421" s="4072"/>
      <c r="M421" s="4072"/>
      <c r="N421" s="4072"/>
      <c r="O421" s="4072"/>
      <c r="P421" s="4072"/>
      <c r="Q421" s="4072"/>
      <c r="R421" s="4072"/>
      <c r="S421" s="4072"/>
      <c r="T421" s="4072"/>
      <c r="U421" s="4072"/>
      <c r="V421" s="4072"/>
      <c r="W421" s="4072"/>
      <c r="X421" s="4072"/>
      <c r="Y421" s="4072"/>
      <c r="Z421" s="4072"/>
      <c r="AA421" s="4072"/>
      <c r="AB421" s="4071"/>
      <c r="AC421" s="4071"/>
      <c r="AD421" s="4073"/>
    </row>
    <row r="422" spans="1:30" ht="15">
      <c r="A422" s="4160"/>
      <c r="B422" s="4071"/>
      <c r="C422" s="4071"/>
      <c r="D422" s="4071"/>
      <c r="E422" s="4072"/>
      <c r="F422" s="4072"/>
      <c r="G422" s="4072"/>
      <c r="H422" s="4072"/>
      <c r="I422" s="4072"/>
      <c r="J422" s="4072"/>
      <c r="K422" s="4072"/>
      <c r="L422" s="4072"/>
      <c r="M422" s="4072"/>
      <c r="N422" s="4072"/>
      <c r="O422" s="4072"/>
      <c r="P422" s="4072"/>
      <c r="Q422" s="4072"/>
      <c r="R422" s="4072"/>
      <c r="S422" s="4072"/>
      <c r="T422" s="4072"/>
      <c r="U422" s="4072"/>
      <c r="V422" s="4072"/>
      <c r="W422" s="4072"/>
      <c r="X422" s="4072"/>
      <c r="Y422" s="4072"/>
      <c r="Z422" s="4072"/>
      <c r="AA422" s="4072"/>
      <c r="AB422" s="4071"/>
      <c r="AC422" s="4071"/>
      <c r="AD422" s="4073"/>
    </row>
    <row r="423" spans="1:30" ht="15">
      <c r="A423" s="4160"/>
      <c r="B423" s="4071"/>
      <c r="C423" s="4071"/>
      <c r="D423" s="4071"/>
      <c r="E423" s="4072"/>
      <c r="F423" s="4072"/>
      <c r="G423" s="4072"/>
      <c r="H423" s="4072"/>
      <c r="I423" s="4072"/>
      <c r="J423" s="4072"/>
      <c r="K423" s="4072"/>
      <c r="L423" s="4072"/>
      <c r="M423" s="4072"/>
      <c r="N423" s="4072"/>
      <c r="O423" s="4072"/>
      <c r="P423" s="4072"/>
      <c r="Q423" s="4072"/>
      <c r="R423" s="4072"/>
      <c r="S423" s="4072"/>
      <c r="T423" s="4072"/>
      <c r="U423" s="4072"/>
      <c r="V423" s="4072"/>
      <c r="W423" s="4072"/>
      <c r="X423" s="4072"/>
      <c r="Y423" s="4072"/>
      <c r="Z423" s="4072"/>
      <c r="AA423" s="4072"/>
      <c r="AB423" s="4071"/>
      <c r="AC423" s="4071"/>
      <c r="AD423" s="4073"/>
    </row>
    <row r="424" spans="1:30" ht="15">
      <c r="A424" s="4160"/>
      <c r="B424" s="4071"/>
      <c r="C424" s="4071"/>
      <c r="D424" s="4071"/>
      <c r="E424" s="4072"/>
      <c r="F424" s="4072"/>
      <c r="G424" s="4072"/>
      <c r="H424" s="4072"/>
      <c r="I424" s="4072"/>
      <c r="J424" s="4072"/>
      <c r="K424" s="4072"/>
      <c r="L424" s="4072"/>
      <c r="M424" s="4072"/>
      <c r="N424" s="4072"/>
      <c r="O424" s="4072"/>
      <c r="P424" s="4072"/>
      <c r="Q424" s="4072"/>
      <c r="R424" s="4072"/>
      <c r="S424" s="4072"/>
      <c r="T424" s="4072"/>
      <c r="U424" s="4072"/>
      <c r="V424" s="4072"/>
      <c r="W424" s="4072"/>
      <c r="X424" s="4072"/>
      <c r="Y424" s="4072"/>
      <c r="Z424" s="4072"/>
      <c r="AA424" s="4072"/>
      <c r="AB424" s="4071"/>
      <c r="AC424" s="4071"/>
      <c r="AD424" s="4073"/>
    </row>
    <row r="425" spans="1:30" ht="15">
      <c r="A425" s="4160"/>
      <c r="B425" s="4071"/>
      <c r="C425" s="4071"/>
      <c r="D425" s="4071"/>
      <c r="E425" s="4072"/>
      <c r="F425" s="4072"/>
      <c r="G425" s="4072"/>
      <c r="H425" s="4072"/>
      <c r="I425" s="4072"/>
      <c r="J425" s="4072"/>
      <c r="K425" s="4072"/>
      <c r="L425" s="4072"/>
      <c r="M425" s="4072"/>
      <c r="N425" s="4072"/>
      <c r="O425" s="4072"/>
      <c r="P425" s="4072"/>
      <c r="Q425" s="4072"/>
      <c r="R425" s="4072"/>
      <c r="S425" s="4072"/>
      <c r="T425" s="4072"/>
      <c r="U425" s="4072"/>
      <c r="V425" s="4072"/>
      <c r="W425" s="4072"/>
      <c r="X425" s="4072"/>
      <c r="Y425" s="4072"/>
      <c r="Z425" s="4072"/>
      <c r="AA425" s="4072"/>
      <c r="AB425" s="4071"/>
      <c r="AC425" s="4071"/>
      <c r="AD425" s="4073"/>
    </row>
    <row r="426" spans="1:30" ht="15">
      <c r="A426" s="4160"/>
      <c r="B426" s="4071"/>
      <c r="C426" s="4071"/>
      <c r="D426" s="4071"/>
      <c r="E426" s="4072"/>
      <c r="F426" s="4072"/>
      <c r="G426" s="4072"/>
      <c r="H426" s="4072"/>
      <c r="I426" s="4072"/>
      <c r="J426" s="4072"/>
      <c r="K426" s="4072"/>
      <c r="L426" s="4072"/>
      <c r="M426" s="4072"/>
      <c r="N426" s="4072"/>
      <c r="O426" s="4072"/>
      <c r="P426" s="4072"/>
      <c r="Q426" s="4072"/>
      <c r="R426" s="4072"/>
      <c r="S426" s="4072"/>
      <c r="T426" s="4072"/>
      <c r="U426" s="4072"/>
      <c r="V426" s="4072"/>
      <c r="W426" s="4072"/>
      <c r="X426" s="4072"/>
      <c r="Y426" s="4072"/>
      <c r="Z426" s="4072"/>
      <c r="AA426" s="4072"/>
      <c r="AB426" s="4071"/>
      <c r="AC426" s="4071"/>
      <c r="AD426" s="4073"/>
    </row>
    <row r="427" spans="1:30" ht="15">
      <c r="A427" s="4160"/>
      <c r="B427" s="4071"/>
      <c r="C427" s="4071"/>
      <c r="D427" s="4071"/>
      <c r="E427" s="4072"/>
      <c r="F427" s="4072"/>
      <c r="G427" s="4072"/>
      <c r="H427" s="4072"/>
      <c r="I427" s="4072"/>
      <c r="J427" s="4072"/>
      <c r="K427" s="4072"/>
      <c r="L427" s="4072"/>
      <c r="M427" s="4072"/>
      <c r="N427" s="4072"/>
      <c r="O427" s="4072"/>
      <c r="P427" s="4072"/>
      <c r="Q427" s="4072"/>
      <c r="R427" s="4072"/>
      <c r="S427" s="4072"/>
      <c r="T427" s="4072"/>
      <c r="U427" s="4072"/>
      <c r="V427" s="4072"/>
      <c r="W427" s="4072"/>
      <c r="X427" s="4072"/>
      <c r="Y427" s="4072"/>
      <c r="Z427" s="4072"/>
      <c r="AA427" s="4072"/>
      <c r="AB427" s="4071"/>
      <c r="AC427" s="4071"/>
      <c r="AD427" s="4073"/>
    </row>
    <row r="428" spans="1:30" ht="15">
      <c r="A428" s="4160"/>
      <c r="B428" s="4071"/>
      <c r="C428" s="4071"/>
      <c r="D428" s="4071"/>
      <c r="E428" s="4072"/>
      <c r="F428" s="4072"/>
      <c r="G428" s="4072"/>
      <c r="H428" s="4072"/>
      <c r="I428" s="4072"/>
      <c r="J428" s="4072"/>
      <c r="K428" s="4072"/>
      <c r="L428" s="4072"/>
      <c r="M428" s="4072"/>
      <c r="N428" s="4072"/>
      <c r="O428" s="4072"/>
      <c r="P428" s="4072"/>
      <c r="Q428" s="4072"/>
      <c r="R428" s="4072"/>
      <c r="S428" s="4072"/>
      <c r="T428" s="4072"/>
      <c r="U428" s="4072"/>
      <c r="V428" s="4072"/>
      <c r="W428" s="4072"/>
      <c r="X428" s="4072"/>
      <c r="Y428" s="4072"/>
      <c r="Z428" s="4072"/>
      <c r="AA428" s="4072"/>
      <c r="AB428" s="4071"/>
      <c r="AC428" s="4071"/>
      <c r="AD428" s="4073"/>
    </row>
    <row r="429" spans="1:30" ht="15">
      <c r="A429" s="4160"/>
      <c r="B429" s="4071"/>
      <c r="C429" s="4071"/>
      <c r="D429" s="4071"/>
      <c r="E429" s="4072"/>
      <c r="F429" s="4072"/>
      <c r="G429" s="4072"/>
      <c r="H429" s="4072"/>
      <c r="I429" s="4072"/>
      <c r="J429" s="4072"/>
      <c r="K429" s="4072"/>
      <c r="L429" s="4072"/>
      <c r="M429" s="4072"/>
      <c r="N429" s="4072"/>
      <c r="O429" s="4072"/>
      <c r="P429" s="4072"/>
      <c r="Q429" s="4072"/>
      <c r="R429" s="4072"/>
      <c r="S429" s="4072"/>
      <c r="T429" s="4072"/>
      <c r="U429" s="4072"/>
      <c r="V429" s="4072"/>
      <c r="W429" s="4072"/>
      <c r="X429" s="4072"/>
      <c r="Y429" s="4072"/>
      <c r="Z429" s="4072"/>
      <c r="AA429" s="4072"/>
      <c r="AB429" s="4071"/>
      <c r="AC429" s="4071"/>
      <c r="AD429" s="4073"/>
    </row>
    <row r="430" spans="1:30" ht="15">
      <c r="A430" s="4160"/>
      <c r="B430" s="4071"/>
      <c r="C430" s="4071"/>
      <c r="D430" s="4071"/>
      <c r="E430" s="4072"/>
      <c r="F430" s="4072"/>
      <c r="G430" s="4072"/>
      <c r="H430" s="4072"/>
      <c r="I430" s="4072"/>
      <c r="J430" s="4072"/>
      <c r="K430" s="4072"/>
      <c r="L430" s="4072"/>
      <c r="M430" s="4072"/>
      <c r="N430" s="4072"/>
      <c r="O430" s="4072"/>
      <c r="P430" s="4072"/>
      <c r="Q430" s="4072"/>
      <c r="R430" s="4072"/>
      <c r="S430" s="4072"/>
      <c r="T430" s="4072"/>
      <c r="U430" s="4072"/>
      <c r="V430" s="4072"/>
      <c r="W430" s="4072"/>
      <c r="X430" s="4072"/>
      <c r="Y430" s="4072"/>
      <c r="Z430" s="4072"/>
      <c r="AA430" s="4072"/>
      <c r="AB430" s="4071"/>
      <c r="AC430" s="4071"/>
      <c r="AD430" s="4073"/>
    </row>
    <row r="431" spans="1:30" ht="15">
      <c r="A431" s="4160"/>
      <c r="B431" s="4071"/>
      <c r="C431" s="4071"/>
      <c r="D431" s="4071"/>
      <c r="E431" s="4072"/>
      <c r="F431" s="4072"/>
      <c r="G431" s="4072"/>
      <c r="H431" s="4072"/>
      <c r="I431" s="4072"/>
      <c r="J431" s="4072"/>
      <c r="K431" s="4072"/>
      <c r="L431" s="4072"/>
      <c r="M431" s="4072"/>
      <c r="N431" s="4072"/>
      <c r="O431" s="4072"/>
      <c r="P431" s="4072"/>
      <c r="Q431" s="4072"/>
      <c r="R431" s="4072"/>
      <c r="S431" s="4072"/>
      <c r="T431" s="4072"/>
      <c r="U431" s="4072"/>
      <c r="V431" s="4072"/>
      <c r="W431" s="4072"/>
      <c r="X431" s="4072"/>
      <c r="Y431" s="4072"/>
      <c r="Z431" s="4072"/>
      <c r="AA431" s="4072"/>
      <c r="AB431" s="4071"/>
      <c r="AC431" s="4071"/>
      <c r="AD431" s="4073"/>
    </row>
    <row r="432" spans="1:30" ht="15">
      <c r="A432" s="4160"/>
      <c r="B432" s="4071"/>
      <c r="C432" s="4071"/>
      <c r="D432" s="4071"/>
      <c r="E432" s="4072"/>
      <c r="F432" s="4072"/>
      <c r="G432" s="4072"/>
      <c r="H432" s="4072"/>
      <c r="I432" s="4072"/>
      <c r="J432" s="4072"/>
      <c r="K432" s="4072"/>
      <c r="L432" s="4072"/>
      <c r="M432" s="4072"/>
      <c r="N432" s="4072"/>
      <c r="O432" s="4072"/>
      <c r="P432" s="4072"/>
      <c r="Q432" s="4072"/>
      <c r="R432" s="4072"/>
      <c r="S432" s="4072"/>
      <c r="T432" s="4072"/>
      <c r="U432" s="4072"/>
      <c r="V432" s="4072"/>
      <c r="W432" s="4072"/>
      <c r="X432" s="4072"/>
      <c r="Y432" s="4072"/>
      <c r="Z432" s="4072"/>
      <c r="AA432" s="4072"/>
      <c r="AB432" s="4071"/>
      <c r="AC432" s="4071"/>
      <c r="AD432" s="4073"/>
    </row>
    <row r="433" spans="1:30" ht="15">
      <c r="A433" s="4160"/>
      <c r="B433" s="4071"/>
      <c r="C433" s="4071"/>
      <c r="D433" s="4071"/>
      <c r="E433" s="4072"/>
      <c r="F433" s="4072"/>
      <c r="G433" s="4072"/>
      <c r="H433" s="4072"/>
      <c r="I433" s="4072"/>
      <c r="J433" s="4072"/>
      <c r="K433" s="4072"/>
      <c r="L433" s="4072"/>
      <c r="M433" s="4072"/>
      <c r="N433" s="4072"/>
      <c r="O433" s="4072"/>
      <c r="P433" s="4072"/>
      <c r="Q433" s="4072"/>
      <c r="R433" s="4072"/>
      <c r="S433" s="4072"/>
      <c r="T433" s="4072"/>
      <c r="U433" s="4072"/>
      <c r="V433" s="4072"/>
      <c r="W433" s="4072"/>
      <c r="X433" s="4072"/>
      <c r="Y433" s="4072"/>
      <c r="Z433" s="4072"/>
      <c r="AA433" s="4072"/>
      <c r="AB433" s="4071"/>
      <c r="AC433" s="4071"/>
      <c r="AD433" s="4073"/>
    </row>
    <row r="434" spans="1:30" ht="15">
      <c r="A434" s="4160"/>
      <c r="B434" s="4071"/>
      <c r="C434" s="4071"/>
      <c r="D434" s="4071"/>
      <c r="E434" s="4072"/>
      <c r="F434" s="4072"/>
      <c r="G434" s="4072"/>
      <c r="H434" s="4072"/>
      <c r="I434" s="4072"/>
      <c r="J434" s="4072"/>
      <c r="K434" s="4072"/>
      <c r="L434" s="4072"/>
      <c r="M434" s="4072"/>
      <c r="N434" s="4072"/>
      <c r="O434" s="4072"/>
      <c r="P434" s="4072"/>
      <c r="Q434" s="4072"/>
      <c r="R434" s="4072"/>
      <c r="S434" s="4072"/>
      <c r="T434" s="4072"/>
      <c r="U434" s="4072"/>
      <c r="V434" s="4072"/>
      <c r="W434" s="4072"/>
      <c r="X434" s="4072"/>
      <c r="Y434" s="4072"/>
      <c r="Z434" s="4072"/>
      <c r="AA434" s="4072"/>
      <c r="AB434" s="4071"/>
      <c r="AC434" s="4071"/>
      <c r="AD434" s="4073"/>
    </row>
    <row r="435" spans="1:30" ht="15">
      <c r="A435" s="4160"/>
      <c r="B435" s="4071"/>
      <c r="C435" s="4071"/>
      <c r="D435" s="4071"/>
      <c r="E435" s="4072"/>
      <c r="F435" s="4072"/>
      <c r="G435" s="4072"/>
      <c r="H435" s="4072"/>
      <c r="I435" s="4072"/>
      <c r="J435" s="4072"/>
      <c r="K435" s="4072"/>
      <c r="L435" s="4072"/>
      <c r="M435" s="4072"/>
      <c r="N435" s="4072"/>
      <c r="O435" s="4072"/>
      <c r="P435" s="4072"/>
      <c r="Q435" s="4072"/>
      <c r="R435" s="4072"/>
      <c r="S435" s="4072"/>
      <c r="T435" s="4072"/>
      <c r="U435" s="4072"/>
      <c r="V435" s="4072"/>
      <c r="W435" s="4072"/>
      <c r="X435" s="4072"/>
      <c r="Y435" s="4072"/>
      <c r="Z435" s="4072"/>
      <c r="AA435" s="4072"/>
      <c r="AB435" s="4071"/>
      <c r="AC435" s="4071"/>
      <c r="AD435" s="4073"/>
    </row>
    <row r="436" spans="1:30" ht="15">
      <c r="A436" s="4160"/>
      <c r="B436" s="4071"/>
      <c r="C436" s="4071"/>
      <c r="D436" s="4071"/>
      <c r="E436" s="4072"/>
      <c r="F436" s="4072"/>
      <c r="G436" s="4072"/>
      <c r="H436" s="4072"/>
      <c r="I436" s="4072"/>
      <c r="J436" s="4072"/>
      <c r="K436" s="4072"/>
      <c r="L436" s="4072"/>
      <c r="M436" s="4072"/>
      <c r="N436" s="4072"/>
      <c r="O436" s="4072"/>
      <c r="P436" s="4072"/>
      <c r="Q436" s="4072"/>
      <c r="R436" s="4072"/>
      <c r="S436" s="4072"/>
      <c r="T436" s="4072"/>
      <c r="U436" s="4072"/>
      <c r="V436" s="4072"/>
      <c r="W436" s="4072"/>
      <c r="X436" s="4072"/>
      <c r="Y436" s="4072"/>
      <c r="Z436" s="4072"/>
      <c r="AA436" s="4072"/>
      <c r="AB436" s="4071"/>
      <c r="AC436" s="4071"/>
      <c r="AD436" s="4073"/>
    </row>
    <row r="437" spans="1:30" ht="15">
      <c r="A437" s="4160"/>
      <c r="B437" s="4071"/>
      <c r="C437" s="4071"/>
      <c r="D437" s="4071"/>
      <c r="E437" s="4072"/>
      <c r="F437" s="4072"/>
      <c r="G437" s="4072"/>
      <c r="H437" s="4072"/>
      <c r="I437" s="4072"/>
      <c r="J437" s="4072"/>
      <c r="K437" s="4072"/>
      <c r="L437" s="4072"/>
      <c r="M437" s="4072"/>
      <c r="N437" s="4072"/>
      <c r="O437" s="4072"/>
      <c r="P437" s="4072"/>
      <c r="Q437" s="4072"/>
      <c r="R437" s="4072"/>
      <c r="S437" s="4072"/>
      <c r="T437" s="4072"/>
      <c r="U437" s="4072"/>
      <c r="V437" s="4072"/>
      <c r="W437" s="4072"/>
      <c r="X437" s="4072"/>
      <c r="Y437" s="4072"/>
      <c r="Z437" s="4072"/>
      <c r="AA437" s="4072"/>
      <c r="AB437" s="4071"/>
      <c r="AC437" s="4071"/>
      <c r="AD437" s="4073"/>
    </row>
    <row r="438" spans="1:30" ht="15">
      <c r="A438" s="4160"/>
      <c r="B438" s="4071"/>
      <c r="C438" s="4071"/>
      <c r="D438" s="4071"/>
      <c r="E438" s="4072"/>
      <c r="F438" s="4072"/>
      <c r="G438" s="4072"/>
      <c r="H438" s="4072"/>
      <c r="I438" s="4072"/>
      <c r="J438" s="4072"/>
      <c r="K438" s="4072"/>
      <c r="L438" s="4072"/>
      <c r="M438" s="4072"/>
      <c r="N438" s="4072"/>
      <c r="O438" s="4072"/>
      <c r="P438" s="4072"/>
      <c r="Q438" s="4072"/>
      <c r="R438" s="4072"/>
      <c r="S438" s="4072"/>
      <c r="T438" s="4072"/>
      <c r="U438" s="4072"/>
      <c r="V438" s="4072"/>
      <c r="W438" s="4072"/>
      <c r="X438" s="4072"/>
      <c r="Y438" s="4072"/>
      <c r="Z438" s="4072"/>
      <c r="AA438" s="4072"/>
      <c r="AB438" s="4071"/>
      <c r="AC438" s="4071"/>
      <c r="AD438" s="4073"/>
    </row>
    <row r="439" spans="1:30" ht="15">
      <c r="A439" s="4160"/>
      <c r="B439" s="4071"/>
      <c r="C439" s="4071"/>
      <c r="D439" s="4071"/>
      <c r="E439" s="4072"/>
      <c r="F439" s="4072"/>
      <c r="G439" s="4072"/>
      <c r="H439" s="4072"/>
      <c r="I439" s="4072"/>
      <c r="J439" s="4072"/>
      <c r="K439" s="4072"/>
      <c r="L439" s="4072"/>
      <c r="M439" s="4072"/>
      <c r="N439" s="4072"/>
      <c r="O439" s="4072"/>
      <c r="P439" s="4072"/>
      <c r="Q439" s="4072"/>
      <c r="R439" s="4072"/>
      <c r="S439" s="4072"/>
      <c r="T439" s="4072"/>
      <c r="U439" s="4072"/>
      <c r="V439" s="4072"/>
      <c r="W439" s="4072"/>
      <c r="X439" s="4072"/>
      <c r="Y439" s="4072"/>
      <c r="Z439" s="4072"/>
      <c r="AA439" s="4072"/>
      <c r="AB439" s="4071"/>
      <c r="AC439" s="4071"/>
      <c r="AD439" s="4073"/>
    </row>
    <row r="440" spans="1:30" ht="15">
      <c r="A440" s="4160"/>
      <c r="B440" s="4071"/>
      <c r="C440" s="4071"/>
      <c r="D440" s="4071"/>
      <c r="E440" s="4072"/>
      <c r="F440" s="4072"/>
      <c r="G440" s="4072"/>
      <c r="H440" s="4072"/>
      <c r="I440" s="4072"/>
      <c r="J440" s="4072"/>
      <c r="K440" s="4072"/>
      <c r="L440" s="4072"/>
      <c r="M440" s="4072"/>
      <c r="N440" s="4072"/>
      <c r="O440" s="4072"/>
      <c r="P440" s="4072"/>
      <c r="Q440" s="4072"/>
      <c r="R440" s="4072"/>
      <c r="S440" s="4072"/>
      <c r="T440" s="4072"/>
      <c r="U440" s="4072"/>
      <c r="V440" s="4072"/>
      <c r="W440" s="4072"/>
      <c r="X440" s="4072"/>
      <c r="Y440" s="4072"/>
      <c r="Z440" s="4072"/>
      <c r="AA440" s="4072"/>
      <c r="AB440" s="4071"/>
      <c r="AC440" s="4071"/>
      <c r="AD440" s="4073"/>
    </row>
    <row r="441" spans="1:30" ht="15">
      <c r="A441" s="4160"/>
      <c r="B441" s="4071"/>
      <c r="C441" s="4071"/>
      <c r="D441" s="4071"/>
      <c r="E441" s="4072"/>
      <c r="F441" s="4072"/>
      <c r="G441" s="4072"/>
      <c r="H441" s="4072"/>
      <c r="I441" s="4072"/>
      <c r="J441" s="4072"/>
      <c r="K441" s="4072"/>
      <c r="L441" s="4072"/>
      <c r="M441" s="4072"/>
      <c r="N441" s="4072"/>
      <c r="O441" s="4072"/>
      <c r="P441" s="4072"/>
      <c r="Q441" s="4072"/>
      <c r="R441" s="4072"/>
      <c r="S441" s="4072"/>
      <c r="T441" s="4072"/>
      <c r="U441" s="4072"/>
      <c r="V441" s="4072"/>
      <c r="W441" s="4072"/>
      <c r="X441" s="4072"/>
      <c r="Y441" s="4072"/>
      <c r="Z441" s="4072"/>
      <c r="AA441" s="4072"/>
      <c r="AB441" s="4071"/>
      <c r="AC441" s="4071"/>
      <c r="AD441" s="4073"/>
    </row>
    <row r="442" spans="1:30" ht="15">
      <c r="A442" s="4160"/>
      <c r="B442" s="4071"/>
      <c r="C442" s="4071"/>
      <c r="D442" s="4071"/>
      <c r="E442" s="4072"/>
      <c r="F442" s="4072"/>
      <c r="G442" s="4072"/>
      <c r="H442" s="4072"/>
      <c r="I442" s="4072"/>
      <c r="J442" s="4072"/>
      <c r="K442" s="4072"/>
      <c r="L442" s="4072"/>
      <c r="M442" s="4072"/>
      <c r="N442" s="4072"/>
      <c r="O442" s="4072"/>
      <c r="P442" s="4072"/>
      <c r="Q442" s="4072"/>
      <c r="R442" s="4072"/>
      <c r="S442" s="4072"/>
      <c r="T442" s="4072"/>
      <c r="U442" s="4072"/>
      <c r="V442" s="4072"/>
      <c r="W442" s="4072"/>
      <c r="X442" s="4072"/>
      <c r="Y442" s="4072"/>
      <c r="Z442" s="4072"/>
      <c r="AA442" s="4072"/>
      <c r="AB442" s="4071"/>
      <c r="AC442" s="4071"/>
      <c r="AD442" s="4073"/>
    </row>
    <row r="443" spans="1:30" ht="15">
      <c r="A443" s="4160"/>
      <c r="B443" s="4071"/>
      <c r="C443" s="4071"/>
      <c r="D443" s="4071"/>
      <c r="E443" s="4072"/>
      <c r="F443" s="4072"/>
      <c r="G443" s="4072"/>
      <c r="H443" s="4072"/>
      <c r="I443" s="4072"/>
      <c r="J443" s="4072"/>
      <c r="K443" s="4072"/>
      <c r="L443" s="4072"/>
      <c r="M443" s="4072"/>
      <c r="N443" s="4072"/>
      <c r="O443" s="4072"/>
      <c r="P443" s="4072"/>
      <c r="Q443" s="4072"/>
      <c r="R443" s="4072"/>
      <c r="S443" s="4072"/>
      <c r="T443" s="4072"/>
      <c r="U443" s="4072"/>
      <c r="V443" s="4072"/>
      <c r="W443" s="4072"/>
      <c r="X443" s="4072"/>
      <c r="Y443" s="4072"/>
      <c r="Z443" s="4072"/>
      <c r="AA443" s="4072"/>
      <c r="AB443" s="4071"/>
      <c r="AC443" s="4071"/>
      <c r="AD443" s="4073"/>
    </row>
    <row r="444" spans="1:30" ht="15">
      <c r="A444" s="4160"/>
      <c r="B444" s="4071"/>
      <c r="C444" s="4071"/>
      <c r="D444" s="4071"/>
      <c r="E444" s="4072"/>
      <c r="F444" s="4072"/>
      <c r="G444" s="4072"/>
      <c r="H444" s="4072"/>
      <c r="I444" s="4072"/>
      <c r="J444" s="4072"/>
      <c r="K444" s="4072"/>
      <c r="L444" s="4072"/>
      <c r="M444" s="4072"/>
      <c r="N444" s="4072"/>
      <c r="O444" s="4072"/>
      <c r="P444" s="4072"/>
      <c r="Q444" s="4072"/>
      <c r="R444" s="4072"/>
      <c r="S444" s="4072"/>
      <c r="T444" s="4072"/>
      <c r="U444" s="4072"/>
      <c r="V444" s="4072"/>
      <c r="W444" s="4072"/>
      <c r="X444" s="4072"/>
      <c r="Y444" s="4072"/>
      <c r="Z444" s="4072"/>
      <c r="AA444" s="4072"/>
      <c r="AB444" s="4071"/>
      <c r="AC444" s="4071"/>
      <c r="AD444" s="4073"/>
    </row>
    <row r="445" spans="1:30" ht="15">
      <c r="A445" s="4160"/>
      <c r="B445" s="4071"/>
      <c r="C445" s="4071"/>
      <c r="D445" s="4071"/>
      <c r="E445" s="4072"/>
      <c r="F445" s="4072"/>
      <c r="G445" s="4072"/>
      <c r="H445" s="4072"/>
      <c r="I445" s="4072"/>
      <c r="J445" s="4072"/>
      <c r="K445" s="4072"/>
      <c r="L445" s="4072"/>
      <c r="M445" s="4072"/>
      <c r="N445" s="4072"/>
      <c r="O445" s="4072"/>
      <c r="P445" s="4072"/>
      <c r="Q445" s="4072"/>
      <c r="R445" s="4072"/>
      <c r="S445" s="4072"/>
      <c r="T445" s="4072"/>
      <c r="U445" s="4072"/>
      <c r="V445" s="4072"/>
      <c r="W445" s="4072"/>
      <c r="X445" s="4072"/>
      <c r="Y445" s="4072"/>
      <c r="Z445" s="4072"/>
      <c r="AA445" s="4072"/>
      <c r="AB445" s="4071"/>
      <c r="AC445" s="4071"/>
      <c r="AD445" s="4073"/>
    </row>
    <row r="446" spans="1:30" ht="15">
      <c r="A446" s="4160"/>
      <c r="B446" s="4071"/>
      <c r="C446" s="4071"/>
      <c r="D446" s="4071"/>
      <c r="E446" s="4072"/>
      <c r="F446" s="4072"/>
      <c r="G446" s="4072"/>
      <c r="H446" s="4072"/>
      <c r="I446" s="4072"/>
      <c r="J446" s="4072"/>
      <c r="K446" s="4072"/>
      <c r="L446" s="4072"/>
      <c r="M446" s="4072"/>
      <c r="N446" s="4072"/>
      <c r="O446" s="4072"/>
      <c r="P446" s="4072"/>
      <c r="Q446" s="4072"/>
      <c r="R446" s="4072"/>
      <c r="S446" s="4072"/>
      <c r="T446" s="4072"/>
      <c r="U446" s="4072"/>
      <c r="V446" s="4072"/>
      <c r="W446" s="4072"/>
      <c r="X446" s="4072"/>
      <c r="Y446" s="4072"/>
      <c r="Z446" s="4072"/>
      <c r="AA446" s="4072"/>
      <c r="AB446" s="4071"/>
      <c r="AC446" s="4071"/>
      <c r="AD446" s="4073"/>
    </row>
    <row r="447" spans="1:30" ht="15">
      <c r="A447" s="4160"/>
      <c r="B447" s="4071"/>
      <c r="C447" s="4071"/>
      <c r="D447" s="4071"/>
      <c r="E447" s="4072"/>
      <c r="F447" s="4072"/>
      <c r="G447" s="4072"/>
      <c r="H447" s="4072"/>
      <c r="I447" s="4072"/>
      <c r="J447" s="4072"/>
      <c r="K447" s="4072"/>
      <c r="L447" s="4072"/>
      <c r="M447" s="4072"/>
      <c r="N447" s="4072"/>
      <c r="O447" s="4072"/>
      <c r="P447" s="4072"/>
      <c r="Q447" s="4072"/>
      <c r="R447" s="4072"/>
      <c r="S447" s="4072"/>
      <c r="T447" s="4072"/>
      <c r="U447" s="4072"/>
      <c r="V447" s="4072"/>
      <c r="W447" s="4072"/>
      <c r="X447" s="4072"/>
      <c r="Y447" s="4072"/>
      <c r="Z447" s="4072"/>
      <c r="AA447" s="4072"/>
      <c r="AB447" s="4071"/>
      <c r="AC447" s="4071"/>
      <c r="AD447" s="4073"/>
    </row>
    <row r="448" spans="1:30" ht="15">
      <c r="A448" s="4160"/>
      <c r="B448" s="4071"/>
      <c r="C448" s="4071"/>
      <c r="D448" s="4071"/>
      <c r="E448" s="4072"/>
      <c r="F448" s="4072"/>
      <c r="G448" s="4072"/>
      <c r="H448" s="4072"/>
      <c r="I448" s="4072"/>
      <c r="J448" s="4072"/>
      <c r="K448" s="4072"/>
      <c r="L448" s="4072"/>
      <c r="M448" s="4072"/>
      <c r="N448" s="4072"/>
      <c r="O448" s="4072"/>
      <c r="P448" s="4072"/>
      <c r="Q448" s="4072"/>
      <c r="R448" s="4072"/>
      <c r="S448" s="4072"/>
      <c r="T448" s="4072"/>
      <c r="U448" s="4072"/>
      <c r="V448" s="4072"/>
      <c r="W448" s="4072"/>
      <c r="X448" s="4072"/>
      <c r="Y448" s="4072"/>
      <c r="Z448" s="4072"/>
      <c r="AA448" s="4072"/>
      <c r="AB448" s="4071"/>
      <c r="AC448" s="4071"/>
      <c r="AD448" s="4073"/>
    </row>
    <row r="449" spans="1:30" ht="15">
      <c r="A449" s="4160"/>
      <c r="B449" s="4071"/>
      <c r="C449" s="4071"/>
      <c r="D449" s="4071"/>
      <c r="E449" s="4072"/>
      <c r="F449" s="4072"/>
      <c r="G449" s="4072"/>
      <c r="H449" s="4072"/>
      <c r="I449" s="4072"/>
      <c r="J449" s="4072"/>
      <c r="K449" s="4072"/>
      <c r="L449" s="4072"/>
      <c r="M449" s="4072"/>
      <c r="N449" s="4072"/>
      <c r="O449" s="4072"/>
      <c r="P449" s="4072"/>
      <c r="Q449" s="4072"/>
      <c r="R449" s="4072"/>
      <c r="S449" s="4072"/>
      <c r="T449" s="4072"/>
      <c r="U449" s="4072"/>
      <c r="V449" s="4072"/>
      <c r="W449" s="4072"/>
      <c r="X449" s="4072"/>
      <c r="Y449" s="4072"/>
      <c r="Z449" s="4072"/>
      <c r="AA449" s="4072"/>
      <c r="AB449" s="4071"/>
      <c r="AC449" s="4071"/>
      <c r="AD449" s="4073"/>
    </row>
    <row r="450" spans="1:30" ht="15">
      <c r="A450" s="4160"/>
      <c r="B450" s="4071"/>
      <c r="C450" s="4071"/>
      <c r="D450" s="4071"/>
      <c r="E450" s="4072"/>
      <c r="F450" s="4072"/>
      <c r="G450" s="4072"/>
      <c r="H450" s="4072"/>
      <c r="I450" s="4072"/>
      <c r="J450" s="4072"/>
      <c r="K450" s="4072"/>
      <c r="L450" s="4072"/>
      <c r="M450" s="4072"/>
      <c r="N450" s="4072"/>
      <c r="O450" s="4072"/>
      <c r="P450" s="4072"/>
      <c r="Q450" s="4072"/>
      <c r="R450" s="4072"/>
      <c r="S450" s="4072"/>
      <c r="T450" s="4072"/>
      <c r="U450" s="4072"/>
      <c r="V450" s="4072"/>
      <c r="W450" s="4072"/>
      <c r="X450" s="4072"/>
      <c r="Y450" s="4072"/>
      <c r="Z450" s="4072"/>
      <c r="AA450" s="4072"/>
      <c r="AB450" s="4071"/>
      <c r="AC450" s="4071"/>
      <c r="AD450" s="4073"/>
    </row>
    <row r="451" spans="1:30" ht="15">
      <c r="A451" s="4160"/>
      <c r="B451" s="4071"/>
      <c r="C451" s="4071"/>
      <c r="D451" s="4071"/>
      <c r="E451" s="4072"/>
      <c r="F451" s="4072"/>
      <c r="G451" s="4072"/>
      <c r="H451" s="4072"/>
      <c r="I451" s="4072"/>
      <c r="J451" s="4072"/>
      <c r="K451" s="4072"/>
      <c r="L451" s="4072"/>
      <c r="M451" s="4072"/>
      <c r="N451" s="4072"/>
      <c r="O451" s="4072"/>
      <c r="P451" s="4072"/>
      <c r="Q451" s="4072"/>
      <c r="R451" s="4072"/>
      <c r="S451" s="4072"/>
      <c r="T451" s="4072"/>
      <c r="U451" s="4072"/>
      <c r="V451" s="4072"/>
      <c r="W451" s="4072"/>
      <c r="X451" s="4072"/>
      <c r="Y451" s="4072"/>
      <c r="Z451" s="4072"/>
      <c r="AA451" s="4072"/>
      <c r="AB451" s="4071"/>
      <c r="AC451" s="4071"/>
      <c r="AD451" s="4073"/>
    </row>
    <row r="452" spans="1:30" ht="15">
      <c r="A452" s="4160"/>
      <c r="B452" s="4071"/>
      <c r="C452" s="4071"/>
      <c r="D452" s="4071"/>
      <c r="E452" s="4072"/>
      <c r="F452" s="4072"/>
      <c r="G452" s="4072"/>
      <c r="H452" s="4072"/>
      <c r="I452" s="4072"/>
      <c r="J452" s="4072"/>
      <c r="K452" s="4072"/>
      <c r="L452" s="4072"/>
      <c r="M452" s="4072"/>
      <c r="N452" s="4072"/>
      <c r="O452" s="4072"/>
      <c r="P452" s="4072"/>
      <c r="Q452" s="4072"/>
      <c r="R452" s="4072"/>
      <c r="S452" s="4072"/>
      <c r="T452" s="4072"/>
      <c r="U452" s="4072"/>
      <c r="V452" s="4072"/>
      <c r="W452" s="4072"/>
      <c r="X452" s="4072"/>
      <c r="Y452" s="4072"/>
      <c r="Z452" s="4072"/>
      <c r="AA452" s="4072"/>
      <c r="AB452" s="4071"/>
      <c r="AC452" s="4071"/>
      <c r="AD452" s="4073"/>
    </row>
    <row r="453" spans="1:30" ht="15">
      <c r="A453" s="4160"/>
      <c r="B453" s="4071"/>
      <c r="C453" s="4071"/>
      <c r="D453" s="4071"/>
      <c r="E453" s="4072"/>
      <c r="F453" s="4072"/>
      <c r="G453" s="4072"/>
      <c r="H453" s="4072"/>
      <c r="I453" s="4072"/>
      <c r="J453" s="4072"/>
      <c r="K453" s="4072"/>
      <c r="L453" s="4072"/>
      <c r="M453" s="4072"/>
      <c r="N453" s="4072"/>
      <c r="O453" s="4072"/>
      <c r="P453" s="4072"/>
      <c r="Q453" s="4072"/>
      <c r="R453" s="4072"/>
      <c r="S453" s="4072"/>
      <c r="T453" s="4072"/>
      <c r="U453" s="4072"/>
      <c r="V453" s="4072"/>
      <c r="W453" s="4072"/>
      <c r="X453" s="4072"/>
      <c r="Y453" s="4072"/>
      <c r="Z453" s="4072"/>
      <c r="AA453" s="4072"/>
      <c r="AB453" s="4071"/>
      <c r="AC453" s="4071"/>
      <c r="AD453" s="4073"/>
    </row>
    <row r="454" spans="1:30" ht="15">
      <c r="A454" s="4160"/>
      <c r="B454" s="4071"/>
      <c r="C454" s="4071"/>
      <c r="D454" s="4071"/>
      <c r="E454" s="4072"/>
      <c r="F454" s="4072"/>
      <c r="G454" s="4072"/>
      <c r="H454" s="4072"/>
      <c r="I454" s="4072"/>
      <c r="J454" s="4072"/>
      <c r="K454" s="4072"/>
      <c r="L454" s="4072"/>
      <c r="M454" s="4072"/>
      <c r="N454" s="4072"/>
      <c r="O454" s="4072"/>
      <c r="P454" s="4072"/>
      <c r="Q454" s="4072"/>
      <c r="R454" s="4072"/>
      <c r="S454" s="4072"/>
      <c r="T454" s="4072"/>
      <c r="U454" s="4072"/>
      <c r="V454" s="4072"/>
      <c r="W454" s="4072"/>
      <c r="X454" s="4072"/>
      <c r="Y454" s="4072"/>
      <c r="Z454" s="4072"/>
      <c r="AA454" s="4072"/>
      <c r="AB454" s="4071"/>
      <c r="AC454" s="4071"/>
      <c r="AD454" s="4073"/>
    </row>
    <row r="455" spans="1:30" ht="15">
      <c r="A455" s="4160"/>
      <c r="B455" s="4071"/>
      <c r="C455" s="4071"/>
      <c r="D455" s="4071"/>
      <c r="E455" s="4072"/>
      <c r="F455" s="4072"/>
      <c r="G455" s="4072"/>
      <c r="H455" s="4072"/>
      <c r="I455" s="4072"/>
      <c r="J455" s="4072"/>
      <c r="K455" s="4072"/>
      <c r="L455" s="4072"/>
      <c r="M455" s="4072"/>
      <c r="N455" s="4072"/>
      <c r="O455" s="4072"/>
      <c r="P455" s="4072"/>
      <c r="Q455" s="4072"/>
      <c r="R455" s="4072"/>
      <c r="S455" s="4072"/>
      <c r="T455" s="4072"/>
      <c r="U455" s="4072"/>
      <c r="V455" s="4072"/>
      <c r="W455" s="4072"/>
      <c r="X455" s="4072"/>
      <c r="Y455" s="4072"/>
      <c r="Z455" s="4072"/>
      <c r="AA455" s="4072"/>
      <c r="AB455" s="4071"/>
      <c r="AC455" s="4071"/>
      <c r="AD455" s="4073"/>
    </row>
    <row r="456" spans="1:30" ht="15">
      <c r="A456" s="4160"/>
      <c r="B456" s="4071"/>
      <c r="C456" s="4071"/>
      <c r="D456" s="4071"/>
      <c r="E456" s="4072"/>
      <c r="F456" s="4072"/>
      <c r="G456" s="4072"/>
      <c r="H456" s="4072"/>
      <c r="I456" s="4072"/>
      <c r="J456" s="4072"/>
      <c r="K456" s="4072"/>
      <c r="L456" s="4072"/>
      <c r="M456" s="4072"/>
      <c r="N456" s="4072"/>
      <c r="O456" s="4072"/>
      <c r="P456" s="4072"/>
      <c r="Q456" s="4072"/>
      <c r="R456" s="4072"/>
      <c r="S456" s="4072"/>
      <c r="T456" s="4072"/>
      <c r="U456" s="4072"/>
      <c r="V456" s="4072"/>
      <c r="W456" s="4072"/>
      <c r="X456" s="4072"/>
      <c r="Y456" s="4072"/>
      <c r="Z456" s="4072"/>
      <c r="AA456" s="4072"/>
      <c r="AB456" s="4071"/>
      <c r="AC456" s="4071"/>
      <c r="AD456" s="4073"/>
    </row>
    <row r="457" spans="1:30" ht="15">
      <c r="A457" s="4160"/>
      <c r="B457" s="4071"/>
      <c r="C457" s="4071"/>
      <c r="D457" s="4071"/>
      <c r="E457" s="4072"/>
      <c r="F457" s="4072"/>
      <c r="G457" s="4072"/>
      <c r="H457" s="4072"/>
      <c r="I457" s="4072"/>
      <c r="J457" s="4072"/>
      <c r="K457" s="4072"/>
      <c r="L457" s="4072"/>
      <c r="M457" s="4072"/>
      <c r="N457" s="4072"/>
      <c r="O457" s="4072"/>
      <c r="P457" s="4072"/>
      <c r="Q457" s="4072"/>
      <c r="R457" s="4072"/>
      <c r="S457" s="4072"/>
      <c r="T457" s="4072"/>
      <c r="U457" s="4072"/>
      <c r="V457" s="4072"/>
      <c r="W457" s="4072"/>
      <c r="X457" s="4072"/>
      <c r="Y457" s="4072"/>
      <c r="Z457" s="4072"/>
      <c r="AA457" s="4072"/>
      <c r="AB457" s="4071"/>
      <c r="AC457" s="4071"/>
      <c r="AD457" s="4073"/>
    </row>
    <row r="458" spans="1:30" ht="15">
      <c r="A458" s="4160"/>
      <c r="B458" s="4071"/>
      <c r="C458" s="4071"/>
      <c r="D458" s="4071"/>
      <c r="E458" s="4072"/>
      <c r="F458" s="4072"/>
      <c r="G458" s="4072"/>
      <c r="H458" s="4072"/>
      <c r="I458" s="4072"/>
      <c r="J458" s="4072"/>
      <c r="K458" s="4072"/>
      <c r="L458" s="4072"/>
      <c r="M458" s="4072"/>
      <c r="N458" s="4072"/>
      <c r="O458" s="4072"/>
      <c r="P458" s="4072"/>
      <c r="Q458" s="4072"/>
      <c r="R458" s="4072"/>
      <c r="S458" s="4072"/>
      <c r="T458" s="4072"/>
      <c r="U458" s="4072"/>
      <c r="V458" s="4072"/>
      <c r="W458" s="4072"/>
      <c r="X458" s="4072"/>
      <c r="Y458" s="4072"/>
      <c r="Z458" s="4072"/>
      <c r="AA458" s="4072"/>
      <c r="AB458" s="4071"/>
      <c r="AC458" s="4071"/>
      <c r="AD458" s="4073"/>
    </row>
    <row r="459" spans="1:30" ht="15">
      <c r="A459" s="4160"/>
      <c r="B459" s="4071"/>
      <c r="C459" s="4071"/>
      <c r="D459" s="4071"/>
      <c r="E459" s="4072"/>
      <c r="F459" s="4072"/>
      <c r="G459" s="4072"/>
      <c r="H459" s="4072"/>
      <c r="I459" s="4072"/>
      <c r="J459" s="4072"/>
      <c r="K459" s="4072"/>
      <c r="L459" s="4072"/>
      <c r="M459" s="4072"/>
      <c r="N459" s="4072"/>
      <c r="O459" s="4072"/>
      <c r="P459" s="4072"/>
      <c r="Q459" s="4072"/>
      <c r="R459" s="4072"/>
      <c r="S459" s="4072"/>
      <c r="T459" s="4072"/>
      <c r="U459" s="4072"/>
      <c r="V459" s="4072"/>
      <c r="W459" s="4072"/>
      <c r="X459" s="4072"/>
      <c r="Y459" s="4072"/>
      <c r="Z459" s="4072"/>
      <c r="AA459" s="4072"/>
      <c r="AB459" s="4071"/>
      <c r="AC459" s="4071"/>
      <c r="AD459" s="4073"/>
    </row>
    <row r="460" spans="1:30" ht="15">
      <c r="A460" s="4160"/>
      <c r="B460" s="4071"/>
      <c r="C460" s="4071"/>
      <c r="D460" s="4071"/>
      <c r="E460" s="4072"/>
      <c r="F460" s="4072"/>
      <c r="G460" s="4072"/>
      <c r="H460" s="4072"/>
      <c r="I460" s="4072"/>
      <c r="J460" s="4072"/>
      <c r="K460" s="4072"/>
      <c r="L460" s="4072"/>
      <c r="M460" s="4072"/>
      <c r="N460" s="4072"/>
      <c r="O460" s="4072"/>
      <c r="P460" s="4072"/>
      <c r="Q460" s="4072"/>
      <c r="R460" s="4072"/>
      <c r="S460" s="4072"/>
      <c r="T460" s="4072"/>
      <c r="U460" s="4072"/>
      <c r="V460" s="4072"/>
      <c r="W460" s="4072"/>
      <c r="X460" s="4072"/>
      <c r="Y460" s="4072"/>
      <c r="Z460" s="4072"/>
      <c r="AA460" s="4072"/>
      <c r="AB460" s="4071"/>
      <c r="AC460" s="4071"/>
      <c r="AD460" s="4073"/>
    </row>
    <row r="461" spans="1:30" ht="15">
      <c r="A461" s="4160"/>
      <c r="B461" s="4071"/>
      <c r="C461" s="4071"/>
      <c r="D461" s="4071"/>
      <c r="E461" s="4072"/>
      <c r="F461" s="4072"/>
      <c r="G461" s="4072"/>
      <c r="H461" s="4072"/>
      <c r="I461" s="4072"/>
      <c r="J461" s="4072"/>
      <c r="K461" s="4072"/>
      <c r="L461" s="4072"/>
      <c r="M461" s="4072"/>
      <c r="N461" s="4072"/>
      <c r="O461" s="4072"/>
      <c r="P461" s="4072"/>
      <c r="Q461" s="4072"/>
      <c r="R461" s="4072"/>
      <c r="S461" s="4072"/>
      <c r="T461" s="4072"/>
      <c r="U461" s="4072"/>
      <c r="V461" s="4072"/>
      <c r="W461" s="4072"/>
      <c r="X461" s="4072"/>
      <c r="Y461" s="4072"/>
      <c r="Z461" s="4072"/>
      <c r="AA461" s="4072"/>
      <c r="AB461" s="4071"/>
      <c r="AC461" s="4071"/>
      <c r="AD461" s="4073"/>
    </row>
    <row r="462" spans="1:30" ht="15">
      <c r="A462" s="4160"/>
      <c r="B462" s="4071"/>
      <c r="C462" s="4071"/>
      <c r="D462" s="4071"/>
      <c r="E462" s="4072"/>
      <c r="F462" s="4072"/>
      <c r="G462" s="4072"/>
      <c r="H462" s="4072"/>
      <c r="I462" s="4072"/>
      <c r="J462" s="4072"/>
      <c r="K462" s="4072"/>
      <c r="L462" s="4072"/>
      <c r="M462" s="4072"/>
      <c r="N462" s="4072"/>
      <c r="O462" s="4072"/>
      <c r="P462" s="4072"/>
      <c r="Q462" s="4072"/>
      <c r="R462" s="4072"/>
      <c r="S462" s="4072"/>
      <c r="T462" s="4072"/>
      <c r="U462" s="4072"/>
      <c r="V462" s="4072"/>
      <c r="W462" s="4072"/>
      <c r="X462" s="4072"/>
      <c r="Y462" s="4072"/>
      <c r="Z462" s="4072"/>
      <c r="AA462" s="4072"/>
      <c r="AB462" s="4071"/>
      <c r="AC462" s="4071"/>
      <c r="AD462" s="4073"/>
    </row>
    <row r="463" spans="1:30" ht="15">
      <c r="A463" s="4160"/>
      <c r="B463" s="4071"/>
      <c r="C463" s="4071"/>
      <c r="D463" s="4071"/>
      <c r="E463" s="4072"/>
      <c r="F463" s="4072"/>
      <c r="G463" s="4072"/>
      <c r="H463" s="4072"/>
      <c r="I463" s="4072"/>
      <c r="J463" s="4072"/>
      <c r="K463" s="4072"/>
      <c r="L463" s="4072"/>
      <c r="M463" s="4072"/>
      <c r="N463" s="4072"/>
      <c r="O463" s="4072"/>
      <c r="P463" s="4072"/>
      <c r="Q463" s="4072"/>
      <c r="R463" s="4072"/>
      <c r="S463" s="4072"/>
      <c r="T463" s="4072"/>
      <c r="U463" s="4072"/>
      <c r="V463" s="4072"/>
      <c r="W463" s="4072"/>
      <c r="X463" s="4072"/>
      <c r="Y463" s="4072"/>
      <c r="Z463" s="4072"/>
      <c r="AA463" s="4072"/>
      <c r="AB463" s="4071"/>
      <c r="AC463" s="4071"/>
      <c r="AD463" s="4073"/>
    </row>
    <row r="464" spans="1:30" ht="15">
      <c r="A464" s="4160"/>
      <c r="B464" s="4071"/>
      <c r="C464" s="4071"/>
      <c r="D464" s="4071"/>
      <c r="E464" s="4072"/>
      <c r="F464" s="4072"/>
      <c r="G464" s="4072"/>
      <c r="H464" s="4072"/>
      <c r="I464" s="4072"/>
      <c r="J464" s="4072"/>
      <c r="K464" s="4072"/>
      <c r="L464" s="4072"/>
      <c r="M464" s="4072"/>
      <c r="N464" s="4072"/>
      <c r="O464" s="4072"/>
      <c r="P464" s="4072"/>
      <c r="Q464" s="4072"/>
      <c r="R464" s="4072"/>
      <c r="S464" s="4072"/>
      <c r="T464" s="4072"/>
      <c r="U464" s="4072"/>
      <c r="V464" s="4072"/>
      <c r="W464" s="4072"/>
      <c r="X464" s="4072"/>
      <c r="Y464" s="4072"/>
      <c r="Z464" s="4072"/>
      <c r="AA464" s="4072"/>
      <c r="AB464" s="4071"/>
      <c r="AC464" s="4071"/>
      <c r="AD464" s="4073"/>
    </row>
    <row r="465" spans="1:30" ht="15">
      <c r="A465" s="4160"/>
      <c r="B465" s="4071"/>
      <c r="C465" s="4071"/>
      <c r="D465" s="4071"/>
      <c r="E465" s="4072"/>
      <c r="F465" s="4072"/>
      <c r="G465" s="4072"/>
      <c r="H465" s="4072"/>
      <c r="I465" s="4072"/>
      <c r="J465" s="4072"/>
      <c r="K465" s="4072"/>
      <c r="L465" s="4072"/>
      <c r="M465" s="4072"/>
      <c r="N465" s="4072"/>
      <c r="O465" s="4072"/>
      <c r="P465" s="4072"/>
      <c r="Q465" s="4072"/>
      <c r="R465" s="4072"/>
      <c r="S465" s="4072"/>
      <c r="T465" s="4072"/>
      <c r="U465" s="4072"/>
      <c r="V465" s="4072"/>
      <c r="W465" s="4072"/>
      <c r="X465" s="4072"/>
      <c r="Y465" s="4072"/>
      <c r="Z465" s="4072"/>
      <c r="AA465" s="4072"/>
      <c r="AB465" s="4071"/>
      <c r="AC465" s="4071"/>
      <c r="AD465" s="4073"/>
    </row>
    <row r="466" spans="1:30" ht="15">
      <c r="A466" s="4160"/>
      <c r="B466" s="4071"/>
      <c r="C466" s="4071"/>
      <c r="D466" s="4071"/>
      <c r="E466" s="4072"/>
      <c r="F466" s="4072"/>
      <c r="G466" s="4072"/>
      <c r="H466" s="4072"/>
      <c r="I466" s="4072"/>
      <c r="J466" s="4072"/>
      <c r="K466" s="4072"/>
      <c r="L466" s="4072"/>
      <c r="M466" s="4072"/>
      <c r="N466" s="4072"/>
      <c r="O466" s="4072"/>
      <c r="P466" s="4072"/>
      <c r="Q466" s="4072"/>
      <c r="R466" s="4072"/>
      <c r="S466" s="4072"/>
      <c r="T466" s="4072"/>
      <c r="U466" s="4072"/>
      <c r="V466" s="4072"/>
      <c r="W466" s="4072"/>
      <c r="X466" s="4072"/>
      <c r="Y466" s="4072"/>
      <c r="Z466" s="4072"/>
      <c r="AA466" s="4072"/>
      <c r="AB466" s="4071"/>
      <c r="AC466" s="4071"/>
      <c r="AD466" s="4073"/>
    </row>
    <row r="467" spans="1:30" ht="15">
      <c r="A467" s="4160"/>
      <c r="B467" s="4071"/>
      <c r="C467" s="4071"/>
      <c r="D467" s="4071"/>
      <c r="E467" s="4072"/>
      <c r="F467" s="4072"/>
      <c r="G467" s="4072"/>
      <c r="H467" s="4072"/>
      <c r="I467" s="4072"/>
      <c r="J467" s="4072"/>
      <c r="K467" s="4072"/>
      <c r="L467" s="4072"/>
      <c r="M467" s="4072"/>
      <c r="N467" s="4072"/>
      <c r="O467" s="4072"/>
      <c r="P467" s="4072"/>
      <c r="Q467" s="4072"/>
      <c r="R467" s="4072"/>
      <c r="S467" s="4072"/>
      <c r="T467" s="4072"/>
      <c r="U467" s="4072"/>
      <c r="V467" s="4072"/>
      <c r="W467" s="4072"/>
      <c r="X467" s="4072"/>
      <c r="Y467" s="4072"/>
      <c r="Z467" s="4072"/>
      <c r="AA467" s="4072"/>
      <c r="AB467" s="4071"/>
      <c r="AC467" s="4071"/>
      <c r="AD467" s="4073"/>
    </row>
    <row r="468" spans="1:30" ht="15">
      <c r="A468" s="4160"/>
      <c r="B468" s="4071"/>
      <c r="C468" s="4071"/>
      <c r="D468" s="4071"/>
      <c r="E468" s="4072"/>
      <c r="F468" s="4072"/>
      <c r="G468" s="4072"/>
      <c r="H468" s="4072"/>
      <c r="I468" s="4072"/>
      <c r="J468" s="4072"/>
      <c r="K468" s="4072"/>
      <c r="L468" s="4072"/>
      <c r="M468" s="4072"/>
      <c r="N468" s="4072"/>
      <c r="O468" s="4072"/>
      <c r="P468" s="4072"/>
      <c r="Q468" s="4072"/>
      <c r="R468" s="4072"/>
      <c r="S468" s="4072"/>
      <c r="T468" s="4072"/>
      <c r="U468" s="4072"/>
      <c r="V468" s="4072"/>
      <c r="W468" s="4072"/>
      <c r="X468" s="4072"/>
      <c r="Y468" s="4072"/>
      <c r="Z468" s="4072"/>
      <c r="AA468" s="4072"/>
      <c r="AB468" s="4071"/>
      <c r="AC468" s="4071"/>
      <c r="AD468" s="4073"/>
    </row>
    <row r="469" spans="1:30" ht="15">
      <c r="A469" s="4160"/>
      <c r="B469" s="4071"/>
      <c r="C469" s="4071"/>
      <c r="D469" s="4071"/>
      <c r="E469" s="4072"/>
      <c r="F469" s="4072"/>
      <c r="G469" s="4072"/>
      <c r="H469" s="4072"/>
      <c r="I469" s="4072"/>
      <c r="J469" s="4072"/>
      <c r="K469" s="4072"/>
      <c r="L469" s="4072"/>
      <c r="M469" s="4072"/>
      <c r="N469" s="4072"/>
      <c r="O469" s="4072"/>
      <c r="P469" s="4072"/>
      <c r="Q469" s="4072"/>
      <c r="R469" s="4072"/>
      <c r="S469" s="4072"/>
      <c r="T469" s="4072"/>
      <c r="U469" s="4072"/>
      <c r="V469" s="4072"/>
      <c r="W469" s="4072"/>
      <c r="X469" s="4072"/>
      <c r="Y469" s="4072"/>
      <c r="Z469" s="4072"/>
      <c r="AA469" s="4072"/>
      <c r="AB469" s="4071"/>
      <c r="AC469" s="4071"/>
      <c r="AD469" s="4073"/>
    </row>
    <row r="470" spans="1:30" ht="15">
      <c r="A470" s="4160"/>
      <c r="B470" s="4071"/>
      <c r="C470" s="4071"/>
      <c r="D470" s="4071"/>
      <c r="E470" s="4072"/>
      <c r="F470" s="4072"/>
      <c r="G470" s="4072"/>
      <c r="H470" s="4072"/>
      <c r="I470" s="4072"/>
      <c r="J470" s="4072"/>
      <c r="K470" s="4072"/>
      <c r="L470" s="4072"/>
      <c r="M470" s="4072"/>
      <c r="N470" s="4072"/>
      <c r="O470" s="4072"/>
      <c r="P470" s="4072"/>
      <c r="Q470" s="4072"/>
      <c r="R470" s="4072"/>
      <c r="S470" s="4072"/>
      <c r="T470" s="4072"/>
      <c r="U470" s="4072"/>
      <c r="V470" s="4072"/>
      <c r="W470" s="4072"/>
      <c r="X470" s="4072"/>
      <c r="Y470" s="4072"/>
      <c r="Z470" s="4072"/>
      <c r="AA470" s="4072"/>
      <c r="AB470" s="4071"/>
      <c r="AC470" s="4071"/>
      <c r="AD470" s="4073"/>
    </row>
    <row r="471" spans="1:30" ht="15">
      <c r="A471" s="4160"/>
      <c r="B471" s="4071"/>
      <c r="C471" s="4071"/>
      <c r="D471" s="4071"/>
      <c r="E471" s="4072"/>
      <c r="F471" s="4072"/>
      <c r="G471" s="4072"/>
      <c r="H471" s="4072"/>
      <c r="I471" s="4072"/>
      <c r="J471" s="4072"/>
      <c r="K471" s="4072"/>
      <c r="L471" s="4072"/>
      <c r="M471" s="4072"/>
      <c r="N471" s="4072"/>
      <c r="O471" s="4072"/>
      <c r="P471" s="4072"/>
      <c r="Q471" s="4072"/>
      <c r="R471" s="4072"/>
      <c r="S471" s="4072"/>
      <c r="T471" s="4072"/>
      <c r="U471" s="4072"/>
      <c r="V471" s="4072"/>
      <c r="W471" s="4072"/>
      <c r="X471" s="4072"/>
      <c r="Y471" s="4072"/>
      <c r="Z471" s="4072"/>
      <c r="AA471" s="4072"/>
      <c r="AB471" s="4071"/>
      <c r="AC471" s="4071"/>
      <c r="AD471" s="4073"/>
    </row>
    <row r="472" spans="1:30" ht="15">
      <c r="A472" s="4160"/>
      <c r="B472" s="4071"/>
      <c r="C472" s="4071"/>
      <c r="D472" s="4071"/>
      <c r="E472" s="4072"/>
      <c r="F472" s="4072"/>
      <c r="G472" s="4072"/>
      <c r="H472" s="4072"/>
      <c r="I472" s="4072"/>
      <c r="J472" s="4072"/>
      <c r="K472" s="4072"/>
      <c r="L472" s="4072"/>
      <c r="M472" s="4072"/>
      <c r="N472" s="4072"/>
      <c r="O472" s="4072"/>
      <c r="P472" s="4072"/>
      <c r="Q472" s="4072"/>
      <c r="R472" s="4072"/>
      <c r="S472" s="4072"/>
      <c r="T472" s="4072"/>
      <c r="U472" s="4072"/>
      <c r="V472" s="4072"/>
      <c r="W472" s="4072"/>
      <c r="X472" s="4072"/>
      <c r="Y472" s="4072"/>
      <c r="Z472" s="4072"/>
      <c r="AA472" s="4072"/>
      <c r="AB472" s="4071"/>
      <c r="AC472" s="4071"/>
      <c r="AD472" s="4073"/>
    </row>
    <row r="473" spans="1:30" ht="15">
      <c r="A473" s="4160"/>
      <c r="B473" s="4071"/>
      <c r="C473" s="4071"/>
      <c r="D473" s="4071"/>
      <c r="E473" s="4072"/>
      <c r="F473" s="4072"/>
      <c r="G473" s="4072"/>
      <c r="H473" s="4072"/>
      <c r="I473" s="4072"/>
      <c r="J473" s="4072"/>
      <c r="K473" s="4072"/>
      <c r="L473" s="4072"/>
      <c r="M473" s="4072"/>
      <c r="N473" s="4072"/>
      <c r="O473" s="4072"/>
      <c r="P473" s="4072"/>
      <c r="Q473" s="4072"/>
      <c r="R473" s="4072"/>
      <c r="S473" s="4072"/>
      <c r="T473" s="4072"/>
      <c r="U473" s="4072"/>
      <c r="V473" s="4072"/>
      <c r="W473" s="4072"/>
      <c r="X473" s="4072"/>
      <c r="Y473" s="4072"/>
      <c r="Z473" s="4072"/>
      <c r="AA473" s="4072"/>
      <c r="AB473" s="4071"/>
      <c r="AC473" s="4071"/>
      <c r="AD473" s="4073"/>
    </row>
    <row r="474" spans="1:30" ht="15">
      <c r="A474" s="4160"/>
      <c r="B474" s="4071"/>
      <c r="C474" s="4071"/>
      <c r="D474" s="4071"/>
      <c r="E474" s="4072"/>
      <c r="F474" s="4072"/>
      <c r="G474" s="4072"/>
      <c r="H474" s="4072"/>
      <c r="I474" s="4072"/>
      <c r="J474" s="4072"/>
      <c r="K474" s="4072"/>
      <c r="L474" s="4072"/>
      <c r="M474" s="4072"/>
      <c r="N474" s="4072"/>
      <c r="O474" s="4072"/>
      <c r="P474" s="4072"/>
      <c r="Q474" s="4072"/>
      <c r="R474" s="4072"/>
      <c r="S474" s="4072"/>
      <c r="T474" s="4072"/>
      <c r="U474" s="4072"/>
      <c r="V474" s="4072"/>
      <c r="W474" s="4072"/>
      <c r="X474" s="4072"/>
      <c r="Y474" s="4072"/>
      <c r="Z474" s="4072"/>
      <c r="AA474" s="4072"/>
      <c r="AB474" s="4071"/>
      <c r="AC474" s="4071"/>
      <c r="AD474" s="4073"/>
    </row>
    <row r="475" spans="1:30" ht="15">
      <c r="A475" s="4160"/>
      <c r="B475" s="4071"/>
      <c r="C475" s="4071"/>
      <c r="D475" s="4071"/>
      <c r="E475" s="4072"/>
      <c r="F475" s="4072"/>
      <c r="G475" s="4072"/>
      <c r="H475" s="4072"/>
      <c r="I475" s="4072"/>
      <c r="J475" s="4072"/>
      <c r="K475" s="4072"/>
      <c r="L475" s="4072"/>
      <c r="M475" s="4072"/>
      <c r="N475" s="4072"/>
      <c r="O475" s="4072"/>
      <c r="P475" s="4072"/>
      <c r="Q475" s="4072"/>
      <c r="R475" s="4072"/>
      <c r="S475" s="4072"/>
      <c r="T475" s="4072"/>
      <c r="U475" s="4072"/>
      <c r="V475" s="4072"/>
      <c r="W475" s="4072"/>
      <c r="X475" s="4072"/>
      <c r="Y475" s="4072"/>
      <c r="Z475" s="4072"/>
      <c r="AA475" s="4072"/>
      <c r="AB475" s="4071"/>
      <c r="AC475" s="4071"/>
      <c r="AD475" s="4073"/>
    </row>
    <row r="476" spans="1:30" ht="15">
      <c r="A476" s="4160"/>
      <c r="B476" s="4071"/>
      <c r="C476" s="4071"/>
      <c r="D476" s="4071"/>
      <c r="E476" s="4072"/>
      <c r="F476" s="4072"/>
      <c r="G476" s="4072"/>
      <c r="H476" s="4072"/>
      <c r="I476" s="4072"/>
      <c r="J476" s="4072"/>
      <c r="K476" s="4072"/>
      <c r="L476" s="4072"/>
      <c r="M476" s="4072"/>
      <c r="N476" s="4072"/>
      <c r="O476" s="4072"/>
      <c r="P476" s="4072"/>
      <c r="Q476" s="4072"/>
      <c r="R476" s="4072"/>
      <c r="S476" s="4072"/>
      <c r="T476" s="4072"/>
      <c r="U476" s="4072"/>
      <c r="V476" s="4072"/>
      <c r="W476" s="4072"/>
      <c r="X476" s="4072"/>
      <c r="Y476" s="4072"/>
      <c r="Z476" s="4072"/>
      <c r="AA476" s="4072"/>
      <c r="AB476" s="4071"/>
      <c r="AC476" s="4071"/>
      <c r="AD476" s="4073"/>
    </row>
    <row r="477" spans="1:30" ht="15">
      <c r="A477" s="4160"/>
      <c r="B477" s="4071"/>
      <c r="C477" s="4071"/>
      <c r="D477" s="4071"/>
      <c r="E477" s="4072"/>
      <c r="F477" s="4072"/>
      <c r="G477" s="4072"/>
      <c r="H477" s="4072"/>
      <c r="I477" s="4072"/>
      <c r="J477" s="4072"/>
      <c r="K477" s="4072"/>
      <c r="L477" s="4072"/>
      <c r="M477" s="4072"/>
      <c r="N477" s="4072"/>
      <c r="O477" s="4072"/>
      <c r="P477" s="4072"/>
      <c r="Q477" s="4072"/>
      <c r="R477" s="4072"/>
      <c r="S477" s="4072"/>
      <c r="T477" s="4072"/>
      <c r="U477" s="4072"/>
      <c r="V477" s="4072"/>
      <c r="W477" s="4072"/>
      <c r="X477" s="4072"/>
      <c r="Y477" s="4072"/>
      <c r="Z477" s="4072"/>
      <c r="AA477" s="4072"/>
      <c r="AB477" s="4071"/>
      <c r="AC477" s="4071"/>
      <c r="AD477" s="4073"/>
    </row>
    <row r="478" spans="1:30" ht="15">
      <c r="A478" s="4160"/>
      <c r="B478" s="4071"/>
      <c r="C478" s="4071"/>
      <c r="D478" s="4071"/>
      <c r="E478" s="4072"/>
      <c r="F478" s="4072"/>
      <c r="G478" s="4072"/>
      <c r="H478" s="4072"/>
      <c r="I478" s="4072"/>
      <c r="J478" s="4072"/>
      <c r="K478" s="4072"/>
      <c r="L478" s="4072"/>
      <c r="M478" s="4072"/>
      <c r="N478" s="4072"/>
      <c r="O478" s="4072"/>
      <c r="P478" s="4072"/>
      <c r="Q478" s="4072"/>
      <c r="R478" s="4072"/>
      <c r="S478" s="4072"/>
      <c r="T478" s="4072"/>
      <c r="U478" s="4072"/>
      <c r="V478" s="4072"/>
      <c r="W478" s="4072"/>
      <c r="X478" s="4072"/>
      <c r="Y478" s="4072"/>
      <c r="Z478" s="4072"/>
      <c r="AA478" s="4072"/>
      <c r="AB478" s="4071"/>
      <c r="AC478" s="4071"/>
      <c r="AD478" s="4073"/>
    </row>
    <row r="479" spans="1:30" ht="15">
      <c r="A479" s="4160"/>
      <c r="B479" s="4071"/>
      <c r="C479" s="4071"/>
      <c r="D479" s="4071"/>
      <c r="E479" s="4072"/>
      <c r="F479" s="4072"/>
      <c r="G479" s="4072"/>
      <c r="H479" s="4072"/>
      <c r="I479" s="4072"/>
      <c r="J479" s="4072"/>
      <c r="K479" s="4072"/>
      <c r="L479" s="4072"/>
      <c r="M479" s="4072"/>
      <c r="N479" s="4072"/>
      <c r="O479" s="4072"/>
      <c r="P479" s="4072"/>
      <c r="Q479" s="4072"/>
      <c r="R479" s="4072"/>
      <c r="S479" s="4072"/>
      <c r="T479" s="4072"/>
      <c r="U479" s="4072"/>
      <c r="V479" s="4072"/>
      <c r="W479" s="4072"/>
      <c r="X479" s="4072"/>
      <c r="Y479" s="4072"/>
      <c r="Z479" s="4072"/>
      <c r="AA479" s="4072"/>
      <c r="AB479" s="4071"/>
      <c r="AC479" s="4071"/>
      <c r="AD479" s="4073"/>
    </row>
    <row r="480" spans="1:30" ht="15">
      <c r="A480" s="4160"/>
      <c r="B480" s="4071"/>
      <c r="C480" s="4071"/>
      <c r="D480" s="4071"/>
      <c r="E480" s="4072"/>
      <c r="F480" s="4072"/>
      <c r="G480" s="4072"/>
      <c r="H480" s="4072"/>
      <c r="I480" s="4072"/>
      <c r="J480" s="4072"/>
      <c r="K480" s="4072"/>
      <c r="L480" s="4072"/>
      <c r="M480" s="4072"/>
      <c r="N480" s="4072"/>
      <c r="O480" s="4072"/>
      <c r="P480" s="4072"/>
      <c r="Q480" s="4072"/>
      <c r="R480" s="4072"/>
      <c r="S480" s="4072"/>
      <c r="T480" s="4072"/>
      <c r="U480" s="4072"/>
      <c r="V480" s="4072"/>
      <c r="W480" s="4072"/>
      <c r="X480" s="4072"/>
      <c r="Y480" s="4072"/>
      <c r="Z480" s="4072"/>
      <c r="AA480" s="4072"/>
      <c r="AB480" s="4071"/>
      <c r="AC480" s="4071"/>
      <c r="AD480" s="4073"/>
    </row>
    <row r="481" spans="1:30" ht="15">
      <c r="A481" s="4160"/>
      <c r="B481" s="4071"/>
      <c r="C481" s="4071"/>
      <c r="D481" s="4071"/>
      <c r="E481" s="4072"/>
      <c r="F481" s="4072"/>
      <c r="G481" s="4072"/>
      <c r="H481" s="4072"/>
      <c r="I481" s="4072"/>
      <c r="J481" s="4072"/>
      <c r="K481" s="4072"/>
      <c r="L481" s="4072"/>
      <c r="M481" s="4072"/>
      <c r="N481" s="4072"/>
      <c r="O481" s="4072"/>
      <c r="P481" s="4072"/>
      <c r="Q481" s="4072"/>
      <c r="R481" s="4072"/>
      <c r="S481" s="4072"/>
      <c r="T481" s="4072"/>
      <c r="U481" s="4072"/>
      <c r="V481" s="4072"/>
      <c r="W481" s="4072"/>
      <c r="X481" s="4072"/>
      <c r="Y481" s="4072"/>
      <c r="Z481" s="4072"/>
      <c r="AA481" s="4072"/>
      <c r="AB481" s="4071"/>
      <c r="AC481" s="4071"/>
      <c r="AD481" s="4073"/>
    </row>
    <row r="482" spans="1:30" ht="15">
      <c r="A482" s="4160"/>
      <c r="B482" s="4071"/>
      <c r="C482" s="4071"/>
      <c r="D482" s="4071"/>
      <c r="E482" s="4072"/>
      <c r="F482" s="4072"/>
      <c r="G482" s="4072"/>
      <c r="H482" s="4072"/>
      <c r="I482" s="4072"/>
      <c r="J482" s="4072"/>
      <c r="K482" s="4072"/>
      <c r="L482" s="4072"/>
      <c r="M482" s="4072"/>
      <c r="N482" s="4072"/>
      <c r="O482" s="4072"/>
      <c r="P482" s="4072"/>
      <c r="Q482" s="4072"/>
      <c r="R482" s="4072"/>
      <c r="S482" s="4072"/>
      <c r="T482" s="4072"/>
      <c r="U482" s="4072"/>
      <c r="V482" s="4072"/>
      <c r="W482" s="4072"/>
      <c r="X482" s="4072"/>
      <c r="Y482" s="4072"/>
      <c r="Z482" s="4072"/>
      <c r="AA482" s="4072"/>
      <c r="AB482" s="4071"/>
      <c r="AC482" s="4071"/>
      <c r="AD482" s="4073"/>
    </row>
    <row r="483" spans="1:30" ht="15">
      <c r="A483" s="4160"/>
      <c r="B483" s="4071"/>
      <c r="C483" s="4071"/>
      <c r="D483" s="4071"/>
      <c r="E483" s="4072"/>
      <c r="F483" s="4072"/>
      <c r="G483" s="4072"/>
      <c r="H483" s="4072"/>
      <c r="I483" s="4072"/>
      <c r="J483" s="4072"/>
      <c r="K483" s="4072"/>
      <c r="L483" s="4072"/>
      <c r="M483" s="4072"/>
      <c r="N483" s="4072"/>
      <c r="O483" s="4072"/>
      <c r="P483" s="4072"/>
      <c r="Q483" s="4072"/>
      <c r="R483" s="4072"/>
      <c r="S483" s="4072"/>
      <c r="T483" s="4072"/>
      <c r="U483" s="4072"/>
      <c r="V483" s="4072"/>
      <c r="W483" s="4072"/>
      <c r="X483" s="4072"/>
      <c r="Y483" s="4072"/>
      <c r="Z483" s="4072"/>
      <c r="AA483" s="4072"/>
      <c r="AB483" s="4071"/>
      <c r="AC483" s="4071"/>
      <c r="AD483" s="4073"/>
    </row>
    <row r="484" spans="1:30" ht="15">
      <c r="A484" s="4160"/>
      <c r="B484" s="4071"/>
      <c r="C484" s="4071"/>
      <c r="D484" s="4071"/>
      <c r="E484" s="4072"/>
      <c r="F484" s="4072"/>
      <c r="G484" s="4072"/>
      <c r="H484" s="4072"/>
      <c r="I484" s="4072"/>
      <c r="J484" s="4072"/>
      <c r="K484" s="4072"/>
      <c r="L484" s="4072"/>
      <c r="M484" s="4072"/>
      <c r="N484" s="4072"/>
      <c r="O484" s="4072"/>
      <c r="P484" s="4072"/>
      <c r="Q484" s="4072"/>
      <c r="R484" s="4072"/>
      <c r="S484" s="4072"/>
      <c r="T484" s="4072"/>
      <c r="U484" s="4072"/>
      <c r="V484" s="4072"/>
      <c r="W484" s="4072"/>
      <c r="X484" s="4072"/>
      <c r="Y484" s="4072"/>
      <c r="Z484" s="4072"/>
      <c r="AA484" s="4072"/>
      <c r="AB484" s="4071"/>
      <c r="AC484" s="4071"/>
      <c r="AD484" s="4073"/>
    </row>
    <row r="485" spans="1:30" ht="15">
      <c r="A485" s="4160"/>
      <c r="B485" s="4071"/>
      <c r="C485" s="4071"/>
      <c r="D485" s="4071"/>
      <c r="E485" s="4072"/>
      <c r="F485" s="4072"/>
      <c r="G485" s="4072"/>
      <c r="H485" s="4072"/>
      <c r="I485" s="4072"/>
      <c r="J485" s="4072"/>
      <c r="K485" s="4072"/>
      <c r="L485" s="4072"/>
      <c r="M485" s="4072"/>
      <c r="N485" s="4072"/>
      <c r="O485" s="4072"/>
      <c r="P485" s="4072"/>
      <c r="Q485" s="4072"/>
      <c r="R485" s="4072"/>
      <c r="S485" s="4072"/>
      <c r="T485" s="4072"/>
      <c r="U485" s="4072"/>
      <c r="V485" s="4072"/>
      <c r="W485" s="4072"/>
      <c r="X485" s="4072"/>
      <c r="Y485" s="4072"/>
      <c r="Z485" s="4072"/>
      <c r="AA485" s="4072"/>
      <c r="AB485" s="4071"/>
      <c r="AC485" s="4071"/>
      <c r="AD485" s="4073"/>
    </row>
    <row r="486" spans="1:30" ht="15">
      <c r="A486" s="4160"/>
      <c r="B486" s="4071"/>
      <c r="C486" s="4071"/>
      <c r="D486" s="4071"/>
      <c r="E486" s="4072"/>
      <c r="F486" s="4072"/>
      <c r="G486" s="4072"/>
      <c r="H486" s="4072"/>
      <c r="I486" s="4072"/>
      <c r="J486" s="4072"/>
      <c r="K486" s="4072"/>
      <c r="L486" s="4072"/>
      <c r="M486" s="4072"/>
      <c r="N486" s="4072"/>
      <c r="O486" s="4072"/>
      <c r="P486" s="4072"/>
      <c r="Q486" s="4072"/>
      <c r="R486" s="4072"/>
      <c r="S486" s="4072"/>
      <c r="T486" s="4072"/>
      <c r="U486" s="4072"/>
      <c r="V486" s="4072"/>
      <c r="W486" s="4072"/>
      <c r="X486" s="4072"/>
      <c r="Y486" s="4072"/>
      <c r="Z486" s="4072"/>
      <c r="AA486" s="4072"/>
      <c r="AB486" s="4071"/>
      <c r="AC486" s="4071"/>
      <c r="AD486" s="4073"/>
    </row>
    <row r="487" spans="1:30" ht="15">
      <c r="A487" s="4160"/>
      <c r="B487" s="4071"/>
      <c r="C487" s="4071"/>
      <c r="D487" s="4071"/>
      <c r="E487" s="4072"/>
      <c r="F487" s="4072"/>
      <c r="G487" s="4072"/>
      <c r="H487" s="4072"/>
      <c r="I487" s="4072"/>
      <c r="J487" s="4072"/>
      <c r="K487" s="4072"/>
      <c r="L487" s="4072"/>
      <c r="M487" s="4072"/>
      <c r="N487" s="4072"/>
      <c r="O487" s="4072"/>
      <c r="P487" s="4072"/>
      <c r="Q487" s="4072"/>
      <c r="R487" s="4072"/>
      <c r="S487" s="4072"/>
      <c r="T487" s="4072"/>
      <c r="U487" s="4072"/>
      <c r="V487" s="4072"/>
      <c r="W487" s="4072"/>
      <c r="X487" s="4072"/>
      <c r="Y487" s="4072"/>
      <c r="Z487" s="4072"/>
      <c r="AA487" s="4072"/>
      <c r="AB487" s="4071"/>
      <c r="AC487" s="4071"/>
      <c r="AD487" s="4073"/>
    </row>
    <row r="488" spans="1:30" ht="15">
      <c r="A488" s="4160"/>
      <c r="B488" s="4071"/>
      <c r="C488" s="4071"/>
      <c r="D488" s="4071"/>
      <c r="E488" s="4072"/>
      <c r="F488" s="4072"/>
      <c r="G488" s="4072"/>
      <c r="H488" s="4072"/>
      <c r="I488" s="4072"/>
      <c r="J488" s="4072"/>
      <c r="K488" s="4072"/>
      <c r="L488" s="4072"/>
      <c r="M488" s="4072"/>
      <c r="N488" s="4072"/>
      <c r="O488" s="4072"/>
      <c r="P488" s="4072"/>
      <c r="Q488" s="4072"/>
      <c r="R488" s="4072"/>
      <c r="S488" s="4072"/>
      <c r="T488" s="4072"/>
      <c r="U488" s="4072"/>
      <c r="V488" s="4072"/>
      <c r="W488" s="4072"/>
      <c r="X488" s="4072"/>
      <c r="Y488" s="4072"/>
      <c r="Z488" s="4072"/>
      <c r="AA488" s="4072"/>
      <c r="AB488" s="4071"/>
      <c r="AC488" s="4071"/>
      <c r="AD488" s="4073"/>
    </row>
    <row r="489" spans="1:30" ht="15">
      <c r="A489" s="4160"/>
      <c r="B489" s="4071"/>
      <c r="C489" s="4071"/>
      <c r="D489" s="4071"/>
      <c r="E489" s="4072"/>
      <c r="F489" s="4072"/>
      <c r="G489" s="4072"/>
      <c r="H489" s="4072"/>
      <c r="I489" s="4072"/>
      <c r="J489" s="4072"/>
      <c r="K489" s="4072"/>
      <c r="L489" s="4072"/>
      <c r="M489" s="4072"/>
      <c r="N489" s="4072"/>
      <c r="O489" s="4072"/>
      <c r="P489" s="4072"/>
      <c r="Q489" s="4072"/>
      <c r="R489" s="4072"/>
      <c r="S489" s="4072"/>
      <c r="T489" s="4072"/>
      <c r="U489" s="4072"/>
      <c r="V489" s="4072"/>
      <c r="W489" s="4072"/>
      <c r="X489" s="4072"/>
      <c r="Y489" s="4072"/>
      <c r="Z489" s="4072"/>
      <c r="AA489" s="4072"/>
      <c r="AB489" s="4071"/>
      <c r="AC489" s="4071"/>
      <c r="AD489" s="4073"/>
    </row>
    <row r="490" spans="1:30" ht="15">
      <c r="A490" s="4160"/>
      <c r="B490" s="4071"/>
      <c r="C490" s="4071"/>
      <c r="D490" s="4071"/>
      <c r="E490" s="4072"/>
      <c r="F490" s="4072"/>
      <c r="G490" s="4072"/>
      <c r="H490" s="4072"/>
      <c r="I490" s="4072"/>
      <c r="J490" s="4072"/>
      <c r="K490" s="4072"/>
      <c r="L490" s="4072"/>
      <c r="M490" s="4072"/>
      <c r="N490" s="4072"/>
      <c r="O490" s="4072"/>
      <c r="P490" s="4072"/>
      <c r="Q490" s="4072"/>
      <c r="R490" s="4072"/>
      <c r="S490" s="4072"/>
      <c r="T490" s="4072"/>
      <c r="U490" s="4072"/>
      <c r="V490" s="4072"/>
      <c r="W490" s="4072"/>
      <c r="X490" s="4072"/>
      <c r="Y490" s="4072"/>
      <c r="Z490" s="4072"/>
      <c r="AA490" s="4072"/>
      <c r="AB490" s="4071"/>
      <c r="AC490" s="4071"/>
      <c r="AD490" s="4073"/>
    </row>
    <row r="491" spans="1:30" ht="15">
      <c r="A491" s="4160"/>
      <c r="B491" s="4071"/>
      <c r="C491" s="4071"/>
      <c r="D491" s="4071"/>
      <c r="E491" s="4072"/>
      <c r="F491" s="4072"/>
      <c r="G491" s="4072"/>
      <c r="H491" s="4072"/>
      <c r="I491" s="4072"/>
      <c r="J491" s="4072"/>
      <c r="K491" s="4072"/>
      <c r="L491" s="4072"/>
      <c r="M491" s="4072"/>
      <c r="N491" s="4072"/>
      <c r="O491" s="4072"/>
      <c r="P491" s="4072"/>
      <c r="Q491" s="4072"/>
      <c r="R491" s="4072"/>
      <c r="S491" s="4072"/>
      <c r="T491" s="4072"/>
      <c r="U491" s="4072"/>
      <c r="V491" s="4072"/>
      <c r="W491" s="4072"/>
      <c r="X491" s="4072"/>
      <c r="Y491" s="4072"/>
      <c r="Z491" s="4072"/>
      <c r="AA491" s="4072"/>
      <c r="AB491" s="4071"/>
      <c r="AC491" s="4071"/>
      <c r="AD491" s="4073"/>
    </row>
    <row r="492" spans="1:30" ht="15">
      <c r="A492" s="4160"/>
      <c r="B492" s="4071"/>
      <c r="C492" s="4071"/>
      <c r="D492" s="4071"/>
      <c r="E492" s="4072"/>
      <c r="F492" s="4072"/>
      <c r="G492" s="4072"/>
      <c r="H492" s="4072"/>
      <c r="I492" s="4072"/>
      <c r="J492" s="4072"/>
      <c r="K492" s="4072"/>
      <c r="L492" s="4072"/>
      <c r="M492" s="4072"/>
      <c r="N492" s="4072"/>
      <c r="O492" s="4072"/>
      <c r="P492" s="4072"/>
      <c r="Q492" s="4072"/>
      <c r="R492" s="4072"/>
      <c r="S492" s="4072"/>
      <c r="T492" s="4072"/>
      <c r="U492" s="4072"/>
      <c r="V492" s="4072"/>
      <c r="W492" s="4072"/>
      <c r="X492" s="4072"/>
      <c r="Y492" s="4072"/>
      <c r="Z492" s="4072"/>
      <c r="AA492" s="4072"/>
      <c r="AB492" s="4071"/>
      <c r="AC492" s="4071"/>
      <c r="AD492" s="4073"/>
    </row>
    <row r="493" spans="1:30" ht="15">
      <c r="A493" s="4160"/>
      <c r="B493" s="4071"/>
      <c r="C493" s="4071"/>
      <c r="D493" s="4071"/>
      <c r="E493" s="4072"/>
      <c r="F493" s="4072"/>
      <c r="G493" s="4072"/>
      <c r="H493" s="4072"/>
      <c r="I493" s="4072"/>
      <c r="J493" s="4072"/>
      <c r="K493" s="4072"/>
      <c r="L493" s="4072"/>
      <c r="M493" s="4072"/>
      <c r="N493" s="4072"/>
      <c r="O493" s="4072"/>
      <c r="P493" s="4072"/>
      <c r="Q493" s="4072"/>
      <c r="R493" s="4072"/>
      <c r="S493" s="4072"/>
      <c r="T493" s="4072"/>
      <c r="U493" s="4072"/>
      <c r="V493" s="4072"/>
      <c r="W493" s="4072"/>
      <c r="X493" s="4072"/>
      <c r="Y493" s="4072"/>
      <c r="Z493" s="4072"/>
      <c r="AA493" s="4072"/>
      <c r="AB493" s="4071"/>
      <c r="AC493" s="4071"/>
      <c r="AD493" s="4073"/>
    </row>
    <row r="494" spans="1:30" ht="15">
      <c r="A494" s="4160"/>
      <c r="B494" s="4071"/>
      <c r="C494" s="4071"/>
      <c r="D494" s="4071"/>
      <c r="E494" s="4072"/>
      <c r="F494" s="4072"/>
      <c r="G494" s="4072"/>
      <c r="H494" s="4072"/>
      <c r="I494" s="4072"/>
      <c r="J494" s="4072"/>
      <c r="K494" s="4072"/>
      <c r="L494" s="4072"/>
      <c r="M494" s="4072"/>
      <c r="N494" s="4072"/>
      <c r="O494" s="4072"/>
      <c r="P494" s="4072"/>
      <c r="Q494" s="4072"/>
      <c r="R494" s="4072"/>
      <c r="S494" s="4072"/>
      <c r="T494" s="4072"/>
      <c r="U494" s="4072"/>
      <c r="V494" s="4072"/>
      <c r="W494" s="4072"/>
      <c r="X494" s="4072"/>
      <c r="Y494" s="4072"/>
      <c r="Z494" s="4072"/>
      <c r="AA494" s="4072"/>
      <c r="AB494" s="4071"/>
      <c r="AC494" s="4071"/>
      <c r="AD494" s="4073"/>
    </row>
    <row r="495" spans="1:30" ht="15">
      <c r="A495" s="4160"/>
      <c r="B495" s="4071"/>
      <c r="C495" s="4071"/>
      <c r="D495" s="4071"/>
      <c r="E495" s="4072"/>
      <c r="F495" s="4072"/>
      <c r="G495" s="4072"/>
      <c r="H495" s="4072"/>
      <c r="I495" s="4072"/>
      <c r="J495" s="4072"/>
      <c r="K495" s="4072"/>
      <c r="L495" s="4072"/>
      <c r="M495" s="4072"/>
      <c r="N495" s="4072"/>
      <c r="O495" s="4072"/>
      <c r="P495" s="4072"/>
      <c r="Q495" s="4072"/>
      <c r="R495" s="4072"/>
      <c r="S495" s="4072"/>
      <c r="T495" s="4072"/>
      <c r="U495" s="4072"/>
      <c r="V495" s="4072"/>
      <c r="W495" s="4072"/>
      <c r="X495" s="4072"/>
      <c r="Y495" s="4072"/>
      <c r="Z495" s="4072"/>
      <c r="AA495" s="4072"/>
      <c r="AB495" s="4071"/>
      <c r="AC495" s="4071"/>
      <c r="AD495" s="4073"/>
    </row>
    <row r="496" spans="1:30" ht="15">
      <c r="A496" s="4160"/>
      <c r="B496" s="4071"/>
      <c r="C496" s="4071"/>
      <c r="D496" s="4071"/>
      <c r="E496" s="4072"/>
      <c r="F496" s="4072"/>
      <c r="G496" s="4072"/>
      <c r="H496" s="4072"/>
      <c r="I496" s="4072"/>
      <c r="J496" s="4072"/>
      <c r="K496" s="4072"/>
      <c r="L496" s="4072"/>
      <c r="M496" s="4072"/>
      <c r="N496" s="4072"/>
      <c r="O496" s="4072"/>
      <c r="P496" s="4072"/>
      <c r="Q496" s="4072"/>
      <c r="R496" s="4072"/>
      <c r="S496" s="4072"/>
      <c r="T496" s="4072"/>
      <c r="U496" s="4072"/>
      <c r="V496" s="4072"/>
      <c r="W496" s="4072"/>
      <c r="X496" s="4072"/>
      <c r="Y496" s="4072"/>
      <c r="Z496" s="4072"/>
      <c r="AA496" s="4072"/>
      <c r="AB496" s="4071"/>
      <c r="AC496" s="4071"/>
      <c r="AD496" s="4073"/>
    </row>
    <row r="497" spans="1:30" ht="15">
      <c r="A497" s="4160"/>
      <c r="B497" s="4071"/>
      <c r="C497" s="4071"/>
      <c r="D497" s="4071"/>
      <c r="E497" s="4072"/>
      <c r="F497" s="4072"/>
      <c r="G497" s="4072"/>
      <c r="H497" s="4072"/>
      <c r="I497" s="4072"/>
      <c r="J497" s="4072"/>
      <c r="K497" s="4072"/>
      <c r="L497" s="4072"/>
      <c r="M497" s="4072"/>
      <c r="N497" s="4072"/>
      <c r="O497" s="4072"/>
      <c r="P497" s="4072"/>
      <c r="Q497" s="4072"/>
      <c r="R497" s="4072"/>
      <c r="S497" s="4072"/>
      <c r="T497" s="4072"/>
      <c r="U497" s="4072"/>
      <c r="V497" s="4072"/>
      <c r="W497" s="4072"/>
      <c r="X497" s="4072"/>
      <c r="Y497" s="4072"/>
      <c r="Z497" s="4072"/>
      <c r="AA497" s="4072"/>
      <c r="AB497" s="4071"/>
      <c r="AC497" s="4071"/>
      <c r="AD497" s="4073"/>
    </row>
    <row r="498" spans="1:30" ht="15">
      <c r="A498" s="4160"/>
      <c r="B498" s="4071"/>
      <c r="C498" s="4071"/>
      <c r="D498" s="4071"/>
      <c r="E498" s="4072"/>
      <c r="F498" s="4072"/>
      <c r="G498" s="4072"/>
      <c r="H498" s="4072"/>
      <c r="I498" s="4072"/>
      <c r="J498" s="4072"/>
      <c r="K498" s="4072"/>
      <c r="L498" s="4072"/>
      <c r="M498" s="4072"/>
      <c r="N498" s="4072"/>
      <c r="O498" s="4072"/>
      <c r="P498" s="4072"/>
      <c r="Q498" s="4072"/>
      <c r="R498" s="4072"/>
      <c r="S498" s="4072"/>
      <c r="T498" s="4072"/>
      <c r="U498" s="4072"/>
      <c r="V498" s="4072"/>
      <c r="W498" s="4072"/>
      <c r="X498" s="4072"/>
      <c r="Y498" s="4072"/>
      <c r="Z498" s="4072"/>
      <c r="AA498" s="4072"/>
      <c r="AB498" s="4071"/>
      <c r="AC498" s="4071"/>
      <c r="AD498" s="4073"/>
    </row>
    <row r="499" spans="1:30" ht="15">
      <c r="A499" s="4160"/>
      <c r="B499" s="4071"/>
      <c r="C499" s="4071"/>
      <c r="D499" s="4071"/>
      <c r="E499" s="4072"/>
      <c r="F499" s="4072"/>
      <c r="G499" s="4072"/>
      <c r="H499" s="4072"/>
      <c r="I499" s="4072"/>
      <c r="J499" s="4072"/>
      <c r="K499" s="4072"/>
      <c r="L499" s="4072"/>
      <c r="M499" s="4072"/>
      <c r="N499" s="4072"/>
      <c r="O499" s="4072"/>
      <c r="P499" s="4072"/>
      <c r="Q499" s="4072"/>
      <c r="R499" s="4072"/>
      <c r="S499" s="4072"/>
      <c r="T499" s="4072"/>
      <c r="U499" s="4072"/>
      <c r="V499" s="4072"/>
      <c r="W499" s="4072"/>
      <c r="X499" s="4072"/>
      <c r="Y499" s="4072"/>
      <c r="Z499" s="4072"/>
      <c r="AA499" s="4072"/>
      <c r="AB499" s="4071"/>
      <c r="AC499" s="4071"/>
      <c r="AD499" s="4073"/>
    </row>
    <row r="500" spans="1:30" ht="15">
      <c r="A500" s="4160"/>
      <c r="B500" s="4071"/>
      <c r="C500" s="4071"/>
      <c r="D500" s="4071"/>
      <c r="E500" s="4072"/>
      <c r="F500" s="4072"/>
      <c r="G500" s="4072"/>
      <c r="H500" s="4072"/>
      <c r="I500" s="4072"/>
      <c r="J500" s="4072"/>
      <c r="K500" s="4072"/>
      <c r="L500" s="4072"/>
      <c r="M500" s="4072"/>
      <c r="N500" s="4072"/>
      <c r="O500" s="4072"/>
      <c r="P500" s="4072"/>
      <c r="Q500" s="4072"/>
      <c r="R500" s="4072"/>
      <c r="S500" s="4072"/>
      <c r="T500" s="4072"/>
      <c r="U500" s="4072"/>
      <c r="V500" s="4072"/>
      <c r="W500" s="4072"/>
      <c r="X500" s="4072"/>
      <c r="Y500" s="4072"/>
      <c r="Z500" s="4072"/>
      <c r="AA500" s="4072"/>
      <c r="AB500" s="4071"/>
      <c r="AC500" s="4071"/>
      <c r="AD500" s="4073"/>
    </row>
    <row r="501" spans="1:30" ht="15">
      <c r="A501" s="4160"/>
      <c r="B501" s="4071"/>
      <c r="C501" s="4071"/>
      <c r="D501" s="4071"/>
      <c r="E501" s="4072"/>
      <c r="F501" s="4072"/>
      <c r="G501" s="4072"/>
      <c r="H501" s="4072"/>
      <c r="I501" s="4072"/>
      <c r="J501" s="4072"/>
      <c r="K501" s="4072"/>
      <c r="L501" s="4072"/>
      <c r="M501" s="4072"/>
      <c r="N501" s="4072"/>
      <c r="O501" s="4072"/>
      <c r="P501" s="4072"/>
      <c r="Q501" s="4072"/>
      <c r="R501" s="4072"/>
      <c r="S501" s="4072"/>
      <c r="T501" s="4072"/>
      <c r="U501" s="4072"/>
      <c r="V501" s="4072"/>
      <c r="W501" s="4072"/>
      <c r="X501" s="4072"/>
      <c r="Y501" s="4072"/>
      <c r="Z501" s="4072"/>
      <c r="AA501" s="4072"/>
      <c r="AB501" s="4071"/>
      <c r="AC501" s="4071"/>
      <c r="AD501" s="4073"/>
    </row>
    <row r="502" spans="1:30" ht="15">
      <c r="A502" s="4160"/>
      <c r="B502" s="4071"/>
      <c r="C502" s="4071"/>
      <c r="D502" s="4071"/>
      <c r="E502" s="4072"/>
      <c r="F502" s="4072"/>
      <c r="G502" s="4072"/>
      <c r="H502" s="4072"/>
      <c r="I502" s="4072"/>
      <c r="J502" s="4072"/>
      <c r="K502" s="4072"/>
      <c r="L502" s="4072"/>
      <c r="M502" s="4072"/>
      <c r="N502" s="4072"/>
      <c r="O502" s="4072"/>
      <c r="P502" s="4072"/>
      <c r="Q502" s="4072"/>
      <c r="R502" s="4072"/>
      <c r="S502" s="4072"/>
      <c r="T502" s="4072"/>
      <c r="U502" s="4072"/>
      <c r="V502" s="4072"/>
      <c r="W502" s="4072"/>
      <c r="X502" s="4072"/>
      <c r="Y502" s="4072"/>
      <c r="Z502" s="4072"/>
      <c r="AA502" s="4072"/>
      <c r="AB502" s="4071"/>
      <c r="AC502" s="4071"/>
      <c r="AD502" s="4073"/>
    </row>
    <row r="503" spans="1:30" ht="15">
      <c r="A503" s="4160"/>
      <c r="B503" s="4071"/>
      <c r="C503" s="4071"/>
      <c r="D503" s="4071"/>
      <c r="E503" s="4072"/>
      <c r="F503" s="4072"/>
      <c r="G503" s="4072"/>
      <c r="H503" s="4072"/>
      <c r="I503" s="4072"/>
      <c r="J503" s="4072"/>
      <c r="K503" s="4072"/>
      <c r="L503" s="4072"/>
      <c r="M503" s="4072"/>
      <c r="N503" s="4072"/>
      <c r="O503" s="4072"/>
      <c r="P503" s="4072"/>
      <c r="Q503" s="4072"/>
      <c r="R503" s="4072"/>
      <c r="S503" s="4072"/>
      <c r="T503" s="4072"/>
      <c r="U503" s="4072"/>
      <c r="V503" s="4072"/>
      <c r="W503" s="4072"/>
      <c r="X503" s="4072"/>
      <c r="Y503" s="4072"/>
      <c r="Z503" s="4072"/>
      <c r="AA503" s="4072"/>
      <c r="AB503" s="4071"/>
      <c r="AC503" s="4071"/>
      <c r="AD503" s="4073"/>
    </row>
    <row r="504" spans="1:30" ht="15">
      <c r="A504" s="4160"/>
      <c r="B504" s="4071"/>
      <c r="C504" s="4071"/>
      <c r="D504" s="4071"/>
      <c r="E504" s="4072"/>
      <c r="F504" s="4072"/>
      <c r="G504" s="4072"/>
      <c r="H504" s="4072"/>
      <c r="I504" s="4072"/>
      <c r="J504" s="4072"/>
      <c r="K504" s="4072"/>
      <c r="L504" s="4072"/>
      <c r="M504" s="4072"/>
      <c r="N504" s="4072"/>
      <c r="O504" s="4072"/>
      <c r="P504" s="4072"/>
      <c r="Q504" s="4072"/>
      <c r="R504" s="4072"/>
      <c r="S504" s="4072"/>
      <c r="T504" s="4072"/>
      <c r="U504" s="4072"/>
      <c r="V504" s="4072"/>
      <c r="W504" s="4072"/>
      <c r="X504" s="4072"/>
      <c r="Y504" s="4072"/>
      <c r="Z504" s="4072"/>
      <c r="AA504" s="4072"/>
      <c r="AB504" s="4071"/>
      <c r="AC504" s="4071"/>
      <c r="AD504" s="4073"/>
    </row>
    <row r="505" spans="1:30" ht="15">
      <c r="A505" s="4160"/>
      <c r="B505" s="4071"/>
      <c r="C505" s="4071"/>
      <c r="D505" s="4071"/>
      <c r="E505" s="4072"/>
      <c r="F505" s="4072"/>
      <c r="G505" s="4072"/>
      <c r="H505" s="4072"/>
      <c r="I505" s="4072"/>
      <c r="J505" s="4072"/>
      <c r="K505" s="4072"/>
      <c r="L505" s="4072"/>
      <c r="M505" s="4072"/>
      <c r="N505" s="4072"/>
      <c r="O505" s="4072"/>
      <c r="P505" s="4072"/>
      <c r="Q505" s="4072"/>
      <c r="R505" s="4072"/>
      <c r="S505" s="4072"/>
      <c r="T505" s="4072"/>
      <c r="U505" s="4072"/>
      <c r="V505" s="4072"/>
      <c r="W505" s="4072"/>
      <c r="X505" s="4072"/>
      <c r="Y505" s="4072"/>
      <c r="Z505" s="4072"/>
      <c r="AA505" s="4072"/>
      <c r="AB505" s="4071"/>
      <c r="AC505" s="4071"/>
      <c r="AD505" s="4073"/>
    </row>
    <row r="506" spans="1:30" ht="15">
      <c r="A506" s="4160"/>
      <c r="B506" s="4071"/>
      <c r="C506" s="4071"/>
      <c r="D506" s="4071"/>
      <c r="E506" s="4072"/>
      <c r="F506" s="4072"/>
      <c r="G506" s="4072"/>
      <c r="H506" s="4072"/>
      <c r="I506" s="4072"/>
      <c r="J506" s="4072"/>
      <c r="K506" s="4072"/>
      <c r="L506" s="4072"/>
      <c r="M506" s="4072"/>
      <c r="N506" s="4072"/>
      <c r="O506" s="4072"/>
      <c r="P506" s="4072"/>
      <c r="Q506" s="4072"/>
      <c r="R506" s="4072"/>
      <c r="S506" s="4072"/>
      <c r="T506" s="4072"/>
      <c r="U506" s="4072"/>
      <c r="V506" s="4072"/>
      <c r="W506" s="4072"/>
      <c r="X506" s="4072"/>
      <c r="Y506" s="4072"/>
      <c r="Z506" s="4072"/>
      <c r="AA506" s="4072"/>
      <c r="AB506" s="4071"/>
      <c r="AC506" s="4071"/>
      <c r="AD506" s="4073"/>
    </row>
    <row r="507" spans="1:30" ht="15">
      <c r="A507" s="4160"/>
      <c r="B507" s="4071"/>
      <c r="C507" s="4071"/>
      <c r="D507" s="4071"/>
      <c r="E507" s="4072"/>
      <c r="F507" s="4072"/>
      <c r="G507" s="4072"/>
      <c r="H507" s="4072"/>
      <c r="I507" s="4072"/>
      <c r="J507" s="4072"/>
      <c r="K507" s="4072"/>
      <c r="L507" s="4072"/>
      <c r="M507" s="4072"/>
      <c r="N507" s="4072"/>
      <c r="O507" s="4072"/>
      <c r="P507" s="4072"/>
      <c r="Q507" s="4072"/>
      <c r="R507" s="4072"/>
      <c r="S507" s="4072"/>
      <c r="T507" s="4072"/>
      <c r="U507" s="4072"/>
      <c r="V507" s="4072"/>
      <c r="W507" s="4072"/>
      <c r="X507" s="4072"/>
      <c r="Y507" s="4072"/>
      <c r="Z507" s="4072"/>
      <c r="AA507" s="4072"/>
      <c r="AB507" s="4071"/>
      <c r="AC507" s="4071"/>
      <c r="AD507" s="4073"/>
    </row>
    <row r="508" spans="1:30" ht="15">
      <c r="A508" s="4160"/>
      <c r="B508" s="4071"/>
      <c r="C508" s="4071"/>
      <c r="D508" s="4071"/>
      <c r="E508" s="4072"/>
      <c r="F508" s="4072"/>
      <c r="G508" s="4072"/>
      <c r="H508" s="4072"/>
      <c r="I508" s="4072"/>
      <c r="J508" s="4072"/>
      <c r="K508" s="4072"/>
      <c r="L508" s="4072"/>
      <c r="M508" s="4072"/>
      <c r="N508" s="4072"/>
      <c r="O508" s="4072"/>
      <c r="P508" s="4072"/>
      <c r="Q508" s="4072"/>
      <c r="R508" s="4072"/>
      <c r="S508" s="4072"/>
      <c r="T508" s="4072"/>
      <c r="U508" s="4072"/>
      <c r="V508" s="4072"/>
      <c r="W508" s="4072"/>
      <c r="X508" s="4072"/>
      <c r="Y508" s="4072"/>
      <c r="Z508" s="4072"/>
      <c r="AA508" s="4072"/>
      <c r="AB508" s="4071"/>
      <c r="AC508" s="4071"/>
      <c r="AD508" s="4073"/>
    </row>
    <row r="509" spans="1:30" ht="15">
      <c r="A509" s="4160"/>
      <c r="B509" s="4071"/>
      <c r="C509" s="4071"/>
      <c r="D509" s="4071"/>
      <c r="E509" s="4072"/>
      <c r="F509" s="4072"/>
      <c r="G509" s="4072"/>
      <c r="H509" s="4072"/>
      <c r="I509" s="4072"/>
      <c r="J509" s="4072"/>
      <c r="K509" s="4072"/>
      <c r="L509" s="4072"/>
      <c r="M509" s="4072"/>
      <c r="N509" s="4072"/>
      <c r="O509" s="4072"/>
      <c r="P509" s="4072"/>
      <c r="Q509" s="4072"/>
      <c r="R509" s="4072"/>
      <c r="S509" s="4072"/>
      <c r="T509" s="4072"/>
      <c r="U509" s="4072"/>
      <c r="V509" s="4072"/>
      <c r="W509" s="4072"/>
      <c r="X509" s="4072"/>
      <c r="Y509" s="4072"/>
      <c r="Z509" s="4072"/>
      <c r="AA509" s="4072"/>
      <c r="AB509" s="4071"/>
      <c r="AC509" s="4071"/>
      <c r="AD509" s="4073"/>
    </row>
    <row r="510" spans="1:30" ht="15">
      <c r="A510" s="4160"/>
      <c r="B510" s="4071"/>
      <c r="C510" s="4071"/>
      <c r="D510" s="4071"/>
      <c r="E510" s="4072"/>
      <c r="F510" s="4072"/>
      <c r="G510" s="4072"/>
      <c r="H510" s="4072"/>
      <c r="I510" s="4072"/>
      <c r="J510" s="4072"/>
      <c r="K510" s="4072"/>
      <c r="L510" s="4072"/>
      <c r="M510" s="4072"/>
      <c r="N510" s="4072"/>
      <c r="O510" s="4072"/>
      <c r="P510" s="4072"/>
      <c r="Q510" s="4072"/>
      <c r="R510" s="4072"/>
      <c r="S510" s="4072"/>
      <c r="T510" s="4072"/>
      <c r="U510" s="4072"/>
      <c r="V510" s="4072"/>
      <c r="W510" s="4072"/>
      <c r="X510" s="4072"/>
      <c r="Y510" s="4072"/>
      <c r="Z510" s="4072"/>
      <c r="AA510" s="4072"/>
      <c r="AB510" s="4071"/>
      <c r="AC510" s="4071"/>
      <c r="AD510" s="4073"/>
    </row>
    <row r="511" spans="1:30" ht="15">
      <c r="A511" s="4160"/>
      <c r="B511" s="4071"/>
      <c r="C511" s="4071"/>
      <c r="D511" s="4071"/>
      <c r="E511" s="4072"/>
      <c r="F511" s="4072"/>
      <c r="G511" s="4072"/>
      <c r="H511" s="4072"/>
      <c r="I511" s="4072"/>
      <c r="J511" s="4072"/>
      <c r="K511" s="4072"/>
      <c r="L511" s="4072"/>
      <c r="M511" s="4072"/>
      <c r="N511" s="4072"/>
      <c r="O511" s="4072"/>
      <c r="P511" s="4072"/>
      <c r="Q511" s="4072"/>
      <c r="R511" s="4072"/>
      <c r="S511" s="4072"/>
      <c r="T511" s="4072"/>
      <c r="U511" s="4072"/>
      <c r="V511" s="4072"/>
      <c r="W511" s="4072"/>
      <c r="X511" s="4072"/>
      <c r="Y511" s="4072"/>
      <c r="Z511" s="4072"/>
      <c r="AA511" s="4072"/>
      <c r="AB511" s="4071"/>
      <c r="AC511" s="4071"/>
      <c r="AD511" s="4073"/>
    </row>
    <row r="512" spans="1:30" ht="15">
      <c r="A512" s="4160"/>
      <c r="B512" s="4071"/>
      <c r="C512" s="4071"/>
      <c r="D512" s="4071"/>
      <c r="E512" s="4072"/>
      <c r="F512" s="4072"/>
      <c r="G512" s="4072"/>
      <c r="H512" s="4072"/>
      <c r="I512" s="4072"/>
      <c r="J512" s="4072"/>
      <c r="K512" s="4072"/>
      <c r="L512" s="4072"/>
      <c r="M512" s="4072"/>
      <c r="N512" s="4072"/>
      <c r="O512" s="4072"/>
      <c r="P512" s="4072"/>
      <c r="Q512" s="4072"/>
      <c r="R512" s="4072"/>
      <c r="S512" s="4072"/>
      <c r="T512" s="4072"/>
      <c r="U512" s="4072"/>
      <c r="V512" s="4072"/>
      <c r="W512" s="4072"/>
      <c r="X512" s="4072"/>
      <c r="Y512" s="4072"/>
      <c r="Z512" s="4072"/>
      <c r="AA512" s="4072"/>
      <c r="AB512" s="4071"/>
      <c r="AC512" s="4071"/>
      <c r="AD512" s="4073"/>
    </row>
    <row r="513" spans="1:30" ht="15">
      <c r="A513" s="4160"/>
      <c r="B513" s="4071"/>
      <c r="C513" s="4071"/>
      <c r="D513" s="4071"/>
      <c r="E513" s="4072"/>
      <c r="F513" s="4072"/>
      <c r="G513" s="4072"/>
      <c r="H513" s="4072"/>
      <c r="I513" s="4072"/>
      <c r="J513" s="4072"/>
      <c r="K513" s="4072"/>
      <c r="L513" s="4072"/>
      <c r="M513" s="4072"/>
      <c r="N513" s="4072"/>
      <c r="O513" s="4072"/>
      <c r="P513" s="4072"/>
      <c r="Q513" s="4072"/>
      <c r="R513" s="4072"/>
      <c r="S513" s="4072"/>
      <c r="T513" s="4072"/>
      <c r="U513" s="4072"/>
      <c r="V513" s="4072"/>
      <c r="W513" s="4072"/>
      <c r="X513" s="4072"/>
      <c r="Y513" s="4072"/>
      <c r="Z513" s="4072"/>
      <c r="AA513" s="4072"/>
      <c r="AB513" s="4071"/>
      <c r="AC513" s="4071"/>
      <c r="AD513" s="4073"/>
    </row>
    <row r="514" spans="1:30" ht="15">
      <c r="A514" s="4160"/>
      <c r="B514" s="4071"/>
      <c r="C514" s="4071"/>
      <c r="D514" s="4071"/>
      <c r="E514" s="4072"/>
      <c r="F514" s="4072"/>
      <c r="G514" s="4072"/>
      <c r="H514" s="4072"/>
      <c r="I514" s="4072"/>
      <c r="J514" s="4072"/>
      <c r="K514" s="4072"/>
      <c r="L514" s="4072"/>
      <c r="M514" s="4072"/>
      <c r="N514" s="4072"/>
      <c r="O514" s="4072"/>
      <c r="P514" s="4072"/>
      <c r="Q514" s="4072"/>
      <c r="R514" s="4072"/>
      <c r="S514" s="4072"/>
      <c r="T514" s="4072"/>
      <c r="U514" s="4072"/>
      <c r="V514" s="4072"/>
      <c r="W514" s="4072"/>
      <c r="X514" s="4072"/>
      <c r="Y514" s="4072"/>
      <c r="Z514" s="4072"/>
      <c r="AA514" s="4072"/>
      <c r="AB514" s="4071"/>
      <c r="AC514" s="4071"/>
      <c r="AD514" s="4073"/>
    </row>
    <row r="515" spans="1:30" ht="15">
      <c r="A515" s="4160"/>
      <c r="B515" s="4071"/>
      <c r="C515" s="4071"/>
      <c r="D515" s="4071"/>
      <c r="E515" s="4072"/>
      <c r="F515" s="4072"/>
      <c r="G515" s="4072"/>
      <c r="H515" s="4072"/>
      <c r="I515" s="4072"/>
      <c r="J515" s="4072"/>
      <c r="K515" s="4072"/>
      <c r="L515" s="4072"/>
      <c r="M515" s="4072"/>
      <c r="N515" s="4072"/>
      <c r="O515" s="4072"/>
      <c r="P515" s="4072"/>
      <c r="Q515" s="4072"/>
      <c r="R515" s="4072"/>
      <c r="S515" s="4072"/>
      <c r="T515" s="4072"/>
      <c r="U515" s="4072"/>
      <c r="V515" s="4072"/>
      <c r="W515" s="4072"/>
      <c r="X515" s="4072"/>
      <c r="Y515" s="4072"/>
      <c r="Z515" s="4072"/>
      <c r="AA515" s="4072"/>
      <c r="AB515" s="4071"/>
      <c r="AC515" s="4071"/>
      <c r="AD515" s="4073"/>
    </row>
    <row r="516" spans="1:30" ht="15">
      <c r="A516" s="4160"/>
      <c r="B516" s="4071"/>
      <c r="C516" s="4071"/>
      <c r="D516" s="4071"/>
      <c r="E516" s="4072"/>
      <c r="F516" s="4072"/>
      <c r="G516" s="4072"/>
      <c r="H516" s="4072"/>
      <c r="I516" s="4072"/>
      <c r="J516" s="4072"/>
      <c r="K516" s="4072"/>
      <c r="L516" s="4072"/>
      <c r="M516" s="4072"/>
      <c r="N516" s="4072"/>
      <c r="O516" s="4072"/>
      <c r="P516" s="4072"/>
      <c r="Q516" s="4072"/>
      <c r="R516" s="4072"/>
      <c r="S516" s="4072"/>
      <c r="T516" s="4072"/>
      <c r="U516" s="4072"/>
      <c r="V516" s="4072"/>
      <c r="W516" s="4072"/>
      <c r="X516" s="4072"/>
      <c r="Y516" s="4072"/>
      <c r="Z516" s="4072"/>
      <c r="AA516" s="4072"/>
      <c r="AB516" s="4071"/>
      <c r="AC516" s="4071"/>
      <c r="AD516" s="4073"/>
    </row>
    <row r="517" spans="1:30" ht="15">
      <c r="A517" s="4160"/>
      <c r="B517" s="4071"/>
      <c r="C517" s="4071"/>
      <c r="D517" s="4071"/>
      <c r="E517" s="4072"/>
      <c r="F517" s="4072"/>
      <c r="G517" s="4072"/>
      <c r="H517" s="4072"/>
      <c r="I517" s="4072"/>
      <c r="J517" s="4072"/>
      <c r="K517" s="4072"/>
      <c r="L517" s="4072"/>
      <c r="M517" s="4072"/>
      <c r="N517" s="4072"/>
      <c r="O517" s="4072"/>
      <c r="P517" s="4072"/>
      <c r="Q517" s="4072"/>
      <c r="R517" s="4072"/>
      <c r="S517" s="4072"/>
      <c r="T517" s="4072"/>
      <c r="U517" s="4072"/>
      <c r="V517" s="4072"/>
      <c r="W517" s="4072"/>
      <c r="X517" s="4072"/>
      <c r="Y517" s="4072"/>
      <c r="Z517" s="4072"/>
      <c r="AA517" s="4072"/>
      <c r="AB517" s="4071"/>
      <c r="AC517" s="4071"/>
      <c r="AD517" s="4073"/>
    </row>
    <row r="518" spans="1:30" ht="15">
      <c r="A518" s="4160"/>
      <c r="B518" s="4071"/>
      <c r="C518" s="4071"/>
      <c r="D518" s="4071"/>
      <c r="E518" s="4072"/>
      <c r="F518" s="4072"/>
      <c r="G518" s="4072"/>
      <c r="H518" s="4072"/>
      <c r="I518" s="4072"/>
      <c r="J518" s="4072"/>
      <c r="K518" s="4072"/>
      <c r="L518" s="4072"/>
      <c r="M518" s="4072"/>
      <c r="N518" s="4072"/>
      <c r="O518" s="4072"/>
      <c r="P518" s="4072"/>
      <c r="Q518" s="4072"/>
      <c r="R518" s="4072"/>
      <c r="S518" s="4072"/>
      <c r="T518" s="4072"/>
      <c r="U518" s="4072"/>
      <c r="V518" s="4072"/>
      <c r="W518" s="4072"/>
      <c r="X518" s="4072"/>
      <c r="Y518" s="4072"/>
      <c r="Z518" s="4072"/>
      <c r="AA518" s="4072"/>
      <c r="AB518" s="4071"/>
      <c r="AC518" s="4071"/>
      <c r="AD518" s="4073"/>
    </row>
    <row r="519" spans="1:30" ht="15">
      <c r="A519" s="4160"/>
      <c r="B519" s="4071"/>
      <c r="C519" s="4071"/>
      <c r="D519" s="4071"/>
      <c r="E519" s="4072"/>
      <c r="F519" s="4072"/>
      <c r="G519" s="4072"/>
      <c r="H519" s="4072"/>
      <c r="I519" s="4072"/>
      <c r="J519" s="4072"/>
      <c r="K519" s="4072"/>
      <c r="L519" s="4072"/>
      <c r="M519" s="4072"/>
      <c r="N519" s="4072"/>
      <c r="O519" s="4072"/>
      <c r="P519" s="4072"/>
      <c r="Q519" s="4072"/>
      <c r="R519" s="4072"/>
      <c r="S519" s="4072"/>
      <c r="T519" s="4072"/>
      <c r="U519" s="4072"/>
      <c r="V519" s="4072"/>
      <c r="W519" s="4072"/>
      <c r="X519" s="4072"/>
      <c r="Y519" s="4072"/>
      <c r="Z519" s="4072"/>
      <c r="AA519" s="4072"/>
      <c r="AB519" s="4071"/>
      <c r="AC519" s="4071"/>
      <c r="AD519" s="4073"/>
    </row>
    <row r="520" spans="1:30" ht="15">
      <c r="A520" s="4160"/>
      <c r="B520" s="4071"/>
      <c r="C520" s="4071"/>
      <c r="D520" s="4071"/>
      <c r="E520" s="4072"/>
      <c r="F520" s="4072"/>
      <c r="G520" s="4072"/>
      <c r="H520" s="4072"/>
      <c r="I520" s="4072"/>
      <c r="J520" s="4072"/>
      <c r="K520" s="4072"/>
      <c r="L520" s="4072"/>
      <c r="M520" s="4072"/>
      <c r="N520" s="4072"/>
      <c r="O520" s="4072"/>
      <c r="P520" s="4072"/>
      <c r="Q520" s="4072"/>
      <c r="R520" s="4072"/>
      <c r="S520" s="4072"/>
      <c r="T520" s="4072"/>
      <c r="U520" s="4072"/>
      <c r="V520" s="4072"/>
      <c r="W520" s="4072"/>
      <c r="X520" s="4072"/>
      <c r="Y520" s="4072"/>
      <c r="Z520" s="4072"/>
      <c r="AA520" s="4072"/>
      <c r="AB520" s="4071"/>
      <c r="AC520" s="4071"/>
      <c r="AD520" s="4073"/>
    </row>
    <row r="521" spans="1:30" ht="15">
      <c r="A521" s="4160"/>
      <c r="B521" s="4071"/>
      <c r="C521" s="4071"/>
      <c r="D521" s="4071"/>
      <c r="E521" s="4072"/>
      <c r="F521" s="4072"/>
      <c r="G521" s="4072"/>
      <c r="H521" s="4072"/>
      <c r="I521" s="4072"/>
      <c r="J521" s="4072"/>
      <c r="K521" s="4072"/>
      <c r="L521" s="4072"/>
      <c r="M521" s="4072"/>
      <c r="N521" s="4072"/>
      <c r="O521" s="4072"/>
      <c r="P521" s="4072"/>
      <c r="Q521" s="4072"/>
      <c r="R521" s="4072"/>
      <c r="S521" s="4072"/>
      <c r="T521" s="4072"/>
      <c r="U521" s="4072"/>
      <c r="V521" s="4072"/>
      <c r="W521" s="4072"/>
      <c r="X521" s="4072"/>
      <c r="Y521" s="4072"/>
      <c r="Z521" s="4072"/>
      <c r="AA521" s="4072"/>
      <c r="AB521" s="4071"/>
      <c r="AC521" s="4071"/>
      <c r="AD521" s="4073"/>
    </row>
    <row r="522" spans="1:30" ht="15">
      <c r="A522" s="4160"/>
      <c r="B522" s="4071"/>
      <c r="C522" s="4071"/>
      <c r="D522" s="4071"/>
      <c r="E522" s="4072"/>
      <c r="F522" s="4072"/>
      <c r="G522" s="4072"/>
      <c r="H522" s="4072"/>
      <c r="I522" s="4072"/>
      <c r="J522" s="4072"/>
      <c r="K522" s="4072"/>
      <c r="L522" s="4072"/>
      <c r="M522" s="4072"/>
      <c r="N522" s="4072"/>
      <c r="O522" s="4072"/>
      <c r="P522" s="4072"/>
      <c r="Q522" s="4072"/>
      <c r="R522" s="4072"/>
      <c r="S522" s="4072"/>
      <c r="T522" s="4072"/>
      <c r="U522" s="4072"/>
      <c r="V522" s="4072"/>
      <c r="W522" s="4072"/>
      <c r="X522" s="4072"/>
      <c r="Y522" s="4072"/>
      <c r="Z522" s="4072"/>
      <c r="AA522" s="4072"/>
      <c r="AB522" s="4071"/>
      <c r="AC522" s="4071"/>
      <c r="AD522" s="4073"/>
    </row>
    <row r="523" spans="1:30" ht="15">
      <c r="A523" s="4160"/>
      <c r="B523" s="4071"/>
      <c r="C523" s="4071"/>
      <c r="D523" s="4071"/>
      <c r="E523" s="4072"/>
      <c r="F523" s="4072"/>
      <c r="G523" s="4072"/>
      <c r="H523" s="4072"/>
      <c r="I523" s="4072"/>
      <c r="J523" s="4072"/>
      <c r="K523" s="4072"/>
      <c r="L523" s="4072"/>
      <c r="M523" s="4072"/>
      <c r="N523" s="4072"/>
      <c r="O523" s="4072"/>
      <c r="P523" s="4072"/>
      <c r="Q523" s="4072"/>
      <c r="R523" s="4072"/>
      <c r="S523" s="4072"/>
      <c r="T523" s="4072"/>
      <c r="U523" s="4072"/>
      <c r="V523" s="4072"/>
      <c r="W523" s="4072"/>
      <c r="X523" s="4072"/>
      <c r="Y523" s="4072"/>
      <c r="Z523" s="4072"/>
      <c r="AA523" s="4072"/>
      <c r="AB523" s="4071"/>
      <c r="AC523" s="4071"/>
      <c r="AD523" s="4073"/>
    </row>
    <row r="524" spans="1:30" ht="15">
      <c r="A524" s="4160"/>
      <c r="B524" s="4071"/>
      <c r="C524" s="4071"/>
      <c r="D524" s="4071"/>
      <c r="E524" s="4072"/>
      <c r="F524" s="4072"/>
      <c r="G524" s="4072"/>
      <c r="H524" s="4072"/>
      <c r="I524" s="4072"/>
      <c r="J524" s="4072"/>
      <c r="K524" s="4072"/>
      <c r="L524" s="4072"/>
      <c r="M524" s="4072"/>
      <c r="N524" s="4072"/>
      <c r="O524" s="4072"/>
      <c r="P524" s="4072"/>
      <c r="Q524" s="4072"/>
      <c r="R524" s="4072"/>
      <c r="S524" s="4072"/>
      <c r="T524" s="4072"/>
      <c r="U524" s="4072"/>
      <c r="V524" s="4072"/>
      <c r="W524" s="4072"/>
      <c r="X524" s="4072"/>
      <c r="Y524" s="4072"/>
      <c r="Z524" s="4072"/>
      <c r="AA524" s="4072"/>
      <c r="AB524" s="4071"/>
      <c r="AC524" s="4071"/>
      <c r="AD524" s="4073"/>
    </row>
    <row r="525" spans="1:30" ht="15">
      <c r="A525" s="4160"/>
      <c r="B525" s="4071"/>
      <c r="C525" s="4071"/>
      <c r="D525" s="4071"/>
      <c r="E525" s="4072"/>
      <c r="F525" s="4072"/>
      <c r="G525" s="4072"/>
      <c r="H525" s="4072"/>
      <c r="I525" s="4072"/>
      <c r="J525" s="4072"/>
      <c r="K525" s="4072"/>
      <c r="L525" s="4072"/>
      <c r="M525" s="4072"/>
      <c r="N525" s="4072"/>
      <c r="O525" s="4072"/>
      <c r="P525" s="4072"/>
      <c r="Q525" s="4072"/>
      <c r="R525" s="4072"/>
      <c r="S525" s="4072"/>
      <c r="T525" s="4072"/>
      <c r="U525" s="4072"/>
      <c r="V525" s="4072"/>
      <c r="W525" s="4072"/>
      <c r="X525" s="4072"/>
      <c r="Y525" s="4072"/>
      <c r="Z525" s="4072"/>
      <c r="AA525" s="4072"/>
      <c r="AB525" s="4071"/>
      <c r="AC525" s="4071"/>
      <c r="AD525" s="4073"/>
    </row>
    <row r="526" spans="1:30" ht="15">
      <c r="A526" s="4160"/>
      <c r="B526" s="4071"/>
      <c r="C526" s="4071"/>
      <c r="D526" s="4071"/>
      <c r="E526" s="4072"/>
      <c r="F526" s="4072"/>
      <c r="G526" s="4072"/>
      <c r="H526" s="4072"/>
      <c r="I526" s="4072"/>
      <c r="J526" s="4072"/>
      <c r="K526" s="4072"/>
      <c r="L526" s="4072"/>
      <c r="M526" s="4072"/>
      <c r="N526" s="4072"/>
      <c r="O526" s="4072"/>
      <c r="P526" s="4072"/>
      <c r="Q526" s="4072"/>
      <c r="R526" s="4072"/>
      <c r="S526" s="4072"/>
      <c r="T526" s="4072"/>
      <c r="U526" s="4072"/>
      <c r="V526" s="4072"/>
      <c r="W526" s="4072"/>
      <c r="X526" s="4072"/>
      <c r="Y526" s="4072"/>
      <c r="Z526" s="4072"/>
      <c r="AA526" s="4072"/>
      <c r="AB526" s="4071"/>
      <c r="AC526" s="4071"/>
      <c r="AD526" s="4073"/>
    </row>
    <row r="527" spans="1:30" ht="15">
      <c r="A527" s="4160"/>
      <c r="B527" s="4071"/>
      <c r="C527" s="4071"/>
      <c r="D527" s="4071"/>
      <c r="E527" s="4072"/>
      <c r="F527" s="4072"/>
      <c r="G527" s="4072"/>
      <c r="H527" s="4072"/>
      <c r="I527" s="4072"/>
      <c r="J527" s="4072"/>
      <c r="K527" s="4072"/>
      <c r="L527" s="4072"/>
      <c r="M527" s="4072"/>
      <c r="N527" s="4072"/>
      <c r="O527" s="4072"/>
      <c r="P527" s="4072"/>
      <c r="Q527" s="4072"/>
      <c r="R527" s="4072"/>
      <c r="S527" s="4072"/>
      <c r="T527" s="4072"/>
      <c r="U527" s="4072"/>
      <c r="V527" s="4072"/>
      <c r="W527" s="4072"/>
      <c r="X527" s="4072"/>
      <c r="Y527" s="4072"/>
      <c r="Z527" s="4072"/>
      <c r="AA527" s="4072"/>
      <c r="AB527" s="4071"/>
      <c r="AC527" s="4071"/>
      <c r="AD527" s="4073"/>
    </row>
    <row r="528" spans="1:30" ht="15">
      <c r="A528" s="4160"/>
      <c r="B528" s="4071"/>
      <c r="C528" s="4071"/>
      <c r="D528" s="4071"/>
      <c r="E528" s="4072"/>
      <c r="F528" s="4072"/>
      <c r="G528" s="4072"/>
      <c r="H528" s="4072"/>
      <c r="I528" s="4072"/>
      <c r="J528" s="4072"/>
      <c r="K528" s="4072"/>
      <c r="L528" s="4072"/>
      <c r="M528" s="4072"/>
      <c r="N528" s="4072"/>
      <c r="O528" s="4072"/>
      <c r="P528" s="4072"/>
      <c r="Q528" s="4072"/>
      <c r="R528" s="4072"/>
      <c r="S528" s="4072"/>
      <c r="T528" s="4072"/>
      <c r="U528" s="4072"/>
      <c r="V528" s="4072"/>
      <c r="W528" s="4072"/>
      <c r="X528" s="4072"/>
      <c r="Y528" s="4072"/>
      <c r="Z528" s="4072"/>
      <c r="AA528" s="4072"/>
      <c r="AB528" s="4071"/>
      <c r="AC528" s="4071"/>
      <c r="AD528" s="4073"/>
    </row>
    <row r="529" spans="1:30" ht="15">
      <c r="A529" s="4160"/>
      <c r="B529" s="4071"/>
      <c r="C529" s="4071"/>
      <c r="D529" s="4071"/>
      <c r="E529" s="4072"/>
      <c r="F529" s="4072"/>
      <c r="G529" s="4072"/>
      <c r="H529" s="4072"/>
      <c r="I529" s="4072"/>
      <c r="J529" s="4072"/>
      <c r="K529" s="4072"/>
      <c r="L529" s="4072"/>
      <c r="M529" s="4072"/>
      <c r="N529" s="4072"/>
      <c r="O529" s="4072"/>
      <c r="P529" s="4072"/>
      <c r="Q529" s="4072"/>
      <c r="R529" s="4072"/>
      <c r="S529" s="4072"/>
      <c r="T529" s="4072"/>
      <c r="U529" s="4072"/>
      <c r="V529" s="4072"/>
      <c r="W529" s="4072"/>
      <c r="X529" s="4072"/>
      <c r="Y529" s="4072"/>
      <c r="Z529" s="4072"/>
      <c r="AA529" s="4072"/>
      <c r="AB529" s="4071"/>
      <c r="AC529" s="4071"/>
      <c r="AD529" s="4073"/>
    </row>
    <row r="530" spans="1:30" ht="15">
      <c r="A530" s="4160"/>
      <c r="B530" s="4071"/>
      <c r="C530" s="4071"/>
      <c r="D530" s="4071"/>
      <c r="E530" s="4072"/>
      <c r="F530" s="4072"/>
      <c r="G530" s="4072"/>
      <c r="H530" s="4072"/>
      <c r="I530" s="4072"/>
      <c r="J530" s="4072"/>
      <c r="K530" s="4072"/>
      <c r="L530" s="4072"/>
      <c r="M530" s="4072"/>
      <c r="N530" s="4072"/>
      <c r="O530" s="4072"/>
      <c r="P530" s="4072"/>
      <c r="Q530" s="4072"/>
      <c r="R530" s="4072"/>
      <c r="S530" s="4072"/>
      <c r="T530" s="4072"/>
      <c r="U530" s="4072"/>
      <c r="V530" s="4072"/>
      <c r="W530" s="4072"/>
      <c r="X530" s="4072"/>
      <c r="Y530" s="4072"/>
      <c r="Z530" s="4072"/>
      <c r="AA530" s="4072"/>
      <c r="AB530" s="4071"/>
      <c r="AC530" s="4071"/>
      <c r="AD530" s="4073"/>
    </row>
    <row r="531" spans="1:30" ht="15">
      <c r="A531" s="4160"/>
      <c r="B531" s="4071"/>
      <c r="C531" s="4071"/>
      <c r="D531" s="4071"/>
      <c r="E531" s="4072"/>
      <c r="F531" s="4072"/>
      <c r="G531" s="4072"/>
      <c r="H531" s="4072"/>
      <c r="I531" s="4072"/>
      <c r="J531" s="4072"/>
      <c r="K531" s="4072"/>
      <c r="L531" s="4072"/>
      <c r="M531" s="4072"/>
      <c r="N531" s="4072"/>
      <c r="O531" s="4072"/>
      <c r="P531" s="4072"/>
      <c r="Q531" s="4072"/>
      <c r="R531" s="4072"/>
      <c r="S531" s="4072"/>
      <c r="T531" s="4072"/>
      <c r="U531" s="4072"/>
      <c r="V531" s="4072"/>
      <c r="W531" s="4072"/>
      <c r="X531" s="4072"/>
      <c r="Y531" s="4072"/>
      <c r="Z531" s="4072"/>
      <c r="AA531" s="4072"/>
      <c r="AB531" s="4071"/>
      <c r="AC531" s="4071"/>
      <c r="AD531" s="4073"/>
    </row>
    <row r="532" spans="1:30" ht="15">
      <c r="A532" s="4160"/>
      <c r="B532" s="4071"/>
      <c r="C532" s="4071"/>
      <c r="D532" s="4071"/>
      <c r="E532" s="4072"/>
      <c r="F532" s="4072"/>
      <c r="G532" s="4072"/>
      <c r="H532" s="4072"/>
      <c r="I532" s="4072"/>
      <c r="J532" s="4072"/>
      <c r="K532" s="4072"/>
      <c r="L532" s="4072"/>
      <c r="M532" s="4072"/>
      <c r="N532" s="4072"/>
      <c r="O532" s="4072"/>
      <c r="P532" s="4072"/>
      <c r="Q532" s="4072"/>
      <c r="R532" s="4072"/>
      <c r="S532" s="4072"/>
      <c r="T532" s="4072"/>
      <c r="U532" s="4072"/>
      <c r="V532" s="4072"/>
      <c r="W532" s="4072"/>
      <c r="X532" s="4072"/>
      <c r="Y532" s="4072"/>
      <c r="Z532" s="4072"/>
      <c r="AA532" s="4072"/>
      <c r="AB532" s="4071"/>
      <c r="AC532" s="4071"/>
      <c r="AD532" s="4073"/>
    </row>
    <row r="533" spans="1:30" ht="15">
      <c r="A533" s="4160"/>
      <c r="B533" s="4071"/>
      <c r="C533" s="4071"/>
      <c r="D533" s="4071"/>
      <c r="E533" s="4072"/>
      <c r="F533" s="4072"/>
      <c r="G533" s="4072"/>
      <c r="H533" s="4072"/>
      <c r="I533" s="4072"/>
      <c r="J533" s="4072"/>
      <c r="K533" s="4072"/>
      <c r="L533" s="4072"/>
      <c r="M533" s="4072"/>
      <c r="N533" s="4072"/>
      <c r="O533" s="4072"/>
      <c r="P533" s="4072"/>
      <c r="Q533" s="4072"/>
      <c r="R533" s="4072"/>
      <c r="S533" s="4072"/>
      <c r="T533" s="4072"/>
      <c r="U533" s="4072"/>
      <c r="V533" s="4072"/>
      <c r="W533" s="4072"/>
      <c r="X533" s="4072"/>
      <c r="Y533" s="4072"/>
      <c r="Z533" s="4072"/>
      <c r="AA533" s="4072"/>
      <c r="AB533" s="4071"/>
      <c r="AC533" s="4071"/>
      <c r="AD533" s="4073"/>
    </row>
    <row r="534" spans="1:30" ht="15">
      <c r="A534" s="4160"/>
      <c r="B534" s="4071"/>
      <c r="C534" s="4071"/>
      <c r="D534" s="4071"/>
      <c r="E534" s="4072"/>
      <c r="F534" s="4072"/>
      <c r="G534" s="4072"/>
      <c r="H534" s="4072"/>
      <c r="I534" s="4072"/>
      <c r="J534" s="4072"/>
      <c r="K534" s="4072"/>
      <c r="L534" s="4072"/>
      <c r="M534" s="4072"/>
      <c r="N534" s="4072"/>
      <c r="O534" s="4072"/>
      <c r="P534" s="4072"/>
      <c r="Q534" s="4072"/>
      <c r="R534" s="4072"/>
      <c r="S534" s="4072"/>
      <c r="T534" s="4072"/>
      <c r="U534" s="4072"/>
      <c r="V534" s="4072"/>
      <c r="W534" s="4072"/>
      <c r="X534" s="4072"/>
      <c r="Y534" s="4072"/>
      <c r="Z534" s="4072"/>
      <c r="AA534" s="4072"/>
      <c r="AB534" s="4071"/>
      <c r="AC534" s="4071"/>
      <c r="AD534" s="4073"/>
    </row>
    <row r="535" spans="1:30" ht="15">
      <c r="A535" s="4160"/>
      <c r="B535" s="4071"/>
      <c r="C535" s="4071"/>
      <c r="D535" s="4071"/>
      <c r="E535" s="4072"/>
      <c r="F535" s="4072"/>
      <c r="G535" s="4072"/>
      <c r="H535" s="4072"/>
      <c r="I535" s="4072"/>
      <c r="J535" s="4072"/>
      <c r="K535" s="4072"/>
      <c r="L535" s="4072"/>
      <c r="M535" s="4072"/>
      <c r="N535" s="4072"/>
      <c r="O535" s="4072"/>
      <c r="P535" s="4072"/>
      <c r="Q535" s="4072"/>
      <c r="R535" s="4072"/>
      <c r="S535" s="4072"/>
      <c r="T535" s="4072"/>
      <c r="U535" s="4072"/>
      <c r="V535" s="4072"/>
      <c r="W535" s="4072"/>
      <c r="X535" s="4072"/>
      <c r="Y535" s="4072"/>
      <c r="Z535" s="4072"/>
      <c r="AA535" s="4072"/>
      <c r="AB535" s="4071"/>
      <c r="AC535" s="4071"/>
      <c r="AD535" s="4073"/>
    </row>
    <row r="536" spans="1:30" ht="15">
      <c r="A536" s="4160"/>
      <c r="B536" s="4071"/>
      <c r="C536" s="4071"/>
      <c r="D536" s="4071"/>
      <c r="E536" s="4072"/>
      <c r="F536" s="4072"/>
      <c r="G536" s="4072"/>
      <c r="H536" s="4072"/>
      <c r="I536" s="4072"/>
      <c r="J536" s="4072"/>
      <c r="K536" s="4072"/>
      <c r="L536" s="4072"/>
      <c r="M536" s="4072"/>
      <c r="N536" s="4072"/>
      <c r="O536" s="4072"/>
      <c r="P536" s="4072"/>
      <c r="Q536" s="4072"/>
      <c r="R536" s="4072"/>
      <c r="S536" s="4072"/>
      <c r="T536" s="4072"/>
      <c r="U536" s="4072"/>
      <c r="V536" s="4072"/>
      <c r="W536" s="4072"/>
      <c r="X536" s="4072"/>
      <c r="Y536" s="4072"/>
      <c r="Z536" s="4072"/>
      <c r="AA536" s="4072"/>
      <c r="AB536" s="4071"/>
      <c r="AC536" s="4071"/>
      <c r="AD536" s="4073"/>
    </row>
    <row r="537" spans="1:30" ht="15">
      <c r="A537" s="4160"/>
      <c r="B537" s="4071"/>
      <c r="C537" s="4071"/>
      <c r="D537" s="4071"/>
      <c r="E537" s="4072"/>
      <c r="F537" s="4072"/>
      <c r="G537" s="4072"/>
      <c r="H537" s="4072"/>
      <c r="I537" s="4072"/>
      <c r="J537" s="4072"/>
      <c r="K537" s="4072"/>
      <c r="L537" s="4072"/>
      <c r="M537" s="4072"/>
      <c r="N537" s="4072"/>
      <c r="O537" s="4072"/>
      <c r="P537" s="4072"/>
      <c r="Q537" s="4072"/>
      <c r="R537" s="4072"/>
      <c r="S537" s="4072"/>
      <c r="T537" s="4072"/>
      <c r="U537" s="4072"/>
      <c r="V537" s="4072"/>
      <c r="W537" s="4072"/>
      <c r="X537" s="4072"/>
      <c r="Y537" s="4072"/>
      <c r="Z537" s="4072"/>
      <c r="AA537" s="4072"/>
      <c r="AB537" s="4071"/>
      <c r="AC537" s="4071"/>
      <c r="AD537" s="4073"/>
    </row>
    <row r="538" spans="1:30" ht="15">
      <c r="A538" s="4160"/>
      <c r="B538" s="4071"/>
      <c r="C538" s="4071"/>
      <c r="D538" s="4071"/>
      <c r="E538" s="4072"/>
      <c r="F538" s="4072"/>
      <c r="G538" s="4072"/>
      <c r="H538" s="4072"/>
      <c r="I538" s="4072"/>
      <c r="J538" s="4072"/>
      <c r="K538" s="4072"/>
      <c r="L538" s="4072"/>
      <c r="M538" s="4072"/>
      <c r="N538" s="4072"/>
      <c r="O538" s="4072"/>
      <c r="P538" s="4072"/>
      <c r="Q538" s="4072"/>
      <c r="R538" s="4072"/>
      <c r="S538" s="4072"/>
      <c r="T538" s="4072"/>
      <c r="U538" s="4072"/>
      <c r="V538" s="4072"/>
      <c r="W538" s="4072"/>
      <c r="X538" s="4072"/>
      <c r="Y538" s="4072"/>
      <c r="Z538" s="4072"/>
      <c r="AA538" s="4072"/>
      <c r="AB538" s="4071"/>
      <c r="AC538" s="4071"/>
      <c r="AD538" s="4073"/>
    </row>
    <row r="539" spans="1:30" ht="15">
      <c r="A539" s="4160"/>
      <c r="B539" s="4071"/>
      <c r="C539" s="4071"/>
      <c r="D539" s="4071"/>
      <c r="E539" s="4072"/>
      <c r="F539" s="4072"/>
      <c r="G539" s="4072"/>
      <c r="H539" s="4072"/>
      <c r="I539" s="4072"/>
      <c r="J539" s="4072"/>
      <c r="K539" s="4072"/>
      <c r="L539" s="4072"/>
      <c r="M539" s="4072"/>
      <c r="N539" s="4072"/>
      <c r="O539" s="4072"/>
      <c r="P539" s="4072"/>
      <c r="Q539" s="4072"/>
      <c r="R539" s="4072"/>
      <c r="S539" s="4072"/>
      <c r="T539" s="4072"/>
      <c r="U539" s="4072"/>
      <c r="V539" s="4072"/>
      <c r="W539" s="4072"/>
      <c r="X539" s="4072"/>
      <c r="Y539" s="4072"/>
      <c r="Z539" s="4072"/>
      <c r="AA539" s="4072"/>
      <c r="AB539" s="4071"/>
      <c r="AC539" s="4071"/>
      <c r="AD539" s="4073"/>
    </row>
    <row r="540" spans="1:30" ht="15">
      <c r="A540" s="4160"/>
      <c r="B540" s="4071"/>
      <c r="C540" s="4071"/>
      <c r="D540" s="4071"/>
      <c r="E540" s="4072"/>
      <c r="F540" s="4072"/>
      <c r="G540" s="4072"/>
      <c r="H540" s="4072"/>
      <c r="I540" s="4072"/>
      <c r="J540" s="4072"/>
      <c r="K540" s="4072"/>
      <c r="L540" s="4072"/>
      <c r="M540" s="4072"/>
      <c r="N540" s="4072"/>
      <c r="O540" s="4072"/>
      <c r="P540" s="4072"/>
      <c r="Q540" s="4072"/>
      <c r="R540" s="4072"/>
      <c r="S540" s="4072"/>
      <c r="T540" s="4072"/>
      <c r="U540" s="4072"/>
      <c r="V540" s="4072"/>
      <c r="W540" s="4072"/>
      <c r="X540" s="4072"/>
      <c r="Y540" s="4072"/>
      <c r="Z540" s="4072"/>
      <c r="AA540" s="4072"/>
      <c r="AB540" s="4071"/>
      <c r="AC540" s="4071"/>
      <c r="AD540" s="4073"/>
    </row>
    <row r="541" spans="1:30" ht="15">
      <c r="A541" s="4160"/>
      <c r="B541" s="4071"/>
      <c r="C541" s="4071"/>
      <c r="D541" s="4071"/>
      <c r="E541" s="4072"/>
      <c r="F541" s="4072"/>
      <c r="G541" s="4072"/>
      <c r="H541" s="4072"/>
      <c r="I541" s="4072"/>
      <c r="J541" s="4072"/>
      <c r="K541" s="4072"/>
      <c r="L541" s="4072"/>
      <c r="M541" s="4072"/>
      <c r="N541" s="4072"/>
      <c r="O541" s="4072"/>
      <c r="P541" s="4072"/>
      <c r="Q541" s="4072"/>
      <c r="R541" s="4072"/>
      <c r="S541" s="4072"/>
      <c r="T541" s="4072"/>
      <c r="U541" s="4072"/>
      <c r="V541" s="4072"/>
      <c r="W541" s="4072"/>
      <c r="X541" s="4072"/>
      <c r="Y541" s="4072"/>
      <c r="Z541" s="4072"/>
      <c r="AA541" s="4072"/>
      <c r="AB541" s="4071"/>
      <c r="AC541" s="4071"/>
      <c r="AD541" s="4073"/>
    </row>
    <row r="542" spans="1:30" ht="15">
      <c r="A542" s="4160"/>
      <c r="B542" s="4071"/>
      <c r="C542" s="4071"/>
      <c r="D542" s="4071"/>
      <c r="E542" s="4072"/>
      <c r="F542" s="4072"/>
      <c r="G542" s="4072"/>
      <c r="H542" s="4072"/>
      <c r="I542" s="4072"/>
      <c r="J542" s="4072"/>
      <c r="K542" s="4072"/>
      <c r="L542" s="4072"/>
      <c r="M542" s="4072"/>
      <c r="N542" s="4072"/>
      <c r="O542" s="4072"/>
      <c r="P542" s="4072"/>
      <c r="Q542" s="4072"/>
      <c r="R542" s="4072"/>
      <c r="S542" s="4072"/>
      <c r="T542" s="4072"/>
      <c r="U542" s="4072"/>
      <c r="V542" s="4072"/>
      <c r="W542" s="4072"/>
      <c r="X542" s="4072"/>
      <c r="Y542" s="4072"/>
      <c r="Z542" s="4072"/>
      <c r="AA542" s="4072"/>
      <c r="AB542" s="4071"/>
      <c r="AC542" s="4071"/>
      <c r="AD542" s="4073"/>
    </row>
    <row r="543" spans="1:30" ht="15">
      <c r="A543" s="4160"/>
      <c r="B543" s="4071"/>
      <c r="C543" s="4071"/>
      <c r="D543" s="4071"/>
      <c r="E543" s="4072"/>
      <c r="F543" s="4072"/>
      <c r="G543" s="4072"/>
      <c r="H543" s="4072"/>
      <c r="I543" s="4072"/>
      <c r="J543" s="4072"/>
      <c r="K543" s="4072"/>
      <c r="L543" s="4072"/>
      <c r="M543" s="4072"/>
      <c r="N543" s="4072"/>
      <c r="O543" s="4072"/>
      <c r="P543" s="4072"/>
      <c r="Q543" s="4072"/>
      <c r="R543" s="4072"/>
      <c r="S543" s="4072"/>
      <c r="T543" s="4072"/>
      <c r="U543" s="4072"/>
      <c r="V543" s="4072"/>
      <c r="W543" s="4072"/>
      <c r="X543" s="4072"/>
      <c r="Y543" s="4072"/>
      <c r="Z543" s="4072"/>
      <c r="AA543" s="4072"/>
      <c r="AB543" s="4071"/>
      <c r="AC543" s="4071"/>
      <c r="AD543" s="4073"/>
    </row>
    <row r="544" spans="1:30" ht="15">
      <c r="A544" s="4160"/>
      <c r="B544" s="4071"/>
      <c r="C544" s="4071"/>
      <c r="D544" s="4071"/>
      <c r="E544" s="4072"/>
      <c r="F544" s="4072"/>
      <c r="G544" s="4072"/>
      <c r="H544" s="4072"/>
      <c r="I544" s="4072"/>
      <c r="J544" s="4072"/>
      <c r="K544" s="4072"/>
      <c r="L544" s="4072"/>
      <c r="M544" s="4072"/>
      <c r="N544" s="4072"/>
      <c r="O544" s="4072"/>
      <c r="P544" s="4072"/>
      <c r="Q544" s="4072"/>
      <c r="R544" s="4072"/>
      <c r="S544" s="4072"/>
      <c r="T544" s="4072"/>
      <c r="U544" s="4072"/>
      <c r="V544" s="4072"/>
      <c r="W544" s="4072"/>
      <c r="X544" s="4072"/>
      <c r="Y544" s="4072"/>
      <c r="Z544" s="4072"/>
      <c r="AA544" s="4072"/>
      <c r="AB544" s="4071"/>
      <c r="AC544" s="4071"/>
      <c r="AD544" s="4073"/>
    </row>
    <row r="545" spans="1:30" ht="15">
      <c r="A545" s="4160"/>
      <c r="B545" s="4071"/>
      <c r="C545" s="4071"/>
      <c r="D545" s="4071"/>
      <c r="E545" s="4072"/>
      <c r="F545" s="4072"/>
      <c r="G545" s="4072"/>
      <c r="H545" s="4072"/>
      <c r="I545" s="4072"/>
      <c r="J545" s="4072"/>
      <c r="K545" s="4072"/>
      <c r="L545" s="4072"/>
      <c r="M545" s="4072"/>
      <c r="N545" s="4072"/>
      <c r="O545" s="4072"/>
      <c r="P545" s="4072"/>
      <c r="Q545" s="4072"/>
      <c r="R545" s="4072"/>
      <c r="S545" s="4072"/>
      <c r="T545" s="4072"/>
      <c r="U545" s="4072"/>
      <c r="V545" s="4072"/>
      <c r="W545" s="4072"/>
      <c r="X545" s="4072"/>
      <c r="Y545" s="4072"/>
      <c r="Z545" s="4072"/>
      <c r="AA545" s="4072"/>
      <c r="AB545" s="4071"/>
      <c r="AC545" s="4071"/>
      <c r="AD545" s="4073"/>
    </row>
    <row r="546" spans="1:30" ht="15">
      <c r="A546" s="4160"/>
      <c r="B546" s="4071"/>
      <c r="C546" s="4071"/>
      <c r="D546" s="4071"/>
      <c r="E546" s="4072"/>
      <c r="F546" s="4072"/>
      <c r="G546" s="4072"/>
      <c r="H546" s="4072"/>
      <c r="I546" s="4072"/>
      <c r="J546" s="4072"/>
      <c r="K546" s="4072"/>
      <c r="L546" s="4072"/>
      <c r="M546" s="4072"/>
      <c r="N546" s="4072"/>
      <c r="O546" s="4072"/>
      <c r="P546" s="4072"/>
      <c r="Q546" s="4072"/>
      <c r="R546" s="4072"/>
      <c r="S546" s="4072"/>
      <c r="T546" s="4072"/>
      <c r="U546" s="4072"/>
      <c r="V546" s="4072"/>
      <c r="W546" s="4072"/>
      <c r="X546" s="4072"/>
      <c r="Y546" s="4072"/>
      <c r="Z546" s="4072"/>
      <c r="AA546" s="4072"/>
      <c r="AB546" s="4071"/>
      <c r="AC546" s="4071"/>
      <c r="AD546" s="4073"/>
    </row>
    <row r="547" spans="1:30" ht="15">
      <c r="A547" s="4160"/>
      <c r="B547" s="4071"/>
      <c r="C547" s="4071"/>
      <c r="D547" s="4071"/>
      <c r="E547" s="4072"/>
      <c r="F547" s="4072"/>
      <c r="G547" s="4072"/>
      <c r="H547" s="4072"/>
      <c r="I547" s="4072"/>
      <c r="J547" s="4072"/>
      <c r="K547" s="4072"/>
      <c r="L547" s="4072"/>
      <c r="M547" s="4072"/>
      <c r="N547" s="4072"/>
      <c r="O547" s="4072"/>
      <c r="P547" s="4072"/>
      <c r="Q547" s="4072"/>
      <c r="R547" s="4072"/>
      <c r="S547" s="4072"/>
      <c r="T547" s="4072"/>
      <c r="U547" s="4072"/>
      <c r="V547" s="4072"/>
      <c r="W547" s="4072"/>
      <c r="X547" s="4072"/>
      <c r="Y547" s="4072"/>
      <c r="Z547" s="4072"/>
      <c r="AA547" s="4072"/>
      <c r="AB547" s="4071"/>
      <c r="AC547" s="4071"/>
      <c r="AD547" s="4073"/>
    </row>
    <row r="548" spans="1:30" ht="15">
      <c r="A548" s="4160"/>
      <c r="B548" s="4071"/>
      <c r="C548" s="4071"/>
      <c r="D548" s="4071"/>
      <c r="E548" s="4072"/>
      <c r="F548" s="4072"/>
      <c r="G548" s="4072"/>
      <c r="H548" s="4072"/>
      <c r="I548" s="4072"/>
      <c r="J548" s="4072"/>
      <c r="K548" s="4072"/>
      <c r="L548" s="4072"/>
      <c r="M548" s="4072"/>
      <c r="N548" s="4072"/>
      <c r="O548" s="4072"/>
      <c r="P548" s="4072"/>
      <c r="Q548" s="4072"/>
      <c r="R548" s="4072"/>
      <c r="S548" s="4072"/>
      <c r="T548" s="4072"/>
      <c r="U548" s="4072"/>
      <c r="V548" s="4072"/>
      <c r="W548" s="4072"/>
      <c r="X548" s="4072"/>
      <c r="Y548" s="4072"/>
      <c r="Z548" s="4072"/>
      <c r="AA548" s="4072"/>
      <c r="AB548" s="4071"/>
      <c r="AC548" s="4071"/>
      <c r="AD548" s="4073"/>
    </row>
    <row r="549" spans="1:30" ht="15">
      <c r="A549" s="4160"/>
      <c r="B549" s="4071"/>
      <c r="C549" s="4071"/>
      <c r="D549" s="4071"/>
      <c r="E549" s="4072"/>
      <c r="F549" s="4072"/>
      <c r="G549" s="4072"/>
      <c r="H549" s="4072"/>
      <c r="I549" s="4072"/>
      <c r="J549" s="4072"/>
      <c r="K549" s="4072"/>
      <c r="L549" s="4072"/>
      <c r="M549" s="4072"/>
      <c r="N549" s="4072"/>
      <c r="O549" s="4072"/>
      <c r="P549" s="4072"/>
      <c r="Q549" s="4072"/>
      <c r="R549" s="4072"/>
      <c r="S549" s="4072"/>
      <c r="T549" s="4072"/>
      <c r="U549" s="4072"/>
      <c r="V549" s="4072"/>
      <c r="W549" s="4072"/>
      <c r="X549" s="4072"/>
      <c r="Y549" s="4072"/>
      <c r="Z549" s="4072"/>
      <c r="AA549" s="4072"/>
      <c r="AB549" s="4071"/>
      <c r="AC549" s="4071"/>
      <c r="AD549" s="4073"/>
    </row>
    <row r="550" spans="1:30" ht="15">
      <c r="A550" s="4160"/>
      <c r="B550" s="4071"/>
      <c r="C550" s="4071"/>
      <c r="D550" s="4071"/>
      <c r="E550" s="4072"/>
      <c r="F550" s="4072"/>
      <c r="G550" s="4072"/>
      <c r="H550" s="4072"/>
      <c r="I550" s="4072"/>
      <c r="J550" s="4072"/>
      <c r="K550" s="4072"/>
      <c r="L550" s="4072"/>
      <c r="M550" s="4072"/>
      <c r="N550" s="4072"/>
      <c r="O550" s="4072"/>
      <c r="P550" s="4072"/>
      <c r="Q550" s="4072"/>
      <c r="R550" s="4072"/>
      <c r="S550" s="4072"/>
      <c r="T550" s="4072"/>
      <c r="U550" s="4072"/>
      <c r="V550" s="4072"/>
      <c r="W550" s="4072"/>
      <c r="X550" s="4072"/>
      <c r="Y550" s="4072"/>
      <c r="Z550" s="4072"/>
      <c r="AA550" s="4072"/>
      <c r="AB550" s="4071"/>
      <c r="AC550" s="4071"/>
      <c r="AD550" s="4073"/>
    </row>
    <row r="551" spans="1:30" ht="15">
      <c r="A551" s="4160"/>
      <c r="B551" s="4071"/>
      <c r="C551" s="4071"/>
      <c r="D551" s="4071"/>
      <c r="E551" s="4072"/>
      <c r="F551" s="4072"/>
      <c r="G551" s="4072"/>
      <c r="H551" s="4072"/>
      <c r="I551" s="4072"/>
      <c r="J551" s="4072"/>
      <c r="K551" s="4072"/>
      <c r="L551" s="4072"/>
      <c r="M551" s="4072"/>
      <c r="N551" s="4072"/>
      <c r="O551" s="4072"/>
      <c r="P551" s="4072"/>
      <c r="Q551" s="4072"/>
      <c r="R551" s="4072"/>
      <c r="S551" s="4072"/>
      <c r="T551" s="4072"/>
      <c r="U551" s="4072"/>
      <c r="V551" s="4072"/>
      <c r="W551" s="4072"/>
      <c r="X551" s="4072"/>
      <c r="Y551" s="4072"/>
      <c r="Z551" s="4072"/>
      <c r="AA551" s="4072"/>
      <c r="AB551" s="4071"/>
      <c r="AC551" s="4071"/>
      <c r="AD551" s="4073"/>
    </row>
    <row r="552" spans="1:30" ht="15">
      <c r="A552" s="4160"/>
      <c r="B552" s="4071"/>
      <c r="C552" s="4071"/>
      <c r="D552" s="4071"/>
      <c r="E552" s="4072"/>
      <c r="F552" s="4072"/>
      <c r="G552" s="4072"/>
      <c r="H552" s="4072"/>
      <c r="I552" s="4072"/>
      <c r="J552" s="4072"/>
      <c r="K552" s="4072"/>
      <c r="L552" s="4072"/>
      <c r="M552" s="4072"/>
      <c r="N552" s="4072"/>
      <c r="O552" s="4072"/>
      <c r="P552" s="4072"/>
      <c r="Q552" s="4072"/>
      <c r="R552" s="4072"/>
      <c r="S552" s="4072"/>
      <c r="T552" s="4072"/>
      <c r="U552" s="4072"/>
      <c r="V552" s="4072"/>
      <c r="W552" s="4072"/>
      <c r="X552" s="4072"/>
      <c r="Y552" s="4072"/>
      <c r="Z552" s="4072"/>
      <c r="AA552" s="4072"/>
      <c r="AB552" s="4071"/>
      <c r="AC552" s="4071"/>
      <c r="AD552" s="4073"/>
    </row>
    <row r="553" spans="1:30" ht="15">
      <c r="A553" s="4160"/>
      <c r="B553" s="4071"/>
      <c r="C553" s="4071"/>
      <c r="D553" s="4071"/>
      <c r="E553" s="4072"/>
      <c r="F553" s="4072"/>
      <c r="G553" s="4072"/>
      <c r="H553" s="4072"/>
      <c r="I553" s="4072"/>
      <c r="J553" s="4072"/>
      <c r="K553" s="4072"/>
      <c r="L553" s="4072"/>
      <c r="M553" s="4072"/>
      <c r="N553" s="4072"/>
      <c r="O553" s="4072"/>
      <c r="P553" s="4072"/>
      <c r="Q553" s="4072"/>
      <c r="R553" s="4072"/>
      <c r="S553" s="4072"/>
      <c r="T553" s="4072"/>
      <c r="U553" s="4072"/>
      <c r="V553" s="4072"/>
      <c r="W553" s="4072"/>
      <c r="X553" s="4072"/>
      <c r="Y553" s="4072"/>
      <c r="Z553" s="4072"/>
      <c r="AA553" s="4072"/>
      <c r="AB553" s="4071"/>
      <c r="AC553" s="4071"/>
      <c r="AD553" s="4073"/>
    </row>
    <row r="554" spans="1:30" ht="15">
      <c r="A554" s="4160"/>
      <c r="B554" s="4071"/>
      <c r="C554" s="4071"/>
      <c r="D554" s="4071"/>
      <c r="E554" s="4072"/>
      <c r="F554" s="4072"/>
      <c r="G554" s="4072"/>
      <c r="H554" s="4072"/>
      <c r="I554" s="4072"/>
      <c r="J554" s="4072"/>
      <c r="K554" s="4072"/>
      <c r="L554" s="4072"/>
      <c r="M554" s="4072"/>
      <c r="N554" s="4072"/>
      <c r="O554" s="4072"/>
      <c r="P554" s="4072"/>
      <c r="Q554" s="4072"/>
      <c r="R554" s="4072"/>
      <c r="S554" s="4072"/>
      <c r="T554" s="4072"/>
      <c r="U554" s="4072"/>
      <c r="V554" s="4072"/>
      <c r="W554" s="4072"/>
      <c r="X554" s="4072"/>
      <c r="Y554" s="4072"/>
      <c r="Z554" s="4072"/>
      <c r="AA554" s="4072"/>
      <c r="AB554" s="4071"/>
      <c r="AC554" s="4071"/>
      <c r="AD554" s="4073"/>
    </row>
    <row r="555" spans="1:30" ht="15">
      <c r="A555" s="4160"/>
      <c r="B555" s="4071"/>
      <c r="C555" s="4071"/>
      <c r="D555" s="4071"/>
      <c r="E555" s="4072"/>
      <c r="F555" s="4072"/>
      <c r="G555" s="4072"/>
      <c r="H555" s="4072"/>
      <c r="I555" s="4072"/>
      <c r="J555" s="4072"/>
      <c r="K555" s="4072"/>
      <c r="L555" s="4072"/>
      <c r="M555" s="4072"/>
      <c r="N555" s="4072"/>
      <c r="O555" s="4072"/>
      <c r="P555" s="4072"/>
      <c r="Q555" s="4072"/>
      <c r="R555" s="4072"/>
      <c r="S555" s="4072"/>
      <c r="T555" s="4072"/>
      <c r="U555" s="4072"/>
      <c r="V555" s="4072"/>
      <c r="W555" s="4072"/>
      <c r="X555" s="4072"/>
      <c r="Y555" s="4072"/>
      <c r="Z555" s="4072"/>
      <c r="AA555" s="4072"/>
      <c r="AB555" s="4071"/>
      <c r="AC555" s="4071"/>
      <c r="AD555" s="4073"/>
    </row>
    <row r="556" spans="1:30" ht="15">
      <c r="A556" s="4160"/>
      <c r="B556" s="4071"/>
      <c r="C556" s="4071"/>
      <c r="D556" s="4071"/>
      <c r="E556" s="4072"/>
      <c r="F556" s="4072"/>
      <c r="G556" s="4072"/>
      <c r="H556" s="4072"/>
      <c r="I556" s="4072"/>
      <c r="J556" s="4072"/>
      <c r="K556" s="4072"/>
      <c r="L556" s="4072"/>
      <c r="M556" s="4072"/>
      <c r="N556" s="4072"/>
      <c r="O556" s="4072"/>
      <c r="P556" s="4072"/>
      <c r="Q556" s="4072"/>
      <c r="R556" s="4072"/>
      <c r="S556" s="4072"/>
      <c r="T556" s="4072"/>
      <c r="U556" s="4072"/>
      <c r="V556" s="4072"/>
      <c r="W556" s="4072"/>
      <c r="X556" s="4072"/>
      <c r="Y556" s="4072"/>
      <c r="Z556" s="4072"/>
      <c r="AA556" s="4072"/>
      <c r="AB556" s="4071"/>
      <c r="AC556" s="4071"/>
      <c r="AD556" s="4073"/>
    </row>
    <row r="557" spans="1:30" ht="15">
      <c r="A557" s="4160"/>
      <c r="B557" s="4071"/>
      <c r="C557" s="4071"/>
      <c r="D557" s="4071"/>
      <c r="E557" s="4072"/>
      <c r="F557" s="4072"/>
      <c r="G557" s="4072"/>
      <c r="H557" s="4072"/>
      <c r="I557" s="4072"/>
      <c r="J557" s="4072"/>
      <c r="K557" s="4072"/>
      <c r="L557" s="4072"/>
      <c r="M557" s="4072"/>
      <c r="N557" s="4072"/>
      <c r="O557" s="4072"/>
      <c r="P557" s="4072"/>
      <c r="Q557" s="4072"/>
      <c r="R557" s="4072"/>
      <c r="S557" s="4072"/>
      <c r="T557" s="4072"/>
      <c r="U557" s="4072"/>
      <c r="V557" s="4072"/>
      <c r="W557" s="4072"/>
      <c r="X557" s="4072"/>
      <c r="Y557" s="4072"/>
      <c r="Z557" s="4072"/>
      <c r="AA557" s="4072"/>
      <c r="AB557" s="4071"/>
      <c r="AC557" s="4071"/>
      <c r="AD557" s="4073"/>
    </row>
    <row r="558" spans="1:30" ht="15">
      <c r="A558" s="4160"/>
      <c r="B558" s="4071"/>
      <c r="C558" s="4071"/>
      <c r="D558" s="4071"/>
      <c r="E558" s="4072"/>
      <c r="F558" s="4072"/>
      <c r="G558" s="4072"/>
      <c r="H558" s="4072"/>
      <c r="I558" s="4072"/>
      <c r="J558" s="4072"/>
      <c r="K558" s="4072"/>
      <c r="L558" s="4072"/>
      <c r="M558" s="4072"/>
      <c r="N558" s="4072"/>
      <c r="O558" s="4072"/>
      <c r="P558" s="4072"/>
      <c r="Q558" s="4072"/>
      <c r="R558" s="4072"/>
      <c r="S558" s="4072"/>
      <c r="T558" s="4072"/>
      <c r="U558" s="4072"/>
      <c r="V558" s="4072"/>
      <c r="W558" s="4072"/>
      <c r="X558" s="4072"/>
      <c r="Y558" s="4072"/>
      <c r="Z558" s="4072"/>
      <c r="AA558" s="4072"/>
      <c r="AB558" s="4071"/>
      <c r="AC558" s="4071"/>
      <c r="AD558" s="4073"/>
    </row>
    <row r="559" spans="1:30" ht="15">
      <c r="A559" s="4160"/>
      <c r="B559" s="4071"/>
      <c r="C559" s="4071"/>
      <c r="D559" s="4071"/>
      <c r="E559" s="4072"/>
      <c r="F559" s="4072"/>
      <c r="G559" s="4072"/>
      <c r="H559" s="4072"/>
      <c r="I559" s="4072"/>
      <c r="J559" s="4072"/>
      <c r="K559" s="4072"/>
      <c r="L559" s="4072"/>
      <c r="M559" s="4072"/>
      <c r="N559" s="4072"/>
      <c r="O559" s="4072"/>
      <c r="P559" s="4072"/>
      <c r="Q559" s="4072"/>
      <c r="R559" s="4072"/>
      <c r="S559" s="4072"/>
      <c r="T559" s="4072"/>
      <c r="U559" s="4072"/>
      <c r="V559" s="4072"/>
      <c r="W559" s="4072"/>
      <c r="X559" s="4072"/>
      <c r="Y559" s="4072"/>
      <c r="Z559" s="4072"/>
      <c r="AA559" s="4072"/>
      <c r="AB559" s="4071"/>
      <c r="AC559" s="4071"/>
      <c r="AD559" s="4073"/>
    </row>
    <row r="560" spans="1:30" ht="15">
      <c r="A560" s="4160"/>
      <c r="B560" s="4071"/>
      <c r="C560" s="4071"/>
      <c r="D560" s="4071"/>
      <c r="E560" s="4072"/>
      <c r="F560" s="4072"/>
      <c r="G560" s="4072"/>
      <c r="H560" s="4072"/>
      <c r="I560" s="4072"/>
      <c r="J560" s="4072"/>
      <c r="K560" s="4072"/>
      <c r="L560" s="4072"/>
      <c r="M560" s="4072"/>
      <c r="N560" s="4072"/>
      <c r="O560" s="4072"/>
      <c r="P560" s="4072"/>
      <c r="Q560" s="4072"/>
      <c r="R560" s="4072"/>
      <c r="S560" s="4072"/>
      <c r="T560" s="4072"/>
      <c r="U560" s="4072"/>
      <c r="V560" s="4072"/>
      <c r="W560" s="4072"/>
      <c r="X560" s="4072"/>
      <c r="Y560" s="4072"/>
      <c r="Z560" s="4072"/>
      <c r="AA560" s="4072"/>
      <c r="AB560" s="4071"/>
      <c r="AC560" s="4071"/>
      <c r="AD560" s="4073"/>
    </row>
    <row r="561" spans="1:30" ht="15">
      <c r="A561" s="4160"/>
      <c r="B561" s="4071"/>
      <c r="C561" s="4071"/>
      <c r="D561" s="4071"/>
      <c r="E561" s="4072"/>
      <c r="F561" s="4072"/>
      <c r="G561" s="4072"/>
      <c r="H561" s="4072"/>
      <c r="I561" s="4072"/>
      <c r="J561" s="4072"/>
      <c r="K561" s="4072"/>
      <c r="L561" s="4072"/>
      <c r="M561" s="4072"/>
      <c r="N561" s="4072"/>
      <c r="O561" s="4072"/>
      <c r="P561" s="4072"/>
      <c r="Q561" s="4072"/>
      <c r="R561" s="4072"/>
      <c r="S561" s="4072"/>
      <c r="T561" s="4072"/>
      <c r="U561" s="4072"/>
      <c r="V561" s="4072"/>
      <c r="W561" s="4072"/>
      <c r="X561" s="4072"/>
      <c r="Y561" s="4072"/>
      <c r="Z561" s="4072"/>
      <c r="AA561" s="4072"/>
      <c r="AB561" s="4071"/>
      <c r="AC561" s="4071"/>
      <c r="AD561" s="4073"/>
    </row>
    <row r="562" spans="1:30" ht="15">
      <c r="A562" s="4160"/>
      <c r="B562" s="4071"/>
      <c r="C562" s="4071"/>
      <c r="D562" s="4071"/>
      <c r="E562" s="4072"/>
      <c r="F562" s="4072"/>
      <c r="G562" s="4072"/>
      <c r="H562" s="4072"/>
      <c r="I562" s="4072"/>
      <c r="J562" s="4072"/>
      <c r="K562" s="4072"/>
      <c r="L562" s="4072"/>
      <c r="M562" s="4072"/>
      <c r="N562" s="4072"/>
      <c r="O562" s="4072"/>
      <c r="P562" s="4072"/>
      <c r="Q562" s="4072"/>
      <c r="R562" s="4072"/>
      <c r="S562" s="4072"/>
      <c r="T562" s="4072"/>
      <c r="U562" s="4072"/>
      <c r="V562" s="4072"/>
      <c r="W562" s="4072"/>
      <c r="X562" s="4072"/>
      <c r="Y562" s="4072"/>
      <c r="Z562" s="4072"/>
      <c r="AA562" s="4072"/>
      <c r="AB562" s="4071"/>
      <c r="AC562" s="4071"/>
      <c r="AD562" s="4073"/>
    </row>
    <row r="563" spans="1:30" ht="15">
      <c r="A563" s="4160"/>
      <c r="B563" s="4071"/>
      <c r="C563" s="4071"/>
      <c r="D563" s="4071"/>
      <c r="E563" s="4072"/>
      <c r="F563" s="4072"/>
      <c r="G563" s="4072"/>
      <c r="H563" s="4072"/>
      <c r="I563" s="4072"/>
      <c r="J563" s="4072"/>
      <c r="K563" s="4072"/>
      <c r="L563" s="4072"/>
      <c r="M563" s="4072"/>
      <c r="N563" s="4072"/>
      <c r="O563" s="4072"/>
      <c r="P563" s="4072"/>
      <c r="Q563" s="4072"/>
      <c r="R563" s="4072"/>
      <c r="S563" s="4072"/>
      <c r="T563" s="4072"/>
      <c r="U563" s="4072"/>
      <c r="V563" s="4072"/>
      <c r="W563" s="4072"/>
      <c r="X563" s="4072"/>
      <c r="Y563" s="4072"/>
      <c r="Z563" s="4072"/>
      <c r="AA563" s="4072"/>
      <c r="AB563" s="4071"/>
      <c r="AC563" s="4071"/>
      <c r="AD563" s="4073"/>
    </row>
    <row r="564" spans="1:30" ht="15">
      <c r="A564" s="4160"/>
      <c r="B564" s="4071"/>
      <c r="C564" s="4071"/>
      <c r="D564" s="4071"/>
      <c r="E564" s="4072"/>
      <c r="F564" s="4072"/>
      <c r="G564" s="4072"/>
      <c r="H564" s="4072"/>
      <c r="I564" s="4072"/>
      <c r="J564" s="4072"/>
      <c r="K564" s="4072"/>
      <c r="L564" s="4072"/>
      <c r="M564" s="4072"/>
      <c r="N564" s="4072"/>
      <c r="O564" s="4072"/>
      <c r="P564" s="4072"/>
      <c r="Q564" s="4072"/>
      <c r="R564" s="4072"/>
      <c r="S564" s="4072"/>
      <c r="T564" s="4072"/>
      <c r="U564" s="4072"/>
      <c r="V564" s="4072"/>
      <c r="W564" s="4072"/>
      <c r="X564" s="4072"/>
      <c r="Y564" s="4072"/>
      <c r="Z564" s="4072"/>
      <c r="AA564" s="4072"/>
      <c r="AB564" s="4071"/>
      <c r="AC564" s="4071"/>
      <c r="AD564" s="4073"/>
    </row>
    <row r="565" spans="1:30" ht="15">
      <c r="A565" s="4160"/>
      <c r="B565" s="4071"/>
      <c r="C565" s="4071"/>
      <c r="D565" s="4071"/>
      <c r="E565" s="4072"/>
      <c r="F565" s="4072"/>
      <c r="G565" s="4072"/>
      <c r="H565" s="4072"/>
      <c r="I565" s="4072"/>
      <c r="J565" s="4072"/>
      <c r="K565" s="4072"/>
      <c r="L565" s="4072"/>
      <c r="M565" s="4072"/>
      <c r="N565" s="4072"/>
      <c r="O565" s="4072"/>
      <c r="P565" s="4072"/>
      <c r="Q565" s="4072"/>
      <c r="R565" s="4072"/>
      <c r="S565" s="4072"/>
      <c r="T565" s="4072"/>
      <c r="U565" s="4072"/>
      <c r="V565" s="4072"/>
      <c r="W565" s="4072"/>
      <c r="X565" s="4072"/>
      <c r="Y565" s="4072"/>
      <c r="Z565" s="4072"/>
      <c r="AA565" s="4072"/>
      <c r="AB565" s="4071"/>
      <c r="AC565" s="4071"/>
      <c r="AD565" s="4073"/>
    </row>
    <row r="566" spans="1:30" ht="15">
      <c r="A566" s="4160"/>
      <c r="B566" s="4071"/>
      <c r="C566" s="4071"/>
      <c r="D566" s="4071"/>
      <c r="E566" s="4072"/>
      <c r="F566" s="4072"/>
      <c r="G566" s="4072"/>
      <c r="H566" s="4072"/>
      <c r="I566" s="4072"/>
      <c r="J566" s="4072"/>
      <c r="K566" s="4072"/>
      <c r="L566" s="4072"/>
      <c r="M566" s="4072"/>
      <c r="N566" s="4072"/>
      <c r="O566" s="4072"/>
      <c r="P566" s="4072"/>
      <c r="Q566" s="4072"/>
      <c r="R566" s="4072"/>
      <c r="S566" s="4072"/>
      <c r="T566" s="4072"/>
      <c r="U566" s="4072"/>
      <c r="V566" s="4072"/>
      <c r="W566" s="4072"/>
      <c r="X566" s="4072"/>
      <c r="Y566" s="4072"/>
      <c r="Z566" s="4072"/>
      <c r="AA566" s="4072"/>
      <c r="AB566" s="4071"/>
      <c r="AC566" s="4071"/>
      <c r="AD566" s="4073"/>
    </row>
    <row r="567" spans="1:30" ht="15">
      <c r="A567" s="4160"/>
      <c r="B567" s="4071"/>
      <c r="C567" s="4071"/>
      <c r="D567" s="4071"/>
      <c r="E567" s="4072"/>
      <c r="F567" s="4072"/>
      <c r="G567" s="4072"/>
      <c r="H567" s="4072"/>
      <c r="I567" s="4072"/>
      <c r="J567" s="4072"/>
      <c r="K567" s="4072"/>
      <c r="L567" s="4072"/>
      <c r="M567" s="4072"/>
      <c r="N567" s="4072"/>
      <c r="O567" s="4072"/>
      <c r="P567" s="4072"/>
      <c r="Q567" s="4072"/>
      <c r="R567" s="4072"/>
      <c r="S567" s="4072"/>
      <c r="T567" s="4072"/>
      <c r="U567" s="4072"/>
      <c r="V567" s="4072"/>
      <c r="W567" s="4072"/>
      <c r="X567" s="4072"/>
      <c r="Y567" s="4072"/>
      <c r="Z567" s="4072"/>
      <c r="AA567" s="4072"/>
      <c r="AB567" s="4071"/>
      <c r="AC567" s="4071"/>
      <c r="AD567" s="4073"/>
    </row>
    <row r="568" spans="1:30" ht="15">
      <c r="A568" s="4160"/>
      <c r="B568" s="4071"/>
      <c r="C568" s="4071"/>
      <c r="D568" s="4071"/>
      <c r="E568" s="4072"/>
      <c r="F568" s="4072"/>
      <c r="G568" s="4072"/>
      <c r="H568" s="4072"/>
      <c r="I568" s="4072"/>
      <c r="J568" s="4072"/>
      <c r="K568" s="4072"/>
      <c r="L568" s="4072"/>
      <c r="M568" s="4072"/>
      <c r="N568" s="4072"/>
      <c r="O568" s="4072"/>
      <c r="P568" s="4072"/>
      <c r="Q568" s="4072"/>
      <c r="R568" s="4072"/>
      <c r="S568" s="4072"/>
      <c r="T568" s="4072"/>
      <c r="U568" s="4072"/>
      <c r="V568" s="4072"/>
      <c r="W568" s="4072"/>
      <c r="X568" s="4072"/>
      <c r="Y568" s="4072"/>
      <c r="Z568" s="4072"/>
      <c r="AA568" s="4072"/>
      <c r="AB568" s="4071"/>
      <c r="AC568" s="4071"/>
      <c r="AD568" s="4073"/>
    </row>
    <row r="569" spans="1:30" ht="15">
      <c r="A569" s="4160"/>
      <c r="B569" s="4071"/>
      <c r="C569" s="4071"/>
      <c r="D569" s="4071"/>
      <c r="E569" s="4072"/>
      <c r="F569" s="4072"/>
      <c r="G569" s="4072"/>
      <c r="H569" s="4072"/>
      <c r="I569" s="4072"/>
      <c r="J569" s="4072"/>
      <c r="K569" s="4072"/>
      <c r="L569" s="4072"/>
      <c r="M569" s="4072"/>
      <c r="N569" s="4072"/>
      <c r="O569" s="4072"/>
      <c r="P569" s="4072"/>
      <c r="Q569" s="4072"/>
      <c r="R569" s="4072"/>
      <c r="S569" s="4072"/>
      <c r="T569" s="4072"/>
      <c r="U569" s="4072"/>
      <c r="V569" s="4072"/>
      <c r="W569" s="4072"/>
      <c r="X569" s="4072"/>
      <c r="Y569" s="4072"/>
      <c r="Z569" s="4072"/>
      <c r="AA569" s="4072"/>
      <c r="AB569" s="4071"/>
      <c r="AC569" s="4071"/>
      <c r="AD569" s="4073"/>
    </row>
    <row r="570" spans="1:30" ht="15">
      <c r="A570" s="4160"/>
      <c r="B570" s="4071"/>
      <c r="C570" s="4071"/>
      <c r="D570" s="4071"/>
      <c r="E570" s="4072"/>
      <c r="F570" s="4072"/>
      <c r="G570" s="4072"/>
      <c r="H570" s="4072"/>
      <c r="I570" s="4072"/>
      <c r="J570" s="4072"/>
      <c r="K570" s="4072"/>
      <c r="L570" s="4072"/>
      <c r="M570" s="4072"/>
      <c r="N570" s="4072"/>
      <c r="O570" s="4072"/>
      <c r="P570" s="4072"/>
      <c r="Q570" s="4072"/>
      <c r="R570" s="4072"/>
      <c r="S570" s="4072"/>
      <c r="T570" s="4072"/>
      <c r="U570" s="4072"/>
      <c r="V570" s="4072"/>
      <c r="W570" s="4072"/>
      <c r="X570" s="4072"/>
      <c r="Y570" s="4072"/>
      <c r="Z570" s="4072"/>
      <c r="AA570" s="4072"/>
      <c r="AB570" s="4071"/>
      <c r="AC570" s="4071"/>
      <c r="AD570" s="4073"/>
    </row>
    <row r="571" spans="1:30" ht="15">
      <c r="A571" s="4160"/>
      <c r="B571" s="4071"/>
      <c r="C571" s="4071"/>
      <c r="D571" s="4071"/>
      <c r="E571" s="4072"/>
      <c r="F571" s="4072"/>
      <c r="G571" s="4072"/>
      <c r="H571" s="4072"/>
      <c r="I571" s="4072"/>
      <c r="J571" s="4072"/>
      <c r="K571" s="4072"/>
      <c r="L571" s="4072"/>
      <c r="M571" s="4072"/>
      <c r="N571" s="4072"/>
      <c r="O571" s="4072"/>
      <c r="P571" s="4072"/>
      <c r="Q571" s="4072"/>
      <c r="R571" s="4072"/>
      <c r="S571" s="4072"/>
      <c r="T571" s="4072"/>
      <c r="U571" s="4072"/>
      <c r="V571" s="4072"/>
      <c r="W571" s="4072"/>
      <c r="X571" s="4072"/>
      <c r="Y571" s="4072"/>
      <c r="Z571" s="4072"/>
      <c r="AA571" s="4072"/>
      <c r="AB571" s="4071"/>
      <c r="AC571" s="4071"/>
      <c r="AD571" s="4073"/>
    </row>
    <row r="572" spans="1:30" ht="15">
      <c r="A572" s="4160"/>
      <c r="B572" s="4071"/>
      <c r="C572" s="4071"/>
      <c r="D572" s="4071"/>
      <c r="E572" s="4072"/>
      <c r="F572" s="4072"/>
      <c r="G572" s="4072"/>
      <c r="H572" s="4072"/>
      <c r="I572" s="4072"/>
      <c r="J572" s="4072"/>
      <c r="K572" s="4072"/>
      <c r="L572" s="4072"/>
      <c r="M572" s="4072"/>
      <c r="N572" s="4072"/>
      <c r="O572" s="4072"/>
      <c r="P572" s="4072"/>
      <c r="Q572" s="4072"/>
      <c r="R572" s="4072"/>
      <c r="S572" s="4072"/>
      <c r="T572" s="4072"/>
      <c r="U572" s="4072"/>
      <c r="V572" s="4072"/>
      <c r="W572" s="4072"/>
      <c r="X572" s="4072"/>
      <c r="Y572" s="4072"/>
      <c r="Z572" s="4072"/>
      <c r="AA572" s="4072"/>
      <c r="AB572" s="4071"/>
      <c r="AC572" s="4071"/>
      <c r="AD572" s="4073"/>
    </row>
    <row r="573" spans="1:30" ht="15">
      <c r="A573" s="4160"/>
      <c r="B573" s="4071"/>
      <c r="C573" s="4071"/>
      <c r="D573" s="4071"/>
      <c r="E573" s="4072"/>
      <c r="F573" s="4072"/>
      <c r="G573" s="4072"/>
      <c r="H573" s="4072"/>
      <c r="I573" s="4072"/>
      <c r="J573" s="4072"/>
      <c r="K573" s="4072"/>
      <c r="L573" s="4072"/>
      <c r="M573" s="4072"/>
      <c r="N573" s="4072"/>
      <c r="O573" s="4072"/>
      <c r="P573" s="4072"/>
      <c r="Q573" s="4072"/>
      <c r="R573" s="4072"/>
      <c r="S573" s="4072"/>
      <c r="T573" s="4072"/>
      <c r="U573" s="4072"/>
      <c r="V573" s="4072"/>
      <c r="W573" s="4072"/>
      <c r="X573" s="4072"/>
      <c r="Y573" s="4072"/>
      <c r="Z573" s="4072"/>
      <c r="AA573" s="4072"/>
      <c r="AB573" s="4071"/>
      <c r="AC573" s="4071"/>
      <c r="AD573" s="4073"/>
    </row>
    <row r="574" spans="1:30" ht="15">
      <c r="A574" s="4160"/>
      <c r="B574" s="4071"/>
      <c r="C574" s="4071"/>
      <c r="D574" s="4071"/>
      <c r="E574" s="4072"/>
      <c r="F574" s="4072"/>
      <c r="G574" s="4072"/>
      <c r="H574" s="4072"/>
      <c r="I574" s="4072"/>
      <c r="J574" s="4072"/>
      <c r="K574" s="4072"/>
      <c r="L574" s="4072"/>
      <c r="M574" s="4072"/>
      <c r="N574" s="4072"/>
      <c r="O574" s="4072"/>
      <c r="P574" s="4072"/>
      <c r="Q574" s="4072"/>
      <c r="R574" s="4072"/>
      <c r="S574" s="4072"/>
      <c r="T574" s="4072"/>
      <c r="U574" s="4072"/>
      <c r="V574" s="4072"/>
      <c r="W574" s="4072"/>
      <c r="X574" s="4072"/>
      <c r="Y574" s="4072"/>
      <c r="Z574" s="4072"/>
      <c r="AA574" s="4072"/>
      <c r="AB574" s="4071"/>
      <c r="AC574" s="4071"/>
      <c r="AD574" s="4073"/>
    </row>
    <row r="575" spans="1:30" ht="15">
      <c r="A575" s="4160"/>
      <c r="B575" s="4071"/>
      <c r="C575" s="4071"/>
      <c r="D575" s="4071"/>
      <c r="E575" s="4072"/>
      <c r="F575" s="4072"/>
      <c r="G575" s="4072"/>
      <c r="H575" s="4072"/>
      <c r="I575" s="4072"/>
      <c r="J575" s="4072"/>
      <c r="K575" s="4072"/>
      <c r="L575" s="4072"/>
      <c r="M575" s="4072"/>
      <c r="N575" s="4072"/>
      <c r="O575" s="4072"/>
      <c r="P575" s="4072"/>
      <c r="Q575" s="4072"/>
      <c r="R575" s="4072"/>
      <c r="S575" s="4072"/>
      <c r="T575" s="4072"/>
      <c r="U575" s="4072"/>
      <c r="V575" s="4072"/>
      <c r="W575" s="4072"/>
      <c r="X575" s="4072"/>
      <c r="Y575" s="4072"/>
      <c r="Z575" s="4072"/>
      <c r="AA575" s="4072"/>
      <c r="AB575" s="4071"/>
      <c r="AC575" s="4071"/>
      <c r="AD575" s="4073"/>
    </row>
    <row r="576" spans="1:30" ht="15">
      <c r="A576" s="4160"/>
      <c r="B576" s="4071"/>
      <c r="C576" s="4071"/>
      <c r="D576" s="4071"/>
      <c r="E576" s="4072"/>
      <c r="F576" s="4072"/>
      <c r="G576" s="4072"/>
      <c r="H576" s="4072"/>
      <c r="I576" s="4072"/>
      <c r="J576" s="4072"/>
      <c r="K576" s="4072"/>
      <c r="L576" s="4072"/>
      <c r="M576" s="4072"/>
      <c r="N576" s="4072"/>
      <c r="O576" s="4072"/>
      <c r="P576" s="4072"/>
      <c r="Q576" s="4072"/>
      <c r="R576" s="4072"/>
      <c r="S576" s="4072"/>
      <c r="T576" s="4072"/>
      <c r="U576" s="4072"/>
      <c r="V576" s="4072"/>
      <c r="W576" s="4072"/>
      <c r="X576" s="4072"/>
      <c r="Y576" s="4072"/>
      <c r="Z576" s="4072"/>
      <c r="AA576" s="4072"/>
      <c r="AB576" s="4071"/>
      <c r="AC576" s="4071"/>
      <c r="AD576" s="4073"/>
    </row>
    <row r="577" spans="1:30" ht="15">
      <c r="A577" s="4160"/>
      <c r="B577" s="4071"/>
      <c r="C577" s="4071"/>
      <c r="D577" s="4071"/>
      <c r="E577" s="4072"/>
      <c r="F577" s="4072"/>
      <c r="G577" s="4072"/>
      <c r="H577" s="4072"/>
      <c r="I577" s="4072"/>
      <c r="J577" s="4072"/>
      <c r="K577" s="4072"/>
      <c r="L577" s="4072"/>
      <c r="M577" s="4072"/>
      <c r="N577" s="4072"/>
      <c r="O577" s="4072"/>
      <c r="P577" s="4072"/>
      <c r="Q577" s="4072"/>
      <c r="R577" s="4072"/>
      <c r="S577" s="4072"/>
      <c r="T577" s="4072"/>
      <c r="U577" s="4072"/>
      <c r="V577" s="4072"/>
      <c r="W577" s="4072"/>
      <c r="X577" s="4072"/>
      <c r="Y577" s="4072"/>
      <c r="Z577" s="4072"/>
      <c r="AA577" s="4072"/>
      <c r="AB577" s="4071"/>
      <c r="AC577" s="4071"/>
      <c r="AD577" s="4073"/>
    </row>
    <row r="578" spans="1:30" ht="15">
      <c r="A578" s="4160"/>
      <c r="B578" s="4071"/>
      <c r="C578" s="4071"/>
      <c r="D578" s="4071"/>
      <c r="E578" s="4072"/>
      <c r="F578" s="4072"/>
      <c r="G578" s="4072"/>
      <c r="H578" s="4072"/>
      <c r="I578" s="4072"/>
      <c r="J578" s="4072"/>
      <c r="K578" s="4072"/>
      <c r="L578" s="4072"/>
      <c r="M578" s="4072"/>
      <c r="N578" s="4072"/>
      <c r="O578" s="4072"/>
      <c r="P578" s="4072"/>
      <c r="Q578" s="4072"/>
      <c r="R578" s="4072"/>
      <c r="S578" s="4072"/>
      <c r="T578" s="4072"/>
      <c r="U578" s="4072"/>
      <c r="V578" s="4072"/>
      <c r="W578" s="4072"/>
      <c r="X578" s="4072"/>
      <c r="Y578" s="4072"/>
      <c r="Z578" s="4072"/>
      <c r="AA578" s="4072"/>
      <c r="AB578" s="4071"/>
      <c r="AC578" s="4071"/>
      <c r="AD578" s="4073"/>
    </row>
    <row r="579" spans="1:30" ht="15">
      <c r="A579" s="4160"/>
      <c r="B579" s="4071"/>
      <c r="C579" s="4071"/>
      <c r="D579" s="4071"/>
      <c r="E579" s="4072"/>
      <c r="F579" s="4072"/>
      <c r="G579" s="4072"/>
      <c r="H579" s="4072"/>
      <c r="I579" s="4072"/>
      <c r="J579" s="4072"/>
      <c r="K579" s="4072"/>
      <c r="L579" s="4072"/>
      <c r="M579" s="4072"/>
      <c r="N579" s="4072"/>
      <c r="O579" s="4072"/>
      <c r="P579" s="4072"/>
      <c r="Q579" s="4072"/>
      <c r="R579" s="4072"/>
      <c r="S579" s="4072"/>
      <c r="T579" s="4072"/>
      <c r="U579" s="4072"/>
      <c r="V579" s="4072"/>
      <c r="W579" s="4072"/>
      <c r="X579" s="4072"/>
      <c r="Y579" s="4072"/>
      <c r="Z579" s="4072"/>
      <c r="AA579" s="4072"/>
      <c r="AB579" s="4071"/>
      <c r="AC579" s="4071"/>
      <c r="AD579" s="4073"/>
    </row>
    <row r="580" spans="1:30" ht="15">
      <c r="A580" s="4160"/>
      <c r="B580" s="4071"/>
      <c r="C580" s="4071"/>
      <c r="D580" s="4071"/>
      <c r="E580" s="4072"/>
      <c r="F580" s="4072"/>
      <c r="G580" s="4072"/>
      <c r="H580" s="4072"/>
      <c r="I580" s="4072"/>
      <c r="J580" s="4072"/>
      <c r="K580" s="4072"/>
      <c r="L580" s="4072"/>
      <c r="M580" s="4072"/>
      <c r="N580" s="4072"/>
      <c r="O580" s="4072"/>
      <c r="P580" s="4072"/>
      <c r="Q580" s="4072"/>
      <c r="R580" s="4072"/>
      <c r="S580" s="4072"/>
      <c r="T580" s="4072"/>
      <c r="U580" s="4072"/>
      <c r="V580" s="4072"/>
      <c r="W580" s="4072"/>
      <c r="X580" s="4072"/>
      <c r="Y580" s="4072"/>
      <c r="Z580" s="4072"/>
      <c r="AA580" s="4072"/>
      <c r="AB580" s="4071"/>
      <c r="AC580" s="4071"/>
      <c r="AD580" s="4073"/>
    </row>
    <row r="581" spans="1:30" ht="15">
      <c r="A581" s="4160"/>
      <c r="B581" s="4071"/>
      <c r="C581" s="4071"/>
      <c r="D581" s="4071"/>
      <c r="E581" s="4072"/>
      <c r="F581" s="4072"/>
      <c r="G581" s="4072"/>
      <c r="H581" s="4072"/>
      <c r="I581" s="4072"/>
      <c r="J581" s="4072"/>
      <c r="K581" s="4072"/>
      <c r="L581" s="4072"/>
      <c r="M581" s="4072"/>
      <c r="N581" s="4072"/>
      <c r="O581" s="4072"/>
      <c r="P581" s="4072"/>
      <c r="Q581" s="4072"/>
      <c r="R581" s="4072"/>
      <c r="S581" s="4072"/>
      <c r="T581" s="4072"/>
      <c r="U581" s="4072"/>
      <c r="V581" s="4072"/>
      <c r="W581" s="4072"/>
      <c r="X581" s="4072"/>
      <c r="Y581" s="4072"/>
      <c r="Z581" s="4072"/>
      <c r="AA581" s="4072"/>
      <c r="AB581" s="4071"/>
      <c r="AC581" s="4071"/>
      <c r="AD581" s="4073"/>
    </row>
    <row r="582" spans="1:30" ht="15">
      <c r="A582" s="4160"/>
      <c r="B582" s="4071"/>
      <c r="C582" s="4071"/>
      <c r="D582" s="4071"/>
      <c r="E582" s="4072"/>
      <c r="F582" s="4072"/>
      <c r="G582" s="4072"/>
      <c r="H582" s="4072"/>
      <c r="I582" s="4072"/>
      <c r="J582" s="4072"/>
      <c r="K582" s="4072"/>
      <c r="L582" s="4072"/>
      <c r="M582" s="4072"/>
      <c r="N582" s="4072"/>
      <c r="O582" s="4072"/>
      <c r="P582" s="4072"/>
      <c r="Q582" s="4072"/>
      <c r="R582" s="4072"/>
      <c r="S582" s="4072"/>
      <c r="T582" s="4072"/>
      <c r="U582" s="4072"/>
      <c r="V582" s="4072"/>
      <c r="W582" s="4072"/>
      <c r="X582" s="4072"/>
      <c r="Y582" s="4072"/>
      <c r="Z582" s="4072"/>
      <c r="AA582" s="4072"/>
      <c r="AB582" s="4071"/>
      <c r="AC582" s="4071"/>
      <c r="AD582" s="4073"/>
    </row>
    <row r="583" spans="1:30" ht="15">
      <c r="A583" s="4160"/>
      <c r="B583" s="4071"/>
      <c r="C583" s="4071"/>
      <c r="D583" s="4071"/>
      <c r="E583" s="4072"/>
      <c r="F583" s="4072"/>
      <c r="G583" s="4072"/>
      <c r="H583" s="4072"/>
      <c r="I583" s="4072"/>
      <c r="J583" s="4072"/>
      <c r="K583" s="4072"/>
      <c r="L583" s="4072"/>
      <c r="M583" s="4072"/>
      <c r="N583" s="4072"/>
      <c r="O583" s="4072"/>
      <c r="P583" s="4072"/>
      <c r="Q583" s="4072"/>
      <c r="R583" s="4072"/>
      <c r="S583" s="4072"/>
      <c r="T583" s="4072"/>
      <c r="U583" s="4072"/>
      <c r="V583" s="4072"/>
      <c r="W583" s="4072"/>
      <c r="X583" s="4072"/>
      <c r="Y583" s="4072"/>
      <c r="Z583" s="4072"/>
      <c r="AA583" s="4072"/>
      <c r="AB583" s="4071"/>
      <c r="AC583" s="4071"/>
      <c r="AD583" s="4073"/>
    </row>
    <row r="584" spans="1:30" ht="15">
      <c r="A584" s="4160"/>
      <c r="B584" s="4071"/>
      <c r="C584" s="4071"/>
      <c r="D584" s="4071"/>
      <c r="E584" s="4072"/>
      <c r="F584" s="4072"/>
      <c r="G584" s="4072"/>
      <c r="H584" s="4072"/>
      <c r="I584" s="4072"/>
      <c r="J584" s="4072"/>
      <c r="K584" s="4072"/>
      <c r="L584" s="4072"/>
      <c r="M584" s="4072"/>
      <c r="N584" s="4072"/>
      <c r="O584" s="4072"/>
      <c r="P584" s="4072"/>
      <c r="Q584" s="4072"/>
      <c r="R584" s="4072"/>
      <c r="S584" s="4072"/>
      <c r="T584" s="4072"/>
      <c r="U584" s="4072"/>
      <c r="V584" s="4072"/>
      <c r="W584" s="4072"/>
      <c r="X584" s="4072"/>
      <c r="Y584" s="4072"/>
      <c r="Z584" s="4072"/>
      <c r="AA584" s="4072"/>
      <c r="AB584" s="4071"/>
      <c r="AC584" s="4071"/>
      <c r="AD584" s="4073"/>
    </row>
    <row r="585" spans="1:30" ht="15">
      <c r="A585" s="4160"/>
      <c r="B585" s="4071"/>
      <c r="C585" s="4071"/>
      <c r="D585" s="4071"/>
      <c r="E585" s="4072"/>
      <c r="F585" s="4072"/>
      <c r="G585" s="4072"/>
      <c r="H585" s="4072"/>
      <c r="I585" s="4072"/>
      <c r="J585" s="4072"/>
      <c r="K585" s="4072"/>
      <c r="L585" s="4072"/>
      <c r="M585" s="4072"/>
      <c r="N585" s="4072"/>
      <c r="O585" s="4072"/>
      <c r="P585" s="4072"/>
      <c r="Q585" s="4072"/>
      <c r="R585" s="4072"/>
      <c r="S585" s="4072"/>
      <c r="T585" s="4072"/>
      <c r="U585" s="4072"/>
      <c r="V585" s="4072"/>
      <c r="W585" s="4072"/>
      <c r="X585" s="4072"/>
      <c r="Y585" s="4072"/>
      <c r="Z585" s="4072"/>
      <c r="AA585" s="4072"/>
      <c r="AB585" s="4071"/>
      <c r="AC585" s="4071"/>
      <c r="AD585" s="4073"/>
    </row>
    <row r="586" spans="1:30" ht="15">
      <c r="A586" s="4160"/>
      <c r="B586" s="4071"/>
      <c r="C586" s="4071"/>
      <c r="D586" s="4071"/>
      <c r="E586" s="4072"/>
      <c r="F586" s="4072"/>
      <c r="G586" s="4072"/>
      <c r="H586" s="4072"/>
      <c r="I586" s="4072"/>
      <c r="J586" s="4072"/>
      <c r="K586" s="4072"/>
      <c r="L586" s="4072"/>
      <c r="M586" s="4072"/>
      <c r="N586" s="4072"/>
      <c r="O586" s="4072"/>
      <c r="P586" s="4072"/>
      <c r="Q586" s="4072"/>
      <c r="R586" s="4072"/>
      <c r="S586" s="4072"/>
      <c r="T586" s="4072"/>
      <c r="U586" s="4072"/>
      <c r="V586" s="4072"/>
      <c r="W586" s="4072"/>
      <c r="X586" s="4072"/>
      <c r="Y586" s="4072"/>
      <c r="Z586" s="4072"/>
      <c r="AA586" s="4072"/>
      <c r="AB586" s="4071"/>
      <c r="AC586" s="4071"/>
      <c r="AD586" s="4073"/>
    </row>
    <row r="587" spans="1:30" ht="15">
      <c r="A587" s="4160"/>
      <c r="B587" s="4071"/>
      <c r="C587" s="4071"/>
      <c r="D587" s="4071"/>
      <c r="E587" s="4072"/>
      <c r="F587" s="4072"/>
      <c r="G587" s="4072"/>
      <c r="H587" s="4072"/>
      <c r="I587" s="4072"/>
      <c r="J587" s="4072"/>
      <c r="K587" s="4072"/>
      <c r="L587" s="4072"/>
      <c r="M587" s="4072"/>
      <c r="N587" s="4072"/>
      <c r="O587" s="4072"/>
      <c r="P587" s="4072"/>
      <c r="Q587" s="4072"/>
      <c r="R587" s="4072"/>
      <c r="S587" s="4072"/>
      <c r="T587" s="4072"/>
      <c r="U587" s="4072"/>
      <c r="V587" s="4072"/>
      <c r="W587" s="4072"/>
      <c r="X587" s="4072"/>
      <c r="Y587" s="4072"/>
      <c r="Z587" s="4072"/>
      <c r="AA587" s="4072"/>
      <c r="AB587" s="4071"/>
      <c r="AC587" s="4071"/>
      <c r="AD587" s="4073"/>
    </row>
    <row r="588" spans="1:30" ht="15">
      <c r="A588" s="4160"/>
      <c r="B588" s="4071"/>
      <c r="C588" s="4071"/>
      <c r="D588" s="4071"/>
      <c r="E588" s="4072"/>
      <c r="F588" s="4072"/>
      <c r="G588" s="4072"/>
      <c r="H588" s="4072"/>
      <c r="I588" s="4072"/>
      <c r="J588" s="4072"/>
      <c r="K588" s="4072"/>
      <c r="L588" s="4072"/>
      <c r="M588" s="4072"/>
      <c r="N588" s="4072"/>
      <c r="O588" s="4072"/>
      <c r="P588" s="4072"/>
      <c r="Q588" s="4072"/>
      <c r="R588" s="4072"/>
      <c r="S588" s="4072"/>
      <c r="T588" s="4072"/>
      <c r="U588" s="4072"/>
      <c r="V588" s="4072"/>
      <c r="W588" s="4072"/>
      <c r="X588" s="4072"/>
      <c r="Y588" s="4072"/>
      <c r="Z588" s="4072"/>
      <c r="AA588" s="4072"/>
      <c r="AB588" s="4071"/>
      <c r="AC588" s="4071"/>
      <c r="AD588" s="4073"/>
    </row>
    <row r="589" spans="1:30" ht="15">
      <c r="A589" s="4160"/>
      <c r="B589" s="4071"/>
      <c r="C589" s="4071"/>
      <c r="D589" s="4071"/>
      <c r="E589" s="4072"/>
      <c r="F589" s="4072"/>
      <c r="G589" s="4072"/>
      <c r="H589" s="4072"/>
      <c r="I589" s="4072"/>
      <c r="J589" s="4072"/>
      <c r="K589" s="4072"/>
      <c r="L589" s="4072"/>
      <c r="M589" s="4072"/>
      <c r="N589" s="4072"/>
      <c r="O589" s="4072"/>
      <c r="P589" s="4072"/>
      <c r="Q589" s="4072"/>
      <c r="R589" s="4072"/>
      <c r="S589" s="4072"/>
      <c r="T589" s="4072"/>
      <c r="U589" s="4072"/>
      <c r="V589" s="4072"/>
      <c r="W589" s="4072"/>
      <c r="X589" s="4072"/>
      <c r="Y589" s="4072"/>
      <c r="Z589" s="4072"/>
      <c r="AA589" s="4072"/>
      <c r="AB589" s="4071"/>
      <c r="AC589" s="4071"/>
      <c r="AD589" s="4073"/>
    </row>
    <row r="590" spans="1:30" ht="15">
      <c r="A590" s="4160"/>
      <c r="B590" s="4071"/>
      <c r="C590" s="4071"/>
      <c r="D590" s="4071"/>
      <c r="E590" s="4072"/>
      <c r="F590" s="4072"/>
      <c r="G590" s="4072"/>
      <c r="H590" s="4072"/>
      <c r="I590" s="4072"/>
      <c r="J590" s="4072"/>
      <c r="K590" s="4072"/>
      <c r="L590" s="4072"/>
      <c r="M590" s="4072"/>
      <c r="N590" s="4072"/>
      <c r="O590" s="4072"/>
      <c r="P590" s="4072"/>
      <c r="Q590" s="4072"/>
      <c r="R590" s="4072"/>
      <c r="S590" s="4072"/>
      <c r="T590" s="4072"/>
      <c r="U590" s="4072"/>
      <c r="V590" s="4072"/>
      <c r="W590" s="4072"/>
      <c r="X590" s="4072"/>
      <c r="Y590" s="4072"/>
      <c r="Z590" s="4072"/>
      <c r="AA590" s="4072"/>
      <c r="AB590" s="4071"/>
      <c r="AC590" s="4071"/>
      <c r="AD590" s="4073"/>
    </row>
    <row r="591" spans="1:30" ht="15">
      <c r="A591" s="4160"/>
      <c r="B591" s="4071"/>
      <c r="C591" s="4071"/>
      <c r="D591" s="4071"/>
      <c r="E591" s="4072"/>
      <c r="F591" s="4072"/>
      <c r="G591" s="4072"/>
      <c r="H591" s="4072"/>
      <c r="I591" s="4072"/>
      <c r="J591" s="4072"/>
      <c r="K591" s="4072"/>
      <c r="L591" s="4072"/>
      <c r="M591" s="4072"/>
      <c r="N591" s="4072"/>
      <c r="O591" s="4072"/>
      <c r="P591" s="4072"/>
      <c r="Q591" s="4072"/>
      <c r="R591" s="4072"/>
      <c r="S591" s="4072"/>
      <c r="T591" s="4072"/>
      <c r="U591" s="4072"/>
      <c r="V591" s="4072"/>
      <c r="W591" s="4072"/>
      <c r="X591" s="4072"/>
      <c r="Y591" s="4072"/>
      <c r="Z591" s="4072"/>
      <c r="AA591" s="4072"/>
      <c r="AB591" s="4071"/>
      <c r="AC591" s="4071"/>
      <c r="AD591" s="4073"/>
    </row>
    <row r="592" spans="1:30" ht="15">
      <c r="A592" s="4160"/>
      <c r="B592" s="4071"/>
      <c r="C592" s="4071"/>
      <c r="D592" s="4071"/>
      <c r="E592" s="4072"/>
      <c r="F592" s="4072"/>
      <c r="G592" s="4072"/>
      <c r="H592" s="4072"/>
      <c r="I592" s="4072"/>
      <c r="J592" s="4072"/>
      <c r="K592" s="4072"/>
      <c r="L592" s="4072"/>
      <c r="M592" s="4072"/>
      <c r="N592" s="4072"/>
      <c r="O592" s="4072"/>
      <c r="P592" s="4072"/>
      <c r="Q592" s="4072"/>
      <c r="R592" s="4072"/>
      <c r="S592" s="4072"/>
      <c r="T592" s="4072"/>
      <c r="U592" s="4072"/>
      <c r="V592" s="4072"/>
      <c r="W592" s="4072"/>
      <c r="X592" s="4072"/>
      <c r="Y592" s="4072"/>
      <c r="Z592" s="4072"/>
      <c r="AA592" s="4072"/>
      <c r="AB592" s="4071"/>
      <c r="AC592" s="4071"/>
      <c r="AD592" s="4073"/>
    </row>
    <row r="593" spans="1:30" ht="15">
      <c r="A593" s="4160"/>
      <c r="B593" s="4071"/>
      <c r="C593" s="4071"/>
      <c r="D593" s="4071"/>
      <c r="E593" s="4072"/>
      <c r="F593" s="4072"/>
      <c r="G593" s="4072"/>
      <c r="H593" s="4072"/>
      <c r="I593" s="4072"/>
      <c r="J593" s="4072"/>
      <c r="K593" s="4072"/>
      <c r="L593" s="4072"/>
      <c r="M593" s="4072"/>
      <c r="N593" s="4072"/>
      <c r="O593" s="4072"/>
      <c r="P593" s="4072"/>
      <c r="Q593" s="4072"/>
      <c r="R593" s="4072"/>
      <c r="S593" s="4072"/>
      <c r="T593" s="4072"/>
      <c r="U593" s="4072"/>
      <c r="V593" s="4072"/>
      <c r="W593" s="4072"/>
      <c r="X593" s="4072"/>
      <c r="Y593" s="4072"/>
      <c r="Z593" s="4072"/>
      <c r="AA593" s="4072"/>
      <c r="AB593" s="4071"/>
      <c r="AC593" s="4071"/>
      <c r="AD593" s="4073"/>
    </row>
    <row r="594" spans="1:30" ht="15">
      <c r="A594" s="4160"/>
      <c r="B594" s="4071"/>
      <c r="C594" s="4071"/>
      <c r="D594" s="4071"/>
      <c r="E594" s="4072"/>
      <c r="F594" s="4072"/>
      <c r="G594" s="4072"/>
      <c r="H594" s="4072"/>
      <c r="I594" s="4072"/>
      <c r="J594" s="4072"/>
      <c r="K594" s="4072"/>
      <c r="L594" s="4072"/>
      <c r="M594" s="4072"/>
      <c r="N594" s="4072"/>
      <c r="O594" s="4072"/>
      <c r="P594" s="4072"/>
      <c r="Q594" s="4072"/>
      <c r="R594" s="4072"/>
      <c r="S594" s="4072"/>
      <c r="T594" s="4072"/>
      <c r="U594" s="4072"/>
      <c r="V594" s="4072"/>
      <c r="W594" s="4072"/>
      <c r="X594" s="4072"/>
      <c r="Y594" s="4072"/>
      <c r="Z594" s="4072"/>
      <c r="AA594" s="4072"/>
      <c r="AB594" s="4071"/>
      <c r="AC594" s="4071"/>
      <c r="AD594" s="4073"/>
    </row>
    <row r="595" spans="1:30" ht="15">
      <c r="A595" s="4160"/>
      <c r="B595" s="4071"/>
      <c r="C595" s="4071"/>
      <c r="D595" s="4071"/>
      <c r="E595" s="4072"/>
      <c r="F595" s="4072"/>
      <c r="G595" s="4072"/>
      <c r="H595" s="4072"/>
      <c r="I595" s="4072"/>
      <c r="J595" s="4072"/>
      <c r="K595" s="4072"/>
      <c r="L595" s="4072"/>
      <c r="M595" s="4072"/>
      <c r="N595" s="4072"/>
      <c r="O595" s="4072"/>
      <c r="P595" s="4072"/>
      <c r="Q595" s="4072"/>
      <c r="R595" s="4072"/>
      <c r="S595" s="4072"/>
      <c r="T595" s="4072"/>
      <c r="U595" s="4072"/>
      <c r="V595" s="4072"/>
      <c r="W595" s="4072"/>
      <c r="X595" s="4072"/>
      <c r="Y595" s="4072"/>
      <c r="Z595" s="4072"/>
      <c r="AA595" s="4072"/>
      <c r="AB595" s="4071"/>
      <c r="AC595" s="4071"/>
      <c r="AD595" s="4073"/>
    </row>
    <row r="596" spans="1:30" ht="15">
      <c r="A596" s="4160"/>
      <c r="B596" s="4071"/>
      <c r="C596" s="4071"/>
      <c r="D596" s="4071"/>
      <c r="E596" s="4072"/>
      <c r="F596" s="4072"/>
      <c r="G596" s="4072"/>
      <c r="H596" s="4072"/>
      <c r="I596" s="4072"/>
      <c r="J596" s="4072"/>
      <c r="K596" s="4072"/>
      <c r="L596" s="4072"/>
      <c r="M596" s="4072"/>
      <c r="N596" s="4072"/>
      <c r="O596" s="4072"/>
      <c r="P596" s="4072"/>
      <c r="Q596" s="4072"/>
      <c r="R596" s="4072"/>
      <c r="S596" s="4072"/>
      <c r="T596" s="4072"/>
      <c r="U596" s="4072"/>
      <c r="V596" s="4072"/>
      <c r="W596" s="4072"/>
      <c r="X596" s="4072"/>
      <c r="Y596" s="4072"/>
      <c r="Z596" s="4072"/>
      <c r="AA596" s="4072"/>
      <c r="AB596" s="4071"/>
      <c r="AC596" s="4071"/>
      <c r="AD596" s="4073"/>
    </row>
    <row r="597" spans="1:30" ht="15">
      <c r="A597" s="4160"/>
      <c r="B597" s="4071"/>
      <c r="C597" s="4071"/>
      <c r="D597" s="4071"/>
      <c r="E597" s="4072"/>
      <c r="F597" s="4072"/>
      <c r="G597" s="4072"/>
      <c r="H597" s="4072"/>
      <c r="I597" s="4072"/>
      <c r="J597" s="4072"/>
      <c r="K597" s="4072"/>
      <c r="L597" s="4072"/>
      <c r="M597" s="4072"/>
      <c r="N597" s="4072"/>
      <c r="O597" s="4072"/>
      <c r="P597" s="4072"/>
      <c r="Q597" s="4072"/>
      <c r="R597" s="4072"/>
      <c r="S597" s="4072"/>
      <c r="T597" s="4072"/>
      <c r="U597" s="4072"/>
      <c r="V597" s="4072"/>
      <c r="W597" s="4072"/>
      <c r="X597" s="4072"/>
      <c r="Y597" s="4072"/>
      <c r="Z597" s="4072"/>
      <c r="AA597" s="4072"/>
      <c r="AB597" s="4071"/>
      <c r="AC597" s="4071"/>
      <c r="AD597" s="4073"/>
    </row>
    <row r="598" spans="1:30" ht="15">
      <c r="A598" s="4160"/>
      <c r="B598" s="4071"/>
      <c r="C598" s="4071"/>
      <c r="D598" s="4071"/>
      <c r="E598" s="4072"/>
      <c r="F598" s="4072"/>
      <c r="G598" s="4072"/>
      <c r="H598" s="4072"/>
      <c r="I598" s="4072"/>
      <c r="J598" s="4072"/>
      <c r="K598" s="4072"/>
      <c r="L598" s="4072"/>
      <c r="M598" s="4072"/>
      <c r="N598" s="4072"/>
      <c r="O598" s="4072"/>
      <c r="P598" s="4072"/>
      <c r="Q598" s="4072"/>
      <c r="R598" s="4072"/>
      <c r="S598" s="4072"/>
      <c r="T598" s="4072"/>
      <c r="U598" s="4072"/>
      <c r="V598" s="4072"/>
      <c r="W598" s="4072"/>
      <c r="X598" s="4072"/>
      <c r="Y598" s="4072"/>
      <c r="Z598" s="4072"/>
      <c r="AA598" s="4072"/>
      <c r="AB598" s="4071"/>
      <c r="AC598" s="4071"/>
      <c r="AD598" s="4073"/>
    </row>
    <row r="599" spans="1:30" ht="15">
      <c r="A599" s="4160"/>
      <c r="B599" s="4071"/>
      <c r="C599" s="4071"/>
      <c r="D599" s="4071"/>
      <c r="E599" s="4072"/>
      <c r="F599" s="4072"/>
      <c r="G599" s="4072"/>
      <c r="H599" s="4072"/>
      <c r="I599" s="4072"/>
      <c r="J599" s="4072"/>
      <c r="K599" s="4072"/>
      <c r="L599" s="4072"/>
      <c r="M599" s="4072"/>
      <c r="N599" s="4072"/>
      <c r="O599" s="4072"/>
      <c r="P599" s="4072"/>
      <c r="Q599" s="4072"/>
      <c r="R599" s="4072"/>
      <c r="S599" s="4072"/>
      <c r="T599" s="4072"/>
      <c r="U599" s="4072"/>
      <c r="V599" s="4072"/>
      <c r="W599" s="4072"/>
      <c r="X599" s="4072"/>
      <c r="Y599" s="4072"/>
      <c r="Z599" s="4072"/>
      <c r="AA599" s="4072"/>
      <c r="AB599" s="4071"/>
      <c r="AC599" s="4071"/>
      <c r="AD599" s="4073"/>
    </row>
    <row r="600" spans="1:30" ht="15">
      <c r="A600" s="4160"/>
      <c r="B600" s="4071"/>
      <c r="C600" s="4071"/>
      <c r="D600" s="4071"/>
      <c r="E600" s="4072"/>
      <c r="F600" s="4072"/>
      <c r="G600" s="4072"/>
      <c r="H600" s="4072"/>
      <c r="I600" s="4072"/>
      <c r="J600" s="4072"/>
      <c r="K600" s="4072"/>
      <c r="L600" s="4072"/>
      <c r="M600" s="4072"/>
      <c r="N600" s="4072"/>
      <c r="O600" s="4072"/>
      <c r="P600" s="4072"/>
      <c r="Q600" s="4072"/>
      <c r="R600" s="4072"/>
      <c r="S600" s="4072"/>
      <c r="T600" s="4072"/>
      <c r="U600" s="4072"/>
      <c r="V600" s="4072"/>
      <c r="W600" s="4072"/>
      <c r="X600" s="4072"/>
      <c r="Y600" s="4072"/>
      <c r="Z600" s="4072"/>
      <c r="AA600" s="4072"/>
      <c r="AB600" s="4071"/>
      <c r="AC600" s="4071"/>
      <c r="AD600" s="4073"/>
    </row>
    <row r="601" spans="1:30" ht="15">
      <c r="A601" s="4160"/>
      <c r="B601" s="4071"/>
      <c r="C601" s="4071"/>
      <c r="D601" s="4071"/>
      <c r="E601" s="4072"/>
      <c r="F601" s="4072"/>
      <c r="G601" s="4072"/>
      <c r="H601" s="4072"/>
      <c r="I601" s="4072"/>
      <c r="J601" s="4072"/>
      <c r="K601" s="4072"/>
      <c r="L601" s="4072"/>
      <c r="M601" s="4072"/>
      <c r="N601" s="4072"/>
      <c r="O601" s="4072"/>
      <c r="P601" s="4072"/>
      <c r="Q601" s="4072"/>
      <c r="R601" s="4072"/>
      <c r="S601" s="4072"/>
      <c r="T601" s="4072"/>
      <c r="U601" s="4072"/>
      <c r="V601" s="4072"/>
      <c r="W601" s="4072"/>
      <c r="X601" s="4072"/>
      <c r="Y601" s="4072"/>
      <c r="Z601" s="4072"/>
      <c r="AA601" s="4072"/>
      <c r="AB601" s="4071"/>
      <c r="AC601" s="4071"/>
      <c r="AD601" s="4073"/>
    </row>
    <row r="602" spans="1:30" ht="15">
      <c r="A602" s="4160"/>
      <c r="B602" s="4071"/>
      <c r="C602" s="4071"/>
      <c r="D602" s="4071"/>
      <c r="E602" s="4072"/>
      <c r="F602" s="4072"/>
      <c r="G602" s="4072"/>
      <c r="H602" s="4072"/>
      <c r="I602" s="4072"/>
      <c r="J602" s="4072"/>
      <c r="K602" s="4072"/>
      <c r="L602" s="4072"/>
      <c r="M602" s="4072"/>
      <c r="N602" s="4072"/>
      <c r="O602" s="4072"/>
      <c r="P602" s="4072"/>
      <c r="Q602" s="4072"/>
      <c r="R602" s="4072"/>
      <c r="S602" s="4072"/>
      <c r="T602" s="4072"/>
      <c r="U602" s="4072"/>
      <c r="V602" s="4072"/>
      <c r="W602" s="4072"/>
      <c r="X602" s="4072"/>
      <c r="Y602" s="4072"/>
      <c r="Z602" s="4072"/>
      <c r="AA602" s="4072"/>
      <c r="AB602" s="4071"/>
      <c r="AC602" s="4071"/>
      <c r="AD602" s="4073"/>
    </row>
    <row r="603" spans="1:30" ht="15">
      <c r="A603" s="4160"/>
      <c r="B603" s="4071"/>
      <c r="C603" s="4071"/>
      <c r="D603" s="4071"/>
      <c r="E603" s="4072"/>
      <c r="F603" s="4072"/>
      <c r="G603" s="4072"/>
      <c r="H603" s="4072"/>
      <c r="I603" s="4072"/>
      <c r="J603" s="4072"/>
      <c r="K603" s="4072"/>
      <c r="L603" s="4072"/>
      <c r="M603" s="4072"/>
      <c r="N603" s="4072"/>
      <c r="O603" s="4072"/>
      <c r="P603" s="4072"/>
      <c r="Q603" s="4072"/>
      <c r="R603" s="4072"/>
      <c r="S603" s="4072"/>
      <c r="T603" s="4072"/>
      <c r="U603" s="4072"/>
      <c r="V603" s="4072"/>
      <c r="W603" s="4072"/>
      <c r="X603" s="4072"/>
      <c r="Y603" s="4072"/>
      <c r="Z603" s="4072"/>
      <c r="AA603" s="4072"/>
      <c r="AB603" s="4071"/>
      <c r="AC603" s="4071"/>
      <c r="AD603" s="4073"/>
    </row>
    <row r="604" spans="1:30" ht="15">
      <c r="A604" s="4160"/>
      <c r="B604" s="4071"/>
      <c r="C604" s="4071"/>
      <c r="D604" s="4071"/>
      <c r="E604" s="4072"/>
      <c r="F604" s="4072"/>
      <c r="G604" s="4072"/>
      <c r="H604" s="4072"/>
      <c r="I604" s="4072"/>
      <c r="J604" s="4072"/>
      <c r="K604" s="4072"/>
      <c r="L604" s="4072"/>
      <c r="M604" s="4072"/>
      <c r="N604" s="4072"/>
      <c r="O604" s="4072"/>
      <c r="P604" s="4072"/>
      <c r="Q604" s="4072"/>
      <c r="R604" s="4072"/>
      <c r="S604" s="4072"/>
      <c r="T604" s="4072"/>
      <c r="U604" s="4072"/>
      <c r="V604" s="4072"/>
      <c r="W604" s="4072"/>
      <c r="X604" s="4072"/>
      <c r="Y604" s="4072"/>
      <c r="Z604" s="4072"/>
      <c r="AA604" s="4072"/>
      <c r="AB604" s="4071"/>
      <c r="AC604" s="4071"/>
      <c r="AD604" s="4073"/>
    </row>
    <row r="605" spans="1:30" ht="15">
      <c r="A605" s="4160"/>
      <c r="B605" s="4071"/>
      <c r="C605" s="4071"/>
      <c r="D605" s="4071"/>
      <c r="E605" s="4072"/>
      <c r="F605" s="4072"/>
      <c r="G605" s="4072"/>
      <c r="H605" s="4072"/>
      <c r="I605" s="4072"/>
      <c r="J605" s="4072"/>
      <c r="K605" s="4072"/>
      <c r="L605" s="4072"/>
      <c r="M605" s="4072"/>
      <c r="N605" s="4072"/>
      <c r="O605" s="4072"/>
      <c r="P605" s="4072"/>
      <c r="Q605" s="4072"/>
      <c r="R605" s="4072"/>
      <c r="S605" s="4072"/>
      <c r="T605" s="4072"/>
      <c r="U605" s="4072"/>
      <c r="V605" s="4072"/>
      <c r="W605" s="4072"/>
      <c r="X605" s="4072"/>
      <c r="Y605" s="4072"/>
      <c r="Z605" s="4072"/>
      <c r="AA605" s="4072"/>
      <c r="AB605" s="4071"/>
      <c r="AC605" s="4071"/>
      <c r="AD605" s="4073"/>
    </row>
    <row r="606" spans="1:30" ht="15">
      <c r="A606" s="4160"/>
      <c r="B606" s="4071"/>
      <c r="C606" s="4071"/>
      <c r="D606" s="4071"/>
      <c r="E606" s="4072"/>
      <c r="F606" s="4072"/>
      <c r="G606" s="4072"/>
      <c r="H606" s="4072"/>
      <c r="I606" s="4072"/>
      <c r="J606" s="4072"/>
      <c r="K606" s="4072"/>
      <c r="L606" s="4072"/>
      <c r="M606" s="4072"/>
      <c r="N606" s="4072"/>
      <c r="O606" s="4072"/>
      <c r="P606" s="4072"/>
      <c r="Q606" s="4072"/>
      <c r="R606" s="4072"/>
      <c r="S606" s="4072"/>
      <c r="T606" s="4072"/>
      <c r="U606" s="4072"/>
      <c r="V606" s="4072"/>
      <c r="W606" s="4072"/>
      <c r="X606" s="4072"/>
      <c r="Y606" s="4072"/>
      <c r="Z606" s="4072"/>
      <c r="AA606" s="4072"/>
      <c r="AB606" s="4071"/>
      <c r="AC606" s="4071"/>
      <c r="AD606" s="4073"/>
    </row>
    <row r="607" spans="1:30" ht="15">
      <c r="A607" s="4160"/>
      <c r="B607" s="4071"/>
      <c r="C607" s="4071"/>
      <c r="D607" s="4071"/>
      <c r="E607" s="4072"/>
      <c r="F607" s="4072"/>
      <c r="G607" s="4072"/>
      <c r="H607" s="4072"/>
      <c r="I607" s="4072"/>
      <c r="J607" s="4072"/>
      <c r="K607" s="4072"/>
      <c r="L607" s="4072"/>
      <c r="M607" s="4072"/>
      <c r="N607" s="4072"/>
      <c r="O607" s="4072"/>
      <c r="P607" s="4072"/>
      <c r="Q607" s="4072"/>
      <c r="R607" s="4072"/>
      <c r="S607" s="4072"/>
      <c r="T607" s="4072"/>
      <c r="U607" s="4072"/>
      <c r="V607" s="4072"/>
      <c r="W607" s="4072"/>
      <c r="X607" s="4072"/>
      <c r="Y607" s="4072"/>
      <c r="Z607" s="4072"/>
      <c r="AA607" s="4072"/>
      <c r="AB607" s="4071"/>
      <c r="AC607" s="4071"/>
      <c r="AD607" s="4073"/>
    </row>
    <row r="608" spans="1:30" ht="15">
      <c r="A608" s="4160"/>
      <c r="B608" s="4071"/>
      <c r="C608" s="4071"/>
      <c r="D608" s="4071"/>
      <c r="E608" s="4072"/>
      <c r="F608" s="4072"/>
      <c r="G608" s="4072"/>
      <c r="H608" s="4072"/>
      <c r="I608" s="4072"/>
      <c r="J608" s="4072"/>
      <c r="K608" s="4072"/>
      <c r="L608" s="4072"/>
      <c r="M608" s="4072"/>
      <c r="N608" s="4072"/>
      <c r="O608" s="4072"/>
      <c r="P608" s="4072"/>
      <c r="Q608" s="4072"/>
      <c r="R608" s="4072"/>
      <c r="S608" s="4072"/>
      <c r="T608" s="4072"/>
      <c r="U608" s="4072"/>
      <c r="V608" s="4072"/>
      <c r="W608" s="4072"/>
      <c r="X608" s="4072"/>
      <c r="Y608" s="4072"/>
      <c r="Z608" s="4072"/>
      <c r="AA608" s="4072"/>
      <c r="AB608" s="4071"/>
      <c r="AC608" s="4071"/>
      <c r="AD608" s="4073"/>
    </row>
    <row r="609" spans="1:30" ht="15">
      <c r="A609" s="4160"/>
      <c r="B609" s="4071"/>
      <c r="C609" s="4071"/>
      <c r="D609" s="4071"/>
      <c r="E609" s="4072"/>
      <c r="F609" s="4072"/>
      <c r="G609" s="4072"/>
      <c r="H609" s="4072"/>
      <c r="I609" s="4072"/>
      <c r="J609" s="4072"/>
      <c r="K609" s="4072"/>
      <c r="L609" s="4072"/>
      <c r="M609" s="4072"/>
      <c r="N609" s="4072"/>
      <c r="O609" s="4072"/>
      <c r="P609" s="4072"/>
      <c r="Q609" s="4072"/>
      <c r="R609" s="4072"/>
      <c r="S609" s="4072"/>
      <c r="T609" s="4072"/>
      <c r="U609" s="4072"/>
      <c r="V609" s="4072"/>
      <c r="W609" s="4072"/>
      <c r="X609" s="4072"/>
      <c r="Y609" s="4072"/>
      <c r="Z609" s="4072"/>
      <c r="AA609" s="4072"/>
      <c r="AB609" s="4071"/>
      <c r="AC609" s="4071"/>
      <c r="AD609" s="4073"/>
    </row>
    <row r="610" spans="1:30" ht="15">
      <c r="A610" s="4160"/>
      <c r="B610" s="4071"/>
      <c r="C610" s="4071"/>
      <c r="D610" s="4071"/>
      <c r="E610" s="4072"/>
      <c r="F610" s="4072"/>
      <c r="G610" s="4072"/>
      <c r="H610" s="4072"/>
      <c r="I610" s="4072"/>
      <c r="J610" s="4072"/>
      <c r="K610" s="4072"/>
      <c r="L610" s="4072"/>
      <c r="M610" s="4072"/>
      <c r="N610" s="4072"/>
      <c r="O610" s="4072"/>
      <c r="P610" s="4072"/>
      <c r="Q610" s="4072"/>
      <c r="R610" s="4072"/>
      <c r="S610" s="4072"/>
      <c r="T610" s="4072"/>
      <c r="U610" s="4072"/>
      <c r="V610" s="4072"/>
      <c r="W610" s="4072"/>
      <c r="X610" s="4072"/>
      <c r="Y610" s="4072"/>
      <c r="Z610" s="4072"/>
      <c r="AA610" s="4072"/>
      <c r="AB610" s="4071"/>
      <c r="AC610" s="4071"/>
      <c r="AD610" s="4073"/>
    </row>
    <row r="611" spans="1:30" ht="15">
      <c r="A611" s="4160"/>
      <c r="B611" s="4071"/>
      <c r="C611" s="4071"/>
      <c r="D611" s="4071"/>
      <c r="E611" s="4072"/>
      <c r="F611" s="4072"/>
      <c r="G611" s="4072"/>
      <c r="H611" s="4072"/>
      <c r="I611" s="4072"/>
      <c r="J611" s="4072"/>
      <c r="K611" s="4072"/>
      <c r="L611" s="4072"/>
      <c r="M611" s="4072"/>
      <c r="N611" s="4072"/>
      <c r="O611" s="4072"/>
      <c r="P611" s="4072"/>
      <c r="Q611" s="4072"/>
      <c r="R611" s="4072"/>
      <c r="S611" s="4072"/>
      <c r="T611" s="4072"/>
      <c r="U611" s="4072"/>
      <c r="V611" s="4072"/>
      <c r="W611" s="4072"/>
      <c r="X611" s="4072"/>
      <c r="Y611" s="4072"/>
      <c r="Z611" s="4072"/>
      <c r="AA611" s="4072"/>
      <c r="AB611" s="4071"/>
      <c r="AC611" s="4071"/>
      <c r="AD611" s="4073"/>
    </row>
    <row r="612" spans="1:30" ht="15">
      <c r="A612" s="4160"/>
      <c r="B612" s="4071"/>
      <c r="C612" s="4071"/>
      <c r="D612" s="4071"/>
      <c r="E612" s="4072"/>
      <c r="F612" s="4072"/>
      <c r="G612" s="4072"/>
      <c r="H612" s="4072"/>
      <c r="I612" s="4072"/>
      <c r="J612" s="4072"/>
      <c r="K612" s="4072"/>
      <c r="L612" s="4072"/>
      <c r="M612" s="4072"/>
      <c r="N612" s="4072"/>
      <c r="O612" s="4072"/>
      <c r="P612" s="4072"/>
      <c r="Q612" s="4072"/>
      <c r="R612" s="4072"/>
      <c r="S612" s="4072"/>
      <c r="T612" s="4072"/>
      <c r="U612" s="4072"/>
      <c r="V612" s="4072"/>
      <c r="W612" s="4072"/>
      <c r="X612" s="4072"/>
      <c r="Y612" s="4072"/>
      <c r="Z612" s="4072"/>
      <c r="AA612" s="4072"/>
      <c r="AB612" s="4071"/>
      <c r="AC612" s="4071"/>
      <c r="AD612" s="4073"/>
    </row>
    <row r="613" spans="1:30" ht="15">
      <c r="A613" s="4160"/>
      <c r="B613" s="4071"/>
      <c r="C613" s="4071"/>
      <c r="D613" s="4071"/>
      <c r="E613" s="4072"/>
      <c r="F613" s="4072"/>
      <c r="G613" s="4072"/>
      <c r="H613" s="4072"/>
      <c r="I613" s="4072"/>
      <c r="J613" s="4072"/>
      <c r="K613" s="4072"/>
      <c r="L613" s="4072"/>
      <c r="M613" s="4072"/>
      <c r="N613" s="4072"/>
      <c r="O613" s="4072"/>
      <c r="P613" s="4072"/>
      <c r="Q613" s="4072"/>
      <c r="R613" s="4072"/>
      <c r="S613" s="4072"/>
      <c r="T613" s="4072"/>
      <c r="U613" s="4072"/>
      <c r="V613" s="4072"/>
      <c r="W613" s="4072"/>
      <c r="X613" s="4072"/>
      <c r="Y613" s="4072"/>
      <c r="Z613" s="4072"/>
      <c r="AA613" s="4072"/>
      <c r="AB613" s="4071"/>
      <c r="AC613" s="4071"/>
      <c r="AD613" s="4073"/>
    </row>
    <row r="614" spans="1:30" ht="15">
      <c r="A614" s="4160"/>
      <c r="B614" s="4071"/>
      <c r="C614" s="4071"/>
      <c r="D614" s="4071"/>
      <c r="E614" s="4072"/>
      <c r="F614" s="4072"/>
      <c r="G614" s="4072"/>
      <c r="H614" s="4072"/>
      <c r="I614" s="4072"/>
      <c r="J614" s="4072"/>
      <c r="K614" s="4072"/>
      <c r="L614" s="4072"/>
      <c r="M614" s="4072"/>
      <c r="N614" s="4072"/>
      <c r="O614" s="4072"/>
      <c r="P614" s="4072"/>
      <c r="Q614" s="4072"/>
      <c r="R614" s="4072"/>
      <c r="S614" s="4072"/>
      <c r="T614" s="4072"/>
      <c r="U614" s="4072"/>
      <c r="V614" s="4072"/>
      <c r="W614" s="4072"/>
      <c r="X614" s="4072"/>
      <c r="Y614" s="4072"/>
      <c r="Z614" s="4072"/>
      <c r="AA614" s="4072"/>
      <c r="AB614" s="4071"/>
      <c r="AC614" s="4071"/>
      <c r="AD614" s="4073"/>
    </row>
    <row r="615" spans="1:30" ht="15">
      <c r="A615" s="4160"/>
      <c r="B615" s="4071"/>
      <c r="C615" s="4071"/>
      <c r="D615" s="4071"/>
      <c r="E615" s="4072"/>
      <c r="F615" s="4072"/>
      <c r="G615" s="4072"/>
      <c r="H615" s="4072"/>
      <c r="I615" s="4072"/>
      <c r="J615" s="4072"/>
      <c r="K615" s="4072"/>
      <c r="L615" s="4072"/>
      <c r="M615" s="4072"/>
      <c r="N615" s="4072"/>
      <c r="O615" s="4072"/>
      <c r="P615" s="4072"/>
      <c r="Q615" s="4072"/>
      <c r="R615" s="4072"/>
      <c r="S615" s="4072"/>
      <c r="T615" s="4072"/>
      <c r="U615" s="4072"/>
      <c r="V615" s="4072"/>
      <c r="W615" s="4072"/>
      <c r="X615" s="4072"/>
      <c r="Y615" s="4072"/>
      <c r="Z615" s="4072"/>
      <c r="AA615" s="4072"/>
      <c r="AB615" s="4071"/>
      <c r="AC615" s="4071"/>
      <c r="AD615" s="4073"/>
    </row>
    <row r="616" spans="1:30" ht="15">
      <c r="A616" s="4160"/>
      <c r="B616" s="4071"/>
      <c r="C616" s="4071"/>
      <c r="D616" s="4071"/>
      <c r="E616" s="4072"/>
      <c r="F616" s="4072"/>
      <c r="G616" s="4072"/>
      <c r="H616" s="4072"/>
      <c r="I616" s="4072"/>
      <c r="J616" s="4072"/>
      <c r="K616" s="4072"/>
      <c r="L616" s="4072"/>
      <c r="M616" s="4072"/>
      <c r="N616" s="4072"/>
      <c r="O616" s="4072"/>
      <c r="P616" s="4072"/>
      <c r="Q616" s="4072"/>
      <c r="R616" s="4072"/>
      <c r="S616" s="4072"/>
      <c r="T616" s="4072"/>
      <c r="U616" s="4072"/>
      <c r="V616" s="4072"/>
      <c r="W616" s="4072"/>
      <c r="X616" s="4072"/>
      <c r="Y616" s="4072"/>
      <c r="Z616" s="4072"/>
      <c r="AA616" s="4072"/>
      <c r="AB616" s="4071"/>
      <c r="AC616" s="4071"/>
      <c r="AD616" s="4073"/>
    </row>
    <row r="617" spans="1:30" ht="15">
      <c r="A617" s="4160"/>
      <c r="B617" s="4071"/>
      <c r="C617" s="4071"/>
      <c r="D617" s="4071"/>
      <c r="E617" s="4072"/>
      <c r="F617" s="4072"/>
      <c r="G617" s="4072"/>
      <c r="H617" s="4072"/>
      <c r="I617" s="4072"/>
      <c r="J617" s="4072"/>
      <c r="K617" s="4072"/>
      <c r="L617" s="4072"/>
      <c r="M617" s="4072"/>
      <c r="N617" s="4072"/>
      <c r="O617" s="4072"/>
      <c r="P617" s="4072"/>
      <c r="Q617" s="4072"/>
      <c r="R617" s="4072"/>
      <c r="S617" s="4072"/>
      <c r="T617" s="4072"/>
      <c r="U617" s="4072"/>
      <c r="V617" s="4072"/>
      <c r="W617" s="4072"/>
      <c r="X617" s="4072"/>
      <c r="Y617" s="4072"/>
      <c r="Z617" s="4072"/>
      <c r="AA617" s="4072"/>
      <c r="AB617" s="4071"/>
      <c r="AC617" s="4071"/>
      <c r="AD617" s="4073"/>
    </row>
    <row r="618" spans="1:30" ht="15">
      <c r="A618" s="4160"/>
      <c r="B618" s="4071"/>
      <c r="C618" s="4071"/>
      <c r="D618" s="4071"/>
      <c r="E618" s="4072"/>
      <c r="F618" s="4072"/>
      <c r="G618" s="4072"/>
      <c r="H618" s="4072"/>
      <c r="I618" s="4072"/>
      <c r="J618" s="4072"/>
      <c r="K618" s="4072"/>
      <c r="L618" s="4072"/>
      <c r="M618" s="4072"/>
      <c r="N618" s="4072"/>
      <c r="O618" s="4072"/>
      <c r="P618" s="4072"/>
      <c r="Q618" s="4072"/>
      <c r="R618" s="4072"/>
      <c r="S618" s="4072"/>
      <c r="T618" s="4072"/>
      <c r="U618" s="4072"/>
      <c r="V618" s="4072"/>
      <c r="W618" s="4072"/>
      <c r="X618" s="4072"/>
      <c r="Y618" s="4072"/>
      <c r="Z618" s="4072"/>
      <c r="AA618" s="4072"/>
      <c r="AB618" s="4071"/>
      <c r="AC618" s="4071"/>
      <c r="AD618" s="4073"/>
    </row>
    <row r="619" spans="1:30" ht="15">
      <c r="A619" s="4160"/>
      <c r="B619" s="4071"/>
      <c r="C619" s="4071"/>
      <c r="D619" s="4071"/>
      <c r="E619" s="4072"/>
      <c r="F619" s="4072"/>
      <c r="G619" s="4072"/>
      <c r="H619" s="4072"/>
      <c r="I619" s="4072"/>
      <c r="J619" s="4072"/>
      <c r="K619" s="4072"/>
      <c r="L619" s="4072"/>
      <c r="M619" s="4072"/>
      <c r="N619" s="4072"/>
      <c r="O619" s="4072"/>
      <c r="P619" s="4072"/>
      <c r="Q619" s="4072"/>
      <c r="R619" s="4072"/>
      <c r="S619" s="4072"/>
      <c r="T619" s="4072"/>
      <c r="U619" s="4072"/>
      <c r="V619" s="4072"/>
      <c r="W619" s="4072"/>
      <c r="X619" s="4072"/>
      <c r="Y619" s="4072"/>
      <c r="Z619" s="4072"/>
      <c r="AA619" s="4072"/>
      <c r="AB619" s="4071"/>
      <c r="AC619" s="4071"/>
      <c r="AD619" s="4073"/>
    </row>
    <row r="620" spans="1:30" ht="15">
      <c r="A620" s="4160"/>
      <c r="B620" s="4071"/>
      <c r="C620" s="4071"/>
      <c r="D620" s="4071"/>
      <c r="E620" s="4072"/>
      <c r="F620" s="4072"/>
      <c r="G620" s="4072"/>
      <c r="H620" s="4072"/>
      <c r="I620" s="4072"/>
      <c r="J620" s="4072"/>
      <c r="K620" s="4072"/>
      <c r="L620" s="4072"/>
      <c r="M620" s="4072"/>
      <c r="N620" s="4072"/>
      <c r="O620" s="4072"/>
      <c r="P620" s="4072"/>
      <c r="Q620" s="4072"/>
      <c r="R620" s="4072"/>
      <c r="S620" s="4072"/>
      <c r="T620" s="4072"/>
      <c r="U620" s="4072"/>
      <c r="V620" s="4072"/>
      <c r="W620" s="4072"/>
      <c r="X620" s="4072"/>
      <c r="Y620" s="4072"/>
      <c r="Z620" s="4072"/>
      <c r="AA620" s="4072"/>
      <c r="AB620" s="4071"/>
      <c r="AC620" s="4071"/>
      <c r="AD620" s="4073"/>
    </row>
    <row r="621" spans="1:30" ht="15">
      <c r="A621" s="4160"/>
      <c r="B621" s="4071"/>
      <c r="C621" s="4071"/>
      <c r="D621" s="4071"/>
      <c r="E621" s="4072"/>
      <c r="F621" s="4072"/>
      <c r="G621" s="4072"/>
      <c r="H621" s="4072"/>
      <c r="I621" s="4072"/>
      <c r="J621" s="4072"/>
      <c r="K621" s="4072"/>
      <c r="L621" s="4072"/>
      <c r="M621" s="4072"/>
      <c r="N621" s="4072"/>
      <c r="O621" s="4072"/>
      <c r="P621" s="4072"/>
      <c r="Q621" s="4072"/>
      <c r="R621" s="4072"/>
      <c r="S621" s="4072"/>
      <c r="T621" s="4072"/>
      <c r="U621" s="4072"/>
      <c r="V621" s="4072"/>
      <c r="W621" s="4072"/>
      <c r="X621" s="4072"/>
      <c r="Y621" s="4072"/>
      <c r="Z621" s="4072"/>
      <c r="AA621" s="4072"/>
      <c r="AB621" s="4071"/>
      <c r="AC621" s="4071"/>
      <c r="AD621" s="4073"/>
    </row>
    <row r="622" spans="1:30" ht="15">
      <c r="A622" s="4160"/>
      <c r="B622" s="4071"/>
      <c r="C622" s="4071"/>
      <c r="D622" s="4071"/>
      <c r="E622" s="4072"/>
      <c r="F622" s="4072"/>
      <c r="G622" s="4072"/>
      <c r="H622" s="4072"/>
      <c r="I622" s="4072"/>
      <c r="J622" s="4072"/>
      <c r="K622" s="4072"/>
      <c r="L622" s="4072"/>
      <c r="M622" s="4072"/>
      <c r="N622" s="4072"/>
      <c r="O622" s="4072"/>
      <c r="P622" s="4072"/>
      <c r="Q622" s="4072"/>
      <c r="R622" s="4072"/>
      <c r="S622" s="4072"/>
      <c r="T622" s="4072"/>
      <c r="U622" s="4072"/>
      <c r="V622" s="4072"/>
      <c r="W622" s="4072"/>
      <c r="X622" s="4072"/>
      <c r="Y622" s="4072"/>
      <c r="Z622" s="4072"/>
      <c r="AA622" s="4072"/>
      <c r="AB622" s="4071"/>
      <c r="AC622" s="4071"/>
      <c r="AD622" s="4073"/>
    </row>
    <row r="623" spans="1:30" ht="15">
      <c r="A623" s="4160"/>
      <c r="B623" s="4071"/>
      <c r="C623" s="4071"/>
      <c r="D623" s="4071"/>
      <c r="E623" s="4072"/>
      <c r="F623" s="4072"/>
      <c r="G623" s="4072"/>
      <c r="H623" s="4072"/>
      <c r="I623" s="4072"/>
      <c r="J623" s="4072"/>
      <c r="K623" s="4072"/>
      <c r="L623" s="4072"/>
      <c r="M623" s="4072"/>
      <c r="N623" s="4072"/>
      <c r="O623" s="4072"/>
      <c r="P623" s="4072"/>
      <c r="Q623" s="4072"/>
      <c r="R623" s="4072"/>
      <c r="S623" s="4072"/>
      <c r="T623" s="4072"/>
      <c r="U623" s="4072"/>
      <c r="V623" s="4072"/>
      <c r="W623" s="4072"/>
      <c r="X623" s="4072"/>
      <c r="Y623" s="4072"/>
      <c r="Z623" s="4072"/>
      <c r="AA623" s="4072"/>
      <c r="AB623" s="4071"/>
      <c r="AC623" s="4071"/>
      <c r="AD623" s="4073"/>
    </row>
    <row r="624" spans="1:30" ht="15">
      <c r="A624" s="4160"/>
      <c r="B624" s="4071"/>
      <c r="C624" s="4071"/>
      <c r="D624" s="4071"/>
      <c r="E624" s="4072"/>
      <c r="F624" s="4072"/>
      <c r="G624" s="4072"/>
      <c r="H624" s="4072"/>
      <c r="I624" s="4072"/>
      <c r="J624" s="4072"/>
      <c r="K624" s="4072"/>
      <c r="L624" s="4072"/>
      <c r="M624" s="4072"/>
      <c r="N624" s="4072"/>
      <c r="O624" s="4072"/>
      <c r="P624" s="4072"/>
      <c r="Q624" s="4072"/>
      <c r="R624" s="4072"/>
      <c r="S624" s="4072"/>
      <c r="T624" s="4072"/>
      <c r="U624" s="4072"/>
      <c r="V624" s="4072"/>
      <c r="W624" s="4072"/>
      <c r="X624" s="4072"/>
      <c r="Y624" s="4072"/>
      <c r="Z624" s="4072"/>
      <c r="AA624" s="4072"/>
      <c r="AB624" s="4071"/>
      <c r="AC624" s="4071"/>
      <c r="AD624" s="4073"/>
    </row>
    <row r="625" spans="1:30" ht="15">
      <c r="A625" s="4160"/>
      <c r="B625" s="4071"/>
      <c r="C625" s="4071"/>
      <c r="D625" s="4071"/>
      <c r="E625" s="4072"/>
      <c r="F625" s="4072"/>
      <c r="G625" s="4072"/>
      <c r="H625" s="4072"/>
      <c r="I625" s="4072"/>
      <c r="J625" s="4072"/>
      <c r="K625" s="4072"/>
      <c r="L625" s="4072"/>
      <c r="M625" s="4072"/>
      <c r="N625" s="4072"/>
      <c r="O625" s="4072"/>
      <c r="P625" s="4072"/>
      <c r="Q625" s="4072"/>
      <c r="R625" s="4072"/>
      <c r="S625" s="4072"/>
      <c r="T625" s="4072"/>
      <c r="U625" s="4072"/>
      <c r="V625" s="4072"/>
      <c r="W625" s="4072"/>
      <c r="X625" s="4072"/>
      <c r="Y625" s="4072"/>
      <c r="Z625" s="4072"/>
      <c r="AA625" s="4072"/>
      <c r="AB625" s="4071"/>
      <c r="AC625" s="4071"/>
      <c r="AD625" s="4073"/>
    </row>
    <row r="626" spans="1:30" ht="15">
      <c r="A626" s="4160"/>
      <c r="B626" s="4071"/>
      <c r="C626" s="4071"/>
      <c r="D626" s="4071"/>
      <c r="E626" s="4072"/>
      <c r="F626" s="4072"/>
      <c r="G626" s="4072"/>
      <c r="H626" s="4072"/>
      <c r="I626" s="4072"/>
      <c r="J626" s="4072"/>
      <c r="K626" s="4072"/>
      <c r="L626" s="4072"/>
      <c r="M626" s="4072"/>
      <c r="N626" s="4072"/>
      <c r="O626" s="4072"/>
      <c r="P626" s="4072"/>
      <c r="Q626" s="4072"/>
      <c r="R626" s="4072"/>
      <c r="S626" s="4072"/>
      <c r="T626" s="4072"/>
      <c r="U626" s="4072"/>
      <c r="V626" s="4072"/>
      <c r="W626" s="4072"/>
      <c r="X626" s="4072"/>
      <c r="Y626" s="4072"/>
      <c r="Z626" s="4072"/>
      <c r="AA626" s="4072"/>
      <c r="AB626" s="4071"/>
      <c r="AC626" s="4071"/>
      <c r="AD626" s="4073"/>
    </row>
    <row r="627" spans="1:30" ht="15">
      <c r="A627" s="4160"/>
      <c r="B627" s="4071"/>
      <c r="C627" s="4071"/>
      <c r="D627" s="4071"/>
      <c r="E627" s="4072"/>
      <c r="F627" s="4072"/>
      <c r="G627" s="4072"/>
      <c r="H627" s="4072"/>
      <c r="I627" s="4072"/>
      <c r="J627" s="4072"/>
      <c r="K627" s="4072"/>
      <c r="L627" s="4072"/>
      <c r="M627" s="4072"/>
      <c r="N627" s="4072"/>
      <c r="O627" s="4072"/>
      <c r="P627" s="4072"/>
      <c r="Q627" s="4072"/>
      <c r="R627" s="4072"/>
      <c r="S627" s="4072"/>
      <c r="T627" s="4072"/>
      <c r="U627" s="4072"/>
      <c r="V627" s="4072"/>
      <c r="W627" s="4072"/>
      <c r="X627" s="4072"/>
      <c r="Y627" s="4072"/>
      <c r="Z627" s="4072"/>
      <c r="AA627" s="4072"/>
      <c r="AB627" s="4071"/>
      <c r="AC627" s="4071"/>
      <c r="AD627" s="4073"/>
    </row>
    <row r="628" spans="1:30" ht="15">
      <c r="A628" s="4160"/>
      <c r="B628" s="4071"/>
      <c r="C628" s="4071"/>
      <c r="D628" s="4071"/>
      <c r="E628" s="4072"/>
      <c r="F628" s="4072"/>
      <c r="G628" s="4072"/>
      <c r="H628" s="4072"/>
      <c r="I628" s="4072"/>
      <c r="J628" s="4072"/>
      <c r="K628" s="4072"/>
      <c r="L628" s="4072"/>
      <c r="M628" s="4072"/>
      <c r="N628" s="4072"/>
      <c r="O628" s="4072"/>
      <c r="P628" s="4072"/>
      <c r="Q628" s="4072"/>
      <c r="R628" s="4072"/>
      <c r="S628" s="4072"/>
      <c r="T628" s="4072"/>
      <c r="U628" s="4072"/>
      <c r="V628" s="4072"/>
      <c r="W628" s="4072"/>
      <c r="X628" s="4072"/>
      <c r="Y628" s="4072"/>
      <c r="Z628" s="4072"/>
      <c r="AA628" s="4072"/>
      <c r="AB628" s="4071"/>
      <c r="AC628" s="4071"/>
      <c r="AD628" s="4073"/>
    </row>
    <row r="629" spans="1:30" ht="15">
      <c r="A629" s="4160"/>
      <c r="B629" s="4071"/>
      <c r="C629" s="4071"/>
      <c r="D629" s="4071"/>
      <c r="E629" s="4072"/>
      <c r="F629" s="4072"/>
      <c r="G629" s="4072"/>
      <c r="H629" s="4072"/>
      <c r="I629" s="4072"/>
      <c r="J629" s="4072"/>
      <c r="K629" s="4072"/>
      <c r="L629" s="4072"/>
      <c r="M629" s="4072"/>
      <c r="N629" s="4072"/>
      <c r="O629" s="4072"/>
      <c r="P629" s="4072"/>
      <c r="Q629" s="4072"/>
      <c r="R629" s="4072"/>
      <c r="S629" s="4072"/>
      <c r="T629" s="4072"/>
      <c r="U629" s="4072"/>
      <c r="V629" s="4072"/>
      <c r="W629" s="4072"/>
      <c r="X629" s="4072"/>
      <c r="Y629" s="4072"/>
      <c r="Z629" s="4072"/>
      <c r="AA629" s="4072"/>
      <c r="AB629" s="4071"/>
      <c r="AC629" s="4071"/>
      <c r="AD629" s="4073"/>
    </row>
    <row r="630" spans="1:30" ht="15">
      <c r="A630" s="4160"/>
      <c r="B630" s="4071"/>
      <c r="C630" s="4071"/>
      <c r="D630" s="4071"/>
      <c r="E630" s="4072"/>
      <c r="F630" s="4072"/>
      <c r="G630" s="4072"/>
      <c r="H630" s="4072"/>
      <c r="I630" s="4072"/>
      <c r="J630" s="4072"/>
      <c r="K630" s="4072"/>
      <c r="L630" s="4072"/>
      <c r="M630" s="4072"/>
      <c r="N630" s="4072"/>
      <c r="O630" s="4072"/>
      <c r="P630" s="4072"/>
      <c r="Q630" s="4072"/>
      <c r="R630" s="4072"/>
      <c r="S630" s="4072"/>
      <c r="T630" s="4072"/>
      <c r="U630" s="4072"/>
      <c r="V630" s="4072"/>
      <c r="W630" s="4072"/>
      <c r="X630" s="4072"/>
      <c r="Y630" s="4072"/>
      <c r="Z630" s="4072"/>
      <c r="AA630" s="4072"/>
      <c r="AB630" s="4071"/>
      <c r="AC630" s="4071"/>
      <c r="AD630" s="4073"/>
    </row>
    <row r="631" spans="1:30" ht="15">
      <c r="A631" s="4160"/>
      <c r="B631" s="4071"/>
      <c r="C631" s="4071"/>
      <c r="D631" s="4071"/>
      <c r="E631" s="4072"/>
      <c r="F631" s="4072"/>
      <c r="G631" s="4072"/>
      <c r="H631" s="4072"/>
      <c r="I631" s="4072"/>
      <c r="J631" s="4072"/>
      <c r="K631" s="4072"/>
      <c r="L631" s="4072"/>
      <c r="M631" s="4072"/>
      <c r="N631" s="4072"/>
      <c r="O631" s="4072"/>
      <c r="P631" s="4072"/>
      <c r="Q631" s="4072"/>
      <c r="R631" s="4072"/>
      <c r="S631" s="4072"/>
      <c r="T631" s="4072"/>
      <c r="U631" s="4072"/>
      <c r="V631" s="4072"/>
      <c r="W631" s="4072"/>
      <c r="X631" s="4072"/>
      <c r="Y631" s="4072"/>
      <c r="Z631" s="4072"/>
      <c r="AA631" s="4072"/>
      <c r="AB631" s="4071"/>
      <c r="AC631" s="4071"/>
      <c r="AD631" s="4073"/>
    </row>
    <row r="632" spans="1:30" ht="15">
      <c r="A632" s="4160"/>
      <c r="B632" s="4071"/>
      <c r="C632" s="4071"/>
      <c r="D632" s="4071"/>
      <c r="E632" s="4072"/>
      <c r="F632" s="4072"/>
      <c r="G632" s="4072"/>
      <c r="H632" s="4072"/>
      <c r="I632" s="4072"/>
      <c r="J632" s="4072"/>
      <c r="K632" s="4072"/>
      <c r="L632" s="4072"/>
      <c r="M632" s="4072"/>
      <c r="N632" s="4072"/>
      <c r="O632" s="4072"/>
      <c r="P632" s="4072"/>
      <c r="Q632" s="4072"/>
      <c r="R632" s="4072"/>
      <c r="S632" s="4072"/>
      <c r="T632" s="4072"/>
      <c r="U632" s="4072"/>
      <c r="V632" s="4072"/>
      <c r="W632" s="4072"/>
      <c r="X632" s="4072"/>
      <c r="Y632" s="4072"/>
      <c r="Z632" s="4072"/>
      <c r="AA632" s="4072"/>
      <c r="AB632" s="4071"/>
      <c r="AC632" s="4071"/>
      <c r="AD632" s="4073"/>
    </row>
    <row r="633" spans="1:30" ht="15">
      <c r="A633" s="4160"/>
      <c r="B633" s="4071"/>
      <c r="C633" s="4071"/>
      <c r="D633" s="4071"/>
      <c r="E633" s="4072"/>
      <c r="F633" s="4072"/>
      <c r="G633" s="4072"/>
      <c r="H633" s="4072"/>
      <c r="I633" s="4072"/>
      <c r="J633" s="4072"/>
      <c r="K633" s="4072"/>
      <c r="L633" s="4072"/>
      <c r="M633" s="4072"/>
      <c r="N633" s="4072"/>
      <c r="O633" s="4072"/>
      <c r="P633" s="4072"/>
      <c r="Q633" s="4072"/>
      <c r="R633" s="4072"/>
      <c r="S633" s="4072"/>
      <c r="T633" s="4072"/>
      <c r="U633" s="4072"/>
      <c r="V633" s="4072"/>
      <c r="W633" s="4072"/>
      <c r="X633" s="4072"/>
      <c r="Y633" s="4072"/>
      <c r="Z633" s="4072"/>
      <c r="AA633" s="4072"/>
      <c r="AB633" s="4071"/>
      <c r="AC633" s="4071"/>
      <c r="AD633" s="4073"/>
    </row>
    <row r="634" spans="1:30" ht="15">
      <c r="A634" s="4160"/>
      <c r="B634" s="4071"/>
      <c r="C634" s="4071"/>
      <c r="D634" s="4071"/>
      <c r="E634" s="4072"/>
      <c r="F634" s="4072"/>
      <c r="G634" s="4072"/>
      <c r="H634" s="4072"/>
      <c r="I634" s="4072"/>
      <c r="J634" s="4072"/>
      <c r="K634" s="4072"/>
      <c r="L634" s="4072"/>
      <c r="M634" s="4072"/>
      <c r="N634" s="4072"/>
      <c r="O634" s="4072"/>
      <c r="P634" s="4072"/>
      <c r="Q634" s="4072"/>
      <c r="R634" s="4072"/>
      <c r="S634" s="4072"/>
      <c r="T634" s="4072"/>
      <c r="U634" s="4072"/>
      <c r="V634" s="4072"/>
      <c r="W634" s="4072"/>
      <c r="X634" s="4072"/>
      <c r="Y634" s="4072"/>
      <c r="Z634" s="4072"/>
      <c r="AA634" s="4072"/>
      <c r="AB634" s="4071"/>
      <c r="AC634" s="4071"/>
      <c r="AD634" s="4073"/>
    </row>
    <row r="635" spans="1:30" ht="15">
      <c r="A635" s="4160"/>
      <c r="B635" s="4071"/>
      <c r="C635" s="4071"/>
      <c r="D635" s="4071"/>
      <c r="E635" s="4072"/>
      <c r="F635" s="4072"/>
      <c r="G635" s="4072"/>
      <c r="H635" s="4072"/>
      <c r="I635" s="4072"/>
      <c r="J635" s="4072"/>
      <c r="K635" s="4072"/>
      <c r="L635" s="4072"/>
      <c r="M635" s="4072"/>
      <c r="N635" s="4072"/>
      <c r="O635" s="4072"/>
      <c r="P635" s="4072"/>
      <c r="Q635" s="4072"/>
      <c r="R635" s="4072"/>
      <c r="S635" s="4072"/>
      <c r="T635" s="4072"/>
      <c r="U635" s="4072"/>
      <c r="V635" s="4072"/>
      <c r="W635" s="4072"/>
      <c r="X635" s="4072"/>
      <c r="Y635" s="4072"/>
      <c r="Z635" s="4072"/>
      <c r="AA635" s="4072"/>
      <c r="AB635" s="4071"/>
      <c r="AC635" s="4071"/>
      <c r="AD635" s="4073"/>
    </row>
    <row r="636" spans="1:30" ht="15">
      <c r="A636" s="4160"/>
      <c r="B636" s="4071"/>
      <c r="C636" s="4071"/>
      <c r="D636" s="4071"/>
      <c r="E636" s="4072"/>
      <c r="F636" s="4072"/>
      <c r="G636" s="4072"/>
      <c r="H636" s="4072"/>
      <c r="I636" s="4072"/>
      <c r="J636" s="4072"/>
      <c r="K636" s="4072"/>
      <c r="L636" s="4072"/>
      <c r="M636" s="4072"/>
      <c r="N636" s="4072"/>
      <c r="O636" s="4072"/>
      <c r="P636" s="4072"/>
      <c r="Q636" s="4072"/>
      <c r="R636" s="4072"/>
      <c r="S636" s="4072"/>
      <c r="T636" s="4072"/>
      <c r="U636" s="4072"/>
      <c r="V636" s="4072"/>
      <c r="W636" s="4072"/>
      <c r="X636" s="4072"/>
      <c r="Y636" s="4072"/>
      <c r="Z636" s="4072"/>
      <c r="AA636" s="4072"/>
      <c r="AB636" s="4071"/>
      <c r="AC636" s="4071"/>
      <c r="AD636" s="4073"/>
    </row>
    <row r="637" spans="1:30" ht="15">
      <c r="A637" s="4160"/>
      <c r="B637" s="4071"/>
      <c r="C637" s="4071"/>
      <c r="D637" s="4071"/>
      <c r="E637" s="4072"/>
      <c r="F637" s="4072"/>
      <c r="G637" s="4072"/>
      <c r="H637" s="4072"/>
      <c r="I637" s="4072"/>
      <c r="J637" s="4072"/>
      <c r="K637" s="4072"/>
      <c r="L637" s="4072"/>
      <c r="M637" s="4072"/>
      <c r="N637" s="4072"/>
      <c r="O637" s="4072"/>
      <c r="P637" s="4072"/>
      <c r="Q637" s="4072"/>
      <c r="R637" s="4072"/>
      <c r="S637" s="4072"/>
      <c r="T637" s="4072"/>
      <c r="U637" s="4072"/>
      <c r="V637" s="4072"/>
      <c r="W637" s="4072"/>
      <c r="X637" s="4072"/>
      <c r="Y637" s="4072"/>
      <c r="Z637" s="4072"/>
      <c r="AA637" s="4072"/>
      <c r="AB637" s="4071"/>
      <c r="AC637" s="4071"/>
      <c r="AD637" s="4073"/>
    </row>
    <row r="638" spans="1:30" ht="15">
      <c r="A638" s="4160"/>
      <c r="B638" s="4071"/>
      <c r="C638" s="4071"/>
      <c r="D638" s="4071"/>
      <c r="E638" s="4072"/>
      <c r="F638" s="4072"/>
      <c r="G638" s="4072"/>
      <c r="H638" s="4072"/>
      <c r="I638" s="4072"/>
      <c r="J638" s="4072"/>
      <c r="K638" s="4072"/>
      <c r="L638" s="4072"/>
      <c r="M638" s="4072"/>
      <c r="N638" s="4072"/>
      <c r="O638" s="4072"/>
      <c r="P638" s="4072"/>
      <c r="Q638" s="4072"/>
      <c r="R638" s="4072"/>
      <c r="S638" s="4072"/>
      <c r="T638" s="4072"/>
      <c r="U638" s="4072"/>
      <c r="V638" s="4072"/>
      <c r="W638" s="4072"/>
      <c r="X638" s="4072"/>
      <c r="Y638" s="4072"/>
      <c r="Z638" s="4072"/>
      <c r="AA638" s="4072"/>
      <c r="AB638" s="4071"/>
      <c r="AC638" s="4071"/>
      <c r="AD638" s="4073"/>
    </row>
    <row r="639" spans="1:30" ht="15">
      <c r="A639" s="4160"/>
      <c r="B639" s="4071"/>
      <c r="C639" s="4071"/>
      <c r="D639" s="4071"/>
      <c r="E639" s="4072"/>
      <c r="F639" s="4072"/>
      <c r="G639" s="4072"/>
      <c r="H639" s="4072"/>
      <c r="I639" s="4072"/>
      <c r="J639" s="4072"/>
      <c r="K639" s="4072"/>
      <c r="L639" s="4072"/>
      <c r="M639" s="4072"/>
      <c r="N639" s="4072"/>
      <c r="O639" s="4072"/>
      <c r="P639" s="4072"/>
      <c r="Q639" s="4072"/>
      <c r="R639" s="4072"/>
      <c r="S639" s="4072"/>
      <c r="T639" s="4072"/>
      <c r="U639" s="4072"/>
      <c r="V639" s="4072"/>
      <c r="W639" s="4072"/>
      <c r="X639" s="4072"/>
      <c r="Y639" s="4072"/>
      <c r="Z639" s="4072"/>
      <c r="AA639" s="4072"/>
      <c r="AB639" s="4071"/>
      <c r="AC639" s="4071"/>
      <c r="AD639" s="4073"/>
    </row>
    <row r="640" spans="1:30" ht="15">
      <c r="A640" s="4160"/>
      <c r="B640" s="4071"/>
      <c r="C640" s="4071"/>
      <c r="D640" s="4071"/>
      <c r="E640" s="4072"/>
      <c r="F640" s="4072"/>
      <c r="G640" s="4072"/>
      <c r="H640" s="4072"/>
      <c r="I640" s="4072"/>
      <c r="J640" s="4072"/>
      <c r="K640" s="4072"/>
      <c r="L640" s="4072"/>
      <c r="M640" s="4072"/>
      <c r="N640" s="4072"/>
      <c r="O640" s="4072"/>
      <c r="P640" s="4072"/>
      <c r="Q640" s="4072"/>
      <c r="R640" s="4072"/>
      <c r="S640" s="4072"/>
      <c r="T640" s="4072"/>
      <c r="U640" s="4072"/>
      <c r="V640" s="4072"/>
      <c r="W640" s="4072"/>
      <c r="X640" s="4072"/>
      <c r="Y640" s="4072"/>
      <c r="Z640" s="4072"/>
      <c r="AA640" s="4072"/>
      <c r="AB640" s="4071"/>
      <c r="AC640" s="4071"/>
      <c r="AD640" s="4073"/>
    </row>
    <row r="641" spans="1:30" ht="15">
      <c r="A641" s="4160"/>
      <c r="B641" s="4071"/>
      <c r="C641" s="4071"/>
      <c r="D641" s="4071"/>
      <c r="E641" s="4072"/>
      <c r="F641" s="4072"/>
      <c r="G641" s="4072"/>
      <c r="H641" s="4072"/>
      <c r="I641" s="4072"/>
      <c r="J641" s="4072"/>
      <c r="K641" s="4072"/>
      <c r="L641" s="4072"/>
      <c r="M641" s="4072"/>
      <c r="N641" s="4072"/>
      <c r="O641" s="4072"/>
      <c r="P641" s="4072"/>
      <c r="Q641" s="4072"/>
      <c r="R641" s="4072"/>
      <c r="S641" s="4072"/>
      <c r="T641" s="4072"/>
      <c r="U641" s="4072"/>
      <c r="V641" s="4072"/>
      <c r="W641" s="4072"/>
      <c r="X641" s="4072"/>
      <c r="Y641" s="4072"/>
      <c r="Z641" s="4072"/>
      <c r="AA641" s="4072"/>
      <c r="AB641" s="4071"/>
      <c r="AC641" s="4071"/>
      <c r="AD641" s="4073"/>
    </row>
    <row r="642" spans="1:30" ht="15">
      <c r="A642" s="4160"/>
      <c r="B642" s="4071"/>
      <c r="C642" s="4071"/>
      <c r="D642" s="4071"/>
      <c r="E642" s="4072"/>
      <c r="F642" s="4072"/>
      <c r="G642" s="4072"/>
      <c r="H642" s="4072"/>
      <c r="I642" s="4072"/>
      <c r="J642" s="4072"/>
      <c r="K642" s="4072"/>
      <c r="L642" s="4072"/>
      <c r="M642" s="4072"/>
      <c r="N642" s="4072"/>
      <c r="O642" s="4072"/>
      <c r="P642" s="4072"/>
      <c r="Q642" s="4072"/>
      <c r="R642" s="4072"/>
      <c r="S642" s="4072"/>
      <c r="T642" s="4072"/>
      <c r="U642" s="4072"/>
      <c r="V642" s="4072"/>
      <c r="W642" s="4072"/>
      <c r="X642" s="4072"/>
      <c r="Y642" s="4072"/>
      <c r="Z642" s="4072"/>
      <c r="AA642" s="4072"/>
      <c r="AB642" s="4071"/>
      <c r="AC642" s="4071"/>
      <c r="AD642" s="4073"/>
    </row>
    <row r="643" spans="1:30" ht="15">
      <c r="A643" s="4160"/>
      <c r="B643" s="4071"/>
      <c r="C643" s="4071"/>
      <c r="D643" s="4071"/>
      <c r="E643" s="4072"/>
      <c r="F643" s="4072"/>
      <c r="G643" s="4072"/>
      <c r="H643" s="4072"/>
      <c r="I643" s="4072"/>
      <c r="J643" s="4072"/>
      <c r="K643" s="4072"/>
      <c r="L643" s="4072"/>
      <c r="M643" s="4072"/>
      <c r="N643" s="4072"/>
      <c r="O643" s="4072"/>
      <c r="P643" s="4072"/>
      <c r="Q643" s="4072"/>
      <c r="R643" s="4072"/>
      <c r="S643" s="4072"/>
      <c r="T643" s="4072"/>
      <c r="U643" s="4072"/>
      <c r="V643" s="4072"/>
      <c r="W643" s="4072"/>
      <c r="X643" s="4072"/>
      <c r="Y643" s="4072"/>
      <c r="Z643" s="4072"/>
      <c r="AA643" s="4072"/>
      <c r="AB643" s="4071"/>
      <c r="AC643" s="4071"/>
      <c r="AD643" s="4073"/>
    </row>
    <row r="644" spans="1:30" ht="15">
      <c r="A644" s="4160"/>
      <c r="B644" s="4071"/>
      <c r="C644" s="4071"/>
      <c r="D644" s="4071"/>
      <c r="E644" s="4072"/>
      <c r="F644" s="4072"/>
      <c r="G644" s="4072"/>
      <c r="H644" s="4072"/>
      <c r="I644" s="4072"/>
      <c r="J644" s="4072"/>
      <c r="K644" s="4072"/>
      <c r="L644" s="4072"/>
      <c r="M644" s="4072"/>
      <c r="N644" s="4072"/>
      <c r="O644" s="4072"/>
      <c r="P644" s="4072"/>
      <c r="Q644" s="4072"/>
      <c r="R644" s="4072"/>
      <c r="S644" s="4072"/>
      <c r="T644" s="4072"/>
      <c r="U644" s="4072"/>
      <c r="V644" s="4072"/>
      <c r="W644" s="4072"/>
      <c r="X644" s="4072"/>
      <c r="Y644" s="4072"/>
      <c r="Z644" s="4072"/>
      <c r="AA644" s="4072"/>
      <c r="AB644" s="4071"/>
      <c r="AC644" s="4071"/>
      <c r="AD644" s="4073"/>
    </row>
    <row r="645" spans="1:30" ht="15">
      <c r="A645" s="4160"/>
      <c r="B645" s="4071"/>
      <c r="C645" s="4071"/>
      <c r="D645" s="4071"/>
      <c r="E645" s="4072"/>
      <c r="F645" s="4072"/>
      <c r="G645" s="4072"/>
      <c r="H645" s="4072"/>
      <c r="I645" s="4072"/>
      <c r="J645" s="4072"/>
      <c r="K645" s="4072"/>
      <c r="L645" s="4072"/>
      <c r="M645" s="4072"/>
      <c r="N645" s="4072"/>
      <c r="O645" s="4072"/>
      <c r="P645" s="4072"/>
      <c r="Q645" s="4072"/>
      <c r="R645" s="4072"/>
      <c r="S645" s="4072"/>
      <c r="T645" s="4072"/>
      <c r="U645" s="4072"/>
      <c r="V645" s="4072"/>
      <c r="W645" s="4072"/>
      <c r="X645" s="4072"/>
      <c r="Y645" s="4072"/>
      <c r="Z645" s="4072"/>
      <c r="AA645" s="4072"/>
      <c r="AB645" s="4071"/>
      <c r="AC645" s="4071"/>
      <c r="AD645" s="4073"/>
    </row>
    <row r="646" spans="1:30" ht="15">
      <c r="A646" s="4160"/>
      <c r="B646" s="4071"/>
      <c r="C646" s="4071"/>
      <c r="D646" s="4071"/>
      <c r="E646" s="4072"/>
      <c r="F646" s="4072"/>
      <c r="G646" s="4072"/>
      <c r="H646" s="4072"/>
      <c r="I646" s="4072"/>
      <c r="J646" s="4072"/>
      <c r="K646" s="4072"/>
      <c r="L646" s="4072"/>
      <c r="M646" s="4072"/>
      <c r="N646" s="4072"/>
      <c r="O646" s="4072"/>
      <c r="P646" s="4072"/>
      <c r="Q646" s="4072"/>
      <c r="R646" s="4072"/>
      <c r="S646" s="4072"/>
      <c r="T646" s="4072"/>
      <c r="U646" s="4072"/>
      <c r="V646" s="4072"/>
      <c r="W646" s="4072"/>
      <c r="X646" s="4072"/>
      <c r="Y646" s="4072"/>
      <c r="Z646" s="4072"/>
      <c r="AA646" s="4072"/>
      <c r="AB646" s="4071"/>
      <c r="AC646" s="4071"/>
      <c r="AD646" s="4073"/>
    </row>
    <row r="647" spans="1:30" ht="15">
      <c r="A647" s="4160"/>
      <c r="B647" s="4071"/>
      <c r="C647" s="4071"/>
      <c r="D647" s="4071"/>
      <c r="E647" s="4072"/>
      <c r="F647" s="4072"/>
      <c r="G647" s="4072"/>
      <c r="H647" s="4072"/>
      <c r="I647" s="4072"/>
      <c r="J647" s="4072"/>
      <c r="K647" s="4072"/>
      <c r="L647" s="4072"/>
      <c r="M647" s="4072"/>
      <c r="N647" s="4072"/>
      <c r="O647" s="4072"/>
      <c r="P647" s="4072"/>
      <c r="Q647" s="4072"/>
      <c r="R647" s="4072"/>
      <c r="S647" s="4072"/>
      <c r="T647" s="4072"/>
      <c r="U647" s="4072"/>
      <c r="V647" s="4072"/>
      <c r="W647" s="4072"/>
      <c r="X647" s="4072"/>
      <c r="Y647" s="4072"/>
      <c r="Z647" s="4072"/>
      <c r="AA647" s="4072"/>
      <c r="AB647" s="4071"/>
      <c r="AC647" s="4071"/>
      <c r="AD647" s="4073"/>
    </row>
    <row r="648" spans="1:30" ht="15">
      <c r="A648" s="4160"/>
      <c r="B648" s="4071"/>
      <c r="C648" s="4071"/>
      <c r="D648" s="4071"/>
      <c r="E648" s="4072"/>
      <c r="F648" s="4072"/>
      <c r="G648" s="4072"/>
      <c r="H648" s="4072"/>
      <c r="I648" s="4072"/>
      <c r="J648" s="4072"/>
      <c r="K648" s="4072"/>
      <c r="L648" s="4072"/>
      <c r="M648" s="4072"/>
      <c r="N648" s="4072"/>
      <c r="O648" s="4072"/>
      <c r="P648" s="4072"/>
      <c r="Q648" s="4072"/>
      <c r="R648" s="4072"/>
      <c r="S648" s="4072"/>
      <c r="T648" s="4072"/>
      <c r="U648" s="4072"/>
      <c r="V648" s="4072"/>
      <c r="W648" s="4072"/>
      <c r="X648" s="4072"/>
      <c r="Y648" s="4072"/>
      <c r="Z648" s="4072"/>
      <c r="AA648" s="4072"/>
      <c r="AB648" s="4071"/>
      <c r="AC648" s="4071"/>
      <c r="AD648" s="4073"/>
    </row>
    <row r="649" spans="1:30" ht="15">
      <c r="A649" s="4160"/>
      <c r="B649" s="4071"/>
      <c r="C649" s="4071"/>
      <c r="D649" s="4071"/>
      <c r="E649" s="4072"/>
      <c r="F649" s="4072"/>
      <c r="G649" s="4072"/>
      <c r="H649" s="4072"/>
      <c r="I649" s="4072"/>
      <c r="J649" s="4072"/>
      <c r="K649" s="4072"/>
      <c r="L649" s="4072"/>
      <c r="M649" s="4072"/>
      <c r="N649" s="4072"/>
      <c r="O649" s="4072"/>
      <c r="P649" s="4072"/>
      <c r="Q649" s="4072"/>
      <c r="R649" s="4072"/>
      <c r="S649" s="4072"/>
      <c r="T649" s="4072"/>
      <c r="U649" s="4072"/>
      <c r="V649" s="4072"/>
      <c r="W649" s="4072"/>
      <c r="X649" s="4072"/>
      <c r="Y649" s="4072"/>
      <c r="Z649" s="4072"/>
      <c r="AA649" s="4072"/>
      <c r="AB649" s="4071"/>
      <c r="AC649" s="4071"/>
      <c r="AD649" s="4073"/>
    </row>
    <row r="650" spans="1:30" ht="15">
      <c r="A650" s="4160"/>
      <c r="B650" s="4071"/>
      <c r="C650" s="4071"/>
      <c r="D650" s="4071"/>
      <c r="E650" s="4072"/>
      <c r="F650" s="4072"/>
      <c r="G650" s="4072"/>
      <c r="H650" s="4072"/>
      <c r="I650" s="4072"/>
      <c r="J650" s="4072"/>
      <c r="K650" s="4072"/>
      <c r="L650" s="4072"/>
      <c r="M650" s="4072"/>
      <c r="N650" s="4072"/>
      <c r="O650" s="4072"/>
      <c r="P650" s="4072"/>
      <c r="Q650" s="4072"/>
      <c r="R650" s="4072"/>
      <c r="S650" s="4072"/>
      <c r="T650" s="4072"/>
      <c r="U650" s="4072"/>
      <c r="V650" s="4072"/>
      <c r="W650" s="4072"/>
      <c r="X650" s="4072"/>
      <c r="Y650" s="4072"/>
      <c r="Z650" s="4072"/>
      <c r="AA650" s="4072"/>
      <c r="AB650" s="4071"/>
      <c r="AC650" s="4071"/>
      <c r="AD650" s="4073"/>
    </row>
    <row r="651" spans="1:30" ht="15">
      <c r="A651" s="4160"/>
      <c r="B651" s="4071"/>
      <c r="C651" s="4071"/>
      <c r="D651" s="4071"/>
      <c r="E651" s="4072"/>
      <c r="F651" s="4072"/>
      <c r="G651" s="4072"/>
      <c r="H651" s="4072"/>
      <c r="I651" s="4072"/>
      <c r="J651" s="4072"/>
      <c r="K651" s="4072"/>
      <c r="L651" s="4072"/>
      <c r="M651" s="4072"/>
      <c r="N651" s="4072"/>
      <c r="O651" s="4072"/>
      <c r="P651" s="4072"/>
      <c r="Q651" s="4072"/>
      <c r="R651" s="4072"/>
      <c r="S651" s="4072"/>
      <c r="T651" s="4072"/>
      <c r="U651" s="4072"/>
      <c r="V651" s="4072"/>
      <c r="W651" s="4072"/>
      <c r="X651" s="4072"/>
      <c r="Y651" s="4072"/>
      <c r="Z651" s="4072"/>
      <c r="AA651" s="4072"/>
      <c r="AB651" s="4071"/>
      <c r="AC651" s="4071"/>
      <c r="AD651" s="4073"/>
    </row>
    <row r="652" spans="1:30" ht="15">
      <c r="A652" s="4160"/>
      <c r="B652" s="4071"/>
      <c r="C652" s="4071"/>
      <c r="D652" s="4071"/>
      <c r="E652" s="4072"/>
      <c r="F652" s="4072"/>
      <c r="G652" s="4072"/>
      <c r="H652" s="4072"/>
      <c r="I652" s="4072"/>
      <c r="J652" s="4072"/>
      <c r="K652" s="4072"/>
      <c r="L652" s="4072"/>
      <c r="M652" s="4072"/>
      <c r="N652" s="4072"/>
      <c r="O652" s="4072"/>
      <c r="P652" s="4072"/>
      <c r="Q652" s="4072"/>
      <c r="R652" s="4072"/>
      <c r="S652" s="4072"/>
      <c r="T652" s="4072"/>
      <c r="U652" s="4072"/>
      <c r="V652" s="4072"/>
      <c r="W652" s="4072"/>
      <c r="X652" s="4072"/>
      <c r="Y652" s="4072"/>
      <c r="Z652" s="4072"/>
      <c r="AA652" s="4072"/>
      <c r="AB652" s="4071"/>
      <c r="AC652" s="4071"/>
      <c r="AD652" s="4073"/>
    </row>
    <row r="653" spans="1:30" ht="15">
      <c r="A653" s="4160"/>
      <c r="B653" s="4071"/>
      <c r="C653" s="4071"/>
      <c r="D653" s="4071"/>
      <c r="E653" s="4072"/>
      <c r="F653" s="4072"/>
      <c r="G653" s="4072"/>
      <c r="H653" s="4072"/>
      <c r="I653" s="4072"/>
      <c r="J653" s="4072"/>
      <c r="K653" s="4072"/>
      <c r="L653" s="4072"/>
      <c r="M653" s="4072"/>
      <c r="N653" s="4072"/>
      <c r="O653" s="4072"/>
      <c r="P653" s="4072"/>
      <c r="Q653" s="4072"/>
      <c r="R653" s="4072"/>
      <c r="S653" s="4072"/>
      <c r="T653" s="4072"/>
      <c r="U653" s="4072"/>
      <c r="V653" s="4072"/>
      <c r="W653" s="4072"/>
      <c r="X653" s="4072"/>
      <c r="Y653" s="4072"/>
      <c r="Z653" s="4072"/>
      <c r="AA653" s="4072"/>
      <c r="AB653" s="4071"/>
      <c r="AC653" s="4071"/>
      <c r="AD653" s="4073"/>
    </row>
    <row r="654" spans="1:30" ht="15">
      <c r="A654" s="4160"/>
      <c r="B654" s="4071"/>
      <c r="C654" s="4071"/>
      <c r="D654" s="4071"/>
      <c r="E654" s="4072"/>
      <c r="F654" s="4072"/>
      <c r="G654" s="4072"/>
      <c r="H654" s="4072"/>
      <c r="I654" s="4072"/>
      <c r="J654" s="4072"/>
      <c r="K654" s="4072"/>
      <c r="L654" s="4072"/>
      <c r="M654" s="4072"/>
      <c r="N654" s="4072"/>
      <c r="O654" s="4072"/>
      <c r="P654" s="4072"/>
      <c r="Q654" s="4072"/>
      <c r="R654" s="4072"/>
      <c r="S654" s="4072"/>
      <c r="T654" s="4072"/>
      <c r="U654" s="4072"/>
      <c r="V654" s="4072"/>
      <c r="W654" s="4072"/>
      <c r="X654" s="4072"/>
      <c r="Y654" s="4072"/>
      <c r="Z654" s="4072"/>
      <c r="AA654" s="4072"/>
      <c r="AB654" s="4071"/>
      <c r="AC654" s="4071"/>
      <c r="AD654" s="4073"/>
    </row>
    <row r="655" spans="1:30" ht="15">
      <c r="A655" s="4160"/>
      <c r="B655" s="4071"/>
      <c r="C655" s="4071"/>
      <c r="D655" s="4071"/>
      <c r="E655" s="4072"/>
      <c r="F655" s="4072"/>
      <c r="G655" s="4072"/>
      <c r="H655" s="4072"/>
      <c r="I655" s="4072"/>
      <c r="J655" s="4072"/>
      <c r="K655" s="4072"/>
      <c r="L655" s="4072"/>
      <c r="M655" s="4072"/>
      <c r="N655" s="4072"/>
      <c r="O655" s="4072"/>
      <c r="P655" s="4072"/>
      <c r="Q655" s="4072"/>
      <c r="R655" s="4072"/>
      <c r="S655" s="4072"/>
      <c r="T655" s="4072"/>
      <c r="U655" s="4072"/>
      <c r="V655" s="4072"/>
      <c r="W655" s="4072"/>
      <c r="X655" s="4072"/>
      <c r="Y655" s="4072"/>
      <c r="Z655" s="4072"/>
      <c r="AA655" s="4072"/>
      <c r="AB655" s="4071"/>
      <c r="AC655" s="4071"/>
      <c r="AD655" s="4073"/>
    </row>
    <row r="656" spans="1:30" ht="15">
      <c r="A656" s="4160"/>
      <c r="B656" s="4071"/>
      <c r="C656" s="4071"/>
      <c r="D656" s="4071"/>
      <c r="E656" s="4072"/>
      <c r="F656" s="4072"/>
      <c r="G656" s="4072"/>
      <c r="H656" s="4072"/>
      <c r="I656" s="4072"/>
      <c r="J656" s="4072"/>
      <c r="K656" s="4072"/>
      <c r="L656" s="4072"/>
      <c r="M656" s="4072"/>
      <c r="N656" s="4072"/>
      <c r="O656" s="4072"/>
      <c r="P656" s="4072"/>
      <c r="Q656" s="4072"/>
      <c r="R656" s="4072"/>
      <c r="S656" s="4072"/>
      <c r="T656" s="4072"/>
      <c r="U656" s="4072"/>
      <c r="V656" s="4072"/>
      <c r="W656" s="4072"/>
      <c r="X656" s="4072"/>
      <c r="Y656" s="4072"/>
      <c r="Z656" s="4072"/>
      <c r="AA656" s="4072"/>
      <c r="AB656" s="4071"/>
      <c r="AC656" s="4071"/>
      <c r="AD656" s="4073"/>
    </row>
    <row r="657" spans="1:30" ht="15">
      <c r="A657" s="4160"/>
      <c r="B657" s="4071"/>
      <c r="C657" s="4071"/>
      <c r="D657" s="4071"/>
      <c r="E657" s="4072"/>
      <c r="F657" s="4072"/>
      <c r="G657" s="4072"/>
      <c r="H657" s="4072"/>
      <c r="I657" s="4072"/>
      <c r="J657" s="4072"/>
      <c r="K657" s="4072"/>
      <c r="L657" s="4072"/>
      <c r="M657" s="4072"/>
      <c r="N657" s="4072"/>
      <c r="O657" s="4072"/>
      <c r="P657" s="4072"/>
      <c r="Q657" s="4072"/>
      <c r="R657" s="4072"/>
      <c r="S657" s="4072"/>
      <c r="T657" s="4072"/>
      <c r="U657" s="4072"/>
      <c r="V657" s="4072"/>
      <c r="W657" s="4072"/>
      <c r="X657" s="4072"/>
      <c r="Y657" s="4072"/>
      <c r="Z657" s="4072"/>
      <c r="AA657" s="4072"/>
      <c r="AB657" s="4071"/>
      <c r="AC657" s="4071"/>
      <c r="AD657" s="4073"/>
    </row>
    <row r="658" spans="1:30" ht="15">
      <c r="A658" s="4160"/>
      <c r="B658" s="4071"/>
      <c r="C658" s="4071"/>
      <c r="D658" s="4071"/>
      <c r="E658" s="4072"/>
      <c r="F658" s="4072"/>
      <c r="G658" s="4072"/>
      <c r="H658" s="4072"/>
      <c r="I658" s="4072"/>
      <c r="J658" s="4072"/>
      <c r="K658" s="4072"/>
      <c r="L658" s="4072"/>
      <c r="M658" s="4072"/>
      <c r="N658" s="4072"/>
      <c r="O658" s="4072"/>
      <c r="P658" s="4072"/>
      <c r="Q658" s="4072"/>
      <c r="R658" s="4072"/>
      <c r="S658" s="4072"/>
      <c r="T658" s="4072"/>
      <c r="U658" s="4072"/>
      <c r="V658" s="4072"/>
      <c r="W658" s="4072"/>
      <c r="X658" s="4072"/>
      <c r="Y658" s="4072"/>
      <c r="Z658" s="4072"/>
      <c r="AA658" s="4072"/>
      <c r="AB658" s="4071"/>
      <c r="AC658" s="4071"/>
      <c r="AD658" s="4073"/>
    </row>
    <row r="659" spans="1:30" ht="15">
      <c r="A659" s="4160"/>
      <c r="B659" s="4071"/>
      <c r="C659" s="4071"/>
      <c r="D659" s="4071"/>
      <c r="E659" s="4072"/>
      <c r="F659" s="4072"/>
      <c r="G659" s="4072"/>
      <c r="H659" s="4072"/>
      <c r="I659" s="4072"/>
      <c r="J659" s="4072"/>
      <c r="K659" s="4072"/>
      <c r="L659" s="4072"/>
      <c r="M659" s="4072"/>
      <c r="N659" s="4072"/>
      <c r="O659" s="4072"/>
      <c r="P659" s="4072"/>
      <c r="Q659" s="4072"/>
      <c r="R659" s="4072"/>
      <c r="S659" s="4072"/>
      <c r="T659" s="4072"/>
      <c r="U659" s="4072"/>
      <c r="V659" s="4072"/>
      <c r="W659" s="4072"/>
      <c r="X659" s="4072"/>
      <c r="Y659" s="4072"/>
      <c r="Z659" s="4072"/>
      <c r="AA659" s="4072"/>
      <c r="AB659" s="4071"/>
      <c r="AC659" s="4071"/>
      <c r="AD659" s="4073"/>
    </row>
    <row r="660" spans="1:30" ht="15">
      <c r="A660" s="4160"/>
      <c r="B660" s="4071"/>
      <c r="C660" s="4071"/>
      <c r="D660" s="4071"/>
      <c r="E660" s="4072"/>
      <c r="F660" s="4072"/>
      <c r="G660" s="4072"/>
      <c r="H660" s="4072"/>
      <c r="I660" s="4072"/>
      <c r="J660" s="4072"/>
      <c r="K660" s="4072"/>
      <c r="L660" s="4072"/>
      <c r="M660" s="4072"/>
      <c r="N660" s="4072"/>
      <c r="O660" s="4072"/>
      <c r="P660" s="4072"/>
      <c r="Q660" s="4072"/>
      <c r="R660" s="4072"/>
      <c r="S660" s="4072"/>
      <c r="T660" s="4072"/>
      <c r="U660" s="4072"/>
      <c r="V660" s="4072"/>
      <c r="W660" s="4072"/>
      <c r="X660" s="4072"/>
      <c r="Y660" s="4072"/>
      <c r="Z660" s="4072"/>
      <c r="AA660" s="4072"/>
      <c r="AB660" s="4071"/>
      <c r="AC660" s="4071"/>
      <c r="AD660" s="4073"/>
    </row>
    <row r="661" spans="1:30" ht="15">
      <c r="A661" s="4160"/>
      <c r="B661" s="4071"/>
      <c r="C661" s="4071"/>
      <c r="D661" s="4071"/>
      <c r="E661" s="4072"/>
      <c r="F661" s="4072"/>
      <c r="G661" s="4072"/>
      <c r="H661" s="4072"/>
      <c r="I661" s="4072"/>
      <c r="J661" s="4072"/>
      <c r="K661" s="4072"/>
      <c r="L661" s="4072"/>
      <c r="M661" s="4072"/>
      <c r="N661" s="4072"/>
      <c r="O661" s="4072"/>
      <c r="P661" s="4072"/>
      <c r="Q661" s="4072"/>
      <c r="R661" s="4072"/>
      <c r="S661" s="4072"/>
      <c r="T661" s="4072"/>
      <c r="U661" s="4072"/>
      <c r="V661" s="4072"/>
      <c r="W661" s="4072"/>
      <c r="X661" s="4072"/>
      <c r="Y661" s="4072"/>
      <c r="Z661" s="4072"/>
      <c r="AA661" s="4072"/>
      <c r="AB661" s="4071"/>
      <c r="AC661" s="4071"/>
      <c r="AD661" s="4073"/>
    </row>
    <row r="662" spans="1:30" ht="15">
      <c r="A662" s="4160"/>
      <c r="B662" s="4071"/>
      <c r="C662" s="4071"/>
      <c r="D662" s="4071"/>
      <c r="E662" s="4072"/>
      <c r="F662" s="4072"/>
      <c r="G662" s="4072"/>
      <c r="H662" s="4072"/>
      <c r="I662" s="4072"/>
      <c r="J662" s="4072"/>
      <c r="K662" s="4072"/>
      <c r="L662" s="4072"/>
      <c r="M662" s="4072"/>
      <c r="N662" s="4072"/>
      <c r="O662" s="4072"/>
      <c r="P662" s="4072"/>
      <c r="Q662" s="4072"/>
      <c r="R662" s="4072"/>
      <c r="S662" s="4072"/>
      <c r="T662" s="4072"/>
      <c r="U662" s="4072"/>
      <c r="V662" s="4072"/>
      <c r="W662" s="4072"/>
      <c r="X662" s="4072"/>
      <c r="Y662" s="4072"/>
      <c r="Z662" s="4072"/>
      <c r="AA662" s="4072"/>
      <c r="AB662" s="4071"/>
      <c r="AC662" s="4071"/>
      <c r="AD662" s="4073"/>
    </row>
    <row r="663" spans="1:30" ht="15">
      <c r="A663" s="4160"/>
      <c r="B663" s="4071"/>
      <c r="C663" s="4071"/>
      <c r="D663" s="4071"/>
      <c r="E663" s="4072"/>
      <c r="F663" s="4072"/>
      <c r="G663" s="4072"/>
      <c r="H663" s="4072"/>
      <c r="I663" s="4072"/>
      <c r="J663" s="4072"/>
      <c r="K663" s="4072"/>
      <c r="L663" s="4072"/>
      <c r="M663" s="4072"/>
      <c r="N663" s="4072"/>
      <c r="O663" s="4072"/>
      <c r="P663" s="4072"/>
      <c r="Q663" s="4072"/>
      <c r="R663" s="4072"/>
      <c r="S663" s="4072"/>
      <c r="T663" s="4072"/>
      <c r="U663" s="4072"/>
      <c r="V663" s="4072"/>
      <c r="W663" s="4072"/>
      <c r="X663" s="4072"/>
      <c r="Y663" s="4072"/>
      <c r="Z663" s="4072"/>
      <c r="AA663" s="4072"/>
      <c r="AB663" s="4071"/>
      <c r="AC663" s="4071"/>
      <c r="AD663" s="4073"/>
    </row>
    <row r="664" spans="1:30" ht="15">
      <c r="A664" s="4160"/>
      <c r="B664" s="4071"/>
      <c r="C664" s="4071"/>
      <c r="D664" s="4071"/>
      <c r="E664" s="4072"/>
      <c r="F664" s="4072"/>
      <c r="G664" s="4072"/>
      <c r="H664" s="4072"/>
      <c r="I664" s="4072"/>
      <c r="J664" s="4072"/>
      <c r="K664" s="4072"/>
      <c r="L664" s="4072"/>
      <c r="M664" s="4072"/>
      <c r="N664" s="4072"/>
      <c r="O664" s="4072"/>
      <c r="P664" s="4072"/>
      <c r="Q664" s="4072"/>
      <c r="R664" s="4072"/>
      <c r="S664" s="4072"/>
      <c r="T664" s="4072"/>
      <c r="U664" s="4072"/>
      <c r="V664" s="4072"/>
      <c r="W664" s="4072"/>
      <c r="X664" s="4072"/>
      <c r="Y664" s="4072"/>
      <c r="Z664" s="4072"/>
      <c r="AA664" s="4072"/>
      <c r="AB664" s="4071"/>
      <c r="AC664" s="4071"/>
      <c r="AD664" s="4073"/>
    </row>
    <row r="665" spans="1:30" ht="15">
      <c r="A665" s="4160"/>
      <c r="B665" s="4071"/>
      <c r="C665" s="4071"/>
      <c r="D665" s="4071"/>
      <c r="E665" s="4072"/>
      <c r="F665" s="4072"/>
      <c r="G665" s="4072"/>
      <c r="H665" s="4072"/>
      <c r="I665" s="4072"/>
      <c r="J665" s="4072"/>
      <c r="K665" s="4072"/>
      <c r="L665" s="4072"/>
      <c r="M665" s="4072"/>
      <c r="N665" s="4072"/>
      <c r="O665" s="4072"/>
      <c r="P665" s="4072"/>
      <c r="Q665" s="4072"/>
      <c r="R665" s="4072"/>
      <c r="S665" s="4072"/>
      <c r="T665" s="4072"/>
      <c r="U665" s="4072"/>
      <c r="V665" s="4072"/>
      <c r="W665" s="4072"/>
      <c r="X665" s="4072"/>
      <c r="Y665" s="4072"/>
      <c r="Z665" s="4072"/>
      <c r="AA665" s="4072"/>
      <c r="AB665" s="4071"/>
      <c r="AC665" s="4071"/>
      <c r="AD665" s="4073"/>
    </row>
    <row r="666" spans="1:30" ht="15">
      <c r="A666" s="4160"/>
      <c r="B666" s="4071"/>
      <c r="C666" s="4071"/>
      <c r="D666" s="4071"/>
      <c r="E666" s="4072"/>
      <c r="F666" s="4072"/>
      <c r="G666" s="4072"/>
      <c r="H666" s="4072"/>
      <c r="I666" s="4072"/>
      <c r="J666" s="4072"/>
      <c r="K666" s="4072"/>
      <c r="L666" s="4072"/>
      <c r="M666" s="4072"/>
      <c r="N666" s="4072"/>
      <c r="O666" s="4072"/>
      <c r="P666" s="4072"/>
      <c r="Q666" s="4072"/>
      <c r="R666" s="4072"/>
      <c r="S666" s="4072"/>
      <c r="T666" s="4072"/>
      <c r="U666" s="4072"/>
      <c r="V666" s="4072"/>
      <c r="W666" s="4072"/>
      <c r="X666" s="4072"/>
      <c r="Y666" s="4072"/>
      <c r="Z666" s="4072"/>
      <c r="AA666" s="4072"/>
      <c r="AB666" s="4071"/>
      <c r="AC666" s="4071"/>
      <c r="AD666" s="4073"/>
    </row>
    <row r="667" spans="1:30" ht="15">
      <c r="A667" s="4160"/>
      <c r="B667" s="4071"/>
      <c r="C667" s="4071"/>
      <c r="D667" s="4071"/>
      <c r="E667" s="4072"/>
      <c r="F667" s="4072"/>
      <c r="G667" s="4072"/>
      <c r="H667" s="4072"/>
      <c r="I667" s="4072"/>
      <c r="J667" s="4072"/>
      <c r="K667" s="4072"/>
      <c r="L667" s="4072"/>
      <c r="M667" s="4072"/>
      <c r="N667" s="4072"/>
      <c r="O667" s="4072"/>
      <c r="P667" s="4072"/>
      <c r="Q667" s="4072"/>
      <c r="R667" s="4072"/>
      <c r="S667" s="4072"/>
      <c r="T667" s="4072"/>
      <c r="U667" s="4072"/>
      <c r="V667" s="4072"/>
      <c r="W667" s="4072"/>
      <c r="X667" s="4072"/>
      <c r="Y667" s="4072"/>
      <c r="Z667" s="4072"/>
      <c r="AA667" s="4072"/>
      <c r="AB667" s="4071"/>
      <c r="AC667" s="4071"/>
      <c r="AD667" s="4073"/>
    </row>
    <row r="668" spans="1:30" ht="15">
      <c r="A668" s="4160"/>
      <c r="B668" s="4071"/>
      <c r="C668" s="4071"/>
      <c r="D668" s="4071"/>
      <c r="E668" s="4072"/>
      <c r="F668" s="4072"/>
      <c r="G668" s="4072"/>
      <c r="H668" s="4072"/>
      <c r="I668" s="4072"/>
      <c r="J668" s="4072"/>
      <c r="K668" s="4072"/>
      <c r="L668" s="4072"/>
      <c r="M668" s="4072"/>
      <c r="N668" s="4072"/>
      <c r="O668" s="4072"/>
      <c r="P668" s="4072"/>
      <c r="Q668" s="4072"/>
      <c r="R668" s="4072"/>
      <c r="S668" s="4072"/>
      <c r="T668" s="4072"/>
      <c r="U668" s="4072"/>
      <c r="V668" s="4072"/>
      <c r="W668" s="4072"/>
      <c r="X668" s="4072"/>
      <c r="Y668" s="4072"/>
      <c r="Z668" s="4072"/>
      <c r="AA668" s="4072"/>
      <c r="AB668" s="4071"/>
      <c r="AC668" s="4071"/>
      <c r="AD668" s="4073"/>
    </row>
    <row r="669" spans="1:30" ht="15">
      <c r="A669" s="4160"/>
      <c r="B669" s="4071"/>
      <c r="C669" s="4071"/>
      <c r="D669" s="4071"/>
      <c r="E669" s="4072"/>
      <c r="F669" s="4072"/>
      <c r="G669" s="4072"/>
      <c r="H669" s="4072"/>
      <c r="I669" s="4072"/>
      <c r="J669" s="4072"/>
      <c r="K669" s="4072"/>
      <c r="L669" s="4072"/>
      <c r="M669" s="4072"/>
      <c r="N669" s="4072"/>
      <c r="O669" s="4072"/>
      <c r="P669" s="4072"/>
      <c r="Q669" s="4072"/>
      <c r="R669" s="4072"/>
      <c r="S669" s="4072"/>
      <c r="T669" s="4072"/>
      <c r="U669" s="4072"/>
      <c r="V669" s="4072"/>
      <c r="W669" s="4072"/>
      <c r="X669" s="4072"/>
      <c r="Y669" s="4072"/>
      <c r="Z669" s="4072"/>
      <c r="AA669" s="4072"/>
      <c r="AB669" s="4071"/>
      <c r="AC669" s="4071"/>
      <c r="AD669" s="4073"/>
    </row>
    <row r="670" spans="1:30" ht="15">
      <c r="A670" s="4160"/>
      <c r="B670" s="4071"/>
      <c r="C670" s="4071"/>
      <c r="D670" s="4071"/>
      <c r="E670" s="4072"/>
      <c r="F670" s="4072"/>
      <c r="G670" s="4072"/>
      <c r="H670" s="4072"/>
      <c r="I670" s="4072"/>
      <c r="J670" s="4072"/>
      <c r="K670" s="4072"/>
      <c r="L670" s="4072"/>
      <c r="M670" s="4072"/>
      <c r="N670" s="4072"/>
      <c r="O670" s="4072"/>
      <c r="P670" s="4072"/>
      <c r="Q670" s="4072"/>
      <c r="R670" s="4072"/>
      <c r="S670" s="4072"/>
      <c r="T670" s="4072"/>
      <c r="U670" s="4072"/>
      <c r="V670" s="4072"/>
      <c r="W670" s="4072"/>
      <c r="X670" s="4072"/>
      <c r="Y670" s="4072"/>
      <c r="Z670" s="4072"/>
      <c r="AA670" s="4072"/>
      <c r="AB670" s="4071"/>
      <c r="AC670" s="4071"/>
      <c r="AD670" s="4073"/>
    </row>
    <row r="671" spans="1:30" ht="15">
      <c r="A671" s="4160"/>
      <c r="B671" s="4071"/>
      <c r="C671" s="4071"/>
      <c r="D671" s="4071"/>
      <c r="E671" s="4072"/>
      <c r="F671" s="4072"/>
      <c r="G671" s="4072"/>
      <c r="H671" s="4072"/>
      <c r="I671" s="4072"/>
      <c r="J671" s="4072"/>
      <c r="K671" s="4072"/>
      <c r="L671" s="4072"/>
      <c r="M671" s="4072"/>
      <c r="N671" s="4072"/>
      <c r="O671" s="4072"/>
      <c r="P671" s="4072"/>
      <c r="Q671" s="4072"/>
      <c r="R671" s="4072"/>
      <c r="S671" s="4072"/>
      <c r="T671" s="4072"/>
      <c r="U671" s="4072"/>
      <c r="V671" s="4072"/>
      <c r="W671" s="4072"/>
      <c r="X671" s="4072"/>
      <c r="Y671" s="4072"/>
      <c r="Z671" s="4072"/>
      <c r="AA671" s="4072"/>
      <c r="AB671" s="4071"/>
      <c r="AC671" s="4071"/>
      <c r="AD671" s="4073"/>
    </row>
    <row r="672" spans="1:30" ht="15">
      <c r="A672" s="4160"/>
      <c r="B672" s="4071"/>
      <c r="C672" s="4071"/>
      <c r="D672" s="4071"/>
      <c r="E672" s="4072"/>
      <c r="F672" s="4072"/>
      <c r="G672" s="4072"/>
      <c r="H672" s="4072"/>
      <c r="I672" s="4072"/>
      <c r="J672" s="4072"/>
      <c r="K672" s="4072"/>
      <c r="L672" s="4072"/>
      <c r="M672" s="4072"/>
      <c r="N672" s="4072"/>
      <c r="O672" s="4072"/>
      <c r="P672" s="4072"/>
      <c r="Q672" s="4072"/>
      <c r="R672" s="4072"/>
      <c r="S672" s="4072"/>
      <c r="T672" s="4072"/>
      <c r="U672" s="4072"/>
      <c r="V672" s="4072"/>
      <c r="W672" s="4072"/>
      <c r="X672" s="4072"/>
      <c r="Y672" s="4072"/>
      <c r="Z672" s="4072"/>
      <c r="AA672" s="4072"/>
      <c r="AB672" s="4071"/>
      <c r="AC672" s="4071"/>
      <c r="AD672" s="4073"/>
    </row>
    <row r="673" spans="1:30" ht="15">
      <c r="A673" s="4160"/>
      <c r="B673" s="4071"/>
      <c r="C673" s="4071"/>
      <c r="D673" s="4071"/>
      <c r="E673" s="4072"/>
      <c r="F673" s="4072"/>
      <c r="G673" s="4072"/>
      <c r="H673" s="4072"/>
      <c r="I673" s="4072"/>
      <c r="J673" s="4072"/>
      <c r="K673" s="4072"/>
      <c r="L673" s="4072"/>
      <c r="M673" s="4072"/>
      <c r="N673" s="4072"/>
      <c r="O673" s="4072"/>
      <c r="P673" s="4072"/>
      <c r="Q673" s="4072"/>
      <c r="R673" s="4072"/>
      <c r="S673" s="4072"/>
      <c r="T673" s="4072"/>
      <c r="U673" s="4072"/>
      <c r="V673" s="4072"/>
      <c r="W673" s="4072"/>
      <c r="X673" s="4072"/>
      <c r="Y673" s="4072"/>
      <c r="Z673" s="4072"/>
      <c r="AA673" s="4072"/>
      <c r="AB673" s="4071"/>
      <c r="AC673" s="4071"/>
      <c r="AD673" s="4073"/>
    </row>
    <row r="674" spans="1:30" ht="15">
      <c r="A674" s="4160"/>
      <c r="B674" s="4071"/>
      <c r="C674" s="4071"/>
      <c r="D674" s="4071"/>
      <c r="E674" s="4072"/>
      <c r="F674" s="4072"/>
      <c r="G674" s="4072"/>
      <c r="H674" s="4072"/>
      <c r="I674" s="4072"/>
      <c r="J674" s="4072"/>
      <c r="K674" s="4072"/>
      <c r="L674" s="4072"/>
      <c r="M674" s="4072"/>
      <c r="N674" s="4072"/>
      <c r="O674" s="4072"/>
      <c r="P674" s="4072"/>
      <c r="Q674" s="4072"/>
      <c r="R674" s="4072"/>
      <c r="S674" s="4072"/>
      <c r="T674" s="4072"/>
      <c r="U674" s="4072"/>
      <c r="V674" s="4072"/>
      <c r="W674" s="4072"/>
      <c r="X674" s="4072"/>
      <c r="Y674" s="4072"/>
      <c r="Z674" s="4072"/>
      <c r="AA674" s="4072"/>
      <c r="AB674" s="4071"/>
      <c r="AC674" s="4071"/>
      <c r="AD674" s="4073"/>
    </row>
    <row r="675" spans="1:30" ht="15">
      <c r="A675" s="4160"/>
      <c r="B675" s="4071"/>
      <c r="C675" s="4071"/>
      <c r="D675" s="4071"/>
      <c r="E675" s="4072"/>
      <c r="F675" s="4072"/>
      <c r="G675" s="4072"/>
      <c r="H675" s="4072"/>
      <c r="I675" s="4072"/>
      <c r="J675" s="4072"/>
      <c r="K675" s="4072"/>
      <c r="L675" s="4072"/>
      <c r="M675" s="4072"/>
      <c r="N675" s="4072"/>
      <c r="O675" s="4072"/>
      <c r="P675" s="4072"/>
      <c r="Q675" s="4072"/>
      <c r="R675" s="4072"/>
      <c r="S675" s="4072"/>
      <c r="T675" s="4072"/>
      <c r="U675" s="4072"/>
      <c r="V675" s="4072"/>
      <c r="W675" s="4072"/>
      <c r="X675" s="4072"/>
      <c r="Y675" s="4072"/>
      <c r="Z675" s="4072"/>
      <c r="AA675" s="4072"/>
      <c r="AB675" s="4071"/>
      <c r="AC675" s="4071"/>
      <c r="AD675" s="4073"/>
    </row>
    <row r="676" spans="1:30" ht="15">
      <c r="A676" s="4160"/>
      <c r="B676" s="4071"/>
      <c r="C676" s="4071"/>
      <c r="D676" s="4071"/>
      <c r="E676" s="4072"/>
      <c r="F676" s="4072"/>
      <c r="G676" s="4072"/>
      <c r="H676" s="4072"/>
      <c r="I676" s="4072"/>
      <c r="J676" s="4072"/>
      <c r="K676" s="4072"/>
      <c r="L676" s="4072"/>
      <c r="M676" s="4072"/>
      <c r="N676" s="4072"/>
      <c r="O676" s="4072"/>
      <c r="P676" s="4072"/>
      <c r="Q676" s="4072"/>
      <c r="R676" s="4072"/>
      <c r="S676" s="4072"/>
      <c r="T676" s="4072"/>
      <c r="U676" s="4072"/>
      <c r="V676" s="4072"/>
      <c r="W676" s="4072"/>
      <c r="X676" s="4072"/>
      <c r="Y676" s="4072"/>
      <c r="Z676" s="4072"/>
      <c r="AA676" s="4072"/>
      <c r="AB676" s="4071"/>
      <c r="AC676" s="4071"/>
      <c r="AD676" s="4073"/>
    </row>
    <row r="677" spans="1:30" ht="15">
      <c r="A677" s="4160"/>
      <c r="B677" s="4071"/>
      <c r="C677" s="4071"/>
      <c r="D677" s="4071"/>
      <c r="E677" s="4072"/>
      <c r="F677" s="4072"/>
      <c r="G677" s="4072"/>
      <c r="H677" s="4072"/>
      <c r="I677" s="4072"/>
      <c r="J677" s="4072"/>
      <c r="K677" s="4072"/>
      <c r="L677" s="4072"/>
      <c r="M677" s="4072"/>
      <c r="N677" s="4072"/>
      <c r="O677" s="4072"/>
      <c r="P677" s="4072"/>
      <c r="Q677" s="4072"/>
      <c r="R677" s="4072"/>
      <c r="S677" s="4072"/>
      <c r="T677" s="4072"/>
      <c r="U677" s="4072"/>
      <c r="V677" s="4072"/>
      <c r="W677" s="4072"/>
      <c r="X677" s="4072"/>
      <c r="Y677" s="4072"/>
      <c r="Z677" s="4072"/>
      <c r="AA677" s="4072"/>
      <c r="AB677" s="4071"/>
      <c r="AC677" s="4071"/>
      <c r="AD677" s="4073"/>
    </row>
    <row r="678" spans="1:30" ht="15">
      <c r="A678" s="4160"/>
      <c r="B678" s="4071"/>
      <c r="C678" s="4071"/>
      <c r="D678" s="4071"/>
      <c r="E678" s="4072"/>
      <c r="F678" s="4072"/>
      <c r="G678" s="4072"/>
      <c r="H678" s="4072"/>
      <c r="I678" s="4072"/>
      <c r="J678" s="4072"/>
      <c r="K678" s="4072"/>
      <c r="L678" s="4072"/>
      <c r="M678" s="4072"/>
      <c r="N678" s="4072"/>
      <c r="O678" s="4072"/>
      <c r="P678" s="4072"/>
      <c r="Q678" s="4072"/>
      <c r="R678" s="4072"/>
      <c r="S678" s="4072"/>
      <c r="T678" s="4072"/>
      <c r="U678" s="4072"/>
      <c r="V678" s="4072"/>
      <c r="W678" s="4072"/>
      <c r="X678" s="4072"/>
      <c r="Y678" s="4072"/>
      <c r="Z678" s="4072"/>
      <c r="AA678" s="4072"/>
      <c r="AB678" s="4071"/>
      <c r="AC678" s="4071"/>
      <c r="AD678" s="4073"/>
    </row>
    <row r="679" spans="1:30" ht="15">
      <c r="A679" s="4160"/>
      <c r="B679" s="4071"/>
      <c r="C679" s="4071"/>
      <c r="D679" s="4071"/>
      <c r="E679" s="4072"/>
      <c r="F679" s="4072"/>
      <c r="G679" s="4072"/>
      <c r="H679" s="4072"/>
      <c r="I679" s="4072"/>
      <c r="J679" s="4072"/>
      <c r="K679" s="4072"/>
      <c r="L679" s="4072"/>
      <c r="M679" s="4072"/>
      <c r="N679" s="4072"/>
      <c r="O679" s="4072"/>
      <c r="P679" s="4072"/>
      <c r="Q679" s="4072"/>
      <c r="R679" s="4072"/>
      <c r="S679" s="4072"/>
      <c r="T679" s="4072"/>
      <c r="U679" s="4072"/>
      <c r="V679" s="4072"/>
      <c r="W679" s="4072"/>
      <c r="X679" s="4072"/>
      <c r="Y679" s="4072"/>
      <c r="Z679" s="4072"/>
      <c r="AA679" s="4072"/>
      <c r="AB679" s="4071"/>
      <c r="AC679" s="4071"/>
      <c r="AD679" s="4073"/>
    </row>
    <row r="680" spans="1:30" ht="15">
      <c r="A680" s="4160"/>
      <c r="B680" s="4071"/>
      <c r="C680" s="4071"/>
      <c r="D680" s="4071"/>
      <c r="E680" s="4072"/>
      <c r="F680" s="4072"/>
      <c r="G680" s="4072"/>
      <c r="H680" s="4072"/>
      <c r="I680" s="4072"/>
      <c r="J680" s="4072"/>
      <c r="K680" s="4072"/>
      <c r="L680" s="4072"/>
      <c r="M680" s="4072"/>
      <c r="N680" s="4072"/>
      <c r="O680" s="4072"/>
      <c r="P680" s="4072"/>
      <c r="Q680" s="4072"/>
      <c r="R680" s="4072"/>
      <c r="S680" s="4072"/>
      <c r="T680" s="4072"/>
      <c r="U680" s="4072"/>
      <c r="V680" s="4072"/>
      <c r="W680" s="4072"/>
      <c r="X680" s="4072"/>
      <c r="Y680" s="4072"/>
      <c r="Z680" s="4072"/>
      <c r="AA680" s="4072"/>
      <c r="AB680" s="4071"/>
      <c r="AC680" s="4071"/>
      <c r="AD680" s="4073"/>
    </row>
    <row r="681" spans="1:30" ht="15">
      <c r="A681" s="4160"/>
      <c r="B681" s="4071"/>
      <c r="C681" s="4071"/>
      <c r="D681" s="4071"/>
      <c r="E681" s="4072"/>
      <c r="F681" s="4072"/>
      <c r="G681" s="4072"/>
      <c r="H681" s="4072"/>
      <c r="I681" s="4072"/>
      <c r="J681" s="4072"/>
      <c r="K681" s="4072"/>
      <c r="L681" s="4072"/>
      <c r="M681" s="4072"/>
      <c r="N681" s="4072"/>
      <c r="O681" s="4072"/>
      <c r="P681" s="4072"/>
      <c r="Q681" s="4072"/>
      <c r="R681" s="4072"/>
      <c r="S681" s="4072"/>
      <c r="T681" s="4072"/>
      <c r="U681" s="4072"/>
      <c r="V681" s="4072"/>
      <c r="W681" s="4072"/>
      <c r="X681" s="4072"/>
      <c r="Y681" s="4072"/>
      <c r="Z681" s="4072"/>
      <c r="AA681" s="4072"/>
      <c r="AB681" s="4071"/>
      <c r="AC681" s="4071"/>
      <c r="AD681" s="4073"/>
    </row>
    <row r="682" spans="1:30" ht="15">
      <c r="A682" s="4160"/>
      <c r="B682" s="4071"/>
      <c r="C682" s="4071"/>
      <c r="D682" s="4071"/>
      <c r="E682" s="4072"/>
      <c r="F682" s="4072"/>
      <c r="G682" s="4072"/>
      <c r="H682" s="4072"/>
      <c r="I682" s="4072"/>
      <c r="J682" s="4072"/>
      <c r="K682" s="4072"/>
      <c r="L682" s="4072"/>
      <c r="M682" s="4072"/>
      <c r="N682" s="4072"/>
      <c r="O682" s="4072"/>
      <c r="P682" s="4072"/>
      <c r="Q682" s="4072"/>
      <c r="R682" s="4072"/>
      <c r="S682" s="4072"/>
      <c r="T682" s="4072"/>
      <c r="U682" s="4072"/>
      <c r="V682" s="4072"/>
      <c r="W682" s="4072"/>
      <c r="X682" s="4072"/>
      <c r="Y682" s="4072"/>
      <c r="Z682" s="4072"/>
      <c r="AA682" s="4072"/>
      <c r="AB682" s="4071"/>
      <c r="AC682" s="4071"/>
      <c r="AD682" s="4073"/>
    </row>
    <row r="683" spans="1:30" ht="15">
      <c r="A683" s="4160"/>
      <c r="B683" s="4071"/>
      <c r="C683" s="4071"/>
      <c r="D683" s="4071"/>
      <c r="E683" s="4072"/>
      <c r="F683" s="4072"/>
      <c r="G683" s="4072"/>
      <c r="H683" s="4072"/>
      <c r="I683" s="4072"/>
      <c r="J683" s="4072"/>
      <c r="K683" s="4072"/>
      <c r="L683" s="4072"/>
      <c r="M683" s="4072"/>
      <c r="N683" s="4072"/>
      <c r="O683" s="4072"/>
      <c r="P683" s="4072"/>
      <c r="Q683" s="4072"/>
      <c r="R683" s="4072"/>
      <c r="S683" s="4072"/>
      <c r="T683" s="4072"/>
      <c r="U683" s="4072"/>
      <c r="V683" s="4072"/>
      <c r="W683" s="4072"/>
      <c r="X683" s="4072"/>
      <c r="Y683" s="4072"/>
      <c r="Z683" s="4072"/>
      <c r="AA683" s="4072"/>
      <c r="AB683" s="4071"/>
      <c r="AC683" s="4071"/>
      <c r="AD683" s="4073"/>
    </row>
    <row r="684" spans="1:30" ht="15">
      <c r="A684" s="4160"/>
      <c r="B684" s="4071"/>
      <c r="C684" s="4071"/>
      <c r="D684" s="4071"/>
      <c r="E684" s="4072"/>
      <c r="F684" s="4072"/>
      <c r="G684" s="4072"/>
      <c r="H684" s="4072"/>
      <c r="I684" s="4072"/>
      <c r="J684" s="4072"/>
      <c r="K684" s="4072"/>
      <c r="L684" s="4072"/>
      <c r="M684" s="4072"/>
      <c r="N684" s="4072"/>
      <c r="O684" s="4072"/>
      <c r="P684" s="4072"/>
      <c r="Q684" s="4072"/>
      <c r="R684" s="4072"/>
      <c r="S684" s="4072"/>
      <c r="T684" s="4072"/>
      <c r="U684" s="4072"/>
      <c r="V684" s="4072"/>
      <c r="W684" s="4072"/>
      <c r="X684" s="4072"/>
      <c r="Y684" s="4072"/>
      <c r="Z684" s="4072"/>
      <c r="AA684" s="4072"/>
      <c r="AB684" s="4071"/>
      <c r="AC684" s="4071"/>
      <c r="AD684" s="4073"/>
    </row>
    <row r="685" spans="1:30" ht="15">
      <c r="A685" s="4160"/>
      <c r="B685" s="4071"/>
      <c r="C685" s="4071"/>
      <c r="D685" s="4071"/>
      <c r="E685" s="4072"/>
      <c r="F685" s="4072"/>
      <c r="G685" s="4072"/>
      <c r="H685" s="4072"/>
      <c r="I685" s="4072"/>
      <c r="J685" s="4072"/>
      <c r="K685" s="4072"/>
      <c r="L685" s="4072"/>
      <c r="M685" s="4072"/>
      <c r="N685" s="4072"/>
      <c r="O685" s="4072"/>
      <c r="P685" s="4072"/>
      <c r="Q685" s="4072"/>
      <c r="R685" s="4072"/>
      <c r="S685" s="4072"/>
      <c r="T685" s="4072"/>
      <c r="U685" s="4072"/>
      <c r="V685" s="4072"/>
      <c r="W685" s="4072"/>
      <c r="X685" s="4072"/>
      <c r="Y685" s="4072"/>
      <c r="Z685" s="4072"/>
      <c r="AA685" s="4072"/>
      <c r="AB685" s="4071"/>
      <c r="AC685" s="4071"/>
      <c r="AD685" s="4073"/>
    </row>
    <row r="686" spans="1:30" ht="15">
      <c r="A686" s="4160"/>
      <c r="B686" s="4071"/>
      <c r="C686" s="4071"/>
      <c r="D686" s="4071"/>
      <c r="E686" s="4072"/>
      <c r="F686" s="4072"/>
      <c r="G686" s="4072"/>
      <c r="H686" s="4072"/>
      <c r="I686" s="4072"/>
      <c r="J686" s="4072"/>
      <c r="K686" s="4072"/>
      <c r="L686" s="4072"/>
      <c r="M686" s="4072"/>
      <c r="N686" s="4072"/>
      <c r="O686" s="4072"/>
      <c r="P686" s="4072"/>
      <c r="Q686" s="4072"/>
      <c r="R686" s="4072"/>
      <c r="S686" s="4072"/>
      <c r="T686" s="4072"/>
      <c r="U686" s="4072"/>
      <c r="V686" s="4072"/>
      <c r="W686" s="4072"/>
      <c r="X686" s="4072"/>
      <c r="Y686" s="4072"/>
      <c r="Z686" s="4072"/>
      <c r="AA686" s="4072"/>
      <c r="AB686" s="4071"/>
      <c r="AC686" s="4071"/>
      <c r="AD686" s="4073"/>
    </row>
    <row r="687" spans="1:30" ht="15">
      <c r="A687" s="4160"/>
      <c r="B687" s="4071"/>
      <c r="C687" s="4071"/>
      <c r="D687" s="4071"/>
      <c r="E687" s="4072"/>
      <c r="F687" s="4072"/>
      <c r="G687" s="4072"/>
      <c r="H687" s="4072"/>
      <c r="I687" s="4072"/>
      <c r="J687" s="4072"/>
      <c r="K687" s="4072"/>
      <c r="L687" s="4072"/>
      <c r="M687" s="4072"/>
      <c r="N687" s="4072"/>
      <c r="O687" s="4072"/>
      <c r="P687" s="4072"/>
      <c r="Q687" s="4072"/>
      <c r="R687" s="4072"/>
      <c r="S687" s="4072"/>
      <c r="T687" s="4072"/>
      <c r="U687" s="4072"/>
      <c r="V687" s="4072"/>
      <c r="W687" s="4072"/>
      <c r="X687" s="4072"/>
      <c r="Y687" s="4072"/>
      <c r="Z687" s="4072"/>
      <c r="AA687" s="4072"/>
      <c r="AB687" s="4071"/>
      <c r="AC687" s="4071"/>
      <c r="AD687" s="4073"/>
    </row>
    <row r="688" spans="1:30" ht="15">
      <c r="A688" s="4160"/>
      <c r="B688" s="4071"/>
      <c r="C688" s="4071"/>
      <c r="D688" s="4071"/>
      <c r="E688" s="4072"/>
      <c r="F688" s="4072"/>
      <c r="G688" s="4072"/>
      <c r="H688" s="4072"/>
      <c r="I688" s="4072"/>
      <c r="J688" s="4072"/>
      <c r="K688" s="4072"/>
      <c r="L688" s="4072"/>
      <c r="M688" s="4072"/>
      <c r="N688" s="4072"/>
      <c r="O688" s="4072"/>
      <c r="P688" s="4072"/>
      <c r="Q688" s="4072"/>
      <c r="R688" s="4072"/>
      <c r="S688" s="4072"/>
      <c r="T688" s="4072"/>
      <c r="U688" s="4072"/>
      <c r="V688" s="4072"/>
      <c r="W688" s="4072"/>
      <c r="X688" s="4072"/>
      <c r="Y688" s="4072"/>
      <c r="Z688" s="4072"/>
      <c r="AA688" s="4072"/>
      <c r="AB688" s="4071"/>
      <c r="AC688" s="4071"/>
      <c r="AD688" s="4073"/>
    </row>
    <row r="689" spans="1:30" ht="15">
      <c r="A689" s="4160"/>
      <c r="B689" s="4071"/>
      <c r="C689" s="4071"/>
      <c r="D689" s="4071"/>
      <c r="E689" s="4072"/>
      <c r="F689" s="4072"/>
      <c r="G689" s="4072"/>
      <c r="H689" s="4072"/>
      <c r="I689" s="4072"/>
      <c r="J689" s="4072"/>
      <c r="K689" s="4072"/>
      <c r="L689" s="4072"/>
      <c r="M689" s="4072"/>
      <c r="N689" s="4072"/>
      <c r="O689" s="4072"/>
      <c r="P689" s="4072"/>
      <c r="Q689" s="4072"/>
      <c r="R689" s="4072"/>
      <c r="S689" s="4072"/>
      <c r="T689" s="4072"/>
      <c r="U689" s="4072"/>
      <c r="V689" s="4072"/>
      <c r="W689" s="4072"/>
      <c r="X689" s="4072"/>
      <c r="Y689" s="4072"/>
      <c r="Z689" s="4072"/>
      <c r="AA689" s="4072"/>
      <c r="AB689" s="4071"/>
      <c r="AC689" s="4071"/>
      <c r="AD689" s="4073"/>
    </row>
    <row r="690" spans="1:30" ht="15">
      <c r="A690" s="4160"/>
      <c r="B690" s="4071"/>
      <c r="C690" s="4071"/>
      <c r="D690" s="4071"/>
      <c r="E690" s="4072"/>
      <c r="F690" s="4072"/>
      <c r="G690" s="4072"/>
      <c r="H690" s="4072"/>
      <c r="I690" s="4072"/>
      <c r="J690" s="4072"/>
      <c r="K690" s="4072"/>
      <c r="L690" s="4072"/>
      <c r="M690" s="4072"/>
      <c r="N690" s="4072"/>
      <c r="O690" s="4072"/>
      <c r="P690" s="4072"/>
      <c r="Q690" s="4072"/>
      <c r="R690" s="4072"/>
      <c r="S690" s="4072"/>
      <c r="T690" s="4072"/>
      <c r="U690" s="4072"/>
      <c r="V690" s="4072"/>
      <c r="W690" s="4072"/>
      <c r="X690" s="4072"/>
      <c r="Y690" s="4072"/>
      <c r="Z690" s="4072"/>
      <c r="AA690" s="4072"/>
      <c r="AB690" s="4071"/>
      <c r="AC690" s="4071"/>
      <c r="AD690" s="4073"/>
    </row>
    <row r="691" spans="1:30" ht="15">
      <c r="A691" s="4160"/>
      <c r="B691" s="4071"/>
      <c r="C691" s="4071"/>
      <c r="D691" s="4071"/>
      <c r="E691" s="4072"/>
      <c r="F691" s="4072"/>
      <c r="G691" s="4072"/>
      <c r="H691" s="4072"/>
      <c r="I691" s="4072"/>
      <c r="J691" s="4072"/>
      <c r="K691" s="4072"/>
      <c r="L691" s="4072"/>
      <c r="M691" s="4072"/>
      <c r="N691" s="4072"/>
      <c r="O691" s="4072"/>
      <c r="P691" s="4072"/>
      <c r="Q691" s="4072"/>
      <c r="R691" s="4072"/>
      <c r="S691" s="4072"/>
      <c r="T691" s="4072"/>
      <c r="U691" s="4072"/>
      <c r="V691" s="4072"/>
      <c r="W691" s="4072"/>
      <c r="X691" s="4072"/>
      <c r="Y691" s="4072"/>
      <c r="Z691" s="4072"/>
      <c r="AA691" s="4072"/>
      <c r="AB691" s="4071"/>
      <c r="AC691" s="4071"/>
      <c r="AD691" s="4073"/>
    </row>
    <row r="692" spans="1:30" ht="15">
      <c r="A692" s="4160"/>
      <c r="B692" s="4071"/>
      <c r="C692" s="4071"/>
      <c r="D692" s="4071"/>
      <c r="E692" s="4072"/>
      <c r="F692" s="4072"/>
      <c r="G692" s="4072"/>
      <c r="H692" s="4072"/>
      <c r="I692" s="4072"/>
      <c r="J692" s="4072"/>
      <c r="K692" s="4072"/>
      <c r="L692" s="4072"/>
      <c r="M692" s="4072"/>
      <c r="N692" s="4072"/>
      <c r="O692" s="4072"/>
      <c r="P692" s="4072"/>
      <c r="Q692" s="4072"/>
      <c r="R692" s="4072"/>
      <c r="S692" s="4072"/>
      <c r="T692" s="4072"/>
      <c r="U692" s="4072"/>
      <c r="V692" s="4072"/>
      <c r="W692" s="4072"/>
      <c r="X692" s="4072"/>
      <c r="Y692" s="4072"/>
      <c r="Z692" s="4072"/>
      <c r="AA692" s="4072"/>
      <c r="AB692" s="4071"/>
      <c r="AC692" s="4071"/>
      <c r="AD692" s="4073"/>
    </row>
    <row r="693" spans="1:30" ht="15">
      <c r="A693" s="4160"/>
      <c r="B693" s="4071"/>
      <c r="C693" s="4071"/>
      <c r="D693" s="4071"/>
      <c r="E693" s="4072"/>
      <c r="F693" s="4072"/>
      <c r="G693" s="4072"/>
      <c r="H693" s="4072"/>
      <c r="I693" s="4072"/>
      <c r="J693" s="4072"/>
      <c r="K693" s="4072"/>
      <c r="L693" s="4072"/>
      <c r="M693" s="4072"/>
      <c r="N693" s="4072"/>
      <c r="O693" s="4072"/>
      <c r="P693" s="4072"/>
      <c r="Q693" s="4072"/>
      <c r="R693" s="4072"/>
      <c r="S693" s="4072"/>
      <c r="T693" s="4072"/>
      <c r="U693" s="4072"/>
      <c r="V693" s="4072"/>
      <c r="W693" s="4072"/>
      <c r="X693" s="4072"/>
      <c r="Y693" s="4072"/>
      <c r="Z693" s="4072"/>
      <c r="AA693" s="4072"/>
      <c r="AB693" s="4071"/>
      <c r="AC693" s="4071"/>
      <c r="AD693" s="4073"/>
    </row>
    <row r="694" spans="1:30" ht="15">
      <c r="A694" s="4160"/>
      <c r="B694" s="4071"/>
      <c r="C694" s="4071"/>
      <c r="D694" s="4071"/>
      <c r="E694" s="4072"/>
      <c r="F694" s="4072"/>
      <c r="G694" s="4072"/>
      <c r="H694" s="4072"/>
      <c r="I694" s="4072"/>
      <c r="J694" s="4072"/>
      <c r="K694" s="4072"/>
      <c r="L694" s="4072"/>
      <c r="M694" s="4072"/>
      <c r="N694" s="4072"/>
      <c r="O694" s="4072"/>
      <c r="P694" s="4072"/>
      <c r="Q694" s="4072"/>
      <c r="R694" s="4072"/>
      <c r="S694" s="4072"/>
      <c r="T694" s="4072"/>
      <c r="U694" s="4072"/>
      <c r="V694" s="4072"/>
      <c r="W694" s="4072"/>
      <c r="X694" s="4072"/>
      <c r="Y694" s="4072"/>
      <c r="Z694" s="4072"/>
      <c r="AA694" s="4072"/>
      <c r="AB694" s="4071"/>
      <c r="AC694" s="4071"/>
      <c r="AD694" s="4073"/>
    </row>
    <row r="695" spans="1:30" ht="15">
      <c r="A695" s="4160"/>
      <c r="B695" s="4071"/>
      <c r="C695" s="4071"/>
      <c r="D695" s="4071"/>
      <c r="E695" s="4072"/>
      <c r="F695" s="4072"/>
      <c r="G695" s="4072"/>
      <c r="H695" s="4072"/>
      <c r="I695" s="4072"/>
      <c r="J695" s="4072"/>
      <c r="K695" s="4072"/>
      <c r="L695" s="4072"/>
      <c r="M695" s="4072"/>
      <c r="N695" s="4072"/>
      <c r="O695" s="4072"/>
      <c r="P695" s="4072"/>
      <c r="Q695" s="4072"/>
      <c r="R695" s="4072"/>
      <c r="S695" s="4072"/>
      <c r="T695" s="4072"/>
      <c r="U695" s="4072"/>
      <c r="V695" s="4072"/>
      <c r="W695" s="4072"/>
      <c r="X695" s="4072"/>
      <c r="Y695" s="4072"/>
      <c r="Z695" s="4072"/>
      <c r="AA695" s="4072"/>
      <c r="AB695" s="4071"/>
      <c r="AC695" s="4071"/>
      <c r="AD695" s="4073"/>
    </row>
    <row r="696" spans="1:30" ht="15">
      <c r="A696" s="4160"/>
      <c r="B696" s="4071"/>
      <c r="C696" s="4071"/>
      <c r="D696" s="4071"/>
      <c r="E696" s="4072"/>
      <c r="F696" s="4072"/>
      <c r="G696" s="4072"/>
      <c r="H696" s="4072"/>
      <c r="I696" s="4072"/>
      <c r="J696" s="4072"/>
      <c r="K696" s="4072"/>
      <c r="L696" s="4072"/>
      <c r="M696" s="4072"/>
      <c r="N696" s="4072"/>
      <c r="O696" s="4072"/>
      <c r="P696" s="4072"/>
      <c r="Q696" s="4072"/>
      <c r="R696" s="4072"/>
      <c r="S696" s="4072"/>
      <c r="T696" s="4072"/>
      <c r="U696" s="4072"/>
      <c r="V696" s="4072"/>
      <c r="W696" s="4072"/>
      <c r="X696" s="4072"/>
      <c r="Y696" s="4072"/>
      <c r="Z696" s="4072"/>
      <c r="AA696" s="4072"/>
      <c r="AB696" s="4071"/>
      <c r="AC696" s="4071"/>
      <c r="AD696" s="4073"/>
    </row>
    <row r="697" spans="1:30" ht="15">
      <c r="A697" s="4160"/>
      <c r="B697" s="4071"/>
      <c r="C697" s="4071"/>
      <c r="D697" s="4071"/>
      <c r="E697" s="4072"/>
      <c r="F697" s="4072"/>
      <c r="G697" s="4072"/>
      <c r="H697" s="4072"/>
      <c r="I697" s="4072"/>
      <c r="J697" s="4072"/>
      <c r="K697" s="4072"/>
      <c r="L697" s="4072"/>
      <c r="M697" s="4072"/>
      <c r="N697" s="4072"/>
      <c r="O697" s="4072"/>
      <c r="P697" s="4072"/>
      <c r="Q697" s="4072"/>
      <c r="R697" s="4072"/>
      <c r="S697" s="4072"/>
      <c r="T697" s="4072"/>
      <c r="U697" s="4072"/>
      <c r="V697" s="4072"/>
      <c r="W697" s="4072"/>
      <c r="X697" s="4072"/>
      <c r="Y697" s="4072"/>
      <c r="Z697" s="4072"/>
      <c r="AA697" s="4072"/>
      <c r="AB697" s="4071"/>
      <c r="AC697" s="4071"/>
      <c r="AD697" s="4073"/>
    </row>
    <row r="698" spans="1:30" ht="15">
      <c r="A698" s="4160"/>
      <c r="B698" s="4071"/>
      <c r="C698" s="4071"/>
      <c r="D698" s="4071"/>
      <c r="E698" s="4072"/>
      <c r="F698" s="4072"/>
      <c r="G698" s="4072"/>
      <c r="H698" s="4072"/>
      <c r="I698" s="4072"/>
      <c r="J698" s="4072"/>
      <c r="K698" s="4072"/>
      <c r="L698" s="4072"/>
      <c r="M698" s="4072"/>
      <c r="N698" s="4072"/>
      <c r="O698" s="4072"/>
      <c r="P698" s="4072"/>
      <c r="Q698" s="4072"/>
      <c r="R698" s="4072"/>
      <c r="S698" s="4072"/>
      <c r="T698" s="4072"/>
      <c r="U698" s="4072"/>
      <c r="V698" s="4072"/>
      <c r="W698" s="4072"/>
      <c r="X698" s="4072"/>
      <c r="Y698" s="4072"/>
      <c r="Z698" s="4072"/>
      <c r="AA698" s="4072"/>
      <c r="AB698" s="4071"/>
      <c r="AC698" s="4071"/>
      <c r="AD698" s="4073"/>
    </row>
    <row r="699" spans="1:30" ht="15">
      <c r="A699" s="4160"/>
      <c r="B699" s="4071"/>
      <c r="C699" s="4071"/>
      <c r="D699" s="4071"/>
      <c r="E699" s="4072"/>
      <c r="F699" s="4072"/>
      <c r="G699" s="4072"/>
      <c r="H699" s="4072"/>
      <c r="I699" s="4072"/>
      <c r="J699" s="4072"/>
      <c r="K699" s="4072"/>
      <c r="L699" s="4072"/>
      <c r="M699" s="4072"/>
      <c r="N699" s="4072"/>
      <c r="O699" s="4072"/>
      <c r="P699" s="4072"/>
      <c r="Q699" s="4072"/>
      <c r="R699" s="4072"/>
      <c r="S699" s="4072"/>
      <c r="T699" s="4072"/>
      <c r="U699" s="4072"/>
      <c r="V699" s="4072"/>
      <c r="W699" s="4072"/>
      <c r="X699" s="4072"/>
      <c r="Y699" s="4072"/>
      <c r="Z699" s="4072"/>
      <c r="AA699" s="4072"/>
      <c r="AB699" s="4071"/>
      <c r="AC699" s="4071"/>
      <c r="AD699" s="4073"/>
    </row>
    <row r="700" spans="1:30" ht="15">
      <c r="A700" s="4160"/>
      <c r="B700" s="4071"/>
      <c r="C700" s="4071"/>
      <c r="D700" s="4071"/>
      <c r="E700" s="4072"/>
      <c r="F700" s="4072"/>
      <c r="G700" s="4072"/>
      <c r="H700" s="4072"/>
      <c r="I700" s="4072"/>
      <c r="J700" s="4072"/>
      <c r="K700" s="4072"/>
      <c r="L700" s="4072"/>
      <c r="M700" s="4072"/>
      <c r="N700" s="4072"/>
      <c r="O700" s="4072"/>
      <c r="P700" s="4072"/>
      <c r="Q700" s="4072"/>
      <c r="R700" s="4072"/>
      <c r="S700" s="4072"/>
      <c r="T700" s="4072"/>
      <c r="U700" s="4072"/>
      <c r="V700" s="4072"/>
      <c r="W700" s="4072"/>
      <c r="X700" s="4072"/>
      <c r="Y700" s="4072"/>
      <c r="Z700" s="4072"/>
      <c r="AA700" s="4072"/>
      <c r="AB700" s="4071"/>
      <c r="AC700" s="4071"/>
      <c r="AD700" s="4073"/>
    </row>
    <row r="701" spans="1:30" ht="15">
      <c r="A701" s="4160"/>
      <c r="B701" s="4071"/>
      <c r="C701" s="4071"/>
      <c r="D701" s="4071"/>
      <c r="E701" s="4072"/>
      <c r="F701" s="4072"/>
      <c r="G701" s="4072"/>
      <c r="H701" s="4072"/>
      <c r="I701" s="4072"/>
      <c r="J701" s="4072"/>
      <c r="K701" s="4072"/>
      <c r="L701" s="4072"/>
      <c r="M701" s="4072"/>
      <c r="N701" s="4072"/>
      <c r="O701" s="4072"/>
      <c r="P701" s="4072"/>
      <c r="Q701" s="4072"/>
      <c r="R701" s="4072"/>
      <c r="S701" s="4072"/>
      <c r="T701" s="4072"/>
      <c r="U701" s="4072"/>
      <c r="V701" s="4072"/>
      <c r="W701" s="4072"/>
      <c r="X701" s="4072"/>
      <c r="Y701" s="4072"/>
      <c r="Z701" s="4072"/>
      <c r="AA701" s="4072"/>
      <c r="AB701" s="4071"/>
      <c r="AC701" s="4071"/>
      <c r="AD701" s="4073"/>
    </row>
    <row r="702" spans="1:30" ht="15">
      <c r="A702" s="4160"/>
      <c r="B702" s="4071"/>
      <c r="C702" s="4071"/>
      <c r="D702" s="4071"/>
      <c r="E702" s="4072"/>
      <c r="F702" s="4072"/>
      <c r="G702" s="4072"/>
      <c r="H702" s="4072"/>
      <c r="I702" s="4072"/>
      <c r="J702" s="4072"/>
      <c r="K702" s="4072"/>
      <c r="L702" s="4072"/>
      <c r="M702" s="4072"/>
      <c r="N702" s="4072"/>
      <c r="O702" s="4072"/>
      <c r="P702" s="4072"/>
      <c r="Q702" s="4072"/>
      <c r="R702" s="4072"/>
      <c r="S702" s="4072"/>
      <c r="T702" s="4072"/>
      <c r="U702" s="4072"/>
      <c r="V702" s="4072"/>
      <c r="W702" s="4072"/>
      <c r="X702" s="4072"/>
      <c r="Y702" s="4072"/>
      <c r="Z702" s="4072"/>
      <c r="AA702" s="4072"/>
      <c r="AB702" s="4071"/>
      <c r="AC702" s="4071"/>
      <c r="AD702" s="4073"/>
    </row>
    <row r="703" spans="1:30" ht="15">
      <c r="A703" s="4160"/>
      <c r="B703" s="4071"/>
      <c r="C703" s="4071"/>
      <c r="D703" s="4071"/>
      <c r="E703" s="4072"/>
      <c r="F703" s="4072"/>
      <c r="G703" s="4072"/>
      <c r="H703" s="4072"/>
      <c r="I703" s="4072"/>
      <c r="J703" s="4072"/>
      <c r="K703" s="4072"/>
      <c r="L703" s="4072"/>
      <c r="M703" s="4072"/>
      <c r="N703" s="4072"/>
      <c r="O703" s="4072"/>
      <c r="P703" s="4072"/>
      <c r="Q703" s="4072"/>
      <c r="R703" s="4072"/>
      <c r="S703" s="4072"/>
      <c r="T703" s="4072"/>
      <c r="U703" s="4072"/>
      <c r="V703" s="4072"/>
      <c r="W703" s="4072"/>
      <c r="X703" s="4072"/>
      <c r="Y703" s="4072"/>
      <c r="Z703" s="4072"/>
      <c r="AA703" s="4072"/>
      <c r="AB703" s="4071"/>
      <c r="AC703" s="4071"/>
      <c r="AD703" s="4073"/>
    </row>
    <row r="704" spans="1:30" ht="15">
      <c r="A704" s="4160"/>
      <c r="B704" s="4071"/>
      <c r="C704" s="4071"/>
      <c r="D704" s="4071"/>
      <c r="E704" s="4072"/>
      <c r="F704" s="4072"/>
      <c r="G704" s="4072"/>
      <c r="H704" s="4072"/>
      <c r="I704" s="4072"/>
      <c r="J704" s="4072"/>
      <c r="K704" s="4072"/>
      <c r="L704" s="4072"/>
      <c r="M704" s="4072"/>
      <c r="N704" s="4072"/>
      <c r="O704" s="4072"/>
      <c r="P704" s="4072"/>
      <c r="Q704" s="4072"/>
      <c r="R704" s="4072"/>
      <c r="S704" s="4072"/>
      <c r="T704" s="4072"/>
      <c r="U704" s="4072"/>
      <c r="V704" s="4072"/>
      <c r="W704" s="4072"/>
      <c r="X704" s="4072"/>
      <c r="Y704" s="4072"/>
      <c r="Z704" s="4072"/>
      <c r="AA704" s="4072"/>
      <c r="AB704" s="4071"/>
      <c r="AC704" s="4071"/>
      <c r="AD704" s="4073"/>
    </row>
    <row r="705" spans="1:30" ht="15">
      <c r="A705" s="4160"/>
      <c r="B705" s="4071"/>
      <c r="C705" s="4071"/>
      <c r="D705" s="4071"/>
      <c r="E705" s="4072"/>
      <c r="F705" s="4072"/>
      <c r="G705" s="4072"/>
      <c r="H705" s="4072"/>
      <c r="I705" s="4072"/>
      <c r="J705" s="4072"/>
      <c r="K705" s="4072"/>
      <c r="L705" s="4072"/>
      <c r="M705" s="4072"/>
      <c r="N705" s="4072"/>
      <c r="O705" s="4072"/>
      <c r="P705" s="4072"/>
      <c r="Q705" s="4072"/>
      <c r="R705" s="4072"/>
      <c r="S705" s="4072"/>
      <c r="T705" s="4072"/>
      <c r="U705" s="4072"/>
      <c r="V705" s="4072"/>
      <c r="W705" s="4072"/>
      <c r="X705" s="4072"/>
      <c r="Y705" s="4072"/>
      <c r="Z705" s="4072"/>
      <c r="AA705" s="4072"/>
      <c r="AB705" s="4071"/>
      <c r="AC705" s="4071"/>
      <c r="AD705" s="4073"/>
    </row>
    <row r="706" spans="1:30" ht="15">
      <c r="A706" s="4160"/>
      <c r="B706" s="4071"/>
      <c r="C706" s="4071"/>
      <c r="D706" s="4071"/>
      <c r="E706" s="4072"/>
      <c r="F706" s="4072"/>
      <c r="G706" s="4072"/>
      <c r="H706" s="4072"/>
      <c r="I706" s="4072"/>
      <c r="J706" s="4072"/>
      <c r="K706" s="4072"/>
      <c r="L706" s="4072"/>
      <c r="M706" s="4072"/>
      <c r="N706" s="4072"/>
      <c r="O706" s="4072"/>
      <c r="P706" s="4072"/>
      <c r="Q706" s="4072"/>
      <c r="R706" s="4072"/>
      <c r="S706" s="4072"/>
      <c r="T706" s="4072"/>
      <c r="U706" s="4072"/>
      <c r="V706" s="4072"/>
      <c r="W706" s="4072"/>
      <c r="X706" s="4072"/>
      <c r="Y706" s="4072"/>
      <c r="Z706" s="4072"/>
      <c r="AA706" s="4072"/>
      <c r="AB706" s="4071"/>
      <c r="AC706" s="4071"/>
      <c r="AD706" s="4073"/>
    </row>
    <row r="707" spans="1:30" ht="15">
      <c r="A707" s="4160"/>
      <c r="B707" s="4071"/>
      <c r="C707" s="4071"/>
      <c r="D707" s="4071"/>
      <c r="E707" s="4072"/>
      <c r="F707" s="4072"/>
      <c r="G707" s="4072"/>
      <c r="H707" s="4072"/>
      <c r="I707" s="4072"/>
      <c r="J707" s="4072"/>
      <c r="K707" s="4072"/>
      <c r="L707" s="4072"/>
      <c r="M707" s="4072"/>
      <c r="N707" s="4072"/>
      <c r="O707" s="4072"/>
      <c r="P707" s="4072"/>
      <c r="Q707" s="4072"/>
      <c r="R707" s="4072"/>
      <c r="S707" s="4072"/>
      <c r="T707" s="4072"/>
      <c r="U707" s="4072"/>
      <c r="V707" s="4072"/>
      <c r="W707" s="4072"/>
      <c r="X707" s="4072"/>
      <c r="Y707" s="4072"/>
      <c r="Z707" s="4072"/>
      <c r="AA707" s="4072"/>
      <c r="AB707" s="4071"/>
      <c r="AC707" s="4071"/>
      <c r="AD707" s="4073"/>
    </row>
    <row r="708" spans="1:30" ht="15">
      <c r="A708" s="4160"/>
      <c r="B708" s="4071"/>
      <c r="C708" s="4071"/>
      <c r="D708" s="4071"/>
      <c r="E708" s="4072"/>
      <c r="F708" s="4072"/>
      <c r="G708" s="4072"/>
      <c r="H708" s="4072"/>
      <c r="I708" s="4072"/>
      <c r="J708" s="4072"/>
      <c r="K708" s="4072"/>
      <c r="L708" s="4072"/>
      <c r="M708" s="4072"/>
      <c r="N708" s="4072"/>
      <c r="O708" s="4072"/>
      <c r="P708" s="4072"/>
      <c r="Q708" s="4072"/>
      <c r="R708" s="4072"/>
      <c r="S708" s="4072"/>
      <c r="T708" s="4072"/>
      <c r="U708" s="4072"/>
      <c r="V708" s="4072"/>
      <c r="W708" s="4072"/>
      <c r="X708" s="4072"/>
      <c r="Y708" s="4072"/>
      <c r="Z708" s="4072"/>
      <c r="AA708" s="4072"/>
      <c r="AB708" s="4071"/>
      <c r="AC708" s="4071"/>
      <c r="AD708" s="4073"/>
    </row>
    <row r="709" spans="1:30" ht="15">
      <c r="A709" s="4160"/>
      <c r="B709" s="4071"/>
      <c r="C709" s="4071"/>
      <c r="D709" s="4071"/>
      <c r="E709" s="4072"/>
      <c r="F709" s="4072"/>
      <c r="G709" s="4072"/>
      <c r="H709" s="4072"/>
      <c r="I709" s="4072"/>
      <c r="J709" s="4072"/>
      <c r="K709" s="4072"/>
      <c r="L709" s="4072"/>
      <c r="M709" s="4072"/>
      <c r="N709" s="4072"/>
      <c r="O709" s="4072"/>
      <c r="P709" s="4072"/>
      <c r="Q709" s="4072"/>
      <c r="R709" s="4072"/>
      <c r="S709" s="4072"/>
      <c r="T709" s="4072"/>
      <c r="U709" s="4072"/>
      <c r="V709" s="4072"/>
      <c r="W709" s="4072"/>
      <c r="X709" s="4072"/>
      <c r="Y709" s="4072"/>
      <c r="Z709" s="4072"/>
      <c r="AA709" s="4072"/>
      <c r="AB709" s="4071"/>
      <c r="AC709" s="4071"/>
      <c r="AD709" s="4073"/>
    </row>
    <row r="710" spans="1:30" ht="15">
      <c r="A710" s="4160"/>
      <c r="B710" s="4071"/>
      <c r="C710" s="4071"/>
      <c r="D710" s="4071"/>
      <c r="E710" s="4072"/>
      <c r="F710" s="4072"/>
      <c r="G710" s="4072"/>
      <c r="H710" s="4072"/>
      <c r="I710" s="4072"/>
      <c r="J710" s="4072"/>
      <c r="K710" s="4072"/>
      <c r="L710" s="4072"/>
      <c r="M710" s="4072"/>
      <c r="N710" s="4072"/>
      <c r="O710" s="4072"/>
      <c r="P710" s="4072"/>
      <c r="Q710" s="4072"/>
      <c r="R710" s="4072"/>
      <c r="S710" s="4072"/>
      <c r="T710" s="4072"/>
      <c r="U710" s="4072"/>
      <c r="V710" s="4072"/>
      <c r="W710" s="4072"/>
      <c r="X710" s="4072"/>
      <c r="Y710" s="4072"/>
      <c r="Z710" s="4072"/>
      <c r="AA710" s="4072"/>
      <c r="AB710" s="4071"/>
      <c r="AC710" s="4071"/>
      <c r="AD710" s="4073"/>
    </row>
    <row r="711" spans="1:30" ht="15">
      <c r="A711" s="4160"/>
      <c r="B711" s="4071"/>
      <c r="C711" s="4071"/>
      <c r="D711" s="4071"/>
      <c r="E711" s="4072"/>
      <c r="F711" s="4072"/>
      <c r="G711" s="4072"/>
      <c r="H711" s="4072"/>
      <c r="I711" s="4072"/>
      <c r="J711" s="4072"/>
      <c r="K711" s="4072"/>
      <c r="L711" s="4072"/>
      <c r="M711" s="4072"/>
      <c r="N711" s="4072"/>
      <c r="O711" s="4072"/>
      <c r="P711" s="4072"/>
      <c r="Q711" s="4072"/>
      <c r="R711" s="4072"/>
      <c r="S711" s="4072"/>
      <c r="T711" s="4072"/>
      <c r="U711" s="4072"/>
      <c r="V711" s="4072"/>
      <c r="W711" s="4072"/>
      <c r="X711" s="4072"/>
      <c r="Y711" s="4072"/>
      <c r="Z711" s="4072"/>
      <c r="AA711" s="4072"/>
      <c r="AB711" s="4071"/>
      <c r="AC711" s="4071"/>
      <c r="AD711" s="4073"/>
    </row>
    <row r="712" spans="1:30" ht="15">
      <c r="A712" s="4160"/>
      <c r="B712" s="4071"/>
      <c r="C712" s="4071"/>
      <c r="D712" s="4071"/>
      <c r="E712" s="4072"/>
      <c r="F712" s="4072"/>
      <c r="G712" s="4072"/>
      <c r="H712" s="4072"/>
      <c r="I712" s="4072"/>
      <c r="J712" s="4072"/>
      <c r="K712" s="4072"/>
      <c r="L712" s="4072"/>
      <c r="M712" s="4072"/>
      <c r="N712" s="4072"/>
      <c r="O712" s="4072"/>
      <c r="P712" s="4072"/>
      <c r="Q712" s="4072"/>
      <c r="R712" s="4072"/>
      <c r="S712" s="4072"/>
      <c r="T712" s="4072"/>
      <c r="U712" s="4072"/>
      <c r="V712" s="4072"/>
      <c r="W712" s="4072"/>
      <c r="X712" s="4072"/>
      <c r="Y712" s="4072"/>
      <c r="Z712" s="4072"/>
      <c r="AA712" s="4072"/>
      <c r="AB712" s="4071"/>
      <c r="AC712" s="4071"/>
      <c r="AD712" s="4073"/>
    </row>
    <row r="713" spans="1:30" ht="15">
      <c r="A713" s="4160"/>
      <c r="B713" s="4071"/>
      <c r="C713" s="4071"/>
      <c r="D713" s="4071"/>
      <c r="E713" s="4072"/>
      <c r="F713" s="4072"/>
      <c r="G713" s="4072"/>
      <c r="H713" s="4072"/>
      <c r="I713" s="4072"/>
      <c r="J713" s="4072"/>
      <c r="K713" s="4072"/>
      <c r="L713" s="4072"/>
      <c r="M713" s="4072"/>
      <c r="N713" s="4072"/>
      <c r="O713" s="4072"/>
      <c r="P713" s="4072"/>
      <c r="Q713" s="4072"/>
      <c r="R713" s="4072"/>
      <c r="S713" s="4072"/>
      <c r="T713" s="4072"/>
      <c r="U713" s="4072"/>
      <c r="V713" s="4072"/>
      <c r="W713" s="4072"/>
      <c r="X713" s="4072"/>
      <c r="Y713" s="4072"/>
      <c r="Z713" s="4072"/>
      <c r="AA713" s="4072"/>
      <c r="AB713" s="4071"/>
      <c r="AC713" s="4071"/>
      <c r="AD713" s="4073"/>
    </row>
    <row r="714" spans="1:30" ht="15">
      <c r="A714" s="4160"/>
      <c r="B714" s="4071"/>
      <c r="C714" s="4071"/>
      <c r="D714" s="4071"/>
      <c r="E714" s="4072"/>
      <c r="F714" s="4072"/>
      <c r="G714" s="4072"/>
      <c r="H714" s="4072"/>
      <c r="I714" s="4072"/>
      <c r="J714" s="4072"/>
      <c r="K714" s="4072"/>
      <c r="L714" s="4072"/>
      <c r="M714" s="4072"/>
      <c r="N714" s="4072"/>
      <c r="O714" s="4072"/>
      <c r="P714" s="4072"/>
      <c r="Q714" s="4072"/>
      <c r="R714" s="4072"/>
      <c r="S714" s="4072"/>
      <c r="T714" s="4072"/>
      <c r="U714" s="4072"/>
      <c r="V714" s="4072"/>
      <c r="W714" s="4072"/>
      <c r="X714" s="4072"/>
      <c r="Y714" s="4072"/>
      <c r="Z714" s="4072"/>
      <c r="AA714" s="4072"/>
      <c r="AB714" s="4071"/>
      <c r="AC714" s="4071"/>
      <c r="AD714" s="4073"/>
    </row>
    <row r="715" spans="1:30" ht="15">
      <c r="A715" s="4160"/>
      <c r="B715" s="4071"/>
      <c r="C715" s="4071"/>
      <c r="D715" s="4071"/>
      <c r="E715" s="4072"/>
      <c r="F715" s="4072"/>
      <c r="G715" s="4072"/>
      <c r="H715" s="4072"/>
      <c r="I715" s="4072"/>
      <c r="J715" s="4072"/>
      <c r="K715" s="4072"/>
      <c r="L715" s="4072"/>
      <c r="M715" s="4072"/>
      <c r="N715" s="4072"/>
      <c r="O715" s="4072"/>
      <c r="P715" s="4072"/>
      <c r="Q715" s="4072"/>
      <c r="R715" s="4072"/>
      <c r="S715" s="4072"/>
      <c r="T715" s="4072"/>
      <c r="U715" s="4072"/>
      <c r="V715" s="4072"/>
      <c r="W715" s="4072"/>
      <c r="X715" s="4072"/>
      <c r="Y715" s="4072"/>
      <c r="Z715" s="4072"/>
      <c r="AA715" s="4072"/>
      <c r="AB715" s="4071"/>
      <c r="AC715" s="4071"/>
      <c r="AD715" s="4073"/>
    </row>
    <row r="716" spans="1:30" ht="15">
      <c r="A716" s="4160"/>
      <c r="B716" s="4071"/>
      <c r="C716" s="4071"/>
      <c r="D716" s="4071"/>
      <c r="E716" s="4072"/>
      <c r="F716" s="4072"/>
      <c r="G716" s="4072"/>
      <c r="H716" s="4072"/>
      <c r="I716" s="4072"/>
      <c r="J716" s="4072"/>
      <c r="K716" s="4072"/>
      <c r="L716" s="4072"/>
      <c r="M716" s="4072"/>
      <c r="N716" s="4072"/>
      <c r="O716" s="4072"/>
      <c r="P716" s="4072"/>
      <c r="Q716" s="4072"/>
      <c r="R716" s="4072"/>
      <c r="S716" s="4072"/>
      <c r="T716" s="4072"/>
      <c r="U716" s="4072"/>
      <c r="V716" s="4072"/>
      <c r="W716" s="4072"/>
      <c r="X716" s="4072"/>
      <c r="Y716" s="4072"/>
      <c r="Z716" s="4072"/>
      <c r="AA716" s="4072"/>
      <c r="AB716" s="4071"/>
      <c r="AC716" s="4071"/>
      <c r="AD716" s="4073"/>
    </row>
    <row r="717" spans="1:30" ht="15">
      <c r="A717" s="4160"/>
      <c r="B717" s="4071"/>
      <c r="C717" s="4071"/>
      <c r="D717" s="4071"/>
      <c r="E717" s="4072"/>
      <c r="F717" s="4072"/>
      <c r="G717" s="4072"/>
      <c r="H717" s="4072"/>
      <c r="I717" s="4072"/>
      <c r="J717" s="4072"/>
      <c r="K717" s="4072"/>
      <c r="L717" s="4072"/>
      <c r="M717" s="4072"/>
      <c r="N717" s="4072"/>
      <c r="O717" s="4072"/>
      <c r="P717" s="4072"/>
      <c r="Q717" s="4072"/>
      <c r="R717" s="4072"/>
      <c r="S717" s="4072"/>
      <c r="T717" s="4072"/>
      <c r="U717" s="4072"/>
      <c r="V717" s="4072"/>
      <c r="W717" s="4072"/>
      <c r="X717" s="4072"/>
      <c r="Y717" s="4072"/>
      <c r="Z717" s="4072"/>
      <c r="AA717" s="4072"/>
      <c r="AB717" s="4071"/>
      <c r="AC717" s="4071"/>
      <c r="AD717" s="4073"/>
    </row>
    <row r="718" spans="1:30" ht="15">
      <c r="A718" s="4160"/>
      <c r="B718" s="4071"/>
      <c r="C718" s="4071"/>
      <c r="D718" s="4071"/>
      <c r="E718" s="4072"/>
      <c r="F718" s="4072"/>
      <c r="G718" s="4072"/>
      <c r="H718" s="4072"/>
      <c r="I718" s="4072"/>
      <c r="J718" s="4072"/>
      <c r="K718" s="4072"/>
      <c r="L718" s="4072"/>
      <c r="M718" s="4072"/>
      <c r="N718" s="4072"/>
      <c r="O718" s="4072"/>
      <c r="P718" s="4072"/>
      <c r="Q718" s="4072"/>
      <c r="R718" s="4072"/>
      <c r="S718" s="4072"/>
      <c r="T718" s="4072"/>
      <c r="U718" s="4072"/>
      <c r="V718" s="4072"/>
      <c r="W718" s="4072"/>
      <c r="X718" s="4072"/>
      <c r="Y718" s="4072"/>
      <c r="Z718" s="4072"/>
      <c r="AA718" s="4072"/>
      <c r="AB718" s="4071"/>
      <c r="AC718" s="4071"/>
      <c r="AD718" s="4073"/>
    </row>
    <row r="719" spans="1:30" ht="15">
      <c r="A719" s="4160"/>
      <c r="B719" s="4071"/>
      <c r="C719" s="4071"/>
      <c r="D719" s="4071"/>
      <c r="E719" s="4072"/>
      <c r="F719" s="4072"/>
      <c r="G719" s="4072"/>
      <c r="H719" s="4072"/>
      <c r="I719" s="4072"/>
      <c r="J719" s="4072"/>
      <c r="K719" s="4072"/>
      <c r="L719" s="4072"/>
      <c r="M719" s="4072"/>
      <c r="N719" s="4072"/>
      <c r="O719" s="4072"/>
      <c r="P719" s="4072"/>
      <c r="Q719" s="4072"/>
      <c r="R719" s="4072"/>
      <c r="S719" s="4072"/>
      <c r="T719" s="4072"/>
      <c r="U719" s="4072"/>
      <c r="V719" s="4072"/>
      <c r="W719" s="4072"/>
      <c r="X719" s="4072"/>
      <c r="Y719" s="4072"/>
      <c r="Z719" s="4072"/>
      <c r="AA719" s="4072"/>
      <c r="AB719" s="4071"/>
      <c r="AC719" s="4071"/>
      <c r="AD719" s="4073"/>
    </row>
    <row r="720" spans="1:30" ht="15">
      <c r="A720" s="4160"/>
      <c r="B720" s="4071"/>
      <c r="C720" s="4071"/>
      <c r="D720" s="4071"/>
      <c r="E720" s="4072"/>
      <c r="F720" s="4072"/>
      <c r="G720" s="4072"/>
      <c r="H720" s="4072"/>
      <c r="I720" s="4072"/>
      <c r="J720" s="4072"/>
      <c r="K720" s="4072"/>
      <c r="L720" s="4072"/>
      <c r="M720" s="4072"/>
      <c r="N720" s="4072"/>
      <c r="O720" s="4072"/>
      <c r="P720" s="4072"/>
      <c r="Q720" s="4072"/>
      <c r="R720" s="4072"/>
      <c r="S720" s="4072"/>
      <c r="T720" s="4072"/>
      <c r="U720" s="4072"/>
      <c r="V720" s="4072"/>
      <c r="W720" s="4072"/>
      <c r="X720" s="4072"/>
      <c r="Y720" s="4072"/>
      <c r="Z720" s="4072"/>
      <c r="AA720" s="4072"/>
      <c r="AB720" s="4071"/>
      <c r="AC720" s="4071"/>
      <c r="AD720" s="4073"/>
    </row>
    <row r="721" spans="1:30" ht="15">
      <c r="A721" s="4160"/>
      <c r="B721" s="4071"/>
      <c r="C721" s="4071"/>
      <c r="D721" s="4071"/>
      <c r="E721" s="4072"/>
      <c r="F721" s="4072"/>
      <c r="G721" s="4072"/>
      <c r="H721" s="4072"/>
      <c r="I721" s="4072"/>
      <c r="J721" s="4072"/>
      <c r="K721" s="4072"/>
      <c r="L721" s="4072"/>
      <c r="M721" s="4072"/>
      <c r="N721" s="4072"/>
      <c r="O721" s="4072"/>
      <c r="P721" s="4072"/>
      <c r="Q721" s="4072"/>
      <c r="R721" s="4072"/>
      <c r="S721" s="4072"/>
      <c r="T721" s="4072"/>
      <c r="U721" s="4072"/>
      <c r="V721" s="4072"/>
      <c r="W721" s="4072"/>
      <c r="X721" s="4072"/>
      <c r="Y721" s="4072"/>
      <c r="Z721" s="4072"/>
      <c r="AA721" s="4072"/>
      <c r="AB721" s="4071"/>
      <c r="AC721" s="4071"/>
      <c r="AD721" s="4073"/>
    </row>
    <row r="722" spans="1:30" ht="15">
      <c r="A722" s="4160"/>
      <c r="B722" s="4071"/>
      <c r="C722" s="4071"/>
      <c r="D722" s="4071"/>
      <c r="E722" s="4072"/>
      <c r="F722" s="4072"/>
      <c r="G722" s="4072"/>
      <c r="H722" s="4072"/>
      <c r="I722" s="4072"/>
      <c r="J722" s="4072"/>
      <c r="K722" s="4072"/>
      <c r="L722" s="4072"/>
      <c r="M722" s="4072"/>
      <c r="N722" s="4072"/>
      <c r="O722" s="4072"/>
      <c r="P722" s="4072"/>
      <c r="Q722" s="4072"/>
      <c r="R722" s="4072"/>
      <c r="S722" s="4072"/>
      <c r="T722" s="4072"/>
      <c r="U722" s="4072"/>
      <c r="V722" s="4072"/>
      <c r="W722" s="4072"/>
      <c r="X722" s="4072"/>
      <c r="Y722" s="4072"/>
      <c r="Z722" s="4072"/>
      <c r="AA722" s="4072"/>
      <c r="AB722" s="4071"/>
      <c r="AC722" s="4071"/>
      <c r="AD722" s="4073"/>
    </row>
    <row r="723" spans="1:30" ht="15">
      <c r="A723" s="4160"/>
      <c r="B723" s="4071"/>
      <c r="C723" s="4071"/>
      <c r="D723" s="4071"/>
      <c r="E723" s="4072"/>
      <c r="F723" s="4072"/>
      <c r="G723" s="4072"/>
      <c r="H723" s="4072"/>
      <c r="I723" s="4072"/>
      <c r="J723" s="4072"/>
      <c r="K723" s="4072"/>
      <c r="L723" s="4072"/>
      <c r="M723" s="4072"/>
      <c r="N723" s="4072"/>
      <c r="O723" s="4072"/>
      <c r="P723" s="4072"/>
      <c r="Q723" s="4072"/>
      <c r="R723" s="4072"/>
      <c r="S723" s="4072"/>
      <c r="T723" s="4072"/>
      <c r="U723" s="4072"/>
      <c r="V723" s="4072"/>
      <c r="W723" s="4072"/>
      <c r="X723" s="4072"/>
      <c r="Y723" s="4072"/>
      <c r="Z723" s="4072"/>
      <c r="AA723" s="4072"/>
      <c r="AB723" s="4071"/>
      <c r="AC723" s="4071"/>
      <c r="AD723" s="4073"/>
    </row>
    <row r="724" spans="1:30" ht="15">
      <c r="A724" s="4160"/>
      <c r="B724" s="4071"/>
      <c r="C724" s="4071"/>
      <c r="D724" s="4071"/>
      <c r="E724" s="4072"/>
      <c r="F724" s="4072"/>
      <c r="G724" s="4072"/>
      <c r="H724" s="4072"/>
      <c r="I724" s="4072"/>
      <c r="J724" s="4072"/>
      <c r="K724" s="4072"/>
      <c r="L724" s="4072"/>
      <c r="M724" s="4072"/>
      <c r="N724" s="4072"/>
      <c r="O724" s="4072"/>
      <c r="P724" s="4072"/>
      <c r="Q724" s="4072"/>
      <c r="R724" s="4072"/>
      <c r="S724" s="4072"/>
      <c r="T724" s="4072"/>
      <c r="U724" s="4072"/>
      <c r="V724" s="4072"/>
      <c r="W724" s="4072"/>
      <c r="X724" s="4072"/>
      <c r="Y724" s="4072"/>
      <c r="Z724" s="4072"/>
      <c r="AA724" s="4072"/>
      <c r="AB724" s="4071"/>
      <c r="AC724" s="4071"/>
      <c r="AD724" s="4073"/>
    </row>
    <row r="725" spans="1:30" ht="15">
      <c r="A725" s="4160"/>
      <c r="B725" s="4071"/>
      <c r="C725" s="4071"/>
      <c r="D725" s="4071"/>
      <c r="E725" s="4072"/>
      <c r="F725" s="4072"/>
      <c r="G725" s="4072"/>
      <c r="H725" s="4072"/>
      <c r="I725" s="4072"/>
      <c r="J725" s="4072"/>
      <c r="K725" s="4072"/>
      <c r="L725" s="4072"/>
      <c r="M725" s="4072"/>
      <c r="N725" s="4072"/>
      <c r="O725" s="4072"/>
      <c r="P725" s="4072"/>
      <c r="Q725" s="4072"/>
      <c r="R725" s="4072"/>
      <c r="S725" s="4072"/>
      <c r="T725" s="4072"/>
      <c r="U725" s="4072"/>
      <c r="V725" s="4072"/>
      <c r="W725" s="4072"/>
      <c r="X725" s="4072"/>
      <c r="Y725" s="4072"/>
      <c r="Z725" s="4072"/>
      <c r="AA725" s="4072"/>
      <c r="AB725" s="4071"/>
      <c r="AC725" s="4071"/>
      <c r="AD725" s="4073"/>
    </row>
    <row r="726" spans="1:30" ht="15">
      <c r="A726" s="4160"/>
      <c r="B726" s="4071"/>
      <c r="C726" s="4071"/>
      <c r="D726" s="4071"/>
      <c r="E726" s="4072"/>
      <c r="F726" s="4072"/>
      <c r="G726" s="4072"/>
      <c r="H726" s="4072"/>
      <c r="I726" s="4072"/>
      <c r="J726" s="4072"/>
      <c r="K726" s="4072"/>
      <c r="L726" s="4072"/>
      <c r="M726" s="4072"/>
      <c r="N726" s="4072"/>
      <c r="O726" s="4072"/>
      <c r="P726" s="4072"/>
      <c r="Q726" s="4072"/>
      <c r="R726" s="4072"/>
      <c r="S726" s="4072"/>
      <c r="T726" s="4072"/>
      <c r="U726" s="4072"/>
      <c r="V726" s="4072"/>
      <c r="W726" s="4072"/>
      <c r="X726" s="4072"/>
      <c r="Y726" s="4072"/>
      <c r="Z726" s="4072"/>
      <c r="AA726" s="4072"/>
      <c r="AB726" s="4071"/>
      <c r="AC726" s="4071"/>
      <c r="AD726" s="4073"/>
    </row>
    <row r="727" spans="1:30" ht="15">
      <c r="A727" s="4160"/>
      <c r="B727" s="4071"/>
      <c r="C727" s="4071"/>
      <c r="D727" s="4071"/>
      <c r="E727" s="4072"/>
      <c r="F727" s="4072"/>
      <c r="G727" s="4072"/>
      <c r="H727" s="4072"/>
      <c r="I727" s="4072"/>
      <c r="J727" s="4072"/>
      <c r="K727" s="4072"/>
      <c r="L727" s="4072"/>
      <c r="M727" s="4072"/>
      <c r="N727" s="4072"/>
      <c r="O727" s="4072"/>
      <c r="P727" s="4072"/>
      <c r="Q727" s="4072"/>
      <c r="R727" s="4072"/>
      <c r="S727" s="4072"/>
      <c r="T727" s="4072"/>
      <c r="U727" s="4072"/>
      <c r="V727" s="4072"/>
      <c r="W727" s="4072"/>
      <c r="X727" s="4072"/>
      <c r="Y727" s="4072"/>
      <c r="Z727" s="4072"/>
      <c r="AA727" s="4072"/>
      <c r="AB727" s="4071"/>
      <c r="AC727" s="4071"/>
      <c r="AD727" s="4073"/>
    </row>
    <row r="728" spans="1:30" ht="15">
      <c r="A728" s="4160"/>
      <c r="B728" s="4071"/>
      <c r="C728" s="4071"/>
      <c r="D728" s="4071"/>
      <c r="E728" s="4072"/>
      <c r="F728" s="4072"/>
      <c r="G728" s="4072"/>
      <c r="H728" s="4072"/>
      <c r="I728" s="4072"/>
      <c r="J728" s="4072"/>
      <c r="K728" s="4072"/>
      <c r="L728" s="4072"/>
      <c r="M728" s="4072"/>
      <c r="N728" s="4072"/>
      <c r="O728" s="4072"/>
      <c r="P728" s="4072"/>
      <c r="Q728" s="4072"/>
      <c r="R728" s="4072"/>
      <c r="S728" s="4072"/>
      <c r="T728" s="4072"/>
      <c r="U728" s="4072"/>
      <c r="V728" s="4072"/>
      <c r="W728" s="4072"/>
      <c r="X728" s="4072"/>
      <c r="Y728" s="4072"/>
      <c r="Z728" s="4072"/>
      <c r="AA728" s="4072"/>
      <c r="AB728" s="4071"/>
      <c r="AC728" s="4071"/>
      <c r="AD728" s="4073"/>
    </row>
    <row r="729" spans="1:30" ht="15">
      <c r="A729" s="4160"/>
      <c r="B729" s="4071"/>
      <c r="C729" s="4071"/>
      <c r="D729" s="4071"/>
      <c r="E729" s="4072"/>
      <c r="F729" s="4072"/>
      <c r="G729" s="4072"/>
      <c r="H729" s="4072"/>
      <c r="I729" s="4072"/>
      <c r="J729" s="4072"/>
      <c r="K729" s="4072"/>
      <c r="L729" s="4072"/>
      <c r="M729" s="4072"/>
      <c r="N729" s="4072"/>
      <c r="O729" s="4072"/>
      <c r="P729" s="4072"/>
      <c r="Q729" s="4072"/>
      <c r="R729" s="4072"/>
      <c r="S729" s="4072"/>
      <c r="T729" s="4072"/>
      <c r="U729" s="4072"/>
      <c r="V729" s="4072"/>
      <c r="W729" s="4072"/>
      <c r="X729" s="4072"/>
      <c r="Y729" s="4072"/>
      <c r="Z729" s="4072"/>
      <c r="AA729" s="4072"/>
      <c r="AB729" s="4071"/>
      <c r="AC729" s="4071"/>
      <c r="AD729" s="4073"/>
    </row>
    <row r="730" spans="1:30" ht="15">
      <c r="A730" s="4160"/>
      <c r="B730" s="4071"/>
      <c r="C730" s="4071"/>
      <c r="D730" s="4071"/>
      <c r="E730" s="4072"/>
      <c r="F730" s="4072"/>
      <c r="G730" s="4072"/>
      <c r="H730" s="4072"/>
      <c r="I730" s="4072"/>
      <c r="J730" s="4072"/>
      <c r="K730" s="4072"/>
      <c r="L730" s="4072"/>
      <c r="M730" s="4072"/>
      <c r="N730" s="4072"/>
      <c r="O730" s="4072"/>
      <c r="P730" s="4072"/>
      <c r="Q730" s="4072"/>
      <c r="R730" s="4072"/>
      <c r="S730" s="4072"/>
      <c r="T730" s="4072"/>
      <c r="U730" s="4072"/>
      <c r="V730" s="4072"/>
      <c r="W730" s="4072"/>
      <c r="X730" s="4072"/>
      <c r="Y730" s="4072"/>
      <c r="Z730" s="4072"/>
      <c r="AA730" s="4072"/>
      <c r="AB730" s="4071"/>
      <c r="AC730" s="4071"/>
      <c r="AD730" s="4073"/>
    </row>
    <row r="731" spans="1:30" ht="15">
      <c r="A731" s="4160"/>
      <c r="B731" s="4071"/>
      <c r="C731" s="4071"/>
      <c r="D731" s="4071"/>
      <c r="E731" s="4072"/>
      <c r="F731" s="4072"/>
      <c r="G731" s="4072"/>
      <c r="H731" s="4072"/>
      <c r="I731" s="4072"/>
      <c r="J731" s="4072"/>
      <c r="K731" s="4072"/>
      <c r="L731" s="4072"/>
      <c r="M731" s="4072"/>
      <c r="N731" s="4072"/>
      <c r="O731" s="4072"/>
      <c r="P731" s="4072"/>
      <c r="Q731" s="4072"/>
      <c r="R731" s="4072"/>
      <c r="S731" s="4072"/>
      <c r="T731" s="4072"/>
      <c r="U731" s="4072"/>
      <c r="V731" s="4072"/>
      <c r="W731" s="4072"/>
      <c r="X731" s="4072"/>
      <c r="Y731" s="4072"/>
      <c r="Z731" s="4072"/>
      <c r="AA731" s="4072"/>
      <c r="AB731" s="4071"/>
      <c r="AC731" s="4071"/>
      <c r="AD731" s="4073"/>
    </row>
    <row r="732" spans="1:30" ht="15">
      <c r="A732" s="4160"/>
      <c r="B732" s="4071"/>
      <c r="C732" s="4071"/>
      <c r="D732" s="4071"/>
      <c r="E732" s="4072"/>
      <c r="F732" s="4072"/>
      <c r="G732" s="4072"/>
      <c r="H732" s="4072"/>
      <c r="I732" s="4072"/>
      <c r="J732" s="4072"/>
      <c r="K732" s="4072"/>
      <c r="L732" s="4072"/>
      <c r="M732" s="4072"/>
      <c r="N732" s="4072"/>
      <c r="O732" s="4072"/>
      <c r="P732" s="4072"/>
      <c r="Q732" s="4072"/>
      <c r="R732" s="4072"/>
      <c r="S732" s="4072"/>
      <c r="T732" s="4072"/>
      <c r="U732" s="4072"/>
      <c r="V732" s="4072"/>
      <c r="W732" s="4072"/>
      <c r="X732" s="4072"/>
      <c r="Y732" s="4072"/>
      <c r="Z732" s="4072"/>
      <c r="AA732" s="4072"/>
      <c r="AB732" s="4071"/>
      <c r="AC732" s="4071"/>
      <c r="AD732" s="4073"/>
    </row>
    <row r="733" spans="1:30" ht="15">
      <c r="A733" s="4160"/>
      <c r="B733" s="4071"/>
      <c r="C733" s="4071"/>
      <c r="D733" s="4071"/>
      <c r="E733" s="4072"/>
      <c r="F733" s="4072"/>
      <c r="G733" s="4072"/>
      <c r="H733" s="4072"/>
      <c r="I733" s="4072"/>
      <c r="J733" s="4072"/>
      <c r="K733" s="4072"/>
      <c r="L733" s="4072"/>
      <c r="M733" s="4072"/>
      <c r="N733" s="4072"/>
      <c r="O733" s="4072"/>
      <c r="P733" s="4072"/>
      <c r="Q733" s="4072"/>
      <c r="R733" s="4072"/>
      <c r="S733" s="4072"/>
      <c r="T733" s="4072"/>
      <c r="U733" s="4072"/>
      <c r="V733" s="4072"/>
      <c r="W733" s="4072"/>
      <c r="X733" s="4072"/>
      <c r="Y733" s="4072"/>
      <c r="Z733" s="4072"/>
      <c r="AA733" s="4072"/>
      <c r="AB733" s="4071"/>
      <c r="AC733" s="4071"/>
      <c r="AD733" s="4073"/>
    </row>
    <row r="734" spans="1:30" ht="15">
      <c r="A734" s="4160"/>
      <c r="B734" s="4071"/>
      <c r="C734" s="4071"/>
      <c r="D734" s="4071"/>
      <c r="E734" s="4072"/>
      <c r="F734" s="4072"/>
      <c r="G734" s="4072"/>
      <c r="H734" s="4072"/>
      <c r="I734" s="4072"/>
      <c r="J734" s="4072"/>
      <c r="K734" s="4072"/>
      <c r="L734" s="4072"/>
      <c r="M734" s="4072"/>
      <c r="N734" s="4072"/>
      <c r="O734" s="4072"/>
      <c r="P734" s="4072"/>
      <c r="Q734" s="4072"/>
      <c r="R734" s="4072"/>
      <c r="S734" s="4072"/>
      <c r="T734" s="4072"/>
      <c r="U734" s="4072"/>
      <c r="V734" s="4072"/>
      <c r="W734" s="4072"/>
      <c r="X734" s="4072"/>
      <c r="Y734" s="4072"/>
      <c r="Z734" s="4072"/>
      <c r="AA734" s="4072"/>
      <c r="AB734" s="4071"/>
      <c r="AC734" s="4071"/>
      <c r="AD734" s="4073"/>
    </row>
    <row r="735" spans="1:30" ht="15">
      <c r="A735" s="4160"/>
      <c r="B735" s="4071"/>
      <c r="C735" s="4071"/>
      <c r="D735" s="4071"/>
      <c r="E735" s="4072"/>
      <c r="F735" s="4072"/>
      <c r="G735" s="4072"/>
      <c r="H735" s="4072"/>
      <c r="I735" s="4072"/>
      <c r="J735" s="4072"/>
      <c r="K735" s="4072"/>
      <c r="L735" s="4072"/>
      <c r="M735" s="4072"/>
      <c r="N735" s="4072"/>
      <c r="O735" s="4072"/>
      <c r="P735" s="4072"/>
      <c r="Q735" s="4072"/>
      <c r="R735" s="4072"/>
      <c r="S735" s="4072"/>
      <c r="T735" s="4072"/>
      <c r="U735" s="4072"/>
      <c r="V735" s="4072"/>
      <c r="W735" s="4072"/>
      <c r="X735" s="4072"/>
      <c r="Y735" s="4072"/>
      <c r="Z735" s="4072"/>
      <c r="AA735" s="4072"/>
      <c r="AB735" s="4071"/>
      <c r="AC735" s="4071"/>
      <c r="AD735" s="4073"/>
    </row>
    <row r="736" spans="1:30" ht="15">
      <c r="A736" s="4160"/>
      <c r="B736" s="4071"/>
      <c r="C736" s="4071"/>
      <c r="D736" s="4071"/>
      <c r="E736" s="4072"/>
      <c r="F736" s="4072"/>
      <c r="G736" s="4072"/>
      <c r="H736" s="4072"/>
      <c r="I736" s="4072"/>
      <c r="J736" s="4072"/>
      <c r="K736" s="4072"/>
      <c r="L736" s="4072"/>
      <c r="M736" s="4072"/>
      <c r="N736" s="4072"/>
      <c r="O736" s="4072"/>
      <c r="P736" s="4072"/>
      <c r="Q736" s="4072"/>
      <c r="R736" s="4072"/>
      <c r="S736" s="4072"/>
      <c r="T736" s="4072"/>
      <c r="U736" s="4072"/>
      <c r="V736" s="4072"/>
      <c r="W736" s="4072"/>
      <c r="X736" s="4072"/>
      <c r="Y736" s="4072"/>
      <c r="Z736" s="4072"/>
      <c r="AA736" s="4072"/>
      <c r="AB736" s="4071"/>
      <c r="AC736" s="4071"/>
      <c r="AD736" s="4073"/>
    </row>
    <row r="737" spans="1:30" ht="15">
      <c r="A737" s="4160"/>
      <c r="B737" s="4071"/>
      <c r="C737" s="4071"/>
      <c r="D737" s="4071"/>
      <c r="E737" s="4072"/>
      <c r="F737" s="4072"/>
      <c r="G737" s="4072"/>
      <c r="H737" s="4072"/>
      <c r="I737" s="4072"/>
      <c r="J737" s="4072"/>
      <c r="K737" s="4072"/>
      <c r="L737" s="4072"/>
      <c r="M737" s="4072"/>
      <c r="N737" s="4072"/>
      <c r="O737" s="4072"/>
      <c r="P737" s="4072"/>
      <c r="Q737" s="4072"/>
      <c r="R737" s="4072"/>
      <c r="S737" s="4072"/>
      <c r="T737" s="4072"/>
      <c r="U737" s="4072"/>
      <c r="V737" s="4072"/>
      <c r="W737" s="4072"/>
      <c r="X737" s="4072"/>
      <c r="Y737" s="4072"/>
      <c r="Z737" s="4072"/>
      <c r="AA737" s="4072"/>
      <c r="AB737" s="4071"/>
      <c r="AC737" s="4071"/>
      <c r="AD737" s="4073"/>
    </row>
    <row r="738" spans="1:30" ht="15">
      <c r="A738" s="4160"/>
      <c r="B738" s="4071"/>
      <c r="C738" s="4071"/>
      <c r="D738" s="4071"/>
      <c r="E738" s="4072"/>
      <c r="F738" s="4072"/>
      <c r="G738" s="4072"/>
      <c r="H738" s="4072"/>
      <c r="I738" s="4072"/>
      <c r="J738" s="4072"/>
      <c r="K738" s="4072"/>
      <c r="L738" s="4072"/>
      <c r="M738" s="4072"/>
      <c r="N738" s="4072"/>
      <c r="O738" s="4072"/>
      <c r="P738" s="4072"/>
      <c r="Q738" s="4072"/>
      <c r="R738" s="4072"/>
      <c r="S738" s="4072"/>
      <c r="T738" s="4072"/>
      <c r="U738" s="4072"/>
      <c r="V738" s="4072"/>
      <c r="W738" s="4072"/>
      <c r="X738" s="4072"/>
      <c r="Y738" s="4072"/>
      <c r="Z738" s="4072"/>
      <c r="AA738" s="4072"/>
      <c r="AB738" s="4071"/>
      <c r="AC738" s="4071"/>
      <c r="AD738" s="4073"/>
    </row>
    <row r="739" spans="1:30" ht="15">
      <c r="A739" s="4160"/>
      <c r="B739" s="4071"/>
      <c r="C739" s="4071"/>
      <c r="D739" s="4071"/>
      <c r="E739" s="4072"/>
      <c r="F739" s="4072"/>
      <c r="G739" s="4072"/>
      <c r="H739" s="4072"/>
      <c r="I739" s="4072"/>
      <c r="J739" s="4072"/>
      <c r="K739" s="4072"/>
      <c r="L739" s="4072"/>
      <c r="M739" s="4072"/>
      <c r="N739" s="4072"/>
      <c r="O739" s="4072"/>
      <c r="P739" s="4072"/>
      <c r="Q739" s="4072"/>
      <c r="R739" s="4072"/>
      <c r="S739" s="4072"/>
      <c r="T739" s="4072"/>
      <c r="U739" s="4072"/>
      <c r="V739" s="4072"/>
      <c r="W739" s="4072"/>
      <c r="X739" s="4072"/>
      <c r="Y739" s="4072"/>
      <c r="Z739" s="4072"/>
      <c r="AA739" s="4072"/>
      <c r="AB739" s="4071"/>
      <c r="AC739" s="4071"/>
      <c r="AD739" s="4073"/>
    </row>
    <row r="740" spans="1:30" ht="15">
      <c r="A740" s="4160"/>
      <c r="B740" s="4071"/>
      <c r="C740" s="4071"/>
      <c r="D740" s="4071"/>
      <c r="E740" s="4072"/>
      <c r="F740" s="4072"/>
      <c r="G740" s="4072"/>
      <c r="H740" s="4072"/>
      <c r="I740" s="4072"/>
      <c r="J740" s="4072"/>
      <c r="K740" s="4072"/>
      <c r="L740" s="4072"/>
      <c r="M740" s="4072"/>
      <c r="N740" s="4072"/>
      <c r="O740" s="4072"/>
      <c r="P740" s="4072"/>
      <c r="Q740" s="4072"/>
      <c r="R740" s="4072"/>
      <c r="S740" s="4072"/>
      <c r="T740" s="4072"/>
      <c r="U740" s="4072"/>
      <c r="V740" s="4072"/>
      <c r="W740" s="4072"/>
      <c r="X740" s="4072"/>
      <c r="Y740" s="4072"/>
      <c r="Z740" s="4072"/>
      <c r="AA740" s="4072"/>
      <c r="AB740" s="4071"/>
      <c r="AC740" s="4071"/>
      <c r="AD740" s="4073"/>
    </row>
    <row r="741" spans="1:30" ht="15">
      <c r="A741" s="4160"/>
      <c r="B741" s="4071"/>
      <c r="C741" s="4071"/>
      <c r="D741" s="4071"/>
      <c r="E741" s="4072"/>
      <c r="F741" s="4072"/>
      <c r="G741" s="4072"/>
      <c r="H741" s="4072"/>
      <c r="I741" s="4072"/>
      <c r="J741" s="4072"/>
      <c r="K741" s="4072"/>
      <c r="L741" s="4072"/>
      <c r="M741" s="4072"/>
      <c r="N741" s="4072"/>
      <c r="O741" s="4072"/>
      <c r="P741" s="4072"/>
      <c r="Q741" s="4072"/>
      <c r="R741" s="4072"/>
      <c r="S741" s="4072"/>
      <c r="T741" s="4072"/>
      <c r="U741" s="4072"/>
      <c r="V741" s="4072"/>
      <c r="W741" s="4072"/>
      <c r="X741" s="4072"/>
      <c r="Y741" s="4072"/>
      <c r="Z741" s="4072"/>
      <c r="AA741" s="4072"/>
      <c r="AB741" s="4071"/>
      <c r="AC741" s="4071"/>
      <c r="AD741" s="4073"/>
    </row>
    <row r="742" spans="1:30" ht="15">
      <c r="A742" s="4160"/>
      <c r="B742" s="4071"/>
      <c r="C742" s="4071"/>
      <c r="D742" s="4071"/>
      <c r="E742" s="4072"/>
      <c r="F742" s="4072"/>
      <c r="G742" s="4072"/>
      <c r="H742" s="4072"/>
      <c r="I742" s="4072"/>
      <c r="J742" s="4072"/>
      <c r="K742" s="4072"/>
      <c r="L742" s="4072"/>
      <c r="M742" s="4072"/>
      <c r="N742" s="4072"/>
      <c r="O742" s="4072"/>
      <c r="P742" s="4072"/>
      <c r="Q742" s="4072"/>
      <c r="R742" s="4072"/>
      <c r="S742" s="4072"/>
      <c r="T742" s="4072"/>
      <c r="U742" s="4072"/>
      <c r="V742" s="4072"/>
      <c r="W742" s="4072"/>
      <c r="X742" s="4072"/>
      <c r="Y742" s="4072"/>
      <c r="Z742" s="4072"/>
      <c r="AA742" s="4072"/>
      <c r="AB742" s="4071"/>
      <c r="AC742" s="4071"/>
      <c r="AD742" s="4073"/>
    </row>
    <row r="743" spans="1:30" ht="15">
      <c r="A743" s="4160"/>
      <c r="B743" s="4071"/>
      <c r="C743" s="4071"/>
      <c r="D743" s="4071"/>
      <c r="E743" s="4072"/>
      <c r="F743" s="4072"/>
      <c r="G743" s="4072"/>
      <c r="H743" s="4072"/>
      <c r="I743" s="4072"/>
      <c r="J743" s="4072"/>
      <c r="K743" s="4072"/>
      <c r="L743" s="4072"/>
      <c r="M743" s="4072"/>
      <c r="N743" s="4072"/>
      <c r="O743" s="4072"/>
      <c r="P743" s="4072"/>
      <c r="Q743" s="4072"/>
      <c r="R743" s="4072"/>
      <c r="S743" s="4072"/>
      <c r="T743" s="4072"/>
      <c r="U743" s="4072"/>
      <c r="V743" s="4072"/>
      <c r="W743" s="4072"/>
      <c r="X743" s="4072"/>
      <c r="Y743" s="4072"/>
      <c r="Z743" s="4072"/>
      <c r="AA743" s="4072"/>
      <c r="AB743" s="4071"/>
      <c r="AC743" s="4071"/>
      <c r="AD743" s="4073"/>
    </row>
    <row r="744" spans="1:30" ht="15">
      <c r="A744" s="4160"/>
      <c r="B744" s="4071"/>
      <c r="C744" s="4071"/>
      <c r="D744" s="4071"/>
      <c r="E744" s="4072"/>
      <c r="F744" s="4072"/>
      <c r="G744" s="4072"/>
      <c r="H744" s="4072"/>
      <c r="I744" s="4072"/>
      <c r="J744" s="4072"/>
      <c r="K744" s="4072"/>
      <c r="L744" s="4072"/>
      <c r="M744" s="4072"/>
      <c r="N744" s="4072"/>
      <c r="O744" s="4072"/>
      <c r="P744" s="4072"/>
      <c r="Q744" s="4072"/>
      <c r="R744" s="4072"/>
      <c r="S744" s="4072"/>
      <c r="T744" s="4072"/>
      <c r="U744" s="4072"/>
      <c r="V744" s="4072"/>
      <c r="W744" s="4072"/>
      <c r="X744" s="4072"/>
      <c r="Y744" s="4072"/>
      <c r="Z744" s="4072"/>
      <c r="AA744" s="4072"/>
      <c r="AB744" s="4071"/>
      <c r="AC744" s="4071"/>
      <c r="AD744" s="4073"/>
    </row>
    <row r="745" spans="1:30" ht="15">
      <c r="A745" s="4160"/>
      <c r="B745" s="4071"/>
      <c r="C745" s="4071"/>
      <c r="D745" s="4071"/>
      <c r="E745" s="4072"/>
      <c r="F745" s="4072"/>
      <c r="G745" s="4072"/>
      <c r="H745" s="4072"/>
      <c r="I745" s="4072"/>
      <c r="J745" s="4072"/>
      <c r="K745" s="4072"/>
      <c r="L745" s="4072"/>
      <c r="M745" s="4072"/>
      <c r="N745" s="4072"/>
      <c r="O745" s="4072"/>
      <c r="P745" s="4072"/>
      <c r="Q745" s="4072"/>
      <c r="R745" s="4072"/>
      <c r="S745" s="4072"/>
      <c r="T745" s="4072"/>
      <c r="U745" s="4072"/>
      <c r="V745" s="4072"/>
      <c r="W745" s="4072"/>
      <c r="X745" s="4072"/>
      <c r="Y745" s="4072"/>
      <c r="Z745" s="4072"/>
      <c r="AA745" s="4072"/>
      <c r="AB745" s="4071"/>
      <c r="AC745" s="4071"/>
      <c r="AD745" s="4073"/>
    </row>
    <row r="746" spans="1:30" ht="15">
      <c r="A746" s="4160"/>
      <c r="B746" s="4071"/>
      <c r="C746" s="4071"/>
      <c r="D746" s="4071"/>
      <c r="E746" s="4072"/>
      <c r="F746" s="4072"/>
      <c r="G746" s="4072"/>
      <c r="H746" s="4072"/>
      <c r="I746" s="4072"/>
      <c r="J746" s="4072"/>
      <c r="K746" s="4072"/>
      <c r="L746" s="4072"/>
      <c r="M746" s="4072"/>
      <c r="N746" s="4072"/>
      <c r="O746" s="4072"/>
      <c r="P746" s="4072"/>
      <c r="Q746" s="4072"/>
      <c r="R746" s="4072"/>
      <c r="S746" s="4072"/>
      <c r="T746" s="4072"/>
      <c r="U746" s="4072"/>
      <c r="V746" s="4072"/>
      <c r="W746" s="4072"/>
      <c r="X746" s="4072"/>
      <c r="Y746" s="4072"/>
      <c r="Z746" s="4072"/>
      <c r="AA746" s="4072"/>
      <c r="AB746" s="4071"/>
      <c r="AC746" s="4071"/>
      <c r="AD746" s="4073"/>
    </row>
    <row r="747" spans="1:30" ht="15">
      <c r="A747" s="4160"/>
      <c r="B747" s="4071"/>
      <c r="C747" s="4071"/>
      <c r="D747" s="4071"/>
      <c r="E747" s="4072"/>
      <c r="F747" s="4072"/>
      <c r="G747" s="4072"/>
      <c r="H747" s="4072"/>
      <c r="I747" s="4072"/>
      <c r="J747" s="4072"/>
      <c r="K747" s="4072"/>
      <c r="L747" s="4072"/>
      <c r="M747" s="4072"/>
      <c r="N747" s="4072"/>
      <c r="O747" s="4072"/>
      <c r="P747" s="4072"/>
      <c r="Q747" s="4072"/>
      <c r="R747" s="4072"/>
      <c r="S747" s="4072"/>
      <c r="T747" s="4072"/>
      <c r="U747" s="4072"/>
      <c r="V747" s="4072"/>
      <c r="W747" s="4072"/>
      <c r="X747" s="4072"/>
      <c r="Y747" s="4072"/>
      <c r="Z747" s="4072"/>
      <c r="AA747" s="4072"/>
      <c r="AB747" s="4071"/>
      <c r="AC747" s="4071"/>
      <c r="AD747" s="4073"/>
    </row>
    <row r="748" spans="1:30" ht="15">
      <c r="A748" s="4160"/>
      <c r="B748" s="4071"/>
      <c r="C748" s="4071"/>
      <c r="D748" s="4071"/>
      <c r="E748" s="4072"/>
      <c r="F748" s="4072"/>
      <c r="G748" s="4072"/>
      <c r="H748" s="4072"/>
      <c r="I748" s="4072"/>
      <c r="J748" s="4072"/>
      <c r="K748" s="4072"/>
      <c r="L748" s="4072"/>
      <c r="M748" s="4072"/>
      <c r="N748" s="4072"/>
      <c r="O748" s="4072"/>
      <c r="P748" s="4072"/>
      <c r="Q748" s="4072"/>
      <c r="R748" s="4072"/>
      <c r="S748" s="4072"/>
      <c r="T748" s="4072"/>
      <c r="U748" s="4072"/>
      <c r="V748" s="4072"/>
      <c r="W748" s="4072"/>
      <c r="X748" s="4072"/>
      <c r="Y748" s="4072"/>
      <c r="Z748" s="4072"/>
      <c r="AA748" s="4072"/>
      <c r="AB748" s="4071"/>
      <c r="AC748" s="4071"/>
      <c r="AD748" s="4073"/>
    </row>
    <row r="749" spans="1:30" ht="15">
      <c r="A749" s="4160"/>
      <c r="B749" s="4071"/>
      <c r="C749" s="4071"/>
      <c r="D749" s="4071"/>
      <c r="E749" s="4072"/>
      <c r="F749" s="4072"/>
      <c r="G749" s="4072"/>
      <c r="H749" s="4072"/>
      <c r="I749" s="4072"/>
      <c r="J749" s="4072"/>
      <c r="K749" s="4072"/>
      <c r="L749" s="4072"/>
      <c r="M749" s="4072"/>
      <c r="N749" s="4072"/>
      <c r="O749" s="4072"/>
      <c r="P749" s="4072"/>
      <c r="Q749" s="4072"/>
      <c r="R749" s="4072"/>
      <c r="S749" s="4072"/>
      <c r="T749" s="4072"/>
      <c r="U749" s="4072"/>
      <c r="V749" s="4072"/>
      <c r="W749" s="4072"/>
      <c r="X749" s="4072"/>
      <c r="Y749" s="4072"/>
      <c r="Z749" s="4072"/>
      <c r="AA749" s="4072"/>
      <c r="AB749" s="4071"/>
      <c r="AC749" s="4071"/>
      <c r="AD749" s="4073"/>
    </row>
    <row r="750" spans="1:30" ht="15">
      <c r="A750" s="4160"/>
      <c r="B750" s="4071"/>
      <c r="C750" s="4071"/>
      <c r="D750" s="4071"/>
      <c r="E750" s="4072"/>
      <c r="F750" s="4072"/>
      <c r="G750" s="4072"/>
      <c r="H750" s="4072"/>
      <c r="I750" s="4072"/>
      <c r="J750" s="4072"/>
      <c r="K750" s="4072"/>
      <c r="L750" s="4072"/>
      <c r="M750" s="4072"/>
      <c r="N750" s="4072"/>
      <c r="O750" s="4072"/>
      <c r="P750" s="4072"/>
      <c r="Q750" s="4072"/>
      <c r="R750" s="4072"/>
      <c r="S750" s="4072"/>
      <c r="T750" s="4072"/>
      <c r="U750" s="4072"/>
      <c r="V750" s="4072"/>
      <c r="W750" s="4072"/>
      <c r="X750" s="4072"/>
      <c r="Y750" s="4072"/>
      <c r="Z750" s="4072"/>
      <c r="AA750" s="4072"/>
      <c r="AB750" s="4071"/>
      <c r="AC750" s="4071"/>
      <c r="AD750" s="4073"/>
    </row>
    <row r="751" spans="1:30" ht="15">
      <c r="A751" s="4160"/>
      <c r="B751" s="4071"/>
      <c r="C751" s="4071"/>
      <c r="D751" s="4071"/>
      <c r="E751" s="4072"/>
      <c r="F751" s="4072"/>
      <c r="G751" s="4072"/>
      <c r="H751" s="4072"/>
      <c r="I751" s="4072"/>
      <c r="J751" s="4072"/>
      <c r="K751" s="4072"/>
      <c r="L751" s="4072"/>
      <c r="M751" s="4072"/>
      <c r="N751" s="4072"/>
      <c r="O751" s="4072"/>
      <c r="P751" s="4072"/>
      <c r="Q751" s="4072"/>
      <c r="R751" s="4072"/>
      <c r="S751" s="4072"/>
      <c r="T751" s="4072"/>
      <c r="U751" s="4072"/>
      <c r="V751" s="4072"/>
      <c r="W751" s="4072"/>
      <c r="X751" s="4072"/>
      <c r="Y751" s="4072"/>
      <c r="Z751" s="4072"/>
      <c r="AA751" s="4072"/>
      <c r="AB751" s="4071"/>
      <c r="AC751" s="4071"/>
      <c r="AD751" s="4073"/>
    </row>
    <row r="752" spans="1:30" ht="15">
      <c r="A752" s="4160"/>
      <c r="B752" s="4071"/>
      <c r="C752" s="4071"/>
      <c r="D752" s="4071"/>
      <c r="E752" s="4072"/>
      <c r="F752" s="4072"/>
      <c r="G752" s="4072"/>
      <c r="H752" s="4072"/>
      <c r="I752" s="4072"/>
      <c r="J752" s="4072"/>
      <c r="K752" s="4072"/>
      <c r="L752" s="4072"/>
      <c r="M752" s="4072"/>
      <c r="N752" s="4072"/>
      <c r="O752" s="4072"/>
      <c r="P752" s="4072"/>
      <c r="Q752" s="4072"/>
      <c r="R752" s="4072"/>
      <c r="S752" s="4072"/>
      <c r="T752" s="4072"/>
      <c r="U752" s="4072"/>
      <c r="V752" s="4072"/>
      <c r="W752" s="4072"/>
      <c r="X752" s="4072"/>
      <c r="Y752" s="4072"/>
      <c r="Z752" s="4072"/>
      <c r="AA752" s="4072"/>
      <c r="AB752" s="4071"/>
      <c r="AC752" s="4071"/>
      <c r="AD752" s="4073"/>
    </row>
    <row r="753" spans="1:30" ht="15">
      <c r="A753" s="4160"/>
      <c r="B753" s="4071"/>
      <c r="C753" s="4071"/>
      <c r="D753" s="4071"/>
      <c r="E753" s="4072"/>
      <c r="F753" s="4072"/>
      <c r="G753" s="4072"/>
      <c r="H753" s="4072"/>
      <c r="I753" s="4072"/>
      <c r="J753" s="4072"/>
      <c r="K753" s="4072"/>
      <c r="L753" s="4072"/>
      <c r="M753" s="4072"/>
      <c r="N753" s="4072"/>
      <c r="O753" s="4072"/>
      <c r="P753" s="4072"/>
      <c r="Q753" s="4072"/>
      <c r="R753" s="4072"/>
      <c r="S753" s="4072"/>
      <c r="T753" s="4072"/>
      <c r="U753" s="4072"/>
      <c r="V753" s="4072"/>
      <c r="W753" s="4072"/>
      <c r="X753" s="4072"/>
      <c r="Y753" s="4072"/>
      <c r="Z753" s="4072"/>
      <c r="AA753" s="4072"/>
      <c r="AB753" s="4071"/>
      <c r="AC753" s="4071"/>
      <c r="AD753" s="4073"/>
    </row>
    <row r="754" spans="1:30" ht="15">
      <c r="A754" s="4160"/>
      <c r="B754" s="4071"/>
      <c r="C754" s="4071"/>
      <c r="D754" s="4071"/>
      <c r="E754" s="4072"/>
      <c r="F754" s="4072"/>
      <c r="G754" s="4072"/>
      <c r="H754" s="4072"/>
      <c r="I754" s="4072"/>
      <c r="J754" s="4072"/>
      <c r="K754" s="4072"/>
      <c r="L754" s="4072"/>
      <c r="M754" s="4072"/>
      <c r="N754" s="4072"/>
      <c r="O754" s="4072"/>
      <c r="P754" s="4072"/>
      <c r="Q754" s="4072"/>
      <c r="R754" s="4072"/>
      <c r="S754" s="4072"/>
      <c r="T754" s="4072"/>
      <c r="U754" s="4072"/>
      <c r="V754" s="4072"/>
      <c r="W754" s="4072"/>
      <c r="X754" s="4072"/>
      <c r="Y754" s="4072"/>
      <c r="Z754" s="4072"/>
      <c r="AA754" s="4072"/>
      <c r="AB754" s="4071"/>
      <c r="AC754" s="4071"/>
      <c r="AD754" s="4073"/>
    </row>
    <row r="755" spans="1:30" ht="15">
      <c r="A755" s="4160"/>
      <c r="B755" s="4071"/>
      <c r="C755" s="4071"/>
      <c r="D755" s="4071"/>
      <c r="E755" s="4072"/>
      <c r="F755" s="4072"/>
      <c r="G755" s="4072"/>
      <c r="H755" s="4072"/>
      <c r="I755" s="4072"/>
      <c r="J755" s="4072"/>
      <c r="K755" s="4072"/>
      <c r="L755" s="4072"/>
      <c r="M755" s="4072"/>
      <c r="N755" s="4072"/>
      <c r="O755" s="4072"/>
      <c r="P755" s="4072"/>
      <c r="Q755" s="4072"/>
      <c r="R755" s="4072"/>
      <c r="S755" s="4072"/>
      <c r="T755" s="4072"/>
      <c r="U755" s="4072"/>
      <c r="V755" s="4072"/>
      <c r="W755" s="4072"/>
      <c r="X755" s="4072"/>
      <c r="Y755" s="4072"/>
      <c r="Z755" s="4072"/>
      <c r="AA755" s="4072"/>
      <c r="AB755" s="4071"/>
      <c r="AC755" s="4071"/>
      <c r="AD755" s="4073"/>
    </row>
    <row r="756" spans="1:30" ht="15">
      <c r="A756" s="4160"/>
      <c r="B756" s="4071"/>
      <c r="C756" s="4071"/>
      <c r="D756" s="4071"/>
      <c r="E756" s="4072"/>
      <c r="F756" s="4072"/>
      <c r="G756" s="4072"/>
      <c r="H756" s="4072"/>
      <c r="I756" s="4072"/>
      <c r="J756" s="4072"/>
      <c r="K756" s="4072"/>
      <c r="L756" s="4072"/>
      <c r="M756" s="4072"/>
      <c r="N756" s="4072"/>
      <c r="O756" s="4072"/>
      <c r="P756" s="4072"/>
      <c r="Q756" s="4072"/>
      <c r="R756" s="4072"/>
      <c r="S756" s="4072"/>
      <c r="T756" s="4072"/>
      <c r="U756" s="4072"/>
      <c r="V756" s="4072"/>
      <c r="W756" s="4072"/>
      <c r="X756" s="4072"/>
      <c r="Y756" s="4072"/>
      <c r="Z756" s="4072"/>
      <c r="AA756" s="4072"/>
      <c r="AB756" s="4071"/>
      <c r="AC756" s="4071"/>
      <c r="AD756" s="4073"/>
    </row>
    <row r="757" spans="1:30" ht="15">
      <c r="A757" s="4160"/>
      <c r="B757" s="4071"/>
      <c r="C757" s="4071"/>
      <c r="D757" s="4071"/>
      <c r="E757" s="4072"/>
      <c r="F757" s="4072"/>
      <c r="G757" s="4072"/>
      <c r="H757" s="4072"/>
      <c r="I757" s="4072"/>
      <c r="J757" s="4072"/>
      <c r="K757" s="4072"/>
      <c r="L757" s="4072"/>
      <c r="M757" s="4072"/>
      <c r="N757" s="4072"/>
      <c r="O757" s="4072"/>
      <c r="P757" s="4072"/>
      <c r="Q757" s="4072"/>
      <c r="R757" s="4072"/>
      <c r="S757" s="4072"/>
      <c r="T757" s="4072"/>
      <c r="U757" s="4072"/>
      <c r="V757" s="4072"/>
      <c r="W757" s="4072"/>
      <c r="X757" s="4072"/>
      <c r="Y757" s="4072"/>
      <c r="Z757" s="4072"/>
      <c r="AA757" s="4072"/>
      <c r="AB757" s="4071"/>
      <c r="AC757" s="4071"/>
      <c r="AD757" s="4073"/>
    </row>
    <row r="758" spans="1:30" ht="15">
      <c r="A758" s="4160"/>
      <c r="B758" s="4071"/>
      <c r="C758" s="4071"/>
      <c r="D758" s="4071"/>
      <c r="E758" s="4072"/>
      <c r="F758" s="4072"/>
      <c r="G758" s="4072"/>
      <c r="H758" s="4072"/>
      <c r="I758" s="4072"/>
      <c r="J758" s="4072"/>
      <c r="K758" s="4072"/>
      <c r="L758" s="4072"/>
      <c r="M758" s="4072"/>
      <c r="N758" s="4072"/>
      <c r="O758" s="4072"/>
      <c r="P758" s="4072"/>
      <c r="Q758" s="4072"/>
      <c r="R758" s="4072"/>
      <c r="S758" s="4072"/>
      <c r="T758" s="4072"/>
      <c r="U758" s="4072"/>
      <c r="V758" s="4072"/>
      <c r="W758" s="4072"/>
      <c r="X758" s="4072"/>
      <c r="Y758" s="4072"/>
      <c r="Z758" s="4072"/>
      <c r="AA758" s="4072"/>
      <c r="AB758" s="4071"/>
      <c r="AC758" s="4071"/>
      <c r="AD758" s="4073"/>
    </row>
    <row r="759" spans="1:30" ht="15">
      <c r="A759" s="4160"/>
      <c r="B759" s="4071"/>
      <c r="C759" s="4071"/>
      <c r="D759" s="4071"/>
      <c r="E759" s="4072"/>
      <c r="F759" s="4072"/>
      <c r="G759" s="4072"/>
      <c r="H759" s="4072"/>
      <c r="I759" s="4072"/>
      <c r="J759" s="4072"/>
      <c r="K759" s="4072"/>
      <c r="L759" s="4072"/>
      <c r="M759" s="4072"/>
      <c r="N759" s="4072"/>
      <c r="O759" s="4072"/>
      <c r="P759" s="4072"/>
      <c r="Q759" s="4072"/>
      <c r="R759" s="4072"/>
      <c r="S759" s="4072"/>
      <c r="T759" s="4072"/>
      <c r="U759" s="4072"/>
      <c r="V759" s="4072"/>
      <c r="W759" s="4072"/>
      <c r="X759" s="4072"/>
      <c r="Y759" s="4072"/>
      <c r="Z759" s="4072"/>
      <c r="AA759" s="4072"/>
      <c r="AB759" s="4071"/>
      <c r="AC759" s="4071"/>
      <c r="AD759" s="4073"/>
    </row>
    <row r="760" spans="1:30" ht="15">
      <c r="A760" s="4160"/>
      <c r="B760" s="4071"/>
      <c r="C760" s="4071"/>
      <c r="D760" s="4071"/>
      <c r="E760" s="4072"/>
      <c r="F760" s="4072"/>
      <c r="G760" s="4072"/>
      <c r="H760" s="4072"/>
      <c r="I760" s="4072"/>
      <c r="J760" s="4072"/>
      <c r="K760" s="4072"/>
      <c r="L760" s="4072"/>
      <c r="M760" s="4072"/>
      <c r="N760" s="4072"/>
      <c r="O760" s="4072"/>
      <c r="P760" s="4072"/>
      <c r="Q760" s="4072"/>
      <c r="R760" s="4072"/>
      <c r="S760" s="4072"/>
      <c r="T760" s="4072"/>
      <c r="U760" s="4072"/>
      <c r="V760" s="4072"/>
      <c r="W760" s="4072"/>
      <c r="X760" s="4072"/>
      <c r="Y760" s="4072"/>
      <c r="Z760" s="4072"/>
      <c r="AA760" s="4072"/>
      <c r="AB760" s="4071"/>
      <c r="AC760" s="4071"/>
      <c r="AD760" s="4073"/>
    </row>
    <row r="761" spans="1:30" ht="15">
      <c r="A761" s="4160"/>
      <c r="B761" s="4071"/>
      <c r="C761" s="4071"/>
      <c r="D761" s="4071"/>
      <c r="E761" s="4072"/>
      <c r="F761" s="4072"/>
      <c r="G761" s="4072"/>
      <c r="H761" s="4072"/>
      <c r="I761" s="4072"/>
      <c r="J761" s="4072"/>
      <c r="K761" s="4072"/>
      <c r="L761" s="4072"/>
      <c r="M761" s="4072"/>
      <c r="N761" s="4072"/>
      <c r="O761" s="4072"/>
      <c r="P761" s="4072"/>
      <c r="Q761" s="4072"/>
      <c r="R761" s="4072"/>
      <c r="S761" s="4072"/>
      <c r="T761" s="4072"/>
      <c r="U761" s="4072"/>
      <c r="V761" s="4072"/>
      <c r="W761" s="4072"/>
      <c r="X761" s="4072"/>
      <c r="Y761" s="4072"/>
      <c r="Z761" s="4072"/>
      <c r="AA761" s="4072"/>
      <c r="AB761" s="4071"/>
      <c r="AC761" s="4071"/>
      <c r="AD761" s="4073"/>
    </row>
    <row r="762" spans="1:30" ht="15">
      <c r="A762" s="4160"/>
      <c r="B762" s="4071"/>
      <c r="C762" s="4071"/>
      <c r="D762" s="4071"/>
      <c r="E762" s="4072"/>
      <c r="F762" s="4072"/>
      <c r="G762" s="4072"/>
      <c r="H762" s="4072"/>
      <c r="I762" s="4072"/>
      <c r="J762" s="4072"/>
      <c r="K762" s="4072"/>
      <c r="L762" s="4072"/>
      <c r="M762" s="4072"/>
      <c r="N762" s="4072"/>
      <c r="O762" s="4072"/>
      <c r="P762" s="4072"/>
      <c r="Q762" s="4072"/>
      <c r="R762" s="4072"/>
      <c r="S762" s="4072"/>
      <c r="T762" s="4072"/>
      <c r="U762" s="4072"/>
      <c r="V762" s="4072"/>
      <c r="W762" s="4072"/>
      <c r="X762" s="4072"/>
      <c r="Y762" s="4072"/>
      <c r="Z762" s="4072"/>
      <c r="AA762" s="4072"/>
      <c r="AB762" s="4071"/>
      <c r="AC762" s="4071"/>
      <c r="AD762" s="4073"/>
    </row>
    <row r="763" spans="1:30" ht="15">
      <c r="A763" s="4160"/>
      <c r="B763" s="4071"/>
      <c r="C763" s="4071"/>
      <c r="D763" s="4071"/>
      <c r="E763" s="4072"/>
      <c r="F763" s="4072"/>
      <c r="G763" s="4072"/>
      <c r="H763" s="4072"/>
      <c r="I763" s="4072"/>
      <c r="J763" s="4072"/>
      <c r="K763" s="4072"/>
      <c r="L763" s="4072"/>
      <c r="M763" s="4072"/>
      <c r="N763" s="4072"/>
      <c r="O763" s="4072"/>
      <c r="P763" s="4072"/>
      <c r="Q763" s="4072"/>
      <c r="R763" s="4072"/>
      <c r="S763" s="4072"/>
      <c r="T763" s="4072"/>
      <c r="U763" s="4072"/>
      <c r="V763" s="4072"/>
      <c r="W763" s="4072"/>
      <c r="X763" s="4072"/>
      <c r="Y763" s="4072"/>
      <c r="Z763" s="4072"/>
      <c r="AA763" s="4072"/>
      <c r="AB763" s="4071"/>
      <c r="AC763" s="4071"/>
      <c r="AD763" s="4073"/>
    </row>
    <row r="764" spans="1:30" ht="15">
      <c r="A764" s="4160"/>
      <c r="B764" s="4071"/>
      <c r="C764" s="4071"/>
      <c r="D764" s="4071"/>
      <c r="E764" s="4072"/>
      <c r="F764" s="4072"/>
      <c r="G764" s="4072"/>
      <c r="H764" s="4072"/>
      <c r="I764" s="4072"/>
      <c r="J764" s="4072"/>
      <c r="K764" s="4072"/>
      <c r="L764" s="4072"/>
      <c r="M764" s="4072"/>
      <c r="N764" s="4072"/>
      <c r="O764" s="4072"/>
      <c r="P764" s="4072"/>
      <c r="Q764" s="4072"/>
      <c r="R764" s="4072"/>
      <c r="S764" s="4072"/>
      <c r="T764" s="4072"/>
      <c r="U764" s="4072"/>
      <c r="V764" s="4072"/>
      <c r="W764" s="4072"/>
      <c r="X764" s="4072"/>
      <c r="Y764" s="4072"/>
      <c r="Z764" s="4072"/>
      <c r="AA764" s="4072"/>
      <c r="AB764" s="4071"/>
      <c r="AC764" s="4071"/>
      <c r="AD764" s="4073"/>
    </row>
    <row r="765" spans="1:30" ht="15">
      <c r="A765" s="4160"/>
      <c r="B765" s="4071"/>
      <c r="C765" s="4071"/>
      <c r="D765" s="4071"/>
      <c r="E765" s="4072"/>
      <c r="F765" s="4072"/>
      <c r="G765" s="4072"/>
      <c r="H765" s="4072"/>
      <c r="I765" s="4072"/>
      <c r="J765" s="4072"/>
      <c r="K765" s="4072"/>
      <c r="L765" s="4072"/>
      <c r="M765" s="4072"/>
      <c r="N765" s="4072"/>
      <c r="O765" s="4072"/>
      <c r="P765" s="4072"/>
      <c r="Q765" s="4072"/>
      <c r="R765" s="4072"/>
      <c r="S765" s="4072"/>
      <c r="T765" s="4072"/>
      <c r="U765" s="4072"/>
      <c r="V765" s="4072"/>
      <c r="W765" s="4072"/>
      <c r="X765" s="4072"/>
      <c r="Y765" s="4072"/>
      <c r="Z765" s="4072"/>
      <c r="AA765" s="4072"/>
      <c r="AB765" s="4071"/>
      <c r="AC765" s="4071"/>
      <c r="AD765" s="4073"/>
    </row>
    <row r="766" spans="1:30" ht="15">
      <c r="A766" s="4160"/>
      <c r="B766" s="4071"/>
      <c r="C766" s="4071"/>
      <c r="D766" s="4071"/>
      <c r="E766" s="4072"/>
      <c r="F766" s="4072"/>
      <c r="G766" s="4072"/>
      <c r="H766" s="4072"/>
      <c r="I766" s="4072"/>
      <c r="J766" s="4072"/>
      <c r="K766" s="4072"/>
      <c r="L766" s="4072"/>
      <c r="M766" s="4072"/>
      <c r="N766" s="4072"/>
      <c r="O766" s="4072"/>
      <c r="P766" s="4072"/>
      <c r="Q766" s="4072"/>
      <c r="R766" s="4072"/>
      <c r="S766" s="4072"/>
      <c r="T766" s="4072"/>
      <c r="U766" s="4072"/>
      <c r="V766" s="4072"/>
      <c r="W766" s="4072"/>
      <c r="X766" s="4072"/>
      <c r="Y766" s="4072"/>
      <c r="Z766" s="4072"/>
      <c r="AA766" s="4072"/>
      <c r="AB766" s="4071"/>
      <c r="AC766" s="4071"/>
      <c r="AD766" s="4073"/>
    </row>
    <row r="767" spans="1:30" ht="15">
      <c r="A767" s="4160"/>
      <c r="B767" s="4071"/>
      <c r="C767" s="4071"/>
      <c r="D767" s="4071"/>
      <c r="E767" s="4072"/>
      <c r="F767" s="4072"/>
      <c r="G767" s="4072"/>
      <c r="H767" s="4072"/>
      <c r="I767" s="4072"/>
      <c r="J767" s="4072"/>
      <c r="K767" s="4072"/>
      <c r="L767" s="4072"/>
      <c r="M767" s="4072"/>
      <c r="N767" s="4072"/>
      <c r="O767" s="4072"/>
      <c r="P767" s="4072"/>
      <c r="Q767" s="4072"/>
      <c r="R767" s="4072"/>
      <c r="S767" s="4072"/>
      <c r="T767" s="4072"/>
      <c r="U767" s="4072"/>
      <c r="V767" s="4072"/>
      <c r="W767" s="4072"/>
      <c r="X767" s="4072"/>
      <c r="Y767" s="4072"/>
      <c r="Z767" s="4072"/>
      <c r="AA767" s="4072"/>
      <c r="AB767" s="4071"/>
      <c r="AC767" s="4071"/>
      <c r="AD767" s="4073"/>
    </row>
    <row r="768" spans="1:30" ht="15">
      <c r="A768" s="4160"/>
      <c r="B768" s="4071"/>
      <c r="C768" s="4071"/>
      <c r="D768" s="4071"/>
      <c r="E768" s="4072"/>
      <c r="F768" s="4072"/>
      <c r="G768" s="4072"/>
      <c r="H768" s="4072"/>
      <c r="I768" s="4072"/>
      <c r="J768" s="4072"/>
      <c r="K768" s="4072"/>
      <c r="L768" s="4072"/>
      <c r="M768" s="4072"/>
      <c r="N768" s="4072"/>
      <c r="O768" s="4072"/>
      <c r="P768" s="4072"/>
      <c r="Q768" s="4072"/>
      <c r="R768" s="4072"/>
      <c r="S768" s="4072"/>
      <c r="T768" s="4072"/>
      <c r="U768" s="4072"/>
      <c r="V768" s="4072"/>
      <c r="W768" s="4072"/>
      <c r="X768" s="4072"/>
      <c r="Y768" s="4072"/>
      <c r="Z768" s="4072"/>
      <c r="AA768" s="4072"/>
      <c r="AB768" s="4071"/>
      <c r="AC768" s="4071"/>
      <c r="AD768" s="4073"/>
    </row>
    <row r="769" spans="1:30" ht="15">
      <c r="A769" s="4160"/>
      <c r="B769" s="4071"/>
      <c r="C769" s="4071"/>
      <c r="D769" s="4071"/>
      <c r="E769" s="4072"/>
      <c r="F769" s="4072"/>
      <c r="G769" s="4072"/>
      <c r="H769" s="4072"/>
      <c r="I769" s="4072"/>
      <c r="J769" s="4072"/>
      <c r="K769" s="4072"/>
      <c r="L769" s="4072"/>
      <c r="M769" s="4072"/>
      <c r="N769" s="4072"/>
      <c r="O769" s="4072"/>
      <c r="P769" s="4072"/>
      <c r="Q769" s="4072"/>
      <c r="R769" s="4072"/>
      <c r="S769" s="4072"/>
      <c r="T769" s="4072"/>
      <c r="U769" s="4072"/>
      <c r="V769" s="4072"/>
      <c r="W769" s="4072"/>
      <c r="X769" s="4072"/>
      <c r="Y769" s="4072"/>
      <c r="Z769" s="4072"/>
      <c r="AA769" s="4072"/>
      <c r="AB769" s="4071"/>
      <c r="AC769" s="4071"/>
      <c r="AD769" s="4073"/>
    </row>
    <row r="770" spans="1:30" ht="15">
      <c r="A770" s="4160"/>
      <c r="B770" s="4071"/>
      <c r="C770" s="4071"/>
      <c r="D770" s="4071"/>
      <c r="E770" s="4072"/>
      <c r="F770" s="4072"/>
      <c r="G770" s="4072"/>
      <c r="H770" s="4072"/>
      <c r="I770" s="4072"/>
      <c r="J770" s="4072"/>
      <c r="K770" s="4072"/>
      <c r="L770" s="4072"/>
      <c r="M770" s="4072"/>
      <c r="N770" s="4072"/>
      <c r="O770" s="4072"/>
      <c r="P770" s="4072"/>
      <c r="Q770" s="4072"/>
      <c r="R770" s="4072"/>
      <c r="S770" s="4072"/>
      <c r="T770" s="4072"/>
      <c r="U770" s="4072"/>
      <c r="V770" s="4072"/>
      <c r="W770" s="4072"/>
      <c r="X770" s="4072"/>
      <c r="Y770" s="4072"/>
      <c r="Z770" s="4072"/>
      <c r="AA770" s="4072"/>
      <c r="AB770" s="4071"/>
      <c r="AC770" s="4071"/>
      <c r="AD770" s="4073"/>
    </row>
    <row r="771" spans="1:30" ht="15">
      <c r="A771" s="4160"/>
      <c r="B771" s="4071"/>
      <c r="C771" s="4071"/>
      <c r="D771" s="4071"/>
      <c r="E771" s="4072"/>
      <c r="F771" s="4072"/>
      <c r="G771" s="4072"/>
      <c r="H771" s="4072"/>
      <c r="I771" s="4072"/>
      <c r="J771" s="4072"/>
      <c r="K771" s="4072"/>
      <c r="L771" s="4072"/>
      <c r="M771" s="4072"/>
      <c r="N771" s="4072"/>
      <c r="O771" s="4072"/>
      <c r="P771" s="4072"/>
      <c r="Q771" s="4072"/>
      <c r="R771" s="4072"/>
      <c r="S771" s="4072"/>
      <c r="T771" s="4072"/>
      <c r="U771" s="4072"/>
      <c r="V771" s="4072"/>
      <c r="W771" s="4072"/>
      <c r="X771" s="4072"/>
      <c r="Y771" s="4072"/>
      <c r="Z771" s="4072"/>
      <c r="AA771" s="4072"/>
      <c r="AB771" s="4071"/>
      <c r="AC771" s="4071"/>
      <c r="AD771" s="4073"/>
    </row>
    <row r="772" spans="1:30" ht="15">
      <c r="A772" s="4160"/>
      <c r="B772" s="4071"/>
      <c r="C772" s="4071"/>
      <c r="D772" s="4071"/>
      <c r="E772" s="4072"/>
      <c r="F772" s="4072"/>
      <c r="G772" s="4072"/>
      <c r="H772" s="4072"/>
      <c r="I772" s="4072"/>
      <c r="J772" s="4072"/>
      <c r="K772" s="4072"/>
      <c r="L772" s="4072"/>
      <c r="M772" s="4072"/>
      <c r="N772" s="4072"/>
      <c r="O772" s="4072"/>
      <c r="P772" s="4072"/>
      <c r="Q772" s="4072"/>
      <c r="R772" s="4072"/>
      <c r="S772" s="4072"/>
      <c r="T772" s="4072"/>
      <c r="U772" s="4072"/>
      <c r="V772" s="4072"/>
      <c r="W772" s="4072"/>
      <c r="X772" s="4072"/>
      <c r="Y772" s="4072"/>
      <c r="Z772" s="4072"/>
      <c r="AA772" s="4072"/>
      <c r="AB772" s="4071"/>
      <c r="AC772" s="4071"/>
      <c r="AD772" s="4073"/>
    </row>
    <row r="773" spans="1:30" ht="15">
      <c r="A773" s="4160"/>
      <c r="B773" s="4071"/>
      <c r="C773" s="4071"/>
      <c r="D773" s="4071"/>
      <c r="E773" s="4072"/>
      <c r="F773" s="4072"/>
      <c r="G773" s="4072"/>
      <c r="H773" s="4072"/>
      <c r="I773" s="4072"/>
      <c r="J773" s="4072"/>
      <c r="K773" s="4072"/>
      <c r="L773" s="4072"/>
      <c r="M773" s="4072"/>
      <c r="N773" s="4072"/>
      <c r="O773" s="4072"/>
      <c r="P773" s="4072"/>
      <c r="Q773" s="4072"/>
      <c r="R773" s="4072"/>
      <c r="S773" s="4072"/>
      <c r="T773" s="4072"/>
      <c r="U773" s="4072"/>
      <c r="V773" s="4072"/>
      <c r="W773" s="4072"/>
      <c r="X773" s="4072"/>
      <c r="Y773" s="4072"/>
      <c r="Z773" s="4072"/>
      <c r="AA773" s="4072"/>
      <c r="AB773" s="4071"/>
      <c r="AC773" s="4071"/>
      <c r="AD773" s="4073"/>
    </row>
    <row r="774" spans="1:30" ht="15">
      <c r="A774" s="4160"/>
      <c r="B774" s="4071"/>
      <c r="C774" s="4071"/>
      <c r="D774" s="4071"/>
      <c r="E774" s="4072"/>
      <c r="F774" s="4072"/>
      <c r="G774" s="4072"/>
      <c r="H774" s="4072"/>
      <c r="I774" s="4072"/>
      <c r="J774" s="4072"/>
      <c r="K774" s="4072"/>
      <c r="L774" s="4072"/>
      <c r="M774" s="4072"/>
      <c r="N774" s="4072"/>
      <c r="O774" s="4072"/>
      <c r="P774" s="4072"/>
      <c r="Q774" s="4072"/>
      <c r="R774" s="4072"/>
      <c r="S774" s="4072"/>
      <c r="T774" s="4072"/>
      <c r="U774" s="4072"/>
      <c r="V774" s="4072"/>
      <c r="W774" s="4072"/>
      <c r="X774" s="4072"/>
      <c r="Y774" s="4072"/>
      <c r="Z774" s="4072"/>
      <c r="AA774" s="4072"/>
      <c r="AB774" s="4071"/>
      <c r="AC774" s="4071"/>
      <c r="AD774" s="4073"/>
    </row>
    <row r="775" spans="1:30" ht="15">
      <c r="A775" s="4160"/>
      <c r="B775" s="4071"/>
      <c r="C775" s="4071"/>
      <c r="D775" s="4071"/>
      <c r="E775" s="4072"/>
      <c r="F775" s="4072"/>
      <c r="G775" s="4072"/>
      <c r="H775" s="4072"/>
      <c r="I775" s="4072"/>
      <c r="J775" s="4072"/>
      <c r="K775" s="4072"/>
      <c r="L775" s="4072"/>
      <c r="M775" s="4072"/>
      <c r="N775" s="4072"/>
      <c r="O775" s="4072"/>
      <c r="P775" s="4072"/>
      <c r="Q775" s="4072"/>
      <c r="R775" s="4072"/>
      <c r="S775" s="4072"/>
      <c r="T775" s="4072"/>
      <c r="U775" s="4072"/>
      <c r="V775" s="4072"/>
      <c r="W775" s="4072"/>
      <c r="X775" s="4072"/>
      <c r="Y775" s="4072"/>
      <c r="Z775" s="4072"/>
      <c r="AA775" s="4072"/>
      <c r="AB775" s="4071"/>
      <c r="AC775" s="4071"/>
      <c r="AD775" s="4073"/>
    </row>
    <row r="776" spans="1:30" ht="15">
      <c r="A776" s="4160"/>
      <c r="B776" s="4071"/>
      <c r="C776" s="4071"/>
      <c r="D776" s="4071"/>
      <c r="E776" s="4072"/>
      <c r="F776" s="4072"/>
      <c r="G776" s="4072"/>
      <c r="H776" s="4072"/>
      <c r="I776" s="4072"/>
      <c r="J776" s="4072"/>
      <c r="K776" s="4072"/>
      <c r="L776" s="4072"/>
      <c r="M776" s="4072"/>
      <c r="N776" s="4072"/>
      <c r="O776" s="4072"/>
      <c r="P776" s="4072"/>
      <c r="Q776" s="4072"/>
      <c r="R776" s="4072"/>
      <c r="S776" s="4072"/>
      <c r="T776" s="4072"/>
      <c r="U776" s="4072"/>
      <c r="V776" s="4072"/>
      <c r="W776" s="4072"/>
      <c r="X776" s="4072"/>
      <c r="Y776" s="4072"/>
      <c r="Z776" s="4072"/>
      <c r="AA776" s="4072"/>
      <c r="AB776" s="4071"/>
      <c r="AC776" s="4071"/>
      <c r="AD776" s="4073"/>
    </row>
    <row r="777" spans="1:30" ht="15">
      <c r="A777" s="4160"/>
      <c r="B777" s="4071"/>
      <c r="C777" s="4071"/>
      <c r="D777" s="4071"/>
      <c r="E777" s="4072"/>
      <c r="F777" s="4072"/>
      <c r="G777" s="4072"/>
      <c r="H777" s="4072"/>
      <c r="I777" s="4072"/>
      <c r="J777" s="4072"/>
      <c r="K777" s="4072"/>
      <c r="L777" s="4072"/>
      <c r="M777" s="4072"/>
      <c r="N777" s="4072"/>
      <c r="O777" s="4072"/>
      <c r="P777" s="4072"/>
      <c r="Q777" s="4072"/>
      <c r="R777" s="4072"/>
      <c r="S777" s="4072"/>
      <c r="T777" s="4072"/>
      <c r="U777" s="4072"/>
      <c r="V777" s="4072"/>
      <c r="W777" s="4072"/>
      <c r="X777" s="4072"/>
      <c r="Y777" s="4072"/>
      <c r="Z777" s="4072"/>
      <c r="AA777" s="4072"/>
      <c r="AB777" s="4071"/>
      <c r="AC777" s="4071"/>
      <c r="AD777" s="4073"/>
    </row>
    <row r="778" spans="1:30" ht="15">
      <c r="A778" s="4160"/>
      <c r="B778" s="4071"/>
      <c r="C778" s="4071"/>
      <c r="D778" s="4071"/>
      <c r="E778" s="4072"/>
      <c r="F778" s="4072"/>
      <c r="G778" s="4072"/>
      <c r="H778" s="4072"/>
      <c r="I778" s="4072"/>
      <c r="J778" s="4072"/>
      <c r="K778" s="4072"/>
      <c r="L778" s="4072"/>
      <c r="M778" s="4072"/>
      <c r="N778" s="4072"/>
      <c r="O778" s="4072"/>
      <c r="P778" s="4072"/>
      <c r="Q778" s="4072"/>
      <c r="R778" s="4072"/>
      <c r="S778" s="4072"/>
      <c r="T778" s="4072"/>
      <c r="U778" s="4072"/>
      <c r="V778" s="4072"/>
      <c r="W778" s="4072"/>
      <c r="X778" s="4072"/>
      <c r="Y778" s="4072"/>
      <c r="Z778" s="4072"/>
      <c r="AA778" s="4072"/>
      <c r="AB778" s="4071"/>
      <c r="AC778" s="4071"/>
      <c r="AD778" s="4073"/>
    </row>
    <row r="779" spans="1:30" ht="15">
      <c r="A779" s="4160"/>
      <c r="B779" s="4071"/>
      <c r="C779" s="4071"/>
      <c r="D779" s="4071"/>
      <c r="E779" s="4072"/>
      <c r="F779" s="4072"/>
      <c r="G779" s="4072"/>
      <c r="H779" s="4072"/>
      <c r="I779" s="4072"/>
      <c r="J779" s="4072"/>
      <c r="K779" s="4072"/>
      <c r="L779" s="4072"/>
      <c r="M779" s="4072"/>
      <c r="N779" s="4072"/>
      <c r="O779" s="4072"/>
      <c r="P779" s="4072"/>
      <c r="Q779" s="4072"/>
      <c r="R779" s="4072"/>
      <c r="S779" s="4072"/>
      <c r="T779" s="4072"/>
      <c r="U779" s="4072"/>
      <c r="V779" s="4072"/>
      <c r="W779" s="4072"/>
      <c r="X779" s="4072"/>
      <c r="Y779" s="4072"/>
      <c r="Z779" s="4072"/>
      <c r="AA779" s="4072"/>
      <c r="AB779" s="4071"/>
      <c r="AC779" s="4071"/>
      <c r="AD779" s="4073"/>
    </row>
    <row r="780" spans="1:30" ht="15">
      <c r="A780" s="4160"/>
      <c r="B780" s="4071"/>
      <c r="C780" s="4071"/>
      <c r="D780" s="4071"/>
      <c r="E780" s="4072"/>
      <c r="F780" s="4072"/>
      <c r="G780" s="4072"/>
      <c r="H780" s="4072"/>
      <c r="I780" s="4072"/>
      <c r="J780" s="4072"/>
      <c r="K780" s="4072"/>
      <c r="L780" s="4072"/>
      <c r="M780" s="4072"/>
      <c r="N780" s="4072"/>
      <c r="O780" s="4072"/>
      <c r="P780" s="4072"/>
      <c r="Q780" s="4072"/>
      <c r="R780" s="4072"/>
      <c r="S780" s="4072"/>
      <c r="T780" s="4072"/>
      <c r="U780" s="4072"/>
      <c r="V780" s="4072"/>
      <c r="W780" s="4072"/>
      <c r="X780" s="4072"/>
      <c r="Y780" s="4072"/>
      <c r="Z780" s="4072"/>
      <c r="AA780" s="4072"/>
      <c r="AB780" s="4071"/>
      <c r="AC780" s="4071"/>
      <c r="AD780" s="4073"/>
    </row>
    <row r="781" spans="1:30" ht="15">
      <c r="A781" s="4160"/>
      <c r="B781" s="4071"/>
      <c r="C781" s="4071"/>
      <c r="D781" s="4071"/>
      <c r="E781" s="4072"/>
      <c r="F781" s="4072"/>
      <c r="G781" s="4072"/>
      <c r="H781" s="4072"/>
      <c r="I781" s="4072"/>
      <c r="J781" s="4072"/>
      <c r="K781" s="4072"/>
      <c r="L781" s="4072"/>
      <c r="M781" s="4072"/>
      <c r="N781" s="4072"/>
      <c r="O781" s="4072"/>
      <c r="P781" s="4072"/>
      <c r="Q781" s="4072"/>
      <c r="R781" s="4072"/>
      <c r="S781" s="4072"/>
      <c r="T781" s="4072"/>
      <c r="U781" s="4072"/>
      <c r="V781" s="4072"/>
      <c r="W781" s="4072"/>
      <c r="X781" s="4072"/>
      <c r="Y781" s="4072"/>
      <c r="Z781" s="4072"/>
      <c r="AA781" s="4072"/>
      <c r="AB781" s="4071"/>
      <c r="AC781" s="4071"/>
      <c r="AD781" s="4073"/>
    </row>
    <row r="782" spans="1:30" ht="15">
      <c r="A782" s="4160"/>
      <c r="B782" s="4071"/>
      <c r="C782" s="4071"/>
      <c r="D782" s="4071"/>
      <c r="E782" s="4072"/>
      <c r="F782" s="4072"/>
      <c r="G782" s="4072"/>
      <c r="H782" s="4072"/>
      <c r="I782" s="4072"/>
      <c r="J782" s="4072"/>
      <c r="K782" s="4072"/>
      <c r="L782" s="4072"/>
      <c r="M782" s="4072"/>
      <c r="N782" s="4072"/>
      <c r="O782" s="4072"/>
      <c r="P782" s="4072"/>
      <c r="Q782" s="4072"/>
      <c r="R782" s="4072"/>
      <c r="S782" s="4072"/>
      <c r="T782" s="4072"/>
      <c r="U782" s="4072"/>
      <c r="V782" s="4072"/>
      <c r="W782" s="4072"/>
      <c r="X782" s="4072"/>
      <c r="Y782" s="4072"/>
      <c r="Z782" s="4072"/>
      <c r="AA782" s="4072"/>
      <c r="AB782" s="4071"/>
      <c r="AC782" s="4071"/>
      <c r="AD782" s="4073"/>
    </row>
    <row r="783" spans="1:30" ht="15">
      <c r="A783" s="4160"/>
      <c r="B783" s="4071"/>
      <c r="C783" s="4071"/>
      <c r="D783" s="4071"/>
      <c r="E783" s="4072"/>
      <c r="F783" s="4072"/>
      <c r="G783" s="4072"/>
      <c r="H783" s="4072"/>
      <c r="I783" s="4072"/>
      <c r="J783" s="4072"/>
      <c r="K783" s="4072"/>
      <c r="L783" s="4072"/>
      <c r="M783" s="4072"/>
      <c r="N783" s="4072"/>
      <c r="O783" s="4072"/>
      <c r="P783" s="4072"/>
      <c r="Q783" s="4072"/>
      <c r="R783" s="4072"/>
      <c r="S783" s="4072"/>
      <c r="T783" s="4072"/>
      <c r="U783" s="4072"/>
      <c r="V783" s="4072"/>
      <c r="W783" s="4072"/>
      <c r="X783" s="4072"/>
      <c r="Y783" s="4072"/>
      <c r="Z783" s="4072"/>
      <c r="AA783" s="4072"/>
      <c r="AB783" s="4071"/>
      <c r="AC783" s="4071"/>
      <c r="AD783" s="4073"/>
    </row>
    <row r="784" spans="1:30" ht="15">
      <c r="A784" s="4160"/>
      <c r="B784" s="4071"/>
      <c r="C784" s="4071"/>
      <c r="D784" s="4071"/>
      <c r="E784" s="4072"/>
      <c r="F784" s="4072"/>
      <c r="G784" s="4072"/>
      <c r="H784" s="4072"/>
      <c r="I784" s="4072"/>
      <c r="J784" s="4072"/>
      <c r="K784" s="4072"/>
      <c r="L784" s="4072"/>
      <c r="M784" s="4072"/>
      <c r="N784" s="4072"/>
      <c r="O784" s="4072"/>
      <c r="P784" s="4072"/>
      <c r="Q784" s="4072"/>
      <c r="R784" s="4072"/>
      <c r="S784" s="4072"/>
      <c r="T784" s="4072"/>
      <c r="U784" s="4072"/>
      <c r="V784" s="4072"/>
      <c r="W784" s="4072"/>
      <c r="X784" s="4072"/>
      <c r="Y784" s="4072"/>
      <c r="Z784" s="4072"/>
      <c r="AA784" s="4072"/>
      <c r="AB784" s="4071"/>
      <c r="AC784" s="4071"/>
      <c r="AD784" s="4073"/>
    </row>
    <row r="785" spans="1:30" ht="15">
      <c r="A785" s="4160"/>
      <c r="B785" s="4071"/>
      <c r="C785" s="4071"/>
      <c r="D785" s="4071"/>
      <c r="E785" s="4072"/>
      <c r="F785" s="4072"/>
      <c r="G785" s="4072"/>
      <c r="H785" s="4072"/>
      <c r="I785" s="4072"/>
      <c r="J785" s="4072"/>
      <c r="K785" s="4072"/>
      <c r="L785" s="4072"/>
      <c r="M785" s="4072"/>
      <c r="N785" s="4072"/>
      <c r="O785" s="4072"/>
      <c r="P785" s="4072"/>
      <c r="Q785" s="4072"/>
      <c r="R785" s="4072"/>
      <c r="S785" s="4072"/>
      <c r="T785" s="4072"/>
      <c r="U785" s="4072"/>
      <c r="V785" s="4072"/>
      <c r="W785" s="4072"/>
      <c r="X785" s="4072"/>
      <c r="Y785" s="4072"/>
      <c r="Z785" s="4072"/>
      <c r="AA785" s="4072"/>
      <c r="AB785" s="4071"/>
      <c r="AC785" s="4071"/>
      <c r="AD785" s="4073"/>
    </row>
    <row r="786" spans="1:30" ht="15">
      <c r="A786" s="4160"/>
      <c r="B786" s="4071"/>
      <c r="C786" s="4071"/>
      <c r="D786" s="4071"/>
      <c r="E786" s="4072"/>
      <c r="F786" s="4072"/>
      <c r="G786" s="4072"/>
      <c r="H786" s="4072"/>
      <c r="I786" s="4072"/>
      <c r="J786" s="4072"/>
      <c r="K786" s="4072"/>
      <c r="L786" s="4072"/>
      <c r="M786" s="4072"/>
      <c r="N786" s="4072"/>
      <c r="O786" s="4072"/>
      <c r="P786" s="4072"/>
      <c r="Q786" s="4072"/>
      <c r="R786" s="4072"/>
      <c r="S786" s="4072"/>
      <c r="T786" s="4072"/>
      <c r="U786" s="4072"/>
      <c r="V786" s="4072"/>
      <c r="W786" s="4072"/>
      <c r="X786" s="4072"/>
      <c r="Y786" s="4072"/>
      <c r="Z786" s="4072"/>
      <c r="AA786" s="4072"/>
      <c r="AB786" s="4071"/>
      <c r="AC786" s="4071"/>
      <c r="AD786" s="4073"/>
    </row>
    <row r="787" spans="1:30" ht="15">
      <c r="A787" s="4160"/>
      <c r="B787" s="4071"/>
      <c r="C787" s="4071"/>
      <c r="D787" s="4071"/>
      <c r="E787" s="4072"/>
      <c r="F787" s="4072"/>
      <c r="G787" s="4072"/>
      <c r="H787" s="4072"/>
      <c r="I787" s="4072"/>
      <c r="J787" s="4072"/>
      <c r="K787" s="4072"/>
      <c r="L787" s="4072"/>
      <c r="M787" s="4072"/>
      <c r="N787" s="4072"/>
      <c r="O787" s="4072"/>
      <c r="P787" s="4072"/>
      <c r="Q787" s="4072"/>
      <c r="R787" s="4072"/>
      <c r="S787" s="4072"/>
      <c r="T787" s="4072"/>
      <c r="U787" s="4072"/>
      <c r="V787" s="4072"/>
      <c r="W787" s="4072"/>
      <c r="X787" s="4072"/>
      <c r="Y787" s="4072"/>
      <c r="Z787" s="4072"/>
      <c r="AA787" s="4072"/>
      <c r="AB787" s="4071"/>
      <c r="AC787" s="4071"/>
      <c r="AD787" s="4073"/>
    </row>
    <row r="788" spans="1:30" ht="15">
      <c r="A788" s="4160"/>
      <c r="B788" s="4071"/>
      <c r="C788" s="4071"/>
      <c r="D788" s="4071"/>
      <c r="E788" s="4072"/>
      <c r="F788" s="4072"/>
      <c r="G788" s="4072"/>
      <c r="H788" s="4072"/>
      <c r="I788" s="4072"/>
      <c r="J788" s="4072"/>
      <c r="K788" s="4072"/>
      <c r="L788" s="4072"/>
      <c r="M788" s="4072"/>
      <c r="N788" s="4072"/>
      <c r="O788" s="4072"/>
      <c r="P788" s="4072"/>
      <c r="Q788" s="4072"/>
      <c r="R788" s="4072"/>
      <c r="S788" s="4072"/>
      <c r="T788" s="4072"/>
      <c r="U788" s="4072"/>
      <c r="V788" s="4072"/>
      <c r="W788" s="4072"/>
      <c r="X788" s="4072"/>
      <c r="Y788" s="4072"/>
      <c r="Z788" s="4072"/>
      <c r="AA788" s="4072"/>
      <c r="AB788" s="4071"/>
      <c r="AC788" s="4071"/>
      <c r="AD788" s="4073"/>
    </row>
    <row r="789" spans="1:30" ht="15">
      <c r="A789" s="4160"/>
      <c r="B789" s="4071"/>
      <c r="C789" s="4071"/>
      <c r="D789" s="4071"/>
      <c r="E789" s="4072"/>
      <c r="F789" s="4072"/>
      <c r="G789" s="4072"/>
      <c r="H789" s="4072"/>
      <c r="I789" s="4072"/>
      <c r="J789" s="4072"/>
      <c r="K789" s="4072"/>
      <c r="L789" s="4072"/>
      <c r="M789" s="4072"/>
      <c r="N789" s="4072"/>
      <c r="O789" s="4072"/>
      <c r="P789" s="4072"/>
      <c r="Q789" s="4072"/>
      <c r="R789" s="4072"/>
      <c r="S789" s="4072"/>
      <c r="T789" s="4072"/>
      <c r="U789" s="4072"/>
      <c r="V789" s="4072"/>
      <c r="W789" s="4072"/>
      <c r="X789" s="4072"/>
      <c r="Y789" s="4072"/>
      <c r="Z789" s="4072"/>
      <c r="AA789" s="4072"/>
      <c r="AB789" s="4071"/>
      <c r="AC789" s="4071"/>
      <c r="AD789" s="4073"/>
    </row>
    <row r="790" spans="1:30" ht="15">
      <c r="A790" s="4160"/>
      <c r="B790" s="4071"/>
      <c r="C790" s="4071"/>
      <c r="D790" s="4071"/>
      <c r="E790" s="4072"/>
      <c r="F790" s="4072"/>
      <c r="G790" s="4072"/>
      <c r="H790" s="4072"/>
      <c r="I790" s="4072"/>
      <c r="J790" s="4072"/>
      <c r="K790" s="4072"/>
      <c r="L790" s="4072"/>
      <c r="M790" s="4072"/>
      <c r="N790" s="4072"/>
      <c r="O790" s="4072"/>
      <c r="P790" s="4072"/>
      <c r="Q790" s="4072"/>
      <c r="R790" s="4072"/>
      <c r="S790" s="4072"/>
      <c r="T790" s="4072"/>
      <c r="U790" s="4072"/>
      <c r="V790" s="4072"/>
      <c r="W790" s="4072"/>
      <c r="X790" s="4072"/>
      <c r="Y790" s="4072"/>
      <c r="Z790" s="4072"/>
      <c r="AA790" s="4072"/>
      <c r="AB790" s="4071"/>
      <c r="AC790" s="4071"/>
      <c r="AD790" s="4073"/>
    </row>
    <row r="791" spans="1:30" ht="15">
      <c r="A791" s="4160"/>
      <c r="B791" s="4071"/>
      <c r="C791" s="4071"/>
      <c r="D791" s="4071"/>
      <c r="E791" s="4072"/>
      <c r="F791" s="4072"/>
      <c r="G791" s="4072"/>
      <c r="H791" s="4072"/>
      <c r="I791" s="4072"/>
      <c r="J791" s="4072"/>
      <c r="K791" s="4072"/>
      <c r="L791" s="4072"/>
      <c r="M791" s="4072"/>
      <c r="N791" s="4072"/>
      <c r="O791" s="4072"/>
      <c r="P791" s="4072"/>
      <c r="Q791" s="4072"/>
      <c r="R791" s="4072"/>
      <c r="S791" s="4072"/>
      <c r="T791" s="4072"/>
      <c r="U791" s="4072"/>
      <c r="V791" s="4072"/>
      <c r="W791" s="4072"/>
      <c r="X791" s="4072"/>
      <c r="Y791" s="4072"/>
      <c r="Z791" s="4072"/>
      <c r="AA791" s="4072"/>
      <c r="AB791" s="4071"/>
      <c r="AC791" s="4071"/>
      <c r="AD791" s="4073"/>
    </row>
    <row r="792" spans="1:30" ht="15">
      <c r="A792" s="4160"/>
      <c r="B792" s="4071"/>
      <c r="C792" s="4071"/>
      <c r="D792" s="4071"/>
      <c r="E792" s="4072"/>
      <c r="F792" s="4072"/>
      <c r="G792" s="4072"/>
      <c r="H792" s="4072"/>
      <c r="I792" s="4072"/>
      <c r="J792" s="4072"/>
      <c r="K792" s="4072"/>
      <c r="L792" s="4072"/>
      <c r="M792" s="4072"/>
      <c r="N792" s="4072"/>
      <c r="O792" s="4072"/>
      <c r="P792" s="4072"/>
      <c r="Q792" s="4072"/>
      <c r="R792" s="4072"/>
      <c r="S792" s="4072"/>
      <c r="T792" s="4072"/>
      <c r="U792" s="4072"/>
      <c r="V792" s="4072"/>
      <c r="W792" s="4072"/>
      <c r="X792" s="4072"/>
      <c r="Y792" s="4072"/>
      <c r="Z792" s="4072"/>
      <c r="AA792" s="4072"/>
      <c r="AB792" s="4071"/>
      <c r="AC792" s="4071"/>
      <c r="AD792" s="4073"/>
    </row>
    <row r="793" spans="1:30" ht="15">
      <c r="A793" s="4160"/>
      <c r="B793" s="4071"/>
      <c r="C793" s="4071"/>
      <c r="D793" s="4071"/>
      <c r="E793" s="4072"/>
      <c r="F793" s="4072"/>
      <c r="G793" s="4072"/>
      <c r="H793" s="4072"/>
      <c r="I793" s="4072"/>
      <c r="J793" s="4072"/>
      <c r="K793" s="4072"/>
      <c r="L793" s="4072"/>
      <c r="M793" s="4072"/>
      <c r="N793" s="4072"/>
      <c r="O793" s="4072"/>
      <c r="P793" s="4072"/>
      <c r="Q793" s="4072"/>
      <c r="R793" s="4072"/>
      <c r="S793" s="4072"/>
      <c r="T793" s="4072"/>
      <c r="U793" s="4072"/>
      <c r="V793" s="4072"/>
      <c r="W793" s="4072"/>
      <c r="X793" s="4072"/>
      <c r="Y793" s="4072"/>
      <c r="Z793" s="4072"/>
      <c r="AA793" s="4072"/>
      <c r="AB793" s="4071"/>
      <c r="AC793" s="4071"/>
      <c r="AD793" s="4073"/>
    </row>
    <row r="794" spans="1:30" ht="15">
      <c r="A794" s="4160"/>
      <c r="B794" s="4071"/>
      <c r="C794" s="4071"/>
      <c r="D794" s="4071"/>
      <c r="E794" s="4072"/>
      <c r="F794" s="4072"/>
      <c r="G794" s="4072"/>
      <c r="H794" s="4072"/>
      <c r="I794" s="4072"/>
      <c r="J794" s="4072"/>
      <c r="K794" s="4072"/>
      <c r="L794" s="4072"/>
      <c r="M794" s="4072"/>
      <c r="N794" s="4072"/>
      <c r="O794" s="4072"/>
      <c r="P794" s="4072"/>
      <c r="Q794" s="4072"/>
      <c r="R794" s="4072"/>
      <c r="S794" s="4072"/>
      <c r="T794" s="4072"/>
      <c r="U794" s="4072"/>
      <c r="V794" s="4072"/>
      <c r="W794" s="4072"/>
      <c r="X794" s="4072"/>
      <c r="Y794" s="4072"/>
      <c r="Z794" s="4072"/>
      <c r="AA794" s="4072"/>
      <c r="AB794" s="4071"/>
      <c r="AC794" s="4071"/>
      <c r="AD794" s="4073"/>
    </row>
    <row r="795" spans="1:30" ht="15">
      <c r="A795" s="4160"/>
      <c r="B795" s="4071"/>
      <c r="C795" s="4071"/>
      <c r="D795" s="4071"/>
      <c r="E795" s="4072"/>
      <c r="F795" s="4072"/>
      <c r="G795" s="4072"/>
      <c r="H795" s="4072"/>
      <c r="I795" s="4072"/>
      <c r="J795" s="4072"/>
      <c r="K795" s="4072"/>
      <c r="L795" s="4072"/>
      <c r="M795" s="4072"/>
      <c r="N795" s="4072"/>
      <c r="O795" s="4072"/>
      <c r="P795" s="4072"/>
      <c r="Q795" s="4072"/>
      <c r="R795" s="4072"/>
      <c r="S795" s="4072"/>
      <c r="T795" s="4072"/>
      <c r="U795" s="4072"/>
      <c r="V795" s="4072"/>
      <c r="W795" s="4072"/>
      <c r="X795" s="4072"/>
      <c r="Y795" s="4072"/>
      <c r="Z795" s="4072"/>
      <c r="AA795" s="4072"/>
      <c r="AB795" s="4071"/>
      <c r="AC795" s="4071"/>
      <c r="AD795" s="4073"/>
    </row>
    <row r="796" spans="1:30" ht="15">
      <c r="A796" s="4160"/>
      <c r="B796" s="4071"/>
      <c r="C796" s="4071"/>
      <c r="D796" s="4071"/>
      <c r="E796" s="4072"/>
      <c r="F796" s="4072"/>
      <c r="G796" s="4072"/>
      <c r="H796" s="4072"/>
      <c r="I796" s="4072"/>
      <c r="J796" s="4072"/>
      <c r="K796" s="4072"/>
      <c r="L796" s="4072"/>
      <c r="M796" s="4072"/>
      <c r="N796" s="4072"/>
      <c r="O796" s="4072"/>
      <c r="P796" s="4072"/>
      <c r="Q796" s="4072"/>
      <c r="R796" s="4072"/>
      <c r="S796" s="4072"/>
      <c r="T796" s="4072"/>
      <c r="U796" s="4072"/>
      <c r="V796" s="4072"/>
      <c r="W796" s="4072"/>
      <c r="X796" s="4072"/>
      <c r="Y796" s="4072"/>
      <c r="Z796" s="4072"/>
      <c r="AA796" s="4072"/>
      <c r="AB796" s="4071"/>
      <c r="AC796" s="4071"/>
      <c r="AD796" s="4073"/>
    </row>
    <row r="797" spans="1:30" ht="15">
      <c r="A797" s="4160"/>
      <c r="B797" s="4071"/>
      <c r="C797" s="4071"/>
      <c r="D797" s="4071"/>
      <c r="E797" s="4072"/>
      <c r="F797" s="4072"/>
      <c r="G797" s="4072"/>
      <c r="H797" s="4072"/>
      <c r="I797" s="4072"/>
      <c r="J797" s="4072"/>
      <c r="K797" s="4072"/>
      <c r="L797" s="4072"/>
      <c r="M797" s="4072"/>
      <c r="N797" s="4072"/>
      <c r="O797" s="4072"/>
      <c r="P797" s="4072"/>
      <c r="Q797" s="4072"/>
      <c r="R797" s="4072"/>
      <c r="S797" s="4072"/>
      <c r="T797" s="4072"/>
      <c r="U797" s="4072"/>
      <c r="V797" s="4072"/>
      <c r="W797" s="4072"/>
      <c r="X797" s="4072"/>
      <c r="Y797" s="4072"/>
      <c r="Z797" s="4072"/>
      <c r="AA797" s="4072"/>
      <c r="AB797" s="4071"/>
      <c r="AC797" s="4071"/>
      <c r="AD797" s="4073"/>
    </row>
    <row r="798" spans="1:30" ht="15">
      <c r="A798" s="4160"/>
      <c r="B798" s="4071"/>
      <c r="C798" s="4071"/>
      <c r="D798" s="4071"/>
      <c r="E798" s="4072"/>
      <c r="F798" s="4072"/>
      <c r="G798" s="4072"/>
      <c r="H798" s="4072"/>
      <c r="I798" s="4072"/>
      <c r="J798" s="4072"/>
      <c r="K798" s="4072"/>
      <c r="L798" s="4072"/>
      <c r="M798" s="4072"/>
      <c r="N798" s="4072"/>
      <c r="O798" s="4072"/>
      <c r="P798" s="4072"/>
      <c r="Q798" s="4072"/>
      <c r="R798" s="4072"/>
      <c r="S798" s="4072"/>
      <c r="T798" s="4072"/>
      <c r="U798" s="4072"/>
      <c r="V798" s="4072"/>
      <c r="W798" s="4072"/>
      <c r="X798" s="4072"/>
      <c r="Y798" s="4072"/>
      <c r="Z798" s="4072"/>
      <c r="AA798" s="4072"/>
      <c r="AB798" s="4071"/>
      <c r="AC798" s="4071"/>
      <c r="AD798" s="4073"/>
    </row>
    <row r="799" spans="1:30" ht="15">
      <c r="A799" s="4160"/>
      <c r="B799" s="4071"/>
      <c r="C799" s="4071"/>
      <c r="D799" s="4071"/>
      <c r="E799" s="4072"/>
      <c r="F799" s="4072"/>
      <c r="G799" s="4072"/>
      <c r="H799" s="4072"/>
      <c r="I799" s="4072"/>
      <c r="J799" s="4072"/>
      <c r="K799" s="4072"/>
      <c r="L799" s="4072"/>
      <c r="M799" s="4072"/>
      <c r="N799" s="4072"/>
      <c r="O799" s="4072"/>
      <c r="P799" s="4072"/>
      <c r="Q799" s="4072"/>
      <c r="R799" s="4072"/>
      <c r="S799" s="4072"/>
      <c r="T799" s="4072"/>
      <c r="U799" s="4072"/>
      <c r="V799" s="4072"/>
      <c r="W799" s="4072"/>
      <c r="X799" s="4072"/>
      <c r="Y799" s="4072"/>
      <c r="Z799" s="4072"/>
      <c r="AA799" s="4072"/>
      <c r="AB799" s="4071"/>
      <c r="AC799" s="4071"/>
      <c r="AD799" s="4073"/>
    </row>
    <row r="800" spans="1:30" ht="15">
      <c r="A800" s="4160"/>
      <c r="B800" s="4071"/>
      <c r="C800" s="4071"/>
      <c r="D800" s="4071"/>
      <c r="E800" s="4072"/>
      <c r="F800" s="4072"/>
      <c r="G800" s="4072"/>
      <c r="H800" s="4072"/>
      <c r="I800" s="4072"/>
      <c r="J800" s="4072"/>
      <c r="K800" s="4072"/>
      <c r="L800" s="4072"/>
      <c r="M800" s="4072"/>
      <c r="N800" s="4072"/>
      <c r="O800" s="4072"/>
      <c r="P800" s="4072"/>
      <c r="Q800" s="4072"/>
      <c r="R800" s="4072"/>
      <c r="S800" s="4072"/>
      <c r="T800" s="4072"/>
      <c r="U800" s="4072"/>
      <c r="V800" s="4072"/>
      <c r="W800" s="4072"/>
      <c r="X800" s="4072"/>
      <c r="Y800" s="4072"/>
      <c r="Z800" s="4072"/>
      <c r="AA800" s="4072"/>
      <c r="AB800" s="4071"/>
      <c r="AC800" s="4071"/>
      <c r="AD800" s="4073"/>
    </row>
    <row r="801" spans="1:30" ht="15">
      <c r="A801" s="4160"/>
      <c r="B801" s="4071"/>
      <c r="C801" s="4071"/>
      <c r="D801" s="4071"/>
      <c r="E801" s="4072"/>
      <c r="F801" s="4072"/>
      <c r="G801" s="4072"/>
      <c r="H801" s="4072"/>
      <c r="I801" s="4072"/>
      <c r="J801" s="4072"/>
      <c r="K801" s="4072"/>
      <c r="L801" s="4072"/>
      <c r="M801" s="4072"/>
      <c r="N801" s="4072"/>
      <c r="O801" s="4072"/>
      <c r="P801" s="4072"/>
      <c r="Q801" s="4072"/>
      <c r="R801" s="4072"/>
      <c r="S801" s="4072"/>
      <c r="T801" s="4072"/>
      <c r="U801" s="4072"/>
      <c r="V801" s="4072"/>
      <c r="W801" s="4072"/>
      <c r="X801" s="4072"/>
      <c r="Y801" s="4072"/>
      <c r="Z801" s="4072"/>
      <c r="AA801" s="4072"/>
      <c r="AB801" s="4071"/>
      <c r="AC801" s="4071"/>
      <c r="AD801" s="4073"/>
    </row>
    <row r="802" spans="1:30" ht="15">
      <c r="A802" s="4160"/>
      <c r="B802" s="4071"/>
      <c r="C802" s="4071"/>
      <c r="D802" s="4071"/>
      <c r="E802" s="4072"/>
      <c r="F802" s="4072"/>
      <c r="G802" s="4072"/>
      <c r="H802" s="4072"/>
      <c r="I802" s="4072"/>
      <c r="J802" s="4072"/>
      <c r="K802" s="4072"/>
      <c r="L802" s="4072"/>
      <c r="M802" s="4072"/>
      <c r="N802" s="4072"/>
      <c r="O802" s="4072"/>
      <c r="P802" s="4072"/>
      <c r="Q802" s="4072"/>
      <c r="R802" s="4072"/>
      <c r="S802" s="4072"/>
      <c r="T802" s="4072"/>
      <c r="U802" s="4072"/>
      <c r="V802" s="4072"/>
      <c r="W802" s="4072"/>
      <c r="X802" s="4072"/>
      <c r="Y802" s="4072"/>
      <c r="Z802" s="4072"/>
      <c r="AA802" s="4072"/>
      <c r="AB802" s="4071"/>
      <c r="AC802" s="4071"/>
      <c r="AD802" s="4073"/>
    </row>
    <row r="803" spans="1:30" ht="15">
      <c r="A803" s="4160"/>
      <c r="B803" s="4071"/>
      <c r="C803" s="4071"/>
      <c r="D803" s="4071"/>
      <c r="E803" s="4072"/>
      <c r="F803" s="4072"/>
      <c r="G803" s="4072"/>
      <c r="H803" s="4072"/>
      <c r="I803" s="4072"/>
      <c r="J803" s="4072"/>
      <c r="K803" s="4072"/>
      <c r="L803" s="4072"/>
      <c r="M803" s="4072"/>
      <c r="N803" s="4072"/>
      <c r="O803" s="4072"/>
      <c r="P803" s="4072"/>
      <c r="Q803" s="4072"/>
      <c r="R803" s="4072"/>
      <c r="S803" s="4072"/>
      <c r="T803" s="4072"/>
      <c r="U803" s="4072"/>
      <c r="V803" s="4072"/>
      <c r="W803" s="4072"/>
      <c r="X803" s="4072"/>
      <c r="Y803" s="4072"/>
      <c r="Z803" s="4072"/>
      <c r="AA803" s="4072"/>
      <c r="AB803" s="4071"/>
      <c r="AC803" s="4071"/>
      <c r="AD803" s="4073"/>
    </row>
    <row r="804" spans="1:30" ht="15">
      <c r="A804" s="4160"/>
      <c r="B804" s="4071"/>
      <c r="C804" s="4071"/>
      <c r="D804" s="4071"/>
      <c r="E804" s="4072"/>
      <c r="F804" s="4072"/>
      <c r="G804" s="4072"/>
      <c r="H804" s="4072"/>
      <c r="I804" s="4072"/>
      <c r="J804" s="4072"/>
      <c r="K804" s="4072"/>
      <c r="L804" s="4072"/>
      <c r="M804" s="4072"/>
      <c r="N804" s="4072"/>
      <c r="O804" s="4072"/>
      <c r="P804" s="4072"/>
      <c r="Q804" s="4072"/>
      <c r="R804" s="4072"/>
      <c r="S804" s="4072"/>
      <c r="T804" s="4072"/>
      <c r="U804" s="4072"/>
      <c r="V804" s="4072"/>
      <c r="W804" s="4072"/>
      <c r="X804" s="4072"/>
      <c r="Y804" s="4072"/>
      <c r="Z804" s="4072"/>
      <c r="AA804" s="4072"/>
      <c r="AB804" s="4071"/>
      <c r="AC804" s="4071"/>
      <c r="AD804" s="4073"/>
    </row>
    <row r="805" spans="1:30" ht="15">
      <c r="A805" s="4160"/>
      <c r="B805" s="4071"/>
      <c r="C805" s="4071"/>
      <c r="D805" s="4071"/>
      <c r="E805" s="4072"/>
      <c r="F805" s="4072"/>
      <c r="G805" s="4072"/>
      <c r="H805" s="4072"/>
      <c r="I805" s="4072"/>
      <c r="J805" s="4072"/>
      <c r="K805" s="4072"/>
      <c r="L805" s="4072"/>
      <c r="M805" s="4072"/>
      <c r="N805" s="4072"/>
      <c r="O805" s="4072"/>
      <c r="P805" s="4072"/>
      <c r="Q805" s="4072"/>
      <c r="R805" s="4072"/>
      <c r="S805" s="4072"/>
      <c r="T805" s="4072"/>
      <c r="U805" s="4072"/>
      <c r="V805" s="4072"/>
      <c r="W805" s="4072"/>
      <c r="X805" s="4072"/>
      <c r="Y805" s="4072"/>
      <c r="Z805" s="4072"/>
      <c r="AA805" s="4072"/>
      <c r="AB805" s="4071"/>
      <c r="AC805" s="4071"/>
      <c r="AD805" s="4073"/>
    </row>
    <row r="806" spans="1:30" ht="15">
      <c r="A806" s="4160"/>
      <c r="B806" s="4071"/>
      <c r="C806" s="4071"/>
      <c r="D806" s="4071"/>
      <c r="E806" s="4072"/>
      <c r="F806" s="4072"/>
      <c r="G806" s="4072"/>
      <c r="H806" s="4072"/>
      <c r="I806" s="4072"/>
      <c r="J806" s="4072"/>
      <c r="K806" s="4072"/>
      <c r="L806" s="4072"/>
      <c r="M806" s="4072"/>
      <c r="N806" s="4072"/>
      <c r="O806" s="4072"/>
      <c r="P806" s="4072"/>
      <c r="Q806" s="4072"/>
      <c r="R806" s="4072"/>
      <c r="S806" s="4072"/>
      <c r="T806" s="4072"/>
      <c r="U806" s="4072"/>
      <c r="V806" s="4072"/>
      <c r="W806" s="4072"/>
      <c r="X806" s="4072"/>
      <c r="Y806" s="4072"/>
      <c r="Z806" s="4072"/>
      <c r="AA806" s="4072"/>
      <c r="AB806" s="4071"/>
      <c r="AC806" s="4071"/>
      <c r="AD806" s="4073"/>
    </row>
    <row r="807" spans="1:30" ht="15">
      <c r="A807" s="4160"/>
      <c r="B807" s="4071"/>
      <c r="C807" s="4071"/>
      <c r="D807" s="4071"/>
      <c r="E807" s="4072"/>
      <c r="F807" s="4072"/>
      <c r="G807" s="4072"/>
      <c r="H807" s="4072"/>
      <c r="I807" s="4072"/>
      <c r="J807" s="4072"/>
      <c r="K807" s="4072"/>
      <c r="L807" s="4072"/>
      <c r="M807" s="4072"/>
      <c r="N807" s="4072"/>
      <c r="O807" s="4072"/>
      <c r="P807" s="4072"/>
      <c r="Q807" s="4072"/>
      <c r="R807" s="4072"/>
      <c r="S807" s="4072"/>
      <c r="T807" s="4072"/>
      <c r="U807" s="4072"/>
      <c r="V807" s="4072"/>
      <c r="W807" s="4072"/>
      <c r="X807" s="4072"/>
      <c r="Y807" s="4072"/>
      <c r="Z807" s="4072"/>
      <c r="AA807" s="4072"/>
      <c r="AB807" s="4071"/>
      <c r="AC807" s="4071"/>
      <c r="AD807" s="4073"/>
    </row>
    <row r="808" spans="1:30" ht="15">
      <c r="A808" s="4160"/>
      <c r="B808" s="4071"/>
      <c r="C808" s="4071"/>
      <c r="D808" s="4071"/>
      <c r="E808" s="4072"/>
      <c r="F808" s="4072"/>
      <c r="G808" s="4072"/>
      <c r="H808" s="4072"/>
      <c r="I808" s="4072"/>
      <c r="J808" s="4072"/>
      <c r="K808" s="4072"/>
      <c r="L808" s="4072"/>
      <c r="M808" s="4072"/>
      <c r="N808" s="4072"/>
      <c r="O808" s="4072"/>
      <c r="P808" s="4072"/>
      <c r="Q808" s="4072"/>
      <c r="R808" s="4072"/>
      <c r="S808" s="4072"/>
      <c r="T808" s="4072"/>
      <c r="U808" s="4072"/>
      <c r="V808" s="4072"/>
      <c r="W808" s="4072"/>
      <c r="X808" s="4072"/>
      <c r="Y808" s="4072"/>
      <c r="Z808" s="4072"/>
      <c r="AA808" s="4072"/>
      <c r="AB808" s="4071"/>
      <c r="AC808" s="4071"/>
      <c r="AD808" s="4073"/>
    </row>
    <row r="809" spans="1:30" ht="15">
      <c r="A809" s="4160"/>
      <c r="B809" s="4071"/>
      <c r="C809" s="4071"/>
      <c r="D809" s="4071"/>
      <c r="E809" s="4072"/>
      <c r="F809" s="4072"/>
      <c r="G809" s="4072"/>
      <c r="H809" s="4072"/>
      <c r="I809" s="4072"/>
      <c r="J809" s="4072"/>
      <c r="K809" s="4072"/>
      <c r="L809" s="4072"/>
      <c r="M809" s="4072"/>
      <c r="N809" s="4072"/>
      <c r="O809" s="4072"/>
      <c r="P809" s="4072"/>
      <c r="Q809" s="4072"/>
      <c r="R809" s="4072"/>
      <c r="S809" s="4072"/>
      <c r="T809" s="4072"/>
      <c r="U809" s="4072"/>
      <c r="V809" s="4072"/>
      <c r="W809" s="4072"/>
      <c r="X809" s="4072"/>
      <c r="Y809" s="4072"/>
      <c r="Z809" s="4072"/>
      <c r="AA809" s="4072"/>
      <c r="AB809" s="4071"/>
      <c r="AC809" s="4071"/>
      <c r="AD809" s="4073"/>
    </row>
    <row r="810" spans="1:30" ht="15">
      <c r="A810" s="4160"/>
      <c r="B810" s="4071"/>
      <c r="C810" s="4071"/>
      <c r="D810" s="4071"/>
      <c r="E810" s="4072"/>
      <c r="F810" s="4072"/>
      <c r="G810" s="4072"/>
      <c r="H810" s="4072"/>
      <c r="I810" s="4072"/>
      <c r="J810" s="4072"/>
      <c r="K810" s="4072"/>
      <c r="L810" s="4072"/>
      <c r="M810" s="4072"/>
      <c r="N810" s="4072"/>
      <c r="O810" s="4072"/>
      <c r="P810" s="4072"/>
      <c r="Q810" s="4072"/>
      <c r="R810" s="4072"/>
      <c r="S810" s="4072"/>
      <c r="T810" s="4072"/>
      <c r="U810" s="4072"/>
      <c r="V810" s="4072"/>
      <c r="W810" s="4072"/>
      <c r="X810" s="4072"/>
      <c r="Y810" s="4072"/>
      <c r="Z810" s="4072"/>
      <c r="AA810" s="4072"/>
      <c r="AB810" s="4071"/>
      <c r="AC810" s="4071"/>
      <c r="AD810" s="4073"/>
    </row>
    <row r="811" spans="1:30" ht="15">
      <c r="A811" s="4160"/>
      <c r="B811" s="4071"/>
      <c r="C811" s="4071"/>
      <c r="D811" s="4071"/>
      <c r="E811" s="4072"/>
      <c r="F811" s="4072"/>
      <c r="G811" s="4072"/>
      <c r="H811" s="4072"/>
      <c r="I811" s="4072"/>
      <c r="J811" s="4072"/>
      <c r="K811" s="4072"/>
      <c r="L811" s="4072"/>
      <c r="M811" s="4072"/>
      <c r="N811" s="4072"/>
      <c r="O811" s="4072"/>
      <c r="P811" s="4072"/>
      <c r="Q811" s="4072"/>
      <c r="R811" s="4072"/>
      <c r="S811" s="4072"/>
      <c r="T811" s="4072"/>
      <c r="U811" s="4072"/>
      <c r="V811" s="4072"/>
      <c r="W811" s="4072"/>
      <c r="X811" s="4072"/>
      <c r="Y811" s="4072"/>
      <c r="Z811" s="4072"/>
      <c r="AA811" s="4072"/>
      <c r="AB811" s="4071"/>
      <c r="AC811" s="4071"/>
      <c r="AD811" s="4073"/>
    </row>
    <row r="812" spans="1:30" ht="15">
      <c r="A812" s="4160"/>
      <c r="B812" s="4071"/>
      <c r="C812" s="4071"/>
      <c r="D812" s="4071"/>
      <c r="E812" s="4072"/>
      <c r="F812" s="4072"/>
      <c r="G812" s="4072"/>
      <c r="H812" s="4072"/>
      <c r="I812" s="4072"/>
      <c r="J812" s="4072"/>
      <c r="K812" s="4072"/>
      <c r="L812" s="4072"/>
      <c r="M812" s="4072"/>
      <c r="N812" s="4072"/>
      <c r="O812" s="4072"/>
      <c r="P812" s="4072"/>
      <c r="Q812" s="4072"/>
      <c r="R812" s="4072"/>
      <c r="S812" s="4072"/>
      <c r="T812" s="4072"/>
      <c r="U812" s="4072"/>
      <c r="V812" s="4072"/>
      <c r="W812" s="4072"/>
      <c r="X812" s="4072"/>
      <c r="Y812" s="4072"/>
      <c r="Z812" s="4072"/>
      <c r="AA812" s="4072"/>
      <c r="AB812" s="4071"/>
      <c r="AC812" s="4071"/>
      <c r="AD812" s="4073"/>
    </row>
    <row r="813" spans="1:30" ht="15">
      <c r="A813" s="4160"/>
      <c r="B813" s="4071"/>
      <c r="C813" s="4071"/>
      <c r="D813" s="4071"/>
      <c r="E813" s="4072"/>
      <c r="F813" s="4072"/>
      <c r="G813" s="4072"/>
      <c r="H813" s="4072"/>
      <c r="I813" s="4072"/>
      <c r="J813" s="4072"/>
      <c r="K813" s="4072"/>
      <c r="L813" s="4072"/>
      <c r="M813" s="4072"/>
      <c r="N813" s="4072"/>
      <c r="O813" s="4072"/>
      <c r="P813" s="4072"/>
      <c r="Q813" s="4072"/>
      <c r="R813" s="4072"/>
      <c r="S813" s="4072"/>
      <c r="T813" s="4072"/>
      <c r="U813" s="4072"/>
      <c r="V813" s="4072"/>
      <c r="W813" s="4072"/>
      <c r="X813" s="4072"/>
      <c r="Y813" s="4072"/>
      <c r="Z813" s="4072"/>
      <c r="AA813" s="4072"/>
      <c r="AB813" s="4071"/>
      <c r="AC813" s="4071"/>
      <c r="AD813" s="4073"/>
    </row>
    <row r="814" spans="1:30" ht="15">
      <c r="A814" s="4160"/>
      <c r="B814" s="4071"/>
      <c r="C814" s="4071"/>
      <c r="D814" s="4071"/>
      <c r="E814" s="4072"/>
      <c r="F814" s="4072"/>
      <c r="G814" s="4072"/>
      <c r="H814" s="4072"/>
      <c r="I814" s="4072"/>
      <c r="J814" s="4072"/>
      <c r="K814" s="4072"/>
      <c r="L814" s="4072"/>
      <c r="M814" s="4072"/>
      <c r="N814" s="4072"/>
      <c r="O814" s="4072"/>
      <c r="P814" s="4072"/>
      <c r="Q814" s="4072"/>
      <c r="R814" s="4072"/>
      <c r="S814" s="4072"/>
      <c r="T814" s="4072"/>
      <c r="U814" s="4072"/>
      <c r="V814" s="4072"/>
      <c r="W814" s="4072"/>
      <c r="X814" s="4072"/>
      <c r="Y814" s="4072"/>
      <c r="Z814" s="4072"/>
      <c r="AA814" s="4072"/>
      <c r="AB814" s="4071"/>
      <c r="AC814" s="4071"/>
      <c r="AD814" s="4073"/>
    </row>
    <row r="815" spans="1:30" ht="15">
      <c r="A815" s="4160"/>
      <c r="B815" s="4071"/>
      <c r="C815" s="4071"/>
      <c r="D815" s="4071"/>
      <c r="E815" s="4072"/>
      <c r="F815" s="4072"/>
      <c r="G815" s="4072"/>
      <c r="H815" s="4072"/>
      <c r="I815" s="4072"/>
      <c r="J815" s="4072"/>
      <c r="K815" s="4072"/>
      <c r="L815" s="4072"/>
      <c r="M815" s="4072"/>
      <c r="N815" s="4072"/>
      <c r="O815" s="4072"/>
      <c r="P815" s="4072"/>
      <c r="Q815" s="4072"/>
      <c r="R815" s="4072"/>
      <c r="S815" s="4072"/>
      <c r="T815" s="4072"/>
      <c r="U815" s="4072"/>
      <c r="V815" s="4072"/>
      <c r="W815" s="4072"/>
      <c r="X815" s="4072"/>
      <c r="Y815" s="4072"/>
      <c r="Z815" s="4072"/>
      <c r="AA815" s="4072"/>
      <c r="AB815" s="4071"/>
      <c r="AC815" s="4071"/>
      <c r="AD815" s="4073"/>
    </row>
    <row r="816" spans="1:30" ht="15">
      <c r="A816" s="4160"/>
      <c r="B816" s="4071"/>
      <c r="C816" s="4071"/>
      <c r="D816" s="4071"/>
      <c r="E816" s="4072"/>
      <c r="F816" s="4072"/>
      <c r="G816" s="4072"/>
      <c r="H816" s="4072"/>
      <c r="I816" s="4072"/>
      <c r="J816" s="4072"/>
      <c r="K816" s="4072"/>
      <c r="L816" s="4072"/>
      <c r="M816" s="4072"/>
      <c r="N816" s="4072"/>
      <c r="O816" s="4072"/>
      <c r="P816" s="4072"/>
      <c r="Q816" s="4072"/>
      <c r="R816" s="4072"/>
      <c r="S816" s="4072"/>
      <c r="T816" s="4072"/>
      <c r="U816" s="4072"/>
      <c r="V816" s="4072"/>
      <c r="W816" s="4072"/>
      <c r="X816" s="4072"/>
      <c r="Y816" s="4072"/>
      <c r="Z816" s="4072"/>
      <c r="AA816" s="4072"/>
      <c r="AB816" s="4071"/>
      <c r="AC816" s="4071"/>
      <c r="AD816" s="4073"/>
    </row>
    <row r="817" spans="1:30" ht="15">
      <c r="A817" s="4160"/>
      <c r="B817" s="4071"/>
      <c r="C817" s="4071"/>
      <c r="D817" s="4071"/>
      <c r="E817" s="4072"/>
      <c r="F817" s="4072"/>
      <c r="G817" s="4072"/>
      <c r="H817" s="4072"/>
      <c r="I817" s="4072"/>
      <c r="J817" s="4072"/>
      <c r="K817" s="4072"/>
      <c r="L817" s="4072"/>
      <c r="M817" s="4072"/>
      <c r="N817" s="4072"/>
      <c r="O817" s="4072"/>
      <c r="P817" s="4072"/>
      <c r="Q817" s="4072"/>
      <c r="R817" s="4072"/>
      <c r="S817" s="4072"/>
      <c r="T817" s="4072"/>
      <c r="U817" s="4072"/>
      <c r="V817" s="4072"/>
      <c r="W817" s="4072"/>
      <c r="X817" s="4072"/>
      <c r="Y817" s="4072"/>
      <c r="Z817" s="4072"/>
      <c r="AA817" s="4072"/>
      <c r="AB817" s="4071"/>
      <c r="AC817" s="4071"/>
      <c r="AD817" s="4073"/>
    </row>
    <row r="818" spans="1:30" ht="15">
      <c r="A818" s="4160"/>
      <c r="B818" s="4071"/>
      <c r="C818" s="4071"/>
      <c r="D818" s="4071"/>
      <c r="E818" s="4072"/>
      <c r="F818" s="4072"/>
      <c r="G818" s="4072"/>
      <c r="H818" s="4072"/>
      <c r="I818" s="4072"/>
      <c r="J818" s="4072"/>
      <c r="K818" s="4072"/>
      <c r="L818" s="4072"/>
      <c r="M818" s="4072"/>
      <c r="N818" s="4072"/>
      <c r="O818" s="4072"/>
      <c r="P818" s="4072"/>
      <c r="Q818" s="4072"/>
      <c r="R818" s="4072"/>
      <c r="S818" s="4072"/>
      <c r="T818" s="4072"/>
      <c r="U818" s="4072"/>
      <c r="V818" s="4072"/>
      <c r="W818" s="4072"/>
      <c r="X818" s="4072"/>
      <c r="Y818" s="4072"/>
      <c r="Z818" s="4072"/>
      <c r="AA818" s="4072"/>
      <c r="AB818" s="4071"/>
      <c r="AC818" s="4071"/>
      <c r="AD818" s="4073"/>
    </row>
    <row r="819" spans="1:30" ht="15">
      <c r="A819" s="4160"/>
      <c r="B819" s="4071"/>
      <c r="C819" s="4071"/>
      <c r="D819" s="4071"/>
      <c r="E819" s="4072"/>
      <c r="F819" s="4072"/>
      <c r="G819" s="4072"/>
      <c r="H819" s="4072"/>
      <c r="I819" s="4072"/>
      <c r="J819" s="4072"/>
      <c r="K819" s="4072"/>
      <c r="L819" s="4072"/>
      <c r="M819" s="4072"/>
      <c r="N819" s="4072"/>
      <c r="O819" s="4072"/>
      <c r="P819" s="4072"/>
      <c r="Q819" s="4072"/>
      <c r="R819" s="4072"/>
      <c r="S819" s="4072"/>
      <c r="T819" s="4072"/>
      <c r="U819" s="4072"/>
      <c r="V819" s="4072"/>
      <c r="W819" s="4072"/>
      <c r="X819" s="4072"/>
      <c r="Y819" s="4072"/>
      <c r="Z819" s="4072"/>
      <c r="AA819" s="4072"/>
      <c r="AB819" s="4071"/>
      <c r="AC819" s="4071"/>
      <c r="AD819" s="4073"/>
    </row>
    <row r="820" spans="1:30" ht="15">
      <c r="A820" s="4160"/>
      <c r="B820" s="4071"/>
      <c r="C820" s="4071"/>
      <c r="D820" s="4071"/>
      <c r="E820" s="4072"/>
      <c r="F820" s="4072"/>
      <c r="G820" s="4072"/>
      <c r="H820" s="4072"/>
      <c r="I820" s="4072"/>
      <c r="J820" s="4072"/>
      <c r="K820" s="4072"/>
      <c r="L820" s="4072"/>
      <c r="M820" s="4072"/>
      <c r="N820" s="4072"/>
      <c r="O820" s="4072"/>
      <c r="P820" s="4072"/>
      <c r="Q820" s="4072"/>
      <c r="R820" s="4072"/>
      <c r="S820" s="4072"/>
      <c r="T820" s="4072"/>
      <c r="U820" s="4072"/>
      <c r="V820" s="4072"/>
      <c r="W820" s="4072"/>
      <c r="X820" s="4072"/>
      <c r="Y820" s="4072"/>
      <c r="Z820" s="4072"/>
      <c r="AA820" s="4072"/>
      <c r="AB820" s="4071"/>
      <c r="AC820" s="4071"/>
      <c r="AD820" s="4073"/>
    </row>
    <row r="821" spans="1:30" ht="15">
      <c r="A821" s="4160"/>
      <c r="B821" s="4071"/>
      <c r="C821" s="4071"/>
      <c r="D821" s="4071"/>
      <c r="E821" s="4072"/>
      <c r="F821" s="4072"/>
      <c r="G821" s="4072"/>
      <c r="H821" s="4072"/>
      <c r="I821" s="4072"/>
      <c r="J821" s="4072"/>
      <c r="K821" s="4072"/>
      <c r="L821" s="4072"/>
      <c r="M821" s="4072"/>
      <c r="N821" s="4072"/>
      <c r="O821" s="4072"/>
      <c r="P821" s="4072"/>
      <c r="Q821" s="4072"/>
      <c r="R821" s="4072"/>
      <c r="S821" s="4072"/>
      <c r="T821" s="4072"/>
      <c r="U821" s="4072"/>
      <c r="V821" s="4072"/>
      <c r="W821" s="4072"/>
      <c r="X821" s="4072"/>
      <c r="Y821" s="4072"/>
      <c r="Z821" s="4072"/>
      <c r="AA821" s="4072"/>
      <c r="AB821" s="4071"/>
      <c r="AC821" s="4071"/>
      <c r="AD821" s="4073"/>
    </row>
    <row r="822" spans="1:30" ht="15">
      <c r="A822" s="4160"/>
      <c r="B822" s="4071"/>
      <c r="C822" s="4071"/>
      <c r="D822" s="4071"/>
      <c r="E822" s="4072"/>
      <c r="F822" s="4072"/>
      <c r="G822" s="4072"/>
      <c r="H822" s="4072"/>
      <c r="I822" s="4072"/>
      <c r="J822" s="4072"/>
      <c r="K822" s="4072"/>
      <c r="L822" s="4072"/>
      <c r="M822" s="4072"/>
      <c r="N822" s="4072"/>
      <c r="O822" s="4072"/>
      <c r="P822" s="4072"/>
      <c r="Q822" s="4072"/>
      <c r="R822" s="4072"/>
      <c r="S822" s="4072"/>
      <c r="T822" s="4072"/>
      <c r="U822" s="4072"/>
      <c r="V822" s="4072"/>
      <c r="W822" s="4072"/>
      <c r="X822" s="4072"/>
      <c r="Y822" s="4072"/>
      <c r="Z822" s="4072"/>
      <c r="AA822" s="4072"/>
      <c r="AB822" s="4071"/>
      <c r="AC822" s="4071"/>
      <c r="AD822" s="4073"/>
    </row>
    <row r="823" spans="1:30" ht="15">
      <c r="A823" s="4160"/>
      <c r="B823" s="4071"/>
      <c r="C823" s="4071"/>
      <c r="D823" s="4071"/>
      <c r="E823" s="4072"/>
      <c r="F823" s="4072"/>
      <c r="G823" s="4072"/>
      <c r="H823" s="4072"/>
      <c r="I823" s="4072"/>
      <c r="J823" s="4072"/>
      <c r="K823" s="4072"/>
      <c r="L823" s="4072"/>
      <c r="M823" s="4072"/>
      <c r="N823" s="4072"/>
      <c r="O823" s="4072"/>
      <c r="P823" s="4072"/>
      <c r="Q823" s="4072"/>
      <c r="R823" s="4072"/>
      <c r="S823" s="4072"/>
      <c r="T823" s="4072"/>
      <c r="U823" s="4072"/>
      <c r="V823" s="4072"/>
      <c r="W823" s="4072"/>
      <c r="X823" s="4072"/>
      <c r="Y823" s="4072"/>
      <c r="Z823" s="4072"/>
      <c r="AA823" s="4072"/>
      <c r="AB823" s="4071"/>
      <c r="AC823" s="4071"/>
      <c r="AD823" s="4073"/>
    </row>
    <row r="824" spans="1:30" ht="15">
      <c r="A824" s="4160"/>
      <c r="B824" s="4071"/>
      <c r="C824" s="4071"/>
      <c r="D824" s="4071"/>
      <c r="E824" s="4072"/>
      <c r="F824" s="4072"/>
      <c r="G824" s="4072"/>
      <c r="H824" s="4072"/>
      <c r="I824" s="4072"/>
      <c r="J824" s="4072"/>
      <c r="K824" s="4072"/>
      <c r="L824" s="4072"/>
      <c r="M824" s="4072"/>
      <c r="N824" s="4072"/>
      <c r="O824" s="4072"/>
      <c r="P824" s="4072"/>
      <c r="Q824" s="4072"/>
      <c r="R824" s="4072"/>
      <c r="S824" s="4072"/>
      <c r="T824" s="4072"/>
      <c r="U824" s="4072"/>
      <c r="V824" s="4072"/>
      <c r="W824" s="4072"/>
      <c r="X824" s="4072"/>
      <c r="Y824" s="4072"/>
      <c r="Z824" s="4072"/>
      <c r="AA824" s="4072"/>
      <c r="AB824" s="4071"/>
      <c r="AC824" s="4071"/>
      <c r="AD824" s="4073"/>
    </row>
    <row r="825" spans="1:30" ht="15">
      <c r="A825" s="4160"/>
      <c r="B825" s="4071"/>
      <c r="C825" s="4071"/>
      <c r="D825" s="4071"/>
      <c r="E825" s="4072"/>
      <c r="F825" s="4072"/>
      <c r="G825" s="4072"/>
      <c r="H825" s="4072"/>
      <c r="I825" s="4072"/>
      <c r="J825" s="4072"/>
      <c r="K825" s="4072"/>
      <c r="L825" s="4072"/>
      <c r="M825" s="4072"/>
      <c r="N825" s="4072"/>
      <c r="O825" s="4072"/>
      <c r="P825" s="4072"/>
      <c r="Q825" s="4072"/>
      <c r="R825" s="4072"/>
      <c r="S825" s="4072"/>
      <c r="T825" s="4072"/>
      <c r="U825" s="4072"/>
      <c r="V825" s="4072"/>
      <c r="W825" s="4072"/>
      <c r="X825" s="4072"/>
      <c r="Y825" s="4072"/>
      <c r="Z825" s="4072"/>
      <c r="AA825" s="4072"/>
      <c r="AB825" s="4071"/>
      <c r="AC825" s="4071"/>
      <c r="AD825" s="4073"/>
    </row>
    <row r="826" spans="1:30" ht="15">
      <c r="A826" s="4160"/>
      <c r="B826" s="4071"/>
      <c r="C826" s="4071"/>
      <c r="D826" s="4071"/>
      <c r="E826" s="4072"/>
      <c r="F826" s="4072"/>
      <c r="G826" s="4072"/>
      <c r="H826" s="4072"/>
      <c r="I826" s="4072"/>
      <c r="J826" s="4072"/>
      <c r="K826" s="4072"/>
      <c r="L826" s="4072"/>
      <c r="M826" s="4072"/>
      <c r="N826" s="4072"/>
      <c r="O826" s="4072"/>
      <c r="P826" s="4072"/>
      <c r="Q826" s="4072"/>
      <c r="R826" s="4072"/>
      <c r="S826" s="4072"/>
      <c r="T826" s="4072"/>
      <c r="U826" s="4072"/>
      <c r="V826" s="4072"/>
      <c r="W826" s="4072"/>
      <c r="X826" s="4072"/>
      <c r="Y826" s="4072"/>
      <c r="Z826" s="4072"/>
      <c r="AA826" s="4072"/>
      <c r="AB826" s="4071"/>
      <c r="AC826" s="4071"/>
      <c r="AD826" s="4073"/>
    </row>
    <row r="827" spans="1:30" ht="15">
      <c r="A827" s="4160"/>
      <c r="B827" s="4071"/>
      <c r="C827" s="4071"/>
      <c r="D827" s="4071"/>
      <c r="E827" s="4072"/>
      <c r="F827" s="4072"/>
      <c r="G827" s="4072"/>
      <c r="H827" s="4072"/>
      <c r="I827" s="4072"/>
      <c r="J827" s="4072"/>
      <c r="K827" s="4072"/>
      <c r="L827" s="4072"/>
      <c r="M827" s="4072"/>
      <c r="N827" s="4072"/>
      <c r="O827" s="4072"/>
      <c r="P827" s="4072"/>
      <c r="Q827" s="4072"/>
      <c r="R827" s="4072"/>
      <c r="S827" s="4072"/>
      <c r="T827" s="4072"/>
      <c r="U827" s="4072"/>
      <c r="V827" s="4072"/>
      <c r="W827" s="4072"/>
      <c r="X827" s="4072"/>
      <c r="Y827" s="4072"/>
      <c r="Z827" s="4072"/>
      <c r="AA827" s="4072"/>
      <c r="AB827" s="4071"/>
      <c r="AC827" s="4071"/>
      <c r="AD827" s="4073"/>
    </row>
    <row r="828" spans="1:30" ht="15">
      <c r="A828" s="4160"/>
      <c r="B828" s="4071"/>
      <c r="C828" s="4071"/>
      <c r="D828" s="4071"/>
      <c r="E828" s="4072"/>
      <c r="F828" s="4072"/>
      <c r="G828" s="4072"/>
      <c r="H828" s="4072"/>
      <c r="I828" s="4072"/>
      <c r="J828" s="4072"/>
      <c r="K828" s="4072"/>
      <c r="L828" s="4072"/>
      <c r="M828" s="4072"/>
      <c r="N828" s="4072"/>
      <c r="O828" s="4072"/>
      <c r="P828" s="4072"/>
      <c r="Q828" s="4072"/>
      <c r="R828" s="4072"/>
      <c r="S828" s="4072"/>
      <c r="T828" s="4072"/>
      <c r="U828" s="4072"/>
      <c r="V828" s="4072"/>
      <c r="W828" s="4072"/>
      <c r="X828" s="4072"/>
      <c r="Y828" s="4072"/>
      <c r="Z828" s="4072"/>
      <c r="AA828" s="4072"/>
      <c r="AB828" s="4071"/>
      <c r="AC828" s="4071"/>
      <c r="AD828" s="4073"/>
    </row>
    <row r="829" spans="1:30" ht="15">
      <c r="A829" s="4160"/>
      <c r="B829" s="4071"/>
      <c r="C829" s="4071"/>
      <c r="D829" s="4071"/>
      <c r="E829" s="4072"/>
      <c r="F829" s="4072"/>
      <c r="G829" s="4072"/>
      <c r="H829" s="4072"/>
      <c r="I829" s="4072"/>
      <c r="J829" s="4072"/>
      <c r="K829" s="4072"/>
      <c r="L829" s="4072"/>
      <c r="M829" s="4072"/>
      <c r="N829" s="4072"/>
      <c r="O829" s="4072"/>
      <c r="P829" s="4072"/>
      <c r="Q829" s="4072"/>
      <c r="R829" s="4072"/>
      <c r="S829" s="4072"/>
      <c r="T829" s="4072"/>
      <c r="U829" s="4072"/>
      <c r="V829" s="4072"/>
      <c r="W829" s="4072"/>
      <c r="X829" s="4072"/>
      <c r="Y829" s="4072"/>
      <c r="Z829" s="4072"/>
      <c r="AA829" s="4072"/>
      <c r="AB829" s="4071"/>
      <c r="AC829" s="4071"/>
      <c r="AD829" s="4073"/>
    </row>
    <row r="830" spans="1:30" ht="15">
      <c r="A830" s="4160"/>
      <c r="B830" s="4071"/>
      <c r="C830" s="4071"/>
      <c r="D830" s="4071"/>
      <c r="E830" s="4072"/>
      <c r="F830" s="4072"/>
      <c r="G830" s="4072"/>
      <c r="H830" s="4072"/>
      <c r="I830" s="4072"/>
      <c r="J830" s="4072"/>
      <c r="K830" s="4072"/>
      <c r="L830" s="4072"/>
      <c r="M830" s="4072"/>
      <c r="N830" s="4072"/>
      <c r="O830" s="4072"/>
      <c r="P830" s="4072"/>
      <c r="Q830" s="4072"/>
      <c r="R830" s="4072"/>
      <c r="S830" s="4072"/>
      <c r="T830" s="4072"/>
      <c r="U830" s="4072"/>
      <c r="V830" s="4072"/>
      <c r="W830" s="4072"/>
      <c r="X830" s="4072"/>
      <c r="Y830" s="4072"/>
      <c r="Z830" s="4072"/>
      <c r="AA830" s="4072"/>
      <c r="AB830" s="4071"/>
      <c r="AC830" s="4071"/>
      <c r="AD830" s="4073"/>
    </row>
    <row r="831" spans="1:30" ht="15">
      <c r="A831" s="4160"/>
      <c r="B831" s="4071"/>
      <c r="C831" s="4071"/>
      <c r="D831" s="4071"/>
      <c r="E831" s="4072"/>
      <c r="F831" s="4072"/>
      <c r="G831" s="4072"/>
      <c r="H831" s="4072"/>
      <c r="I831" s="4072"/>
      <c r="J831" s="4072"/>
      <c r="K831" s="4072"/>
      <c r="L831" s="4072"/>
      <c r="M831" s="4072"/>
      <c r="N831" s="4072"/>
      <c r="O831" s="4072"/>
      <c r="P831" s="4072"/>
      <c r="Q831" s="4072"/>
      <c r="R831" s="4072"/>
      <c r="S831" s="4072"/>
      <c r="T831" s="4072"/>
      <c r="U831" s="4072"/>
      <c r="V831" s="4072"/>
      <c r="W831" s="4072"/>
      <c r="X831" s="4072"/>
      <c r="Y831" s="4072"/>
      <c r="Z831" s="4072"/>
      <c r="AA831" s="4072"/>
      <c r="AB831" s="4071"/>
      <c r="AC831" s="4071"/>
      <c r="AD831" s="4073"/>
    </row>
    <row r="832" spans="1:30" ht="15">
      <c r="A832" s="4160"/>
      <c r="B832" s="4071"/>
      <c r="C832" s="4071"/>
      <c r="D832" s="4071"/>
      <c r="E832" s="4072"/>
      <c r="F832" s="4072"/>
      <c r="G832" s="4072"/>
      <c r="H832" s="4072"/>
      <c r="I832" s="4072"/>
      <c r="J832" s="4072"/>
      <c r="K832" s="4072"/>
      <c r="L832" s="4072"/>
      <c r="M832" s="4072"/>
      <c r="N832" s="4072"/>
      <c r="O832" s="4072"/>
      <c r="P832" s="4072"/>
      <c r="Q832" s="4072"/>
      <c r="R832" s="4072"/>
      <c r="S832" s="4072"/>
      <c r="T832" s="4072"/>
      <c r="U832" s="4072"/>
      <c r="V832" s="4072"/>
      <c r="W832" s="4072"/>
      <c r="X832" s="4072"/>
      <c r="Y832" s="4072"/>
      <c r="Z832" s="4072"/>
      <c r="AA832" s="4072"/>
      <c r="AB832" s="4071"/>
      <c r="AC832" s="4071"/>
      <c r="AD832" s="4073"/>
    </row>
    <row r="833" spans="1:30" ht="15">
      <c r="A833" s="4160"/>
      <c r="B833" s="4071"/>
      <c r="C833" s="4071"/>
      <c r="D833" s="4071"/>
      <c r="E833" s="4072"/>
      <c r="F833" s="4072"/>
      <c r="G833" s="4072"/>
      <c r="H833" s="4072"/>
      <c r="I833" s="4072"/>
      <c r="J833" s="4072"/>
      <c r="K833" s="4072"/>
      <c r="L833" s="4072"/>
      <c r="M833" s="4072"/>
      <c r="N833" s="4072"/>
      <c r="O833" s="4072"/>
      <c r="P833" s="4072"/>
      <c r="Q833" s="4072"/>
      <c r="R833" s="4072"/>
      <c r="S833" s="4072"/>
      <c r="T833" s="4072"/>
      <c r="U833" s="4072"/>
      <c r="V833" s="4072"/>
      <c r="W833" s="4072"/>
      <c r="X833" s="4072"/>
      <c r="Y833" s="4072"/>
      <c r="Z833" s="4072"/>
      <c r="AA833" s="4072"/>
      <c r="AB833" s="4071"/>
      <c r="AC833" s="4071"/>
      <c r="AD833" s="4073"/>
    </row>
    <row r="834" spans="1:30" ht="15">
      <c r="A834" s="4160"/>
      <c r="B834" s="4071"/>
      <c r="C834" s="4071"/>
      <c r="D834" s="4071"/>
      <c r="E834" s="4072"/>
      <c r="F834" s="4072"/>
      <c r="G834" s="4072"/>
      <c r="H834" s="4072"/>
      <c r="I834" s="4072"/>
      <c r="J834" s="4072"/>
      <c r="K834" s="4072"/>
      <c r="L834" s="4072"/>
      <c r="M834" s="4072"/>
      <c r="N834" s="4072"/>
      <c r="O834" s="4072"/>
      <c r="P834" s="4072"/>
      <c r="Q834" s="4072"/>
      <c r="R834" s="4072"/>
      <c r="S834" s="4072"/>
      <c r="T834" s="4072"/>
      <c r="U834" s="4072"/>
      <c r="V834" s="4072"/>
      <c r="W834" s="4072"/>
      <c r="X834" s="4072"/>
      <c r="Y834" s="4072"/>
      <c r="Z834" s="4072"/>
      <c r="AA834" s="4072"/>
      <c r="AB834" s="4071"/>
      <c r="AC834" s="4071"/>
      <c r="AD834" s="4073"/>
    </row>
    <row r="835" spans="1:30" ht="15">
      <c r="A835" s="4160"/>
      <c r="B835" s="4071"/>
      <c r="C835" s="4071"/>
      <c r="D835" s="4071"/>
      <c r="E835" s="4072"/>
      <c r="F835" s="4072"/>
      <c r="G835" s="4072"/>
      <c r="H835" s="4072"/>
      <c r="I835" s="4072"/>
      <c r="J835" s="4072"/>
      <c r="K835" s="4072"/>
      <c r="L835" s="4072"/>
      <c r="M835" s="4072"/>
      <c r="N835" s="4072"/>
      <c r="O835" s="4072"/>
      <c r="P835" s="4072"/>
      <c r="Q835" s="4072"/>
      <c r="R835" s="4072"/>
      <c r="S835" s="4072"/>
      <c r="T835" s="4072"/>
      <c r="U835" s="4072"/>
      <c r="V835" s="4072"/>
      <c r="W835" s="4072"/>
      <c r="X835" s="4072"/>
      <c r="Y835" s="4072"/>
      <c r="Z835" s="4072"/>
      <c r="AA835" s="4072"/>
      <c r="AB835" s="4071"/>
      <c r="AC835" s="4071"/>
      <c r="AD835" s="4073"/>
    </row>
    <row r="836" spans="1:30" ht="15">
      <c r="A836" s="4160"/>
      <c r="B836" s="4071"/>
      <c r="C836" s="4071"/>
      <c r="D836" s="4071"/>
      <c r="E836" s="4072"/>
      <c r="F836" s="4072"/>
      <c r="G836" s="4072"/>
      <c r="H836" s="4072"/>
      <c r="I836" s="4072"/>
      <c r="J836" s="4072"/>
      <c r="K836" s="4072"/>
      <c r="L836" s="4072"/>
      <c r="M836" s="4072"/>
      <c r="N836" s="4072"/>
      <c r="O836" s="4072"/>
      <c r="P836" s="4072"/>
      <c r="Q836" s="4072"/>
      <c r="R836" s="4072"/>
      <c r="S836" s="4072"/>
      <c r="T836" s="4072"/>
      <c r="U836" s="4072"/>
      <c r="V836" s="4072"/>
      <c r="W836" s="4072"/>
      <c r="X836" s="4072"/>
      <c r="Y836" s="4072"/>
      <c r="Z836" s="4072"/>
      <c r="AA836" s="4072"/>
      <c r="AB836" s="4071"/>
      <c r="AC836" s="4071"/>
      <c r="AD836" s="4073"/>
    </row>
    <row r="837" spans="1:30" ht="15">
      <c r="A837" s="4160"/>
      <c r="B837" s="4071"/>
      <c r="C837" s="4071"/>
      <c r="D837" s="4071"/>
      <c r="E837" s="4072"/>
      <c r="F837" s="4072"/>
      <c r="G837" s="4072"/>
      <c r="H837" s="4072"/>
      <c r="I837" s="4072"/>
      <c r="J837" s="4072"/>
      <c r="K837" s="4072"/>
      <c r="L837" s="4072"/>
      <c r="M837" s="4072"/>
      <c r="N837" s="4072"/>
      <c r="O837" s="4072"/>
      <c r="P837" s="4072"/>
      <c r="Q837" s="4072"/>
      <c r="R837" s="4072"/>
      <c r="S837" s="4072"/>
      <c r="T837" s="4072"/>
      <c r="U837" s="4072"/>
      <c r="V837" s="4072"/>
      <c r="W837" s="4072"/>
      <c r="X837" s="4072"/>
      <c r="Y837" s="4072"/>
      <c r="Z837" s="4072"/>
      <c r="AA837" s="4072"/>
      <c r="AB837" s="4071"/>
      <c r="AC837" s="4071"/>
      <c r="AD837" s="4073"/>
    </row>
    <row r="838" spans="1:30" ht="15">
      <c r="A838" s="4160"/>
      <c r="B838" s="4071"/>
      <c r="C838" s="4071"/>
      <c r="D838" s="4071"/>
      <c r="E838" s="4072"/>
      <c r="F838" s="4072"/>
      <c r="G838" s="4072"/>
      <c r="H838" s="4072"/>
      <c r="I838" s="4072"/>
      <c r="J838" s="4072"/>
      <c r="K838" s="4072"/>
      <c r="L838" s="4072"/>
      <c r="M838" s="4072"/>
      <c r="N838" s="4072"/>
      <c r="O838" s="4072"/>
      <c r="P838" s="4072"/>
      <c r="Q838" s="4072"/>
      <c r="R838" s="4072"/>
      <c r="S838" s="4072"/>
      <c r="T838" s="4072"/>
      <c r="U838" s="4072"/>
      <c r="V838" s="4072"/>
      <c r="W838" s="4072"/>
      <c r="X838" s="4072"/>
      <c r="Y838" s="4072"/>
      <c r="Z838" s="4072"/>
      <c r="AA838" s="4072"/>
      <c r="AB838" s="4071"/>
      <c r="AC838" s="4071"/>
      <c r="AD838" s="4073"/>
    </row>
    <row r="839" spans="1:30" ht="15">
      <c r="A839" s="4160"/>
      <c r="B839" s="4071"/>
      <c r="C839" s="4071"/>
      <c r="D839" s="4071"/>
      <c r="E839" s="4072"/>
      <c r="F839" s="4072"/>
      <c r="G839" s="4072"/>
      <c r="H839" s="4072"/>
      <c r="I839" s="4072"/>
      <c r="J839" s="4072"/>
      <c r="K839" s="4072"/>
      <c r="L839" s="4072"/>
      <c r="M839" s="4072"/>
      <c r="N839" s="4072"/>
      <c r="O839" s="4072"/>
      <c r="P839" s="4072"/>
      <c r="Q839" s="4072"/>
      <c r="R839" s="4072"/>
      <c r="S839" s="4072"/>
      <c r="T839" s="4072"/>
      <c r="U839" s="4072"/>
      <c r="V839" s="4072"/>
      <c r="W839" s="4072"/>
      <c r="X839" s="4072"/>
      <c r="Y839" s="4072"/>
      <c r="Z839" s="4072"/>
      <c r="AA839" s="4072"/>
      <c r="AB839" s="4071"/>
      <c r="AC839" s="4071"/>
      <c r="AD839" s="4073"/>
    </row>
    <row r="840" spans="1:30" ht="15">
      <c r="A840" s="4160"/>
      <c r="B840" s="4071"/>
      <c r="C840" s="4071"/>
      <c r="D840" s="4071"/>
      <c r="E840" s="4072"/>
      <c r="F840" s="4072"/>
      <c r="G840" s="4072"/>
      <c r="H840" s="4072"/>
      <c r="I840" s="4072"/>
      <c r="J840" s="4072"/>
      <c r="K840" s="4072"/>
      <c r="L840" s="4072"/>
      <c r="M840" s="4072"/>
      <c r="N840" s="4072"/>
      <c r="O840" s="4072"/>
      <c r="P840" s="4072"/>
      <c r="Q840" s="4072"/>
      <c r="R840" s="4072"/>
      <c r="S840" s="4072"/>
      <c r="T840" s="4072"/>
      <c r="U840" s="4072"/>
      <c r="V840" s="4072"/>
      <c r="W840" s="4072"/>
      <c r="X840" s="4072"/>
      <c r="Y840" s="4072"/>
      <c r="Z840" s="4072"/>
      <c r="AA840" s="4072"/>
      <c r="AB840" s="4071"/>
      <c r="AC840" s="4071"/>
      <c r="AD840" s="4073"/>
    </row>
    <row r="841" spans="1:30" ht="15">
      <c r="A841" s="4160"/>
      <c r="B841" s="4071"/>
      <c r="C841" s="4071"/>
      <c r="D841" s="4071"/>
      <c r="E841" s="4072"/>
      <c r="F841" s="4072"/>
      <c r="G841" s="4072"/>
      <c r="H841" s="4072"/>
      <c r="I841" s="4072"/>
      <c r="J841" s="4072"/>
      <c r="K841" s="4072"/>
      <c r="L841" s="4072"/>
      <c r="M841" s="4072"/>
      <c r="N841" s="4072"/>
      <c r="O841" s="4072"/>
      <c r="P841" s="4072"/>
      <c r="Q841" s="4072"/>
      <c r="R841" s="4072"/>
      <c r="S841" s="4072"/>
      <c r="T841" s="4072"/>
      <c r="U841" s="4072"/>
      <c r="V841" s="4072"/>
      <c r="W841" s="4072"/>
      <c r="X841" s="4072"/>
      <c r="Y841" s="4072"/>
      <c r="Z841" s="4072"/>
      <c r="AA841" s="4072"/>
      <c r="AB841" s="4071"/>
      <c r="AC841" s="4071"/>
      <c r="AD841" s="4073"/>
    </row>
    <row r="842" spans="1:30" ht="15">
      <c r="A842" s="4160"/>
      <c r="B842" s="4071"/>
      <c r="C842" s="4071"/>
      <c r="D842" s="4071"/>
      <c r="E842" s="4072"/>
      <c r="F842" s="4072"/>
      <c r="G842" s="4072"/>
      <c r="H842" s="4072"/>
      <c r="I842" s="4072"/>
      <c r="J842" s="4072"/>
      <c r="K842" s="4072"/>
      <c r="L842" s="4072"/>
      <c r="M842" s="4072"/>
      <c r="N842" s="4072"/>
      <c r="O842" s="4072"/>
      <c r="P842" s="4072"/>
      <c r="Q842" s="4072"/>
      <c r="R842" s="4072"/>
      <c r="S842" s="4072"/>
      <c r="T842" s="4072"/>
      <c r="U842" s="4072"/>
      <c r="V842" s="4072"/>
      <c r="W842" s="4072"/>
      <c r="X842" s="4072"/>
      <c r="Y842" s="4072"/>
      <c r="Z842" s="4072"/>
      <c r="AA842" s="4072"/>
      <c r="AB842" s="4071"/>
      <c r="AC842" s="4071"/>
      <c r="AD842" s="4073"/>
    </row>
    <row r="843" spans="1:30" ht="15">
      <c r="A843" s="4160"/>
      <c r="B843" s="4071"/>
      <c r="C843" s="4071"/>
      <c r="D843" s="4071"/>
      <c r="E843" s="4072"/>
      <c r="F843" s="4072"/>
      <c r="G843" s="4072"/>
      <c r="H843" s="4072"/>
      <c r="I843" s="4072"/>
      <c r="J843" s="4072"/>
      <c r="K843" s="4072"/>
      <c r="L843" s="4072"/>
      <c r="M843" s="4072"/>
      <c r="N843" s="4072"/>
      <c r="O843" s="4072"/>
      <c r="P843" s="4072"/>
      <c r="Q843" s="4072"/>
      <c r="R843" s="4072"/>
      <c r="S843" s="4072"/>
      <c r="T843" s="4072"/>
      <c r="U843" s="4072"/>
      <c r="V843" s="4072"/>
      <c r="W843" s="4072"/>
      <c r="X843" s="4072"/>
      <c r="Y843" s="4072"/>
      <c r="Z843" s="4072"/>
      <c r="AA843" s="4072"/>
      <c r="AB843" s="4071"/>
      <c r="AC843" s="4071"/>
      <c r="AD843" s="4073"/>
    </row>
    <row r="844" spans="1:30" ht="15">
      <c r="A844" s="4160"/>
      <c r="B844" s="4071"/>
      <c r="C844" s="4071"/>
      <c r="D844" s="4071"/>
      <c r="E844" s="4072"/>
      <c r="F844" s="4072"/>
      <c r="G844" s="4072"/>
      <c r="H844" s="4072"/>
      <c r="I844" s="4072"/>
      <c r="J844" s="4072"/>
      <c r="K844" s="4072"/>
      <c r="L844" s="4072"/>
      <c r="M844" s="4072"/>
      <c r="N844" s="4072"/>
      <c r="O844" s="4072"/>
      <c r="P844" s="4072"/>
      <c r="Q844" s="4072"/>
      <c r="R844" s="4072"/>
      <c r="S844" s="4072"/>
      <c r="T844" s="4072"/>
      <c r="U844" s="4072"/>
      <c r="V844" s="4072"/>
      <c r="W844" s="4072"/>
      <c r="X844" s="4072"/>
      <c r="Y844" s="4072"/>
      <c r="Z844" s="4072"/>
      <c r="AA844" s="4072"/>
      <c r="AB844" s="4071"/>
      <c r="AC844" s="4071"/>
      <c r="AD844" s="4073"/>
    </row>
    <row r="845" spans="1:30" ht="15">
      <c r="A845" s="4160"/>
      <c r="B845" s="4071"/>
      <c r="C845" s="4071"/>
      <c r="D845" s="4071"/>
      <c r="E845" s="4072"/>
      <c r="F845" s="4072"/>
      <c r="G845" s="4072"/>
      <c r="H845" s="4072"/>
      <c r="I845" s="4072"/>
      <c r="J845" s="4072"/>
      <c r="K845" s="4072"/>
      <c r="L845" s="4072"/>
      <c r="M845" s="4072"/>
      <c r="N845" s="4072"/>
      <c r="O845" s="4072"/>
      <c r="P845" s="4072"/>
      <c r="Q845" s="4072"/>
      <c r="R845" s="4072"/>
      <c r="S845" s="4072"/>
      <c r="T845" s="4072"/>
      <c r="U845" s="4072"/>
      <c r="V845" s="4072"/>
      <c r="W845" s="4072"/>
      <c r="X845" s="4072"/>
      <c r="Y845" s="4072"/>
      <c r="Z845" s="4072"/>
      <c r="AA845" s="4072"/>
      <c r="AB845" s="4071"/>
      <c r="AC845" s="4071"/>
      <c r="AD845" s="4073"/>
    </row>
    <row r="846" spans="1:30" ht="15">
      <c r="A846" s="4160"/>
      <c r="B846" s="4071"/>
      <c r="C846" s="4071"/>
      <c r="D846" s="4071"/>
      <c r="E846" s="4072"/>
      <c r="F846" s="4072"/>
      <c r="G846" s="4072"/>
      <c r="H846" s="4072"/>
      <c r="I846" s="4072"/>
      <c r="J846" s="4072"/>
      <c r="K846" s="4072"/>
      <c r="L846" s="4072"/>
      <c r="M846" s="4072"/>
      <c r="N846" s="4072"/>
      <c r="O846" s="4072"/>
      <c r="P846" s="4072"/>
      <c r="Q846" s="4072"/>
      <c r="R846" s="4072"/>
      <c r="S846" s="4072"/>
      <c r="T846" s="4072"/>
      <c r="U846" s="4072"/>
      <c r="V846" s="4072"/>
      <c r="W846" s="4072"/>
      <c r="X846" s="4072"/>
      <c r="Y846" s="4072"/>
      <c r="Z846" s="4072"/>
      <c r="AA846" s="4072"/>
      <c r="AB846" s="4071"/>
      <c r="AC846" s="4071"/>
      <c r="AD846" s="4073"/>
    </row>
    <row r="847" spans="1:30" ht="15">
      <c r="A847" s="4160"/>
      <c r="B847" s="4071"/>
      <c r="C847" s="4071"/>
      <c r="D847" s="4071"/>
      <c r="E847" s="4072"/>
      <c r="F847" s="4072"/>
      <c r="G847" s="4072"/>
      <c r="H847" s="4072"/>
      <c r="I847" s="4072"/>
      <c r="J847" s="4072"/>
      <c r="K847" s="4072"/>
      <c r="L847" s="4072"/>
      <c r="M847" s="4072"/>
      <c r="N847" s="4072"/>
      <c r="O847" s="4072"/>
      <c r="P847" s="4072"/>
      <c r="Q847" s="4072"/>
      <c r="R847" s="4072"/>
      <c r="S847" s="4072"/>
      <c r="T847" s="4072"/>
      <c r="U847" s="4072"/>
      <c r="V847" s="4072"/>
      <c r="W847" s="4072"/>
      <c r="X847" s="4072"/>
      <c r="Y847" s="4072"/>
      <c r="Z847" s="4072"/>
      <c r="AA847" s="4072"/>
      <c r="AB847" s="4071"/>
      <c r="AC847" s="4071"/>
      <c r="AD847" s="4073"/>
    </row>
    <row r="848" spans="1:30" ht="15">
      <c r="A848" s="4160"/>
      <c r="B848" s="4071"/>
      <c r="C848" s="4071"/>
      <c r="D848" s="4071"/>
      <c r="E848" s="4072"/>
      <c r="F848" s="4072"/>
      <c r="G848" s="4072"/>
      <c r="H848" s="4072"/>
      <c r="I848" s="4072"/>
      <c r="J848" s="4072"/>
      <c r="K848" s="4072"/>
      <c r="L848" s="4072"/>
      <c r="M848" s="4072"/>
      <c r="N848" s="4072"/>
      <c r="O848" s="4072"/>
      <c r="P848" s="4072"/>
      <c r="Q848" s="4072"/>
      <c r="R848" s="4072"/>
      <c r="S848" s="4072"/>
      <c r="T848" s="4072"/>
      <c r="U848" s="4072"/>
      <c r="V848" s="4072"/>
      <c r="W848" s="4072"/>
      <c r="X848" s="4072"/>
      <c r="Y848" s="4072"/>
      <c r="Z848" s="4072"/>
      <c r="AA848" s="4072"/>
      <c r="AB848" s="4071"/>
      <c r="AC848" s="4071"/>
      <c r="AD848" s="4073"/>
    </row>
    <row r="849" spans="1:30" ht="15">
      <c r="A849" s="4160"/>
      <c r="B849" s="4071"/>
      <c r="C849" s="4071"/>
      <c r="D849" s="4071"/>
      <c r="E849" s="4072"/>
      <c r="F849" s="4072"/>
      <c r="G849" s="4072"/>
      <c r="H849" s="4072"/>
      <c r="I849" s="4072"/>
      <c r="J849" s="4072"/>
      <c r="K849" s="4072"/>
      <c r="L849" s="4072"/>
      <c r="M849" s="4072"/>
      <c r="N849" s="4072"/>
      <c r="O849" s="4072"/>
      <c r="P849" s="4072"/>
      <c r="Q849" s="4072"/>
      <c r="R849" s="4072"/>
      <c r="S849" s="4072"/>
      <c r="T849" s="4072"/>
      <c r="U849" s="4072"/>
      <c r="V849" s="4072"/>
      <c r="W849" s="4072"/>
      <c r="X849" s="4072"/>
      <c r="Y849" s="4072"/>
      <c r="Z849" s="4072"/>
      <c r="AA849" s="4072"/>
      <c r="AB849" s="4071"/>
      <c r="AC849" s="4071"/>
      <c r="AD849" s="4073"/>
    </row>
    <row r="850" spans="1:30" ht="15">
      <c r="A850" s="4160"/>
      <c r="B850" s="4071"/>
      <c r="C850" s="4071"/>
      <c r="D850" s="4071"/>
      <c r="E850" s="4072"/>
      <c r="F850" s="4072"/>
      <c r="G850" s="4072"/>
      <c r="H850" s="4072"/>
      <c r="I850" s="4072"/>
      <c r="J850" s="4072"/>
      <c r="K850" s="4072"/>
      <c r="L850" s="4072"/>
      <c r="M850" s="4072"/>
      <c r="N850" s="4072"/>
      <c r="O850" s="4072"/>
      <c r="P850" s="4072"/>
      <c r="Q850" s="4072"/>
      <c r="R850" s="4072"/>
      <c r="S850" s="4072"/>
      <c r="T850" s="4072"/>
      <c r="U850" s="4072"/>
      <c r="V850" s="4072"/>
      <c r="W850" s="4072"/>
      <c r="X850" s="4072"/>
      <c r="Y850" s="4072"/>
      <c r="Z850" s="4072"/>
      <c r="AA850" s="4072"/>
      <c r="AB850" s="4071"/>
      <c r="AC850" s="4071"/>
      <c r="AD850" s="4073"/>
    </row>
    <row r="851" spans="1:30" ht="15">
      <c r="A851" s="4160"/>
      <c r="B851" s="4071"/>
      <c r="C851" s="4071"/>
      <c r="D851" s="4071"/>
      <c r="E851" s="4072"/>
      <c r="F851" s="4072"/>
      <c r="G851" s="4072"/>
      <c r="H851" s="4072"/>
      <c r="I851" s="4072"/>
      <c r="J851" s="4072"/>
      <c r="K851" s="4072"/>
      <c r="L851" s="4072"/>
      <c r="M851" s="4072"/>
      <c r="N851" s="4072"/>
      <c r="O851" s="4072"/>
      <c r="P851" s="4072"/>
      <c r="Q851" s="4072"/>
      <c r="R851" s="4072"/>
      <c r="S851" s="4072"/>
      <c r="T851" s="4072"/>
      <c r="U851" s="4072"/>
      <c r="V851" s="4072"/>
      <c r="W851" s="4072"/>
      <c r="X851" s="4072"/>
      <c r="Y851" s="4072"/>
      <c r="Z851" s="4072"/>
      <c r="AA851" s="4072"/>
      <c r="AB851" s="4071"/>
      <c r="AC851" s="4071"/>
      <c r="AD851" s="4073"/>
    </row>
    <row r="852" spans="1:30" ht="15">
      <c r="A852" s="4160"/>
      <c r="B852" s="4071"/>
      <c r="C852" s="4071"/>
      <c r="D852" s="4071"/>
      <c r="E852" s="4072"/>
      <c r="F852" s="4072"/>
      <c r="G852" s="4072"/>
      <c r="H852" s="4072"/>
      <c r="I852" s="4072"/>
      <c r="J852" s="4072"/>
      <c r="K852" s="4072"/>
      <c r="L852" s="4072"/>
      <c r="M852" s="4072"/>
      <c r="N852" s="4072"/>
      <c r="O852" s="4072"/>
      <c r="P852" s="4072"/>
      <c r="Q852" s="4072"/>
      <c r="R852" s="4072"/>
      <c r="S852" s="4072"/>
      <c r="T852" s="4072"/>
      <c r="U852" s="4072"/>
      <c r="V852" s="4072"/>
      <c r="W852" s="4072"/>
      <c r="X852" s="4072"/>
      <c r="Y852" s="4072"/>
      <c r="Z852" s="4072"/>
      <c r="AA852" s="4072"/>
      <c r="AB852" s="4071"/>
      <c r="AC852" s="4071"/>
      <c r="AD852" s="4073"/>
    </row>
    <row r="853" spans="1:30" ht="15">
      <c r="A853" s="4160"/>
      <c r="B853" s="4071"/>
      <c r="C853" s="4071"/>
      <c r="D853" s="4071"/>
      <c r="E853" s="4072"/>
      <c r="F853" s="4072"/>
      <c r="G853" s="4072"/>
      <c r="H853" s="4072"/>
      <c r="I853" s="4072"/>
      <c r="J853" s="4072"/>
      <c r="K853" s="4072"/>
      <c r="L853" s="4072"/>
      <c r="M853" s="4072"/>
      <c r="N853" s="4072"/>
      <c r="O853" s="4072"/>
      <c r="P853" s="4072"/>
      <c r="Q853" s="4072"/>
      <c r="R853" s="4072"/>
      <c r="S853" s="4072"/>
      <c r="T853" s="4072"/>
      <c r="U853" s="4072"/>
      <c r="V853" s="4072"/>
      <c r="W853" s="4072"/>
      <c r="X853" s="4072"/>
      <c r="Y853" s="4072"/>
      <c r="Z853" s="4072"/>
      <c r="AA853" s="4072"/>
      <c r="AB853" s="4071"/>
      <c r="AC853" s="4071"/>
      <c r="AD853" s="4073"/>
    </row>
    <row r="854" spans="1:30" ht="15">
      <c r="A854" s="4160"/>
      <c r="B854" s="4071"/>
      <c r="C854" s="4071"/>
      <c r="D854" s="4071"/>
      <c r="E854" s="4072"/>
      <c r="F854" s="4072"/>
      <c r="G854" s="4072"/>
      <c r="H854" s="4072"/>
      <c r="I854" s="4072"/>
      <c r="J854" s="4072"/>
      <c r="K854" s="4072"/>
      <c r="L854" s="4072"/>
      <c r="M854" s="4072"/>
      <c r="N854" s="4072"/>
      <c r="O854" s="4072"/>
      <c r="P854" s="4072"/>
      <c r="Q854" s="4072"/>
      <c r="R854" s="4072"/>
      <c r="S854" s="4072"/>
      <c r="T854" s="4072"/>
      <c r="U854" s="4072"/>
      <c r="V854" s="4072"/>
      <c r="W854" s="4072"/>
      <c r="X854" s="4072"/>
      <c r="Y854" s="4072"/>
      <c r="Z854" s="4072"/>
      <c r="AA854" s="4072"/>
      <c r="AB854" s="4071"/>
      <c r="AC854" s="4071"/>
      <c r="AD854" s="4073"/>
    </row>
    <row r="855" spans="1:30" ht="15">
      <c r="A855" s="4160"/>
      <c r="B855" s="4071"/>
      <c r="C855" s="4071"/>
      <c r="D855" s="4071"/>
      <c r="E855" s="4072"/>
      <c r="F855" s="4072"/>
      <c r="G855" s="4072"/>
      <c r="H855" s="4072"/>
      <c r="I855" s="4072"/>
      <c r="J855" s="4072"/>
      <c r="K855" s="4072"/>
      <c r="L855" s="4072"/>
      <c r="M855" s="4072"/>
      <c r="N855" s="4072"/>
      <c r="O855" s="4072"/>
      <c r="P855" s="4072"/>
      <c r="Q855" s="4072"/>
      <c r="R855" s="4072"/>
      <c r="S855" s="4072"/>
      <c r="T855" s="4072"/>
      <c r="U855" s="4072"/>
      <c r="V855" s="4072"/>
      <c r="W855" s="4072"/>
      <c r="X855" s="4072"/>
      <c r="Y855" s="4072"/>
      <c r="Z855" s="4072"/>
      <c r="AA855" s="4072"/>
      <c r="AB855" s="4071"/>
      <c r="AC855" s="4071"/>
      <c r="AD855" s="4073"/>
    </row>
    <row r="856" spans="1:30" ht="15">
      <c r="A856" s="4160"/>
      <c r="B856" s="4071"/>
      <c r="C856" s="4071"/>
      <c r="D856" s="4071"/>
      <c r="E856" s="4072"/>
      <c r="F856" s="4072"/>
      <c r="G856" s="4072"/>
      <c r="H856" s="4072"/>
      <c r="I856" s="4072"/>
      <c r="J856" s="4072"/>
      <c r="K856" s="4072"/>
      <c r="L856" s="4072"/>
      <c r="M856" s="4072"/>
      <c r="N856" s="4072"/>
      <c r="O856" s="4072"/>
      <c r="P856" s="4072"/>
      <c r="Q856" s="4072"/>
      <c r="R856" s="4072"/>
      <c r="S856" s="4072"/>
      <c r="T856" s="4072"/>
      <c r="U856" s="4072"/>
      <c r="V856" s="4072"/>
      <c r="W856" s="4072"/>
      <c r="X856" s="4072"/>
      <c r="Y856" s="4072"/>
      <c r="Z856" s="4072"/>
      <c r="AA856" s="4072"/>
      <c r="AB856" s="4071"/>
      <c r="AC856" s="4071"/>
      <c r="AD856" s="4073"/>
    </row>
    <row r="857" spans="1:30" ht="15">
      <c r="A857" s="4160"/>
      <c r="B857" s="4071"/>
      <c r="C857" s="4071"/>
      <c r="D857" s="4071"/>
      <c r="E857" s="4072"/>
      <c r="F857" s="4072"/>
      <c r="G857" s="4072"/>
      <c r="H857" s="4072"/>
      <c r="I857" s="4072"/>
      <c r="J857" s="4072"/>
      <c r="K857" s="4072"/>
      <c r="L857" s="4072"/>
      <c r="M857" s="4072"/>
      <c r="N857" s="4072"/>
      <c r="O857" s="4072"/>
      <c r="P857" s="4072"/>
      <c r="Q857" s="4072"/>
      <c r="R857" s="4072"/>
      <c r="S857" s="4072"/>
      <c r="T857" s="4072"/>
      <c r="U857" s="4072"/>
      <c r="V857" s="4072"/>
      <c r="W857" s="4072"/>
      <c r="X857" s="4072"/>
      <c r="Y857" s="4072"/>
      <c r="Z857" s="4072"/>
      <c r="AA857" s="4072"/>
      <c r="AB857" s="4071"/>
      <c r="AC857" s="4071"/>
      <c r="AD857" s="4073"/>
    </row>
    <row r="858" spans="1:30" ht="15">
      <c r="A858" s="4160"/>
      <c r="B858" s="4071"/>
      <c r="C858" s="4071"/>
      <c r="D858" s="4071"/>
      <c r="E858" s="4072"/>
      <c r="F858" s="4072"/>
      <c r="G858" s="4072"/>
      <c r="H858" s="4072"/>
      <c r="I858" s="4072"/>
      <c r="J858" s="4072"/>
      <c r="K858" s="4072"/>
      <c r="L858" s="4072"/>
      <c r="M858" s="4072"/>
      <c r="N858" s="4072"/>
      <c r="O858" s="4072"/>
      <c r="P858" s="4072"/>
      <c r="Q858" s="4072"/>
      <c r="R858" s="4072"/>
      <c r="S858" s="4072"/>
      <c r="T858" s="4072"/>
      <c r="U858" s="4072"/>
      <c r="V858" s="4072"/>
      <c r="W858" s="4072"/>
      <c r="X858" s="4072"/>
      <c r="Y858" s="4072"/>
      <c r="Z858" s="4072"/>
      <c r="AA858" s="4072"/>
      <c r="AB858" s="4071"/>
      <c r="AC858" s="4071"/>
      <c r="AD858" s="4073"/>
    </row>
    <row r="859" spans="1:30" ht="15">
      <c r="A859" s="4160"/>
      <c r="B859" s="4071"/>
      <c r="C859" s="4071"/>
      <c r="D859" s="4071"/>
      <c r="E859" s="4072"/>
      <c r="F859" s="4072"/>
      <c r="G859" s="4072"/>
      <c r="H859" s="4072"/>
      <c r="I859" s="4072"/>
      <c r="J859" s="4072"/>
      <c r="K859" s="4072"/>
      <c r="L859" s="4072"/>
      <c r="M859" s="4072"/>
      <c r="N859" s="4072"/>
      <c r="O859" s="4072"/>
      <c r="P859" s="4072"/>
      <c r="Q859" s="4072"/>
      <c r="R859" s="4072"/>
      <c r="S859" s="4072"/>
      <c r="T859" s="4072"/>
      <c r="U859" s="4072"/>
      <c r="V859" s="4072"/>
      <c r="W859" s="4072"/>
      <c r="X859" s="4072"/>
      <c r="Y859" s="4072"/>
      <c r="Z859" s="4072"/>
      <c r="AA859" s="4072"/>
      <c r="AB859" s="4071"/>
      <c r="AC859" s="4071"/>
      <c r="AD859" s="4073"/>
    </row>
    <row r="860" spans="1:30" ht="15">
      <c r="A860" s="4160"/>
      <c r="B860" s="4071"/>
      <c r="C860" s="4071"/>
      <c r="D860" s="4071"/>
      <c r="E860" s="4072"/>
      <c r="F860" s="4072"/>
      <c r="G860" s="4072"/>
      <c r="H860" s="4072"/>
      <c r="I860" s="4072"/>
      <c r="J860" s="4072"/>
      <c r="K860" s="4072"/>
      <c r="L860" s="4072"/>
      <c r="M860" s="4072"/>
      <c r="N860" s="4072"/>
      <c r="O860" s="4072"/>
      <c r="P860" s="4072"/>
      <c r="Q860" s="4072"/>
      <c r="R860" s="4072"/>
      <c r="S860" s="4072"/>
      <c r="T860" s="4072"/>
      <c r="U860" s="4072"/>
      <c r="V860" s="4072"/>
      <c r="W860" s="4072"/>
      <c r="X860" s="4072"/>
      <c r="Y860" s="4072"/>
      <c r="Z860" s="4072"/>
      <c r="AA860" s="4072"/>
      <c r="AB860" s="4071"/>
      <c r="AC860" s="4071"/>
      <c r="AD860" s="4073"/>
    </row>
    <row r="861" spans="1:30" ht="15">
      <c r="A861" s="4160"/>
      <c r="B861" s="4071"/>
      <c r="C861" s="4071"/>
      <c r="D861" s="4071"/>
      <c r="E861" s="4072"/>
      <c r="F861" s="4072"/>
      <c r="G861" s="4072"/>
      <c r="H861" s="4072"/>
      <c r="I861" s="4072"/>
      <c r="J861" s="4072"/>
      <c r="K861" s="4072"/>
      <c r="L861" s="4072"/>
      <c r="M861" s="4072"/>
      <c r="N861" s="4072"/>
      <c r="O861" s="4072"/>
      <c r="P861" s="4072"/>
      <c r="Q861" s="4072"/>
      <c r="R861" s="4072"/>
      <c r="S861" s="4072"/>
      <c r="T861" s="4072"/>
      <c r="U861" s="4072"/>
      <c r="V861" s="4072"/>
      <c r="W861" s="4072"/>
      <c r="X861" s="4072"/>
      <c r="Y861" s="4072"/>
      <c r="Z861" s="4072"/>
      <c r="AA861" s="4072"/>
      <c r="AB861" s="4071"/>
      <c r="AC861" s="4071"/>
      <c r="AD861" s="4073"/>
    </row>
    <row r="862" spans="1:30" ht="15">
      <c r="A862" s="4160"/>
      <c r="B862" s="4071"/>
      <c r="C862" s="4071"/>
      <c r="D862" s="4071"/>
      <c r="E862" s="4072"/>
      <c r="F862" s="4072"/>
      <c r="G862" s="4072"/>
      <c r="H862" s="4072"/>
      <c r="I862" s="4072"/>
      <c r="J862" s="4072"/>
      <c r="K862" s="4072"/>
      <c r="L862" s="4072"/>
      <c r="M862" s="4072"/>
      <c r="N862" s="4072"/>
      <c r="O862" s="4072"/>
      <c r="P862" s="4072"/>
      <c r="Q862" s="4072"/>
      <c r="R862" s="4072"/>
      <c r="S862" s="4072"/>
      <c r="T862" s="4072"/>
      <c r="U862" s="4072"/>
      <c r="V862" s="4072"/>
      <c r="W862" s="4072"/>
      <c r="X862" s="4072"/>
      <c r="Y862" s="4072"/>
      <c r="Z862" s="4072"/>
      <c r="AA862" s="4072"/>
      <c r="AB862" s="4071"/>
      <c r="AC862" s="4071"/>
      <c r="AD862" s="4073"/>
    </row>
    <row r="863" spans="1:30" ht="15">
      <c r="A863" s="4160"/>
      <c r="B863" s="4071"/>
      <c r="C863" s="4071"/>
      <c r="D863" s="4071"/>
      <c r="E863" s="4072"/>
      <c r="F863" s="4072"/>
      <c r="G863" s="4072"/>
      <c r="H863" s="4072"/>
      <c r="I863" s="4072"/>
      <c r="J863" s="4072"/>
      <c r="K863" s="4072"/>
      <c r="L863" s="4072"/>
      <c r="M863" s="4072"/>
      <c r="N863" s="4072"/>
      <c r="O863" s="4072"/>
      <c r="P863" s="4072"/>
      <c r="Q863" s="4072"/>
      <c r="R863" s="4072"/>
      <c r="S863" s="4072"/>
      <c r="T863" s="4072"/>
      <c r="U863" s="4072"/>
      <c r="V863" s="4072"/>
      <c r="W863" s="4072"/>
      <c r="X863" s="4072"/>
      <c r="Y863" s="4072"/>
      <c r="Z863" s="4072"/>
      <c r="AA863" s="4072"/>
      <c r="AB863" s="4071"/>
      <c r="AC863" s="4071"/>
      <c r="AD863" s="4073"/>
    </row>
    <row r="864" spans="1:30" ht="15">
      <c r="A864" s="4160"/>
      <c r="B864" s="4071"/>
      <c r="C864" s="4071"/>
      <c r="D864" s="4071"/>
      <c r="E864" s="4072"/>
      <c r="F864" s="4072"/>
      <c r="G864" s="4072"/>
      <c r="H864" s="4072"/>
      <c r="I864" s="4072"/>
      <c r="J864" s="4072"/>
      <c r="K864" s="4072"/>
      <c r="L864" s="4072"/>
      <c r="M864" s="4072"/>
      <c r="N864" s="4072"/>
      <c r="O864" s="4072"/>
      <c r="P864" s="4072"/>
      <c r="Q864" s="4072"/>
      <c r="R864" s="4072"/>
      <c r="S864" s="4072"/>
      <c r="T864" s="4072"/>
      <c r="U864" s="4072"/>
      <c r="V864" s="4072"/>
      <c r="W864" s="4072"/>
      <c r="X864" s="4072"/>
      <c r="Y864" s="4072"/>
      <c r="Z864" s="4072"/>
      <c r="AA864" s="4072"/>
      <c r="AB864" s="4071"/>
      <c r="AC864" s="4071"/>
      <c r="AD864" s="4073"/>
    </row>
    <row r="865" spans="1:30" ht="15">
      <c r="A865" s="4160"/>
      <c r="B865" s="4071"/>
      <c r="C865" s="4071"/>
      <c r="D865" s="4071"/>
      <c r="E865" s="4072"/>
      <c r="F865" s="4072"/>
      <c r="G865" s="4072"/>
      <c r="H865" s="4072"/>
      <c r="I865" s="4072"/>
      <c r="J865" s="4072"/>
      <c r="K865" s="4072"/>
      <c r="L865" s="4072"/>
      <c r="M865" s="4072"/>
      <c r="N865" s="4072"/>
      <c r="O865" s="4072"/>
      <c r="P865" s="4072"/>
      <c r="Q865" s="4072"/>
      <c r="R865" s="4072"/>
      <c r="S865" s="4072"/>
      <c r="T865" s="4072"/>
      <c r="U865" s="4072"/>
      <c r="V865" s="4072"/>
      <c r="W865" s="4072"/>
      <c r="X865" s="4072"/>
      <c r="Y865" s="4072"/>
      <c r="Z865" s="4072"/>
      <c r="AA865" s="4072"/>
      <c r="AB865" s="4071"/>
      <c r="AC865" s="4071"/>
      <c r="AD865" s="4073"/>
    </row>
    <row r="866" spans="1:30" ht="15">
      <c r="A866" s="4160"/>
      <c r="B866" s="4071"/>
      <c r="C866" s="4071"/>
      <c r="D866" s="4071"/>
      <c r="E866" s="4072"/>
      <c r="F866" s="4072"/>
      <c r="G866" s="4072"/>
      <c r="H866" s="4072"/>
      <c r="I866" s="4072"/>
      <c r="J866" s="4072"/>
      <c r="K866" s="4072"/>
      <c r="L866" s="4072"/>
      <c r="M866" s="4072"/>
      <c r="N866" s="4072"/>
      <c r="O866" s="4072"/>
      <c r="P866" s="4072"/>
      <c r="Q866" s="4072"/>
      <c r="R866" s="4072"/>
      <c r="S866" s="4072"/>
      <c r="T866" s="4072"/>
      <c r="U866" s="4072"/>
      <c r="V866" s="4072"/>
      <c r="W866" s="4072"/>
      <c r="X866" s="4072"/>
      <c r="Y866" s="4072"/>
      <c r="Z866" s="4072"/>
      <c r="AA866" s="4072"/>
      <c r="AB866" s="4071"/>
      <c r="AC866" s="4071"/>
      <c r="AD866" s="4073"/>
    </row>
    <row r="867" spans="1:30" ht="15">
      <c r="A867" s="4160"/>
      <c r="B867" s="4071"/>
      <c r="C867" s="4071"/>
      <c r="D867" s="4071"/>
      <c r="E867" s="4072"/>
      <c r="F867" s="4072"/>
      <c r="G867" s="4072"/>
      <c r="H867" s="4072"/>
      <c r="I867" s="4072"/>
      <c r="J867" s="4072"/>
      <c r="K867" s="4072"/>
      <c r="L867" s="4072"/>
      <c r="M867" s="4072"/>
      <c r="N867" s="4072"/>
      <c r="O867" s="4072"/>
      <c r="P867" s="4072"/>
      <c r="Q867" s="4072"/>
      <c r="R867" s="4072"/>
      <c r="S867" s="4072"/>
      <c r="T867" s="4072"/>
      <c r="U867" s="4072"/>
      <c r="V867" s="4072"/>
      <c r="W867" s="4072"/>
      <c r="X867" s="4072"/>
      <c r="Y867" s="4072"/>
      <c r="Z867" s="4072"/>
      <c r="AA867" s="4072"/>
      <c r="AB867" s="4071"/>
      <c r="AC867" s="4071"/>
      <c r="AD867" s="4073"/>
    </row>
    <row r="868" spans="1:30" ht="15">
      <c r="A868" s="4160"/>
      <c r="B868" s="4071"/>
      <c r="C868" s="4071"/>
      <c r="D868" s="4071"/>
      <c r="E868" s="4072"/>
      <c r="F868" s="4072"/>
      <c r="G868" s="4072"/>
      <c r="H868" s="4072"/>
      <c r="I868" s="4072"/>
      <c r="J868" s="4072"/>
      <c r="K868" s="4072"/>
      <c r="L868" s="4072"/>
      <c r="M868" s="4072"/>
      <c r="N868" s="4072"/>
      <c r="O868" s="4072"/>
      <c r="P868" s="4072"/>
      <c r="Q868" s="4072"/>
      <c r="R868" s="4072"/>
      <c r="S868" s="4072"/>
      <c r="T868" s="4072"/>
      <c r="U868" s="4072"/>
      <c r="V868" s="4072"/>
      <c r="W868" s="4072"/>
      <c r="X868" s="4072"/>
      <c r="Y868" s="4072"/>
      <c r="Z868" s="4072"/>
      <c r="AA868" s="4072"/>
      <c r="AB868" s="4071"/>
      <c r="AC868" s="4071"/>
      <c r="AD868" s="4073"/>
    </row>
    <row r="869" spans="1:30" ht="15">
      <c r="A869" s="4160"/>
      <c r="B869" s="4071"/>
      <c r="C869" s="4071"/>
      <c r="D869" s="4071"/>
      <c r="E869" s="4072"/>
      <c r="F869" s="4072"/>
      <c r="G869" s="4072"/>
      <c r="H869" s="4072"/>
      <c r="I869" s="4072"/>
      <c r="J869" s="4072"/>
      <c r="K869" s="4072"/>
      <c r="L869" s="4072"/>
      <c r="M869" s="4072"/>
      <c r="N869" s="4072"/>
      <c r="O869" s="4072"/>
      <c r="P869" s="4072"/>
      <c r="Q869" s="4072"/>
      <c r="R869" s="4072"/>
      <c r="S869" s="4072"/>
      <c r="T869" s="4072"/>
      <c r="U869" s="4072"/>
      <c r="V869" s="4072"/>
      <c r="W869" s="4072"/>
      <c r="X869" s="4072"/>
      <c r="Y869" s="4072"/>
      <c r="Z869" s="4072"/>
      <c r="AA869" s="4072"/>
      <c r="AB869" s="4071"/>
      <c r="AC869" s="4071"/>
      <c r="AD869" s="4073"/>
    </row>
    <row r="870" spans="1:30" ht="15">
      <c r="A870" s="4160"/>
      <c r="B870" s="4071"/>
      <c r="C870" s="4071"/>
      <c r="D870" s="4071"/>
      <c r="E870" s="4072"/>
      <c r="F870" s="4072"/>
      <c r="G870" s="4072"/>
      <c r="H870" s="4072"/>
      <c r="I870" s="4072"/>
      <c r="J870" s="4072"/>
      <c r="K870" s="4072"/>
      <c r="L870" s="4072"/>
      <c r="M870" s="4072"/>
      <c r="N870" s="4072"/>
      <c r="O870" s="4072"/>
      <c r="P870" s="4072"/>
      <c r="Q870" s="4072"/>
      <c r="R870" s="4072"/>
      <c r="S870" s="4072"/>
      <c r="T870" s="4072"/>
      <c r="U870" s="4072"/>
      <c r="V870" s="4072"/>
      <c r="W870" s="4072"/>
      <c r="X870" s="4072"/>
      <c r="Y870" s="4072"/>
      <c r="Z870" s="4072"/>
      <c r="AA870" s="4072"/>
      <c r="AB870" s="4071"/>
      <c r="AC870" s="4071"/>
      <c r="AD870" s="4073"/>
    </row>
    <row r="871" spans="1:30" ht="15">
      <c r="A871" s="4160"/>
      <c r="B871" s="4071"/>
      <c r="C871" s="4071"/>
      <c r="D871" s="4071"/>
      <c r="E871" s="4072"/>
      <c r="F871" s="4072"/>
      <c r="G871" s="4072"/>
      <c r="H871" s="4072"/>
      <c r="I871" s="4072"/>
      <c r="J871" s="4072"/>
      <c r="K871" s="4072"/>
      <c r="L871" s="4072"/>
      <c r="M871" s="4072"/>
      <c r="N871" s="4072"/>
      <c r="O871" s="4072"/>
      <c r="P871" s="4072"/>
      <c r="Q871" s="4072"/>
      <c r="R871" s="4072"/>
      <c r="S871" s="4072"/>
      <c r="T871" s="4072"/>
      <c r="U871" s="4072"/>
      <c r="V871" s="4072"/>
      <c r="W871" s="4072"/>
      <c r="X871" s="4072"/>
      <c r="Y871" s="4072"/>
      <c r="Z871" s="4072"/>
      <c r="AA871" s="4072"/>
      <c r="AB871" s="4071"/>
      <c r="AC871" s="4071"/>
      <c r="AD871" s="4073"/>
    </row>
    <row r="872" spans="1:30" ht="15">
      <c r="A872" s="4160"/>
      <c r="B872" s="4071"/>
      <c r="C872" s="4071"/>
      <c r="D872" s="4071"/>
      <c r="E872" s="4072"/>
      <c r="F872" s="4072"/>
      <c r="G872" s="4072"/>
      <c r="H872" s="4072"/>
      <c r="I872" s="4072"/>
      <c r="J872" s="4072"/>
      <c r="K872" s="4072"/>
      <c r="L872" s="4072"/>
      <c r="M872" s="4072"/>
      <c r="N872" s="4072"/>
      <c r="O872" s="4072"/>
      <c r="P872" s="4072"/>
      <c r="Q872" s="4072"/>
      <c r="R872" s="4072"/>
      <c r="S872" s="4072"/>
      <c r="T872" s="4072"/>
      <c r="U872" s="4072"/>
      <c r="V872" s="4072"/>
      <c r="W872" s="4072"/>
      <c r="X872" s="4072"/>
      <c r="Y872" s="4072"/>
      <c r="Z872" s="4072"/>
      <c r="AA872" s="4072"/>
      <c r="AB872" s="4071"/>
      <c r="AC872" s="4071"/>
      <c r="AD872" s="4073"/>
    </row>
    <row r="873" spans="1:30" ht="15">
      <c r="A873" s="4160"/>
      <c r="B873" s="4071"/>
      <c r="C873" s="4071"/>
      <c r="D873" s="4071"/>
      <c r="E873" s="4072"/>
      <c r="F873" s="4072"/>
      <c r="G873" s="4072"/>
      <c r="H873" s="4072"/>
      <c r="I873" s="4072"/>
      <c r="J873" s="4072"/>
      <c r="K873" s="4072"/>
      <c r="L873" s="4072"/>
      <c r="M873" s="4072"/>
      <c r="N873" s="4072"/>
      <c r="O873" s="4072"/>
      <c r="P873" s="4072"/>
      <c r="Q873" s="4072"/>
      <c r="R873" s="4072"/>
      <c r="S873" s="4072"/>
      <c r="T873" s="4072"/>
      <c r="U873" s="4072"/>
      <c r="V873" s="4072"/>
      <c r="W873" s="4072"/>
      <c r="X873" s="4072"/>
      <c r="Y873" s="4072"/>
      <c r="Z873" s="4072"/>
      <c r="AA873" s="4072"/>
      <c r="AB873" s="4071"/>
      <c r="AC873" s="4071"/>
      <c r="AD873" s="4073"/>
    </row>
    <row r="874" spans="1:30" ht="15">
      <c r="A874" s="4160"/>
      <c r="B874" s="4071"/>
      <c r="C874" s="4071"/>
      <c r="D874" s="4071"/>
      <c r="E874" s="4072"/>
      <c r="F874" s="4072"/>
      <c r="G874" s="4072"/>
      <c r="H874" s="4072"/>
      <c r="I874" s="4072"/>
      <c r="J874" s="4072"/>
      <c r="K874" s="4072"/>
      <c r="L874" s="4072"/>
      <c r="M874" s="4072"/>
      <c r="N874" s="4072"/>
      <c r="O874" s="4072"/>
      <c r="P874" s="4072"/>
      <c r="Q874" s="4072"/>
      <c r="R874" s="4072"/>
      <c r="S874" s="4072"/>
      <c r="T874" s="4072"/>
      <c r="U874" s="4072"/>
      <c r="V874" s="4072"/>
      <c r="W874" s="4072"/>
      <c r="X874" s="4072"/>
      <c r="Y874" s="4072"/>
      <c r="Z874" s="4072"/>
      <c r="AA874" s="4072"/>
      <c r="AB874" s="4071"/>
      <c r="AC874" s="4071"/>
      <c r="AD874" s="4073"/>
    </row>
    <row r="875" spans="1:30" ht="15">
      <c r="A875" s="4160"/>
      <c r="B875" s="4071"/>
      <c r="C875" s="4071"/>
      <c r="D875" s="4071"/>
      <c r="E875" s="4072"/>
      <c r="F875" s="4072"/>
      <c r="G875" s="4072"/>
      <c r="H875" s="4072"/>
      <c r="I875" s="4072"/>
      <c r="J875" s="4072"/>
      <c r="K875" s="4072"/>
      <c r="L875" s="4072"/>
      <c r="M875" s="4072"/>
      <c r="N875" s="4072"/>
      <c r="O875" s="4072"/>
      <c r="P875" s="4072"/>
      <c r="Q875" s="4072"/>
      <c r="R875" s="4072"/>
      <c r="S875" s="4072"/>
      <c r="T875" s="4072"/>
      <c r="U875" s="4072"/>
      <c r="V875" s="4072"/>
      <c r="W875" s="4072"/>
      <c r="X875" s="4072"/>
      <c r="Y875" s="4072"/>
      <c r="Z875" s="4072"/>
      <c r="AA875" s="4072"/>
      <c r="AB875" s="4071"/>
      <c r="AC875" s="4071"/>
      <c r="AD875" s="4073"/>
    </row>
    <row r="876" spans="1:30" ht="15">
      <c r="A876" s="4160"/>
      <c r="B876" s="4071"/>
      <c r="C876" s="4071"/>
      <c r="D876" s="4071"/>
      <c r="E876" s="4072"/>
      <c r="F876" s="4072"/>
      <c r="G876" s="4072"/>
      <c r="H876" s="4072"/>
      <c r="I876" s="4072"/>
      <c r="J876" s="4072"/>
      <c r="K876" s="4072"/>
      <c r="L876" s="4072"/>
      <c r="M876" s="4072"/>
      <c r="N876" s="4072"/>
      <c r="O876" s="4072"/>
      <c r="P876" s="4072"/>
      <c r="Q876" s="4072"/>
      <c r="R876" s="4072"/>
      <c r="S876" s="4072"/>
      <c r="T876" s="4072"/>
      <c r="U876" s="4072"/>
      <c r="V876" s="4072"/>
      <c r="W876" s="4072"/>
      <c r="X876" s="4072"/>
      <c r="Y876" s="4072"/>
      <c r="Z876" s="4072"/>
      <c r="AA876" s="4072"/>
      <c r="AB876" s="4071"/>
      <c r="AC876" s="4071"/>
      <c r="AD876" s="4073"/>
    </row>
    <row r="877" spans="1:30" ht="15">
      <c r="A877" s="4160"/>
      <c r="B877" s="4071"/>
      <c r="C877" s="4071"/>
      <c r="D877" s="4071"/>
      <c r="E877" s="4072"/>
      <c r="F877" s="4072"/>
      <c r="G877" s="4072"/>
      <c r="H877" s="4072"/>
      <c r="I877" s="4072"/>
      <c r="J877" s="4072"/>
      <c r="K877" s="4072"/>
      <c r="L877" s="4072"/>
      <c r="M877" s="4072"/>
      <c r="N877" s="4072"/>
      <c r="O877" s="4072"/>
      <c r="P877" s="4072"/>
      <c r="Q877" s="4072"/>
      <c r="R877" s="4072"/>
      <c r="S877" s="4072"/>
      <c r="T877" s="4072"/>
      <c r="U877" s="4072"/>
      <c r="V877" s="4072"/>
      <c r="W877" s="4072"/>
      <c r="X877" s="4072"/>
      <c r="Y877" s="4072"/>
      <c r="Z877" s="4072"/>
      <c r="AA877" s="4072"/>
      <c r="AB877" s="4071"/>
      <c r="AC877" s="4071"/>
      <c r="AD877" s="4073"/>
    </row>
    <row r="878" spans="1:30" ht="15">
      <c r="A878" s="4160"/>
      <c r="B878" s="4071"/>
      <c r="C878" s="4071"/>
      <c r="D878" s="4071"/>
      <c r="E878" s="4072"/>
      <c r="F878" s="4072"/>
      <c r="G878" s="4072"/>
      <c r="H878" s="4072"/>
      <c r="I878" s="4072"/>
      <c r="J878" s="4072"/>
      <c r="K878" s="4072"/>
      <c r="L878" s="4072"/>
      <c r="M878" s="4072"/>
      <c r="N878" s="4072"/>
      <c r="O878" s="4072"/>
      <c r="P878" s="4072"/>
      <c r="Q878" s="4072"/>
      <c r="R878" s="4072"/>
      <c r="S878" s="4072"/>
      <c r="T878" s="4072"/>
      <c r="U878" s="4072"/>
      <c r="V878" s="4072"/>
      <c r="W878" s="4072"/>
      <c r="X878" s="4072"/>
      <c r="Y878" s="4072"/>
      <c r="Z878" s="4072"/>
      <c r="AA878" s="4072"/>
      <c r="AB878" s="4071"/>
      <c r="AC878" s="4071"/>
      <c r="AD878" s="4073"/>
    </row>
    <row r="879" spans="1:30" ht="15">
      <c r="A879" s="4160"/>
      <c r="B879" s="4071"/>
      <c r="C879" s="4071"/>
      <c r="D879" s="4071"/>
      <c r="E879" s="4072"/>
      <c r="F879" s="4072"/>
      <c r="G879" s="4072"/>
      <c r="H879" s="4072"/>
      <c r="I879" s="4072"/>
      <c r="J879" s="4072"/>
      <c r="K879" s="4072"/>
      <c r="L879" s="4072"/>
      <c r="M879" s="4072"/>
      <c r="N879" s="4072"/>
      <c r="O879" s="4072"/>
      <c r="P879" s="4072"/>
      <c r="Q879" s="4072"/>
      <c r="R879" s="4072"/>
      <c r="S879" s="4072"/>
      <c r="T879" s="4072"/>
      <c r="U879" s="4072"/>
      <c r="V879" s="4072"/>
      <c r="W879" s="4072"/>
      <c r="X879" s="4072"/>
      <c r="Y879" s="4072"/>
      <c r="Z879" s="4072"/>
      <c r="AA879" s="4072"/>
      <c r="AB879" s="4071"/>
      <c r="AC879" s="4071"/>
      <c r="AD879" s="4073"/>
    </row>
    <row r="880" spans="1:30" ht="15">
      <c r="A880" s="4160"/>
      <c r="B880" s="4071"/>
      <c r="C880" s="4071"/>
      <c r="D880" s="4071"/>
      <c r="E880" s="4072"/>
      <c r="F880" s="4072"/>
      <c r="G880" s="4072"/>
      <c r="H880" s="4072"/>
      <c r="I880" s="4072"/>
      <c r="J880" s="4072"/>
      <c r="K880" s="4072"/>
      <c r="L880" s="4072"/>
      <c r="M880" s="4072"/>
      <c r="N880" s="4072"/>
      <c r="O880" s="4072"/>
      <c r="P880" s="4072"/>
      <c r="Q880" s="4072"/>
      <c r="R880" s="4072"/>
      <c r="S880" s="4072"/>
      <c r="T880" s="4072"/>
      <c r="U880" s="4072"/>
      <c r="V880" s="4072"/>
      <c r="W880" s="4072"/>
      <c r="X880" s="4072"/>
      <c r="Y880" s="4072"/>
      <c r="Z880" s="4072"/>
      <c r="AA880" s="4072"/>
      <c r="AB880" s="4071"/>
      <c r="AC880" s="4071"/>
      <c r="AD880" s="4073"/>
    </row>
    <row r="881" spans="1:30" ht="15">
      <c r="A881" s="4160"/>
      <c r="B881" s="4071"/>
      <c r="C881" s="4071"/>
      <c r="D881" s="4071"/>
      <c r="E881" s="4072"/>
      <c r="F881" s="4072"/>
      <c r="G881" s="4072"/>
      <c r="H881" s="4072"/>
      <c r="I881" s="4072"/>
      <c r="J881" s="4072"/>
      <c r="K881" s="4072"/>
      <c r="L881" s="4072"/>
      <c r="M881" s="4072"/>
      <c r="N881" s="4072"/>
      <c r="O881" s="4072"/>
      <c r="P881" s="4072"/>
      <c r="Q881" s="4072"/>
      <c r="R881" s="4072"/>
      <c r="S881" s="4072"/>
      <c r="T881" s="4072"/>
      <c r="U881" s="4072"/>
      <c r="V881" s="4072"/>
      <c r="W881" s="4072"/>
      <c r="X881" s="4072"/>
      <c r="Y881" s="4072"/>
      <c r="Z881" s="4072"/>
      <c r="AA881" s="4072"/>
      <c r="AB881" s="4071"/>
      <c r="AC881" s="4071"/>
      <c r="AD881" s="4073"/>
    </row>
    <row r="882" spans="1:30" ht="15">
      <c r="A882" s="4160"/>
      <c r="B882" s="4071"/>
      <c r="C882" s="4071"/>
      <c r="D882" s="4071"/>
      <c r="E882" s="4072"/>
      <c r="F882" s="4072"/>
      <c r="G882" s="4072"/>
      <c r="H882" s="4072"/>
      <c r="I882" s="4072"/>
      <c r="J882" s="4072"/>
      <c r="K882" s="4072"/>
      <c r="L882" s="4072"/>
      <c r="M882" s="4072"/>
      <c r="N882" s="4072"/>
      <c r="O882" s="4072"/>
      <c r="P882" s="4072"/>
      <c r="Q882" s="4072"/>
      <c r="R882" s="4072"/>
      <c r="S882" s="4072"/>
      <c r="T882" s="4072"/>
      <c r="U882" s="4072"/>
      <c r="V882" s="4072"/>
      <c r="W882" s="4072"/>
      <c r="X882" s="4072"/>
      <c r="Y882" s="4072"/>
      <c r="Z882" s="4072"/>
      <c r="AA882" s="4072"/>
      <c r="AB882" s="4071"/>
      <c r="AC882" s="4071"/>
      <c r="AD882" s="4073"/>
    </row>
    <row r="883" spans="1:30" ht="15">
      <c r="A883" s="4160"/>
      <c r="B883" s="4071"/>
      <c r="C883" s="4071"/>
      <c r="D883" s="4071"/>
      <c r="E883" s="4072"/>
      <c r="F883" s="4072"/>
      <c r="G883" s="4072"/>
      <c r="H883" s="4072"/>
      <c r="I883" s="4072"/>
      <c r="J883" s="4072"/>
      <c r="K883" s="4072"/>
      <c r="L883" s="4072"/>
      <c r="M883" s="4072"/>
      <c r="N883" s="4072"/>
      <c r="O883" s="4072"/>
      <c r="P883" s="4072"/>
      <c r="Q883" s="4072"/>
      <c r="R883" s="4072"/>
      <c r="S883" s="4072"/>
      <c r="T883" s="4072"/>
      <c r="U883" s="4072"/>
      <c r="V883" s="4072"/>
      <c r="W883" s="4072"/>
      <c r="X883" s="4072"/>
      <c r="Y883" s="4072"/>
      <c r="Z883" s="4072"/>
      <c r="AA883" s="4072"/>
      <c r="AB883" s="4071"/>
      <c r="AC883" s="4071"/>
      <c r="AD883" s="4073"/>
    </row>
    <row r="884" spans="1:30" ht="15">
      <c r="A884" s="4160"/>
      <c r="B884" s="4071"/>
      <c r="C884" s="4071"/>
      <c r="D884" s="4071"/>
      <c r="E884" s="4072"/>
      <c r="F884" s="4072"/>
      <c r="G884" s="4072"/>
      <c r="H884" s="4072"/>
      <c r="I884" s="4072"/>
      <c r="J884" s="4072"/>
      <c r="K884" s="4072"/>
      <c r="L884" s="4072"/>
      <c r="M884" s="4072"/>
      <c r="N884" s="4072"/>
      <c r="O884" s="4072"/>
      <c r="P884" s="4072"/>
      <c r="Q884" s="4072"/>
      <c r="R884" s="4072"/>
      <c r="S884" s="4072"/>
      <c r="T884" s="4072"/>
      <c r="U884" s="4072"/>
      <c r="V884" s="4072"/>
      <c r="W884" s="4072"/>
      <c r="X884" s="4072"/>
      <c r="Y884" s="4072"/>
      <c r="Z884" s="4072"/>
      <c r="AA884" s="4072"/>
      <c r="AB884" s="4071"/>
      <c r="AC884" s="4071"/>
      <c r="AD884" s="4073"/>
    </row>
    <row r="885" spans="1:30" ht="15">
      <c r="A885" s="4160"/>
      <c r="B885" s="4071"/>
      <c r="C885" s="4071"/>
      <c r="D885" s="4071"/>
      <c r="E885" s="4072"/>
      <c r="F885" s="4072"/>
      <c r="G885" s="4072"/>
      <c r="H885" s="4072"/>
      <c r="I885" s="4072"/>
      <c r="J885" s="4072"/>
      <c r="K885" s="4072"/>
      <c r="L885" s="4072"/>
      <c r="M885" s="4072"/>
      <c r="N885" s="4072"/>
      <c r="O885" s="4072"/>
      <c r="P885" s="4072"/>
      <c r="Q885" s="4072"/>
      <c r="R885" s="4072"/>
      <c r="S885" s="4072"/>
      <c r="T885" s="4072"/>
      <c r="U885" s="4072"/>
      <c r="V885" s="4072"/>
      <c r="W885" s="4072"/>
      <c r="X885" s="4072"/>
      <c r="Y885" s="4072"/>
      <c r="Z885" s="4072"/>
      <c r="AA885" s="4072"/>
      <c r="AB885" s="4071"/>
      <c r="AC885" s="4071"/>
      <c r="AD885" s="4073"/>
    </row>
    <row r="886" spans="1:30" ht="15">
      <c r="A886" s="4160"/>
      <c r="B886" s="4071"/>
      <c r="C886" s="4071"/>
      <c r="D886" s="4071"/>
      <c r="E886" s="4072"/>
      <c r="F886" s="4072"/>
      <c r="G886" s="4072"/>
      <c r="H886" s="4072"/>
      <c r="I886" s="4072"/>
      <c r="J886" s="4072"/>
      <c r="K886" s="4072"/>
      <c r="L886" s="4072"/>
      <c r="M886" s="4072"/>
      <c r="N886" s="4072"/>
      <c r="O886" s="4072"/>
      <c r="P886" s="4072"/>
      <c r="Q886" s="4072"/>
      <c r="R886" s="4072"/>
      <c r="S886" s="4072"/>
      <c r="T886" s="4072"/>
      <c r="U886" s="4072"/>
      <c r="V886" s="4072"/>
      <c r="W886" s="4072"/>
      <c r="X886" s="4072"/>
      <c r="Y886" s="4072"/>
      <c r="Z886" s="4072"/>
      <c r="AA886" s="4072"/>
      <c r="AB886" s="4071"/>
      <c r="AC886" s="4071"/>
      <c r="AD886" s="4073"/>
    </row>
    <row r="887" spans="1:30" ht="15">
      <c r="A887" s="4160"/>
      <c r="B887" s="4071"/>
      <c r="C887" s="4071"/>
      <c r="D887" s="4071"/>
      <c r="E887" s="4072"/>
      <c r="F887" s="4072"/>
      <c r="G887" s="4072"/>
      <c r="H887" s="4072"/>
      <c r="I887" s="4072"/>
      <c r="J887" s="4072"/>
      <c r="K887" s="4072"/>
      <c r="L887" s="4072"/>
      <c r="M887" s="4072"/>
      <c r="N887" s="4072"/>
      <c r="O887" s="4072"/>
      <c r="P887" s="4072"/>
      <c r="Q887" s="4072"/>
      <c r="R887" s="4072"/>
      <c r="S887" s="4072"/>
      <c r="T887" s="4072"/>
      <c r="U887" s="4072"/>
      <c r="V887" s="4072"/>
      <c r="W887" s="4072"/>
      <c r="X887" s="4072"/>
      <c r="Y887" s="4072"/>
      <c r="Z887" s="4072"/>
      <c r="AA887" s="4072"/>
      <c r="AB887" s="4071"/>
      <c r="AC887" s="4071"/>
      <c r="AD887" s="4073"/>
    </row>
    <row r="888" spans="1:30" ht="15">
      <c r="A888" s="4160"/>
      <c r="B888" s="4071"/>
      <c r="C888" s="4071"/>
      <c r="D888" s="4071"/>
      <c r="E888" s="4072"/>
      <c r="F888" s="4072"/>
      <c r="G888" s="4072"/>
      <c r="H888" s="4072"/>
      <c r="I888" s="4072"/>
      <c r="J888" s="4072"/>
      <c r="K888" s="4072"/>
      <c r="L888" s="4072"/>
      <c r="M888" s="4072"/>
      <c r="N888" s="4072"/>
      <c r="O888" s="4072"/>
      <c r="P888" s="4072"/>
      <c r="Q888" s="4072"/>
      <c r="R888" s="4072"/>
      <c r="S888" s="4072"/>
      <c r="T888" s="4072"/>
      <c r="U888" s="4072"/>
      <c r="V888" s="4072"/>
      <c r="W888" s="4072"/>
      <c r="X888" s="4072"/>
      <c r="Y888" s="4072"/>
      <c r="Z888" s="4072"/>
      <c r="AA888" s="4072"/>
      <c r="AB888" s="4071"/>
      <c r="AC888" s="4071"/>
      <c r="AD888" s="4073"/>
    </row>
    <row r="889" spans="1:30" ht="15">
      <c r="A889" s="4160"/>
      <c r="B889" s="4071"/>
      <c r="C889" s="4071"/>
      <c r="D889" s="4071"/>
      <c r="E889" s="4072"/>
      <c r="F889" s="4072"/>
      <c r="G889" s="4072"/>
      <c r="H889" s="4072"/>
      <c r="I889" s="4072"/>
      <c r="J889" s="4072"/>
      <c r="K889" s="4072"/>
      <c r="L889" s="4072"/>
      <c r="M889" s="4072"/>
      <c r="N889" s="4072"/>
      <c r="O889" s="4072"/>
      <c r="P889" s="4072"/>
      <c r="Q889" s="4072"/>
      <c r="R889" s="4072"/>
      <c r="S889" s="4072"/>
      <c r="T889" s="4072"/>
      <c r="U889" s="4072"/>
      <c r="V889" s="4072"/>
      <c r="W889" s="4072"/>
      <c r="X889" s="4072"/>
      <c r="Y889" s="4072"/>
      <c r="Z889" s="4072"/>
      <c r="AA889" s="4072"/>
      <c r="AB889" s="4071"/>
      <c r="AC889" s="4071"/>
      <c r="AD889" s="4073"/>
    </row>
    <row r="890" spans="1:30" ht="15">
      <c r="A890" s="4160"/>
      <c r="B890" s="4071"/>
      <c r="C890" s="4071"/>
      <c r="D890" s="4071"/>
      <c r="E890" s="4072"/>
      <c r="F890" s="4072"/>
      <c r="G890" s="4072"/>
      <c r="H890" s="4072"/>
      <c r="I890" s="4072"/>
      <c r="J890" s="4072"/>
      <c r="K890" s="4072"/>
      <c r="L890" s="4072"/>
      <c r="M890" s="4072"/>
      <c r="N890" s="4072"/>
      <c r="O890" s="4072"/>
      <c r="P890" s="4072"/>
      <c r="Q890" s="4072"/>
      <c r="R890" s="4072"/>
      <c r="S890" s="4072"/>
      <c r="T890" s="4072"/>
      <c r="U890" s="4072"/>
      <c r="V890" s="4072"/>
      <c r="W890" s="4072"/>
      <c r="X890" s="4072"/>
      <c r="Y890" s="4072"/>
      <c r="Z890" s="4072"/>
      <c r="AA890" s="4072"/>
      <c r="AB890" s="4071"/>
      <c r="AC890" s="4071"/>
      <c r="AD890" s="4073"/>
    </row>
    <row r="891" spans="1:30" ht="15">
      <c r="A891" s="4160"/>
      <c r="B891" s="4071"/>
      <c r="C891" s="4071"/>
      <c r="D891" s="4071"/>
      <c r="E891" s="4072"/>
      <c r="F891" s="4072"/>
      <c r="G891" s="4072"/>
      <c r="H891" s="4072"/>
      <c r="I891" s="4072"/>
      <c r="J891" s="4072"/>
      <c r="K891" s="4072"/>
      <c r="L891" s="4072"/>
      <c r="M891" s="4072"/>
      <c r="N891" s="4072"/>
      <c r="O891" s="4072"/>
      <c r="P891" s="4072"/>
      <c r="Q891" s="4072"/>
      <c r="R891" s="4072"/>
      <c r="S891" s="4072"/>
      <c r="T891" s="4072"/>
      <c r="U891" s="4072"/>
      <c r="V891" s="4072"/>
      <c r="W891" s="4072"/>
      <c r="X891" s="4072"/>
      <c r="Y891" s="4072"/>
      <c r="Z891" s="4072"/>
      <c r="AA891" s="4072"/>
      <c r="AB891" s="4071"/>
      <c r="AC891" s="4071"/>
      <c r="AD891" s="4073"/>
    </row>
    <row r="892" spans="1:30" ht="15">
      <c r="A892" s="4160"/>
      <c r="B892" s="4071"/>
      <c r="C892" s="4071"/>
      <c r="D892" s="4071"/>
      <c r="E892" s="4072"/>
      <c r="F892" s="4072"/>
      <c r="G892" s="4072"/>
      <c r="H892" s="4072"/>
      <c r="I892" s="4072"/>
      <c r="J892" s="4072"/>
      <c r="K892" s="4072"/>
      <c r="L892" s="4072"/>
      <c r="M892" s="4072"/>
      <c r="N892" s="4072"/>
      <c r="O892" s="4072"/>
      <c r="P892" s="4072"/>
      <c r="Q892" s="4072"/>
      <c r="R892" s="4072"/>
      <c r="S892" s="4072"/>
      <c r="T892" s="4072"/>
      <c r="U892" s="4072"/>
      <c r="V892" s="4072"/>
      <c r="W892" s="4072"/>
      <c r="X892" s="4072"/>
      <c r="Y892" s="4072"/>
      <c r="Z892" s="4072"/>
      <c r="AA892" s="4072"/>
      <c r="AB892" s="4071"/>
      <c r="AC892" s="4071"/>
      <c r="AD892" s="4073"/>
    </row>
    <row r="893" spans="1:30" ht="15">
      <c r="A893" s="4160"/>
      <c r="B893" s="4071"/>
      <c r="C893" s="4071"/>
      <c r="D893" s="4071"/>
      <c r="E893" s="4072"/>
      <c r="F893" s="4072"/>
      <c r="G893" s="4072"/>
      <c r="H893" s="4072"/>
      <c r="I893" s="4072"/>
      <c r="J893" s="4072"/>
      <c r="K893" s="4072"/>
      <c r="L893" s="4072"/>
      <c r="M893" s="4072"/>
      <c r="N893" s="4072"/>
      <c r="O893" s="4072"/>
      <c r="P893" s="4072"/>
      <c r="Q893" s="4072"/>
      <c r="R893" s="4072"/>
      <c r="S893" s="4072"/>
      <c r="T893" s="4072"/>
      <c r="U893" s="4072"/>
      <c r="V893" s="4072"/>
      <c r="W893" s="4072"/>
      <c r="X893" s="4072"/>
      <c r="Y893" s="4072"/>
      <c r="Z893" s="4072"/>
      <c r="AA893" s="4072"/>
      <c r="AB893" s="4071"/>
      <c r="AC893" s="4071"/>
      <c r="AD893" s="4073"/>
    </row>
    <row r="894" spans="1:30" ht="15">
      <c r="A894" s="4160"/>
      <c r="B894" s="4071"/>
      <c r="C894" s="4071"/>
      <c r="D894" s="4071"/>
      <c r="E894" s="4072"/>
      <c r="F894" s="4072"/>
      <c r="G894" s="4072"/>
      <c r="H894" s="4072"/>
      <c r="I894" s="4072"/>
      <c r="J894" s="4072"/>
      <c r="K894" s="4072"/>
      <c r="L894" s="4072"/>
      <c r="M894" s="4072"/>
      <c r="N894" s="4072"/>
      <c r="O894" s="4072"/>
      <c r="P894" s="4072"/>
      <c r="Q894" s="4072"/>
      <c r="R894" s="4072"/>
      <c r="S894" s="4072"/>
      <c r="T894" s="4072"/>
      <c r="U894" s="4072"/>
      <c r="V894" s="4072"/>
      <c r="W894" s="4072"/>
      <c r="X894" s="4072"/>
      <c r="Y894" s="4072"/>
      <c r="Z894" s="4072"/>
      <c r="AA894" s="4072"/>
      <c r="AB894" s="4071"/>
      <c r="AC894" s="4071"/>
      <c r="AD894" s="4073"/>
    </row>
    <row r="895" spans="1:30" ht="15">
      <c r="A895" s="4160"/>
      <c r="B895" s="4071"/>
      <c r="C895" s="4071"/>
      <c r="D895" s="4071"/>
      <c r="E895" s="4072"/>
      <c r="F895" s="4072"/>
      <c r="G895" s="4072"/>
      <c r="H895" s="4072"/>
      <c r="I895" s="4072"/>
      <c r="J895" s="4072"/>
      <c r="K895" s="4072"/>
      <c r="L895" s="4072"/>
      <c r="M895" s="4072"/>
      <c r="N895" s="4072"/>
      <c r="O895" s="4072"/>
      <c r="P895" s="4072"/>
      <c r="Q895" s="4072"/>
      <c r="R895" s="4072"/>
      <c r="S895" s="4072"/>
      <c r="T895" s="4072"/>
      <c r="U895" s="4072"/>
      <c r="V895" s="4072"/>
      <c r="W895" s="4072"/>
      <c r="X895" s="4072"/>
      <c r="Y895" s="4072"/>
      <c r="Z895" s="4072"/>
      <c r="AA895" s="4072"/>
      <c r="AB895" s="4071"/>
      <c r="AC895" s="4071"/>
      <c r="AD895" s="4073"/>
    </row>
    <row r="896" spans="1:30" ht="15">
      <c r="A896" s="4160"/>
      <c r="B896" s="4071"/>
      <c r="C896" s="4071"/>
      <c r="D896" s="4071"/>
      <c r="E896" s="4072"/>
      <c r="F896" s="4072"/>
      <c r="G896" s="4072"/>
      <c r="H896" s="4072"/>
      <c r="I896" s="4072"/>
      <c r="J896" s="4072"/>
      <c r="K896" s="4072"/>
      <c r="L896" s="4072"/>
      <c r="M896" s="4072"/>
      <c r="N896" s="4072"/>
      <c r="O896" s="4072"/>
      <c r="P896" s="4072"/>
      <c r="Q896" s="4072"/>
      <c r="R896" s="4072"/>
      <c r="S896" s="4072"/>
      <c r="T896" s="4072"/>
      <c r="U896" s="4072"/>
      <c r="V896" s="4072"/>
      <c r="W896" s="4072"/>
      <c r="X896" s="4072"/>
      <c r="Y896" s="4072"/>
      <c r="Z896" s="4072"/>
      <c r="AA896" s="4072"/>
      <c r="AB896" s="4071"/>
      <c r="AC896" s="4071"/>
      <c r="AD896" s="4073"/>
    </row>
    <row r="897" spans="1:30" ht="15">
      <c r="A897" s="4160"/>
      <c r="B897" s="4071"/>
      <c r="C897" s="4071"/>
      <c r="D897" s="4071"/>
      <c r="E897" s="4072"/>
      <c r="F897" s="4072"/>
      <c r="G897" s="4072"/>
      <c r="H897" s="4072"/>
      <c r="I897" s="4072"/>
      <c r="J897" s="4072"/>
      <c r="K897" s="4072"/>
      <c r="L897" s="4072"/>
      <c r="M897" s="4072"/>
      <c r="N897" s="4072"/>
      <c r="O897" s="4072"/>
      <c r="P897" s="4072"/>
      <c r="Q897" s="4072"/>
      <c r="R897" s="4072"/>
      <c r="S897" s="4072"/>
      <c r="T897" s="4072"/>
      <c r="U897" s="4072"/>
      <c r="V897" s="4072"/>
      <c r="W897" s="4072"/>
      <c r="X897" s="4072"/>
      <c r="Y897" s="4072"/>
      <c r="Z897" s="4072"/>
      <c r="AA897" s="4072"/>
      <c r="AB897" s="4071"/>
      <c r="AC897" s="4071"/>
      <c r="AD897" s="4073"/>
    </row>
    <row r="898" spans="1:30" ht="15">
      <c r="A898" s="4160"/>
      <c r="B898" s="4071"/>
      <c r="C898" s="4071"/>
      <c r="D898" s="4071"/>
      <c r="E898" s="4072"/>
      <c r="F898" s="4072"/>
      <c r="G898" s="4072"/>
      <c r="H898" s="4072"/>
      <c r="I898" s="4072"/>
      <c r="J898" s="4072"/>
      <c r="K898" s="4072"/>
      <c r="L898" s="4072"/>
      <c r="M898" s="4072"/>
      <c r="N898" s="4072"/>
      <c r="O898" s="4072"/>
      <c r="P898" s="4072"/>
      <c r="Q898" s="4072"/>
      <c r="R898" s="4072"/>
      <c r="S898" s="4072"/>
      <c r="T898" s="4072"/>
      <c r="U898" s="4072"/>
      <c r="V898" s="4072"/>
      <c r="W898" s="4072"/>
      <c r="X898" s="4072"/>
      <c r="Y898" s="4072"/>
      <c r="Z898" s="4072"/>
      <c r="AA898" s="4072"/>
      <c r="AB898" s="4071"/>
      <c r="AC898" s="4071"/>
      <c r="AD898" s="4073"/>
    </row>
    <row r="899" spans="1:30" ht="15">
      <c r="A899" s="4160"/>
      <c r="B899" s="4071"/>
      <c r="C899" s="4071"/>
      <c r="D899" s="4071"/>
      <c r="E899" s="4072"/>
      <c r="F899" s="4072"/>
      <c r="G899" s="4072"/>
      <c r="H899" s="4072"/>
      <c r="I899" s="4072"/>
      <c r="J899" s="4072"/>
      <c r="K899" s="4072"/>
      <c r="L899" s="4072"/>
      <c r="M899" s="4072"/>
      <c r="N899" s="4072"/>
      <c r="O899" s="4072"/>
      <c r="P899" s="4072"/>
      <c r="Q899" s="4072"/>
      <c r="R899" s="4072"/>
      <c r="S899" s="4072"/>
      <c r="T899" s="4072"/>
      <c r="U899" s="4072"/>
      <c r="V899" s="4072"/>
      <c r="W899" s="4072"/>
      <c r="X899" s="4072"/>
      <c r="Y899" s="4072"/>
      <c r="Z899" s="4072"/>
      <c r="AA899" s="4072"/>
      <c r="AB899" s="4071"/>
      <c r="AC899" s="4071"/>
      <c r="AD899" s="4073"/>
    </row>
    <row r="900" spans="1:30" ht="15">
      <c r="A900" s="4160"/>
      <c r="B900" s="4071"/>
      <c r="C900" s="4071"/>
      <c r="D900" s="4071"/>
      <c r="E900" s="4072"/>
      <c r="F900" s="4072"/>
      <c r="G900" s="4072"/>
      <c r="H900" s="4072"/>
      <c r="I900" s="4072"/>
      <c r="J900" s="4072"/>
      <c r="K900" s="4072"/>
      <c r="L900" s="4072"/>
      <c r="M900" s="4072"/>
      <c r="N900" s="4072"/>
      <c r="O900" s="4072"/>
      <c r="P900" s="4072"/>
      <c r="Q900" s="4072"/>
      <c r="R900" s="4072"/>
      <c r="S900" s="4072"/>
      <c r="T900" s="4072"/>
      <c r="U900" s="4072"/>
      <c r="V900" s="4072"/>
      <c r="W900" s="4072"/>
      <c r="X900" s="4072"/>
      <c r="Y900" s="4072"/>
      <c r="Z900" s="4072"/>
      <c r="AA900" s="4072"/>
      <c r="AB900" s="4071"/>
      <c r="AC900" s="4071"/>
      <c r="AD900" s="4073"/>
    </row>
    <row r="901" spans="1:30" ht="15">
      <c r="A901" s="4160"/>
      <c r="B901" s="4071"/>
      <c r="C901" s="4071"/>
      <c r="D901" s="4071"/>
      <c r="E901" s="4072"/>
      <c r="F901" s="4072"/>
      <c r="G901" s="4072"/>
      <c r="H901" s="4072"/>
      <c r="I901" s="4072"/>
      <c r="J901" s="4072"/>
      <c r="K901" s="4072"/>
      <c r="L901" s="4072"/>
      <c r="M901" s="4072"/>
      <c r="N901" s="4072"/>
      <c r="O901" s="4072"/>
      <c r="P901" s="4072"/>
      <c r="Q901" s="4072"/>
      <c r="R901" s="4072"/>
      <c r="S901" s="4072"/>
      <c r="T901" s="4072"/>
      <c r="U901" s="4072"/>
      <c r="V901" s="4072"/>
      <c r="W901" s="4072"/>
      <c r="X901" s="4072"/>
      <c r="Y901" s="4072"/>
      <c r="Z901" s="4072"/>
      <c r="AA901" s="4072"/>
      <c r="AB901" s="4071"/>
      <c r="AC901" s="4071"/>
      <c r="AD901" s="4073"/>
    </row>
    <row r="902" spans="1:30" ht="15">
      <c r="A902" s="4160"/>
      <c r="B902" s="4071"/>
      <c r="C902" s="4071"/>
      <c r="D902" s="4071"/>
      <c r="E902" s="4072"/>
      <c r="F902" s="4072"/>
      <c r="G902" s="4072"/>
      <c r="H902" s="4072"/>
      <c r="I902" s="4072"/>
      <c r="J902" s="4072"/>
      <c r="K902" s="4072"/>
      <c r="L902" s="4072"/>
      <c r="M902" s="4072"/>
      <c r="N902" s="4072"/>
      <c r="O902" s="4072"/>
      <c r="P902" s="4072"/>
      <c r="Q902" s="4072"/>
      <c r="R902" s="4072"/>
      <c r="S902" s="4072"/>
      <c r="T902" s="4072"/>
      <c r="U902" s="4072"/>
      <c r="V902" s="4072"/>
      <c r="W902" s="4072"/>
      <c r="X902" s="4072"/>
      <c r="Y902" s="4072"/>
      <c r="Z902" s="4072"/>
      <c r="AA902" s="4072"/>
      <c r="AB902" s="4071"/>
      <c r="AC902" s="4071"/>
      <c r="AD902" s="4073"/>
    </row>
    <row r="903" spans="1:30" ht="15">
      <c r="A903" s="4160"/>
      <c r="B903" s="4071"/>
      <c r="C903" s="4071"/>
      <c r="D903" s="4071"/>
      <c r="E903" s="4072"/>
      <c r="F903" s="4072"/>
      <c r="G903" s="4072"/>
      <c r="H903" s="4072"/>
      <c r="I903" s="4072"/>
      <c r="J903" s="4072"/>
      <c r="K903" s="4072"/>
      <c r="L903" s="4072"/>
      <c r="M903" s="4072"/>
      <c r="N903" s="4072"/>
      <c r="O903" s="4072"/>
      <c r="P903" s="4072"/>
      <c r="Q903" s="4072"/>
      <c r="R903" s="4072"/>
      <c r="S903" s="4072"/>
      <c r="T903" s="4072"/>
      <c r="U903" s="4072"/>
      <c r="V903" s="4072"/>
      <c r="W903" s="4072"/>
      <c r="X903" s="4072"/>
      <c r="Y903" s="4072"/>
      <c r="Z903" s="4072"/>
      <c r="AA903" s="4072"/>
      <c r="AB903" s="4071"/>
      <c r="AC903" s="4071"/>
      <c r="AD903" s="4073"/>
    </row>
    <row r="904" spans="1:30" ht="15">
      <c r="A904" s="4160"/>
      <c r="B904" s="4071"/>
      <c r="C904" s="4071"/>
      <c r="D904" s="4071"/>
      <c r="E904" s="4072"/>
      <c r="F904" s="4072"/>
      <c r="G904" s="4072"/>
      <c r="H904" s="4072"/>
      <c r="I904" s="4072"/>
      <c r="J904" s="4072"/>
      <c r="K904" s="4072"/>
      <c r="L904" s="4072"/>
      <c r="M904" s="4072"/>
      <c r="N904" s="4072"/>
      <c r="O904" s="4072"/>
      <c r="P904" s="4072"/>
      <c r="Q904" s="4072"/>
      <c r="R904" s="4072"/>
      <c r="S904" s="4072"/>
      <c r="T904" s="4072"/>
      <c r="U904" s="4072"/>
      <c r="V904" s="4072"/>
      <c r="W904" s="4072"/>
      <c r="X904" s="4072"/>
      <c r="Y904" s="4072"/>
      <c r="Z904" s="4072"/>
      <c r="AA904" s="4072"/>
      <c r="AB904" s="4071"/>
      <c r="AC904" s="4071"/>
      <c r="AD904" s="4073"/>
    </row>
    <row r="905" spans="1:30" ht="15">
      <c r="A905" s="4160"/>
      <c r="B905" s="4071"/>
      <c r="C905" s="4071"/>
      <c r="D905" s="4071"/>
      <c r="E905" s="4072"/>
      <c r="F905" s="4072"/>
      <c r="G905" s="4072"/>
      <c r="H905" s="4072"/>
      <c r="I905" s="4072"/>
      <c r="J905" s="4072"/>
      <c r="K905" s="4072"/>
      <c r="L905" s="4072"/>
      <c r="M905" s="4072"/>
      <c r="N905" s="4072"/>
      <c r="O905" s="4072"/>
      <c r="P905" s="4072"/>
      <c r="Q905" s="4072"/>
      <c r="R905" s="4072"/>
      <c r="S905" s="4072"/>
      <c r="T905" s="4072"/>
      <c r="U905" s="4072"/>
      <c r="V905" s="4072"/>
      <c r="W905" s="4072"/>
      <c r="X905" s="4072"/>
      <c r="Y905" s="4072"/>
      <c r="Z905" s="4072"/>
      <c r="AA905" s="4072"/>
      <c r="AB905" s="4071"/>
      <c r="AC905" s="4071"/>
      <c r="AD905" s="4073"/>
    </row>
    <row r="906" spans="1:30" ht="15">
      <c r="A906" s="4160"/>
      <c r="B906" s="4071"/>
      <c r="C906" s="4071"/>
      <c r="D906" s="4071"/>
      <c r="E906" s="4072"/>
      <c r="F906" s="4072"/>
      <c r="G906" s="4072"/>
      <c r="H906" s="4072"/>
      <c r="I906" s="4072"/>
      <c r="J906" s="4072"/>
      <c r="K906" s="4072"/>
      <c r="L906" s="4072"/>
      <c r="M906" s="4072"/>
      <c r="N906" s="4072"/>
      <c r="O906" s="4072"/>
      <c r="P906" s="4072"/>
      <c r="Q906" s="4072"/>
      <c r="R906" s="4072"/>
      <c r="S906" s="4072"/>
      <c r="T906" s="4072"/>
      <c r="U906" s="4072"/>
      <c r="V906" s="4072"/>
      <c r="W906" s="4072"/>
      <c r="X906" s="4072"/>
      <c r="Y906" s="4072"/>
      <c r="Z906" s="4072"/>
      <c r="AA906" s="4072"/>
      <c r="AB906" s="4071"/>
      <c r="AC906" s="4071"/>
      <c r="AD906" s="4073"/>
    </row>
    <row r="907" spans="1:30" ht="15">
      <c r="A907" s="4160"/>
      <c r="B907" s="4071"/>
      <c r="C907" s="4071"/>
      <c r="D907" s="4071"/>
      <c r="E907" s="4072"/>
      <c r="F907" s="4072"/>
      <c r="G907" s="4072"/>
      <c r="H907" s="4072"/>
      <c r="I907" s="4072"/>
      <c r="J907" s="4072"/>
      <c r="K907" s="4072"/>
      <c r="L907" s="4072"/>
      <c r="M907" s="4072"/>
      <c r="N907" s="4072"/>
      <c r="O907" s="4072"/>
      <c r="P907" s="4072"/>
      <c r="Q907" s="4072"/>
      <c r="R907" s="4072"/>
      <c r="S907" s="4072"/>
      <c r="T907" s="4072"/>
      <c r="U907" s="4072"/>
      <c r="V907" s="4072"/>
      <c r="W907" s="4072"/>
      <c r="X907" s="4072"/>
      <c r="Y907" s="4072"/>
      <c r="Z907" s="4072"/>
      <c r="AA907" s="4072"/>
      <c r="AB907" s="4071"/>
      <c r="AC907" s="4071"/>
      <c r="AD907" s="4073"/>
    </row>
    <row r="908" spans="1:30" ht="15">
      <c r="A908" s="4160"/>
      <c r="B908" s="4071"/>
      <c r="C908" s="4071"/>
      <c r="D908" s="4071"/>
      <c r="E908" s="4072"/>
      <c r="F908" s="4072"/>
      <c r="G908" s="4072"/>
      <c r="H908" s="4072"/>
      <c r="I908" s="4072"/>
      <c r="J908" s="4072"/>
      <c r="K908" s="4072"/>
      <c r="L908" s="4072"/>
      <c r="M908" s="4072"/>
      <c r="N908" s="4072"/>
      <c r="O908" s="4072"/>
      <c r="P908" s="4072"/>
      <c r="Q908" s="4072"/>
      <c r="R908" s="4072"/>
      <c r="S908" s="4072"/>
      <c r="T908" s="4072"/>
      <c r="U908" s="4072"/>
      <c r="V908" s="4072"/>
      <c r="W908" s="4072"/>
      <c r="X908" s="4072"/>
      <c r="Y908" s="4072"/>
      <c r="Z908" s="4072"/>
      <c r="AA908" s="4072"/>
      <c r="AB908" s="4071"/>
      <c r="AC908" s="4071"/>
      <c r="AD908" s="4073"/>
    </row>
    <row r="909" spans="1:30" ht="15">
      <c r="A909" s="4160"/>
      <c r="B909" s="4071"/>
      <c r="C909" s="4071"/>
      <c r="D909" s="4071"/>
      <c r="E909" s="4072"/>
      <c r="F909" s="4072"/>
      <c r="G909" s="4072"/>
      <c r="H909" s="4072"/>
      <c r="I909" s="4072"/>
      <c r="J909" s="4072"/>
      <c r="K909" s="4072"/>
      <c r="L909" s="4072"/>
      <c r="M909" s="4072"/>
      <c r="N909" s="4072"/>
      <c r="O909" s="4072"/>
      <c r="P909" s="4072"/>
      <c r="Q909" s="4072"/>
      <c r="R909" s="4072"/>
      <c r="S909" s="4072"/>
      <c r="T909" s="4072"/>
      <c r="U909" s="4072"/>
      <c r="V909" s="4072"/>
      <c r="W909" s="4072"/>
      <c r="X909" s="4072"/>
      <c r="Y909" s="4072"/>
      <c r="Z909" s="4072"/>
      <c r="AA909" s="4072"/>
      <c r="AB909" s="4071"/>
      <c r="AC909" s="4071"/>
      <c r="AD909" s="4073"/>
    </row>
    <row r="910" spans="1:30" ht="15">
      <c r="A910" s="4160"/>
      <c r="B910" s="4071"/>
      <c r="C910" s="4071"/>
      <c r="D910" s="4071"/>
      <c r="E910" s="4072"/>
      <c r="F910" s="4072"/>
      <c r="G910" s="4072"/>
      <c r="H910" s="4072"/>
      <c r="I910" s="4072"/>
      <c r="J910" s="4072"/>
      <c r="K910" s="4072"/>
      <c r="L910" s="4072"/>
      <c r="M910" s="4072"/>
      <c r="N910" s="4072"/>
      <c r="O910" s="4072"/>
      <c r="P910" s="4072"/>
      <c r="Q910" s="4072"/>
      <c r="R910" s="4072"/>
      <c r="S910" s="4072"/>
      <c r="T910" s="4072"/>
      <c r="U910" s="4072"/>
      <c r="V910" s="4072"/>
      <c r="W910" s="4072"/>
      <c r="X910" s="4072"/>
      <c r="Y910" s="4072"/>
      <c r="Z910" s="4072"/>
      <c r="AA910" s="4072"/>
      <c r="AB910" s="4071"/>
      <c r="AC910" s="4071"/>
      <c r="AD910" s="4073"/>
    </row>
    <row r="911" spans="1:30" ht="15">
      <c r="A911" s="4160"/>
      <c r="B911" s="4071"/>
      <c r="C911" s="4071"/>
      <c r="D911" s="4071"/>
      <c r="E911" s="4072"/>
      <c r="F911" s="4072"/>
      <c r="G911" s="4072"/>
      <c r="H911" s="4072"/>
      <c r="I911" s="4072"/>
      <c r="J911" s="4072"/>
      <c r="K911" s="4072"/>
      <c r="L911" s="4072"/>
      <c r="M911" s="4072"/>
      <c r="N911" s="4072"/>
      <c r="O911" s="4072"/>
      <c r="P911" s="4072"/>
      <c r="Q911" s="4072"/>
      <c r="R911" s="4072"/>
      <c r="S911" s="4072"/>
      <c r="T911" s="4072"/>
      <c r="U911" s="4072"/>
      <c r="V911" s="4072"/>
      <c r="W911" s="4072"/>
      <c r="X911" s="4072"/>
      <c r="Y911" s="4072"/>
      <c r="Z911" s="4072"/>
      <c r="AA911" s="4072"/>
      <c r="AB911" s="4071"/>
      <c r="AC911" s="4071"/>
      <c r="AD911" s="4073"/>
    </row>
    <row r="912" spans="1:30" ht="15">
      <c r="A912" s="4160"/>
      <c r="B912" s="4071"/>
      <c r="C912" s="4071"/>
      <c r="D912" s="4071"/>
      <c r="E912" s="4072"/>
      <c r="F912" s="4072"/>
      <c r="G912" s="4072"/>
      <c r="H912" s="4072"/>
      <c r="I912" s="4072"/>
      <c r="J912" s="4072"/>
      <c r="K912" s="4072"/>
      <c r="L912" s="4072"/>
      <c r="M912" s="4072"/>
      <c r="N912" s="4072"/>
      <c r="O912" s="4072"/>
      <c r="P912" s="4072"/>
      <c r="Q912" s="4072"/>
      <c r="R912" s="4072"/>
      <c r="S912" s="4072"/>
      <c r="T912" s="4072"/>
      <c r="U912" s="4072"/>
      <c r="V912" s="4072"/>
      <c r="W912" s="4072"/>
      <c r="X912" s="4072"/>
      <c r="Y912" s="4072"/>
      <c r="Z912" s="4072"/>
      <c r="AA912" s="4072"/>
      <c r="AB912" s="4071"/>
      <c r="AC912" s="4071"/>
      <c r="AD912" s="4073"/>
    </row>
    <row r="913" spans="1:30" ht="15">
      <c r="A913" s="4160"/>
      <c r="B913" s="4071"/>
      <c r="C913" s="4071"/>
      <c r="D913" s="4071"/>
      <c r="E913" s="4072"/>
      <c r="F913" s="4072"/>
      <c r="G913" s="4072"/>
      <c r="H913" s="4072"/>
      <c r="I913" s="4072"/>
      <c r="J913" s="4072"/>
      <c r="K913" s="4072"/>
      <c r="L913" s="4072"/>
      <c r="M913" s="4072"/>
      <c r="N913" s="4072"/>
      <c r="O913" s="4072"/>
      <c r="P913" s="4072"/>
      <c r="Q913" s="4072"/>
      <c r="R913" s="4072"/>
      <c r="S913" s="4072"/>
      <c r="T913" s="4072"/>
      <c r="U913" s="4072"/>
      <c r="V913" s="4072"/>
      <c r="W913" s="4072"/>
      <c r="X913" s="4072"/>
      <c r="Y913" s="4072"/>
      <c r="Z913" s="4072"/>
      <c r="AA913" s="4072"/>
      <c r="AB913" s="4071"/>
      <c r="AC913" s="4071"/>
      <c r="AD913" s="4073"/>
    </row>
    <row r="914" spans="1:30" ht="15">
      <c r="A914" s="4160"/>
      <c r="B914" s="4071"/>
      <c r="C914" s="4071"/>
      <c r="D914" s="4071"/>
      <c r="E914" s="4072"/>
      <c r="F914" s="4072"/>
      <c r="G914" s="4072"/>
      <c r="H914" s="4072"/>
      <c r="I914" s="4072"/>
      <c r="J914" s="4072"/>
      <c r="K914" s="4072"/>
      <c r="L914" s="4072"/>
      <c r="M914" s="4072"/>
      <c r="N914" s="4072"/>
      <c r="O914" s="4072"/>
      <c r="P914" s="4072"/>
      <c r="Q914" s="4072"/>
      <c r="R914" s="4072"/>
      <c r="S914" s="4072"/>
      <c r="T914" s="4072"/>
      <c r="U914" s="4072"/>
      <c r="V914" s="4072"/>
      <c r="W914" s="4072"/>
      <c r="X914" s="4072"/>
      <c r="Y914" s="4072"/>
      <c r="Z914" s="4072"/>
      <c r="AA914" s="4072"/>
      <c r="AB914" s="4071"/>
      <c r="AC914" s="4071"/>
      <c r="AD914" s="4073"/>
    </row>
    <row r="915" spans="1:30" ht="15">
      <c r="A915" s="4160"/>
      <c r="B915" s="4071"/>
      <c r="C915" s="4071"/>
      <c r="D915" s="4071"/>
      <c r="E915" s="4072"/>
      <c r="F915" s="4072"/>
      <c r="G915" s="4072"/>
      <c r="H915" s="4072"/>
      <c r="I915" s="4072"/>
      <c r="J915" s="4072"/>
      <c r="K915" s="4072"/>
      <c r="L915" s="4072"/>
      <c r="M915" s="4072"/>
      <c r="N915" s="4072"/>
      <c r="O915" s="4072"/>
      <c r="P915" s="4072"/>
      <c r="Q915" s="4072"/>
      <c r="R915" s="4072"/>
      <c r="S915" s="4072"/>
      <c r="T915" s="4072"/>
      <c r="U915" s="4072"/>
      <c r="V915" s="4072"/>
      <c r="W915" s="4072"/>
      <c r="X915" s="4072"/>
      <c r="Y915" s="4072"/>
      <c r="Z915" s="4072"/>
      <c r="AA915" s="4072"/>
      <c r="AB915" s="4071"/>
      <c r="AC915" s="4071"/>
      <c r="AD915" s="4073"/>
    </row>
    <row r="916" spans="1:30" ht="15">
      <c r="A916" s="4160"/>
      <c r="B916" s="4071"/>
      <c r="C916" s="4071"/>
      <c r="D916" s="4071"/>
      <c r="E916" s="4072"/>
      <c r="F916" s="4072"/>
      <c r="G916" s="4072"/>
      <c r="H916" s="4072"/>
      <c r="I916" s="4072"/>
      <c r="J916" s="4072"/>
      <c r="K916" s="4072"/>
      <c r="L916" s="4072"/>
      <c r="M916" s="4072"/>
      <c r="N916" s="4072"/>
      <c r="O916" s="4072"/>
      <c r="P916" s="4072"/>
      <c r="Q916" s="4072"/>
      <c r="R916" s="4072"/>
      <c r="S916" s="4072"/>
      <c r="T916" s="4072"/>
      <c r="U916" s="4072"/>
      <c r="V916" s="4072"/>
      <c r="W916" s="4072"/>
      <c r="X916" s="4072"/>
      <c r="Y916" s="4072"/>
      <c r="Z916" s="4072"/>
      <c r="AA916" s="4072"/>
      <c r="AB916" s="4071"/>
      <c r="AC916" s="4071"/>
      <c r="AD916" s="4073"/>
    </row>
    <row r="917" spans="1:30" ht="15">
      <c r="A917" s="4160"/>
      <c r="B917" s="4071"/>
      <c r="C917" s="4071"/>
      <c r="D917" s="4071"/>
      <c r="E917" s="4072"/>
      <c r="F917" s="4072"/>
      <c r="G917" s="4072"/>
      <c r="H917" s="4072"/>
      <c r="I917" s="4072"/>
      <c r="J917" s="4072"/>
      <c r="K917" s="4072"/>
      <c r="L917" s="4072"/>
      <c r="M917" s="4072"/>
      <c r="N917" s="4072"/>
      <c r="O917" s="4072"/>
      <c r="P917" s="4072"/>
      <c r="Q917" s="4072"/>
      <c r="R917" s="4072"/>
      <c r="S917" s="4072"/>
      <c r="T917" s="4072"/>
      <c r="U917" s="4072"/>
      <c r="V917" s="4072"/>
      <c r="W917" s="4072"/>
      <c r="X917" s="4072"/>
      <c r="Y917" s="4072"/>
      <c r="Z917" s="4072"/>
      <c r="AA917" s="4072"/>
      <c r="AB917" s="4071"/>
      <c r="AC917" s="4071"/>
      <c r="AD917" s="4073"/>
    </row>
    <row r="918" spans="1:30" ht="15">
      <c r="A918" s="4160"/>
      <c r="B918" s="4071"/>
      <c r="C918" s="4071"/>
      <c r="D918" s="4071"/>
      <c r="E918" s="4072"/>
      <c r="F918" s="4072"/>
      <c r="G918" s="4072"/>
      <c r="H918" s="4072"/>
      <c r="I918" s="4072"/>
      <c r="J918" s="4072"/>
      <c r="K918" s="4072"/>
      <c r="L918" s="4072"/>
      <c r="M918" s="4072"/>
      <c r="N918" s="4072"/>
      <c r="O918" s="4072"/>
      <c r="P918" s="4072"/>
      <c r="Q918" s="4072"/>
      <c r="R918" s="4072"/>
      <c r="S918" s="4072"/>
      <c r="T918" s="4072"/>
      <c r="U918" s="4072"/>
      <c r="V918" s="4072"/>
      <c r="W918" s="4072"/>
      <c r="X918" s="4072"/>
      <c r="Y918" s="4072"/>
      <c r="Z918" s="4072"/>
      <c r="AA918" s="4072"/>
      <c r="AB918" s="4071"/>
      <c r="AC918" s="4071"/>
      <c r="AD918" s="4073"/>
    </row>
    <row r="919" spans="1:30" ht="15">
      <c r="A919" s="4160"/>
      <c r="B919" s="4071"/>
      <c r="C919" s="4071"/>
      <c r="D919" s="4071"/>
      <c r="E919" s="4072"/>
      <c r="F919" s="4072"/>
      <c r="G919" s="4072"/>
      <c r="H919" s="4072"/>
      <c r="I919" s="4072"/>
      <c r="J919" s="4072"/>
      <c r="K919" s="4072"/>
      <c r="L919" s="4072"/>
      <c r="M919" s="4072"/>
      <c r="N919" s="4072"/>
      <c r="O919" s="4072"/>
      <c r="P919" s="4072"/>
      <c r="Q919" s="4072"/>
      <c r="R919" s="4072"/>
      <c r="S919" s="4072"/>
      <c r="T919" s="4072"/>
      <c r="U919" s="4072"/>
      <c r="V919" s="4072"/>
      <c r="W919" s="4072"/>
      <c r="X919" s="4072"/>
      <c r="Y919" s="4072"/>
      <c r="Z919" s="4072"/>
      <c r="AA919" s="4072"/>
      <c r="AB919" s="4071"/>
      <c r="AC919" s="4071"/>
      <c r="AD919" s="4073"/>
    </row>
    <row r="920" spans="1:30" ht="15">
      <c r="A920" s="4160"/>
      <c r="B920" s="4071"/>
      <c r="C920" s="4071"/>
      <c r="D920" s="4071"/>
      <c r="E920" s="4072"/>
      <c r="F920" s="4072"/>
      <c r="G920" s="4072"/>
      <c r="H920" s="4072"/>
      <c r="I920" s="4072"/>
      <c r="J920" s="4072"/>
      <c r="K920" s="4072"/>
      <c r="L920" s="4072"/>
      <c r="M920" s="4072"/>
      <c r="N920" s="4072"/>
      <c r="O920" s="4072"/>
      <c r="P920" s="4072"/>
      <c r="Q920" s="4072"/>
      <c r="R920" s="4072"/>
      <c r="S920" s="4072"/>
      <c r="T920" s="4072"/>
      <c r="U920" s="4072"/>
      <c r="V920" s="4072"/>
      <c r="W920" s="4072"/>
      <c r="X920" s="4072"/>
      <c r="Y920" s="4072"/>
      <c r="Z920" s="4072"/>
      <c r="AA920" s="4072"/>
      <c r="AB920" s="4071"/>
      <c r="AC920" s="4071"/>
      <c r="AD920" s="4073"/>
    </row>
    <row r="921" spans="1:30" ht="15">
      <c r="A921" s="4160"/>
      <c r="B921" s="4071"/>
      <c r="C921" s="4071"/>
      <c r="D921" s="4071"/>
      <c r="E921" s="4072"/>
      <c r="F921" s="4072"/>
      <c r="G921" s="4072"/>
      <c r="H921" s="4072"/>
      <c r="I921" s="4072"/>
      <c r="J921" s="4072"/>
      <c r="K921" s="4072"/>
      <c r="L921" s="4072"/>
      <c r="M921" s="4072"/>
      <c r="N921" s="4072"/>
      <c r="O921" s="4072"/>
      <c r="P921" s="4072"/>
      <c r="Q921" s="4072"/>
      <c r="R921" s="4072"/>
      <c r="S921" s="4072"/>
      <c r="T921" s="4072"/>
      <c r="U921" s="4072"/>
      <c r="V921" s="4072"/>
      <c r="W921" s="4072"/>
      <c r="X921" s="4072"/>
      <c r="Y921" s="4072"/>
      <c r="Z921" s="4072"/>
      <c r="AA921" s="4072"/>
      <c r="AB921" s="4071"/>
      <c r="AC921" s="4071"/>
      <c r="AD921" s="4073"/>
    </row>
    <row r="922" spans="1:30" ht="15">
      <c r="A922" s="4160"/>
      <c r="B922" s="4071"/>
      <c r="C922" s="4071"/>
      <c r="D922" s="4071"/>
      <c r="E922" s="4072"/>
      <c r="F922" s="4072"/>
      <c r="G922" s="4072"/>
      <c r="H922" s="4072"/>
      <c r="I922" s="4072"/>
      <c r="J922" s="4072"/>
      <c r="K922" s="4072"/>
      <c r="L922" s="4072"/>
      <c r="M922" s="4072"/>
      <c r="N922" s="4072"/>
      <c r="O922" s="4072"/>
      <c r="P922" s="4072"/>
      <c r="Q922" s="4072"/>
      <c r="R922" s="4072"/>
      <c r="S922" s="4072"/>
      <c r="T922" s="4072"/>
      <c r="U922" s="4072"/>
      <c r="V922" s="4072"/>
      <c r="W922" s="4072"/>
      <c r="X922" s="4072"/>
      <c r="Y922" s="4072"/>
      <c r="Z922" s="4072"/>
      <c r="AA922" s="4072"/>
      <c r="AB922" s="4071"/>
      <c r="AC922" s="4071"/>
      <c r="AD922" s="4073"/>
    </row>
    <row r="923" spans="1:30" ht="15">
      <c r="A923" s="4160"/>
      <c r="B923" s="4071"/>
      <c r="C923" s="4071"/>
      <c r="D923" s="4071"/>
      <c r="E923" s="4072"/>
      <c r="F923" s="4072"/>
      <c r="G923" s="4072"/>
      <c r="H923" s="4072"/>
      <c r="I923" s="4072"/>
      <c r="J923" s="4072"/>
      <c r="K923" s="4072"/>
      <c r="L923" s="4072"/>
      <c r="M923" s="4072"/>
      <c r="N923" s="4072"/>
      <c r="O923" s="4072"/>
      <c r="P923" s="4072"/>
      <c r="Q923" s="4072"/>
      <c r="R923" s="4072"/>
      <c r="S923" s="4072"/>
      <c r="T923" s="4072"/>
      <c r="U923" s="4072"/>
      <c r="V923" s="4072"/>
      <c r="W923" s="4072"/>
      <c r="X923" s="4072"/>
      <c r="Y923" s="4072"/>
      <c r="Z923" s="4072"/>
      <c r="AA923" s="4072"/>
      <c r="AB923" s="4071"/>
      <c r="AC923" s="4071"/>
      <c r="AD923" s="4073"/>
    </row>
    <row r="924" spans="1:30" ht="15">
      <c r="A924" s="4160"/>
      <c r="B924" s="4071"/>
      <c r="C924" s="4071"/>
      <c r="D924" s="4071"/>
      <c r="E924" s="4072"/>
      <c r="F924" s="4072"/>
      <c r="G924" s="4072"/>
      <c r="H924" s="4072"/>
      <c r="I924" s="4072"/>
      <c r="J924" s="4072"/>
      <c r="K924" s="4072"/>
      <c r="L924" s="4072"/>
      <c r="M924" s="4072"/>
      <c r="N924" s="4072"/>
      <c r="O924" s="4072"/>
      <c r="P924" s="4072"/>
      <c r="Q924" s="4072"/>
      <c r="R924" s="4072"/>
      <c r="S924" s="4072"/>
      <c r="T924" s="4072"/>
      <c r="U924" s="4072"/>
      <c r="V924" s="4072"/>
      <c r="W924" s="4072"/>
      <c r="X924" s="4072"/>
      <c r="Y924" s="4072"/>
      <c r="Z924" s="4072"/>
      <c r="AA924" s="4072"/>
      <c r="AB924" s="4071"/>
      <c r="AC924" s="4071"/>
      <c r="AD924" s="4073"/>
    </row>
    <row r="925" spans="1:30" ht="15">
      <c r="A925" s="4160"/>
      <c r="B925" s="4071"/>
      <c r="C925" s="4071"/>
      <c r="D925" s="4071"/>
      <c r="E925" s="4072"/>
      <c r="F925" s="4072"/>
      <c r="G925" s="4072"/>
      <c r="H925" s="4072"/>
      <c r="I925" s="4072"/>
      <c r="J925" s="4072"/>
      <c r="K925" s="4072"/>
      <c r="L925" s="4072"/>
      <c r="M925" s="4072"/>
      <c r="N925" s="4072"/>
      <c r="O925" s="4072"/>
      <c r="P925" s="4072"/>
      <c r="Q925" s="4072"/>
      <c r="R925" s="4072"/>
      <c r="S925" s="4072"/>
      <c r="T925" s="4072"/>
      <c r="U925" s="4072"/>
      <c r="V925" s="4072"/>
      <c r="W925" s="4072"/>
      <c r="X925" s="4072"/>
      <c r="Y925" s="4072"/>
      <c r="Z925" s="4072"/>
      <c r="AA925" s="4072"/>
      <c r="AB925" s="4071"/>
      <c r="AC925" s="4071"/>
      <c r="AD925" s="4073"/>
    </row>
    <row r="926" spans="1:30" ht="15">
      <c r="A926" s="4160"/>
      <c r="B926" s="4071"/>
      <c r="C926" s="4071"/>
      <c r="D926" s="4071"/>
      <c r="E926" s="4072"/>
      <c r="F926" s="4072"/>
      <c r="G926" s="4072"/>
      <c r="H926" s="4072"/>
      <c r="I926" s="4072"/>
      <c r="J926" s="4072"/>
      <c r="K926" s="4072"/>
      <c r="L926" s="4072"/>
      <c r="M926" s="4072"/>
      <c r="N926" s="4072"/>
      <c r="O926" s="4072"/>
      <c r="P926" s="4072"/>
      <c r="Q926" s="4072"/>
      <c r="R926" s="4072"/>
      <c r="S926" s="4072"/>
      <c r="T926" s="4072"/>
      <c r="U926" s="4072"/>
      <c r="V926" s="4072"/>
      <c r="W926" s="4072"/>
      <c r="X926" s="4072"/>
      <c r="Y926" s="4072"/>
      <c r="Z926" s="4072"/>
      <c r="AA926" s="4072"/>
      <c r="AB926" s="4071"/>
      <c r="AC926" s="4071"/>
      <c r="AD926" s="4073"/>
    </row>
    <row r="927" spans="1:30" ht="15">
      <c r="A927" s="4160"/>
      <c r="B927" s="4071"/>
      <c r="C927" s="4071"/>
      <c r="D927" s="4071"/>
      <c r="E927" s="4072"/>
      <c r="F927" s="4072"/>
      <c r="G927" s="4072"/>
      <c r="H927" s="4072"/>
      <c r="I927" s="4072"/>
      <c r="J927" s="4072"/>
      <c r="K927" s="4072"/>
      <c r="L927" s="4072"/>
      <c r="M927" s="4072"/>
      <c r="N927" s="4072"/>
      <c r="O927" s="4072"/>
      <c r="P927" s="4072"/>
      <c r="Q927" s="4072"/>
      <c r="R927" s="4072"/>
      <c r="S927" s="4072"/>
      <c r="T927" s="4072"/>
      <c r="U927" s="4072"/>
      <c r="V927" s="4072"/>
      <c r="W927" s="4072"/>
      <c r="X927" s="4072"/>
      <c r="Y927" s="4072"/>
      <c r="Z927" s="4072"/>
      <c r="AA927" s="4072"/>
      <c r="AB927" s="4071"/>
      <c r="AC927" s="4071"/>
      <c r="AD927" s="4073"/>
    </row>
    <row r="928" spans="1:30" ht="15">
      <c r="A928" s="4160"/>
      <c r="B928" s="4071"/>
      <c r="C928" s="4071"/>
      <c r="D928" s="4071"/>
      <c r="E928" s="4072"/>
      <c r="F928" s="4072"/>
      <c r="G928" s="4072"/>
      <c r="H928" s="4072"/>
      <c r="I928" s="4072"/>
      <c r="J928" s="4072"/>
      <c r="K928" s="4072"/>
      <c r="L928" s="4072"/>
      <c r="M928" s="4072"/>
      <c r="N928" s="4072"/>
      <c r="O928" s="4072"/>
      <c r="P928" s="4072"/>
      <c r="Q928" s="4072"/>
      <c r="R928" s="4072"/>
      <c r="S928" s="4072"/>
      <c r="T928" s="4072"/>
      <c r="U928" s="4072"/>
      <c r="V928" s="4072"/>
      <c r="W928" s="4072"/>
      <c r="X928" s="4072"/>
      <c r="Y928" s="4072"/>
      <c r="Z928" s="4072"/>
      <c r="AA928" s="4072"/>
      <c r="AB928" s="4071"/>
      <c r="AC928" s="4071"/>
      <c r="AD928" s="4073"/>
    </row>
    <row r="929" spans="1:30" ht="15">
      <c r="A929" s="4160"/>
      <c r="B929" s="4071"/>
      <c r="C929" s="4071"/>
      <c r="D929" s="4071"/>
      <c r="E929" s="4072"/>
      <c r="F929" s="4072"/>
      <c r="G929" s="4072"/>
      <c r="H929" s="4072"/>
      <c r="I929" s="4072"/>
      <c r="J929" s="4072"/>
      <c r="K929" s="4072"/>
      <c r="L929" s="4072"/>
      <c r="M929" s="4072"/>
      <c r="N929" s="4072"/>
      <c r="O929" s="4072"/>
      <c r="P929" s="4072"/>
      <c r="Q929" s="4072"/>
      <c r="R929" s="4072"/>
      <c r="S929" s="4072"/>
      <c r="T929" s="4072"/>
      <c r="U929" s="4072"/>
      <c r="V929" s="4072"/>
      <c r="W929" s="4072"/>
      <c r="X929" s="4072"/>
      <c r="Y929" s="4072"/>
      <c r="Z929" s="4072"/>
      <c r="AA929" s="4072"/>
      <c r="AB929" s="4071"/>
      <c r="AC929" s="4071"/>
      <c r="AD929" s="4073"/>
    </row>
    <row r="930" spans="1:30" ht="15">
      <c r="A930" s="4160"/>
      <c r="B930" s="4071"/>
      <c r="C930" s="4071"/>
      <c r="D930" s="4071"/>
      <c r="E930" s="4072"/>
      <c r="F930" s="4072"/>
      <c r="G930" s="4072"/>
      <c r="H930" s="4072"/>
      <c r="I930" s="4072"/>
      <c r="J930" s="4072"/>
      <c r="K930" s="4072"/>
      <c r="L930" s="4072"/>
      <c r="M930" s="4072"/>
      <c r="N930" s="4072"/>
      <c r="O930" s="4072"/>
      <c r="P930" s="4072"/>
      <c r="Q930" s="4072"/>
      <c r="R930" s="4072"/>
      <c r="S930" s="4072"/>
      <c r="T930" s="4072"/>
      <c r="U930" s="4072"/>
      <c r="V930" s="4072"/>
      <c r="W930" s="4072"/>
      <c r="X930" s="4072"/>
      <c r="Y930" s="4072"/>
      <c r="Z930" s="4072"/>
      <c r="AA930" s="4072"/>
      <c r="AB930" s="4071"/>
      <c r="AC930" s="4071"/>
      <c r="AD930" s="4073"/>
    </row>
    <row r="931" spans="1:30" ht="15">
      <c r="A931" s="4160"/>
      <c r="B931" s="4071"/>
      <c r="C931" s="4071"/>
      <c r="D931" s="4071"/>
      <c r="E931" s="4072"/>
      <c r="F931" s="4072"/>
      <c r="G931" s="4072"/>
      <c r="H931" s="4072"/>
      <c r="I931" s="4072"/>
      <c r="J931" s="4072"/>
      <c r="K931" s="4072"/>
      <c r="L931" s="4072"/>
      <c r="M931" s="4072"/>
      <c r="N931" s="4072"/>
      <c r="O931" s="4072"/>
      <c r="P931" s="4072"/>
      <c r="Q931" s="4072"/>
      <c r="R931" s="4072"/>
      <c r="S931" s="4072"/>
      <c r="T931" s="4072"/>
      <c r="U931" s="4072"/>
      <c r="V931" s="4072"/>
      <c r="W931" s="4072"/>
      <c r="X931" s="4072"/>
      <c r="Y931" s="4072"/>
      <c r="Z931" s="4072"/>
      <c r="AA931" s="4072"/>
      <c r="AB931" s="4071"/>
      <c r="AC931" s="4071"/>
      <c r="AD931" s="4073"/>
    </row>
    <row r="932" spans="1:30" ht="15">
      <c r="A932" s="4160"/>
      <c r="B932" s="4071"/>
      <c r="C932" s="4071"/>
      <c r="D932" s="4071"/>
      <c r="E932" s="4072"/>
      <c r="F932" s="4072"/>
      <c r="G932" s="4072"/>
      <c r="H932" s="4072"/>
      <c r="I932" s="4072"/>
      <c r="J932" s="4072"/>
      <c r="K932" s="4072"/>
      <c r="L932" s="4072"/>
      <c r="M932" s="4072"/>
      <c r="N932" s="4072"/>
      <c r="O932" s="4072"/>
      <c r="P932" s="4072"/>
      <c r="Q932" s="4072"/>
      <c r="R932" s="4072"/>
      <c r="S932" s="4072"/>
      <c r="T932" s="4072"/>
      <c r="U932" s="4072"/>
      <c r="V932" s="4072"/>
      <c r="W932" s="4072"/>
      <c r="X932" s="4072"/>
      <c r="Y932" s="4072"/>
      <c r="Z932" s="4072"/>
      <c r="AA932" s="4072"/>
      <c r="AB932" s="4071"/>
      <c r="AC932" s="4071"/>
      <c r="AD932" s="4073"/>
    </row>
    <row r="933" spans="1:30" ht="15">
      <c r="A933" s="4160"/>
      <c r="B933" s="4071"/>
      <c r="C933" s="4071"/>
      <c r="D933" s="4071"/>
      <c r="E933" s="4072"/>
      <c r="F933" s="4072"/>
      <c r="G933" s="4072"/>
      <c r="H933" s="4072"/>
      <c r="I933" s="4072"/>
      <c r="J933" s="4072"/>
      <c r="K933" s="4072"/>
      <c r="L933" s="4072"/>
      <c r="M933" s="4072"/>
      <c r="N933" s="4072"/>
      <c r="O933" s="4072"/>
      <c r="P933" s="4072"/>
      <c r="Q933" s="4072"/>
      <c r="R933" s="4072"/>
      <c r="S933" s="4072"/>
      <c r="T933" s="4072"/>
      <c r="U933" s="4072"/>
      <c r="V933" s="4072"/>
      <c r="W933" s="4072"/>
      <c r="X933" s="4072"/>
      <c r="Y933" s="4072"/>
      <c r="Z933" s="4072"/>
      <c r="AA933" s="4072"/>
      <c r="AB933" s="4071"/>
      <c r="AC933" s="4071"/>
      <c r="AD933" s="4073"/>
    </row>
    <row r="934" spans="1:30" ht="15">
      <c r="A934" s="4160"/>
      <c r="B934" s="4071"/>
      <c r="C934" s="4071"/>
      <c r="D934" s="4071"/>
      <c r="E934" s="4072"/>
      <c r="F934" s="4072"/>
      <c r="G934" s="4072"/>
      <c r="H934" s="4072"/>
      <c r="I934" s="4072"/>
      <c r="J934" s="4072"/>
      <c r="K934" s="4072"/>
      <c r="L934" s="4072"/>
      <c r="M934" s="4072"/>
      <c r="N934" s="4072"/>
      <c r="O934" s="4072"/>
      <c r="P934" s="4072"/>
      <c r="Q934" s="4072"/>
      <c r="R934" s="4072"/>
      <c r="S934" s="4072"/>
      <c r="T934" s="4072"/>
      <c r="U934" s="4072"/>
      <c r="V934" s="4072"/>
      <c r="W934" s="4072"/>
      <c r="X934" s="4072"/>
      <c r="Y934" s="4072"/>
      <c r="Z934" s="4072"/>
      <c r="AA934" s="4072"/>
      <c r="AB934" s="4071"/>
      <c r="AC934" s="4071"/>
      <c r="AD934" s="4073"/>
    </row>
    <row r="935" spans="1:30" ht="15">
      <c r="A935" s="4160"/>
      <c r="B935" s="4071"/>
      <c r="C935" s="4071"/>
      <c r="D935" s="4071"/>
      <c r="E935" s="4072"/>
      <c r="F935" s="4072"/>
      <c r="G935" s="4072"/>
      <c r="H935" s="4072"/>
      <c r="I935" s="4072"/>
      <c r="J935" s="4072"/>
      <c r="K935" s="4072"/>
      <c r="L935" s="4072"/>
      <c r="M935" s="4072"/>
      <c r="N935" s="4072"/>
      <c r="O935" s="4072"/>
      <c r="P935" s="4072"/>
      <c r="Q935" s="4072"/>
      <c r="R935" s="4072"/>
      <c r="S935" s="4072"/>
      <c r="T935" s="4072"/>
      <c r="U935" s="4072"/>
      <c r="V935" s="4072"/>
      <c r="W935" s="4072"/>
      <c r="X935" s="4072"/>
      <c r="Y935" s="4072"/>
      <c r="Z935" s="4072"/>
      <c r="AA935" s="4072"/>
      <c r="AB935" s="4071"/>
      <c r="AC935" s="4071"/>
      <c r="AD935" s="4073"/>
    </row>
    <row r="936" spans="1:30" ht="15">
      <c r="A936" s="4160"/>
      <c r="B936" s="4071"/>
      <c r="C936" s="4071"/>
      <c r="D936" s="4071"/>
      <c r="E936" s="4072"/>
      <c r="F936" s="4072"/>
      <c r="G936" s="4072"/>
      <c r="H936" s="4072"/>
      <c r="I936" s="4072"/>
      <c r="J936" s="4072"/>
      <c r="K936" s="4072"/>
      <c r="L936" s="4072"/>
      <c r="M936" s="4072"/>
      <c r="N936" s="4072"/>
      <c r="O936" s="4072"/>
      <c r="P936" s="4072"/>
      <c r="Q936" s="4072"/>
      <c r="R936" s="4072"/>
      <c r="S936" s="4072"/>
      <c r="T936" s="4072"/>
      <c r="U936" s="4072"/>
      <c r="V936" s="4072"/>
      <c r="W936" s="4072"/>
      <c r="X936" s="4072"/>
      <c r="Y936" s="4072"/>
      <c r="Z936" s="4072"/>
      <c r="AA936" s="4072"/>
      <c r="AB936" s="4071"/>
      <c r="AC936" s="4071"/>
      <c r="AD936" s="4073"/>
    </row>
    <row r="937" spans="1:30" ht="15">
      <c r="A937" s="4160"/>
      <c r="B937" s="4071"/>
      <c r="C937" s="4071"/>
      <c r="D937" s="4071"/>
      <c r="E937" s="4072"/>
      <c r="F937" s="4072"/>
      <c r="G937" s="4072"/>
      <c r="H937" s="4072"/>
      <c r="I937" s="4072"/>
      <c r="J937" s="4072"/>
      <c r="K937" s="4072"/>
      <c r="L937" s="4072"/>
      <c r="M937" s="4072"/>
      <c r="N937" s="4072"/>
      <c r="O937" s="4072"/>
      <c r="P937" s="4072"/>
      <c r="Q937" s="4072"/>
      <c r="R937" s="4072"/>
      <c r="S937" s="4072"/>
      <c r="T937" s="4072"/>
      <c r="U937" s="4072"/>
      <c r="V937" s="4072"/>
      <c r="W937" s="4072"/>
      <c r="X937" s="4072"/>
      <c r="Y937" s="4072"/>
      <c r="Z937" s="4072"/>
      <c r="AA937" s="4072"/>
      <c r="AB937" s="4071"/>
      <c r="AC937" s="4071"/>
      <c r="AD937" s="4073"/>
    </row>
    <row r="938" spans="1:30" ht="15">
      <c r="A938" s="4160"/>
      <c r="B938" s="4071"/>
      <c r="C938" s="4071"/>
      <c r="D938" s="4071"/>
      <c r="E938" s="4072"/>
      <c r="F938" s="4072"/>
      <c r="G938" s="4072"/>
      <c r="H938" s="4072"/>
      <c r="I938" s="4072"/>
      <c r="J938" s="4072"/>
      <c r="K938" s="4072"/>
      <c r="L938" s="4072"/>
      <c r="M938" s="4072"/>
      <c r="N938" s="4072"/>
      <c r="O938" s="4072"/>
      <c r="P938" s="4072"/>
      <c r="Q938" s="4072"/>
      <c r="R938" s="4072"/>
      <c r="S938" s="4072"/>
      <c r="T938" s="4072"/>
      <c r="U938" s="4072"/>
      <c r="V938" s="4072"/>
      <c r="W938" s="4072"/>
      <c r="X938" s="4072"/>
      <c r="Y938" s="4072"/>
      <c r="Z938" s="4072"/>
      <c r="AA938" s="4072"/>
      <c r="AB938" s="4071"/>
      <c r="AC938" s="4071"/>
      <c r="AD938" s="4073"/>
    </row>
    <row r="939" spans="1:30" ht="15">
      <c r="A939" s="4160"/>
      <c r="B939" s="4071"/>
      <c r="C939" s="4071"/>
      <c r="D939" s="4071"/>
      <c r="E939" s="4072"/>
      <c r="F939" s="4072"/>
      <c r="G939" s="4072"/>
      <c r="H939" s="4072"/>
      <c r="I939" s="4072"/>
      <c r="J939" s="4072"/>
      <c r="K939" s="4072"/>
      <c r="L939" s="4072"/>
      <c r="M939" s="4072"/>
      <c r="N939" s="4072"/>
      <c r="O939" s="4072"/>
      <c r="P939" s="4072"/>
      <c r="Q939" s="4072"/>
      <c r="R939" s="4072"/>
      <c r="S939" s="4072"/>
      <c r="T939" s="4072"/>
      <c r="U939" s="4072"/>
      <c r="V939" s="4072"/>
      <c r="W939" s="4072"/>
      <c r="X939" s="4072"/>
      <c r="Y939" s="4072"/>
      <c r="Z939" s="4072"/>
      <c r="AA939" s="4072"/>
      <c r="AB939" s="4071"/>
      <c r="AC939" s="4071"/>
      <c r="AD939" s="4073"/>
    </row>
    <row r="940" spans="1:30" ht="15">
      <c r="A940" s="4160"/>
      <c r="B940" s="4071"/>
      <c r="C940" s="4071"/>
      <c r="D940" s="4071"/>
      <c r="E940" s="4072"/>
      <c r="F940" s="4072"/>
      <c r="G940" s="4072"/>
      <c r="H940" s="4072"/>
      <c r="I940" s="4072"/>
      <c r="J940" s="4072"/>
      <c r="K940" s="4072"/>
      <c r="L940" s="4072"/>
      <c r="M940" s="4072"/>
      <c r="N940" s="4072"/>
      <c r="O940" s="4072"/>
      <c r="P940" s="4072"/>
      <c r="Q940" s="4072"/>
      <c r="R940" s="4072"/>
      <c r="S940" s="4072"/>
      <c r="T940" s="4072"/>
      <c r="U940" s="4072"/>
      <c r="V940" s="4072"/>
      <c r="W940" s="4072"/>
      <c r="X940" s="4072"/>
      <c r="Y940" s="4072"/>
      <c r="Z940" s="4072"/>
      <c r="AA940" s="4072"/>
      <c r="AB940" s="4071"/>
      <c r="AC940" s="4071"/>
      <c r="AD940" s="4073"/>
    </row>
    <row r="941" spans="1:30" ht="15">
      <c r="A941" s="4160"/>
      <c r="B941" s="4071"/>
      <c r="C941" s="4071"/>
      <c r="D941" s="4071"/>
      <c r="E941" s="4072"/>
      <c r="F941" s="4072"/>
      <c r="G941" s="4072"/>
      <c r="H941" s="4072"/>
      <c r="I941" s="4072"/>
      <c r="J941" s="4072"/>
      <c r="K941" s="4072"/>
      <c r="L941" s="4072"/>
      <c r="M941" s="4072"/>
      <c r="N941" s="4072"/>
      <c r="O941" s="4072"/>
      <c r="P941" s="4072"/>
      <c r="Q941" s="4072"/>
      <c r="R941" s="4072"/>
      <c r="S941" s="4072"/>
      <c r="T941" s="4072"/>
      <c r="U941" s="4072"/>
      <c r="V941" s="4072"/>
      <c r="W941" s="4072"/>
      <c r="X941" s="4072"/>
      <c r="Y941" s="4072"/>
      <c r="Z941" s="4072"/>
      <c r="AA941" s="4072"/>
      <c r="AB941" s="4071"/>
      <c r="AC941" s="4071"/>
      <c r="AD941" s="4073"/>
    </row>
    <row r="942" spans="1:30" ht="15">
      <c r="A942" s="4160"/>
      <c r="B942" s="4071"/>
      <c r="C942" s="4071"/>
      <c r="D942" s="4071"/>
      <c r="E942" s="4072"/>
      <c r="F942" s="4072"/>
      <c r="G942" s="4072"/>
      <c r="H942" s="4072"/>
      <c r="I942" s="4072"/>
      <c r="J942" s="4072"/>
      <c r="K942" s="4072"/>
      <c r="L942" s="4072"/>
      <c r="M942" s="4072"/>
      <c r="N942" s="4072"/>
      <c r="O942" s="4072"/>
      <c r="P942" s="4072"/>
      <c r="Q942" s="4072"/>
      <c r="R942" s="4072"/>
      <c r="S942" s="4072"/>
      <c r="T942" s="4072"/>
      <c r="U942" s="4072"/>
      <c r="V942" s="4072"/>
      <c r="W942" s="4072"/>
      <c r="X942" s="4072"/>
      <c r="Y942" s="4072"/>
      <c r="Z942" s="4072"/>
      <c r="AA942" s="4072"/>
      <c r="AB942" s="4071"/>
      <c r="AC942" s="4071"/>
      <c r="AD942" s="4073"/>
    </row>
    <row r="943" spans="1:30" ht="15">
      <c r="A943" s="4160"/>
      <c r="B943" s="4071"/>
      <c r="C943" s="4071"/>
      <c r="D943" s="4071"/>
      <c r="E943" s="4072"/>
      <c r="F943" s="4072"/>
      <c r="G943" s="4072"/>
      <c r="H943" s="4072"/>
      <c r="I943" s="4072"/>
      <c r="J943" s="4072"/>
      <c r="K943" s="4072"/>
      <c r="L943" s="4072"/>
      <c r="M943" s="4072"/>
      <c r="N943" s="4072"/>
      <c r="O943" s="4072"/>
      <c r="P943" s="4072"/>
      <c r="Q943" s="4072"/>
      <c r="R943" s="4072"/>
      <c r="S943" s="4072"/>
      <c r="T943" s="4072"/>
      <c r="U943" s="4072"/>
      <c r="V943" s="4072"/>
      <c r="W943" s="4072"/>
      <c r="X943" s="4072"/>
      <c r="Y943" s="4072"/>
      <c r="Z943" s="4072"/>
      <c r="AA943" s="4072"/>
      <c r="AB943" s="4071"/>
      <c r="AC943" s="4071"/>
      <c r="AD943" s="4073"/>
    </row>
    <row r="944" spans="1:30" ht="15">
      <c r="A944" s="4160"/>
      <c r="B944" s="4071"/>
      <c r="C944" s="4071"/>
      <c r="D944" s="4071"/>
      <c r="E944" s="4072"/>
      <c r="F944" s="4072"/>
      <c r="G944" s="4072"/>
      <c r="H944" s="4072"/>
      <c r="I944" s="4072"/>
      <c r="J944" s="4072"/>
      <c r="K944" s="4072"/>
      <c r="L944" s="4072"/>
      <c r="M944" s="4072"/>
      <c r="N944" s="4072"/>
      <c r="O944" s="4072"/>
      <c r="P944" s="4072"/>
      <c r="Q944" s="4072"/>
      <c r="R944" s="4072"/>
      <c r="S944" s="4072"/>
      <c r="T944" s="4072"/>
      <c r="U944" s="4072"/>
      <c r="V944" s="4072"/>
      <c r="W944" s="4072"/>
      <c r="X944" s="4072"/>
      <c r="Y944" s="4072"/>
      <c r="Z944" s="4072"/>
      <c r="AA944" s="4072"/>
      <c r="AB944" s="4071"/>
      <c r="AC944" s="4071"/>
      <c r="AD944" s="4073"/>
    </row>
    <row r="945" spans="1:30" ht="15">
      <c r="A945" s="4160"/>
      <c r="B945" s="4071"/>
      <c r="C945" s="4071"/>
      <c r="D945" s="4071"/>
      <c r="E945" s="4072"/>
      <c r="F945" s="4072"/>
      <c r="G945" s="4072"/>
      <c r="H945" s="4072"/>
      <c r="I945" s="4072"/>
      <c r="J945" s="4072"/>
      <c r="K945" s="4072"/>
      <c r="L945" s="4072"/>
      <c r="M945" s="4072"/>
      <c r="N945" s="4072"/>
      <c r="O945" s="4072"/>
      <c r="P945" s="4072"/>
      <c r="Q945" s="4072"/>
      <c r="R945" s="4072"/>
      <c r="S945" s="4072"/>
      <c r="T945" s="4072"/>
      <c r="U945" s="4072"/>
      <c r="V945" s="4072"/>
      <c r="W945" s="4072"/>
      <c r="X945" s="4072"/>
      <c r="Y945" s="4072"/>
      <c r="Z945" s="4072"/>
      <c r="AA945" s="4072"/>
      <c r="AB945" s="4071"/>
      <c r="AC945" s="4071"/>
      <c r="AD945" s="4073"/>
    </row>
    <row r="946" spans="1:30" ht="15">
      <c r="A946" s="4160"/>
      <c r="B946" s="4071"/>
      <c r="C946" s="4071"/>
      <c r="D946" s="4071"/>
      <c r="E946" s="4072"/>
      <c r="F946" s="4072"/>
      <c r="G946" s="4072"/>
      <c r="H946" s="4072"/>
      <c r="I946" s="4072"/>
      <c r="J946" s="4072"/>
      <c r="K946" s="4072"/>
      <c r="L946" s="4072"/>
      <c r="M946" s="4072"/>
      <c r="N946" s="4072"/>
      <c r="O946" s="4072"/>
      <c r="P946" s="4072"/>
      <c r="Q946" s="4072"/>
      <c r="R946" s="4072"/>
      <c r="S946" s="4072"/>
      <c r="T946" s="4072"/>
      <c r="U946" s="4072"/>
      <c r="V946" s="4072"/>
      <c r="W946" s="4072"/>
      <c r="X946" s="4072"/>
      <c r="Y946" s="4072"/>
      <c r="Z946" s="4072"/>
      <c r="AA946" s="4072"/>
      <c r="AB946" s="4071"/>
      <c r="AC946" s="4071"/>
      <c r="AD946" s="4073"/>
    </row>
    <row r="947" spans="1:30" ht="15">
      <c r="A947" s="4160"/>
      <c r="B947" s="4071"/>
      <c r="C947" s="4071"/>
      <c r="D947" s="4071"/>
      <c r="E947" s="4072"/>
      <c r="F947" s="4072"/>
      <c r="G947" s="4072"/>
      <c r="H947" s="4072"/>
      <c r="I947" s="4072"/>
      <c r="J947" s="4072"/>
      <c r="K947" s="4072"/>
      <c r="L947" s="4072"/>
      <c r="M947" s="4072"/>
      <c r="N947" s="4072"/>
      <c r="O947" s="4072"/>
      <c r="P947" s="4072"/>
      <c r="Q947" s="4072"/>
      <c r="R947" s="4072"/>
      <c r="S947" s="4072"/>
      <c r="T947" s="4072"/>
      <c r="U947" s="4072"/>
      <c r="V947" s="4072"/>
      <c r="W947" s="4072"/>
      <c r="X947" s="4072"/>
      <c r="Y947" s="4072"/>
      <c r="Z947" s="4072"/>
      <c r="AA947" s="4072"/>
      <c r="AB947" s="4071"/>
      <c r="AC947" s="4071"/>
      <c r="AD947" s="4073"/>
    </row>
    <row r="948" spans="1:30" ht="15">
      <c r="A948" s="4160"/>
      <c r="B948" s="4071"/>
      <c r="C948" s="4071"/>
      <c r="D948" s="4071"/>
      <c r="E948" s="4072"/>
      <c r="F948" s="4072"/>
      <c r="G948" s="4072"/>
      <c r="H948" s="4072"/>
      <c r="I948" s="4072"/>
      <c r="J948" s="4072"/>
      <c r="K948" s="4072"/>
      <c r="L948" s="4072"/>
      <c r="M948" s="4072"/>
      <c r="N948" s="4072"/>
      <c r="O948" s="4072"/>
      <c r="P948" s="4072"/>
      <c r="Q948" s="4072"/>
      <c r="R948" s="4072"/>
      <c r="S948" s="4072"/>
      <c r="T948" s="4072"/>
      <c r="U948" s="4072"/>
      <c r="V948" s="4072"/>
      <c r="W948" s="4072"/>
      <c r="X948" s="4072"/>
      <c r="Y948" s="4072"/>
      <c r="Z948" s="4072"/>
      <c r="AA948" s="4072"/>
      <c r="AB948" s="4071"/>
      <c r="AC948" s="4071"/>
      <c r="AD948" s="4073"/>
    </row>
    <row r="949" spans="1:30" ht="15">
      <c r="A949" s="4160"/>
      <c r="B949" s="4071"/>
      <c r="C949" s="4071"/>
      <c r="D949" s="4071"/>
      <c r="E949" s="4072"/>
      <c r="F949" s="4072"/>
      <c r="G949" s="4072"/>
      <c r="H949" s="4072"/>
      <c r="I949" s="4072"/>
      <c r="J949" s="4072"/>
      <c r="K949" s="4072"/>
      <c r="L949" s="4072"/>
      <c r="M949" s="4072"/>
      <c r="N949" s="4072"/>
      <c r="O949" s="4072"/>
      <c r="P949" s="4072"/>
      <c r="Q949" s="4072"/>
      <c r="R949" s="4072"/>
      <c r="S949" s="4072"/>
      <c r="T949" s="4072"/>
      <c r="U949" s="4072"/>
      <c r="V949" s="4072"/>
      <c r="W949" s="4072"/>
      <c r="X949" s="4072"/>
      <c r="Y949" s="4072"/>
      <c r="Z949" s="4072"/>
      <c r="AA949" s="4072"/>
      <c r="AB949" s="4071"/>
      <c r="AC949" s="4071"/>
      <c r="AD949" s="4073"/>
    </row>
    <row r="950" spans="1:30" ht="15">
      <c r="A950" s="4160"/>
      <c r="B950" s="4071"/>
      <c r="C950" s="4071"/>
      <c r="D950" s="4071"/>
      <c r="E950" s="4072"/>
      <c r="F950" s="4072"/>
      <c r="G950" s="4072"/>
      <c r="H950" s="4072"/>
      <c r="I950" s="4072"/>
      <c r="J950" s="4072"/>
      <c r="K950" s="4072"/>
      <c r="L950" s="4072"/>
      <c r="M950" s="4072"/>
      <c r="N950" s="4072"/>
      <c r="O950" s="4072"/>
      <c r="P950" s="4072"/>
      <c r="Q950" s="4072"/>
      <c r="R950" s="4072"/>
      <c r="S950" s="4072"/>
      <c r="T950" s="4072"/>
      <c r="U950" s="4072"/>
      <c r="V950" s="4072"/>
      <c r="W950" s="4072"/>
      <c r="X950" s="4072"/>
      <c r="Y950" s="4072"/>
      <c r="Z950" s="4072"/>
      <c r="AA950" s="4072"/>
      <c r="AB950" s="4071"/>
      <c r="AC950" s="4071"/>
      <c r="AD950" s="4073"/>
    </row>
    <row r="951" spans="1:30" ht="15">
      <c r="A951" s="4160"/>
      <c r="B951" s="4071"/>
      <c r="C951" s="4071"/>
      <c r="D951" s="4071"/>
      <c r="E951" s="4072"/>
      <c r="F951" s="4072"/>
      <c r="G951" s="4072"/>
      <c r="H951" s="4072"/>
      <c r="I951" s="4072"/>
      <c r="J951" s="4072"/>
      <c r="K951" s="4072"/>
      <c r="L951" s="4072"/>
      <c r="M951" s="4072"/>
      <c r="N951" s="4072"/>
      <c r="O951" s="4072"/>
      <c r="P951" s="4072"/>
      <c r="Q951" s="4072"/>
      <c r="R951" s="4072"/>
      <c r="S951" s="4072"/>
      <c r="T951" s="4072"/>
      <c r="U951" s="4072"/>
      <c r="V951" s="4072"/>
      <c r="W951" s="4072"/>
      <c r="X951" s="4072"/>
      <c r="Y951" s="4072"/>
      <c r="Z951" s="4072"/>
      <c r="AA951" s="4072"/>
      <c r="AB951" s="4071"/>
      <c r="AC951" s="4071"/>
      <c r="AD951" s="4073"/>
    </row>
    <row r="952" spans="1:30" ht="15">
      <c r="A952" s="4160"/>
      <c r="B952" s="4071"/>
      <c r="C952" s="4071"/>
      <c r="D952" s="4071"/>
      <c r="E952" s="4072"/>
      <c r="F952" s="4072"/>
      <c r="G952" s="4072"/>
      <c r="H952" s="4072"/>
      <c r="I952" s="4072"/>
      <c r="J952" s="4072"/>
      <c r="K952" s="4072"/>
      <c r="L952" s="4072"/>
      <c r="M952" s="4072"/>
      <c r="N952" s="4072"/>
      <c r="O952" s="4072"/>
      <c r="P952" s="4072"/>
      <c r="Q952" s="4072"/>
      <c r="R952" s="4072"/>
      <c r="S952" s="4072"/>
      <c r="T952" s="4072"/>
      <c r="U952" s="4072"/>
      <c r="V952" s="4072"/>
      <c r="W952" s="4072"/>
      <c r="X952" s="4072"/>
      <c r="Y952" s="4072"/>
      <c r="Z952" s="4072"/>
      <c r="AA952" s="4072"/>
      <c r="AB952" s="4071"/>
      <c r="AC952" s="4071"/>
      <c r="AD952" s="4073"/>
    </row>
    <row r="953" spans="1:30" ht="15">
      <c r="A953" s="4160"/>
      <c r="B953" s="4071"/>
      <c r="C953" s="4071"/>
      <c r="D953" s="4071"/>
      <c r="E953" s="4072"/>
      <c r="F953" s="4072"/>
      <c r="G953" s="4072"/>
      <c r="H953" s="4072"/>
      <c r="I953" s="4072"/>
      <c r="J953" s="4072"/>
      <c r="K953" s="4072"/>
      <c r="L953" s="4072"/>
      <c r="M953" s="4072"/>
      <c r="N953" s="4072"/>
      <c r="O953" s="4072"/>
      <c r="P953" s="4072"/>
      <c r="Q953" s="4072"/>
      <c r="R953" s="4072"/>
      <c r="S953" s="4072"/>
      <c r="T953" s="4072"/>
      <c r="U953" s="4072"/>
      <c r="V953" s="4072"/>
      <c r="W953" s="4072"/>
      <c r="X953" s="4072"/>
      <c r="Y953" s="4072"/>
      <c r="Z953" s="4072"/>
      <c r="AA953" s="4072"/>
      <c r="AB953" s="4071"/>
      <c r="AC953" s="4071"/>
      <c r="AD953" s="4073"/>
    </row>
    <row r="954" spans="1:30" ht="15">
      <c r="A954" s="4160"/>
      <c r="B954" s="4071"/>
      <c r="C954" s="4071"/>
      <c r="D954" s="4071"/>
      <c r="E954" s="4072"/>
      <c r="F954" s="4072"/>
      <c r="G954" s="4072"/>
      <c r="H954" s="4072"/>
      <c r="I954" s="4072"/>
      <c r="J954" s="4072"/>
      <c r="K954" s="4072"/>
      <c r="L954" s="4072"/>
      <c r="M954" s="4072"/>
      <c r="N954" s="4072"/>
      <c r="O954" s="4072"/>
      <c r="P954" s="4072"/>
      <c r="Q954" s="4072"/>
      <c r="R954" s="4072"/>
      <c r="S954" s="4072"/>
      <c r="T954" s="4072"/>
      <c r="U954" s="4072"/>
      <c r="V954" s="4072"/>
      <c r="W954" s="4072"/>
      <c r="X954" s="4072"/>
      <c r="Y954" s="4072"/>
      <c r="Z954" s="4072"/>
      <c r="AA954" s="4072"/>
      <c r="AB954" s="4071"/>
      <c r="AC954" s="4071"/>
      <c r="AD954" s="4073"/>
    </row>
    <row r="955" spans="1:30" ht="15">
      <c r="A955" s="4160"/>
      <c r="B955" s="4071"/>
      <c r="C955" s="4071"/>
      <c r="D955" s="4071"/>
      <c r="E955" s="4072"/>
      <c r="F955" s="4072"/>
      <c r="G955" s="4072"/>
      <c r="H955" s="4072"/>
      <c r="I955" s="4072"/>
      <c r="J955" s="4072"/>
      <c r="K955" s="4072"/>
      <c r="L955" s="4072"/>
      <c r="M955" s="4072"/>
      <c r="N955" s="4072"/>
      <c r="O955" s="4072"/>
      <c r="P955" s="4072"/>
      <c r="Q955" s="4072"/>
      <c r="R955" s="4072"/>
      <c r="S955" s="4072"/>
      <c r="T955" s="4072"/>
      <c r="U955" s="4072"/>
      <c r="V955" s="4072"/>
      <c r="W955" s="4072"/>
      <c r="X955" s="4072"/>
      <c r="Y955" s="4072"/>
      <c r="Z955" s="4072"/>
      <c r="AA955" s="4072"/>
      <c r="AB955" s="4071"/>
      <c r="AC955" s="4071"/>
      <c r="AD955" s="4073"/>
    </row>
    <row r="956" spans="1:30" ht="15">
      <c r="A956" s="4160"/>
      <c r="B956" s="4071"/>
      <c r="C956" s="4071"/>
      <c r="D956" s="4071"/>
      <c r="E956" s="4072"/>
      <c r="F956" s="4072"/>
      <c r="G956" s="4072"/>
      <c r="H956" s="4072"/>
      <c r="I956" s="4072"/>
      <c r="J956" s="4072"/>
      <c r="K956" s="4072"/>
      <c r="L956" s="4072"/>
      <c r="M956" s="4072"/>
      <c r="N956" s="4072"/>
      <c r="O956" s="4072"/>
      <c r="P956" s="4072"/>
      <c r="Q956" s="4072"/>
      <c r="R956" s="4072"/>
      <c r="S956" s="4072"/>
      <c r="T956" s="4072"/>
      <c r="U956" s="4072"/>
      <c r="V956" s="4072"/>
      <c r="W956" s="4072"/>
      <c r="X956" s="4072"/>
      <c r="Y956" s="4072"/>
      <c r="Z956" s="4072"/>
      <c r="AA956" s="4072"/>
      <c r="AB956" s="4071"/>
      <c r="AC956" s="4071"/>
      <c r="AD956" s="4073"/>
    </row>
    <row r="957" spans="1:30" ht="15">
      <c r="A957" s="4160"/>
      <c r="B957" s="4071"/>
      <c r="C957" s="4071"/>
      <c r="D957" s="4071"/>
      <c r="E957" s="4072"/>
      <c r="F957" s="4072"/>
      <c r="G957" s="4072"/>
      <c r="H957" s="4072"/>
      <c r="I957" s="4072"/>
      <c r="J957" s="4072"/>
      <c r="K957" s="4072"/>
      <c r="L957" s="4072"/>
      <c r="M957" s="4072"/>
      <c r="N957" s="4072"/>
      <c r="O957" s="4072"/>
      <c r="P957" s="4072"/>
      <c r="Q957" s="4072"/>
      <c r="R957" s="4072"/>
      <c r="S957" s="4072"/>
      <c r="T957" s="4072"/>
      <c r="U957" s="4072"/>
      <c r="V957" s="4072"/>
      <c r="W957" s="4072"/>
      <c r="X957" s="4072"/>
      <c r="Y957" s="4072"/>
      <c r="Z957" s="4072"/>
      <c r="AA957" s="4072"/>
      <c r="AB957" s="4071"/>
      <c r="AC957" s="4071"/>
      <c r="AD957" s="4073"/>
    </row>
    <row r="958" spans="1:30" ht="15">
      <c r="A958" s="4160"/>
      <c r="B958" s="4071"/>
      <c r="C958" s="4071"/>
      <c r="D958" s="4071"/>
      <c r="E958" s="4072"/>
      <c r="F958" s="4072"/>
      <c r="G958" s="4072"/>
      <c r="H958" s="4072"/>
      <c r="I958" s="4072"/>
      <c r="J958" s="4072"/>
      <c r="K958" s="4072"/>
      <c r="L958" s="4072"/>
      <c r="M958" s="4072"/>
      <c r="N958" s="4072"/>
      <c r="O958" s="4072"/>
      <c r="P958" s="4072"/>
      <c r="Q958" s="4072"/>
      <c r="R958" s="4072"/>
      <c r="S958" s="4072"/>
      <c r="T958" s="4072"/>
      <c r="U958" s="4072"/>
      <c r="V958" s="4072"/>
      <c r="W958" s="4072"/>
      <c r="X958" s="4072"/>
      <c r="Y958" s="4072"/>
      <c r="Z958" s="4072"/>
      <c r="AA958" s="4072"/>
      <c r="AB958" s="4071"/>
      <c r="AC958" s="4071"/>
      <c r="AD958" s="4073"/>
    </row>
  </sheetData>
  <sheetProtection password="F41A" sheet="1" objects="1" scenarios="1" selectLockedCells="1" selectUnlockedCells="1"/>
  <sortState ref="A65:BR72">
    <sortCondition descending="1" ref="AB65:AB72"/>
  </sortState>
  <mergeCells count="1">
    <mergeCell ref="F2:G2"/>
  </mergeCells>
  <pageMargins left="0.511811024" right="0.511811024" top="0.78740157499999996" bottom="0.78740157499999996" header="0.31496062000000002" footer="0.31496062000000002"/>
  <pageSetup paperSize="9" orientation="landscape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22"/>
  <dimension ref="A1:P157"/>
  <sheetViews>
    <sheetView workbookViewId="0">
      <selection activeCell="M173" sqref="M173"/>
    </sheetView>
  </sheetViews>
  <sheetFormatPr defaultRowHeight="12.75"/>
  <cols>
    <col min="1" max="1" width="4.85546875" style="1540" customWidth="1"/>
    <col min="2" max="2" width="18.7109375" customWidth="1"/>
    <col min="3" max="3" width="6.28515625" style="1540" customWidth="1"/>
    <col min="4" max="11" width="6.7109375" style="1181" customWidth="1"/>
    <col min="12" max="12" width="6.85546875" style="1181" customWidth="1"/>
    <col min="13" max="14" width="9.140625" style="1540"/>
    <col min="15" max="15" width="9.140625" style="1181"/>
    <col min="16" max="16" width="12.7109375" style="1540" bestFit="1" customWidth="1"/>
  </cols>
  <sheetData>
    <row r="1" spans="1:16" s="1584" customFormat="1" ht="20.100000000000001" customHeight="1">
      <c r="A1" s="4551" t="s">
        <v>1987</v>
      </c>
      <c r="B1" s="4551"/>
      <c r="C1" s="4551"/>
      <c r="D1" s="4551"/>
      <c r="E1" s="4551"/>
      <c r="F1" s="4551"/>
      <c r="G1" s="4551"/>
      <c r="H1" s="4551"/>
      <c r="I1" s="4551"/>
      <c r="J1" s="4551"/>
      <c r="K1" s="4551"/>
      <c r="L1" s="4551"/>
      <c r="M1" s="4551"/>
      <c r="N1" s="4551"/>
      <c r="O1" s="4551"/>
      <c r="P1" s="1992">
        <v>42162</v>
      </c>
    </row>
    <row r="2" spans="1:16" s="1584" customFormat="1" ht="20.100000000000001" customHeight="1" thickBot="1">
      <c r="A2" s="4551" t="s">
        <v>1988</v>
      </c>
      <c r="B2" s="4551"/>
      <c r="C2" s="4551"/>
      <c r="D2" s="4551"/>
      <c r="E2" s="4551"/>
      <c r="F2" s="4551"/>
      <c r="G2" s="4551"/>
      <c r="H2" s="4551"/>
      <c r="I2" s="4551"/>
      <c r="J2" s="4551"/>
      <c r="K2" s="4551"/>
      <c r="L2" s="4551"/>
      <c r="M2" s="4551"/>
      <c r="N2" s="4551"/>
      <c r="O2" s="4551"/>
      <c r="P2" s="1444"/>
    </row>
    <row r="3" spans="1:16" s="1584" customFormat="1" ht="20.100000000000001" hidden="1" customHeight="1">
      <c r="A3" s="1444"/>
      <c r="B3" s="1444"/>
      <c r="C3" s="1444"/>
      <c r="D3" s="1444"/>
      <c r="E3" s="1444"/>
      <c r="F3" s="1444"/>
      <c r="G3" s="1444"/>
      <c r="H3" s="1444"/>
      <c r="I3" s="1444"/>
      <c r="J3" s="1444"/>
      <c r="K3" s="1444"/>
      <c r="L3" s="1444"/>
      <c r="M3" s="1444"/>
      <c r="N3" s="1444"/>
      <c r="O3" s="1444"/>
      <c r="P3" s="1444"/>
    </row>
    <row r="4" spans="1:16" s="1584" customFormat="1" ht="20.100000000000001" customHeight="1" thickBot="1">
      <c r="A4" s="4551" t="s">
        <v>1989</v>
      </c>
      <c r="B4" s="4551"/>
      <c r="C4" s="4551"/>
      <c r="D4" s="4551"/>
      <c r="E4" s="4551"/>
      <c r="F4" s="4551"/>
      <c r="G4" s="4551"/>
      <c r="H4" s="4551"/>
      <c r="I4" s="4551"/>
      <c r="J4" s="4551"/>
      <c r="K4" s="4551"/>
      <c r="L4" s="4551"/>
      <c r="M4" s="4551"/>
      <c r="N4" s="4551"/>
      <c r="O4" s="4551"/>
      <c r="P4" s="2031">
        <v>5000</v>
      </c>
    </row>
    <row r="5" spans="1:16" s="1584" customFormat="1" ht="20.100000000000001" customHeight="1" thickBot="1">
      <c r="A5" s="4551"/>
      <c r="B5" s="4551"/>
      <c r="C5" s="4551"/>
      <c r="D5" s="4551"/>
      <c r="E5" s="4551"/>
      <c r="F5" s="4551"/>
      <c r="G5" s="4551"/>
      <c r="H5" s="4551"/>
      <c r="I5" s="4551"/>
      <c r="J5" s="4551"/>
      <c r="K5" s="4551"/>
      <c r="L5" s="4551"/>
      <c r="M5" s="4551"/>
      <c r="N5" s="4551"/>
      <c r="O5" s="4551"/>
      <c r="P5" s="2030"/>
    </row>
    <row r="6" spans="1:16" ht="13.5" thickBot="1">
      <c r="A6" s="1998" t="s">
        <v>1990</v>
      </c>
      <c r="B6" s="1305" t="s">
        <v>1991</v>
      </c>
      <c r="C6" s="2000" t="s">
        <v>1992</v>
      </c>
      <c r="D6" s="2001" t="s">
        <v>282</v>
      </c>
      <c r="E6" s="2001" t="s">
        <v>283</v>
      </c>
      <c r="F6" s="2001" t="s">
        <v>284</v>
      </c>
      <c r="G6" s="2001" t="s">
        <v>285</v>
      </c>
      <c r="H6" s="2001" t="s">
        <v>286</v>
      </c>
      <c r="I6" s="2001" t="s">
        <v>287</v>
      </c>
      <c r="J6" s="2001" t="s">
        <v>1993</v>
      </c>
      <c r="K6" s="2001" t="s">
        <v>1994</v>
      </c>
      <c r="L6" s="2001" t="s">
        <v>1995</v>
      </c>
      <c r="M6" s="1999" t="s">
        <v>4</v>
      </c>
      <c r="N6" s="1999" t="s">
        <v>1996</v>
      </c>
      <c r="O6" s="2001" t="s">
        <v>1997</v>
      </c>
      <c r="P6" s="2002" t="s">
        <v>1998</v>
      </c>
    </row>
    <row r="7" spans="1:16" hidden="1">
      <c r="A7" s="2003"/>
      <c r="B7" s="1183"/>
      <c r="C7" s="1990"/>
      <c r="D7" s="2004"/>
      <c r="E7" s="2004"/>
      <c r="F7" s="2004"/>
      <c r="G7" s="2004"/>
      <c r="H7" s="2004"/>
      <c r="I7" s="2004"/>
      <c r="J7" s="2004"/>
      <c r="K7" s="2004"/>
      <c r="L7" s="2004"/>
      <c r="M7" s="1990"/>
      <c r="N7" s="1990"/>
      <c r="O7" s="2004"/>
      <c r="P7" s="2005"/>
    </row>
    <row r="8" spans="1:16" s="1444" customFormat="1" ht="20.100000000000001" customHeight="1" thickBot="1">
      <c r="A8" s="2025">
        <v>1</v>
      </c>
      <c r="B8" s="2028" t="s">
        <v>12</v>
      </c>
      <c r="C8" s="2026">
        <v>3379</v>
      </c>
      <c r="D8" s="2026">
        <v>156</v>
      </c>
      <c r="E8" s="2026">
        <v>212</v>
      </c>
      <c r="F8" s="2026">
        <v>191</v>
      </c>
      <c r="G8" s="2026">
        <v>190</v>
      </c>
      <c r="H8" s="2026">
        <v>182</v>
      </c>
      <c r="I8" s="2026">
        <v>166</v>
      </c>
      <c r="J8" s="2026">
        <v>1097</v>
      </c>
      <c r="K8" s="2026">
        <v>4476</v>
      </c>
      <c r="L8" s="2026">
        <v>24</v>
      </c>
      <c r="M8" s="2029">
        <v>186.5</v>
      </c>
      <c r="N8" s="2026">
        <v>260</v>
      </c>
      <c r="O8" s="2026">
        <v>221</v>
      </c>
      <c r="P8" s="2027">
        <v>1141</v>
      </c>
    </row>
    <row r="9" spans="1:16" ht="13.5" thickBot="1">
      <c r="A9" s="1993">
        <v>2</v>
      </c>
      <c r="B9" s="2018" t="s">
        <v>1999</v>
      </c>
      <c r="C9" s="1994">
        <v>3309</v>
      </c>
      <c r="D9" s="1995">
        <v>181</v>
      </c>
      <c r="E9" s="1995">
        <v>171</v>
      </c>
      <c r="F9" s="1995">
        <v>177</v>
      </c>
      <c r="G9" s="1995">
        <v>181</v>
      </c>
      <c r="H9" s="1995">
        <v>168</v>
      </c>
      <c r="I9" s="1995">
        <v>224</v>
      </c>
      <c r="J9" s="1995">
        <v>1102</v>
      </c>
      <c r="K9" s="1995">
        <v>4411</v>
      </c>
      <c r="L9" s="1995">
        <v>24</v>
      </c>
      <c r="M9" s="1996">
        <v>183.79166666666666</v>
      </c>
      <c r="N9" s="1994">
        <v>195</v>
      </c>
      <c r="O9" s="1995">
        <v>224</v>
      </c>
      <c r="P9" s="1997">
        <v>1131</v>
      </c>
    </row>
    <row r="10" spans="1:16" ht="13.5" thickBot="1">
      <c r="A10" s="1993">
        <v>3</v>
      </c>
      <c r="B10" s="2018" t="s">
        <v>2000</v>
      </c>
      <c r="C10" s="1994">
        <v>3224</v>
      </c>
      <c r="D10" s="1995">
        <v>203</v>
      </c>
      <c r="E10" s="1995">
        <v>202</v>
      </c>
      <c r="F10" s="1995">
        <v>188</v>
      </c>
      <c r="G10" s="1995">
        <v>150</v>
      </c>
      <c r="H10" s="1995">
        <v>165</v>
      </c>
      <c r="I10" s="1995">
        <v>194</v>
      </c>
      <c r="J10" s="1995">
        <v>1102</v>
      </c>
      <c r="K10" s="1995">
        <v>4326</v>
      </c>
      <c r="L10" s="1995">
        <v>24</v>
      </c>
      <c r="M10" s="1996">
        <v>180.25</v>
      </c>
      <c r="N10" s="1994">
        <v>110</v>
      </c>
      <c r="O10" s="1995">
        <v>217</v>
      </c>
      <c r="P10" s="1997">
        <v>1102</v>
      </c>
    </row>
    <row r="11" spans="1:16">
      <c r="A11" s="2003">
        <v>4</v>
      </c>
      <c r="B11" s="1183" t="s">
        <v>2001</v>
      </c>
      <c r="C11" s="1990">
        <v>3276</v>
      </c>
      <c r="D11" s="2004">
        <v>167</v>
      </c>
      <c r="E11" s="2004">
        <v>167</v>
      </c>
      <c r="F11" s="2004">
        <v>161</v>
      </c>
      <c r="G11" s="2004">
        <v>142</v>
      </c>
      <c r="H11" s="2004">
        <v>143</v>
      </c>
      <c r="I11" s="2004">
        <v>172</v>
      </c>
      <c r="J11" s="2004">
        <v>952</v>
      </c>
      <c r="K11" s="2004">
        <v>4228</v>
      </c>
      <c r="L11" s="2004">
        <v>24</v>
      </c>
      <c r="M11" s="2006">
        <v>176.16666666666666</v>
      </c>
      <c r="N11" s="1990">
        <v>12</v>
      </c>
      <c r="O11" s="2004">
        <v>224</v>
      </c>
      <c r="P11" s="2005">
        <v>1142</v>
      </c>
    </row>
    <row r="12" spans="1:16" ht="13.5" thickBot="1">
      <c r="A12" s="2003">
        <v>5</v>
      </c>
      <c r="B12" s="1183" t="s">
        <v>2002</v>
      </c>
      <c r="C12" s="1990">
        <v>3149</v>
      </c>
      <c r="D12" s="2004">
        <v>165</v>
      </c>
      <c r="E12" s="2004">
        <v>180</v>
      </c>
      <c r="F12" s="2004">
        <v>190</v>
      </c>
      <c r="G12" s="2004">
        <v>180</v>
      </c>
      <c r="H12" s="2004">
        <v>192</v>
      </c>
      <c r="I12" s="2004">
        <v>160</v>
      </c>
      <c r="J12" s="2004">
        <v>1067</v>
      </c>
      <c r="K12" s="2004">
        <v>4216</v>
      </c>
      <c r="L12" s="2004">
        <v>24</v>
      </c>
      <c r="M12" s="2006">
        <v>175.66666666666666</v>
      </c>
      <c r="N12" s="1990">
        <v>0</v>
      </c>
      <c r="O12" s="2004">
        <v>216</v>
      </c>
      <c r="P12" s="2005">
        <v>1135</v>
      </c>
    </row>
    <row r="13" spans="1:16" ht="13.5" thickBot="1">
      <c r="A13" s="1993">
        <v>6</v>
      </c>
      <c r="B13" s="2018" t="s">
        <v>2003</v>
      </c>
      <c r="C13" s="1994">
        <v>3153</v>
      </c>
      <c r="D13" s="1995">
        <v>159</v>
      </c>
      <c r="E13" s="1995">
        <v>172</v>
      </c>
      <c r="F13" s="1995">
        <v>153</v>
      </c>
      <c r="G13" s="1995">
        <v>183</v>
      </c>
      <c r="H13" s="1995">
        <v>155</v>
      </c>
      <c r="I13" s="1995">
        <v>148</v>
      </c>
      <c r="J13" s="1995">
        <v>970</v>
      </c>
      <c r="K13" s="1995">
        <v>4123</v>
      </c>
      <c r="L13" s="1995">
        <v>24</v>
      </c>
      <c r="M13" s="1996">
        <v>171.79166666666666</v>
      </c>
      <c r="N13" s="1994">
        <v>-93</v>
      </c>
      <c r="O13" s="1995">
        <v>203</v>
      </c>
      <c r="P13" s="1997">
        <v>1120</v>
      </c>
    </row>
    <row r="14" spans="1:16">
      <c r="A14" s="2003">
        <v>7</v>
      </c>
      <c r="B14" s="1183" t="s">
        <v>2004</v>
      </c>
      <c r="C14" s="1990">
        <v>3083</v>
      </c>
      <c r="D14" s="2004">
        <v>212</v>
      </c>
      <c r="E14" s="2004">
        <v>136</v>
      </c>
      <c r="F14" s="2004">
        <v>180</v>
      </c>
      <c r="G14" s="2004">
        <v>157</v>
      </c>
      <c r="H14" s="2004">
        <v>190</v>
      </c>
      <c r="I14" s="2004">
        <v>127</v>
      </c>
      <c r="J14" s="2004">
        <v>1002</v>
      </c>
      <c r="K14" s="2004">
        <v>4085</v>
      </c>
      <c r="L14" s="2004">
        <v>24</v>
      </c>
      <c r="M14" s="2006">
        <v>170.20833333333334</v>
      </c>
      <c r="N14" s="1990">
        <v>-131</v>
      </c>
      <c r="O14" s="2004">
        <v>212</v>
      </c>
      <c r="P14" s="2005">
        <v>1041</v>
      </c>
    </row>
    <row r="15" spans="1:16">
      <c r="A15" s="2003">
        <v>8</v>
      </c>
      <c r="B15" s="1183" t="s">
        <v>2005</v>
      </c>
      <c r="C15" s="1990">
        <v>3024</v>
      </c>
      <c r="D15" s="2004">
        <v>175</v>
      </c>
      <c r="E15" s="2004">
        <v>190</v>
      </c>
      <c r="F15" s="2004">
        <v>156</v>
      </c>
      <c r="G15" s="2004">
        <v>183</v>
      </c>
      <c r="H15" s="2004">
        <v>154</v>
      </c>
      <c r="I15" s="2004">
        <v>144</v>
      </c>
      <c r="J15" s="2004">
        <v>1002</v>
      </c>
      <c r="K15" s="2004">
        <v>4026</v>
      </c>
      <c r="L15" s="2004">
        <v>24</v>
      </c>
      <c r="M15" s="2006">
        <v>167.75</v>
      </c>
      <c r="N15" s="1990">
        <v>-190</v>
      </c>
      <c r="O15" s="2004">
        <v>193</v>
      </c>
      <c r="P15" s="2005">
        <v>1022</v>
      </c>
    </row>
    <row r="16" spans="1:16">
      <c r="A16" s="2003">
        <v>9</v>
      </c>
      <c r="B16" s="1183" t="s">
        <v>1285</v>
      </c>
      <c r="C16" s="1990">
        <v>3069</v>
      </c>
      <c r="D16" s="2004">
        <v>135</v>
      </c>
      <c r="E16" s="2004">
        <v>159</v>
      </c>
      <c r="F16" s="2004">
        <v>149</v>
      </c>
      <c r="G16" s="2004">
        <v>171</v>
      </c>
      <c r="H16" s="2004">
        <v>171</v>
      </c>
      <c r="I16" s="2004">
        <v>146</v>
      </c>
      <c r="J16" s="2004">
        <v>931</v>
      </c>
      <c r="K16" s="2004">
        <v>4000</v>
      </c>
      <c r="L16" s="2004">
        <v>24</v>
      </c>
      <c r="M16" s="2006">
        <v>166.66666666666666</v>
      </c>
      <c r="N16" s="1990">
        <v>-216</v>
      </c>
      <c r="O16" s="2004">
        <v>198</v>
      </c>
      <c r="P16" s="2005">
        <v>1074</v>
      </c>
    </row>
    <row r="17" spans="1:16">
      <c r="A17" s="2003">
        <v>10</v>
      </c>
      <c r="B17" s="1183" t="s">
        <v>2006</v>
      </c>
      <c r="C17" s="1990">
        <v>2898</v>
      </c>
      <c r="D17" s="2004">
        <v>199</v>
      </c>
      <c r="E17" s="2004">
        <v>163</v>
      </c>
      <c r="F17" s="2004">
        <v>189</v>
      </c>
      <c r="G17" s="2004">
        <v>154</v>
      </c>
      <c r="H17" s="2004">
        <v>163</v>
      </c>
      <c r="I17" s="2004">
        <v>152</v>
      </c>
      <c r="J17" s="2004">
        <v>1020</v>
      </c>
      <c r="K17" s="2004">
        <v>3918</v>
      </c>
      <c r="L17" s="2004">
        <v>24</v>
      </c>
      <c r="M17" s="2006">
        <v>163.25</v>
      </c>
      <c r="N17" s="1990">
        <v>-298</v>
      </c>
      <c r="O17" s="2004">
        <v>211</v>
      </c>
      <c r="P17" s="2005">
        <v>1020</v>
      </c>
    </row>
    <row r="18" spans="1:16">
      <c r="A18" s="2003">
        <v>11</v>
      </c>
      <c r="B18" s="1183" t="s">
        <v>2007</v>
      </c>
      <c r="C18" s="1990">
        <v>2804</v>
      </c>
      <c r="D18" s="2004">
        <v>166</v>
      </c>
      <c r="E18" s="2004">
        <v>181</v>
      </c>
      <c r="F18" s="2004">
        <v>152</v>
      </c>
      <c r="G18" s="2004">
        <v>148</v>
      </c>
      <c r="H18" s="2004">
        <v>194</v>
      </c>
      <c r="I18" s="2004">
        <v>200</v>
      </c>
      <c r="J18" s="2004">
        <v>1041</v>
      </c>
      <c r="K18" s="2004">
        <v>3845</v>
      </c>
      <c r="L18" s="2004">
        <v>24</v>
      </c>
      <c r="M18" s="2006">
        <v>160.20833333333334</v>
      </c>
      <c r="N18" s="1990">
        <v>-371</v>
      </c>
      <c r="O18" s="2004">
        <v>211</v>
      </c>
      <c r="P18" s="2005">
        <v>1041</v>
      </c>
    </row>
    <row r="19" spans="1:16">
      <c r="A19" s="2003">
        <v>12</v>
      </c>
      <c r="B19" s="1183" t="s">
        <v>2008</v>
      </c>
      <c r="C19" s="1990">
        <v>2865</v>
      </c>
      <c r="D19" s="2004">
        <v>124</v>
      </c>
      <c r="E19" s="2004">
        <v>151</v>
      </c>
      <c r="F19" s="2004">
        <v>162</v>
      </c>
      <c r="G19" s="2004">
        <v>206</v>
      </c>
      <c r="H19" s="2004">
        <v>161</v>
      </c>
      <c r="I19" s="2004">
        <v>171</v>
      </c>
      <c r="J19" s="2004">
        <v>975</v>
      </c>
      <c r="K19" s="2004">
        <v>3840</v>
      </c>
      <c r="L19" s="2004">
        <v>24</v>
      </c>
      <c r="M19" s="2006">
        <v>160</v>
      </c>
      <c r="N19" s="1990">
        <v>-376</v>
      </c>
      <c r="O19" s="2004">
        <v>206</v>
      </c>
      <c r="P19" s="2005">
        <v>983</v>
      </c>
    </row>
    <row r="20" spans="1:16">
      <c r="A20" s="2003">
        <v>13</v>
      </c>
      <c r="B20" s="1183" t="s">
        <v>1496</v>
      </c>
      <c r="C20" s="1990">
        <v>2905</v>
      </c>
      <c r="D20" s="2004">
        <v>146</v>
      </c>
      <c r="E20" s="2004">
        <v>148</v>
      </c>
      <c r="F20" s="2004">
        <v>135</v>
      </c>
      <c r="G20" s="2004">
        <v>174</v>
      </c>
      <c r="H20" s="2004">
        <v>173</v>
      </c>
      <c r="I20" s="2004">
        <v>156</v>
      </c>
      <c r="J20" s="2004">
        <v>932</v>
      </c>
      <c r="K20" s="2004">
        <v>3837</v>
      </c>
      <c r="L20" s="2004">
        <v>24</v>
      </c>
      <c r="M20" s="2006">
        <v>159.875</v>
      </c>
      <c r="N20" s="1990">
        <v>-379</v>
      </c>
      <c r="O20" s="2004">
        <v>185</v>
      </c>
      <c r="P20" s="2005">
        <v>989</v>
      </c>
    </row>
    <row r="21" spans="1:16">
      <c r="A21" s="2003">
        <v>14</v>
      </c>
      <c r="B21" s="1183" t="s">
        <v>1307</v>
      </c>
      <c r="C21" s="1990">
        <v>2762</v>
      </c>
      <c r="D21" s="2004">
        <v>149</v>
      </c>
      <c r="E21" s="2004">
        <v>226</v>
      </c>
      <c r="F21" s="2004">
        <v>169</v>
      </c>
      <c r="G21" s="2004">
        <v>162</v>
      </c>
      <c r="H21" s="2004">
        <v>169</v>
      </c>
      <c r="I21" s="2004">
        <v>163</v>
      </c>
      <c r="J21" s="2004">
        <v>1038</v>
      </c>
      <c r="K21" s="2004">
        <v>3800</v>
      </c>
      <c r="L21" s="2004">
        <v>24</v>
      </c>
      <c r="M21" s="2006">
        <v>158.33333333333334</v>
      </c>
      <c r="N21" s="1990">
        <v>-416</v>
      </c>
      <c r="O21" s="2004">
        <v>226</v>
      </c>
      <c r="P21" s="2005">
        <v>1038</v>
      </c>
    </row>
    <row r="22" spans="1:16">
      <c r="A22" s="2003">
        <v>15</v>
      </c>
      <c r="B22" s="1183" t="s">
        <v>1498</v>
      </c>
      <c r="C22" s="1990">
        <v>2812</v>
      </c>
      <c r="D22" s="2004">
        <v>162</v>
      </c>
      <c r="E22" s="2004">
        <v>163</v>
      </c>
      <c r="F22" s="2004">
        <v>146</v>
      </c>
      <c r="G22" s="2004">
        <v>129</v>
      </c>
      <c r="H22" s="2004">
        <v>173</v>
      </c>
      <c r="I22" s="2004">
        <v>127</v>
      </c>
      <c r="J22" s="2004">
        <v>900</v>
      </c>
      <c r="K22" s="2004">
        <v>3712</v>
      </c>
      <c r="L22" s="2004">
        <v>24</v>
      </c>
      <c r="M22" s="2006">
        <v>154.66666666666666</v>
      </c>
      <c r="N22" s="1990">
        <v>-504</v>
      </c>
      <c r="O22" s="2004">
        <v>203</v>
      </c>
      <c r="P22" s="2005">
        <v>1003</v>
      </c>
    </row>
    <row r="23" spans="1:16">
      <c r="A23" s="2003">
        <v>16</v>
      </c>
      <c r="B23" s="1183" t="s">
        <v>2009</v>
      </c>
      <c r="C23" s="1990">
        <v>2775</v>
      </c>
      <c r="D23" s="2004">
        <v>156</v>
      </c>
      <c r="E23" s="2004">
        <v>174</v>
      </c>
      <c r="F23" s="2004">
        <v>150</v>
      </c>
      <c r="G23" s="2004">
        <v>148</v>
      </c>
      <c r="H23" s="2004">
        <v>163</v>
      </c>
      <c r="I23" s="2004">
        <v>138</v>
      </c>
      <c r="J23" s="2004">
        <v>929</v>
      </c>
      <c r="K23" s="2004">
        <v>3704</v>
      </c>
      <c r="L23" s="2004">
        <v>24</v>
      </c>
      <c r="M23" s="2006">
        <v>154.33333333333334</v>
      </c>
      <c r="N23" s="1990">
        <v>-512</v>
      </c>
      <c r="O23" s="2004">
        <v>200</v>
      </c>
      <c r="P23" s="2005">
        <v>941</v>
      </c>
    </row>
    <row r="24" spans="1:16">
      <c r="A24" s="2003">
        <v>17</v>
      </c>
      <c r="B24" s="1183" t="s">
        <v>2010</v>
      </c>
      <c r="C24" s="1990">
        <v>2793</v>
      </c>
      <c r="D24" s="2004">
        <v>161</v>
      </c>
      <c r="E24" s="2004">
        <v>171</v>
      </c>
      <c r="F24" s="2004">
        <v>159</v>
      </c>
      <c r="G24" s="2004">
        <v>153</v>
      </c>
      <c r="H24" s="2004">
        <v>121</v>
      </c>
      <c r="I24" s="2004">
        <v>146</v>
      </c>
      <c r="J24" s="2004">
        <v>911</v>
      </c>
      <c r="K24" s="2004">
        <v>3704</v>
      </c>
      <c r="L24" s="2004">
        <v>24</v>
      </c>
      <c r="M24" s="2006">
        <v>154.33333333333334</v>
      </c>
      <c r="N24" s="1990">
        <v>-512</v>
      </c>
      <c r="O24" s="2004">
        <v>211</v>
      </c>
      <c r="P24" s="2005">
        <v>1019</v>
      </c>
    </row>
    <row r="25" spans="1:16">
      <c r="A25" s="2003">
        <v>18</v>
      </c>
      <c r="B25" s="1183" t="s">
        <v>2011</v>
      </c>
      <c r="C25" s="1990">
        <v>2788</v>
      </c>
      <c r="D25" s="2004">
        <v>153</v>
      </c>
      <c r="E25" s="2004">
        <v>145</v>
      </c>
      <c r="F25" s="2004">
        <v>167</v>
      </c>
      <c r="G25" s="2004">
        <v>141</v>
      </c>
      <c r="H25" s="2004">
        <v>138</v>
      </c>
      <c r="I25" s="2004">
        <v>163</v>
      </c>
      <c r="J25" s="2004">
        <v>907</v>
      </c>
      <c r="K25" s="2004">
        <v>3695</v>
      </c>
      <c r="L25" s="2004">
        <v>24</v>
      </c>
      <c r="M25" s="2006">
        <v>153.95833333333334</v>
      </c>
      <c r="N25" s="1990">
        <v>-521</v>
      </c>
      <c r="O25" s="2004">
        <v>200</v>
      </c>
      <c r="P25" s="2005">
        <v>963</v>
      </c>
    </row>
    <row r="26" spans="1:16">
      <c r="A26" s="2003">
        <v>19</v>
      </c>
      <c r="B26" s="1183" t="s">
        <v>2012</v>
      </c>
      <c r="C26" s="1990">
        <v>2812</v>
      </c>
      <c r="D26" s="2004">
        <v>151</v>
      </c>
      <c r="E26" s="2004">
        <v>147</v>
      </c>
      <c r="F26" s="2004">
        <v>132</v>
      </c>
      <c r="G26" s="2004">
        <v>154</v>
      </c>
      <c r="H26" s="2004">
        <v>132</v>
      </c>
      <c r="I26" s="2004">
        <v>141</v>
      </c>
      <c r="J26" s="2004">
        <v>857</v>
      </c>
      <c r="K26" s="2004">
        <v>3669</v>
      </c>
      <c r="L26" s="2004">
        <v>24</v>
      </c>
      <c r="M26" s="2006">
        <v>152.875</v>
      </c>
      <c r="N26" s="1990">
        <v>-547</v>
      </c>
      <c r="O26" s="2004">
        <v>199</v>
      </c>
      <c r="P26" s="2005">
        <v>944</v>
      </c>
    </row>
    <row r="27" spans="1:16">
      <c r="A27" s="2003">
        <v>20</v>
      </c>
      <c r="B27" s="1183" t="s">
        <v>2013</v>
      </c>
      <c r="C27" s="1990">
        <v>2625</v>
      </c>
      <c r="D27" s="2004">
        <v>183</v>
      </c>
      <c r="E27" s="2004">
        <v>158</v>
      </c>
      <c r="F27" s="2004">
        <v>153</v>
      </c>
      <c r="G27" s="2004">
        <v>155</v>
      </c>
      <c r="H27" s="2004">
        <v>143</v>
      </c>
      <c r="I27" s="2004">
        <v>157</v>
      </c>
      <c r="J27" s="2004">
        <v>949</v>
      </c>
      <c r="K27" s="2004">
        <v>3574</v>
      </c>
      <c r="L27" s="2004">
        <v>24</v>
      </c>
      <c r="M27" s="2006">
        <v>148.91666666666666</v>
      </c>
      <c r="N27" s="1990">
        <v>-642</v>
      </c>
      <c r="O27" s="2004">
        <v>190</v>
      </c>
      <c r="P27" s="2005">
        <v>949</v>
      </c>
    </row>
    <row r="28" spans="1:16">
      <c r="A28" s="2003">
        <v>21</v>
      </c>
      <c r="B28" s="1183" t="s">
        <v>2014</v>
      </c>
      <c r="C28" s="1990">
        <v>2701</v>
      </c>
      <c r="D28" s="2004">
        <v>149</v>
      </c>
      <c r="E28" s="2004">
        <v>178</v>
      </c>
      <c r="F28" s="2004">
        <v>127</v>
      </c>
      <c r="G28" s="2004">
        <v>123</v>
      </c>
      <c r="H28" s="2004">
        <v>122</v>
      </c>
      <c r="I28" s="2004">
        <v>130</v>
      </c>
      <c r="J28" s="2004">
        <v>829</v>
      </c>
      <c r="K28" s="2004">
        <v>3530</v>
      </c>
      <c r="L28" s="2004">
        <v>24</v>
      </c>
      <c r="M28" s="2006">
        <v>147.08333333333334</v>
      </c>
      <c r="N28" s="1990">
        <v>-686</v>
      </c>
      <c r="O28" s="2004">
        <v>198</v>
      </c>
      <c r="P28" s="2005">
        <v>991</v>
      </c>
    </row>
    <row r="29" spans="1:16">
      <c r="A29" s="2003">
        <v>22</v>
      </c>
      <c r="B29" s="1183" t="s">
        <v>2015</v>
      </c>
      <c r="C29" s="1990">
        <v>2668</v>
      </c>
      <c r="D29" s="2004">
        <v>132</v>
      </c>
      <c r="E29" s="2004">
        <v>123</v>
      </c>
      <c r="F29" s="2004">
        <v>162</v>
      </c>
      <c r="G29" s="2004">
        <v>164</v>
      </c>
      <c r="H29" s="2004">
        <v>114</v>
      </c>
      <c r="I29" s="2004">
        <v>143</v>
      </c>
      <c r="J29" s="2004">
        <v>838</v>
      </c>
      <c r="K29" s="2004">
        <v>3506</v>
      </c>
      <c r="L29" s="2004">
        <v>24</v>
      </c>
      <c r="M29" s="2006">
        <v>146.08333333333334</v>
      </c>
      <c r="N29" s="1990">
        <v>-710</v>
      </c>
      <c r="O29" s="2004">
        <v>201</v>
      </c>
      <c r="P29" s="2005">
        <v>946</v>
      </c>
    </row>
    <row r="30" spans="1:16">
      <c r="A30" s="2003">
        <v>23</v>
      </c>
      <c r="B30" s="1183" t="s">
        <v>2016</v>
      </c>
      <c r="C30" s="1990">
        <v>2457</v>
      </c>
      <c r="D30" s="2004">
        <v>115</v>
      </c>
      <c r="E30" s="2004">
        <v>114</v>
      </c>
      <c r="F30" s="2004">
        <v>120</v>
      </c>
      <c r="G30" s="2004">
        <v>111</v>
      </c>
      <c r="H30" s="2004">
        <v>115</v>
      </c>
      <c r="I30" s="2004">
        <v>105</v>
      </c>
      <c r="J30" s="2004">
        <v>680</v>
      </c>
      <c r="K30" s="2004">
        <v>3137</v>
      </c>
      <c r="L30" s="2004">
        <v>24</v>
      </c>
      <c r="M30" s="2006">
        <v>130.70833333333334</v>
      </c>
      <c r="N30" s="1990">
        <v>-1079</v>
      </c>
      <c r="O30" s="2004">
        <v>162</v>
      </c>
      <c r="P30" s="2005">
        <v>863</v>
      </c>
    </row>
    <row r="31" spans="1:16" ht="13.5" thickBot="1">
      <c r="A31" s="2007">
        <v>24</v>
      </c>
      <c r="B31" s="2008" t="s">
        <v>2017</v>
      </c>
      <c r="C31" s="2009">
        <v>2412</v>
      </c>
      <c r="D31" s="1341">
        <v>117</v>
      </c>
      <c r="E31" s="1341">
        <v>117</v>
      </c>
      <c r="F31" s="1341">
        <v>113</v>
      </c>
      <c r="G31" s="1341">
        <v>119</v>
      </c>
      <c r="H31" s="1341">
        <v>103</v>
      </c>
      <c r="I31" s="1341">
        <v>115</v>
      </c>
      <c r="J31" s="1341">
        <v>684</v>
      </c>
      <c r="K31" s="1341">
        <v>3096</v>
      </c>
      <c r="L31" s="1341">
        <v>24</v>
      </c>
      <c r="M31" s="2010">
        <v>129</v>
      </c>
      <c r="N31" s="2009">
        <v>-1120</v>
      </c>
      <c r="O31" s="1341">
        <v>153</v>
      </c>
      <c r="P31" s="2011">
        <v>841</v>
      </c>
    </row>
    <row r="33" spans="1:16">
      <c r="F33" s="1181" t="s">
        <v>2018</v>
      </c>
      <c r="J33" s="1181" t="s">
        <v>1307</v>
      </c>
      <c r="M33" s="1540">
        <v>226</v>
      </c>
    </row>
    <row r="35" spans="1:16">
      <c r="F35" s="1181" t="s">
        <v>2019</v>
      </c>
      <c r="J35" s="1181" t="s">
        <v>2001</v>
      </c>
      <c r="M35" s="1540">
        <v>1142</v>
      </c>
    </row>
    <row r="38" spans="1:16" s="1584" customFormat="1" ht="20.100000000000001" customHeight="1" thickBot="1">
      <c r="A38" s="4551" t="s">
        <v>1987</v>
      </c>
      <c r="B38" s="4551"/>
      <c r="C38" s="4551"/>
      <c r="D38" s="4551"/>
      <c r="E38" s="4551"/>
      <c r="F38" s="4551"/>
      <c r="G38" s="4551"/>
      <c r="H38" s="4551"/>
      <c r="I38" s="4551"/>
      <c r="J38" s="4551"/>
      <c r="K38" s="4551"/>
      <c r="L38" s="4551"/>
      <c r="M38" s="4551"/>
      <c r="N38" s="4551"/>
      <c r="O38" s="4551"/>
      <c r="P38" s="1444"/>
    </row>
    <row r="39" spans="1:16" s="1584" customFormat="1" ht="20.100000000000001" customHeight="1" thickBot="1">
      <c r="A39" s="4551" t="s">
        <v>2020</v>
      </c>
      <c r="B39" s="4551"/>
      <c r="C39" s="4551"/>
      <c r="D39" s="4551"/>
      <c r="E39" s="4551"/>
      <c r="F39" s="4551"/>
      <c r="G39" s="4551"/>
      <c r="H39" s="4551"/>
      <c r="I39" s="4551"/>
      <c r="J39" s="4551"/>
      <c r="K39" s="4551"/>
      <c r="L39" s="4551"/>
      <c r="M39" s="4551"/>
      <c r="N39" s="4551"/>
      <c r="O39" s="4551"/>
      <c r="P39" s="2031">
        <v>5000</v>
      </c>
    </row>
    <row r="40" spans="1:16" s="1584" customFormat="1" ht="20.100000000000001" customHeight="1" thickBot="1">
      <c r="A40" s="4551" t="s">
        <v>1989</v>
      </c>
      <c r="B40" s="4551"/>
      <c r="C40" s="4551"/>
      <c r="D40" s="4551"/>
      <c r="E40" s="4551"/>
      <c r="F40" s="4551"/>
      <c r="G40" s="4551"/>
      <c r="H40" s="4551"/>
      <c r="I40" s="4551"/>
      <c r="J40" s="4551"/>
      <c r="K40" s="4551"/>
      <c r="L40" s="4551"/>
      <c r="M40" s="4551"/>
      <c r="N40" s="4551"/>
      <c r="O40" s="4551"/>
      <c r="P40" s="2033"/>
    </row>
    <row r="41" spans="1:16" s="1991" customFormat="1" ht="20.100000000000001" customHeight="1" thickBot="1">
      <c r="A41" s="1998" t="s">
        <v>1990</v>
      </c>
      <c r="B41" s="1999" t="s">
        <v>1991</v>
      </c>
      <c r="C41" s="2000" t="s">
        <v>1992</v>
      </c>
      <c r="D41" s="1999" t="s">
        <v>282</v>
      </c>
      <c r="E41" s="1999" t="s">
        <v>283</v>
      </c>
      <c r="F41" s="1999" t="s">
        <v>284</v>
      </c>
      <c r="G41" s="1999" t="s">
        <v>285</v>
      </c>
      <c r="H41" s="1999" t="s">
        <v>286</v>
      </c>
      <c r="I41" s="1999" t="s">
        <v>287</v>
      </c>
      <c r="J41" s="1999" t="s">
        <v>1993</v>
      </c>
      <c r="K41" s="1999" t="s">
        <v>1994</v>
      </c>
      <c r="L41" s="1999" t="s">
        <v>1995</v>
      </c>
      <c r="M41" s="1999" t="s">
        <v>4</v>
      </c>
      <c r="N41" s="1999" t="s">
        <v>1996</v>
      </c>
      <c r="O41" s="1999" t="s">
        <v>1997</v>
      </c>
      <c r="P41" s="2002" t="s">
        <v>1998</v>
      </c>
    </row>
    <row r="42" spans="1:16" hidden="1">
      <c r="A42" s="2003"/>
      <c r="B42" s="1183"/>
      <c r="C42" s="1990"/>
      <c r="D42" s="2004"/>
      <c r="E42" s="2004"/>
      <c r="F42" s="2004"/>
      <c r="G42" s="2004"/>
      <c r="H42" s="2004"/>
      <c r="I42" s="2004"/>
      <c r="J42" s="2004"/>
      <c r="K42" s="2004"/>
      <c r="L42" s="2004"/>
      <c r="M42" s="1990"/>
      <c r="N42" s="1990"/>
      <c r="O42" s="2004"/>
      <c r="P42" s="2005"/>
    </row>
    <row r="43" spans="1:16" s="1584" customFormat="1" ht="20.100000000000001" customHeight="1" thickBot="1">
      <c r="A43" s="2025">
        <v>1</v>
      </c>
      <c r="B43" s="1447" t="s">
        <v>581</v>
      </c>
      <c r="C43" s="2026">
        <v>3649</v>
      </c>
      <c r="D43" s="2032">
        <v>170</v>
      </c>
      <c r="E43" s="2032">
        <v>167</v>
      </c>
      <c r="F43" s="2032">
        <v>199</v>
      </c>
      <c r="G43" s="2032">
        <v>190</v>
      </c>
      <c r="H43" s="2032">
        <v>182</v>
      </c>
      <c r="I43" s="2032">
        <v>169</v>
      </c>
      <c r="J43" s="2032">
        <v>1077</v>
      </c>
      <c r="K43" s="2032">
        <v>4726</v>
      </c>
      <c r="L43" s="2032">
        <v>24</v>
      </c>
      <c r="M43" s="2029">
        <v>196.91666666666666</v>
      </c>
      <c r="N43" s="2026">
        <v>341</v>
      </c>
      <c r="O43" s="2032">
        <v>256</v>
      </c>
      <c r="P43" s="2027">
        <v>1259</v>
      </c>
    </row>
    <row r="44" spans="1:16">
      <c r="A44" s="2003">
        <v>2</v>
      </c>
      <c r="B44" s="1183" t="s">
        <v>1827</v>
      </c>
      <c r="C44" s="1990">
        <v>3369</v>
      </c>
      <c r="D44" s="2004">
        <v>168</v>
      </c>
      <c r="E44" s="2004">
        <v>165</v>
      </c>
      <c r="F44" s="2004">
        <v>175</v>
      </c>
      <c r="G44" s="2004">
        <v>167</v>
      </c>
      <c r="H44" s="2004">
        <v>211</v>
      </c>
      <c r="I44" s="2004">
        <v>204</v>
      </c>
      <c r="J44" s="2004">
        <v>1090</v>
      </c>
      <c r="K44" s="2004">
        <v>4459</v>
      </c>
      <c r="L44" s="2004">
        <v>24</v>
      </c>
      <c r="M44" s="2006">
        <v>185.79166666666666</v>
      </c>
      <c r="N44" s="1990">
        <v>74</v>
      </c>
      <c r="O44" s="2004">
        <v>243</v>
      </c>
      <c r="P44" s="2005">
        <v>1193</v>
      </c>
    </row>
    <row r="45" spans="1:16">
      <c r="A45" s="2003">
        <v>3</v>
      </c>
      <c r="B45" s="1183" t="s">
        <v>1384</v>
      </c>
      <c r="C45" s="1990">
        <v>3365</v>
      </c>
      <c r="D45" s="2004">
        <v>193</v>
      </c>
      <c r="E45" s="2004">
        <v>159</v>
      </c>
      <c r="F45" s="2004">
        <v>166</v>
      </c>
      <c r="G45" s="2004">
        <v>192</v>
      </c>
      <c r="H45" s="2004">
        <v>180</v>
      </c>
      <c r="I45" s="2004">
        <v>197</v>
      </c>
      <c r="J45" s="2004">
        <v>1087</v>
      </c>
      <c r="K45" s="2004">
        <v>4452</v>
      </c>
      <c r="L45" s="2004">
        <v>24</v>
      </c>
      <c r="M45" s="2006">
        <v>185.5</v>
      </c>
      <c r="N45" s="1990">
        <v>67</v>
      </c>
      <c r="O45" s="2004">
        <v>234</v>
      </c>
      <c r="P45" s="2005">
        <v>1133</v>
      </c>
    </row>
    <row r="46" spans="1:16">
      <c r="A46" s="2003">
        <v>4</v>
      </c>
      <c r="B46" s="1183" t="s">
        <v>1501</v>
      </c>
      <c r="C46" s="1990">
        <v>3329</v>
      </c>
      <c r="D46" s="2004">
        <v>173</v>
      </c>
      <c r="E46" s="2004">
        <v>188</v>
      </c>
      <c r="F46" s="2004">
        <v>166</v>
      </c>
      <c r="G46" s="2004">
        <v>167</v>
      </c>
      <c r="H46" s="2004">
        <v>183</v>
      </c>
      <c r="I46" s="2004">
        <v>214</v>
      </c>
      <c r="J46" s="2004">
        <v>1091</v>
      </c>
      <c r="K46" s="2004">
        <v>4420</v>
      </c>
      <c r="L46" s="2004">
        <v>24</v>
      </c>
      <c r="M46" s="2006">
        <v>184.16666666666666</v>
      </c>
      <c r="N46" s="1990">
        <v>35</v>
      </c>
      <c r="O46" s="2004">
        <v>250</v>
      </c>
      <c r="P46" s="2005">
        <v>1146</v>
      </c>
    </row>
    <row r="47" spans="1:16" ht="13.5" thickBot="1">
      <c r="A47" s="2003">
        <v>5</v>
      </c>
      <c r="B47" s="1183" t="s">
        <v>1449</v>
      </c>
      <c r="C47" s="1990">
        <v>3303</v>
      </c>
      <c r="D47" s="2004">
        <v>135</v>
      </c>
      <c r="E47" s="2004">
        <v>193</v>
      </c>
      <c r="F47" s="2004">
        <v>173</v>
      </c>
      <c r="G47" s="2004">
        <v>204</v>
      </c>
      <c r="H47" s="2004">
        <v>182</v>
      </c>
      <c r="I47" s="2004">
        <v>195</v>
      </c>
      <c r="J47" s="2004">
        <v>1082</v>
      </c>
      <c r="K47" s="2004">
        <v>4385</v>
      </c>
      <c r="L47" s="2004">
        <v>24</v>
      </c>
      <c r="M47" s="2006">
        <v>182.70833333333334</v>
      </c>
      <c r="N47" s="1990">
        <v>0</v>
      </c>
      <c r="O47" s="2004">
        <v>222</v>
      </c>
      <c r="P47" s="2005">
        <v>1128</v>
      </c>
    </row>
    <row r="48" spans="1:16" ht="13.5" thickBot="1">
      <c r="A48" s="1993">
        <v>6</v>
      </c>
      <c r="B48" s="2018" t="s">
        <v>28</v>
      </c>
      <c r="C48" s="1994">
        <v>3326</v>
      </c>
      <c r="D48" s="1995">
        <v>206</v>
      </c>
      <c r="E48" s="1995">
        <v>138</v>
      </c>
      <c r="F48" s="1995">
        <v>190</v>
      </c>
      <c r="G48" s="1995">
        <v>167</v>
      </c>
      <c r="H48" s="1995">
        <v>171</v>
      </c>
      <c r="I48" s="1995">
        <v>143</v>
      </c>
      <c r="J48" s="1995">
        <v>1015</v>
      </c>
      <c r="K48" s="1995">
        <v>4341</v>
      </c>
      <c r="L48" s="1995">
        <v>24</v>
      </c>
      <c r="M48" s="1996">
        <v>180.875</v>
      </c>
      <c r="N48" s="1994">
        <v>-44</v>
      </c>
      <c r="O48" s="1995">
        <v>252</v>
      </c>
      <c r="P48" s="1997">
        <v>1203</v>
      </c>
    </row>
    <row r="49" spans="1:16">
      <c r="A49" s="2003">
        <v>7</v>
      </c>
      <c r="B49" s="1183" t="s">
        <v>1386</v>
      </c>
      <c r="C49" s="1990">
        <v>3299</v>
      </c>
      <c r="D49" s="2004">
        <v>187</v>
      </c>
      <c r="E49" s="2004">
        <v>143</v>
      </c>
      <c r="F49" s="2004">
        <v>196</v>
      </c>
      <c r="G49" s="2004">
        <v>180</v>
      </c>
      <c r="H49" s="2004">
        <v>136</v>
      </c>
      <c r="I49" s="2004">
        <v>190</v>
      </c>
      <c r="J49" s="2004">
        <v>1032</v>
      </c>
      <c r="K49" s="2004">
        <v>4331</v>
      </c>
      <c r="L49" s="2004">
        <v>24</v>
      </c>
      <c r="M49" s="2006">
        <v>180.45833333333334</v>
      </c>
      <c r="N49" s="1990">
        <v>-54</v>
      </c>
      <c r="O49" s="2004">
        <v>217</v>
      </c>
      <c r="P49" s="2005">
        <v>1131</v>
      </c>
    </row>
    <row r="50" spans="1:16" ht="13.5" thickBot="1">
      <c r="A50" s="2003">
        <v>8</v>
      </c>
      <c r="B50" s="1183" t="s">
        <v>1355</v>
      </c>
      <c r="C50" s="1990">
        <v>3160</v>
      </c>
      <c r="D50" s="2004">
        <v>188</v>
      </c>
      <c r="E50" s="2004">
        <v>221</v>
      </c>
      <c r="F50" s="2004">
        <v>202</v>
      </c>
      <c r="G50" s="2004">
        <v>167</v>
      </c>
      <c r="H50" s="2004">
        <v>141</v>
      </c>
      <c r="I50" s="2004">
        <v>180</v>
      </c>
      <c r="J50" s="2004">
        <v>1099</v>
      </c>
      <c r="K50" s="2004">
        <v>4259</v>
      </c>
      <c r="L50" s="2004">
        <v>24</v>
      </c>
      <c r="M50" s="2006">
        <v>177.45833333333334</v>
      </c>
      <c r="N50" s="1990">
        <v>-126</v>
      </c>
      <c r="O50" s="2004">
        <v>221</v>
      </c>
      <c r="P50" s="2005">
        <v>1099</v>
      </c>
    </row>
    <row r="51" spans="1:16" ht="13.5" thickBot="1">
      <c r="A51" s="1993">
        <v>9</v>
      </c>
      <c r="B51" s="2018" t="s">
        <v>38</v>
      </c>
      <c r="C51" s="1994">
        <v>3209</v>
      </c>
      <c r="D51" s="1995">
        <v>137</v>
      </c>
      <c r="E51" s="1995">
        <v>162</v>
      </c>
      <c r="F51" s="1995">
        <v>201</v>
      </c>
      <c r="G51" s="1995">
        <v>157</v>
      </c>
      <c r="H51" s="1995">
        <v>178</v>
      </c>
      <c r="I51" s="1995">
        <v>193</v>
      </c>
      <c r="J51" s="1995">
        <v>1028</v>
      </c>
      <c r="K51" s="1995">
        <v>4237</v>
      </c>
      <c r="L51" s="1995">
        <v>24</v>
      </c>
      <c r="M51" s="1996">
        <v>176.54166666666666</v>
      </c>
      <c r="N51" s="1994">
        <v>-148</v>
      </c>
      <c r="O51" s="1995">
        <v>224</v>
      </c>
      <c r="P51" s="1997">
        <v>1141</v>
      </c>
    </row>
    <row r="52" spans="1:16">
      <c r="A52" s="2003">
        <v>10</v>
      </c>
      <c r="B52" s="1183" t="s">
        <v>1391</v>
      </c>
      <c r="C52" s="1990">
        <v>3225</v>
      </c>
      <c r="D52" s="2004">
        <v>174</v>
      </c>
      <c r="E52" s="2004">
        <v>179</v>
      </c>
      <c r="F52" s="2004">
        <v>203</v>
      </c>
      <c r="G52" s="2004">
        <v>147</v>
      </c>
      <c r="H52" s="2004">
        <v>177</v>
      </c>
      <c r="I52" s="2004">
        <v>121</v>
      </c>
      <c r="J52" s="2004">
        <v>1001</v>
      </c>
      <c r="K52" s="2004">
        <v>4226</v>
      </c>
      <c r="L52" s="2004">
        <v>24</v>
      </c>
      <c r="M52" s="2006">
        <v>176.08333333333334</v>
      </c>
      <c r="N52" s="1990">
        <v>-159</v>
      </c>
      <c r="O52" s="2004">
        <v>235</v>
      </c>
      <c r="P52" s="2005">
        <v>1140</v>
      </c>
    </row>
    <row r="53" spans="1:16">
      <c r="A53" s="2003">
        <v>11</v>
      </c>
      <c r="B53" s="1183" t="s">
        <v>2021</v>
      </c>
      <c r="C53" s="1990">
        <v>3145</v>
      </c>
      <c r="D53" s="2004">
        <v>155</v>
      </c>
      <c r="E53" s="2004">
        <v>204</v>
      </c>
      <c r="F53" s="2004">
        <v>187</v>
      </c>
      <c r="G53" s="2004">
        <v>185</v>
      </c>
      <c r="H53" s="2004">
        <v>174</v>
      </c>
      <c r="I53" s="2004">
        <v>175</v>
      </c>
      <c r="J53" s="2004">
        <v>1080</v>
      </c>
      <c r="K53" s="2004">
        <v>4225</v>
      </c>
      <c r="L53" s="2004">
        <v>24</v>
      </c>
      <c r="M53" s="2006">
        <v>176.04166666666666</v>
      </c>
      <c r="N53" s="1990">
        <v>-160</v>
      </c>
      <c r="O53" s="2004">
        <v>213</v>
      </c>
      <c r="P53" s="2005">
        <v>1118</v>
      </c>
    </row>
    <row r="54" spans="1:16">
      <c r="A54" s="2003">
        <v>12</v>
      </c>
      <c r="B54" s="1183" t="s">
        <v>1392</v>
      </c>
      <c r="C54" s="1990">
        <v>3178</v>
      </c>
      <c r="D54" s="2004">
        <v>165</v>
      </c>
      <c r="E54" s="2004">
        <v>182</v>
      </c>
      <c r="F54" s="2004">
        <v>155</v>
      </c>
      <c r="G54" s="2004">
        <v>113</v>
      </c>
      <c r="H54" s="2004">
        <v>158</v>
      </c>
      <c r="I54" s="2004">
        <v>248</v>
      </c>
      <c r="J54" s="2004">
        <v>1021</v>
      </c>
      <c r="K54" s="2004">
        <v>4199</v>
      </c>
      <c r="L54" s="2004">
        <v>24</v>
      </c>
      <c r="M54" s="2006">
        <v>174.95833333333334</v>
      </c>
      <c r="N54" s="1990">
        <v>-186</v>
      </c>
      <c r="O54" s="2004">
        <v>248</v>
      </c>
      <c r="P54" s="2005">
        <v>1111</v>
      </c>
    </row>
    <row r="55" spans="1:16">
      <c r="A55" s="2003">
        <v>13</v>
      </c>
      <c r="B55" s="1183" t="s">
        <v>1503</v>
      </c>
      <c r="C55" s="1990">
        <v>3141</v>
      </c>
      <c r="D55" s="2004">
        <v>183</v>
      </c>
      <c r="E55" s="2004">
        <v>183</v>
      </c>
      <c r="F55" s="2004">
        <v>173</v>
      </c>
      <c r="G55" s="2004">
        <v>242</v>
      </c>
      <c r="H55" s="2004">
        <v>116</v>
      </c>
      <c r="I55" s="2004">
        <v>139</v>
      </c>
      <c r="J55" s="2004">
        <v>1036</v>
      </c>
      <c r="K55" s="2004">
        <v>4177</v>
      </c>
      <c r="L55" s="2004">
        <v>24</v>
      </c>
      <c r="M55" s="2006">
        <v>174.04166666666666</v>
      </c>
      <c r="N55" s="1990">
        <v>-208</v>
      </c>
      <c r="O55" s="2004">
        <v>242</v>
      </c>
      <c r="P55" s="2005">
        <v>1075</v>
      </c>
    </row>
    <row r="56" spans="1:16" ht="13.5" thickBot="1">
      <c r="A56" s="2003">
        <v>14</v>
      </c>
      <c r="B56" s="1183" t="s">
        <v>1233</v>
      </c>
      <c r="C56" s="1990">
        <v>3204</v>
      </c>
      <c r="D56" s="2004">
        <v>180</v>
      </c>
      <c r="E56" s="2004">
        <v>139</v>
      </c>
      <c r="F56" s="2004">
        <v>136</v>
      </c>
      <c r="G56" s="2004">
        <v>163</v>
      </c>
      <c r="H56" s="2004">
        <v>171</v>
      </c>
      <c r="I56" s="2004">
        <v>180</v>
      </c>
      <c r="J56" s="2004">
        <v>969</v>
      </c>
      <c r="K56" s="2004">
        <v>4173</v>
      </c>
      <c r="L56" s="2004">
        <v>24</v>
      </c>
      <c r="M56" s="2006">
        <v>173.875</v>
      </c>
      <c r="N56" s="1990">
        <v>-212</v>
      </c>
      <c r="O56" s="2004">
        <v>233</v>
      </c>
      <c r="P56" s="2005">
        <v>1108</v>
      </c>
    </row>
    <row r="57" spans="1:16" ht="13.5" thickBot="1">
      <c r="A57" s="2019">
        <v>15</v>
      </c>
      <c r="B57" s="2024" t="s">
        <v>583</v>
      </c>
      <c r="C57" s="2020">
        <v>3147</v>
      </c>
      <c r="D57" s="2021">
        <v>178</v>
      </c>
      <c r="E57" s="2021">
        <v>169</v>
      </c>
      <c r="F57" s="2021">
        <v>162</v>
      </c>
      <c r="G57" s="2021">
        <v>173</v>
      </c>
      <c r="H57" s="2021">
        <v>195</v>
      </c>
      <c r="I57" s="2021">
        <v>143</v>
      </c>
      <c r="J57" s="2021">
        <v>1020</v>
      </c>
      <c r="K57" s="2021">
        <v>4167</v>
      </c>
      <c r="L57" s="2021">
        <v>24</v>
      </c>
      <c r="M57" s="2022">
        <v>173.625</v>
      </c>
      <c r="N57" s="2020">
        <v>-218</v>
      </c>
      <c r="O57" s="2021">
        <v>210</v>
      </c>
      <c r="P57" s="2023">
        <v>1071</v>
      </c>
    </row>
    <row r="58" spans="1:16" ht="13.5" thickBot="1">
      <c r="A58" s="2003">
        <v>16</v>
      </c>
      <c r="B58" s="1183" t="s">
        <v>2022</v>
      </c>
      <c r="C58" s="1990">
        <v>3047</v>
      </c>
      <c r="D58" s="2004">
        <v>157</v>
      </c>
      <c r="E58" s="2004">
        <v>183</v>
      </c>
      <c r="F58" s="2004">
        <v>191</v>
      </c>
      <c r="G58" s="2004">
        <v>167</v>
      </c>
      <c r="H58" s="2004">
        <v>188</v>
      </c>
      <c r="I58" s="2004">
        <v>179</v>
      </c>
      <c r="J58" s="2004">
        <v>1065</v>
      </c>
      <c r="K58" s="2004">
        <v>4112</v>
      </c>
      <c r="L58" s="2004">
        <v>24</v>
      </c>
      <c r="M58" s="2006">
        <v>171.33333333333334</v>
      </c>
      <c r="N58" s="1990">
        <v>-273</v>
      </c>
      <c r="O58" s="2004">
        <v>212</v>
      </c>
      <c r="P58" s="2005">
        <v>1065</v>
      </c>
    </row>
    <row r="59" spans="1:16" ht="13.5" thickBot="1">
      <c r="A59" s="1993">
        <v>17</v>
      </c>
      <c r="B59" s="2018" t="s">
        <v>370</v>
      </c>
      <c r="C59" s="1994">
        <v>3011</v>
      </c>
      <c r="D59" s="1995">
        <v>167</v>
      </c>
      <c r="E59" s="1995">
        <v>191</v>
      </c>
      <c r="F59" s="1995">
        <v>151</v>
      </c>
      <c r="G59" s="1995">
        <v>156</v>
      </c>
      <c r="H59" s="1995">
        <v>224</v>
      </c>
      <c r="I59" s="1995">
        <v>206</v>
      </c>
      <c r="J59" s="1995">
        <v>1095</v>
      </c>
      <c r="K59" s="1995">
        <v>4106</v>
      </c>
      <c r="L59" s="1995">
        <v>24</v>
      </c>
      <c r="M59" s="1996">
        <v>171.08333333333334</v>
      </c>
      <c r="N59" s="1994">
        <v>-279</v>
      </c>
      <c r="O59" s="1995">
        <v>224</v>
      </c>
      <c r="P59" s="1997">
        <v>1095</v>
      </c>
    </row>
    <row r="60" spans="1:16">
      <c r="A60" s="2003">
        <v>18</v>
      </c>
      <c r="B60" s="1183" t="s">
        <v>2023</v>
      </c>
      <c r="C60" s="1990">
        <v>3061</v>
      </c>
      <c r="D60" s="2004">
        <v>150</v>
      </c>
      <c r="E60" s="2004">
        <v>170</v>
      </c>
      <c r="F60" s="2004">
        <v>203</v>
      </c>
      <c r="G60" s="2004">
        <v>177</v>
      </c>
      <c r="H60" s="2004">
        <v>152</v>
      </c>
      <c r="I60" s="2004">
        <v>185</v>
      </c>
      <c r="J60" s="2004">
        <v>1037</v>
      </c>
      <c r="K60" s="2004">
        <v>4098</v>
      </c>
      <c r="L60" s="2004">
        <v>24</v>
      </c>
      <c r="M60" s="2006">
        <v>170.75</v>
      </c>
      <c r="N60" s="1990">
        <v>-287</v>
      </c>
      <c r="O60" s="2004">
        <v>214</v>
      </c>
      <c r="P60" s="2005">
        <v>1075</v>
      </c>
    </row>
    <row r="61" spans="1:16">
      <c r="A61" s="2003">
        <v>19</v>
      </c>
      <c r="B61" s="1183" t="s">
        <v>1356</v>
      </c>
      <c r="C61" s="1990">
        <v>3087</v>
      </c>
      <c r="D61" s="2004">
        <v>161</v>
      </c>
      <c r="E61" s="2004">
        <v>125</v>
      </c>
      <c r="F61" s="2004">
        <v>184</v>
      </c>
      <c r="G61" s="2004">
        <v>190</v>
      </c>
      <c r="H61" s="2004">
        <v>170</v>
      </c>
      <c r="I61" s="2004">
        <v>178</v>
      </c>
      <c r="J61" s="2004">
        <v>1008</v>
      </c>
      <c r="K61" s="2004">
        <v>4095</v>
      </c>
      <c r="L61" s="2004">
        <v>24</v>
      </c>
      <c r="M61" s="2006">
        <v>170.625</v>
      </c>
      <c r="N61" s="1990">
        <v>-290</v>
      </c>
      <c r="O61" s="2004">
        <v>206</v>
      </c>
      <c r="P61" s="2005">
        <v>1061</v>
      </c>
    </row>
    <row r="62" spans="1:16">
      <c r="A62" s="2003">
        <v>20</v>
      </c>
      <c r="B62" s="1183" t="s">
        <v>1387</v>
      </c>
      <c r="C62" s="1990">
        <v>3055</v>
      </c>
      <c r="D62" s="2004">
        <v>131</v>
      </c>
      <c r="E62" s="2004">
        <v>186</v>
      </c>
      <c r="F62" s="2004">
        <v>168</v>
      </c>
      <c r="G62" s="2004">
        <v>168</v>
      </c>
      <c r="H62" s="2004">
        <v>170</v>
      </c>
      <c r="I62" s="2004">
        <v>191</v>
      </c>
      <c r="J62" s="2004">
        <v>1014</v>
      </c>
      <c r="K62" s="2004">
        <v>4069</v>
      </c>
      <c r="L62" s="2004">
        <v>24</v>
      </c>
      <c r="M62" s="2006">
        <v>169.54166666666666</v>
      </c>
      <c r="N62" s="1990">
        <v>-316</v>
      </c>
      <c r="O62" s="2004">
        <v>206</v>
      </c>
      <c r="P62" s="2005">
        <v>1092</v>
      </c>
    </row>
    <row r="63" spans="1:16">
      <c r="A63" s="2003">
        <v>21</v>
      </c>
      <c r="B63" s="1183" t="s">
        <v>2024</v>
      </c>
      <c r="C63" s="1990">
        <v>3038</v>
      </c>
      <c r="D63" s="2004">
        <v>150</v>
      </c>
      <c r="E63" s="2004">
        <v>208</v>
      </c>
      <c r="F63" s="2004">
        <v>117</v>
      </c>
      <c r="G63" s="2004">
        <v>184</v>
      </c>
      <c r="H63" s="2004">
        <v>196</v>
      </c>
      <c r="I63" s="2004">
        <v>171</v>
      </c>
      <c r="J63" s="2004">
        <v>1026</v>
      </c>
      <c r="K63" s="2004">
        <v>4064</v>
      </c>
      <c r="L63" s="2004">
        <v>24</v>
      </c>
      <c r="M63" s="2006">
        <v>169.33333333333334</v>
      </c>
      <c r="N63" s="1990">
        <v>-321</v>
      </c>
      <c r="O63" s="2004">
        <v>208</v>
      </c>
      <c r="P63" s="2005">
        <v>1036</v>
      </c>
    </row>
    <row r="64" spans="1:16" ht="13.5" thickBot="1">
      <c r="A64" s="2003">
        <v>22</v>
      </c>
      <c r="B64" s="1183" t="s">
        <v>1511</v>
      </c>
      <c r="C64" s="1990">
        <v>3058</v>
      </c>
      <c r="D64" s="2004">
        <v>154</v>
      </c>
      <c r="E64" s="2004">
        <v>146</v>
      </c>
      <c r="F64" s="2004">
        <v>187</v>
      </c>
      <c r="G64" s="2004">
        <v>157</v>
      </c>
      <c r="H64" s="2004">
        <v>169</v>
      </c>
      <c r="I64" s="2004">
        <v>192</v>
      </c>
      <c r="J64" s="2004">
        <v>1005</v>
      </c>
      <c r="K64" s="2004">
        <v>4063</v>
      </c>
      <c r="L64" s="2004">
        <v>24</v>
      </c>
      <c r="M64" s="2006">
        <v>169.29166666666666</v>
      </c>
      <c r="N64" s="1990">
        <v>-322</v>
      </c>
      <c r="O64" s="2004">
        <v>201</v>
      </c>
      <c r="P64" s="2005">
        <v>1039</v>
      </c>
    </row>
    <row r="65" spans="1:16" ht="13.5" thickBot="1">
      <c r="A65" s="1993">
        <v>23</v>
      </c>
      <c r="B65" s="2018" t="s">
        <v>50</v>
      </c>
      <c r="C65" s="1994">
        <v>3070</v>
      </c>
      <c r="D65" s="1995">
        <v>176</v>
      </c>
      <c r="E65" s="1995">
        <v>184</v>
      </c>
      <c r="F65" s="1995">
        <v>141</v>
      </c>
      <c r="G65" s="1995">
        <v>129</v>
      </c>
      <c r="H65" s="1995">
        <v>171</v>
      </c>
      <c r="I65" s="1995">
        <v>170</v>
      </c>
      <c r="J65" s="1995">
        <v>971</v>
      </c>
      <c r="K65" s="1995">
        <v>4041</v>
      </c>
      <c r="L65" s="1995">
        <v>24</v>
      </c>
      <c r="M65" s="1996">
        <v>168.375</v>
      </c>
      <c r="N65" s="1994">
        <v>-344</v>
      </c>
      <c r="O65" s="1995">
        <v>206</v>
      </c>
      <c r="P65" s="1997">
        <v>1076</v>
      </c>
    </row>
    <row r="66" spans="1:16">
      <c r="A66" s="2003">
        <v>24</v>
      </c>
      <c r="B66" s="1183" t="s">
        <v>1353</v>
      </c>
      <c r="C66" s="1990">
        <v>2966</v>
      </c>
      <c r="D66" s="2004">
        <v>170</v>
      </c>
      <c r="E66" s="2004">
        <v>143</v>
      </c>
      <c r="F66" s="2004">
        <v>199</v>
      </c>
      <c r="G66" s="2004">
        <v>183</v>
      </c>
      <c r="H66" s="2004">
        <v>169</v>
      </c>
      <c r="I66" s="2004">
        <v>201</v>
      </c>
      <c r="J66" s="2004">
        <v>1065</v>
      </c>
      <c r="K66" s="2004">
        <v>4031</v>
      </c>
      <c r="L66" s="2004">
        <v>24</v>
      </c>
      <c r="M66" s="2006">
        <v>167.95833333333334</v>
      </c>
      <c r="N66" s="1990">
        <v>-354</v>
      </c>
      <c r="O66" s="2004">
        <v>221</v>
      </c>
      <c r="P66" s="2005">
        <v>1065</v>
      </c>
    </row>
    <row r="67" spans="1:16">
      <c r="A67" s="2003">
        <v>25</v>
      </c>
      <c r="B67" s="1183" t="s">
        <v>2025</v>
      </c>
      <c r="C67" s="1990">
        <v>2982</v>
      </c>
      <c r="D67" s="2004">
        <v>185</v>
      </c>
      <c r="E67" s="2004">
        <v>206</v>
      </c>
      <c r="F67" s="2004">
        <v>152</v>
      </c>
      <c r="G67" s="2004">
        <v>141</v>
      </c>
      <c r="H67" s="2004">
        <v>137</v>
      </c>
      <c r="I67" s="2004">
        <v>202</v>
      </c>
      <c r="J67" s="2004">
        <v>1023</v>
      </c>
      <c r="K67" s="2004">
        <v>4005</v>
      </c>
      <c r="L67" s="2004">
        <v>24</v>
      </c>
      <c r="M67" s="2006">
        <v>166.875</v>
      </c>
      <c r="N67" s="1990">
        <v>-380</v>
      </c>
      <c r="O67" s="2004">
        <v>206</v>
      </c>
      <c r="P67" s="2005">
        <v>1023</v>
      </c>
    </row>
    <row r="68" spans="1:16">
      <c r="A68" s="2003">
        <v>26</v>
      </c>
      <c r="B68" s="1183" t="s">
        <v>2026</v>
      </c>
      <c r="C68" s="1990">
        <v>3049</v>
      </c>
      <c r="D68" s="2004">
        <v>130</v>
      </c>
      <c r="E68" s="2004">
        <v>201</v>
      </c>
      <c r="F68" s="2004">
        <v>149</v>
      </c>
      <c r="G68" s="2004">
        <v>157</v>
      </c>
      <c r="H68" s="2004">
        <v>105</v>
      </c>
      <c r="I68" s="2004">
        <v>147</v>
      </c>
      <c r="J68" s="2004">
        <v>889</v>
      </c>
      <c r="K68" s="2004">
        <v>3938</v>
      </c>
      <c r="L68" s="2004">
        <v>24</v>
      </c>
      <c r="M68" s="2006">
        <v>164.08333333333334</v>
      </c>
      <c r="N68" s="1990">
        <v>-447</v>
      </c>
      <c r="O68" s="2004">
        <v>201</v>
      </c>
      <c r="P68" s="2005">
        <v>1028</v>
      </c>
    </row>
    <row r="69" spans="1:16">
      <c r="A69" s="2003">
        <v>27</v>
      </c>
      <c r="B69" s="1183" t="s">
        <v>1508</v>
      </c>
      <c r="C69" s="1990">
        <v>2928</v>
      </c>
      <c r="D69" s="2004">
        <v>151</v>
      </c>
      <c r="E69" s="2004">
        <v>136</v>
      </c>
      <c r="F69" s="2004">
        <v>151</v>
      </c>
      <c r="G69" s="2004">
        <v>202</v>
      </c>
      <c r="H69" s="2004">
        <v>155</v>
      </c>
      <c r="I69" s="2004">
        <v>157</v>
      </c>
      <c r="J69" s="2004">
        <v>952</v>
      </c>
      <c r="K69" s="2004">
        <v>3880</v>
      </c>
      <c r="L69" s="2004">
        <v>24</v>
      </c>
      <c r="M69" s="2006">
        <v>161.66666666666666</v>
      </c>
      <c r="N69" s="1990">
        <v>-505</v>
      </c>
      <c r="O69" s="2004">
        <v>202</v>
      </c>
      <c r="P69" s="2005">
        <v>1009</v>
      </c>
    </row>
    <row r="70" spans="1:16">
      <c r="A70" s="2003">
        <v>28</v>
      </c>
      <c r="B70" s="1183" t="s">
        <v>2027</v>
      </c>
      <c r="C70" s="1990">
        <v>2844</v>
      </c>
      <c r="D70" s="2004">
        <v>162</v>
      </c>
      <c r="E70" s="2004">
        <v>148</v>
      </c>
      <c r="F70" s="2004">
        <v>178</v>
      </c>
      <c r="G70" s="2004">
        <v>136</v>
      </c>
      <c r="H70" s="2004">
        <v>161</v>
      </c>
      <c r="I70" s="2004">
        <v>168</v>
      </c>
      <c r="J70" s="2004">
        <v>953</v>
      </c>
      <c r="K70" s="2004">
        <v>3797</v>
      </c>
      <c r="L70" s="2004">
        <v>24</v>
      </c>
      <c r="M70" s="2006">
        <v>158.20833333333334</v>
      </c>
      <c r="N70" s="1990">
        <v>-588</v>
      </c>
      <c r="O70" s="2004">
        <v>181</v>
      </c>
      <c r="P70" s="2005">
        <v>978</v>
      </c>
    </row>
    <row r="71" spans="1:16" ht="13.5" thickBot="1">
      <c r="A71" s="2003">
        <v>29</v>
      </c>
      <c r="B71" s="1183" t="s">
        <v>1415</v>
      </c>
      <c r="C71" s="1990">
        <v>2802</v>
      </c>
      <c r="D71" s="2004">
        <v>165</v>
      </c>
      <c r="E71" s="2004">
        <v>167</v>
      </c>
      <c r="F71" s="2004">
        <v>132</v>
      </c>
      <c r="G71" s="2004">
        <v>126</v>
      </c>
      <c r="H71" s="2004">
        <v>138</v>
      </c>
      <c r="I71" s="2004">
        <v>168</v>
      </c>
      <c r="J71" s="2004">
        <v>896</v>
      </c>
      <c r="K71" s="2004">
        <v>3698</v>
      </c>
      <c r="L71" s="2004">
        <v>24</v>
      </c>
      <c r="M71" s="2006">
        <v>154.08333333333334</v>
      </c>
      <c r="N71" s="1990">
        <v>-687</v>
      </c>
      <c r="O71" s="2004">
        <v>191</v>
      </c>
      <c r="P71" s="2005">
        <v>942</v>
      </c>
    </row>
    <row r="72" spans="1:16" ht="13.5" thickBot="1">
      <c r="A72" s="1993">
        <v>30</v>
      </c>
      <c r="B72" s="2018" t="s">
        <v>403</v>
      </c>
      <c r="C72" s="1994">
        <v>2727</v>
      </c>
      <c r="D72" s="1995">
        <v>200</v>
      </c>
      <c r="E72" s="1995">
        <v>166</v>
      </c>
      <c r="F72" s="1995">
        <v>132</v>
      </c>
      <c r="G72" s="1995">
        <v>132</v>
      </c>
      <c r="H72" s="1995">
        <v>158</v>
      </c>
      <c r="I72" s="1995">
        <v>139</v>
      </c>
      <c r="J72" s="1995">
        <v>927</v>
      </c>
      <c r="K72" s="1995">
        <v>3654</v>
      </c>
      <c r="L72" s="1995">
        <v>24</v>
      </c>
      <c r="M72" s="1996">
        <v>152.25</v>
      </c>
      <c r="N72" s="1994">
        <v>-731</v>
      </c>
      <c r="O72" s="1995">
        <v>200</v>
      </c>
      <c r="P72" s="1997">
        <v>998</v>
      </c>
    </row>
    <row r="74" spans="1:16">
      <c r="F74" s="1181" t="s">
        <v>2018</v>
      </c>
      <c r="J74" s="1181" t="s">
        <v>581</v>
      </c>
      <c r="M74" s="1540">
        <v>256</v>
      </c>
    </row>
    <row r="76" spans="1:16">
      <c r="F76" s="1181" t="s">
        <v>2019</v>
      </c>
      <c r="J76" s="1181" t="s">
        <v>581</v>
      </c>
      <c r="M76" s="1540">
        <v>1259</v>
      </c>
    </row>
    <row r="78" spans="1:16" s="1584" customFormat="1" ht="20.100000000000001" customHeight="1">
      <c r="A78" s="4551" t="s">
        <v>1987</v>
      </c>
      <c r="B78" s="4551"/>
      <c r="C78" s="4551"/>
      <c r="D78" s="4551"/>
      <c r="E78" s="4551"/>
      <c r="F78" s="4551"/>
      <c r="G78" s="4551"/>
      <c r="H78" s="4551"/>
      <c r="I78" s="4551"/>
      <c r="J78" s="4551"/>
      <c r="K78" s="4551"/>
      <c r="L78" s="4551"/>
      <c r="M78" s="4551"/>
      <c r="N78" s="4551"/>
      <c r="O78" s="4551"/>
      <c r="P78" s="1444"/>
    </row>
    <row r="79" spans="1:16" s="1584" customFormat="1" ht="20.100000000000001" customHeight="1">
      <c r="A79" s="4551" t="s">
        <v>2028</v>
      </c>
      <c r="B79" s="4551"/>
      <c r="C79" s="4551"/>
      <c r="D79" s="4551"/>
      <c r="E79" s="4551"/>
      <c r="F79" s="4551"/>
      <c r="G79" s="4551"/>
      <c r="H79" s="4551"/>
      <c r="I79" s="4551"/>
      <c r="J79" s="4551"/>
      <c r="K79" s="4551"/>
      <c r="L79" s="4551"/>
      <c r="M79" s="4551"/>
      <c r="N79" s="4551"/>
      <c r="O79" s="4551"/>
      <c r="P79" s="1444"/>
    </row>
    <row r="80" spans="1:16" s="1584" customFormat="1" ht="20.100000000000001" customHeight="1" thickBot="1">
      <c r="A80" s="4551" t="s">
        <v>1989</v>
      </c>
      <c r="B80" s="4551"/>
      <c r="C80" s="4551"/>
      <c r="D80" s="4551"/>
      <c r="E80" s="4551"/>
      <c r="F80" s="4551"/>
      <c r="G80" s="4551"/>
      <c r="H80" s="4551"/>
      <c r="I80" s="4551"/>
      <c r="J80" s="4551"/>
      <c r="K80" s="4551"/>
      <c r="L80" s="4551"/>
      <c r="M80" s="4551"/>
      <c r="N80" s="4551"/>
      <c r="O80" s="4551"/>
      <c r="P80" s="1444"/>
    </row>
    <row r="81" spans="1:16">
      <c r="A81" s="1998" t="s">
        <v>1990</v>
      </c>
      <c r="B81" s="1999" t="s">
        <v>1991</v>
      </c>
      <c r="C81" s="2000" t="s">
        <v>1992</v>
      </c>
      <c r="D81" s="2001" t="s">
        <v>282</v>
      </c>
      <c r="E81" s="2001" t="s">
        <v>283</v>
      </c>
      <c r="F81" s="2001" t="s">
        <v>284</v>
      </c>
      <c r="G81" s="2001" t="s">
        <v>285</v>
      </c>
      <c r="H81" s="2001" t="s">
        <v>286</v>
      </c>
      <c r="I81" s="2001" t="s">
        <v>287</v>
      </c>
      <c r="J81" s="2001" t="s">
        <v>1993</v>
      </c>
      <c r="K81" s="2001" t="s">
        <v>1994</v>
      </c>
      <c r="L81" s="2001" t="s">
        <v>1995</v>
      </c>
      <c r="M81" s="1999" t="s">
        <v>4</v>
      </c>
      <c r="N81" s="1999" t="s">
        <v>1996</v>
      </c>
      <c r="O81" s="2001" t="s">
        <v>1997</v>
      </c>
      <c r="P81" s="2002" t="s">
        <v>1998</v>
      </c>
    </row>
    <row r="82" spans="1:16" hidden="1">
      <c r="A82" s="2003"/>
      <c r="B82" s="1183"/>
      <c r="C82" s="1990"/>
      <c r="D82" s="2004"/>
      <c r="E82" s="2004"/>
      <c r="F82" s="2004"/>
      <c r="G82" s="2004"/>
      <c r="H82" s="2004"/>
      <c r="I82" s="2004"/>
      <c r="J82" s="2004"/>
      <c r="K82" s="2004"/>
      <c r="L82" s="2004"/>
      <c r="M82" s="1990"/>
      <c r="N82" s="1990"/>
      <c r="O82" s="2004"/>
      <c r="P82" s="2005"/>
    </row>
    <row r="83" spans="1:16">
      <c r="A83" s="2003">
        <v>1</v>
      </c>
      <c r="B83" s="1183" t="s">
        <v>2029</v>
      </c>
      <c r="C83" s="1990">
        <v>3289</v>
      </c>
      <c r="D83" s="2004">
        <v>187</v>
      </c>
      <c r="E83" s="2004">
        <v>235</v>
      </c>
      <c r="F83" s="2004">
        <v>168</v>
      </c>
      <c r="G83" s="2004">
        <v>185</v>
      </c>
      <c r="H83" s="2004">
        <v>191</v>
      </c>
      <c r="I83" s="2004">
        <v>169</v>
      </c>
      <c r="J83" s="2004">
        <v>1135</v>
      </c>
      <c r="K83" s="2004">
        <v>4424</v>
      </c>
      <c r="L83" s="2004">
        <v>24</v>
      </c>
      <c r="M83" s="2006">
        <v>184.33333333333334</v>
      </c>
      <c r="N83" s="1990">
        <v>187</v>
      </c>
      <c r="O83" s="2004">
        <v>235</v>
      </c>
      <c r="P83" s="2005">
        <v>1196</v>
      </c>
    </row>
    <row r="84" spans="1:16">
      <c r="A84" s="2003">
        <v>2</v>
      </c>
      <c r="B84" s="1183" t="s">
        <v>2030</v>
      </c>
      <c r="C84" s="1990">
        <v>3250</v>
      </c>
      <c r="D84" s="2004">
        <v>181</v>
      </c>
      <c r="E84" s="2004">
        <v>194</v>
      </c>
      <c r="F84" s="2004">
        <v>246</v>
      </c>
      <c r="G84" s="2004">
        <v>175</v>
      </c>
      <c r="H84" s="2004">
        <v>184</v>
      </c>
      <c r="I84" s="2004">
        <v>170</v>
      </c>
      <c r="J84" s="2004">
        <v>1150</v>
      </c>
      <c r="K84" s="2004">
        <v>4400</v>
      </c>
      <c r="L84" s="2004">
        <v>24</v>
      </c>
      <c r="M84" s="2006">
        <v>183.33333333333334</v>
      </c>
      <c r="N84" s="1990">
        <v>163</v>
      </c>
      <c r="O84" s="2004">
        <v>246</v>
      </c>
      <c r="P84" s="2005">
        <v>1150</v>
      </c>
    </row>
    <row r="85" spans="1:16">
      <c r="A85" s="2003">
        <v>3</v>
      </c>
      <c r="B85" s="1183" t="s">
        <v>2031</v>
      </c>
      <c r="C85" s="1990">
        <v>3301</v>
      </c>
      <c r="D85" s="2004">
        <v>171</v>
      </c>
      <c r="E85" s="2004">
        <v>182</v>
      </c>
      <c r="F85" s="2004">
        <v>217</v>
      </c>
      <c r="G85" s="2004">
        <v>206</v>
      </c>
      <c r="H85" s="2004">
        <v>164</v>
      </c>
      <c r="I85" s="2004">
        <v>133</v>
      </c>
      <c r="J85" s="2004">
        <v>1073</v>
      </c>
      <c r="K85" s="2004">
        <v>4374</v>
      </c>
      <c r="L85" s="2004">
        <v>24</v>
      </c>
      <c r="M85" s="2006">
        <v>182.25</v>
      </c>
      <c r="N85" s="1990">
        <v>137</v>
      </c>
      <c r="O85" s="2004">
        <v>217</v>
      </c>
      <c r="P85" s="2005">
        <v>1119</v>
      </c>
    </row>
    <row r="86" spans="1:16">
      <c r="A86" s="2003">
        <v>4</v>
      </c>
      <c r="B86" s="1183" t="s">
        <v>1837</v>
      </c>
      <c r="C86" s="1990">
        <v>3167</v>
      </c>
      <c r="D86" s="2004">
        <v>213</v>
      </c>
      <c r="E86" s="2004">
        <v>186</v>
      </c>
      <c r="F86" s="2004">
        <v>168</v>
      </c>
      <c r="G86" s="2004">
        <v>165</v>
      </c>
      <c r="H86" s="2004">
        <v>161</v>
      </c>
      <c r="I86" s="2004">
        <v>201</v>
      </c>
      <c r="J86" s="2004">
        <v>1094</v>
      </c>
      <c r="K86" s="2004">
        <v>4261</v>
      </c>
      <c r="L86" s="2004">
        <v>24</v>
      </c>
      <c r="M86" s="2006">
        <v>177.54166666666666</v>
      </c>
      <c r="N86" s="1990">
        <v>24</v>
      </c>
      <c r="O86" s="2004">
        <v>214</v>
      </c>
      <c r="P86" s="2005">
        <v>1123</v>
      </c>
    </row>
    <row r="87" spans="1:16">
      <c r="A87" s="2003">
        <v>5</v>
      </c>
      <c r="B87" s="1183" t="s">
        <v>2032</v>
      </c>
      <c r="C87" s="1990">
        <v>3155</v>
      </c>
      <c r="D87" s="2004">
        <v>206</v>
      </c>
      <c r="E87" s="2004">
        <v>177</v>
      </c>
      <c r="F87" s="2004">
        <v>160</v>
      </c>
      <c r="G87" s="2004">
        <v>185</v>
      </c>
      <c r="H87" s="2004">
        <v>185</v>
      </c>
      <c r="I87" s="2004">
        <v>169</v>
      </c>
      <c r="J87" s="2004">
        <v>1082</v>
      </c>
      <c r="K87" s="2004">
        <v>4237</v>
      </c>
      <c r="L87" s="2004">
        <v>24</v>
      </c>
      <c r="M87" s="2006">
        <v>176.54166666666666</v>
      </c>
      <c r="N87" s="1990">
        <v>0</v>
      </c>
      <c r="O87" s="2004">
        <v>247</v>
      </c>
      <c r="P87" s="2005">
        <v>1096</v>
      </c>
    </row>
    <row r="88" spans="1:16">
      <c r="A88" s="2003">
        <v>6</v>
      </c>
      <c r="B88" s="1183" t="s">
        <v>2033</v>
      </c>
      <c r="C88" s="1990">
        <v>3209</v>
      </c>
      <c r="D88" s="2004">
        <v>168</v>
      </c>
      <c r="E88" s="2004">
        <v>152</v>
      </c>
      <c r="F88" s="2004">
        <v>175</v>
      </c>
      <c r="G88" s="2004">
        <v>154</v>
      </c>
      <c r="H88" s="2004">
        <v>157</v>
      </c>
      <c r="I88" s="2004">
        <v>179</v>
      </c>
      <c r="J88" s="2004">
        <v>985</v>
      </c>
      <c r="K88" s="2004">
        <v>4194</v>
      </c>
      <c r="L88" s="2004">
        <v>24</v>
      </c>
      <c r="M88" s="2006">
        <v>174.75</v>
      </c>
      <c r="N88" s="1990">
        <v>-43</v>
      </c>
      <c r="O88" s="2004">
        <v>211</v>
      </c>
      <c r="P88" s="2005">
        <v>1118</v>
      </c>
    </row>
    <row r="89" spans="1:16">
      <c r="A89" s="2003">
        <v>7</v>
      </c>
      <c r="B89" s="1183" t="s">
        <v>2034</v>
      </c>
      <c r="C89" s="1990">
        <v>3137</v>
      </c>
      <c r="D89" s="2004">
        <v>198</v>
      </c>
      <c r="E89" s="2004">
        <v>156</v>
      </c>
      <c r="F89" s="2004">
        <v>161</v>
      </c>
      <c r="G89" s="2004">
        <v>154</v>
      </c>
      <c r="H89" s="2004">
        <v>158</v>
      </c>
      <c r="I89" s="2004">
        <v>223</v>
      </c>
      <c r="J89" s="2004">
        <v>1050</v>
      </c>
      <c r="K89" s="2004">
        <v>4187</v>
      </c>
      <c r="L89" s="2004">
        <v>24</v>
      </c>
      <c r="M89" s="2006">
        <v>174.45833333333334</v>
      </c>
      <c r="N89" s="1990">
        <v>-50</v>
      </c>
      <c r="O89" s="2004">
        <v>236</v>
      </c>
      <c r="P89" s="2005">
        <v>1066</v>
      </c>
    </row>
    <row r="90" spans="1:16">
      <c r="A90" s="2003">
        <v>8</v>
      </c>
      <c r="B90" s="1183" t="s">
        <v>2035</v>
      </c>
      <c r="C90" s="1990">
        <v>3145</v>
      </c>
      <c r="D90" s="2004">
        <v>178</v>
      </c>
      <c r="E90" s="2004">
        <v>165</v>
      </c>
      <c r="F90" s="2004">
        <v>160</v>
      </c>
      <c r="G90" s="2004">
        <v>156</v>
      </c>
      <c r="H90" s="2004">
        <v>188</v>
      </c>
      <c r="I90" s="2004">
        <v>177</v>
      </c>
      <c r="J90" s="2004">
        <v>1024</v>
      </c>
      <c r="K90" s="2004">
        <v>4169</v>
      </c>
      <c r="L90" s="2004">
        <v>24</v>
      </c>
      <c r="M90" s="2006">
        <v>173.70833333333334</v>
      </c>
      <c r="N90" s="1990">
        <v>-68</v>
      </c>
      <c r="O90" s="2004">
        <v>225</v>
      </c>
      <c r="P90" s="2005">
        <v>1088</v>
      </c>
    </row>
    <row r="91" spans="1:16">
      <c r="A91" s="2003">
        <v>9</v>
      </c>
      <c r="B91" s="1183" t="s">
        <v>2036</v>
      </c>
      <c r="C91" s="1990">
        <v>3110</v>
      </c>
      <c r="D91" s="2004">
        <v>176</v>
      </c>
      <c r="E91" s="2004">
        <v>168</v>
      </c>
      <c r="F91" s="2004">
        <v>155</v>
      </c>
      <c r="G91" s="2004">
        <v>172</v>
      </c>
      <c r="H91" s="2004">
        <v>162</v>
      </c>
      <c r="I91" s="2004">
        <v>171</v>
      </c>
      <c r="J91" s="2004">
        <v>1004</v>
      </c>
      <c r="K91" s="2004">
        <v>4114</v>
      </c>
      <c r="L91" s="2004">
        <v>24</v>
      </c>
      <c r="M91" s="2006">
        <v>171.41666666666666</v>
      </c>
      <c r="N91" s="1990">
        <v>-123</v>
      </c>
      <c r="O91" s="2004">
        <v>210</v>
      </c>
      <c r="P91" s="2005">
        <v>1091</v>
      </c>
    </row>
    <row r="92" spans="1:16">
      <c r="A92" s="2003">
        <v>10</v>
      </c>
      <c r="B92" s="1183" t="s">
        <v>1896</v>
      </c>
      <c r="C92" s="1990">
        <v>3024</v>
      </c>
      <c r="D92" s="2004">
        <v>136</v>
      </c>
      <c r="E92" s="2004">
        <v>152</v>
      </c>
      <c r="F92" s="2004">
        <v>179</v>
      </c>
      <c r="G92" s="2004">
        <v>209</v>
      </c>
      <c r="H92" s="2004">
        <v>197</v>
      </c>
      <c r="I92" s="2004">
        <v>170</v>
      </c>
      <c r="J92" s="2004">
        <v>1043</v>
      </c>
      <c r="K92" s="2004">
        <v>4067</v>
      </c>
      <c r="L92" s="2004">
        <v>24</v>
      </c>
      <c r="M92" s="2006">
        <v>169.45833333333334</v>
      </c>
      <c r="N92" s="1990">
        <v>-170</v>
      </c>
      <c r="O92" s="2004">
        <v>241</v>
      </c>
      <c r="P92" s="2005">
        <v>1066</v>
      </c>
    </row>
    <row r="93" spans="1:16">
      <c r="A93" s="2003">
        <v>11</v>
      </c>
      <c r="B93" s="1183" t="s">
        <v>2037</v>
      </c>
      <c r="C93" s="1990">
        <v>2929</v>
      </c>
      <c r="D93" s="2004">
        <v>180</v>
      </c>
      <c r="E93" s="2004">
        <v>197</v>
      </c>
      <c r="F93" s="2004">
        <v>132</v>
      </c>
      <c r="G93" s="2004">
        <v>165</v>
      </c>
      <c r="H93" s="2004">
        <v>161</v>
      </c>
      <c r="I93" s="2004">
        <v>182</v>
      </c>
      <c r="J93" s="2004">
        <v>1017</v>
      </c>
      <c r="K93" s="2004">
        <v>3946</v>
      </c>
      <c r="L93" s="2004">
        <v>24</v>
      </c>
      <c r="M93" s="2006">
        <v>164.41666666666666</v>
      </c>
      <c r="N93" s="1990">
        <v>-291</v>
      </c>
      <c r="O93" s="2004">
        <v>203</v>
      </c>
      <c r="P93" s="2005">
        <v>1039</v>
      </c>
    </row>
    <row r="94" spans="1:16">
      <c r="A94" s="2003">
        <v>12</v>
      </c>
      <c r="B94" s="1183" t="s">
        <v>1507</v>
      </c>
      <c r="C94" s="1990">
        <v>2956</v>
      </c>
      <c r="D94" s="2004">
        <v>168</v>
      </c>
      <c r="E94" s="2004">
        <v>149</v>
      </c>
      <c r="F94" s="2004">
        <v>150</v>
      </c>
      <c r="G94" s="2004">
        <v>167</v>
      </c>
      <c r="H94" s="2004">
        <v>175</v>
      </c>
      <c r="I94" s="2004">
        <v>166</v>
      </c>
      <c r="J94" s="2004">
        <v>975</v>
      </c>
      <c r="K94" s="2004">
        <v>3931</v>
      </c>
      <c r="L94" s="2004">
        <v>24</v>
      </c>
      <c r="M94" s="2006">
        <v>163.79166666666666</v>
      </c>
      <c r="N94" s="1990">
        <v>-306</v>
      </c>
      <c r="O94" s="2004">
        <v>200</v>
      </c>
      <c r="P94" s="2005">
        <v>1031</v>
      </c>
    </row>
    <row r="95" spans="1:16">
      <c r="A95" s="2003">
        <v>13</v>
      </c>
      <c r="B95" s="1183" t="s">
        <v>2038</v>
      </c>
      <c r="C95" s="1990">
        <v>2950</v>
      </c>
      <c r="D95" s="2004">
        <v>152</v>
      </c>
      <c r="E95" s="2004">
        <v>181</v>
      </c>
      <c r="F95" s="2004">
        <v>141</v>
      </c>
      <c r="G95" s="2004">
        <v>150</v>
      </c>
      <c r="H95" s="2004">
        <v>188</v>
      </c>
      <c r="I95" s="2004">
        <v>151</v>
      </c>
      <c r="J95" s="2004">
        <v>963</v>
      </c>
      <c r="K95" s="2004">
        <v>3913</v>
      </c>
      <c r="L95" s="2004">
        <v>24</v>
      </c>
      <c r="M95" s="2006">
        <v>163.04166666666666</v>
      </c>
      <c r="N95" s="1990">
        <v>-324</v>
      </c>
      <c r="O95" s="2004">
        <v>194</v>
      </c>
      <c r="P95" s="2005">
        <v>1075</v>
      </c>
    </row>
    <row r="96" spans="1:16">
      <c r="A96" s="2003">
        <v>14</v>
      </c>
      <c r="B96" s="1183" t="s">
        <v>2039</v>
      </c>
      <c r="C96" s="1990">
        <v>2961</v>
      </c>
      <c r="D96" s="2004">
        <v>183</v>
      </c>
      <c r="E96" s="2004">
        <v>110</v>
      </c>
      <c r="F96" s="2004">
        <v>123</v>
      </c>
      <c r="G96" s="2004">
        <v>194</v>
      </c>
      <c r="H96" s="2004">
        <v>197</v>
      </c>
      <c r="I96" s="2004">
        <v>126</v>
      </c>
      <c r="J96" s="2004">
        <v>933</v>
      </c>
      <c r="K96" s="2004">
        <v>3894</v>
      </c>
      <c r="L96" s="2004">
        <v>24</v>
      </c>
      <c r="M96" s="2006">
        <v>162.25</v>
      </c>
      <c r="N96" s="1990">
        <v>-343</v>
      </c>
      <c r="O96" s="2004">
        <v>210</v>
      </c>
      <c r="P96" s="2005">
        <v>1035</v>
      </c>
    </row>
    <row r="97" spans="1:16">
      <c r="A97" s="2003">
        <v>15</v>
      </c>
      <c r="B97" s="1183" t="s">
        <v>2040</v>
      </c>
      <c r="C97" s="1990">
        <v>2965</v>
      </c>
      <c r="D97" s="2004">
        <v>179</v>
      </c>
      <c r="E97" s="2004">
        <v>131</v>
      </c>
      <c r="F97" s="2004">
        <v>158</v>
      </c>
      <c r="G97" s="2004">
        <v>146</v>
      </c>
      <c r="H97" s="2004">
        <v>139</v>
      </c>
      <c r="I97" s="2004">
        <v>140</v>
      </c>
      <c r="J97" s="2004">
        <v>893</v>
      </c>
      <c r="K97" s="2004">
        <v>3858</v>
      </c>
      <c r="L97" s="2004">
        <v>24</v>
      </c>
      <c r="M97" s="2006">
        <v>160.75</v>
      </c>
      <c r="N97" s="1990">
        <v>-379</v>
      </c>
      <c r="O97" s="2004">
        <v>195</v>
      </c>
      <c r="P97" s="2005">
        <v>1003</v>
      </c>
    </row>
    <row r="98" spans="1:16">
      <c r="A98" s="2003">
        <v>16</v>
      </c>
      <c r="B98" s="1183" t="s">
        <v>2041</v>
      </c>
      <c r="C98" s="1990">
        <v>2905</v>
      </c>
      <c r="D98" s="2004">
        <v>135</v>
      </c>
      <c r="E98" s="2004">
        <v>127</v>
      </c>
      <c r="F98" s="2004">
        <v>140</v>
      </c>
      <c r="G98" s="2004">
        <v>146</v>
      </c>
      <c r="H98" s="2004">
        <v>171</v>
      </c>
      <c r="I98" s="2004">
        <v>157</v>
      </c>
      <c r="J98" s="2004">
        <v>876</v>
      </c>
      <c r="K98" s="2004">
        <v>3781</v>
      </c>
      <c r="L98" s="2004">
        <v>24</v>
      </c>
      <c r="M98" s="2006">
        <v>157.54166666666666</v>
      </c>
      <c r="N98" s="1990">
        <v>-456</v>
      </c>
      <c r="O98" s="2004">
        <v>199</v>
      </c>
      <c r="P98" s="2005">
        <v>984</v>
      </c>
    </row>
    <row r="99" spans="1:16">
      <c r="A99" s="2003">
        <v>17</v>
      </c>
      <c r="B99" s="1183" t="s">
        <v>2042</v>
      </c>
      <c r="C99" s="1990">
        <v>2767</v>
      </c>
      <c r="D99" s="2004">
        <v>148</v>
      </c>
      <c r="E99" s="2004">
        <v>177</v>
      </c>
      <c r="F99" s="2004">
        <v>152</v>
      </c>
      <c r="G99" s="2004">
        <v>177</v>
      </c>
      <c r="H99" s="2004">
        <v>155</v>
      </c>
      <c r="I99" s="2004">
        <v>199</v>
      </c>
      <c r="J99" s="2004">
        <v>1008</v>
      </c>
      <c r="K99" s="2004">
        <v>3775</v>
      </c>
      <c r="L99" s="2004">
        <v>24</v>
      </c>
      <c r="M99" s="2006">
        <v>157.29166666666666</v>
      </c>
      <c r="N99" s="1990">
        <v>-462</v>
      </c>
      <c r="O99" s="2004">
        <v>199</v>
      </c>
      <c r="P99" s="2005">
        <v>1008</v>
      </c>
    </row>
    <row r="100" spans="1:16">
      <c r="A100" s="2003">
        <v>18</v>
      </c>
      <c r="B100" s="1183" t="s">
        <v>1520</v>
      </c>
      <c r="C100" s="1990">
        <v>2822</v>
      </c>
      <c r="D100" s="2004">
        <v>137</v>
      </c>
      <c r="E100" s="2004">
        <v>184</v>
      </c>
      <c r="F100" s="2004">
        <v>142</v>
      </c>
      <c r="G100" s="2004">
        <v>215</v>
      </c>
      <c r="H100" s="2004">
        <v>124</v>
      </c>
      <c r="I100" s="2004">
        <v>139</v>
      </c>
      <c r="J100" s="2004">
        <v>941</v>
      </c>
      <c r="K100" s="2004">
        <v>3763</v>
      </c>
      <c r="L100" s="2004">
        <v>24</v>
      </c>
      <c r="M100" s="2006">
        <v>156.79166666666666</v>
      </c>
      <c r="N100" s="1990">
        <v>-474</v>
      </c>
      <c r="O100" s="2004">
        <v>215</v>
      </c>
      <c r="P100" s="2005">
        <v>993</v>
      </c>
    </row>
    <row r="101" spans="1:16">
      <c r="A101" s="2003">
        <v>19</v>
      </c>
      <c r="B101" s="1183" t="s">
        <v>2043</v>
      </c>
      <c r="C101" s="1990">
        <v>2698</v>
      </c>
      <c r="D101" s="2004">
        <v>184</v>
      </c>
      <c r="E101" s="2004">
        <v>165</v>
      </c>
      <c r="F101" s="2004">
        <v>158</v>
      </c>
      <c r="G101" s="2004">
        <v>131</v>
      </c>
      <c r="H101" s="2004">
        <v>168</v>
      </c>
      <c r="I101" s="2004">
        <v>170</v>
      </c>
      <c r="J101" s="2004">
        <v>976</v>
      </c>
      <c r="K101" s="2004">
        <v>3674</v>
      </c>
      <c r="L101" s="2004">
        <v>24</v>
      </c>
      <c r="M101" s="2006">
        <v>153.08333333333334</v>
      </c>
      <c r="N101" s="1990">
        <v>-563</v>
      </c>
      <c r="O101" s="2004">
        <v>211</v>
      </c>
      <c r="P101" s="2005">
        <v>976</v>
      </c>
    </row>
    <row r="102" spans="1:16">
      <c r="A102" s="2003">
        <v>20</v>
      </c>
      <c r="B102" s="1183" t="s">
        <v>2044</v>
      </c>
      <c r="C102" s="1990">
        <v>2766</v>
      </c>
      <c r="D102" s="2004">
        <v>190</v>
      </c>
      <c r="E102" s="2004">
        <v>163</v>
      </c>
      <c r="F102" s="2004">
        <v>138</v>
      </c>
      <c r="G102" s="2004">
        <v>127</v>
      </c>
      <c r="H102" s="2004">
        <v>133</v>
      </c>
      <c r="I102" s="2004">
        <v>153</v>
      </c>
      <c r="J102" s="2004">
        <v>904</v>
      </c>
      <c r="K102" s="2004">
        <v>3670</v>
      </c>
      <c r="L102" s="2004">
        <v>24</v>
      </c>
      <c r="M102" s="2006">
        <v>152.91666666666666</v>
      </c>
      <c r="N102" s="1990">
        <v>-567</v>
      </c>
      <c r="O102" s="2004">
        <v>201</v>
      </c>
      <c r="P102" s="2005">
        <v>945</v>
      </c>
    </row>
    <row r="103" spans="1:16">
      <c r="A103" s="2003">
        <v>21</v>
      </c>
      <c r="B103" s="1183" t="s">
        <v>2045</v>
      </c>
      <c r="C103" s="1990">
        <v>2701</v>
      </c>
      <c r="D103" s="2004">
        <v>133</v>
      </c>
      <c r="E103" s="2004">
        <v>161</v>
      </c>
      <c r="F103" s="2004">
        <v>156</v>
      </c>
      <c r="G103" s="2004">
        <v>157</v>
      </c>
      <c r="H103" s="2004">
        <v>129</v>
      </c>
      <c r="I103" s="2004">
        <v>185</v>
      </c>
      <c r="J103" s="2004">
        <v>921</v>
      </c>
      <c r="K103" s="2004">
        <v>3622</v>
      </c>
      <c r="L103" s="2004">
        <v>24</v>
      </c>
      <c r="M103" s="2006">
        <v>150.91666666666666</v>
      </c>
      <c r="N103" s="1990">
        <v>-615</v>
      </c>
      <c r="O103" s="2004">
        <v>185</v>
      </c>
      <c r="P103" s="2005">
        <v>921</v>
      </c>
    </row>
    <row r="104" spans="1:16">
      <c r="A104" s="2003">
        <v>22</v>
      </c>
      <c r="B104" s="1183" t="s">
        <v>2046</v>
      </c>
      <c r="C104" s="1990">
        <v>2660</v>
      </c>
      <c r="D104" s="2004">
        <v>167</v>
      </c>
      <c r="E104" s="2004">
        <v>135</v>
      </c>
      <c r="F104" s="2004">
        <v>173</v>
      </c>
      <c r="G104" s="2004">
        <v>180</v>
      </c>
      <c r="H104" s="2004">
        <v>136</v>
      </c>
      <c r="I104" s="2004">
        <v>148</v>
      </c>
      <c r="J104" s="2004">
        <v>939</v>
      </c>
      <c r="K104" s="2004">
        <v>3599</v>
      </c>
      <c r="L104" s="2004">
        <v>24</v>
      </c>
      <c r="M104" s="2006">
        <v>149.95833333333334</v>
      </c>
      <c r="N104" s="1990">
        <v>-638</v>
      </c>
      <c r="O104" s="2004">
        <v>193</v>
      </c>
      <c r="P104" s="2005">
        <v>939</v>
      </c>
    </row>
    <row r="105" spans="1:16">
      <c r="A105" s="2003">
        <v>23</v>
      </c>
      <c r="B105" s="1183" t="s">
        <v>1522</v>
      </c>
      <c r="C105" s="1990">
        <v>2571</v>
      </c>
      <c r="D105" s="2004">
        <v>137</v>
      </c>
      <c r="E105" s="2004">
        <v>154</v>
      </c>
      <c r="F105" s="2004">
        <v>111</v>
      </c>
      <c r="G105" s="2004">
        <v>142</v>
      </c>
      <c r="H105" s="2004">
        <v>122</v>
      </c>
      <c r="I105" s="2004">
        <v>158</v>
      </c>
      <c r="J105" s="2004">
        <v>824</v>
      </c>
      <c r="K105" s="2004">
        <v>3395</v>
      </c>
      <c r="L105" s="2004">
        <v>24</v>
      </c>
      <c r="M105" s="2006">
        <v>141.45833333333334</v>
      </c>
      <c r="N105" s="1990">
        <v>-842</v>
      </c>
      <c r="O105" s="2004">
        <v>163</v>
      </c>
      <c r="P105" s="2005">
        <v>866</v>
      </c>
    </row>
    <row r="106" spans="1:16" ht="13.5" thickBot="1">
      <c r="A106" s="2007">
        <v>24</v>
      </c>
      <c r="B106" s="2008" t="s">
        <v>2047</v>
      </c>
      <c r="C106" s="2009">
        <v>2593</v>
      </c>
      <c r="D106" s="1341">
        <v>0</v>
      </c>
      <c r="E106" s="1341">
        <v>0</v>
      </c>
      <c r="F106" s="1341">
        <v>0</v>
      </c>
      <c r="G106" s="1341">
        <v>0</v>
      </c>
      <c r="H106" s="1341">
        <v>0</v>
      </c>
      <c r="I106" s="1341">
        <v>0</v>
      </c>
      <c r="J106" s="1341">
        <v>0</v>
      </c>
      <c r="K106" s="1341">
        <v>2593</v>
      </c>
      <c r="L106" s="1341">
        <v>16</v>
      </c>
      <c r="M106" s="2010">
        <v>162.0625</v>
      </c>
      <c r="N106" s="2009">
        <v>-1644</v>
      </c>
      <c r="O106" s="1341">
        <v>217</v>
      </c>
      <c r="P106" s="2011">
        <v>1079</v>
      </c>
    </row>
    <row r="108" spans="1:16">
      <c r="F108" s="1181" t="s">
        <v>2018</v>
      </c>
      <c r="J108" s="1181" t="s">
        <v>2032</v>
      </c>
      <c r="M108" s="1540">
        <v>247</v>
      </c>
    </row>
    <row r="110" spans="1:16">
      <c r="F110" s="1181" t="s">
        <v>2019</v>
      </c>
      <c r="J110" s="1181" t="s">
        <v>2029</v>
      </c>
      <c r="M110" s="1540">
        <v>1196</v>
      </c>
    </row>
    <row r="113" spans="1:16" s="1584" customFormat="1" ht="20.100000000000001" customHeight="1">
      <c r="A113" s="4551" t="s">
        <v>1987</v>
      </c>
      <c r="B113" s="4551"/>
      <c r="C113" s="4551"/>
      <c r="D113" s="4551"/>
      <c r="E113" s="4551"/>
      <c r="F113" s="4551"/>
      <c r="G113" s="4551"/>
      <c r="H113" s="4551"/>
      <c r="I113" s="4551"/>
      <c r="J113" s="4551"/>
      <c r="K113" s="4551"/>
      <c r="L113" s="4551"/>
      <c r="M113" s="4551"/>
      <c r="N113" s="4551"/>
      <c r="O113" s="4551"/>
      <c r="P113" s="1444"/>
    </row>
    <row r="114" spans="1:16" s="1584" customFormat="1" ht="20.100000000000001" customHeight="1">
      <c r="A114" s="4551" t="s">
        <v>2048</v>
      </c>
      <c r="B114" s="4551"/>
      <c r="C114" s="4551"/>
      <c r="D114" s="4551"/>
      <c r="E114" s="4551"/>
      <c r="F114" s="4551"/>
      <c r="G114" s="4551"/>
      <c r="H114" s="4551"/>
      <c r="I114" s="4551"/>
      <c r="J114" s="4551"/>
      <c r="K114" s="4551"/>
      <c r="L114" s="4551"/>
      <c r="M114" s="4551"/>
      <c r="N114" s="4551"/>
      <c r="O114" s="4551"/>
      <c r="P114" s="1444"/>
    </row>
    <row r="115" spans="1:16" s="1584" customFormat="1" ht="20.100000000000001" customHeight="1" thickBot="1">
      <c r="A115" s="4624" t="s">
        <v>1989</v>
      </c>
      <c r="B115" s="4624"/>
      <c r="C115" s="4624"/>
      <c r="D115" s="4624"/>
      <c r="E115" s="4624"/>
      <c r="F115" s="4624"/>
      <c r="G115" s="4624"/>
      <c r="H115" s="4624"/>
      <c r="I115" s="4624"/>
      <c r="J115" s="4624"/>
      <c r="K115" s="4624"/>
      <c r="L115" s="4624"/>
      <c r="M115" s="4624"/>
      <c r="N115" s="4624"/>
      <c r="O115" s="4624"/>
      <c r="P115" s="1444"/>
    </row>
    <row r="116" spans="1:16" s="2016" customFormat="1" ht="13.5" thickBot="1">
      <c r="A116" s="2013" t="s">
        <v>1990</v>
      </c>
      <c r="B116" s="2012" t="s">
        <v>1991</v>
      </c>
      <c r="C116" s="2017" t="s">
        <v>1992</v>
      </c>
      <c r="D116" s="2014" t="s">
        <v>282</v>
      </c>
      <c r="E116" s="2014" t="s">
        <v>283</v>
      </c>
      <c r="F116" s="2014" t="s">
        <v>284</v>
      </c>
      <c r="G116" s="2014" t="s">
        <v>285</v>
      </c>
      <c r="H116" s="2014" t="s">
        <v>286</v>
      </c>
      <c r="I116" s="2014" t="s">
        <v>287</v>
      </c>
      <c r="J116" s="2014" t="s">
        <v>1993</v>
      </c>
      <c r="K116" s="2014" t="s">
        <v>1994</v>
      </c>
      <c r="L116" s="2014" t="s">
        <v>1995</v>
      </c>
      <c r="M116" s="2012" t="s">
        <v>4</v>
      </c>
      <c r="N116" s="2012" t="s">
        <v>1996</v>
      </c>
      <c r="O116" s="2014" t="s">
        <v>1997</v>
      </c>
      <c r="P116" s="2015" t="s">
        <v>1998</v>
      </c>
    </row>
    <row r="117" spans="1:16" ht="13.5" hidden="1" thickBot="1">
      <c r="A117" s="2003"/>
      <c r="B117" s="1183"/>
      <c r="C117" s="1990"/>
      <c r="D117" s="2004"/>
      <c r="E117" s="2004"/>
      <c r="F117" s="2004"/>
      <c r="G117" s="2004"/>
      <c r="H117" s="2004"/>
      <c r="I117" s="2004"/>
      <c r="J117" s="2004"/>
      <c r="K117" s="2004"/>
      <c r="L117" s="2004"/>
      <c r="M117" s="1990"/>
      <c r="N117" s="1990"/>
      <c r="O117" s="2004"/>
      <c r="P117" s="2005"/>
    </row>
    <row r="118" spans="1:16" ht="13.5" thickBot="1">
      <c r="A118" s="1993">
        <v>1</v>
      </c>
      <c r="B118" s="2018" t="s">
        <v>2049</v>
      </c>
      <c r="C118" s="1994">
        <v>3454</v>
      </c>
      <c r="D118" s="1995">
        <v>165</v>
      </c>
      <c r="E118" s="1995">
        <v>184</v>
      </c>
      <c r="F118" s="1995">
        <v>198</v>
      </c>
      <c r="G118" s="1995">
        <v>206</v>
      </c>
      <c r="H118" s="1995">
        <v>176</v>
      </c>
      <c r="I118" s="1995">
        <v>153</v>
      </c>
      <c r="J118" s="1995">
        <v>1082</v>
      </c>
      <c r="K118" s="1995">
        <v>4536</v>
      </c>
      <c r="L118" s="1995">
        <v>24</v>
      </c>
      <c r="M118" s="1996">
        <v>189</v>
      </c>
      <c r="N118" s="1994">
        <v>107</v>
      </c>
      <c r="O118" s="1995">
        <v>225</v>
      </c>
      <c r="P118" s="1997">
        <v>1186</v>
      </c>
    </row>
    <row r="119" spans="1:16">
      <c r="A119" s="2003">
        <v>2</v>
      </c>
      <c r="B119" s="1183" t="s">
        <v>2050</v>
      </c>
      <c r="C119" s="1990">
        <v>3358</v>
      </c>
      <c r="D119" s="2004">
        <v>150</v>
      </c>
      <c r="E119" s="2004">
        <v>183</v>
      </c>
      <c r="F119" s="2004">
        <v>230</v>
      </c>
      <c r="G119" s="2004">
        <v>226</v>
      </c>
      <c r="H119" s="2004">
        <v>163</v>
      </c>
      <c r="I119" s="2004">
        <v>218</v>
      </c>
      <c r="J119" s="2004">
        <v>1170</v>
      </c>
      <c r="K119" s="2004">
        <v>4528</v>
      </c>
      <c r="L119" s="2004">
        <v>24</v>
      </c>
      <c r="M119" s="2006">
        <v>188.66666666666666</v>
      </c>
      <c r="N119" s="1990">
        <v>99</v>
      </c>
      <c r="O119" s="2004">
        <v>256</v>
      </c>
      <c r="P119" s="2005">
        <v>1184</v>
      </c>
    </row>
    <row r="120" spans="1:16" ht="13.5" thickBot="1">
      <c r="A120" s="2003">
        <v>3</v>
      </c>
      <c r="B120" s="1183" t="s">
        <v>2051</v>
      </c>
      <c r="C120" s="1990">
        <v>3381</v>
      </c>
      <c r="D120" s="2004">
        <v>201</v>
      </c>
      <c r="E120" s="2004">
        <v>209</v>
      </c>
      <c r="F120" s="2004">
        <v>209</v>
      </c>
      <c r="G120" s="2004">
        <v>201</v>
      </c>
      <c r="H120" s="2004">
        <v>177</v>
      </c>
      <c r="I120" s="2004">
        <v>125</v>
      </c>
      <c r="J120" s="2004">
        <v>1122</v>
      </c>
      <c r="K120" s="2004">
        <v>4503</v>
      </c>
      <c r="L120" s="2004">
        <v>24</v>
      </c>
      <c r="M120" s="2006">
        <v>187.625</v>
      </c>
      <c r="N120" s="1990">
        <v>74</v>
      </c>
      <c r="O120" s="2004">
        <v>221</v>
      </c>
      <c r="P120" s="2005">
        <v>1152</v>
      </c>
    </row>
    <row r="121" spans="1:16" ht="13.5" thickBot="1">
      <c r="A121" s="1993">
        <v>4</v>
      </c>
      <c r="B121" s="2018" t="s">
        <v>401</v>
      </c>
      <c r="C121" s="1994">
        <v>3365</v>
      </c>
      <c r="D121" s="1995">
        <v>186</v>
      </c>
      <c r="E121" s="1995">
        <v>195</v>
      </c>
      <c r="F121" s="1995">
        <v>192</v>
      </c>
      <c r="G121" s="1995">
        <v>181</v>
      </c>
      <c r="H121" s="1995">
        <v>214</v>
      </c>
      <c r="I121" s="1995">
        <v>147</v>
      </c>
      <c r="J121" s="1995">
        <v>1115</v>
      </c>
      <c r="K121" s="1995">
        <v>4480</v>
      </c>
      <c r="L121" s="1995">
        <v>24</v>
      </c>
      <c r="M121" s="1996">
        <v>186.66666666666666</v>
      </c>
      <c r="N121" s="1994">
        <v>51</v>
      </c>
      <c r="O121" s="1995">
        <v>236</v>
      </c>
      <c r="P121" s="1997">
        <v>1170</v>
      </c>
    </row>
    <row r="122" spans="1:16">
      <c r="A122" s="2003">
        <v>5</v>
      </c>
      <c r="B122" s="1183" t="s">
        <v>1372</v>
      </c>
      <c r="C122" s="1990">
        <v>3240</v>
      </c>
      <c r="D122" s="2004">
        <v>195</v>
      </c>
      <c r="E122" s="2004">
        <v>202</v>
      </c>
      <c r="F122" s="2004">
        <v>197</v>
      </c>
      <c r="G122" s="2004">
        <v>223</v>
      </c>
      <c r="H122" s="2004">
        <v>197</v>
      </c>
      <c r="I122" s="2004">
        <v>175</v>
      </c>
      <c r="J122" s="2004">
        <v>1189</v>
      </c>
      <c r="K122" s="2004">
        <v>4429</v>
      </c>
      <c r="L122" s="2004">
        <v>24</v>
      </c>
      <c r="M122" s="2006">
        <v>184.54166666666666</v>
      </c>
      <c r="N122" s="1990">
        <v>0</v>
      </c>
      <c r="O122" s="2004">
        <v>223</v>
      </c>
      <c r="P122" s="2005">
        <v>1189</v>
      </c>
    </row>
    <row r="123" spans="1:16">
      <c r="A123" s="2003">
        <v>6</v>
      </c>
      <c r="B123" s="1183" t="s">
        <v>2052</v>
      </c>
      <c r="C123" s="1990">
        <v>3273</v>
      </c>
      <c r="D123" s="2004">
        <v>200</v>
      </c>
      <c r="E123" s="2004">
        <v>147</v>
      </c>
      <c r="F123" s="2004">
        <v>179</v>
      </c>
      <c r="G123" s="2004">
        <v>148</v>
      </c>
      <c r="H123" s="2004">
        <v>182</v>
      </c>
      <c r="I123" s="2004">
        <v>243</v>
      </c>
      <c r="J123" s="2004">
        <v>1099</v>
      </c>
      <c r="K123" s="2004">
        <v>4372</v>
      </c>
      <c r="L123" s="2004">
        <v>24</v>
      </c>
      <c r="M123" s="2006">
        <v>182.16666666666666</v>
      </c>
      <c r="N123" s="1990">
        <v>-57</v>
      </c>
      <c r="O123" s="2004">
        <v>255</v>
      </c>
      <c r="P123" s="2005">
        <v>1152</v>
      </c>
    </row>
    <row r="124" spans="1:16">
      <c r="A124" s="2003">
        <v>7</v>
      </c>
      <c r="B124" s="1183" t="s">
        <v>2053</v>
      </c>
      <c r="C124" s="1990">
        <v>3230</v>
      </c>
      <c r="D124" s="2004">
        <v>173</v>
      </c>
      <c r="E124" s="2004">
        <v>197</v>
      </c>
      <c r="F124" s="2004">
        <v>182</v>
      </c>
      <c r="G124" s="2004">
        <v>178</v>
      </c>
      <c r="H124" s="2004">
        <v>170</v>
      </c>
      <c r="I124" s="2004">
        <v>180</v>
      </c>
      <c r="J124" s="2004">
        <v>1080</v>
      </c>
      <c r="K124" s="2004">
        <v>4310</v>
      </c>
      <c r="L124" s="2004">
        <v>24</v>
      </c>
      <c r="M124" s="2006">
        <v>179.58333333333334</v>
      </c>
      <c r="N124" s="1990">
        <v>-119</v>
      </c>
      <c r="O124" s="2004">
        <v>225</v>
      </c>
      <c r="P124" s="2005">
        <v>1164</v>
      </c>
    </row>
    <row r="125" spans="1:16">
      <c r="A125" s="2003">
        <v>8</v>
      </c>
      <c r="B125" s="1183" t="s">
        <v>2054</v>
      </c>
      <c r="C125" s="1990">
        <v>3265</v>
      </c>
      <c r="D125" s="2004">
        <v>175</v>
      </c>
      <c r="E125" s="2004">
        <v>162</v>
      </c>
      <c r="F125" s="2004">
        <v>165</v>
      </c>
      <c r="G125" s="2004">
        <v>172</v>
      </c>
      <c r="H125" s="2004">
        <v>172</v>
      </c>
      <c r="I125" s="2004">
        <v>167</v>
      </c>
      <c r="J125" s="2004">
        <v>1013</v>
      </c>
      <c r="K125" s="2004">
        <v>4278</v>
      </c>
      <c r="L125" s="2004">
        <v>24</v>
      </c>
      <c r="M125" s="2006">
        <v>178.25</v>
      </c>
      <c r="N125" s="1990">
        <v>-151</v>
      </c>
      <c r="O125" s="2004">
        <v>215</v>
      </c>
      <c r="P125" s="2005">
        <v>1118</v>
      </c>
    </row>
    <row r="126" spans="1:16">
      <c r="A126" s="2003">
        <v>9</v>
      </c>
      <c r="B126" s="1183" t="s">
        <v>2055</v>
      </c>
      <c r="C126" s="1990">
        <v>3163</v>
      </c>
      <c r="D126" s="2004">
        <v>154</v>
      </c>
      <c r="E126" s="2004">
        <v>210</v>
      </c>
      <c r="F126" s="2004">
        <v>191</v>
      </c>
      <c r="G126" s="2004">
        <v>191</v>
      </c>
      <c r="H126" s="2004">
        <v>166</v>
      </c>
      <c r="I126" s="2004">
        <v>199</v>
      </c>
      <c r="J126" s="2004">
        <v>1111</v>
      </c>
      <c r="K126" s="2004">
        <v>4274</v>
      </c>
      <c r="L126" s="2004">
        <v>24</v>
      </c>
      <c r="M126" s="2006">
        <v>178.08333333333334</v>
      </c>
      <c r="N126" s="1990">
        <v>-155</v>
      </c>
      <c r="O126" s="2004">
        <v>221</v>
      </c>
      <c r="P126" s="2005">
        <v>1111</v>
      </c>
    </row>
    <row r="127" spans="1:16">
      <c r="A127" s="2003">
        <v>10</v>
      </c>
      <c r="B127" s="1183" t="s">
        <v>2056</v>
      </c>
      <c r="C127" s="1990">
        <v>3261</v>
      </c>
      <c r="D127" s="2004">
        <v>149</v>
      </c>
      <c r="E127" s="2004">
        <v>176</v>
      </c>
      <c r="F127" s="2004">
        <v>171</v>
      </c>
      <c r="G127" s="2004">
        <v>145</v>
      </c>
      <c r="H127" s="2004">
        <v>189</v>
      </c>
      <c r="I127" s="2004">
        <v>165</v>
      </c>
      <c r="J127" s="2004">
        <v>995</v>
      </c>
      <c r="K127" s="2004">
        <v>4256</v>
      </c>
      <c r="L127" s="2004">
        <v>24</v>
      </c>
      <c r="M127" s="2006">
        <v>177.33333333333334</v>
      </c>
      <c r="N127" s="1990">
        <v>-173</v>
      </c>
      <c r="O127" s="2004">
        <v>228</v>
      </c>
      <c r="P127" s="2005">
        <v>1111</v>
      </c>
    </row>
    <row r="128" spans="1:16">
      <c r="A128" s="2003">
        <v>11</v>
      </c>
      <c r="B128" s="1183" t="s">
        <v>2057</v>
      </c>
      <c r="C128" s="1990">
        <v>3187</v>
      </c>
      <c r="D128" s="2004">
        <v>152</v>
      </c>
      <c r="E128" s="2004">
        <v>159</v>
      </c>
      <c r="F128" s="2004">
        <v>163</v>
      </c>
      <c r="G128" s="2004">
        <v>215</v>
      </c>
      <c r="H128" s="2004">
        <v>188</v>
      </c>
      <c r="I128" s="2004">
        <v>185</v>
      </c>
      <c r="J128" s="2004">
        <v>1062</v>
      </c>
      <c r="K128" s="2004">
        <v>4249</v>
      </c>
      <c r="L128" s="2004">
        <v>24</v>
      </c>
      <c r="M128" s="2006">
        <v>177.04166666666666</v>
      </c>
      <c r="N128" s="1990">
        <v>-180</v>
      </c>
      <c r="O128" s="2004">
        <v>215</v>
      </c>
      <c r="P128" s="2005">
        <v>1086</v>
      </c>
    </row>
    <row r="129" spans="1:16" ht="13.5" thickBot="1">
      <c r="A129" s="2003">
        <v>12</v>
      </c>
      <c r="B129" s="1183" t="s">
        <v>1374</v>
      </c>
      <c r="C129" s="1990">
        <v>3117</v>
      </c>
      <c r="D129" s="2004">
        <v>180</v>
      </c>
      <c r="E129" s="2004">
        <v>195</v>
      </c>
      <c r="F129" s="2004">
        <v>191</v>
      </c>
      <c r="G129" s="2004">
        <v>165</v>
      </c>
      <c r="H129" s="2004">
        <v>201</v>
      </c>
      <c r="I129" s="2004">
        <v>160</v>
      </c>
      <c r="J129" s="2004">
        <v>1092</v>
      </c>
      <c r="K129" s="2004">
        <v>4209</v>
      </c>
      <c r="L129" s="2004">
        <v>24</v>
      </c>
      <c r="M129" s="2006">
        <v>175.375</v>
      </c>
      <c r="N129" s="1990">
        <v>-220</v>
      </c>
      <c r="O129" s="2004">
        <v>237</v>
      </c>
      <c r="P129" s="2005">
        <v>1092</v>
      </c>
    </row>
    <row r="130" spans="1:16" ht="13.5" thickBot="1">
      <c r="A130" s="1993">
        <v>13</v>
      </c>
      <c r="B130" s="2018" t="s">
        <v>1871</v>
      </c>
      <c r="C130" s="1994">
        <v>3028</v>
      </c>
      <c r="D130" s="1995">
        <v>232</v>
      </c>
      <c r="E130" s="1995">
        <v>203</v>
      </c>
      <c r="F130" s="1995">
        <v>157</v>
      </c>
      <c r="G130" s="1995">
        <v>189</v>
      </c>
      <c r="H130" s="1995">
        <v>218</v>
      </c>
      <c r="I130" s="1995">
        <v>155</v>
      </c>
      <c r="J130" s="1995">
        <v>1154</v>
      </c>
      <c r="K130" s="1995">
        <v>4182</v>
      </c>
      <c r="L130" s="1995">
        <v>24</v>
      </c>
      <c r="M130" s="1996">
        <v>174.25</v>
      </c>
      <c r="N130" s="1994">
        <v>-247</v>
      </c>
      <c r="O130" s="1995">
        <v>232</v>
      </c>
      <c r="P130" s="1997">
        <v>1154</v>
      </c>
    </row>
    <row r="131" spans="1:16" ht="13.5" thickBot="1">
      <c r="A131" s="2003">
        <v>14</v>
      </c>
      <c r="B131" s="1183" t="s">
        <v>2058</v>
      </c>
      <c r="C131" s="1990">
        <v>3119</v>
      </c>
      <c r="D131" s="2004">
        <v>182</v>
      </c>
      <c r="E131" s="2004">
        <v>177</v>
      </c>
      <c r="F131" s="2004">
        <v>176</v>
      </c>
      <c r="G131" s="2004">
        <v>159</v>
      </c>
      <c r="H131" s="2004">
        <v>193</v>
      </c>
      <c r="I131" s="2004">
        <v>146</v>
      </c>
      <c r="J131" s="2004">
        <v>1033</v>
      </c>
      <c r="K131" s="2004">
        <v>4152</v>
      </c>
      <c r="L131" s="2004">
        <v>24</v>
      </c>
      <c r="M131" s="2006">
        <v>173</v>
      </c>
      <c r="N131" s="1990">
        <v>-277</v>
      </c>
      <c r="O131" s="2004">
        <v>207</v>
      </c>
      <c r="P131" s="2005">
        <v>1074</v>
      </c>
    </row>
    <row r="132" spans="1:16" ht="13.5" thickBot="1">
      <c r="A132" s="1993">
        <v>15</v>
      </c>
      <c r="B132" s="2018" t="s">
        <v>440</v>
      </c>
      <c r="C132" s="1994">
        <v>3029</v>
      </c>
      <c r="D132" s="1995">
        <v>176</v>
      </c>
      <c r="E132" s="1995">
        <v>193</v>
      </c>
      <c r="F132" s="1995">
        <v>179</v>
      </c>
      <c r="G132" s="1995">
        <v>159</v>
      </c>
      <c r="H132" s="1995">
        <v>160</v>
      </c>
      <c r="I132" s="1995">
        <v>194</v>
      </c>
      <c r="J132" s="1995">
        <v>1061</v>
      </c>
      <c r="K132" s="1995">
        <v>4090</v>
      </c>
      <c r="L132" s="1995">
        <v>24</v>
      </c>
      <c r="M132" s="1996">
        <v>170.41666666666666</v>
      </c>
      <c r="N132" s="1994">
        <v>-339</v>
      </c>
      <c r="O132" s="1995">
        <v>219</v>
      </c>
      <c r="P132" s="1997">
        <v>1061</v>
      </c>
    </row>
    <row r="133" spans="1:16" ht="13.5" thickBot="1">
      <c r="A133" s="1993">
        <v>16</v>
      </c>
      <c r="B133" s="2018" t="s">
        <v>2059</v>
      </c>
      <c r="C133" s="1994">
        <v>2915</v>
      </c>
      <c r="D133" s="1995">
        <v>153</v>
      </c>
      <c r="E133" s="1995">
        <v>206</v>
      </c>
      <c r="F133" s="1995">
        <v>227</v>
      </c>
      <c r="G133" s="1995">
        <v>158</v>
      </c>
      <c r="H133" s="1995">
        <v>235</v>
      </c>
      <c r="I133" s="1995">
        <v>195</v>
      </c>
      <c r="J133" s="1995">
        <v>1174</v>
      </c>
      <c r="K133" s="1995">
        <v>4089</v>
      </c>
      <c r="L133" s="1995">
        <v>24</v>
      </c>
      <c r="M133" s="1996">
        <v>170.375</v>
      </c>
      <c r="N133" s="1994">
        <v>-340</v>
      </c>
      <c r="O133" s="1995">
        <v>235</v>
      </c>
      <c r="P133" s="1997">
        <v>1174</v>
      </c>
    </row>
    <row r="134" spans="1:16" ht="13.5" thickBot="1">
      <c r="A134" s="1993">
        <v>17</v>
      </c>
      <c r="B134" s="2018" t="s">
        <v>2060</v>
      </c>
      <c r="C134" s="1994">
        <v>2968</v>
      </c>
      <c r="D134" s="1995">
        <v>149</v>
      </c>
      <c r="E134" s="1995">
        <v>177</v>
      </c>
      <c r="F134" s="1995">
        <v>201</v>
      </c>
      <c r="G134" s="1995">
        <v>172</v>
      </c>
      <c r="H134" s="1995">
        <v>204</v>
      </c>
      <c r="I134" s="1995">
        <v>172</v>
      </c>
      <c r="J134" s="1995">
        <v>1075</v>
      </c>
      <c r="K134" s="1995">
        <v>4043</v>
      </c>
      <c r="L134" s="1995">
        <v>24</v>
      </c>
      <c r="M134" s="1996">
        <v>168.45833333333334</v>
      </c>
      <c r="N134" s="1994">
        <v>-386</v>
      </c>
      <c r="O134" s="1995">
        <v>204</v>
      </c>
      <c r="P134" s="1997">
        <v>1075</v>
      </c>
    </row>
    <row r="135" spans="1:16">
      <c r="A135" s="2003">
        <v>18</v>
      </c>
      <c r="B135" s="1183" t="s">
        <v>2061</v>
      </c>
      <c r="C135" s="1990">
        <v>3000</v>
      </c>
      <c r="D135" s="2004">
        <v>221</v>
      </c>
      <c r="E135" s="2004">
        <v>132</v>
      </c>
      <c r="F135" s="2004">
        <v>177</v>
      </c>
      <c r="G135" s="2004">
        <v>164</v>
      </c>
      <c r="H135" s="2004">
        <v>172</v>
      </c>
      <c r="I135" s="2004">
        <v>138</v>
      </c>
      <c r="J135" s="2004">
        <v>1004</v>
      </c>
      <c r="K135" s="2004">
        <v>4004</v>
      </c>
      <c r="L135" s="2004">
        <v>24</v>
      </c>
      <c r="M135" s="2006">
        <v>166.83333333333334</v>
      </c>
      <c r="N135" s="1990">
        <v>-425</v>
      </c>
      <c r="O135" s="2004">
        <v>221</v>
      </c>
      <c r="P135" s="2005">
        <v>1014</v>
      </c>
    </row>
    <row r="136" spans="1:16">
      <c r="A136" s="2003">
        <v>19</v>
      </c>
      <c r="B136" s="1183" t="s">
        <v>2062</v>
      </c>
      <c r="C136" s="1990">
        <v>3029</v>
      </c>
      <c r="D136" s="2004">
        <v>139</v>
      </c>
      <c r="E136" s="2004">
        <v>193</v>
      </c>
      <c r="F136" s="2004">
        <v>192</v>
      </c>
      <c r="G136" s="2004">
        <v>152</v>
      </c>
      <c r="H136" s="2004">
        <v>146</v>
      </c>
      <c r="I136" s="2004">
        <v>133</v>
      </c>
      <c r="J136" s="2004">
        <v>955</v>
      </c>
      <c r="K136" s="2004">
        <v>3984</v>
      </c>
      <c r="L136" s="2004">
        <v>24</v>
      </c>
      <c r="M136" s="2006">
        <v>166</v>
      </c>
      <c r="N136" s="1990">
        <v>-445</v>
      </c>
      <c r="O136" s="2004">
        <v>213</v>
      </c>
      <c r="P136" s="2005">
        <v>1085</v>
      </c>
    </row>
    <row r="137" spans="1:16">
      <c r="A137" s="2003">
        <v>20</v>
      </c>
      <c r="B137" s="1183" t="s">
        <v>2063</v>
      </c>
      <c r="C137" s="1990">
        <v>2853</v>
      </c>
      <c r="D137" s="2004">
        <v>163</v>
      </c>
      <c r="E137" s="2004">
        <v>162</v>
      </c>
      <c r="F137" s="2004">
        <v>214</v>
      </c>
      <c r="G137" s="2004">
        <v>134</v>
      </c>
      <c r="H137" s="2004">
        <v>174</v>
      </c>
      <c r="I137" s="2004">
        <v>158</v>
      </c>
      <c r="J137" s="2004">
        <v>1005</v>
      </c>
      <c r="K137" s="2004">
        <v>3858</v>
      </c>
      <c r="L137" s="2004">
        <v>24</v>
      </c>
      <c r="M137" s="2006">
        <v>160.75</v>
      </c>
      <c r="N137" s="1990">
        <v>-571</v>
      </c>
      <c r="O137" s="2004">
        <v>214</v>
      </c>
      <c r="P137" s="2005">
        <v>1005</v>
      </c>
    </row>
    <row r="138" spans="1:16">
      <c r="A138" s="2003">
        <v>21</v>
      </c>
      <c r="B138" s="1183" t="s">
        <v>2064</v>
      </c>
      <c r="C138" s="1990">
        <v>2847</v>
      </c>
      <c r="D138" s="2004">
        <v>180</v>
      </c>
      <c r="E138" s="2004">
        <v>175</v>
      </c>
      <c r="F138" s="2004">
        <v>143</v>
      </c>
      <c r="G138" s="2004">
        <v>162</v>
      </c>
      <c r="H138" s="2004">
        <v>160</v>
      </c>
      <c r="I138" s="2004">
        <v>156</v>
      </c>
      <c r="J138" s="2004">
        <v>976</v>
      </c>
      <c r="K138" s="2004">
        <v>3823</v>
      </c>
      <c r="L138" s="2004">
        <v>24</v>
      </c>
      <c r="M138" s="2006">
        <v>159.29166666666666</v>
      </c>
      <c r="N138" s="1990">
        <v>-606</v>
      </c>
      <c r="O138" s="2004">
        <v>203</v>
      </c>
      <c r="P138" s="2005">
        <v>983</v>
      </c>
    </row>
    <row r="139" spans="1:16">
      <c r="A139" s="2003">
        <v>22</v>
      </c>
      <c r="B139" s="1183" t="s">
        <v>2065</v>
      </c>
      <c r="C139" s="1990">
        <v>2881</v>
      </c>
      <c r="D139" s="2004">
        <v>184</v>
      </c>
      <c r="E139" s="2004">
        <v>142</v>
      </c>
      <c r="F139" s="2004">
        <v>140</v>
      </c>
      <c r="G139" s="2004">
        <v>132</v>
      </c>
      <c r="H139" s="2004">
        <v>166</v>
      </c>
      <c r="I139" s="2004">
        <v>161</v>
      </c>
      <c r="J139" s="2004">
        <v>925</v>
      </c>
      <c r="K139" s="2004">
        <v>3806</v>
      </c>
      <c r="L139" s="2004">
        <v>24</v>
      </c>
      <c r="M139" s="2006">
        <v>158.58333333333334</v>
      </c>
      <c r="N139" s="1990">
        <v>-623</v>
      </c>
      <c r="O139" s="2004">
        <v>225</v>
      </c>
      <c r="P139" s="2005">
        <v>997</v>
      </c>
    </row>
    <row r="140" spans="1:16">
      <c r="A140" s="2003">
        <v>23</v>
      </c>
      <c r="B140" s="1183" t="s">
        <v>2066</v>
      </c>
      <c r="C140" s="1990">
        <v>2832</v>
      </c>
      <c r="D140" s="2004">
        <v>147</v>
      </c>
      <c r="E140" s="2004">
        <v>158</v>
      </c>
      <c r="F140" s="2004">
        <v>143</v>
      </c>
      <c r="G140" s="2004">
        <v>156</v>
      </c>
      <c r="H140" s="2004">
        <v>139</v>
      </c>
      <c r="I140" s="2004">
        <v>204</v>
      </c>
      <c r="J140" s="2004">
        <v>947</v>
      </c>
      <c r="K140" s="2004">
        <v>3779</v>
      </c>
      <c r="L140" s="2004">
        <v>24</v>
      </c>
      <c r="M140" s="2006">
        <v>157.45833333333334</v>
      </c>
      <c r="N140" s="1990">
        <v>-650</v>
      </c>
      <c r="O140" s="2004">
        <v>204</v>
      </c>
      <c r="P140" s="2005">
        <v>995</v>
      </c>
    </row>
    <row r="141" spans="1:16" ht="13.5" thickBot="1">
      <c r="A141" s="2007">
        <v>24</v>
      </c>
      <c r="B141" s="2008" t="s">
        <v>2067</v>
      </c>
      <c r="C141" s="2009">
        <v>1918</v>
      </c>
      <c r="D141" s="1341">
        <v>185</v>
      </c>
      <c r="E141" s="1341">
        <v>149</v>
      </c>
      <c r="F141" s="1341">
        <v>138</v>
      </c>
      <c r="G141" s="1341">
        <v>162</v>
      </c>
      <c r="H141" s="1341">
        <v>185</v>
      </c>
      <c r="I141" s="1341">
        <v>123</v>
      </c>
      <c r="J141" s="1341">
        <v>942</v>
      </c>
      <c r="K141" s="1341">
        <v>2860</v>
      </c>
      <c r="L141" s="1341">
        <v>18</v>
      </c>
      <c r="M141" s="2010">
        <v>158.88888888888889</v>
      </c>
      <c r="N141" s="2009">
        <v>-1569</v>
      </c>
      <c r="O141" s="1341">
        <v>215</v>
      </c>
      <c r="P141" s="2011">
        <v>1017</v>
      </c>
    </row>
    <row r="142" spans="1:16" hidden="1">
      <c r="A142" s="1540">
        <v>25</v>
      </c>
      <c r="B142">
        <v>25</v>
      </c>
      <c r="C142" s="1540">
        <v>0</v>
      </c>
      <c r="D142" s="1181">
        <v>0</v>
      </c>
      <c r="E142" s="1181">
        <v>0</v>
      </c>
      <c r="F142" s="1181">
        <v>0</v>
      </c>
      <c r="G142" s="1181">
        <v>0</v>
      </c>
      <c r="H142" s="1181">
        <v>0</v>
      </c>
      <c r="I142" s="1181">
        <v>0</v>
      </c>
      <c r="J142" s="1181">
        <v>0</v>
      </c>
      <c r="K142" s="1181">
        <v>0</v>
      </c>
      <c r="L142" s="1181">
        <v>0</v>
      </c>
      <c r="M142" s="1544">
        <v>0</v>
      </c>
      <c r="N142" s="1540">
        <v>-4429</v>
      </c>
      <c r="O142" s="1181">
        <v>0</v>
      </c>
      <c r="P142" s="1540">
        <v>0</v>
      </c>
    </row>
    <row r="143" spans="1:16" hidden="1">
      <c r="A143" s="1540">
        <v>26</v>
      </c>
      <c r="B143">
        <v>26</v>
      </c>
      <c r="C143" s="1540">
        <v>0</v>
      </c>
      <c r="D143" s="1181">
        <v>0</v>
      </c>
      <c r="E143" s="1181">
        <v>0</v>
      </c>
      <c r="F143" s="1181">
        <v>0</v>
      </c>
      <c r="G143" s="1181">
        <v>0</v>
      </c>
      <c r="H143" s="1181">
        <v>0</v>
      </c>
      <c r="I143" s="1181">
        <v>0</v>
      </c>
      <c r="J143" s="1181">
        <v>0</v>
      </c>
      <c r="K143" s="1181">
        <v>0</v>
      </c>
      <c r="L143" s="1181">
        <v>0</v>
      </c>
      <c r="M143" s="1544">
        <v>0</v>
      </c>
      <c r="N143" s="1540">
        <v>-4429</v>
      </c>
      <c r="O143" s="1181">
        <v>0</v>
      </c>
      <c r="P143" s="1540">
        <v>0</v>
      </c>
    </row>
    <row r="144" spans="1:16" hidden="1">
      <c r="A144" s="1540">
        <v>27</v>
      </c>
      <c r="B144">
        <v>27</v>
      </c>
      <c r="C144" s="1540">
        <v>0</v>
      </c>
      <c r="D144" s="1181">
        <v>0</v>
      </c>
      <c r="E144" s="1181">
        <v>0</v>
      </c>
      <c r="F144" s="1181">
        <v>0</v>
      </c>
      <c r="G144" s="1181">
        <v>0</v>
      </c>
      <c r="H144" s="1181">
        <v>0</v>
      </c>
      <c r="I144" s="1181">
        <v>0</v>
      </c>
      <c r="J144" s="1181">
        <v>0</v>
      </c>
      <c r="K144" s="1181">
        <v>0</v>
      </c>
      <c r="L144" s="1181">
        <v>0</v>
      </c>
      <c r="M144" s="1544">
        <v>0</v>
      </c>
      <c r="N144" s="1540">
        <v>-4429</v>
      </c>
      <c r="O144" s="1181">
        <v>0</v>
      </c>
      <c r="P144" s="1540">
        <v>0</v>
      </c>
    </row>
    <row r="145" spans="1:16" hidden="1">
      <c r="A145" s="1540">
        <v>28</v>
      </c>
      <c r="B145">
        <v>28</v>
      </c>
      <c r="C145" s="1540">
        <v>0</v>
      </c>
      <c r="D145" s="1181">
        <v>0</v>
      </c>
      <c r="E145" s="1181">
        <v>0</v>
      </c>
      <c r="F145" s="1181">
        <v>0</v>
      </c>
      <c r="G145" s="1181">
        <v>0</v>
      </c>
      <c r="H145" s="1181">
        <v>0</v>
      </c>
      <c r="I145" s="1181">
        <v>0</v>
      </c>
      <c r="J145" s="1181">
        <v>0</v>
      </c>
      <c r="K145" s="1181">
        <v>0</v>
      </c>
      <c r="L145" s="1181">
        <v>0</v>
      </c>
      <c r="M145" s="1544">
        <v>0</v>
      </c>
      <c r="N145" s="1540">
        <v>-4429</v>
      </c>
      <c r="O145" s="1181">
        <v>0</v>
      </c>
      <c r="P145" s="1540">
        <v>0</v>
      </c>
    </row>
    <row r="146" spans="1:16" hidden="1">
      <c r="A146" s="1540">
        <v>29</v>
      </c>
      <c r="B146">
        <v>29</v>
      </c>
      <c r="C146" s="1540">
        <v>0</v>
      </c>
      <c r="D146" s="1181">
        <v>0</v>
      </c>
      <c r="E146" s="1181">
        <v>0</v>
      </c>
      <c r="F146" s="1181">
        <v>0</v>
      </c>
      <c r="G146" s="1181">
        <v>0</v>
      </c>
      <c r="H146" s="1181">
        <v>0</v>
      </c>
      <c r="I146" s="1181">
        <v>0</v>
      </c>
      <c r="J146" s="1181">
        <v>0</v>
      </c>
      <c r="K146" s="1181">
        <v>0</v>
      </c>
      <c r="L146" s="1181">
        <v>0</v>
      </c>
      <c r="M146" s="1544">
        <v>0</v>
      </c>
      <c r="N146" s="1540">
        <v>-4429</v>
      </c>
      <c r="O146" s="1181">
        <v>0</v>
      </c>
      <c r="P146" s="1540">
        <v>0</v>
      </c>
    </row>
    <row r="147" spans="1:16" hidden="1">
      <c r="A147" s="1540">
        <v>30</v>
      </c>
      <c r="B147">
        <v>30</v>
      </c>
      <c r="C147" s="1540">
        <v>0</v>
      </c>
      <c r="D147" s="1181">
        <v>0</v>
      </c>
      <c r="E147" s="1181">
        <v>0</v>
      </c>
      <c r="F147" s="1181">
        <v>0</v>
      </c>
      <c r="G147" s="1181">
        <v>0</v>
      </c>
      <c r="H147" s="1181">
        <v>0</v>
      </c>
      <c r="I147" s="1181">
        <v>0</v>
      </c>
      <c r="J147" s="1181">
        <v>0</v>
      </c>
      <c r="K147" s="1181">
        <v>0</v>
      </c>
      <c r="L147" s="1181">
        <v>0</v>
      </c>
      <c r="M147" s="1544">
        <v>0</v>
      </c>
      <c r="N147" s="1540">
        <v>-4429</v>
      </c>
      <c r="O147" s="1181">
        <v>0</v>
      </c>
      <c r="P147" s="1540">
        <v>0</v>
      </c>
    </row>
    <row r="148" spans="1:16" hidden="1">
      <c r="A148" s="1540">
        <v>31</v>
      </c>
      <c r="B148">
        <v>31</v>
      </c>
      <c r="C148" s="1540">
        <v>0</v>
      </c>
      <c r="D148" s="1181">
        <v>0</v>
      </c>
      <c r="E148" s="1181">
        <v>0</v>
      </c>
      <c r="F148" s="1181">
        <v>0</v>
      </c>
      <c r="G148" s="1181">
        <v>0</v>
      </c>
      <c r="H148" s="1181">
        <v>0</v>
      </c>
      <c r="I148" s="1181">
        <v>0</v>
      </c>
      <c r="J148" s="1181">
        <v>0</v>
      </c>
      <c r="K148" s="1181">
        <v>0</v>
      </c>
      <c r="L148" s="1181">
        <v>0</v>
      </c>
      <c r="M148" s="1544">
        <v>0</v>
      </c>
      <c r="N148" s="1540">
        <v>-4429</v>
      </c>
      <c r="O148" s="1181">
        <v>0</v>
      </c>
      <c r="P148" s="1540">
        <v>0</v>
      </c>
    </row>
    <row r="149" spans="1:16" hidden="1">
      <c r="A149" s="1540">
        <v>32</v>
      </c>
      <c r="B149">
        <v>32</v>
      </c>
      <c r="C149" s="1540">
        <v>0</v>
      </c>
      <c r="D149" s="1181">
        <v>0</v>
      </c>
      <c r="E149" s="1181">
        <v>0</v>
      </c>
      <c r="F149" s="1181">
        <v>0</v>
      </c>
      <c r="G149" s="1181">
        <v>0</v>
      </c>
      <c r="H149" s="1181">
        <v>0</v>
      </c>
      <c r="I149" s="1181">
        <v>0</v>
      </c>
      <c r="J149" s="1181">
        <v>0</v>
      </c>
      <c r="K149" s="1181">
        <v>0</v>
      </c>
      <c r="L149" s="1181">
        <v>0</v>
      </c>
      <c r="M149" s="1544">
        <v>0</v>
      </c>
      <c r="N149" s="1540">
        <v>-4429</v>
      </c>
      <c r="O149" s="1181">
        <v>0</v>
      </c>
      <c r="P149" s="1540">
        <v>0</v>
      </c>
    </row>
    <row r="150" spans="1:16" hidden="1">
      <c r="A150" s="1540">
        <v>33</v>
      </c>
      <c r="B150">
        <v>33</v>
      </c>
      <c r="C150" s="1540">
        <v>0</v>
      </c>
      <c r="D150" s="1181">
        <v>0</v>
      </c>
      <c r="E150" s="1181">
        <v>0</v>
      </c>
      <c r="F150" s="1181">
        <v>0</v>
      </c>
      <c r="G150" s="1181">
        <v>0</v>
      </c>
      <c r="H150" s="1181">
        <v>0</v>
      </c>
      <c r="I150" s="1181">
        <v>0</v>
      </c>
      <c r="J150" s="1181">
        <v>0</v>
      </c>
      <c r="K150" s="1181">
        <v>0</v>
      </c>
      <c r="L150" s="1181">
        <v>0</v>
      </c>
      <c r="M150" s="1544">
        <v>0</v>
      </c>
      <c r="N150" s="1540">
        <v>-4429</v>
      </c>
      <c r="O150" s="1181">
        <v>0</v>
      </c>
      <c r="P150" s="1540">
        <v>0</v>
      </c>
    </row>
    <row r="151" spans="1:16" hidden="1">
      <c r="A151" s="1540">
        <v>34</v>
      </c>
      <c r="B151">
        <v>34</v>
      </c>
      <c r="C151" s="1540">
        <v>0</v>
      </c>
      <c r="D151" s="1181">
        <v>0</v>
      </c>
      <c r="E151" s="1181">
        <v>0</v>
      </c>
      <c r="F151" s="1181">
        <v>0</v>
      </c>
      <c r="G151" s="1181">
        <v>0</v>
      </c>
      <c r="H151" s="1181">
        <v>0</v>
      </c>
      <c r="I151" s="1181">
        <v>0</v>
      </c>
      <c r="J151" s="1181">
        <v>0</v>
      </c>
      <c r="K151" s="1181">
        <v>0</v>
      </c>
      <c r="L151" s="1181">
        <v>0</v>
      </c>
      <c r="M151" s="1544">
        <v>0</v>
      </c>
      <c r="N151" s="1540">
        <v>-4429</v>
      </c>
      <c r="O151" s="1181">
        <v>0</v>
      </c>
      <c r="P151" s="1540">
        <v>0</v>
      </c>
    </row>
    <row r="152" spans="1:16" hidden="1">
      <c r="A152" s="1540">
        <v>35</v>
      </c>
      <c r="B152">
        <v>35</v>
      </c>
      <c r="C152" s="1540">
        <v>0</v>
      </c>
      <c r="D152" s="1181">
        <v>0</v>
      </c>
      <c r="E152" s="1181">
        <v>0</v>
      </c>
      <c r="F152" s="1181">
        <v>0</v>
      </c>
      <c r="G152" s="1181">
        <v>0</v>
      </c>
      <c r="H152" s="1181">
        <v>0</v>
      </c>
      <c r="I152" s="1181">
        <v>0</v>
      </c>
      <c r="J152" s="1181">
        <v>0</v>
      </c>
      <c r="K152" s="1181">
        <v>0</v>
      </c>
      <c r="L152" s="1181">
        <v>0</v>
      </c>
      <c r="M152" s="1544">
        <v>0</v>
      </c>
      <c r="N152" s="1540">
        <v>-4429</v>
      </c>
      <c r="O152" s="1181">
        <v>0</v>
      </c>
      <c r="P152" s="1540">
        <v>0</v>
      </c>
    </row>
    <row r="153" spans="1:16" hidden="1">
      <c r="A153" s="1540">
        <v>36</v>
      </c>
      <c r="B153">
        <v>36</v>
      </c>
      <c r="C153" s="1540">
        <v>0</v>
      </c>
      <c r="D153" s="1181">
        <v>0</v>
      </c>
      <c r="E153" s="1181">
        <v>0</v>
      </c>
      <c r="F153" s="1181">
        <v>0</v>
      </c>
      <c r="G153" s="1181">
        <v>0</v>
      </c>
      <c r="H153" s="1181">
        <v>0</v>
      </c>
      <c r="I153" s="1181">
        <v>0</v>
      </c>
      <c r="J153" s="1181">
        <v>0</v>
      </c>
      <c r="K153" s="1181">
        <v>0</v>
      </c>
      <c r="L153" s="1181">
        <v>0</v>
      </c>
      <c r="M153" s="1544">
        <v>0</v>
      </c>
      <c r="N153" s="1540">
        <v>-4429</v>
      </c>
      <c r="O153" s="1181">
        <v>0</v>
      </c>
      <c r="P153" s="1540">
        <v>0</v>
      </c>
    </row>
    <row r="155" spans="1:16">
      <c r="F155" s="1181" t="s">
        <v>2018</v>
      </c>
      <c r="J155" s="1181" t="s">
        <v>2050</v>
      </c>
      <c r="M155" s="1540">
        <v>256</v>
      </c>
    </row>
    <row r="157" spans="1:16">
      <c r="F157" s="1181" t="s">
        <v>2019</v>
      </c>
      <c r="J157" s="1181" t="s">
        <v>1372</v>
      </c>
      <c r="M157" s="1540">
        <v>1189</v>
      </c>
    </row>
  </sheetData>
  <sheetProtection password="CCF0" sheet="1" objects="1" scenarios="1" selectLockedCells="1" selectUnlockedCells="1"/>
  <mergeCells count="13">
    <mergeCell ref="A38:O38"/>
    <mergeCell ref="A4:O4"/>
    <mergeCell ref="A2:O2"/>
    <mergeCell ref="A1:O1"/>
    <mergeCell ref="A5:O5"/>
    <mergeCell ref="A115:O115"/>
    <mergeCell ref="A114:O114"/>
    <mergeCell ref="A113:O113"/>
    <mergeCell ref="A40:O40"/>
    <mergeCell ref="A39:O39"/>
    <mergeCell ref="A80:O80"/>
    <mergeCell ref="A79:O79"/>
    <mergeCell ref="A78:O78"/>
  </mergeCells>
  <pageMargins left="0.511811024" right="0.511811024" top="0.78740157499999996" bottom="0.78740157499999996" header="0.31496062000000002" footer="0.3149606200000000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23"/>
  <dimension ref="A1:BA1013"/>
  <sheetViews>
    <sheetView topLeftCell="B73" workbookViewId="0">
      <selection activeCell="D1014" sqref="D1014"/>
    </sheetView>
  </sheetViews>
  <sheetFormatPr defaultColWidth="9.140625" defaultRowHeight="12.75"/>
  <cols>
    <col min="1" max="1" width="0.5703125" style="95" hidden="1" customWidth="1"/>
    <col min="2" max="2" width="2.85546875" style="95" customWidth="1"/>
    <col min="3" max="3" width="0.5703125" style="95" hidden="1" customWidth="1"/>
    <col min="4" max="4" width="23.140625" style="95" customWidth="1"/>
    <col min="5" max="5" width="4.5703125" style="95" hidden="1" customWidth="1"/>
    <col min="6" max="6" width="0.5703125" style="95" hidden="1" customWidth="1"/>
    <col min="7" max="7" width="4.28515625" style="95" hidden="1" customWidth="1"/>
    <col min="8" max="8" width="0.5703125" style="95" hidden="1" customWidth="1"/>
    <col min="9" max="9" width="8.42578125" style="95" customWidth="1"/>
    <col min="10" max="10" width="0.5703125" style="95" hidden="1" customWidth="1"/>
    <col min="11" max="11" width="5.42578125" style="95" customWidth="1"/>
    <col min="12" max="12" width="0.5703125" style="95" hidden="1" customWidth="1"/>
    <col min="13" max="22" width="4.85546875" style="95" hidden="1" customWidth="1"/>
    <col min="23" max="23" width="0.5703125" style="95" hidden="1" customWidth="1"/>
    <col min="24" max="24" width="4.85546875" style="95" hidden="1" customWidth="1"/>
    <col min="25" max="25" width="0.5703125" style="95" hidden="1" customWidth="1"/>
    <col min="26" max="31" width="6.7109375" style="95" customWidth="1"/>
    <col min="32" max="33" width="5.28515625" style="95" hidden="1" customWidth="1"/>
    <col min="34" max="34" width="0.5703125" style="95" hidden="1" customWidth="1"/>
    <col min="35" max="35" width="6.42578125" style="95" customWidth="1"/>
    <col min="36" max="36" width="0.5703125" style="95" hidden="1" customWidth="1"/>
    <col min="37" max="37" width="5.7109375" style="95" customWidth="1"/>
    <col min="38" max="38" width="3.140625" style="95" customWidth="1"/>
    <col min="39" max="39" width="7.28515625" style="95" customWidth="1"/>
    <col min="40" max="40" width="0.5703125" style="95" hidden="1" customWidth="1"/>
    <col min="41" max="41" width="5.85546875" style="95" customWidth="1"/>
    <col min="42" max="42" width="4.85546875" style="95" customWidth="1"/>
    <col min="43" max="43" width="0.5703125" style="95" hidden="1" customWidth="1"/>
    <col min="44" max="45" width="5.7109375" style="95" hidden="1" customWidth="1"/>
    <col min="46" max="46" width="0.85546875" style="95" hidden="1" customWidth="1"/>
    <col min="47" max="47" width="9.140625" style="95" hidden="1" customWidth="1"/>
    <col min="48" max="49" width="8.7109375" style="95" hidden="1" customWidth="1"/>
    <col min="50" max="52" width="0" style="95" hidden="1" customWidth="1"/>
    <col min="53" max="16384" width="9.140625" style="95"/>
  </cols>
  <sheetData>
    <row r="1" spans="2:53" ht="12.75" customHeight="1">
      <c r="AJ1" s="616"/>
      <c r="AK1" s="640">
        <v>42176</v>
      </c>
      <c r="AL1" s="640"/>
      <c r="AM1" s="640"/>
    </row>
    <row r="2" spans="2:53" ht="20.100000000000001" customHeight="1">
      <c r="B2" s="617" t="s">
        <v>2073</v>
      </c>
      <c r="C2" s="617"/>
      <c r="D2" s="617"/>
      <c r="E2" s="617"/>
      <c r="F2" s="617"/>
      <c r="G2" s="617"/>
      <c r="H2" s="617"/>
      <c r="I2" s="617"/>
      <c r="J2" s="617"/>
      <c r="K2" s="617"/>
      <c r="L2" s="617"/>
      <c r="M2" s="617"/>
      <c r="N2" s="617"/>
      <c r="O2" s="617"/>
      <c r="P2" s="617"/>
      <c r="Q2" s="617"/>
      <c r="R2" s="617"/>
      <c r="S2" s="617"/>
      <c r="T2" s="617"/>
      <c r="U2" s="617"/>
      <c r="V2" s="617"/>
      <c r="W2" s="617"/>
      <c r="X2" s="617"/>
      <c r="Y2" s="617"/>
      <c r="Z2" s="617"/>
      <c r="AA2" s="617"/>
      <c r="AB2" s="617"/>
      <c r="AC2" s="617"/>
      <c r="AD2" s="617"/>
      <c r="AE2" s="617"/>
      <c r="AF2" s="617"/>
      <c r="AG2" s="617"/>
      <c r="AH2" s="617"/>
      <c r="AI2" s="617"/>
      <c r="AJ2" s="617"/>
      <c r="AK2" s="617"/>
      <c r="AL2" s="617"/>
      <c r="AM2" s="617"/>
      <c r="AN2" s="617"/>
      <c r="AO2" s="617"/>
      <c r="AP2" s="617"/>
      <c r="AQ2" s="617"/>
      <c r="AR2" s="617"/>
      <c r="AS2" s="617"/>
    </row>
    <row r="3" spans="2:53" ht="20.100000000000001" customHeight="1" thickBot="1">
      <c r="B3" s="641" t="s">
        <v>2074</v>
      </c>
      <c r="C3" s="626"/>
      <c r="D3" s="626"/>
      <c r="E3" s="626"/>
      <c r="F3" s="626"/>
      <c r="G3" s="626"/>
      <c r="H3" s="626"/>
      <c r="I3" s="626"/>
      <c r="J3" s="626"/>
      <c r="K3" s="626"/>
      <c r="L3" s="626"/>
      <c r="M3" s="626"/>
      <c r="N3" s="626"/>
      <c r="O3" s="626"/>
      <c r="P3" s="626"/>
      <c r="Q3" s="626"/>
      <c r="R3" s="626"/>
      <c r="S3" s="626"/>
      <c r="T3" s="626"/>
      <c r="U3" s="626"/>
      <c r="V3" s="626"/>
      <c r="W3" s="626"/>
      <c r="X3" s="626"/>
      <c r="Y3" s="626"/>
      <c r="Z3" s="641"/>
      <c r="AA3" s="626"/>
      <c r="AL3" s="642" t="s">
        <v>2075</v>
      </c>
    </row>
    <row r="4" spans="2:53" ht="32.1" customHeight="1" thickBot="1">
      <c r="D4" s="4501" t="s">
        <v>254</v>
      </c>
      <c r="E4" s="4501"/>
      <c r="F4" s="4501"/>
      <c r="G4" s="4501"/>
      <c r="H4" s="4501"/>
      <c r="I4" s="4501"/>
      <c r="J4" s="4501"/>
      <c r="K4" s="4501"/>
      <c r="V4" s="618"/>
      <c r="Z4" s="4626" t="s">
        <v>372</v>
      </c>
      <c r="AA4" s="4626"/>
      <c r="AB4" s="4626"/>
      <c r="AC4" s="4626"/>
      <c r="AD4" s="4626"/>
      <c r="AE4" s="4626"/>
      <c r="AF4" s="619"/>
      <c r="AG4" s="619"/>
      <c r="AL4" s="644" t="s">
        <v>408</v>
      </c>
      <c r="BA4" s="2051">
        <v>8000</v>
      </c>
    </row>
    <row r="5" spans="2:53" ht="3" customHeight="1">
      <c r="BA5" s="1129"/>
    </row>
    <row r="6" spans="2:53" ht="11.85" customHeight="1">
      <c r="B6" s="479"/>
      <c r="E6" s="159" t="s">
        <v>255</v>
      </c>
      <c r="G6" s="159"/>
      <c r="I6" s="159"/>
      <c r="K6" s="159" t="s">
        <v>188</v>
      </c>
      <c r="M6" s="620" t="s">
        <v>189</v>
      </c>
      <c r="N6" s="620"/>
      <c r="O6" s="620"/>
      <c r="P6" s="620"/>
      <c r="Q6" s="477" t="s">
        <v>190</v>
      </c>
      <c r="R6" s="620"/>
      <c r="S6" s="620"/>
      <c r="T6" s="620"/>
      <c r="U6" s="620"/>
      <c r="V6" s="620"/>
      <c r="X6" s="620"/>
      <c r="Z6" s="621" t="s">
        <v>191</v>
      </c>
      <c r="AA6" s="622"/>
      <c r="AB6" s="622"/>
      <c r="AC6" s="622"/>
      <c r="AD6" s="622"/>
      <c r="AE6" s="622"/>
      <c r="AF6" s="622"/>
      <c r="AG6" s="622"/>
      <c r="AI6" s="159" t="s">
        <v>188</v>
      </c>
      <c r="AK6" s="621" t="s">
        <v>192</v>
      </c>
      <c r="AL6" s="621"/>
      <c r="AM6" s="621"/>
      <c r="AO6" s="623" t="s">
        <v>194</v>
      </c>
      <c r="AP6" s="623"/>
      <c r="AR6" s="624" t="s">
        <v>104</v>
      </c>
      <c r="AS6" s="625"/>
    </row>
    <row r="7" spans="2:53" ht="11.85" customHeight="1">
      <c r="B7" s="479" t="s">
        <v>117</v>
      </c>
      <c r="D7" s="626" t="s">
        <v>195</v>
      </c>
      <c r="E7" s="476" t="s">
        <v>256</v>
      </c>
      <c r="G7" s="476" t="s">
        <v>196</v>
      </c>
      <c r="I7" s="476" t="s">
        <v>0</v>
      </c>
      <c r="K7" s="476" t="s">
        <v>197</v>
      </c>
      <c r="M7" s="477" t="s">
        <v>198</v>
      </c>
      <c r="N7" s="477" t="s">
        <v>199</v>
      </c>
      <c r="O7" s="478" t="s">
        <v>200</v>
      </c>
      <c r="P7" s="478" t="s">
        <v>201</v>
      </c>
      <c r="Q7" s="478" t="s">
        <v>202</v>
      </c>
      <c r="R7" s="478" t="s">
        <v>203</v>
      </c>
      <c r="S7" s="478" t="s">
        <v>204</v>
      </c>
      <c r="T7" s="478" t="s">
        <v>205</v>
      </c>
      <c r="U7" s="478" t="s">
        <v>206</v>
      </c>
      <c r="V7" s="478" t="s">
        <v>207</v>
      </c>
      <c r="X7" s="477" t="s">
        <v>208</v>
      </c>
      <c r="Z7" s="478" t="s">
        <v>213</v>
      </c>
      <c r="AA7" s="478" t="s">
        <v>214</v>
      </c>
      <c r="AB7" s="478" t="s">
        <v>409</v>
      </c>
      <c r="AC7" s="478" t="s">
        <v>410</v>
      </c>
      <c r="AD7" s="478" t="s">
        <v>411</v>
      </c>
      <c r="AE7" s="478" t="s">
        <v>412</v>
      </c>
      <c r="AF7" s="478"/>
      <c r="AG7" s="478"/>
      <c r="AI7" s="479" t="s">
        <v>413</v>
      </c>
      <c r="AK7" s="480" t="s">
        <v>188</v>
      </c>
      <c r="AL7" s="477" t="s">
        <v>217</v>
      </c>
      <c r="AM7" s="159" t="s">
        <v>193</v>
      </c>
      <c r="AO7" s="477" t="s">
        <v>257</v>
      </c>
      <c r="AP7" s="477" t="s">
        <v>414</v>
      </c>
      <c r="AR7" s="628" t="s">
        <v>217</v>
      </c>
      <c r="AS7" s="628" t="s">
        <v>218</v>
      </c>
    </row>
    <row r="8" spans="2:53" ht="3" customHeight="1" thickBot="1">
      <c r="K8" s="629"/>
      <c r="AR8" s="131"/>
      <c r="AS8" s="131"/>
    </row>
    <row r="9" spans="2:53" s="2046" customFormat="1" ht="20.100000000000001" customHeight="1" thickBot="1">
      <c r="B9" s="900" t="s">
        <v>259</v>
      </c>
      <c r="D9" s="2052" t="s">
        <v>260</v>
      </c>
      <c r="E9" s="2047">
        <v>7</v>
      </c>
      <c r="F9" s="2046">
        <v>0</v>
      </c>
      <c r="G9" s="900" t="s">
        <v>88</v>
      </c>
      <c r="I9" s="1232" t="s">
        <v>415</v>
      </c>
      <c r="K9" s="2048">
        <v>3769</v>
      </c>
      <c r="M9" s="900" t="s">
        <v>220</v>
      </c>
      <c r="N9" s="900" t="s">
        <v>220</v>
      </c>
      <c r="O9" s="900" t="s">
        <v>220</v>
      </c>
      <c r="P9" s="900">
        <v>0</v>
      </c>
      <c r="Q9" s="900">
        <v>0</v>
      </c>
      <c r="R9" s="900">
        <v>0</v>
      </c>
      <c r="S9" s="900" t="s">
        <v>220</v>
      </c>
      <c r="T9" s="900" t="s">
        <v>220</v>
      </c>
      <c r="U9" s="900" t="s">
        <v>220</v>
      </c>
      <c r="V9" s="900" t="s">
        <v>220</v>
      </c>
      <c r="X9" s="901">
        <v>3</v>
      </c>
      <c r="Z9" s="900">
        <v>256</v>
      </c>
      <c r="AA9" s="900">
        <v>189</v>
      </c>
      <c r="AB9" s="900">
        <v>181</v>
      </c>
      <c r="AC9" s="900">
        <v>184</v>
      </c>
      <c r="AD9" s="900">
        <v>227</v>
      </c>
      <c r="AE9" s="900">
        <v>226</v>
      </c>
      <c r="AF9" s="900"/>
      <c r="AG9" s="900"/>
      <c r="AI9" s="2046">
        <v>1263</v>
      </c>
      <c r="AJ9" s="2046">
        <v>20</v>
      </c>
      <c r="AK9" s="2046">
        <v>5032</v>
      </c>
      <c r="AL9" s="900">
        <v>24</v>
      </c>
      <c r="AM9" s="2050">
        <v>209.66666666666666</v>
      </c>
      <c r="AO9" s="900">
        <v>0</v>
      </c>
      <c r="AP9" s="900">
        <v>550</v>
      </c>
      <c r="AR9" s="2049">
        <v>279</v>
      </c>
      <c r="AS9" s="2049">
        <v>1329</v>
      </c>
    </row>
    <row r="10" spans="2:53" ht="12.75" customHeight="1">
      <c r="B10" s="96" t="s">
        <v>261</v>
      </c>
      <c r="D10" s="95" t="s">
        <v>268</v>
      </c>
      <c r="E10" s="390">
        <v>13</v>
      </c>
      <c r="F10" s="95">
        <v>0</v>
      </c>
      <c r="G10" s="96" t="s">
        <v>88</v>
      </c>
      <c r="I10" s="97" t="s">
        <v>421</v>
      </c>
      <c r="K10" s="383">
        <v>3609</v>
      </c>
      <c r="M10" s="99">
        <v>0</v>
      </c>
      <c r="N10" s="99">
        <v>0</v>
      </c>
      <c r="O10" s="99">
        <v>0</v>
      </c>
      <c r="P10" s="99">
        <v>0</v>
      </c>
      <c r="Q10" s="99">
        <v>0</v>
      </c>
      <c r="R10" s="99" t="s">
        <v>220</v>
      </c>
      <c r="S10" s="99">
        <v>0</v>
      </c>
      <c r="T10" s="99">
        <v>0</v>
      </c>
      <c r="U10" s="99" t="s">
        <v>220</v>
      </c>
      <c r="V10" s="99" t="s">
        <v>220</v>
      </c>
      <c r="X10" s="159">
        <v>3</v>
      </c>
      <c r="Z10" s="555">
        <v>176</v>
      </c>
      <c r="AA10" s="555">
        <v>181</v>
      </c>
      <c r="AB10" s="555">
        <v>181</v>
      </c>
      <c r="AC10" s="555">
        <v>192</v>
      </c>
      <c r="AD10" s="555">
        <v>177</v>
      </c>
      <c r="AE10" s="555">
        <v>200</v>
      </c>
      <c r="AF10" s="555"/>
      <c r="AG10" s="555"/>
      <c r="AI10" s="561">
        <v>1107</v>
      </c>
      <c r="AJ10" s="95">
        <v>20</v>
      </c>
      <c r="AK10" s="561">
        <v>4716</v>
      </c>
      <c r="AL10" s="555">
        <v>24</v>
      </c>
      <c r="AM10" s="630">
        <v>196.5</v>
      </c>
      <c r="AO10" s="96">
        <v>-316</v>
      </c>
      <c r="AP10" s="96">
        <v>234</v>
      </c>
      <c r="AR10" s="631">
        <v>268</v>
      </c>
      <c r="AS10" s="631">
        <v>1265</v>
      </c>
    </row>
    <row r="11" spans="2:53" ht="12.75" customHeight="1" thickBot="1">
      <c r="B11" s="91" t="s">
        <v>263</v>
      </c>
      <c r="C11" s="105"/>
      <c r="D11" s="105" t="s">
        <v>136</v>
      </c>
      <c r="E11" s="391">
        <v>52</v>
      </c>
      <c r="F11" s="105">
        <v>0</v>
      </c>
      <c r="G11" s="91" t="s">
        <v>88</v>
      </c>
      <c r="H11" s="105"/>
      <c r="I11" s="92" t="s">
        <v>421</v>
      </c>
      <c r="J11" s="105"/>
      <c r="K11" s="633">
        <v>3397</v>
      </c>
      <c r="L11" s="105"/>
      <c r="M11" s="93">
        <v>0</v>
      </c>
      <c r="N11" s="93">
        <v>0</v>
      </c>
      <c r="O11" s="93">
        <v>0</v>
      </c>
      <c r="P11" s="93">
        <v>0</v>
      </c>
      <c r="Q11" s="93">
        <v>0</v>
      </c>
      <c r="R11" s="93">
        <v>0</v>
      </c>
      <c r="S11" s="93">
        <v>0</v>
      </c>
      <c r="T11" s="93">
        <v>0</v>
      </c>
      <c r="U11" s="93" t="s">
        <v>220</v>
      </c>
      <c r="V11" s="93" t="s">
        <v>220</v>
      </c>
      <c r="W11" s="105"/>
      <c r="X11" s="157">
        <v>3</v>
      </c>
      <c r="Y11" s="105"/>
      <c r="Z11" s="634">
        <v>195</v>
      </c>
      <c r="AA11" s="634">
        <v>165</v>
      </c>
      <c r="AB11" s="634">
        <v>209</v>
      </c>
      <c r="AC11" s="634">
        <v>169</v>
      </c>
      <c r="AD11" s="634">
        <v>171</v>
      </c>
      <c r="AE11" s="634">
        <v>176</v>
      </c>
      <c r="AF11" s="634"/>
      <c r="AG11" s="634"/>
      <c r="AH11" s="105"/>
      <c r="AI11" s="635">
        <v>1085</v>
      </c>
      <c r="AJ11" s="105">
        <v>20</v>
      </c>
      <c r="AK11" s="635">
        <v>4482</v>
      </c>
      <c r="AL11" s="634">
        <v>24</v>
      </c>
      <c r="AM11" s="636">
        <v>186.75</v>
      </c>
      <c r="AN11" s="105"/>
      <c r="AO11" s="91">
        <v>-550</v>
      </c>
      <c r="AP11" s="91">
        <v>0</v>
      </c>
      <c r="AR11" s="631">
        <v>230</v>
      </c>
      <c r="AS11" s="631">
        <v>1184</v>
      </c>
    </row>
    <row r="12" spans="2:53" ht="12.75" customHeight="1">
      <c r="B12" s="96" t="s">
        <v>264</v>
      </c>
      <c r="D12" s="95" t="s">
        <v>1011</v>
      </c>
      <c r="E12" s="390">
        <v>76</v>
      </c>
      <c r="F12" s="95">
        <v>0</v>
      </c>
      <c r="G12" s="96" t="s">
        <v>88</v>
      </c>
      <c r="I12" s="97" t="s">
        <v>468</v>
      </c>
      <c r="K12" s="383">
        <v>3156</v>
      </c>
      <c r="M12" s="99">
        <v>0</v>
      </c>
      <c r="N12" s="99">
        <v>0</v>
      </c>
      <c r="O12" s="99">
        <v>0</v>
      </c>
      <c r="P12" s="99" t="s">
        <v>220</v>
      </c>
      <c r="Q12" s="99">
        <v>0</v>
      </c>
      <c r="R12" s="99">
        <v>0</v>
      </c>
      <c r="S12" s="99" t="s">
        <v>220</v>
      </c>
      <c r="T12" s="99">
        <v>0</v>
      </c>
      <c r="U12" s="99" t="s">
        <v>220</v>
      </c>
      <c r="V12" s="99" t="s">
        <v>220</v>
      </c>
      <c r="X12" s="159">
        <v>3</v>
      </c>
      <c r="Z12" s="555">
        <v>169</v>
      </c>
      <c r="AA12" s="555">
        <v>222</v>
      </c>
      <c r="AB12" s="555">
        <v>202</v>
      </c>
      <c r="AC12" s="555">
        <v>180</v>
      </c>
      <c r="AD12" s="555">
        <v>227</v>
      </c>
      <c r="AE12" s="555">
        <v>192</v>
      </c>
      <c r="AF12" s="555"/>
      <c r="AG12" s="555"/>
      <c r="AI12" s="561">
        <v>1192</v>
      </c>
      <c r="AJ12" s="95">
        <v>20</v>
      </c>
      <c r="AK12" s="561">
        <v>4348</v>
      </c>
      <c r="AL12" s="555">
        <v>24</v>
      </c>
      <c r="AM12" s="630">
        <v>181.16666666666666</v>
      </c>
      <c r="AO12" s="96">
        <v>-684</v>
      </c>
      <c r="AP12" s="96">
        <v>-134</v>
      </c>
      <c r="AR12" s="631">
        <v>227</v>
      </c>
      <c r="AS12" s="631">
        <v>1192</v>
      </c>
    </row>
    <row r="13" spans="2:53" ht="12.75" customHeight="1">
      <c r="B13" s="96" t="s">
        <v>265</v>
      </c>
      <c r="D13" s="95" t="s">
        <v>298</v>
      </c>
      <c r="E13" s="390">
        <v>49</v>
      </c>
      <c r="F13" s="95">
        <v>0</v>
      </c>
      <c r="G13" s="96" t="s">
        <v>88</v>
      </c>
      <c r="I13" s="97" t="s">
        <v>415</v>
      </c>
      <c r="K13" s="383">
        <v>3198</v>
      </c>
      <c r="M13" s="99">
        <v>0</v>
      </c>
      <c r="N13" s="99">
        <v>0</v>
      </c>
      <c r="O13" s="99">
        <v>0</v>
      </c>
      <c r="P13" s="99">
        <v>0</v>
      </c>
      <c r="Q13" s="99">
        <v>0</v>
      </c>
      <c r="R13" s="99">
        <v>0</v>
      </c>
      <c r="S13" s="99">
        <v>0</v>
      </c>
      <c r="T13" s="99">
        <v>0</v>
      </c>
      <c r="U13" s="99" t="s">
        <v>220</v>
      </c>
      <c r="V13" s="99" t="s">
        <v>220</v>
      </c>
      <c r="X13" s="159">
        <v>3</v>
      </c>
      <c r="Z13" s="555">
        <v>183</v>
      </c>
      <c r="AA13" s="555">
        <v>161</v>
      </c>
      <c r="AB13" s="555">
        <v>193</v>
      </c>
      <c r="AC13" s="555">
        <v>180</v>
      </c>
      <c r="AD13" s="555">
        <v>163</v>
      </c>
      <c r="AE13" s="555">
        <v>163</v>
      </c>
      <c r="AF13" s="555"/>
      <c r="AG13" s="555"/>
      <c r="AI13" s="561">
        <v>1043</v>
      </c>
      <c r="AJ13" s="95">
        <v>20</v>
      </c>
      <c r="AK13" s="561">
        <v>4241</v>
      </c>
      <c r="AL13" s="555">
        <v>24</v>
      </c>
      <c r="AM13" s="630">
        <v>176.70833333333334</v>
      </c>
      <c r="AO13" s="96">
        <v>-791</v>
      </c>
      <c r="AP13" s="96">
        <v>-241</v>
      </c>
      <c r="AR13" s="631">
        <v>223</v>
      </c>
      <c r="AS13" s="631">
        <v>1084</v>
      </c>
    </row>
    <row r="14" spans="2:53" ht="12.75" customHeight="1">
      <c r="B14" s="96" t="s">
        <v>266</v>
      </c>
      <c r="D14" s="95" t="s">
        <v>417</v>
      </c>
      <c r="E14" s="390">
        <v>40</v>
      </c>
      <c r="F14" s="95">
        <v>0</v>
      </c>
      <c r="G14" s="96" t="s">
        <v>88</v>
      </c>
      <c r="I14" s="97" t="s">
        <v>437</v>
      </c>
      <c r="K14" s="383">
        <v>3066</v>
      </c>
      <c r="M14" s="99">
        <v>0</v>
      </c>
      <c r="N14" s="99">
        <v>0</v>
      </c>
      <c r="O14" s="99">
        <v>0</v>
      </c>
      <c r="P14" s="99">
        <v>0</v>
      </c>
      <c r="Q14" s="99" t="s">
        <v>220</v>
      </c>
      <c r="R14" s="99">
        <v>0</v>
      </c>
      <c r="S14" s="99">
        <v>0</v>
      </c>
      <c r="T14" s="99">
        <v>0</v>
      </c>
      <c r="U14" s="99" t="s">
        <v>220</v>
      </c>
      <c r="V14" s="99" t="s">
        <v>220</v>
      </c>
      <c r="X14" s="159">
        <v>3</v>
      </c>
      <c r="Z14" s="555">
        <v>154</v>
      </c>
      <c r="AA14" s="555">
        <v>171</v>
      </c>
      <c r="AB14" s="555">
        <v>216</v>
      </c>
      <c r="AC14" s="555">
        <v>156</v>
      </c>
      <c r="AD14" s="555">
        <v>151</v>
      </c>
      <c r="AE14" s="555">
        <v>179</v>
      </c>
      <c r="AF14" s="555"/>
      <c r="AG14" s="555"/>
      <c r="AI14" s="561">
        <v>1027</v>
      </c>
      <c r="AJ14" s="95">
        <v>20</v>
      </c>
      <c r="AK14" s="561">
        <v>4093</v>
      </c>
      <c r="AL14" s="555">
        <v>24</v>
      </c>
      <c r="AM14" s="630">
        <v>170.54166666666666</v>
      </c>
      <c r="AO14" s="96">
        <v>-939</v>
      </c>
      <c r="AP14" s="96">
        <v>-389</v>
      </c>
      <c r="AR14" s="631">
        <v>216</v>
      </c>
      <c r="AS14" s="631">
        <v>1043</v>
      </c>
    </row>
    <row r="15" spans="2:53" ht="11.45" hidden="1" customHeight="1">
      <c r="B15" s="96" t="s">
        <v>267</v>
      </c>
      <c r="D15" s="95" t="s">
        <v>88</v>
      </c>
      <c r="E15" s="1130"/>
      <c r="F15" s="95">
        <v>0</v>
      </c>
      <c r="G15" s="96" t="s">
        <v>88</v>
      </c>
      <c r="I15" s="97" t="s">
        <v>88</v>
      </c>
      <c r="K15" s="383">
        <v>0</v>
      </c>
      <c r="M15" s="99">
        <v>0</v>
      </c>
      <c r="N15" s="99">
        <v>0</v>
      </c>
      <c r="O15" s="99">
        <v>0</v>
      </c>
      <c r="P15" s="99">
        <v>0</v>
      </c>
      <c r="Q15" s="99">
        <v>0</v>
      </c>
      <c r="R15" s="99">
        <v>0</v>
      </c>
      <c r="S15" s="99">
        <v>0</v>
      </c>
      <c r="T15" s="99">
        <v>0</v>
      </c>
      <c r="U15" s="99" t="s">
        <v>220</v>
      </c>
      <c r="V15" s="99" t="s">
        <v>220</v>
      </c>
      <c r="X15" s="159">
        <v>0</v>
      </c>
      <c r="Z15" s="555" t="s">
        <v>226</v>
      </c>
      <c r="AA15" s="555" t="s">
        <v>226</v>
      </c>
      <c r="AB15" s="555" t="s">
        <v>226</v>
      </c>
      <c r="AC15" s="555" t="s">
        <v>226</v>
      </c>
      <c r="AD15" s="555" t="s">
        <v>226</v>
      </c>
      <c r="AE15" s="555" t="s">
        <v>226</v>
      </c>
      <c r="AF15" s="555"/>
      <c r="AG15" s="555"/>
      <c r="AI15" s="561">
        <v>0</v>
      </c>
      <c r="AJ15" s="95">
        <v>20</v>
      </c>
      <c r="AK15" s="561">
        <v>0</v>
      </c>
      <c r="AL15" s="555">
        <v>15</v>
      </c>
      <c r="AM15" s="630">
        <v>0</v>
      </c>
      <c r="AO15" s="96">
        <v>-5032</v>
      </c>
      <c r="AP15" s="96">
        <v>-4482</v>
      </c>
      <c r="AR15" s="631">
        <v>0</v>
      </c>
      <c r="AS15" s="631">
        <v>0</v>
      </c>
    </row>
    <row r="16" spans="2:53" ht="11.45" hidden="1" customHeight="1">
      <c r="B16" s="96" t="s">
        <v>269</v>
      </c>
      <c r="D16" s="95" t="s">
        <v>88</v>
      </c>
      <c r="E16" s="1130"/>
      <c r="F16" s="95">
        <v>0</v>
      </c>
      <c r="G16" s="96" t="s">
        <v>88</v>
      </c>
      <c r="I16" s="97" t="s">
        <v>88</v>
      </c>
      <c r="K16" s="383">
        <v>0</v>
      </c>
      <c r="M16" s="99">
        <v>0</v>
      </c>
      <c r="N16" s="99">
        <v>0</v>
      </c>
      <c r="O16" s="99">
        <v>0</v>
      </c>
      <c r="P16" s="99">
        <v>0</v>
      </c>
      <c r="Q16" s="99">
        <v>0</v>
      </c>
      <c r="R16" s="99">
        <v>0</v>
      </c>
      <c r="S16" s="99">
        <v>0</v>
      </c>
      <c r="T16" s="99">
        <v>0</v>
      </c>
      <c r="U16" s="99" t="s">
        <v>220</v>
      </c>
      <c r="V16" s="99" t="s">
        <v>220</v>
      </c>
      <c r="X16" s="159">
        <v>0</v>
      </c>
      <c r="Z16" s="555" t="s">
        <v>226</v>
      </c>
      <c r="AA16" s="555" t="s">
        <v>226</v>
      </c>
      <c r="AB16" s="555" t="s">
        <v>226</v>
      </c>
      <c r="AC16" s="555" t="s">
        <v>226</v>
      </c>
      <c r="AD16" s="555" t="s">
        <v>226</v>
      </c>
      <c r="AE16" s="555" t="s">
        <v>226</v>
      </c>
      <c r="AF16" s="555"/>
      <c r="AG16" s="555"/>
      <c r="AI16" s="561">
        <v>0</v>
      </c>
      <c r="AJ16" s="95">
        <v>20</v>
      </c>
      <c r="AK16" s="561">
        <v>0</v>
      </c>
      <c r="AL16" s="555">
        <v>15</v>
      </c>
      <c r="AM16" s="630">
        <v>0</v>
      </c>
      <c r="AO16" s="96">
        <v>-5032</v>
      </c>
      <c r="AP16" s="96">
        <v>-4482</v>
      </c>
      <c r="AR16" s="631">
        <v>0</v>
      </c>
      <c r="AS16" s="631">
        <v>0</v>
      </c>
    </row>
    <row r="17" spans="2:45" ht="11.45" hidden="1" customHeight="1">
      <c r="B17" s="96" t="s">
        <v>271</v>
      </c>
      <c r="D17" s="95" t="s">
        <v>88</v>
      </c>
      <c r="E17" s="160"/>
      <c r="F17" s="95">
        <v>0</v>
      </c>
      <c r="G17" s="96" t="s">
        <v>88</v>
      </c>
      <c r="I17" s="97" t="s">
        <v>88</v>
      </c>
      <c r="K17" s="383">
        <v>0</v>
      </c>
      <c r="M17" s="99">
        <v>0</v>
      </c>
      <c r="N17" s="99">
        <v>0</v>
      </c>
      <c r="O17" s="99">
        <v>0</v>
      </c>
      <c r="P17" s="99">
        <v>0</v>
      </c>
      <c r="Q17" s="99">
        <v>0</v>
      </c>
      <c r="R17" s="99">
        <v>0</v>
      </c>
      <c r="S17" s="99">
        <v>0</v>
      </c>
      <c r="T17" s="99">
        <v>0</v>
      </c>
      <c r="U17" s="99" t="s">
        <v>220</v>
      </c>
      <c r="V17" s="99" t="s">
        <v>220</v>
      </c>
      <c r="X17" s="159">
        <v>0</v>
      </c>
      <c r="Z17" s="555" t="s">
        <v>226</v>
      </c>
      <c r="AA17" s="555" t="s">
        <v>226</v>
      </c>
      <c r="AB17" s="555" t="s">
        <v>226</v>
      </c>
      <c r="AC17" s="555" t="s">
        <v>226</v>
      </c>
      <c r="AD17" s="555" t="s">
        <v>226</v>
      </c>
      <c r="AE17" s="555" t="s">
        <v>226</v>
      </c>
      <c r="AF17" s="555"/>
      <c r="AG17" s="555"/>
      <c r="AI17" s="561">
        <v>0</v>
      </c>
      <c r="AJ17" s="95">
        <v>20</v>
      </c>
      <c r="AK17" s="561">
        <v>0</v>
      </c>
      <c r="AL17" s="555">
        <v>15</v>
      </c>
      <c r="AM17" s="630">
        <v>0</v>
      </c>
      <c r="AO17" s="96">
        <v>-5032</v>
      </c>
      <c r="AP17" s="96">
        <v>-4482</v>
      </c>
      <c r="AR17" s="631">
        <v>0</v>
      </c>
      <c r="AS17" s="631">
        <v>0</v>
      </c>
    </row>
    <row r="18" spans="2:45" ht="11.45" hidden="1" customHeight="1">
      <c r="B18" s="96" t="s">
        <v>272</v>
      </c>
      <c r="D18" s="95" t="s">
        <v>88</v>
      </c>
      <c r="E18" s="160"/>
      <c r="F18" s="95">
        <v>0</v>
      </c>
      <c r="G18" s="96" t="s">
        <v>88</v>
      </c>
      <c r="I18" s="97" t="s">
        <v>88</v>
      </c>
      <c r="K18" s="383">
        <v>0</v>
      </c>
      <c r="M18" s="99">
        <v>0</v>
      </c>
      <c r="N18" s="99">
        <v>0</v>
      </c>
      <c r="O18" s="99">
        <v>0</v>
      </c>
      <c r="P18" s="99">
        <v>0</v>
      </c>
      <c r="Q18" s="99">
        <v>0</v>
      </c>
      <c r="R18" s="99">
        <v>0</v>
      </c>
      <c r="S18" s="99">
        <v>0</v>
      </c>
      <c r="T18" s="99">
        <v>0</v>
      </c>
      <c r="U18" s="99" t="s">
        <v>220</v>
      </c>
      <c r="V18" s="99" t="s">
        <v>220</v>
      </c>
      <c r="X18" s="159">
        <v>0</v>
      </c>
      <c r="Z18" s="555" t="s">
        <v>226</v>
      </c>
      <c r="AA18" s="555" t="s">
        <v>226</v>
      </c>
      <c r="AB18" s="555" t="s">
        <v>226</v>
      </c>
      <c r="AC18" s="555" t="s">
        <v>226</v>
      </c>
      <c r="AD18" s="555" t="s">
        <v>226</v>
      </c>
      <c r="AE18" s="555" t="s">
        <v>226</v>
      </c>
      <c r="AF18" s="555"/>
      <c r="AG18" s="555"/>
      <c r="AI18" s="561">
        <v>0</v>
      </c>
      <c r="AJ18" s="95">
        <v>20</v>
      </c>
      <c r="AK18" s="561">
        <v>0</v>
      </c>
      <c r="AL18" s="555">
        <v>15</v>
      </c>
      <c r="AM18" s="630">
        <v>0</v>
      </c>
      <c r="AO18" s="96">
        <v>-5032</v>
      </c>
      <c r="AP18" s="96">
        <v>-4482</v>
      </c>
      <c r="AR18" s="631">
        <v>0</v>
      </c>
      <c r="AS18" s="631">
        <v>0</v>
      </c>
    </row>
    <row r="19" spans="2:45" ht="11.45" hidden="1" customHeight="1">
      <c r="B19" s="96" t="s">
        <v>274</v>
      </c>
      <c r="D19" s="95" t="s">
        <v>88</v>
      </c>
      <c r="E19" s="160"/>
      <c r="F19" s="95">
        <v>0</v>
      </c>
      <c r="G19" s="96" t="s">
        <v>88</v>
      </c>
      <c r="I19" s="97" t="s">
        <v>88</v>
      </c>
      <c r="K19" s="383">
        <v>0</v>
      </c>
      <c r="M19" s="99">
        <v>0</v>
      </c>
      <c r="N19" s="99">
        <v>0</v>
      </c>
      <c r="O19" s="99">
        <v>0</v>
      </c>
      <c r="P19" s="99">
        <v>0</v>
      </c>
      <c r="Q19" s="99">
        <v>0</v>
      </c>
      <c r="R19" s="99">
        <v>0</v>
      </c>
      <c r="S19" s="99">
        <v>0</v>
      </c>
      <c r="T19" s="99">
        <v>0</v>
      </c>
      <c r="U19" s="99" t="s">
        <v>220</v>
      </c>
      <c r="V19" s="99" t="s">
        <v>220</v>
      </c>
      <c r="X19" s="159">
        <v>0</v>
      </c>
      <c r="Z19" s="555" t="s">
        <v>226</v>
      </c>
      <c r="AA19" s="555" t="s">
        <v>226</v>
      </c>
      <c r="AB19" s="555" t="s">
        <v>226</v>
      </c>
      <c r="AC19" s="555" t="s">
        <v>226</v>
      </c>
      <c r="AD19" s="555" t="s">
        <v>226</v>
      </c>
      <c r="AE19" s="555" t="s">
        <v>226</v>
      </c>
      <c r="AF19" s="555"/>
      <c r="AG19" s="555"/>
      <c r="AI19" s="561">
        <v>0</v>
      </c>
      <c r="AJ19" s="95">
        <v>20</v>
      </c>
      <c r="AK19" s="561">
        <v>0</v>
      </c>
      <c r="AL19" s="555">
        <v>15</v>
      </c>
      <c r="AM19" s="630">
        <v>0</v>
      </c>
      <c r="AO19" s="96">
        <v>-5032</v>
      </c>
      <c r="AP19" s="96">
        <v>-4482</v>
      </c>
      <c r="AR19" s="631">
        <v>0</v>
      </c>
      <c r="AS19" s="631">
        <v>0</v>
      </c>
    </row>
    <row r="20" spans="2:45" ht="11.45" hidden="1" customHeight="1">
      <c r="B20" s="96" t="s">
        <v>275</v>
      </c>
      <c r="D20" s="95" t="s">
        <v>88</v>
      </c>
      <c r="E20" s="160"/>
      <c r="F20" s="95">
        <v>0</v>
      </c>
      <c r="G20" s="96" t="s">
        <v>88</v>
      </c>
      <c r="I20" s="97" t="s">
        <v>88</v>
      </c>
      <c r="K20" s="383">
        <v>0</v>
      </c>
      <c r="M20" s="99">
        <v>0</v>
      </c>
      <c r="N20" s="99">
        <v>0</v>
      </c>
      <c r="O20" s="99">
        <v>0</v>
      </c>
      <c r="P20" s="99">
        <v>0</v>
      </c>
      <c r="Q20" s="99">
        <v>0</v>
      </c>
      <c r="R20" s="99">
        <v>0</v>
      </c>
      <c r="S20" s="99">
        <v>0</v>
      </c>
      <c r="T20" s="99">
        <v>0</v>
      </c>
      <c r="U20" s="99" t="s">
        <v>220</v>
      </c>
      <c r="V20" s="99" t="s">
        <v>220</v>
      </c>
      <c r="X20" s="159">
        <v>0</v>
      </c>
      <c r="Z20" s="555" t="s">
        <v>226</v>
      </c>
      <c r="AA20" s="555" t="s">
        <v>226</v>
      </c>
      <c r="AB20" s="555" t="s">
        <v>226</v>
      </c>
      <c r="AC20" s="555" t="s">
        <v>226</v>
      </c>
      <c r="AD20" s="555" t="s">
        <v>226</v>
      </c>
      <c r="AE20" s="555" t="s">
        <v>226</v>
      </c>
      <c r="AF20" s="555"/>
      <c r="AG20" s="555"/>
      <c r="AI20" s="561">
        <v>0</v>
      </c>
      <c r="AJ20" s="95">
        <v>20</v>
      </c>
      <c r="AK20" s="561">
        <v>0</v>
      </c>
      <c r="AL20" s="555">
        <v>15</v>
      </c>
      <c r="AM20" s="630">
        <v>0</v>
      </c>
      <c r="AO20" s="96">
        <v>-5032</v>
      </c>
      <c r="AP20" s="96">
        <v>-4482</v>
      </c>
      <c r="AR20" s="631">
        <v>0</v>
      </c>
      <c r="AS20" s="631">
        <v>0</v>
      </c>
    </row>
    <row r="21" spans="2:45" ht="11.45" hidden="1" customHeight="1">
      <c r="B21" s="96" t="s">
        <v>276</v>
      </c>
      <c r="D21" s="95" t="s">
        <v>88</v>
      </c>
      <c r="E21" s="160"/>
      <c r="F21" s="95">
        <v>0</v>
      </c>
      <c r="G21" s="96" t="s">
        <v>88</v>
      </c>
      <c r="I21" s="97" t="s">
        <v>88</v>
      </c>
      <c r="K21" s="383">
        <v>0</v>
      </c>
      <c r="M21" s="99">
        <v>0</v>
      </c>
      <c r="N21" s="99">
        <v>0</v>
      </c>
      <c r="O21" s="99">
        <v>0</v>
      </c>
      <c r="P21" s="99">
        <v>0</v>
      </c>
      <c r="Q21" s="99">
        <v>0</v>
      </c>
      <c r="R21" s="99">
        <v>0</v>
      </c>
      <c r="S21" s="99">
        <v>0</v>
      </c>
      <c r="T21" s="99">
        <v>0</v>
      </c>
      <c r="U21" s="99" t="s">
        <v>220</v>
      </c>
      <c r="V21" s="99" t="s">
        <v>220</v>
      </c>
      <c r="X21" s="159">
        <v>0</v>
      </c>
      <c r="Z21" s="555" t="s">
        <v>226</v>
      </c>
      <c r="AA21" s="555" t="s">
        <v>226</v>
      </c>
      <c r="AB21" s="555" t="s">
        <v>226</v>
      </c>
      <c r="AC21" s="555" t="s">
        <v>226</v>
      </c>
      <c r="AD21" s="555" t="s">
        <v>226</v>
      </c>
      <c r="AE21" s="555" t="s">
        <v>226</v>
      </c>
      <c r="AF21" s="555"/>
      <c r="AG21" s="555"/>
      <c r="AI21" s="561">
        <v>0</v>
      </c>
      <c r="AJ21" s="95">
        <v>20</v>
      </c>
      <c r="AK21" s="561">
        <v>0</v>
      </c>
      <c r="AL21" s="555">
        <v>15</v>
      </c>
      <c r="AM21" s="630">
        <v>0</v>
      </c>
      <c r="AO21" s="96">
        <v>-5032</v>
      </c>
      <c r="AP21" s="96">
        <v>-4482</v>
      </c>
      <c r="AR21" s="631">
        <v>0</v>
      </c>
      <c r="AS21" s="631">
        <v>0</v>
      </c>
    </row>
    <row r="22" spans="2:45" ht="11.45" hidden="1" customHeight="1">
      <c r="B22" s="96" t="s">
        <v>277</v>
      </c>
      <c r="D22" s="95" t="s">
        <v>88</v>
      </c>
      <c r="E22" s="160"/>
      <c r="F22" s="95">
        <v>0</v>
      </c>
      <c r="G22" s="96" t="s">
        <v>88</v>
      </c>
      <c r="I22" s="97" t="s">
        <v>88</v>
      </c>
      <c r="K22" s="383">
        <v>0</v>
      </c>
      <c r="M22" s="99">
        <v>0</v>
      </c>
      <c r="N22" s="99">
        <v>0</v>
      </c>
      <c r="O22" s="99">
        <v>0</v>
      </c>
      <c r="P22" s="99">
        <v>0</v>
      </c>
      <c r="Q22" s="99">
        <v>0</v>
      </c>
      <c r="R22" s="99">
        <v>0</v>
      </c>
      <c r="S22" s="99">
        <v>0</v>
      </c>
      <c r="T22" s="99">
        <v>0</v>
      </c>
      <c r="U22" s="99" t="s">
        <v>220</v>
      </c>
      <c r="V22" s="99" t="s">
        <v>220</v>
      </c>
      <c r="X22" s="159">
        <v>0</v>
      </c>
      <c r="Z22" s="555" t="s">
        <v>226</v>
      </c>
      <c r="AA22" s="555" t="s">
        <v>226</v>
      </c>
      <c r="AB22" s="555" t="s">
        <v>226</v>
      </c>
      <c r="AC22" s="555" t="s">
        <v>226</v>
      </c>
      <c r="AD22" s="555" t="s">
        <v>226</v>
      </c>
      <c r="AE22" s="555" t="s">
        <v>226</v>
      </c>
      <c r="AF22" s="555"/>
      <c r="AG22" s="555"/>
      <c r="AI22" s="561">
        <v>0</v>
      </c>
      <c r="AJ22" s="95">
        <v>20</v>
      </c>
      <c r="AK22" s="561">
        <v>0</v>
      </c>
      <c r="AL22" s="555">
        <v>15</v>
      </c>
      <c r="AM22" s="630">
        <v>0</v>
      </c>
      <c r="AO22" s="96">
        <v>-5032</v>
      </c>
      <c r="AP22" s="96">
        <v>-4482</v>
      </c>
      <c r="AR22" s="631">
        <v>0</v>
      </c>
      <c r="AS22" s="631">
        <v>0</v>
      </c>
    </row>
    <row r="23" spans="2:45" ht="11.45" hidden="1" customHeight="1">
      <c r="B23" s="96" t="s">
        <v>278</v>
      </c>
      <c r="D23" s="95" t="s">
        <v>88</v>
      </c>
      <c r="E23" s="160"/>
      <c r="F23" s="95">
        <v>0</v>
      </c>
      <c r="G23" s="96" t="s">
        <v>88</v>
      </c>
      <c r="I23" s="97" t="s">
        <v>88</v>
      </c>
      <c r="K23" s="383">
        <v>0</v>
      </c>
      <c r="M23" s="99">
        <v>0</v>
      </c>
      <c r="N23" s="99">
        <v>0</v>
      </c>
      <c r="O23" s="99">
        <v>0</v>
      </c>
      <c r="P23" s="99">
        <v>0</v>
      </c>
      <c r="Q23" s="99">
        <v>0</v>
      </c>
      <c r="R23" s="99">
        <v>0</v>
      </c>
      <c r="S23" s="99">
        <v>0</v>
      </c>
      <c r="T23" s="99">
        <v>0</v>
      </c>
      <c r="U23" s="99" t="s">
        <v>220</v>
      </c>
      <c r="V23" s="99" t="s">
        <v>220</v>
      </c>
      <c r="X23" s="159">
        <v>0</v>
      </c>
      <c r="Z23" s="555" t="s">
        <v>226</v>
      </c>
      <c r="AA23" s="555" t="s">
        <v>226</v>
      </c>
      <c r="AB23" s="555" t="s">
        <v>226</v>
      </c>
      <c r="AC23" s="555" t="s">
        <v>226</v>
      </c>
      <c r="AD23" s="555" t="s">
        <v>226</v>
      </c>
      <c r="AE23" s="555" t="s">
        <v>226</v>
      </c>
      <c r="AF23" s="555"/>
      <c r="AG23" s="555"/>
      <c r="AI23" s="561">
        <v>0</v>
      </c>
      <c r="AJ23" s="95">
        <v>20</v>
      </c>
      <c r="AK23" s="561">
        <v>0</v>
      </c>
      <c r="AL23" s="555">
        <v>15</v>
      </c>
      <c r="AM23" s="630">
        <v>0</v>
      </c>
      <c r="AO23" s="96">
        <v>-5032</v>
      </c>
      <c r="AP23" s="96">
        <v>-4482</v>
      </c>
      <c r="AR23" s="631">
        <v>0</v>
      </c>
      <c r="AS23" s="631">
        <v>0</v>
      </c>
    </row>
    <row r="24" spans="2:45" ht="11.45" hidden="1" customHeight="1">
      <c r="B24" s="96" t="s">
        <v>279</v>
      </c>
      <c r="D24" s="95" t="s">
        <v>88</v>
      </c>
      <c r="E24" s="160"/>
      <c r="F24" s="95">
        <v>0</v>
      </c>
      <c r="G24" s="96" t="s">
        <v>88</v>
      </c>
      <c r="I24" s="97" t="s">
        <v>88</v>
      </c>
      <c r="K24" s="383">
        <v>0</v>
      </c>
      <c r="M24" s="99">
        <v>0</v>
      </c>
      <c r="N24" s="99">
        <v>0</v>
      </c>
      <c r="O24" s="99">
        <v>0</v>
      </c>
      <c r="P24" s="99">
        <v>0</v>
      </c>
      <c r="Q24" s="99">
        <v>0</v>
      </c>
      <c r="R24" s="99">
        <v>0</v>
      </c>
      <c r="S24" s="99">
        <v>0</v>
      </c>
      <c r="T24" s="99">
        <v>0</v>
      </c>
      <c r="U24" s="99" t="s">
        <v>220</v>
      </c>
      <c r="V24" s="99" t="s">
        <v>220</v>
      </c>
      <c r="X24" s="159">
        <v>0</v>
      </c>
      <c r="Z24" s="555" t="s">
        <v>226</v>
      </c>
      <c r="AA24" s="555" t="s">
        <v>226</v>
      </c>
      <c r="AB24" s="555" t="s">
        <v>226</v>
      </c>
      <c r="AC24" s="555" t="s">
        <v>226</v>
      </c>
      <c r="AD24" s="555" t="s">
        <v>226</v>
      </c>
      <c r="AE24" s="555" t="s">
        <v>226</v>
      </c>
      <c r="AF24" s="555"/>
      <c r="AG24" s="555"/>
      <c r="AI24" s="561">
        <v>0</v>
      </c>
      <c r="AJ24" s="95">
        <v>20</v>
      </c>
      <c r="AK24" s="561">
        <v>0</v>
      </c>
      <c r="AL24" s="555">
        <v>15</v>
      </c>
      <c r="AM24" s="630">
        <v>0</v>
      </c>
      <c r="AO24" s="96">
        <v>-5032</v>
      </c>
      <c r="AP24" s="96">
        <v>-4482</v>
      </c>
      <c r="AR24" s="631">
        <v>0</v>
      </c>
      <c r="AS24" s="631">
        <v>0</v>
      </c>
    </row>
    <row r="25" spans="2:45" ht="11.45" hidden="1" customHeight="1">
      <c r="B25" s="96" t="s">
        <v>280</v>
      </c>
      <c r="D25" s="95" t="s">
        <v>88</v>
      </c>
      <c r="E25" s="160"/>
      <c r="F25" s="95">
        <v>0</v>
      </c>
      <c r="G25" s="96" t="s">
        <v>88</v>
      </c>
      <c r="I25" s="97" t="s">
        <v>88</v>
      </c>
      <c r="K25" s="383">
        <v>0</v>
      </c>
      <c r="M25" s="99">
        <v>0</v>
      </c>
      <c r="N25" s="99">
        <v>0</v>
      </c>
      <c r="O25" s="99">
        <v>0</v>
      </c>
      <c r="P25" s="99">
        <v>0</v>
      </c>
      <c r="Q25" s="99">
        <v>0</v>
      </c>
      <c r="R25" s="99">
        <v>0</v>
      </c>
      <c r="S25" s="99">
        <v>0</v>
      </c>
      <c r="T25" s="99">
        <v>0</v>
      </c>
      <c r="U25" s="99" t="s">
        <v>220</v>
      </c>
      <c r="V25" s="99" t="s">
        <v>220</v>
      </c>
      <c r="X25" s="159">
        <v>0</v>
      </c>
      <c r="Z25" s="555" t="s">
        <v>226</v>
      </c>
      <c r="AA25" s="555" t="s">
        <v>226</v>
      </c>
      <c r="AB25" s="555" t="s">
        <v>226</v>
      </c>
      <c r="AC25" s="555" t="s">
        <v>226</v>
      </c>
      <c r="AD25" s="555" t="s">
        <v>226</v>
      </c>
      <c r="AE25" s="555" t="s">
        <v>226</v>
      </c>
      <c r="AF25" s="555"/>
      <c r="AG25" s="555"/>
      <c r="AI25" s="561">
        <v>0</v>
      </c>
      <c r="AJ25" s="95">
        <v>20</v>
      </c>
      <c r="AK25" s="561">
        <v>0</v>
      </c>
      <c r="AL25" s="555">
        <v>15</v>
      </c>
      <c r="AM25" s="630">
        <v>0</v>
      </c>
      <c r="AO25" s="96">
        <v>-5032</v>
      </c>
      <c r="AP25" s="96">
        <v>-4482</v>
      </c>
      <c r="AR25" s="631">
        <v>0</v>
      </c>
      <c r="AS25" s="631">
        <v>0</v>
      </c>
    </row>
    <row r="26" spans="2:45" ht="11.45" hidden="1" customHeight="1">
      <c r="B26" s="96" t="s">
        <v>281</v>
      </c>
      <c r="D26" s="95" t="s">
        <v>88</v>
      </c>
      <c r="E26" s="160"/>
      <c r="F26" s="95">
        <v>0</v>
      </c>
      <c r="G26" s="96" t="s">
        <v>88</v>
      </c>
      <c r="I26" s="97" t="s">
        <v>88</v>
      </c>
      <c r="K26" s="383">
        <v>0</v>
      </c>
      <c r="M26" s="99">
        <v>0</v>
      </c>
      <c r="N26" s="99">
        <v>0</v>
      </c>
      <c r="O26" s="99">
        <v>0</v>
      </c>
      <c r="P26" s="99">
        <v>0</v>
      </c>
      <c r="Q26" s="99">
        <v>0</v>
      </c>
      <c r="R26" s="99">
        <v>0</v>
      </c>
      <c r="S26" s="99">
        <v>0</v>
      </c>
      <c r="T26" s="99">
        <v>0</v>
      </c>
      <c r="U26" s="99" t="s">
        <v>220</v>
      </c>
      <c r="V26" s="99" t="s">
        <v>220</v>
      </c>
      <c r="X26" s="159">
        <v>0</v>
      </c>
      <c r="Z26" s="555" t="s">
        <v>226</v>
      </c>
      <c r="AA26" s="555" t="s">
        <v>226</v>
      </c>
      <c r="AB26" s="555" t="s">
        <v>226</v>
      </c>
      <c r="AC26" s="555" t="s">
        <v>226</v>
      </c>
      <c r="AD26" s="555" t="s">
        <v>226</v>
      </c>
      <c r="AE26" s="555" t="s">
        <v>226</v>
      </c>
      <c r="AF26" s="555"/>
      <c r="AG26" s="555"/>
      <c r="AI26" s="561">
        <v>0</v>
      </c>
      <c r="AJ26" s="95">
        <v>20</v>
      </c>
      <c r="AK26" s="561">
        <v>0</v>
      </c>
      <c r="AL26" s="555">
        <v>15</v>
      </c>
      <c r="AM26" s="630">
        <v>0</v>
      </c>
      <c r="AO26" s="96">
        <v>-5032</v>
      </c>
      <c r="AP26" s="96">
        <v>-4482</v>
      </c>
      <c r="AR26" s="631">
        <v>0</v>
      </c>
      <c r="AS26" s="631">
        <v>0</v>
      </c>
    </row>
    <row r="27" spans="2:45" ht="11.45" hidden="1" customHeight="1">
      <c r="B27" s="96" t="s">
        <v>282</v>
      </c>
      <c r="D27" s="95" t="s">
        <v>88</v>
      </c>
      <c r="E27" s="160"/>
      <c r="F27" s="95">
        <v>0</v>
      </c>
      <c r="G27" s="96" t="s">
        <v>88</v>
      </c>
      <c r="I27" s="97" t="s">
        <v>88</v>
      </c>
      <c r="K27" s="383">
        <v>0</v>
      </c>
      <c r="M27" s="99">
        <v>0</v>
      </c>
      <c r="N27" s="99">
        <v>0</v>
      </c>
      <c r="O27" s="99">
        <v>0</v>
      </c>
      <c r="P27" s="99">
        <v>0</v>
      </c>
      <c r="Q27" s="99">
        <v>0</v>
      </c>
      <c r="R27" s="99">
        <v>0</v>
      </c>
      <c r="S27" s="99">
        <v>0</v>
      </c>
      <c r="T27" s="99">
        <v>0</v>
      </c>
      <c r="U27" s="99" t="s">
        <v>220</v>
      </c>
      <c r="V27" s="99" t="s">
        <v>220</v>
      </c>
      <c r="X27" s="159">
        <v>0</v>
      </c>
      <c r="Z27" s="555" t="s">
        <v>226</v>
      </c>
      <c r="AA27" s="555" t="s">
        <v>226</v>
      </c>
      <c r="AB27" s="555" t="s">
        <v>226</v>
      </c>
      <c r="AC27" s="555" t="s">
        <v>226</v>
      </c>
      <c r="AD27" s="555" t="s">
        <v>226</v>
      </c>
      <c r="AE27" s="555" t="s">
        <v>226</v>
      </c>
      <c r="AF27" s="555"/>
      <c r="AG27" s="555"/>
      <c r="AI27" s="561">
        <v>0</v>
      </c>
      <c r="AJ27" s="95">
        <v>20</v>
      </c>
      <c r="AK27" s="561">
        <v>0</v>
      </c>
      <c r="AL27" s="555">
        <v>15</v>
      </c>
      <c r="AM27" s="630">
        <v>0</v>
      </c>
      <c r="AO27" s="96">
        <v>-5032</v>
      </c>
      <c r="AP27" s="96">
        <v>-4482</v>
      </c>
      <c r="AR27" s="631">
        <v>0</v>
      </c>
      <c r="AS27" s="631">
        <v>0</v>
      </c>
    </row>
    <row r="28" spans="2:45" ht="11.45" hidden="1" customHeight="1">
      <c r="B28" s="96" t="s">
        <v>283</v>
      </c>
      <c r="D28" s="95" t="s">
        <v>88</v>
      </c>
      <c r="E28" s="160"/>
      <c r="F28" s="95">
        <v>0</v>
      </c>
      <c r="G28" s="96" t="s">
        <v>88</v>
      </c>
      <c r="I28" s="97" t="s">
        <v>88</v>
      </c>
      <c r="K28" s="383">
        <v>0</v>
      </c>
      <c r="M28" s="99">
        <v>0</v>
      </c>
      <c r="N28" s="99">
        <v>0</v>
      </c>
      <c r="O28" s="99">
        <v>0</v>
      </c>
      <c r="P28" s="99">
        <v>0</v>
      </c>
      <c r="Q28" s="99">
        <v>0</v>
      </c>
      <c r="R28" s="99">
        <v>0</v>
      </c>
      <c r="S28" s="99">
        <v>0</v>
      </c>
      <c r="T28" s="99">
        <v>0</v>
      </c>
      <c r="U28" s="99" t="s">
        <v>220</v>
      </c>
      <c r="V28" s="99" t="s">
        <v>220</v>
      </c>
      <c r="X28" s="159">
        <v>0</v>
      </c>
      <c r="Z28" s="555" t="s">
        <v>226</v>
      </c>
      <c r="AA28" s="555" t="s">
        <v>226</v>
      </c>
      <c r="AB28" s="555" t="s">
        <v>226</v>
      </c>
      <c r="AC28" s="555" t="s">
        <v>226</v>
      </c>
      <c r="AD28" s="555" t="s">
        <v>226</v>
      </c>
      <c r="AE28" s="555" t="s">
        <v>226</v>
      </c>
      <c r="AF28" s="555"/>
      <c r="AG28" s="555"/>
      <c r="AI28" s="561">
        <v>0</v>
      </c>
      <c r="AJ28" s="95">
        <v>20</v>
      </c>
      <c r="AK28" s="561">
        <v>0</v>
      </c>
      <c r="AL28" s="555">
        <v>15</v>
      </c>
      <c r="AM28" s="630">
        <v>0</v>
      </c>
      <c r="AO28" s="96">
        <v>-5032</v>
      </c>
      <c r="AP28" s="96">
        <v>-4482</v>
      </c>
      <c r="AR28" s="631">
        <v>0</v>
      </c>
      <c r="AS28" s="631">
        <v>0</v>
      </c>
    </row>
    <row r="29" spans="2:45" ht="11.45" hidden="1" customHeight="1">
      <c r="B29" s="96" t="s">
        <v>284</v>
      </c>
      <c r="D29" s="95" t="s">
        <v>88</v>
      </c>
      <c r="E29" s="160"/>
      <c r="F29" s="95">
        <v>0</v>
      </c>
      <c r="G29" s="96" t="s">
        <v>88</v>
      </c>
      <c r="I29" s="97" t="s">
        <v>88</v>
      </c>
      <c r="K29" s="383">
        <v>0</v>
      </c>
      <c r="M29" s="99">
        <v>0</v>
      </c>
      <c r="N29" s="99">
        <v>0</v>
      </c>
      <c r="O29" s="99">
        <v>0</v>
      </c>
      <c r="P29" s="99">
        <v>0</v>
      </c>
      <c r="Q29" s="99">
        <v>0</v>
      </c>
      <c r="R29" s="99">
        <v>0</v>
      </c>
      <c r="S29" s="99">
        <v>0</v>
      </c>
      <c r="T29" s="99">
        <v>0</v>
      </c>
      <c r="U29" s="99" t="s">
        <v>220</v>
      </c>
      <c r="V29" s="99" t="s">
        <v>220</v>
      </c>
      <c r="X29" s="159">
        <v>0</v>
      </c>
      <c r="Z29" s="555" t="s">
        <v>226</v>
      </c>
      <c r="AA29" s="555" t="s">
        <v>226</v>
      </c>
      <c r="AB29" s="555" t="s">
        <v>226</v>
      </c>
      <c r="AC29" s="555" t="s">
        <v>226</v>
      </c>
      <c r="AD29" s="555" t="s">
        <v>226</v>
      </c>
      <c r="AE29" s="555" t="s">
        <v>226</v>
      </c>
      <c r="AF29" s="555"/>
      <c r="AG29" s="555"/>
      <c r="AI29" s="561">
        <v>0</v>
      </c>
      <c r="AJ29" s="95">
        <v>20</v>
      </c>
      <c r="AK29" s="561">
        <v>0</v>
      </c>
      <c r="AL29" s="555">
        <v>15</v>
      </c>
      <c r="AM29" s="630">
        <v>0</v>
      </c>
      <c r="AO29" s="96">
        <v>-5032</v>
      </c>
      <c r="AP29" s="96">
        <v>-4482</v>
      </c>
      <c r="AR29" s="631">
        <v>0</v>
      </c>
      <c r="AS29" s="631">
        <v>0</v>
      </c>
    </row>
    <row r="30" spans="2:45" ht="11.45" hidden="1" customHeight="1">
      <c r="B30" s="96" t="s">
        <v>285</v>
      </c>
      <c r="D30" s="95" t="s">
        <v>88</v>
      </c>
      <c r="E30" s="160"/>
      <c r="F30" s="95">
        <v>0</v>
      </c>
      <c r="G30" s="96" t="s">
        <v>88</v>
      </c>
      <c r="I30" s="97" t="s">
        <v>88</v>
      </c>
      <c r="K30" s="383">
        <v>0</v>
      </c>
      <c r="M30" s="99">
        <v>0</v>
      </c>
      <c r="N30" s="99">
        <v>0</v>
      </c>
      <c r="O30" s="99">
        <v>0</v>
      </c>
      <c r="P30" s="99">
        <v>0</v>
      </c>
      <c r="Q30" s="99">
        <v>0</v>
      </c>
      <c r="R30" s="99">
        <v>0</v>
      </c>
      <c r="S30" s="99">
        <v>0</v>
      </c>
      <c r="T30" s="99">
        <v>0</v>
      </c>
      <c r="U30" s="99" t="s">
        <v>220</v>
      </c>
      <c r="V30" s="99" t="s">
        <v>220</v>
      </c>
      <c r="X30" s="159">
        <v>0</v>
      </c>
      <c r="Z30" s="555" t="s">
        <v>226</v>
      </c>
      <c r="AA30" s="555" t="s">
        <v>226</v>
      </c>
      <c r="AB30" s="555" t="s">
        <v>226</v>
      </c>
      <c r="AC30" s="555" t="s">
        <v>226</v>
      </c>
      <c r="AD30" s="555" t="s">
        <v>226</v>
      </c>
      <c r="AE30" s="555" t="s">
        <v>226</v>
      </c>
      <c r="AF30" s="555"/>
      <c r="AG30" s="555"/>
      <c r="AI30" s="561">
        <v>0</v>
      </c>
      <c r="AJ30" s="95">
        <v>20</v>
      </c>
      <c r="AK30" s="561">
        <v>0</v>
      </c>
      <c r="AL30" s="555">
        <v>15</v>
      </c>
      <c r="AM30" s="630">
        <v>0</v>
      </c>
      <c r="AO30" s="96">
        <v>-5032</v>
      </c>
      <c r="AP30" s="96">
        <v>-4482</v>
      </c>
      <c r="AR30" s="631">
        <v>0</v>
      </c>
      <c r="AS30" s="631">
        <v>0</v>
      </c>
    </row>
    <row r="31" spans="2:45" ht="11.45" hidden="1" customHeight="1">
      <c r="B31" s="96" t="s">
        <v>286</v>
      </c>
      <c r="D31" s="95" t="s">
        <v>88</v>
      </c>
      <c r="E31" s="160"/>
      <c r="F31" s="95">
        <v>0</v>
      </c>
      <c r="G31" s="96" t="s">
        <v>88</v>
      </c>
      <c r="I31" s="97" t="s">
        <v>88</v>
      </c>
      <c r="K31" s="383">
        <v>0</v>
      </c>
      <c r="M31" s="99">
        <v>0</v>
      </c>
      <c r="N31" s="99">
        <v>0</v>
      </c>
      <c r="O31" s="99">
        <v>0</v>
      </c>
      <c r="P31" s="99">
        <v>0</v>
      </c>
      <c r="Q31" s="99">
        <v>0</v>
      </c>
      <c r="R31" s="99">
        <v>0</v>
      </c>
      <c r="S31" s="99">
        <v>0</v>
      </c>
      <c r="T31" s="99">
        <v>0</v>
      </c>
      <c r="U31" s="99" t="s">
        <v>220</v>
      </c>
      <c r="V31" s="99" t="s">
        <v>220</v>
      </c>
      <c r="X31" s="159">
        <v>0</v>
      </c>
      <c r="Z31" s="555" t="s">
        <v>226</v>
      </c>
      <c r="AA31" s="555" t="s">
        <v>226</v>
      </c>
      <c r="AB31" s="555" t="s">
        <v>226</v>
      </c>
      <c r="AC31" s="555" t="s">
        <v>226</v>
      </c>
      <c r="AD31" s="555" t="s">
        <v>226</v>
      </c>
      <c r="AE31" s="555" t="s">
        <v>226</v>
      </c>
      <c r="AF31" s="555"/>
      <c r="AG31" s="555"/>
      <c r="AI31" s="561">
        <v>0</v>
      </c>
      <c r="AJ31" s="95">
        <v>20</v>
      </c>
      <c r="AK31" s="561">
        <v>0</v>
      </c>
      <c r="AL31" s="555">
        <v>15</v>
      </c>
      <c r="AM31" s="630">
        <v>0</v>
      </c>
      <c r="AO31" s="96">
        <v>-5032</v>
      </c>
      <c r="AP31" s="96">
        <v>-4482</v>
      </c>
      <c r="AR31" s="631">
        <v>0</v>
      </c>
      <c r="AS31" s="631">
        <v>0</v>
      </c>
    </row>
    <row r="32" spans="2:45" ht="11.45" hidden="1" customHeight="1">
      <c r="B32" s="96" t="s">
        <v>287</v>
      </c>
      <c r="D32" s="95" t="s">
        <v>88</v>
      </c>
      <c r="E32" s="160"/>
      <c r="F32" s="95">
        <v>0</v>
      </c>
      <c r="G32" s="96" t="s">
        <v>88</v>
      </c>
      <c r="I32" s="97" t="s">
        <v>88</v>
      </c>
      <c r="K32" s="383">
        <v>0</v>
      </c>
      <c r="M32" s="99">
        <v>0</v>
      </c>
      <c r="N32" s="99">
        <v>0</v>
      </c>
      <c r="O32" s="99">
        <v>0</v>
      </c>
      <c r="P32" s="99">
        <v>0</v>
      </c>
      <c r="Q32" s="99">
        <v>0</v>
      </c>
      <c r="R32" s="99">
        <v>0</v>
      </c>
      <c r="S32" s="99">
        <v>0</v>
      </c>
      <c r="T32" s="99">
        <v>0</v>
      </c>
      <c r="U32" s="99" t="s">
        <v>220</v>
      </c>
      <c r="V32" s="99" t="s">
        <v>220</v>
      </c>
      <c r="X32" s="159">
        <v>0</v>
      </c>
      <c r="Z32" s="555" t="s">
        <v>226</v>
      </c>
      <c r="AA32" s="555" t="s">
        <v>226</v>
      </c>
      <c r="AB32" s="555" t="s">
        <v>226</v>
      </c>
      <c r="AC32" s="555" t="s">
        <v>226</v>
      </c>
      <c r="AD32" s="555" t="s">
        <v>226</v>
      </c>
      <c r="AE32" s="555" t="s">
        <v>226</v>
      </c>
      <c r="AF32" s="555"/>
      <c r="AG32" s="555"/>
      <c r="AI32" s="561">
        <v>0</v>
      </c>
      <c r="AJ32" s="95">
        <v>20</v>
      </c>
      <c r="AK32" s="561">
        <v>0</v>
      </c>
      <c r="AL32" s="555">
        <v>15</v>
      </c>
      <c r="AM32" s="630">
        <v>0</v>
      </c>
      <c r="AO32" s="96">
        <v>-5032</v>
      </c>
      <c r="AP32" s="96">
        <v>-4482</v>
      </c>
      <c r="AR32" s="631">
        <v>0</v>
      </c>
      <c r="AS32" s="631">
        <v>0</v>
      </c>
    </row>
    <row r="33" spans="2:49" ht="11.45" hidden="1" customHeight="1">
      <c r="B33" s="96" t="s">
        <v>288</v>
      </c>
      <c r="D33" s="95" t="s">
        <v>88</v>
      </c>
      <c r="E33" s="160"/>
      <c r="F33" s="95">
        <v>0</v>
      </c>
      <c r="G33" s="96" t="s">
        <v>88</v>
      </c>
      <c r="I33" s="97" t="s">
        <v>88</v>
      </c>
      <c r="K33" s="383">
        <v>0</v>
      </c>
      <c r="M33" s="99">
        <v>0</v>
      </c>
      <c r="N33" s="99">
        <v>0</v>
      </c>
      <c r="O33" s="99">
        <v>0</v>
      </c>
      <c r="P33" s="99">
        <v>0</v>
      </c>
      <c r="Q33" s="99">
        <v>0</v>
      </c>
      <c r="R33" s="99">
        <v>0</v>
      </c>
      <c r="S33" s="99">
        <v>0</v>
      </c>
      <c r="T33" s="99">
        <v>0</v>
      </c>
      <c r="U33" s="99" t="s">
        <v>220</v>
      </c>
      <c r="V33" s="99" t="s">
        <v>220</v>
      </c>
      <c r="X33" s="159">
        <v>0</v>
      </c>
      <c r="Z33" s="555" t="s">
        <v>226</v>
      </c>
      <c r="AA33" s="555" t="s">
        <v>226</v>
      </c>
      <c r="AB33" s="555" t="s">
        <v>226</v>
      </c>
      <c r="AC33" s="555" t="s">
        <v>226</v>
      </c>
      <c r="AD33" s="555" t="s">
        <v>226</v>
      </c>
      <c r="AE33" s="555" t="s">
        <v>226</v>
      </c>
      <c r="AF33" s="555"/>
      <c r="AG33" s="555"/>
      <c r="AI33" s="561">
        <v>0</v>
      </c>
      <c r="AJ33" s="95">
        <v>20</v>
      </c>
      <c r="AK33" s="561">
        <v>0</v>
      </c>
      <c r="AL33" s="555">
        <v>15</v>
      </c>
      <c r="AM33" s="630">
        <v>0</v>
      </c>
      <c r="AO33" s="96">
        <v>-5032</v>
      </c>
      <c r="AP33" s="96">
        <v>-4482</v>
      </c>
      <c r="AR33" s="631">
        <v>0</v>
      </c>
      <c r="AS33" s="631">
        <v>0</v>
      </c>
    </row>
    <row r="34" spans="2:49" ht="11.45" hidden="1" customHeight="1">
      <c r="B34" s="96" t="s">
        <v>289</v>
      </c>
      <c r="D34" s="95" t="s">
        <v>88</v>
      </c>
      <c r="E34" s="160"/>
      <c r="F34" s="95">
        <v>0</v>
      </c>
      <c r="G34" s="96" t="s">
        <v>88</v>
      </c>
      <c r="I34" s="97" t="s">
        <v>88</v>
      </c>
      <c r="K34" s="383">
        <v>0</v>
      </c>
      <c r="M34" s="99">
        <v>0</v>
      </c>
      <c r="N34" s="99">
        <v>0</v>
      </c>
      <c r="O34" s="99">
        <v>0</v>
      </c>
      <c r="P34" s="99">
        <v>0</v>
      </c>
      <c r="Q34" s="99">
        <v>0</v>
      </c>
      <c r="R34" s="99">
        <v>0</v>
      </c>
      <c r="S34" s="99">
        <v>0</v>
      </c>
      <c r="T34" s="99">
        <v>0</v>
      </c>
      <c r="U34" s="99" t="s">
        <v>220</v>
      </c>
      <c r="V34" s="99" t="s">
        <v>220</v>
      </c>
      <c r="X34" s="159">
        <v>0</v>
      </c>
      <c r="Z34" s="555" t="s">
        <v>226</v>
      </c>
      <c r="AA34" s="555" t="s">
        <v>226</v>
      </c>
      <c r="AB34" s="555" t="s">
        <v>226</v>
      </c>
      <c r="AC34" s="555" t="s">
        <v>226</v>
      </c>
      <c r="AD34" s="555" t="s">
        <v>226</v>
      </c>
      <c r="AE34" s="555" t="s">
        <v>226</v>
      </c>
      <c r="AF34" s="555"/>
      <c r="AG34" s="555"/>
      <c r="AI34" s="561">
        <v>0</v>
      </c>
      <c r="AJ34" s="95">
        <v>20</v>
      </c>
      <c r="AK34" s="561">
        <v>0</v>
      </c>
      <c r="AL34" s="555">
        <v>15</v>
      </c>
      <c r="AM34" s="630">
        <v>0</v>
      </c>
      <c r="AO34" s="96">
        <v>-5032</v>
      </c>
      <c r="AP34" s="96">
        <v>-4482</v>
      </c>
      <c r="AR34" s="631">
        <v>0</v>
      </c>
      <c r="AS34" s="631">
        <v>0</v>
      </c>
    </row>
    <row r="35" spans="2:49" ht="11.45" hidden="1" customHeight="1">
      <c r="B35" s="96" t="s">
        <v>290</v>
      </c>
      <c r="D35" s="95" t="s">
        <v>88</v>
      </c>
      <c r="E35" s="160"/>
      <c r="F35" s="95">
        <v>0</v>
      </c>
      <c r="G35" s="96" t="s">
        <v>88</v>
      </c>
      <c r="I35" s="97" t="s">
        <v>88</v>
      </c>
      <c r="K35" s="383">
        <v>0</v>
      </c>
      <c r="M35" s="99">
        <v>0</v>
      </c>
      <c r="N35" s="99">
        <v>0</v>
      </c>
      <c r="O35" s="99">
        <v>0</v>
      </c>
      <c r="P35" s="99">
        <v>0</v>
      </c>
      <c r="Q35" s="99">
        <v>0</v>
      </c>
      <c r="R35" s="99">
        <v>0</v>
      </c>
      <c r="S35" s="99">
        <v>0</v>
      </c>
      <c r="T35" s="99">
        <v>0</v>
      </c>
      <c r="U35" s="99" t="s">
        <v>220</v>
      </c>
      <c r="V35" s="99" t="s">
        <v>220</v>
      </c>
      <c r="X35" s="159">
        <v>0</v>
      </c>
      <c r="Z35" s="555" t="s">
        <v>226</v>
      </c>
      <c r="AA35" s="555" t="s">
        <v>226</v>
      </c>
      <c r="AB35" s="555" t="s">
        <v>226</v>
      </c>
      <c r="AC35" s="555" t="s">
        <v>226</v>
      </c>
      <c r="AD35" s="555" t="s">
        <v>226</v>
      </c>
      <c r="AE35" s="555" t="s">
        <v>226</v>
      </c>
      <c r="AF35" s="555"/>
      <c r="AG35" s="555"/>
      <c r="AI35" s="561">
        <v>0</v>
      </c>
      <c r="AJ35" s="95">
        <v>20</v>
      </c>
      <c r="AK35" s="561">
        <v>0</v>
      </c>
      <c r="AL35" s="555">
        <v>15</v>
      </c>
      <c r="AM35" s="630">
        <v>0</v>
      </c>
      <c r="AO35" s="96">
        <v>-5032</v>
      </c>
      <c r="AP35" s="96">
        <v>-4482</v>
      </c>
      <c r="AR35" s="631">
        <v>0</v>
      </c>
      <c r="AS35" s="631">
        <v>0</v>
      </c>
    </row>
    <row r="36" spans="2:49" ht="11.45" hidden="1" customHeight="1">
      <c r="B36" s="96" t="s">
        <v>291</v>
      </c>
      <c r="D36" s="95" t="s">
        <v>88</v>
      </c>
      <c r="E36" s="160"/>
      <c r="F36" s="95">
        <v>0</v>
      </c>
      <c r="G36" s="96" t="s">
        <v>88</v>
      </c>
      <c r="I36" s="97" t="s">
        <v>88</v>
      </c>
      <c r="K36" s="383">
        <v>0</v>
      </c>
      <c r="M36" s="99">
        <v>0</v>
      </c>
      <c r="N36" s="99">
        <v>0</v>
      </c>
      <c r="O36" s="99">
        <v>0</v>
      </c>
      <c r="P36" s="99">
        <v>0</v>
      </c>
      <c r="Q36" s="99">
        <v>0</v>
      </c>
      <c r="R36" s="99">
        <v>0</v>
      </c>
      <c r="S36" s="99">
        <v>0</v>
      </c>
      <c r="T36" s="99">
        <v>0</v>
      </c>
      <c r="U36" s="99" t="s">
        <v>220</v>
      </c>
      <c r="V36" s="99" t="s">
        <v>220</v>
      </c>
      <c r="X36" s="159">
        <v>0</v>
      </c>
      <c r="Z36" s="555" t="s">
        <v>226</v>
      </c>
      <c r="AA36" s="555" t="s">
        <v>226</v>
      </c>
      <c r="AB36" s="555" t="s">
        <v>226</v>
      </c>
      <c r="AC36" s="555" t="s">
        <v>226</v>
      </c>
      <c r="AD36" s="555" t="s">
        <v>226</v>
      </c>
      <c r="AE36" s="555" t="s">
        <v>226</v>
      </c>
      <c r="AF36" s="555"/>
      <c r="AG36" s="555"/>
      <c r="AI36" s="561">
        <v>0</v>
      </c>
      <c r="AJ36" s="95">
        <v>20</v>
      </c>
      <c r="AK36" s="561">
        <v>0</v>
      </c>
      <c r="AL36" s="555">
        <v>15</v>
      </c>
      <c r="AM36" s="630">
        <v>0</v>
      </c>
      <c r="AO36" s="96">
        <v>-5032</v>
      </c>
      <c r="AP36" s="96">
        <v>-4482</v>
      </c>
      <c r="AR36" s="631">
        <v>0</v>
      </c>
      <c r="AS36" s="631">
        <v>0</v>
      </c>
    </row>
    <row r="37" spans="2:49" ht="11.45" hidden="1" customHeight="1">
      <c r="B37" s="96" t="s">
        <v>292</v>
      </c>
      <c r="D37" s="95" t="s">
        <v>88</v>
      </c>
      <c r="E37" s="160"/>
      <c r="F37" s="95">
        <v>0</v>
      </c>
      <c r="G37" s="96" t="s">
        <v>88</v>
      </c>
      <c r="I37" s="97" t="s">
        <v>88</v>
      </c>
      <c r="K37" s="383">
        <v>0</v>
      </c>
      <c r="M37" s="99">
        <v>0</v>
      </c>
      <c r="N37" s="99">
        <v>0</v>
      </c>
      <c r="O37" s="99">
        <v>0</v>
      </c>
      <c r="P37" s="99">
        <v>0</v>
      </c>
      <c r="Q37" s="99">
        <v>0</v>
      </c>
      <c r="R37" s="99">
        <v>0</v>
      </c>
      <c r="S37" s="99">
        <v>0</v>
      </c>
      <c r="T37" s="99">
        <v>0</v>
      </c>
      <c r="U37" s="99" t="s">
        <v>220</v>
      </c>
      <c r="V37" s="99" t="s">
        <v>220</v>
      </c>
      <c r="X37" s="159">
        <v>0</v>
      </c>
      <c r="Z37" s="555" t="s">
        <v>226</v>
      </c>
      <c r="AA37" s="555" t="s">
        <v>226</v>
      </c>
      <c r="AB37" s="555" t="s">
        <v>226</v>
      </c>
      <c r="AC37" s="555" t="s">
        <v>226</v>
      </c>
      <c r="AD37" s="555" t="s">
        <v>226</v>
      </c>
      <c r="AE37" s="555" t="s">
        <v>226</v>
      </c>
      <c r="AF37" s="555"/>
      <c r="AG37" s="555"/>
      <c r="AI37" s="561">
        <v>0</v>
      </c>
      <c r="AJ37" s="95">
        <v>20</v>
      </c>
      <c r="AK37" s="561">
        <v>0</v>
      </c>
      <c r="AL37" s="555">
        <v>15</v>
      </c>
      <c r="AM37" s="630">
        <v>0</v>
      </c>
      <c r="AO37" s="96">
        <v>-5032</v>
      </c>
      <c r="AP37" s="96">
        <v>-4482</v>
      </c>
      <c r="AR37" s="631">
        <v>0</v>
      </c>
      <c r="AS37" s="631">
        <v>0</v>
      </c>
    </row>
    <row r="38" spans="2:49" ht="11.45" hidden="1" customHeight="1">
      <c r="B38" s="96" t="s">
        <v>293</v>
      </c>
      <c r="D38" s="95" t="s">
        <v>88</v>
      </c>
      <c r="E38" s="160"/>
      <c r="F38" s="95">
        <v>0</v>
      </c>
      <c r="G38" s="96" t="s">
        <v>88</v>
      </c>
      <c r="I38" s="97" t="s">
        <v>88</v>
      </c>
      <c r="K38" s="383">
        <v>0</v>
      </c>
      <c r="M38" s="99">
        <v>0</v>
      </c>
      <c r="N38" s="99">
        <v>0</v>
      </c>
      <c r="O38" s="99">
        <v>0</v>
      </c>
      <c r="P38" s="99">
        <v>0</v>
      </c>
      <c r="Q38" s="99">
        <v>0</v>
      </c>
      <c r="R38" s="99">
        <v>0</v>
      </c>
      <c r="S38" s="99">
        <v>0</v>
      </c>
      <c r="T38" s="99">
        <v>0</v>
      </c>
      <c r="U38" s="99" t="s">
        <v>220</v>
      </c>
      <c r="V38" s="99" t="s">
        <v>220</v>
      </c>
      <c r="X38" s="159">
        <v>0</v>
      </c>
      <c r="Z38" s="555" t="s">
        <v>226</v>
      </c>
      <c r="AA38" s="555" t="s">
        <v>226</v>
      </c>
      <c r="AB38" s="555" t="s">
        <v>226</v>
      </c>
      <c r="AC38" s="555" t="s">
        <v>226</v>
      </c>
      <c r="AD38" s="555" t="s">
        <v>226</v>
      </c>
      <c r="AE38" s="555" t="s">
        <v>226</v>
      </c>
      <c r="AF38" s="555"/>
      <c r="AG38" s="555"/>
      <c r="AI38" s="561">
        <v>0</v>
      </c>
      <c r="AJ38" s="95">
        <v>20</v>
      </c>
      <c r="AK38" s="561">
        <v>0</v>
      </c>
      <c r="AL38" s="555">
        <v>15</v>
      </c>
      <c r="AM38" s="630">
        <v>0</v>
      </c>
      <c r="AO38" s="96">
        <v>-5032</v>
      </c>
      <c r="AP38" s="96">
        <v>-4482</v>
      </c>
      <c r="AR38" s="631">
        <v>0</v>
      </c>
      <c r="AS38" s="631">
        <v>0</v>
      </c>
      <c r="AV38" s="96">
        <v>1</v>
      </c>
      <c r="AW38" s="96">
        <v>1</v>
      </c>
    </row>
    <row r="39" spans="2:49" ht="3" hidden="1" customHeight="1"/>
    <row r="40" spans="2:49" ht="3" hidden="1" customHeight="1"/>
    <row r="41" spans="2:49" ht="3" hidden="1" customHeight="1"/>
    <row r="42" spans="2:49" ht="11.85" hidden="1" customHeight="1">
      <c r="D42" s="162" t="s">
        <v>236</v>
      </c>
      <c r="E42" s="162"/>
      <c r="AB42" s="162" t="s">
        <v>237</v>
      </c>
    </row>
    <row r="43" spans="2:49" ht="11.85" hidden="1" customHeight="1">
      <c r="D43" s="120" t="s">
        <v>260</v>
      </c>
      <c r="E43" s="120"/>
      <c r="G43" s="182" t="s">
        <v>88</v>
      </c>
      <c r="I43" s="122" t="s">
        <v>415</v>
      </c>
      <c r="Z43" s="123">
        <v>256</v>
      </c>
      <c r="AB43" s="120" t="s">
        <v>260</v>
      </c>
      <c r="AE43" s="123" t="s">
        <v>88</v>
      </c>
      <c r="AM43" s="124" t="s">
        <v>415</v>
      </c>
      <c r="AO43" s="182">
        <v>1263</v>
      </c>
      <c r="AP43" s="182"/>
    </row>
    <row r="44" spans="2:49" ht="3" hidden="1" customHeight="1"/>
    <row r="45" spans="2:49" ht="3" customHeight="1"/>
    <row r="46" spans="2:49" ht="3" customHeight="1"/>
    <row r="47" spans="2:49" ht="11.85" customHeight="1">
      <c r="D47" s="162" t="s">
        <v>236</v>
      </c>
      <c r="E47" s="162"/>
      <c r="AB47" s="162" t="s">
        <v>237</v>
      </c>
      <c r="AV47" s="479" t="s">
        <v>238</v>
      </c>
      <c r="AW47" s="479" t="s">
        <v>239</v>
      </c>
    </row>
    <row r="48" spans="2:49" ht="11.85" customHeight="1">
      <c r="D48" s="120" t="s">
        <v>260</v>
      </c>
      <c r="E48" s="120"/>
      <c r="G48" s="182" t="s">
        <v>88</v>
      </c>
      <c r="I48" s="122" t="s">
        <v>415</v>
      </c>
      <c r="Z48" s="123">
        <v>279</v>
      </c>
      <c r="AB48" s="120" t="s">
        <v>260</v>
      </c>
      <c r="AE48" s="123" t="s">
        <v>88</v>
      </c>
      <c r="AM48" s="124" t="s">
        <v>415</v>
      </c>
      <c r="AO48" s="4625">
        <v>1329</v>
      </c>
      <c r="AP48" s="4625"/>
      <c r="AV48" s="479" t="s">
        <v>240</v>
      </c>
      <c r="AW48" s="479" t="s">
        <v>240</v>
      </c>
    </row>
    <row r="49" spans="4:44" ht="3" customHeight="1"/>
    <row r="50" spans="4:44" s="131" customFormat="1" ht="3" customHeight="1">
      <c r="AQ50" s="95"/>
      <c r="AR50" s="95"/>
    </row>
    <row r="51" spans="4:44" s="131" customFormat="1" ht="3" hidden="1" customHeight="1">
      <c r="AQ51" s="95"/>
      <c r="AR51" s="95"/>
    </row>
    <row r="52" spans="4:44" s="131" customFormat="1" ht="11.85" hidden="1" customHeight="1">
      <c r="D52" s="171" t="s">
        <v>241</v>
      </c>
      <c r="E52" s="171"/>
      <c r="AB52" s="171" t="s">
        <v>242</v>
      </c>
      <c r="AC52" s="171"/>
      <c r="AD52" s="171"/>
      <c r="AE52" s="171"/>
      <c r="AQ52" s="95"/>
      <c r="AR52" s="95"/>
    </row>
    <row r="53" spans="4:44" s="131" customFormat="1" ht="11.85" hidden="1" customHeight="1">
      <c r="D53" s="132" t="s">
        <v>260</v>
      </c>
      <c r="E53" s="132"/>
      <c r="Z53" s="134">
        <v>256</v>
      </c>
      <c r="AB53" s="132" t="s">
        <v>268</v>
      </c>
      <c r="AC53" s="171"/>
      <c r="AD53" s="171"/>
      <c r="AE53" s="171"/>
      <c r="AK53" s="134"/>
      <c r="AO53" s="134">
        <v>192</v>
      </c>
      <c r="AP53" s="134"/>
      <c r="AQ53" s="95"/>
      <c r="AR53" s="95"/>
    </row>
    <row r="54" spans="4:44" s="131" customFormat="1" ht="3" hidden="1" customHeight="1">
      <c r="AB54" s="171"/>
      <c r="AC54" s="171"/>
      <c r="AD54" s="171"/>
      <c r="AE54" s="171"/>
      <c r="AG54" s="171"/>
      <c r="AH54" s="171"/>
      <c r="AI54" s="171"/>
      <c r="AJ54" s="171"/>
      <c r="AK54" s="171"/>
      <c r="AO54" s="171"/>
      <c r="AP54" s="171"/>
      <c r="AQ54" s="95"/>
      <c r="AR54" s="95"/>
    </row>
    <row r="55" spans="4:44" s="131" customFormat="1" ht="11.85" hidden="1" customHeight="1">
      <c r="D55" s="171" t="s">
        <v>243</v>
      </c>
      <c r="E55" s="171"/>
      <c r="AB55" s="171" t="s">
        <v>244</v>
      </c>
      <c r="AC55" s="132"/>
      <c r="AD55" s="132"/>
      <c r="AE55" s="132"/>
      <c r="AK55" s="136"/>
      <c r="AQ55" s="95"/>
      <c r="AR55" s="95"/>
    </row>
    <row r="56" spans="4:44" s="131" customFormat="1" ht="11.85" hidden="1" customHeight="1">
      <c r="D56" s="132" t="s">
        <v>1011</v>
      </c>
      <c r="E56" s="132"/>
      <c r="Z56" s="134">
        <v>222</v>
      </c>
      <c r="AB56" s="132" t="s">
        <v>260</v>
      </c>
      <c r="AC56" s="171"/>
      <c r="AD56" s="171"/>
      <c r="AE56" s="171"/>
      <c r="AK56" s="134"/>
      <c r="AO56" s="134">
        <v>227</v>
      </c>
      <c r="AP56" s="134"/>
      <c r="AQ56" s="95"/>
      <c r="AR56" s="95"/>
    </row>
    <row r="57" spans="4:44" s="131" customFormat="1" ht="3" hidden="1" customHeight="1">
      <c r="AQ57" s="95"/>
      <c r="AR57" s="95"/>
    </row>
    <row r="58" spans="4:44" s="131" customFormat="1" ht="11.85" hidden="1" customHeight="1">
      <c r="D58" s="171" t="s">
        <v>245</v>
      </c>
      <c r="E58" s="171"/>
      <c r="U58" s="134"/>
      <c r="V58" s="134"/>
      <c r="W58" s="134"/>
      <c r="AB58" s="171" t="s">
        <v>246</v>
      </c>
      <c r="AC58" s="132"/>
      <c r="AD58" s="132"/>
      <c r="AE58" s="132"/>
      <c r="AK58" s="136"/>
      <c r="AQ58" s="95"/>
      <c r="AR58" s="95"/>
    </row>
    <row r="59" spans="4:44" s="131" customFormat="1" ht="11.85" hidden="1" customHeight="1">
      <c r="D59" s="132" t="s">
        <v>417</v>
      </c>
      <c r="E59" s="132"/>
      <c r="Z59" s="134">
        <v>216</v>
      </c>
      <c r="AB59" s="132" t="s">
        <v>260</v>
      </c>
      <c r="AC59" s="171"/>
      <c r="AD59" s="171"/>
      <c r="AE59" s="171"/>
      <c r="AK59" s="134"/>
      <c r="AO59" s="134">
        <v>226</v>
      </c>
      <c r="AP59" s="134"/>
      <c r="AQ59" s="95"/>
      <c r="AR59" s="95"/>
    </row>
    <row r="60" spans="4:44" s="131" customFormat="1" ht="3" hidden="1" customHeight="1">
      <c r="AQ60" s="95"/>
      <c r="AR60" s="95"/>
    </row>
    <row r="61" spans="4:44" s="131" customFormat="1" ht="3" hidden="1" customHeight="1">
      <c r="AQ61" s="95"/>
      <c r="AR61" s="95"/>
    </row>
    <row r="62" spans="4:44" s="131" customFormat="1" ht="3.75" hidden="1" customHeight="1">
      <c r="AQ62" s="95"/>
      <c r="AR62" s="95"/>
    </row>
    <row r="63" spans="4:44" s="131" customFormat="1" ht="11.85" hidden="1" customHeight="1">
      <c r="D63" s="171" t="s">
        <v>2076</v>
      </c>
      <c r="AQ63" s="95"/>
      <c r="AR63" s="95"/>
    </row>
    <row r="64" spans="4:44" s="131" customFormat="1" ht="11.85" hidden="1" customHeight="1">
      <c r="D64" s="132" t="s">
        <v>15</v>
      </c>
      <c r="Z64" s="132">
        <v>130</v>
      </c>
      <c r="AQ64" s="95"/>
      <c r="AR64" s="95"/>
    </row>
    <row r="65" spans="2:45" ht="4.5" hidden="1" customHeight="1">
      <c r="D65" s="131"/>
      <c r="E65" s="637"/>
      <c r="F65" s="637"/>
      <c r="G65" s="637"/>
      <c r="H65" s="637"/>
      <c r="I65" s="637"/>
      <c r="J65" s="637"/>
      <c r="K65" s="637"/>
      <c r="L65" s="637"/>
      <c r="M65" s="637"/>
      <c r="N65" s="637"/>
      <c r="O65" s="637"/>
      <c r="P65" s="637"/>
      <c r="Q65" s="637"/>
      <c r="R65" s="637"/>
      <c r="S65" s="637"/>
      <c r="T65" s="637"/>
      <c r="U65" s="637"/>
      <c r="V65" s="637"/>
      <c r="W65" s="637"/>
      <c r="X65" s="637"/>
      <c r="Y65" s="637"/>
      <c r="Z65" s="637"/>
      <c r="AA65" s="637"/>
      <c r="AB65" s="637"/>
      <c r="AC65" s="637"/>
      <c r="AD65" s="637"/>
      <c r="AE65" s="637"/>
      <c r="AF65" s="637"/>
      <c r="AG65" s="637"/>
      <c r="AH65" s="637"/>
      <c r="AI65" s="637"/>
      <c r="AJ65" s="637"/>
      <c r="AK65" s="637"/>
      <c r="AL65" s="637"/>
      <c r="AM65" s="637"/>
    </row>
    <row r="66" spans="2:45" ht="12.75" hidden="1" customHeight="1">
      <c r="D66" s="637" t="s">
        <v>294</v>
      </c>
      <c r="E66" s="637"/>
      <c r="F66" s="637"/>
      <c r="G66" s="637"/>
      <c r="H66" s="637"/>
      <c r="I66" s="637"/>
      <c r="J66" s="637"/>
      <c r="K66" s="637"/>
      <c r="L66" s="637"/>
      <c r="M66" s="637"/>
      <c r="N66" s="637"/>
      <c r="O66" s="637"/>
      <c r="P66" s="637"/>
      <c r="Q66" s="637"/>
      <c r="R66" s="637"/>
      <c r="S66" s="637"/>
      <c r="T66" s="637"/>
      <c r="U66" s="637"/>
      <c r="V66" s="637"/>
      <c r="W66" s="637"/>
      <c r="X66" s="637"/>
      <c r="Y66" s="637"/>
      <c r="Z66" s="637"/>
      <c r="AA66" s="637"/>
      <c r="AB66" s="637"/>
      <c r="AC66" s="637"/>
      <c r="AD66" s="637"/>
      <c r="AE66" s="637"/>
      <c r="AF66" s="637"/>
      <c r="AG66" s="637"/>
      <c r="AH66" s="637"/>
      <c r="AI66" s="637"/>
      <c r="AJ66" s="637"/>
      <c r="AK66" s="637"/>
      <c r="AL66" s="637"/>
      <c r="AM66" s="637"/>
    </row>
    <row r="67" spans="2:45" ht="12.75" hidden="1" customHeight="1">
      <c r="D67" s="637" t="s">
        <v>247</v>
      </c>
      <c r="E67" s="637"/>
      <c r="F67" s="637"/>
      <c r="G67" s="637"/>
      <c r="H67" s="637"/>
      <c r="I67" s="637"/>
      <c r="J67" s="637"/>
      <c r="K67" s="637"/>
      <c r="L67" s="637"/>
      <c r="M67" s="637"/>
      <c r="N67" s="637"/>
      <c r="O67" s="637"/>
      <c r="P67" s="637"/>
      <c r="Q67" s="637"/>
      <c r="R67" s="637"/>
      <c r="S67" s="637"/>
      <c r="T67" s="637"/>
      <c r="U67" s="637"/>
      <c r="V67" s="637"/>
      <c r="W67" s="637"/>
      <c r="X67" s="637"/>
      <c r="Y67" s="637"/>
      <c r="Z67" s="637"/>
      <c r="AA67" s="637"/>
      <c r="AB67" s="637"/>
      <c r="AC67" s="637"/>
      <c r="AD67" s="637"/>
      <c r="AE67" s="637"/>
      <c r="AF67" s="637"/>
      <c r="AG67" s="637"/>
      <c r="AH67" s="637"/>
      <c r="AI67" s="637"/>
      <c r="AJ67" s="637"/>
      <c r="AK67" s="637"/>
      <c r="AL67" s="637"/>
      <c r="AM67" s="637"/>
    </row>
    <row r="68" spans="2:45" ht="12.75" hidden="1" customHeight="1">
      <c r="D68" s="637" t="s">
        <v>248</v>
      </c>
      <c r="E68" s="637"/>
      <c r="F68" s="637"/>
      <c r="G68" s="637"/>
      <c r="H68" s="637"/>
      <c r="I68" s="637"/>
      <c r="J68" s="637"/>
      <c r="K68" s="637"/>
      <c r="L68" s="637"/>
      <c r="M68" s="637"/>
      <c r="N68" s="637"/>
      <c r="O68" s="637"/>
      <c r="P68" s="637"/>
      <c r="Q68" s="637"/>
      <c r="R68" s="637"/>
      <c r="S68" s="637"/>
      <c r="T68" s="637"/>
      <c r="U68" s="637"/>
      <c r="V68" s="637"/>
      <c r="W68" s="637"/>
      <c r="X68" s="637"/>
      <c r="Y68" s="637"/>
      <c r="Z68" s="637"/>
      <c r="AA68" s="637"/>
      <c r="AB68" s="637"/>
      <c r="AC68" s="637"/>
      <c r="AD68" s="637"/>
      <c r="AE68" s="637"/>
      <c r="AF68" s="637"/>
      <c r="AG68" s="637"/>
      <c r="AH68" s="637"/>
      <c r="AI68" s="637"/>
      <c r="AJ68" s="637"/>
      <c r="AK68" s="637"/>
      <c r="AL68" s="637"/>
      <c r="AM68" s="637"/>
      <c r="AN68" s="637"/>
      <c r="AO68" s="637"/>
      <c r="AP68" s="637"/>
      <c r="AQ68" s="637"/>
      <c r="AR68" s="637"/>
    </row>
    <row r="69" spans="2:45" ht="12.75" hidden="1" customHeight="1">
      <c r="D69" s="637" t="s">
        <v>249</v>
      </c>
      <c r="E69" s="637"/>
      <c r="F69" s="637"/>
      <c r="G69" s="637"/>
      <c r="H69" s="637"/>
      <c r="I69" s="637"/>
      <c r="J69" s="637"/>
      <c r="K69" s="637"/>
      <c r="L69" s="637"/>
      <c r="M69" s="637"/>
      <c r="N69" s="637"/>
      <c r="O69" s="637"/>
      <c r="P69" s="637"/>
      <c r="Q69" s="637"/>
      <c r="R69" s="637"/>
      <c r="S69" s="637"/>
      <c r="T69" s="637"/>
      <c r="U69" s="637"/>
      <c r="V69" s="637"/>
      <c r="W69" s="637"/>
      <c r="X69" s="637"/>
      <c r="Y69" s="637"/>
      <c r="Z69" s="637"/>
      <c r="AA69" s="637"/>
      <c r="AB69" s="637"/>
      <c r="AC69" s="637"/>
      <c r="AD69" s="637"/>
      <c r="AE69" s="637"/>
      <c r="AF69" s="637"/>
      <c r="AG69" s="637"/>
      <c r="AH69" s="637"/>
      <c r="AI69" s="637"/>
      <c r="AJ69" s="637"/>
      <c r="AK69" s="637"/>
      <c r="AL69" s="637"/>
      <c r="AM69" s="637"/>
      <c r="AN69" s="637"/>
      <c r="AO69" s="637"/>
      <c r="AP69" s="637"/>
      <c r="AQ69" s="637"/>
      <c r="AR69" s="637"/>
    </row>
    <row r="70" spans="2:45" ht="12.75" customHeight="1"/>
    <row r="71" spans="2:45" ht="12.75" customHeight="1">
      <c r="AJ71" s="616"/>
      <c r="AK71" s="640">
        <v>42176</v>
      </c>
      <c r="AL71" s="640"/>
      <c r="AM71" s="640"/>
    </row>
    <row r="72" spans="2:45" ht="20.100000000000001" customHeight="1">
      <c r="B72" s="617" t="s">
        <v>2073</v>
      </c>
      <c r="C72" s="617"/>
      <c r="D72" s="617"/>
      <c r="E72" s="617"/>
      <c r="F72" s="617"/>
      <c r="G72" s="617"/>
      <c r="H72" s="617"/>
      <c r="I72" s="617"/>
      <c r="J72" s="617"/>
      <c r="K72" s="617"/>
      <c r="L72" s="617"/>
      <c r="M72" s="617"/>
      <c r="N72" s="617"/>
      <c r="O72" s="617"/>
      <c r="P72" s="617"/>
      <c r="Q72" s="617"/>
      <c r="R72" s="617"/>
      <c r="S72" s="617"/>
      <c r="T72" s="617"/>
      <c r="U72" s="617"/>
      <c r="V72" s="617"/>
      <c r="W72" s="617"/>
      <c r="X72" s="617"/>
      <c r="Y72" s="617"/>
      <c r="Z72" s="617"/>
      <c r="AA72" s="617"/>
      <c r="AB72" s="617"/>
      <c r="AC72" s="617"/>
      <c r="AD72" s="617"/>
      <c r="AE72" s="617"/>
      <c r="AF72" s="617"/>
      <c r="AG72" s="617"/>
      <c r="AH72" s="617"/>
      <c r="AI72" s="617"/>
      <c r="AJ72" s="617"/>
      <c r="AK72" s="617"/>
      <c r="AL72" s="617"/>
      <c r="AM72" s="617"/>
      <c r="AN72" s="617"/>
      <c r="AO72" s="617"/>
      <c r="AP72" s="617"/>
      <c r="AQ72" s="617"/>
      <c r="AR72" s="617"/>
      <c r="AS72" s="617"/>
    </row>
    <row r="73" spans="2:45" ht="20.100000000000001" customHeight="1">
      <c r="B73" s="641" t="s">
        <v>2074</v>
      </c>
      <c r="C73" s="626"/>
      <c r="D73" s="626"/>
      <c r="E73" s="626"/>
      <c r="F73" s="626"/>
      <c r="G73" s="626"/>
      <c r="H73" s="626"/>
      <c r="I73" s="626"/>
      <c r="J73" s="626"/>
      <c r="K73" s="626"/>
      <c r="L73" s="626"/>
      <c r="M73" s="626"/>
      <c r="N73" s="626"/>
      <c r="O73" s="626"/>
      <c r="P73" s="626"/>
      <c r="Q73" s="626"/>
      <c r="R73" s="626"/>
      <c r="S73" s="626"/>
      <c r="T73" s="626"/>
      <c r="U73" s="626"/>
      <c r="V73" s="626"/>
      <c r="W73" s="626"/>
      <c r="X73" s="626"/>
      <c r="Y73" s="626"/>
      <c r="Z73" s="641"/>
      <c r="AA73" s="626"/>
      <c r="AL73" s="642" t="s">
        <v>2075</v>
      </c>
    </row>
    <row r="74" spans="2:45" ht="32.1" customHeight="1">
      <c r="D74" s="4501" t="s">
        <v>254</v>
      </c>
      <c r="E74" s="4501"/>
      <c r="F74" s="4501"/>
      <c r="G74" s="4501"/>
      <c r="H74" s="4501"/>
      <c r="I74" s="4501"/>
      <c r="J74" s="4501"/>
      <c r="K74" s="4501"/>
      <c r="V74" s="618"/>
      <c r="Z74" s="4626" t="s">
        <v>373</v>
      </c>
      <c r="AA74" s="4626"/>
      <c r="AB74" s="4626"/>
      <c r="AC74" s="4626"/>
      <c r="AD74" s="4626"/>
      <c r="AE74" s="4626"/>
      <c r="AF74" s="619"/>
      <c r="AG74" s="619"/>
      <c r="AL74" s="644" t="s">
        <v>408</v>
      </c>
    </row>
    <row r="75" spans="2:45" ht="3" customHeight="1"/>
    <row r="76" spans="2:45" ht="11.85" customHeight="1">
      <c r="B76" s="479"/>
      <c r="E76" s="159" t="s">
        <v>255</v>
      </c>
      <c r="G76" s="159"/>
      <c r="I76" s="159"/>
      <c r="K76" s="159" t="s">
        <v>188</v>
      </c>
      <c r="M76" s="620" t="s">
        <v>189</v>
      </c>
      <c r="N76" s="620"/>
      <c r="O76" s="620"/>
      <c r="P76" s="620"/>
      <c r="Q76" s="477" t="s">
        <v>190</v>
      </c>
      <c r="R76" s="620"/>
      <c r="S76" s="620"/>
      <c r="T76" s="620"/>
      <c r="U76" s="620"/>
      <c r="V76" s="620"/>
      <c r="X76" s="620"/>
      <c r="Z76" s="621" t="s">
        <v>191</v>
      </c>
      <c r="AA76" s="622"/>
      <c r="AB76" s="622"/>
      <c r="AC76" s="622"/>
      <c r="AD76" s="622"/>
      <c r="AE76" s="622"/>
      <c r="AF76" s="622"/>
      <c r="AG76" s="622"/>
      <c r="AI76" s="159" t="s">
        <v>188</v>
      </c>
      <c r="AK76" s="621" t="s">
        <v>192</v>
      </c>
      <c r="AL76" s="621"/>
      <c r="AM76" s="621"/>
      <c r="AO76" s="623" t="s">
        <v>194</v>
      </c>
      <c r="AP76" s="623"/>
      <c r="AR76" s="624" t="s">
        <v>104</v>
      </c>
      <c r="AS76" s="625"/>
    </row>
    <row r="77" spans="2:45" ht="11.85" customHeight="1">
      <c r="B77" s="479" t="s">
        <v>117</v>
      </c>
      <c r="D77" s="626" t="s">
        <v>195</v>
      </c>
      <c r="E77" s="476" t="s">
        <v>256</v>
      </c>
      <c r="G77" s="476" t="s">
        <v>196</v>
      </c>
      <c r="I77" s="476" t="s">
        <v>0</v>
      </c>
      <c r="K77" s="476" t="s">
        <v>197</v>
      </c>
      <c r="M77" s="477" t="s">
        <v>198</v>
      </c>
      <c r="N77" s="477" t="s">
        <v>199</v>
      </c>
      <c r="O77" s="478" t="s">
        <v>200</v>
      </c>
      <c r="P77" s="478" t="s">
        <v>201</v>
      </c>
      <c r="Q77" s="478" t="s">
        <v>202</v>
      </c>
      <c r="R77" s="478" t="s">
        <v>203</v>
      </c>
      <c r="S77" s="478" t="s">
        <v>204</v>
      </c>
      <c r="T77" s="478" t="s">
        <v>205</v>
      </c>
      <c r="U77" s="478" t="s">
        <v>206</v>
      </c>
      <c r="V77" s="478" t="s">
        <v>207</v>
      </c>
      <c r="X77" s="477" t="s">
        <v>208</v>
      </c>
      <c r="Z77" s="478" t="s">
        <v>213</v>
      </c>
      <c r="AA77" s="478" t="s">
        <v>214</v>
      </c>
      <c r="AB77" s="478" t="s">
        <v>409</v>
      </c>
      <c r="AC77" s="478" t="s">
        <v>410</v>
      </c>
      <c r="AD77" s="478" t="s">
        <v>411</v>
      </c>
      <c r="AE77" s="478" t="s">
        <v>412</v>
      </c>
      <c r="AF77" s="478"/>
      <c r="AG77" s="478"/>
      <c r="AI77" s="479" t="s">
        <v>413</v>
      </c>
      <c r="AK77" s="480" t="s">
        <v>188</v>
      </c>
      <c r="AL77" s="477" t="s">
        <v>217</v>
      </c>
      <c r="AM77" s="159" t="s">
        <v>193</v>
      </c>
      <c r="AO77" s="477" t="s">
        <v>295</v>
      </c>
      <c r="AP77" s="477" t="s">
        <v>419</v>
      </c>
      <c r="AR77" s="628" t="s">
        <v>217</v>
      </c>
      <c r="AS77" s="628" t="s">
        <v>218</v>
      </c>
    </row>
    <row r="78" spans="2:45" ht="3" customHeight="1">
      <c r="K78" s="629"/>
      <c r="AR78" s="131"/>
      <c r="AS78" s="131"/>
    </row>
    <row r="79" spans="2:45" ht="12.75" customHeight="1">
      <c r="B79" s="96" t="s">
        <v>219</v>
      </c>
      <c r="D79" s="95" t="s">
        <v>273</v>
      </c>
      <c r="E79" s="1130">
        <v>67</v>
      </c>
      <c r="F79" s="95">
        <v>0</v>
      </c>
      <c r="G79" s="96" t="s">
        <v>88</v>
      </c>
      <c r="I79" s="97" t="s">
        <v>421</v>
      </c>
      <c r="K79" s="383">
        <v>3440</v>
      </c>
      <c r="M79" s="99" t="s">
        <v>220</v>
      </c>
      <c r="N79" s="99" t="s">
        <v>220</v>
      </c>
      <c r="O79" s="99" t="s">
        <v>220</v>
      </c>
      <c r="P79" s="99" t="s">
        <v>220</v>
      </c>
      <c r="Q79" s="99">
        <v>0</v>
      </c>
      <c r="R79" s="99">
        <v>0</v>
      </c>
      <c r="S79" s="99">
        <v>0</v>
      </c>
      <c r="T79" s="99">
        <v>0</v>
      </c>
      <c r="U79" s="99" t="s">
        <v>220</v>
      </c>
      <c r="V79" s="99" t="s">
        <v>220</v>
      </c>
      <c r="X79" s="159">
        <v>3</v>
      </c>
      <c r="Z79" s="555">
        <v>207</v>
      </c>
      <c r="AA79" s="555">
        <v>254</v>
      </c>
      <c r="AB79" s="555">
        <v>193</v>
      </c>
      <c r="AC79" s="555">
        <v>166</v>
      </c>
      <c r="AD79" s="555">
        <v>167</v>
      </c>
      <c r="AE79" s="555">
        <v>139</v>
      </c>
      <c r="AF79" s="555"/>
      <c r="AG79" s="555"/>
      <c r="AI79" s="561">
        <v>1126</v>
      </c>
      <c r="AJ79" s="95">
        <v>20</v>
      </c>
      <c r="AK79" s="561">
        <v>4566</v>
      </c>
      <c r="AL79" s="555">
        <v>24</v>
      </c>
      <c r="AM79" s="630">
        <v>190.25</v>
      </c>
      <c r="AO79" s="96">
        <v>0</v>
      </c>
      <c r="AP79" s="96">
        <v>489</v>
      </c>
      <c r="AR79" s="631">
        <v>254</v>
      </c>
      <c r="AS79" s="631">
        <v>1232</v>
      </c>
    </row>
    <row r="80" spans="2:45" ht="12.75" customHeight="1">
      <c r="B80" s="96" t="s">
        <v>221</v>
      </c>
      <c r="D80" s="95" t="s">
        <v>137</v>
      </c>
      <c r="E80" s="1130">
        <v>89</v>
      </c>
      <c r="F80" s="95">
        <v>0</v>
      </c>
      <c r="G80" s="96" t="s">
        <v>88</v>
      </c>
      <c r="I80" s="97" t="s">
        <v>421</v>
      </c>
      <c r="K80" s="383">
        <v>3050</v>
      </c>
      <c r="M80" s="99">
        <v>0</v>
      </c>
      <c r="N80" s="99">
        <v>0</v>
      </c>
      <c r="O80" s="99">
        <v>0</v>
      </c>
      <c r="P80" s="99">
        <v>0</v>
      </c>
      <c r="Q80" s="99" t="s">
        <v>220</v>
      </c>
      <c r="R80" s="99" t="s">
        <v>220</v>
      </c>
      <c r="S80" s="99">
        <v>0</v>
      </c>
      <c r="T80" s="99">
        <v>0</v>
      </c>
      <c r="U80" s="99" t="s">
        <v>220</v>
      </c>
      <c r="V80" s="99" t="s">
        <v>220</v>
      </c>
      <c r="X80" s="159">
        <v>3</v>
      </c>
      <c r="Z80" s="555">
        <v>181</v>
      </c>
      <c r="AA80" s="555">
        <v>182</v>
      </c>
      <c r="AB80" s="555">
        <v>199</v>
      </c>
      <c r="AC80" s="555">
        <v>168</v>
      </c>
      <c r="AD80" s="555">
        <v>163</v>
      </c>
      <c r="AE80" s="555">
        <v>160</v>
      </c>
      <c r="AF80" s="555"/>
      <c r="AG80" s="555"/>
      <c r="AI80" s="561">
        <v>1053</v>
      </c>
      <c r="AJ80" s="95">
        <v>20</v>
      </c>
      <c r="AK80" s="561">
        <v>4103</v>
      </c>
      <c r="AL80" s="555">
        <v>24</v>
      </c>
      <c r="AM80" s="630">
        <v>170.95</v>
      </c>
      <c r="AO80" s="96">
        <v>-463</v>
      </c>
      <c r="AP80" s="96">
        <v>26</v>
      </c>
      <c r="AR80" s="631">
        <v>278</v>
      </c>
      <c r="AS80" s="631">
        <v>1076</v>
      </c>
    </row>
    <row r="81" spans="2:45" ht="12.75" customHeight="1" thickBot="1">
      <c r="B81" s="91" t="s">
        <v>222</v>
      </c>
      <c r="C81" s="105"/>
      <c r="D81" s="105" t="s">
        <v>297</v>
      </c>
      <c r="E81" s="2035">
        <v>61</v>
      </c>
      <c r="F81" s="105">
        <v>0</v>
      </c>
      <c r="G81" s="91" t="s">
        <v>88</v>
      </c>
      <c r="H81" s="105"/>
      <c r="I81" s="92" t="s">
        <v>468</v>
      </c>
      <c r="J81" s="105"/>
      <c r="K81" s="633">
        <v>3139</v>
      </c>
      <c r="L81" s="105"/>
      <c r="M81" s="93">
        <v>0</v>
      </c>
      <c r="N81" s="93">
        <v>0</v>
      </c>
      <c r="O81" s="93">
        <v>0</v>
      </c>
      <c r="P81" s="93">
        <v>0</v>
      </c>
      <c r="Q81" s="93">
        <v>0</v>
      </c>
      <c r="R81" s="93">
        <v>0</v>
      </c>
      <c r="S81" s="93">
        <v>0</v>
      </c>
      <c r="T81" s="93">
        <v>0</v>
      </c>
      <c r="U81" s="93" t="s">
        <v>220</v>
      </c>
      <c r="V81" s="93" t="s">
        <v>220</v>
      </c>
      <c r="W81" s="105"/>
      <c r="X81" s="157">
        <v>3</v>
      </c>
      <c r="Y81" s="105"/>
      <c r="Z81" s="634">
        <v>151</v>
      </c>
      <c r="AA81" s="634">
        <v>182</v>
      </c>
      <c r="AB81" s="634">
        <v>154</v>
      </c>
      <c r="AC81" s="634">
        <v>145</v>
      </c>
      <c r="AD81" s="634">
        <v>154</v>
      </c>
      <c r="AE81" s="634">
        <v>152</v>
      </c>
      <c r="AF81" s="634"/>
      <c r="AG81" s="634"/>
      <c r="AH81" s="105"/>
      <c r="AI81" s="635">
        <v>938</v>
      </c>
      <c r="AJ81" s="105">
        <v>20</v>
      </c>
      <c r="AK81" s="635">
        <v>4077</v>
      </c>
      <c r="AL81" s="634">
        <v>24</v>
      </c>
      <c r="AM81" s="636">
        <v>169.875</v>
      </c>
      <c r="AN81" s="105"/>
      <c r="AO81" s="91">
        <v>-489</v>
      </c>
      <c r="AP81" s="91">
        <v>0</v>
      </c>
      <c r="AR81" s="631">
        <v>220</v>
      </c>
      <c r="AS81" s="631">
        <v>1057</v>
      </c>
    </row>
    <row r="82" spans="2:45" ht="12.75" customHeight="1">
      <c r="B82" s="96" t="s">
        <v>223</v>
      </c>
      <c r="D82" s="95" t="s">
        <v>139</v>
      </c>
      <c r="E82" s="1130">
        <v>85</v>
      </c>
      <c r="F82" s="95">
        <v>0</v>
      </c>
      <c r="G82" s="96" t="s">
        <v>88</v>
      </c>
      <c r="I82" s="97" t="s">
        <v>421</v>
      </c>
      <c r="K82" s="383">
        <v>2933</v>
      </c>
      <c r="M82" s="99">
        <v>0</v>
      </c>
      <c r="N82" s="99">
        <v>0</v>
      </c>
      <c r="O82" s="99">
        <v>0</v>
      </c>
      <c r="P82" s="99">
        <v>0</v>
      </c>
      <c r="Q82" s="99">
        <v>0</v>
      </c>
      <c r="R82" s="99">
        <v>0</v>
      </c>
      <c r="S82" s="99">
        <v>0</v>
      </c>
      <c r="T82" s="99">
        <v>0</v>
      </c>
      <c r="U82" s="99" t="s">
        <v>220</v>
      </c>
      <c r="V82" s="99" t="s">
        <v>220</v>
      </c>
      <c r="X82" s="159">
        <v>3</v>
      </c>
      <c r="Z82" s="555">
        <v>142</v>
      </c>
      <c r="AA82" s="555">
        <v>124</v>
      </c>
      <c r="AB82" s="555">
        <v>150</v>
      </c>
      <c r="AC82" s="555">
        <v>164</v>
      </c>
      <c r="AD82" s="555">
        <v>136</v>
      </c>
      <c r="AE82" s="555">
        <v>149</v>
      </c>
      <c r="AF82" s="555"/>
      <c r="AG82" s="555"/>
      <c r="AI82" s="561">
        <v>865</v>
      </c>
      <c r="AJ82" s="95">
        <v>20</v>
      </c>
      <c r="AK82" s="561">
        <v>3798</v>
      </c>
      <c r="AL82" s="555">
        <v>24</v>
      </c>
      <c r="AM82" s="630">
        <v>158.25</v>
      </c>
      <c r="AO82" s="96">
        <v>-768</v>
      </c>
      <c r="AP82" s="96">
        <v>-279</v>
      </c>
      <c r="AR82" s="631">
        <v>223</v>
      </c>
      <c r="AS82" s="631">
        <v>1031</v>
      </c>
    </row>
    <row r="83" spans="2:45" ht="12.75" customHeight="1">
      <c r="B83" s="96" t="s">
        <v>224</v>
      </c>
      <c r="D83" s="95" t="s">
        <v>138</v>
      </c>
      <c r="E83" s="1130">
        <v>82</v>
      </c>
      <c r="F83" s="95">
        <v>0</v>
      </c>
      <c r="G83" s="96" t="s">
        <v>88</v>
      </c>
      <c r="I83" s="97" t="s">
        <v>421</v>
      </c>
      <c r="K83" s="383">
        <v>2741</v>
      </c>
      <c r="M83" s="99">
        <v>0</v>
      </c>
      <c r="N83" s="99">
        <v>0</v>
      </c>
      <c r="O83" s="99">
        <v>0</v>
      </c>
      <c r="P83" s="99">
        <v>0</v>
      </c>
      <c r="Q83" s="99">
        <v>0</v>
      </c>
      <c r="R83" s="99" t="s">
        <v>220</v>
      </c>
      <c r="S83" s="99">
        <v>0</v>
      </c>
      <c r="T83" s="99" t="s">
        <v>220</v>
      </c>
      <c r="U83" s="99" t="s">
        <v>220</v>
      </c>
      <c r="V83" s="99" t="s">
        <v>220</v>
      </c>
      <c r="X83" s="159">
        <v>3</v>
      </c>
      <c r="Z83" s="555">
        <v>170</v>
      </c>
      <c r="AA83" s="555">
        <v>186</v>
      </c>
      <c r="AB83" s="555">
        <v>133</v>
      </c>
      <c r="AC83" s="555">
        <v>168</v>
      </c>
      <c r="AD83" s="555">
        <v>121</v>
      </c>
      <c r="AE83" s="555">
        <v>195</v>
      </c>
      <c r="AF83" s="555"/>
      <c r="AG83" s="555"/>
      <c r="AI83" s="561">
        <v>973</v>
      </c>
      <c r="AJ83" s="95">
        <v>20</v>
      </c>
      <c r="AK83" s="561">
        <v>3714</v>
      </c>
      <c r="AL83" s="555">
        <v>24</v>
      </c>
      <c r="AM83" s="630">
        <v>154.75</v>
      </c>
      <c r="AO83" s="96">
        <v>-852</v>
      </c>
      <c r="AP83" s="96">
        <v>-363</v>
      </c>
      <c r="AR83" s="631">
        <v>195</v>
      </c>
      <c r="AS83" s="631">
        <v>973</v>
      </c>
    </row>
    <row r="84" spans="2:45" ht="12.75" customHeight="1">
      <c r="B84" s="96" t="s">
        <v>225</v>
      </c>
      <c r="D84" s="95" t="s">
        <v>1484</v>
      </c>
      <c r="E84" s="1130">
        <v>88</v>
      </c>
      <c r="F84" s="95">
        <v>0</v>
      </c>
      <c r="G84" s="96" t="s">
        <v>88</v>
      </c>
      <c r="I84" s="97" t="s">
        <v>421</v>
      </c>
      <c r="K84" s="383">
        <v>2456</v>
      </c>
      <c r="M84" s="99">
        <v>0</v>
      </c>
      <c r="N84" s="99">
        <v>0</v>
      </c>
      <c r="O84" s="99">
        <v>0</v>
      </c>
      <c r="P84" s="99">
        <v>0</v>
      </c>
      <c r="Q84" s="99">
        <v>0</v>
      </c>
      <c r="R84" s="99">
        <v>0</v>
      </c>
      <c r="S84" s="99" t="s">
        <v>220</v>
      </c>
      <c r="T84" s="99">
        <v>0</v>
      </c>
      <c r="U84" s="99" t="s">
        <v>220</v>
      </c>
      <c r="V84" s="99" t="s">
        <v>220</v>
      </c>
      <c r="X84" s="159">
        <v>3</v>
      </c>
      <c r="Z84" s="555">
        <v>127</v>
      </c>
      <c r="AA84" s="555">
        <v>159</v>
      </c>
      <c r="AB84" s="555">
        <v>166</v>
      </c>
      <c r="AC84" s="555">
        <v>121</v>
      </c>
      <c r="AD84" s="555">
        <v>169</v>
      </c>
      <c r="AE84" s="555">
        <v>133</v>
      </c>
      <c r="AF84" s="555"/>
      <c r="AG84" s="555"/>
      <c r="AI84" s="561">
        <v>875</v>
      </c>
      <c r="AJ84" s="95">
        <v>20</v>
      </c>
      <c r="AK84" s="561">
        <v>3331</v>
      </c>
      <c r="AL84" s="555">
        <v>24</v>
      </c>
      <c r="AM84" s="630">
        <v>138.79166666666666</v>
      </c>
      <c r="AO84" s="96">
        <v>-1235</v>
      </c>
      <c r="AP84" s="96">
        <v>-746</v>
      </c>
      <c r="AR84" s="631">
        <v>174</v>
      </c>
      <c r="AS84" s="631">
        <v>887</v>
      </c>
    </row>
    <row r="85" spans="2:45" ht="11.45" hidden="1" customHeight="1">
      <c r="B85" s="96" t="s">
        <v>227</v>
      </c>
      <c r="D85" s="95" t="s">
        <v>88</v>
      </c>
      <c r="E85" s="1130"/>
      <c r="F85" s="95">
        <v>0</v>
      </c>
      <c r="G85" s="96" t="s">
        <v>88</v>
      </c>
      <c r="I85" s="97" t="s">
        <v>88</v>
      </c>
      <c r="K85" s="383">
        <v>0</v>
      </c>
      <c r="M85" s="99">
        <v>0</v>
      </c>
      <c r="N85" s="99">
        <v>0</v>
      </c>
      <c r="O85" s="99">
        <v>0</v>
      </c>
      <c r="P85" s="99">
        <v>0</v>
      </c>
      <c r="Q85" s="99">
        <v>0</v>
      </c>
      <c r="R85" s="99">
        <v>0</v>
      </c>
      <c r="S85" s="99">
        <v>0</v>
      </c>
      <c r="T85" s="99">
        <v>0</v>
      </c>
      <c r="U85" s="99" t="s">
        <v>220</v>
      </c>
      <c r="V85" s="99" t="s">
        <v>220</v>
      </c>
      <c r="X85" s="159">
        <v>0</v>
      </c>
      <c r="Z85" s="555" t="s">
        <v>226</v>
      </c>
      <c r="AA85" s="555" t="s">
        <v>226</v>
      </c>
      <c r="AB85" s="555" t="s">
        <v>226</v>
      </c>
      <c r="AC85" s="555" t="s">
        <v>226</v>
      </c>
      <c r="AD85" s="555" t="s">
        <v>226</v>
      </c>
      <c r="AE85" s="555" t="s">
        <v>226</v>
      </c>
      <c r="AF85" s="555"/>
      <c r="AG85" s="555"/>
      <c r="AI85" s="561">
        <v>0</v>
      </c>
      <c r="AJ85" s="95">
        <v>20</v>
      </c>
      <c r="AK85" s="561">
        <v>0</v>
      </c>
      <c r="AL85" s="555">
        <v>15</v>
      </c>
      <c r="AM85" s="630">
        <v>0</v>
      </c>
      <c r="AO85" s="96">
        <v>-4566</v>
      </c>
      <c r="AP85" s="96">
        <v>-4077</v>
      </c>
      <c r="AR85" s="631">
        <v>0</v>
      </c>
      <c r="AS85" s="631">
        <v>0</v>
      </c>
    </row>
    <row r="86" spans="2:45" ht="11.45" hidden="1" customHeight="1">
      <c r="B86" s="96" t="s">
        <v>228</v>
      </c>
      <c r="D86" s="95" t="s">
        <v>88</v>
      </c>
      <c r="E86" s="1130"/>
      <c r="F86" s="95">
        <v>0</v>
      </c>
      <c r="G86" s="96" t="s">
        <v>88</v>
      </c>
      <c r="I86" s="97" t="s">
        <v>88</v>
      </c>
      <c r="K86" s="383">
        <v>0</v>
      </c>
      <c r="M86" s="99">
        <v>0</v>
      </c>
      <c r="N86" s="99">
        <v>0</v>
      </c>
      <c r="O86" s="99">
        <v>0</v>
      </c>
      <c r="P86" s="99">
        <v>0</v>
      </c>
      <c r="Q86" s="99">
        <v>0</v>
      </c>
      <c r="R86" s="99">
        <v>0</v>
      </c>
      <c r="S86" s="99">
        <v>0</v>
      </c>
      <c r="T86" s="99">
        <v>0</v>
      </c>
      <c r="U86" s="99" t="s">
        <v>220</v>
      </c>
      <c r="V86" s="99" t="s">
        <v>220</v>
      </c>
      <c r="X86" s="159">
        <v>0</v>
      </c>
      <c r="Z86" s="555" t="s">
        <v>226</v>
      </c>
      <c r="AA86" s="555" t="s">
        <v>226</v>
      </c>
      <c r="AB86" s="555" t="s">
        <v>226</v>
      </c>
      <c r="AC86" s="555" t="s">
        <v>226</v>
      </c>
      <c r="AD86" s="555" t="s">
        <v>226</v>
      </c>
      <c r="AE86" s="555" t="s">
        <v>226</v>
      </c>
      <c r="AF86" s="555"/>
      <c r="AG86" s="555"/>
      <c r="AI86" s="561">
        <v>0</v>
      </c>
      <c r="AJ86" s="95">
        <v>20</v>
      </c>
      <c r="AK86" s="561">
        <v>0</v>
      </c>
      <c r="AL86" s="555">
        <v>15</v>
      </c>
      <c r="AM86" s="630">
        <v>0</v>
      </c>
      <c r="AO86" s="96">
        <v>-4566</v>
      </c>
      <c r="AP86" s="96">
        <v>-4077</v>
      </c>
      <c r="AR86" s="631">
        <v>0</v>
      </c>
      <c r="AS86" s="631">
        <v>0</v>
      </c>
    </row>
    <row r="87" spans="2:45" ht="11.45" hidden="1" customHeight="1">
      <c r="B87" s="96" t="s">
        <v>229</v>
      </c>
      <c r="D87" s="95" t="s">
        <v>88</v>
      </c>
      <c r="E87" s="1130"/>
      <c r="F87" s="95">
        <v>0</v>
      </c>
      <c r="G87" s="96" t="s">
        <v>88</v>
      </c>
      <c r="I87" s="97" t="s">
        <v>88</v>
      </c>
      <c r="K87" s="383">
        <v>0</v>
      </c>
      <c r="M87" s="99">
        <v>0</v>
      </c>
      <c r="N87" s="99">
        <v>0</v>
      </c>
      <c r="O87" s="99">
        <v>0</v>
      </c>
      <c r="P87" s="99">
        <v>0</v>
      </c>
      <c r="Q87" s="99">
        <v>0</v>
      </c>
      <c r="R87" s="99">
        <v>0</v>
      </c>
      <c r="S87" s="99">
        <v>0</v>
      </c>
      <c r="T87" s="99">
        <v>0</v>
      </c>
      <c r="U87" s="99" t="s">
        <v>220</v>
      </c>
      <c r="V87" s="99" t="s">
        <v>220</v>
      </c>
      <c r="X87" s="159">
        <v>0</v>
      </c>
      <c r="Z87" s="555" t="s">
        <v>226</v>
      </c>
      <c r="AA87" s="555" t="s">
        <v>226</v>
      </c>
      <c r="AB87" s="555" t="s">
        <v>226</v>
      </c>
      <c r="AC87" s="555" t="s">
        <v>226</v>
      </c>
      <c r="AD87" s="555" t="s">
        <v>226</v>
      </c>
      <c r="AE87" s="555" t="s">
        <v>226</v>
      </c>
      <c r="AF87" s="555"/>
      <c r="AG87" s="555"/>
      <c r="AI87" s="561">
        <v>0</v>
      </c>
      <c r="AJ87" s="95">
        <v>20</v>
      </c>
      <c r="AK87" s="561">
        <v>0</v>
      </c>
      <c r="AL87" s="555">
        <v>15</v>
      </c>
      <c r="AM87" s="630">
        <v>0</v>
      </c>
      <c r="AO87" s="96">
        <v>-4566</v>
      </c>
      <c r="AP87" s="96">
        <v>-4077</v>
      </c>
      <c r="AR87" s="631">
        <v>0</v>
      </c>
      <c r="AS87" s="631">
        <v>0</v>
      </c>
    </row>
    <row r="88" spans="2:45" ht="11.45" hidden="1" customHeight="1">
      <c r="B88" s="96" t="s">
        <v>230</v>
      </c>
      <c r="D88" s="95" t="s">
        <v>88</v>
      </c>
      <c r="E88" s="160"/>
      <c r="F88" s="95">
        <v>0</v>
      </c>
      <c r="G88" s="96" t="s">
        <v>88</v>
      </c>
      <c r="I88" s="97" t="s">
        <v>88</v>
      </c>
      <c r="K88" s="383">
        <v>0</v>
      </c>
      <c r="M88" s="99">
        <v>0</v>
      </c>
      <c r="N88" s="99">
        <v>0</v>
      </c>
      <c r="O88" s="99">
        <v>0</v>
      </c>
      <c r="P88" s="99">
        <v>0</v>
      </c>
      <c r="Q88" s="99">
        <v>0</v>
      </c>
      <c r="R88" s="99">
        <v>0</v>
      </c>
      <c r="S88" s="99">
        <v>0</v>
      </c>
      <c r="T88" s="99">
        <v>0</v>
      </c>
      <c r="U88" s="99" t="s">
        <v>220</v>
      </c>
      <c r="V88" s="99" t="s">
        <v>220</v>
      </c>
      <c r="X88" s="159">
        <v>0</v>
      </c>
      <c r="Z88" s="555" t="s">
        <v>226</v>
      </c>
      <c r="AA88" s="555" t="s">
        <v>226</v>
      </c>
      <c r="AB88" s="555" t="s">
        <v>226</v>
      </c>
      <c r="AC88" s="555" t="s">
        <v>226</v>
      </c>
      <c r="AD88" s="555" t="s">
        <v>226</v>
      </c>
      <c r="AE88" s="555" t="s">
        <v>226</v>
      </c>
      <c r="AF88" s="555"/>
      <c r="AG88" s="555"/>
      <c r="AI88" s="561">
        <v>0</v>
      </c>
      <c r="AJ88" s="95">
        <v>20</v>
      </c>
      <c r="AK88" s="561">
        <v>0</v>
      </c>
      <c r="AL88" s="555">
        <v>15</v>
      </c>
      <c r="AM88" s="630">
        <v>0</v>
      </c>
      <c r="AO88" s="96">
        <v>-4566</v>
      </c>
      <c r="AP88" s="96">
        <v>-4077</v>
      </c>
      <c r="AR88" s="631">
        <v>0</v>
      </c>
      <c r="AS88" s="631">
        <v>0</v>
      </c>
    </row>
    <row r="89" spans="2:45" ht="11.45" hidden="1" customHeight="1">
      <c r="B89" s="96" t="s">
        <v>231</v>
      </c>
      <c r="D89" s="95" t="s">
        <v>88</v>
      </c>
      <c r="E89" s="160"/>
      <c r="F89" s="95">
        <v>0</v>
      </c>
      <c r="G89" s="96" t="s">
        <v>88</v>
      </c>
      <c r="I89" s="97" t="s">
        <v>88</v>
      </c>
      <c r="K89" s="383">
        <v>0</v>
      </c>
      <c r="M89" s="99">
        <v>0</v>
      </c>
      <c r="N89" s="99">
        <v>0</v>
      </c>
      <c r="O89" s="99">
        <v>0</v>
      </c>
      <c r="P89" s="99">
        <v>0</v>
      </c>
      <c r="Q89" s="99">
        <v>0</v>
      </c>
      <c r="R89" s="99">
        <v>0</v>
      </c>
      <c r="S89" s="99">
        <v>0</v>
      </c>
      <c r="T89" s="99">
        <v>0</v>
      </c>
      <c r="U89" s="99" t="s">
        <v>220</v>
      </c>
      <c r="V89" s="99" t="s">
        <v>220</v>
      </c>
      <c r="X89" s="159">
        <v>0</v>
      </c>
      <c r="Z89" s="555" t="s">
        <v>226</v>
      </c>
      <c r="AA89" s="555" t="s">
        <v>226</v>
      </c>
      <c r="AB89" s="555" t="s">
        <v>226</v>
      </c>
      <c r="AC89" s="555" t="s">
        <v>226</v>
      </c>
      <c r="AD89" s="555" t="s">
        <v>226</v>
      </c>
      <c r="AE89" s="555" t="s">
        <v>226</v>
      </c>
      <c r="AF89" s="555"/>
      <c r="AG89" s="555"/>
      <c r="AI89" s="561">
        <v>0</v>
      </c>
      <c r="AJ89" s="95">
        <v>20</v>
      </c>
      <c r="AK89" s="561">
        <v>0</v>
      </c>
      <c r="AL89" s="555">
        <v>15</v>
      </c>
      <c r="AM89" s="630">
        <v>0</v>
      </c>
      <c r="AO89" s="96">
        <v>-4566</v>
      </c>
      <c r="AP89" s="96">
        <v>-4077</v>
      </c>
      <c r="AR89" s="631">
        <v>0</v>
      </c>
      <c r="AS89" s="631">
        <v>0</v>
      </c>
    </row>
    <row r="90" spans="2:45" ht="11.45" hidden="1" customHeight="1">
      <c r="B90" s="96" t="s">
        <v>232</v>
      </c>
      <c r="D90" s="95" t="s">
        <v>88</v>
      </c>
      <c r="E90" s="160"/>
      <c r="F90" s="95">
        <v>0</v>
      </c>
      <c r="G90" s="96" t="s">
        <v>88</v>
      </c>
      <c r="I90" s="97" t="s">
        <v>88</v>
      </c>
      <c r="K90" s="383">
        <v>0</v>
      </c>
      <c r="M90" s="99">
        <v>0</v>
      </c>
      <c r="N90" s="99">
        <v>0</v>
      </c>
      <c r="O90" s="99">
        <v>0</v>
      </c>
      <c r="P90" s="99">
        <v>0</v>
      </c>
      <c r="Q90" s="99">
        <v>0</v>
      </c>
      <c r="R90" s="99">
        <v>0</v>
      </c>
      <c r="S90" s="99">
        <v>0</v>
      </c>
      <c r="T90" s="99">
        <v>0</v>
      </c>
      <c r="U90" s="99" t="s">
        <v>220</v>
      </c>
      <c r="V90" s="99" t="s">
        <v>220</v>
      </c>
      <c r="X90" s="159">
        <v>0</v>
      </c>
      <c r="Z90" s="555" t="s">
        <v>226</v>
      </c>
      <c r="AA90" s="555" t="s">
        <v>226</v>
      </c>
      <c r="AB90" s="555" t="s">
        <v>226</v>
      </c>
      <c r="AC90" s="555" t="s">
        <v>226</v>
      </c>
      <c r="AD90" s="555" t="s">
        <v>226</v>
      </c>
      <c r="AE90" s="555" t="s">
        <v>226</v>
      </c>
      <c r="AF90" s="555"/>
      <c r="AG90" s="555"/>
      <c r="AI90" s="561">
        <v>0</v>
      </c>
      <c r="AJ90" s="95">
        <v>20</v>
      </c>
      <c r="AK90" s="561">
        <v>0</v>
      </c>
      <c r="AL90" s="555">
        <v>15</v>
      </c>
      <c r="AM90" s="630">
        <v>0</v>
      </c>
      <c r="AO90" s="96">
        <v>-4566</v>
      </c>
      <c r="AP90" s="96">
        <v>-4077</v>
      </c>
      <c r="AR90" s="631">
        <v>0</v>
      </c>
      <c r="AS90" s="631">
        <v>0</v>
      </c>
    </row>
    <row r="91" spans="2:45" ht="11.45" hidden="1" customHeight="1">
      <c r="B91" s="96" t="s">
        <v>233</v>
      </c>
      <c r="D91" s="95" t="s">
        <v>88</v>
      </c>
      <c r="E91" s="160"/>
      <c r="F91" s="95">
        <v>0</v>
      </c>
      <c r="G91" s="96" t="s">
        <v>88</v>
      </c>
      <c r="I91" s="97" t="s">
        <v>88</v>
      </c>
      <c r="K91" s="383">
        <v>0</v>
      </c>
      <c r="M91" s="99">
        <v>0</v>
      </c>
      <c r="N91" s="99">
        <v>0</v>
      </c>
      <c r="O91" s="99">
        <v>0</v>
      </c>
      <c r="P91" s="99">
        <v>0</v>
      </c>
      <c r="Q91" s="99">
        <v>0</v>
      </c>
      <c r="R91" s="99">
        <v>0</v>
      </c>
      <c r="S91" s="99">
        <v>0</v>
      </c>
      <c r="T91" s="99">
        <v>0</v>
      </c>
      <c r="U91" s="99" t="s">
        <v>220</v>
      </c>
      <c r="V91" s="99" t="s">
        <v>220</v>
      </c>
      <c r="X91" s="159">
        <v>0</v>
      </c>
      <c r="Z91" s="555" t="s">
        <v>226</v>
      </c>
      <c r="AA91" s="555" t="s">
        <v>226</v>
      </c>
      <c r="AB91" s="555" t="s">
        <v>226</v>
      </c>
      <c r="AC91" s="555" t="s">
        <v>226</v>
      </c>
      <c r="AD91" s="555" t="s">
        <v>226</v>
      </c>
      <c r="AE91" s="555" t="s">
        <v>226</v>
      </c>
      <c r="AF91" s="555"/>
      <c r="AG91" s="555"/>
      <c r="AI91" s="561">
        <v>0</v>
      </c>
      <c r="AJ91" s="95">
        <v>20</v>
      </c>
      <c r="AK91" s="561">
        <v>0</v>
      </c>
      <c r="AL91" s="555">
        <v>15</v>
      </c>
      <c r="AM91" s="630">
        <v>0</v>
      </c>
      <c r="AO91" s="96">
        <v>-4566</v>
      </c>
      <c r="AP91" s="96">
        <v>-4077</v>
      </c>
      <c r="AR91" s="631">
        <v>0</v>
      </c>
      <c r="AS91" s="631">
        <v>0</v>
      </c>
    </row>
    <row r="92" spans="2:45" ht="11.45" hidden="1" customHeight="1">
      <c r="B92" s="96" t="s">
        <v>234</v>
      </c>
      <c r="D92" s="95" t="s">
        <v>88</v>
      </c>
      <c r="E92" s="160"/>
      <c r="F92" s="95">
        <v>0</v>
      </c>
      <c r="G92" s="96" t="s">
        <v>88</v>
      </c>
      <c r="I92" s="97" t="s">
        <v>88</v>
      </c>
      <c r="K92" s="383">
        <v>0</v>
      </c>
      <c r="M92" s="99">
        <v>0</v>
      </c>
      <c r="N92" s="99">
        <v>0</v>
      </c>
      <c r="O92" s="99">
        <v>0</v>
      </c>
      <c r="P92" s="99">
        <v>0</v>
      </c>
      <c r="Q92" s="99">
        <v>0</v>
      </c>
      <c r="R92" s="99">
        <v>0</v>
      </c>
      <c r="S92" s="99">
        <v>0</v>
      </c>
      <c r="T92" s="99">
        <v>0</v>
      </c>
      <c r="U92" s="99" t="s">
        <v>220</v>
      </c>
      <c r="V92" s="99" t="s">
        <v>220</v>
      </c>
      <c r="X92" s="159">
        <v>0</v>
      </c>
      <c r="Z92" s="555" t="s">
        <v>226</v>
      </c>
      <c r="AA92" s="555" t="s">
        <v>226</v>
      </c>
      <c r="AB92" s="555" t="s">
        <v>226</v>
      </c>
      <c r="AC92" s="555" t="s">
        <v>226</v>
      </c>
      <c r="AD92" s="555" t="s">
        <v>226</v>
      </c>
      <c r="AE92" s="555" t="s">
        <v>226</v>
      </c>
      <c r="AF92" s="555"/>
      <c r="AG92" s="555"/>
      <c r="AI92" s="561">
        <v>0</v>
      </c>
      <c r="AJ92" s="95">
        <v>20</v>
      </c>
      <c r="AK92" s="561">
        <v>0</v>
      </c>
      <c r="AL92" s="555">
        <v>15</v>
      </c>
      <c r="AM92" s="630">
        <v>0</v>
      </c>
      <c r="AO92" s="96">
        <v>-4566</v>
      </c>
      <c r="AP92" s="96">
        <v>-4077</v>
      </c>
      <c r="AR92" s="631">
        <v>0</v>
      </c>
      <c r="AS92" s="631">
        <v>0</v>
      </c>
    </row>
    <row r="93" spans="2:45" ht="11.45" hidden="1" customHeight="1">
      <c r="B93" s="96" t="s">
        <v>235</v>
      </c>
      <c r="D93" s="95" t="s">
        <v>88</v>
      </c>
      <c r="E93" s="160"/>
      <c r="F93" s="95">
        <v>0</v>
      </c>
      <c r="G93" s="96" t="s">
        <v>88</v>
      </c>
      <c r="I93" s="97" t="s">
        <v>88</v>
      </c>
      <c r="K93" s="383">
        <v>0</v>
      </c>
      <c r="M93" s="99">
        <v>0</v>
      </c>
      <c r="N93" s="99">
        <v>0</v>
      </c>
      <c r="O93" s="99">
        <v>0</v>
      </c>
      <c r="P93" s="99">
        <v>0</v>
      </c>
      <c r="Q93" s="99">
        <v>0</v>
      </c>
      <c r="R93" s="99">
        <v>0</v>
      </c>
      <c r="S93" s="99">
        <v>0</v>
      </c>
      <c r="T93" s="99">
        <v>0</v>
      </c>
      <c r="U93" s="99" t="s">
        <v>220</v>
      </c>
      <c r="V93" s="99" t="s">
        <v>220</v>
      </c>
      <c r="X93" s="159">
        <v>0</v>
      </c>
      <c r="Z93" s="555" t="s">
        <v>226</v>
      </c>
      <c r="AA93" s="555" t="s">
        <v>226</v>
      </c>
      <c r="AB93" s="555" t="s">
        <v>226</v>
      </c>
      <c r="AC93" s="555" t="s">
        <v>226</v>
      </c>
      <c r="AD93" s="555" t="s">
        <v>226</v>
      </c>
      <c r="AE93" s="555" t="s">
        <v>226</v>
      </c>
      <c r="AF93" s="555"/>
      <c r="AG93" s="555"/>
      <c r="AI93" s="561">
        <v>0</v>
      </c>
      <c r="AJ93" s="95">
        <v>20</v>
      </c>
      <c r="AK93" s="561">
        <v>0</v>
      </c>
      <c r="AL93" s="555">
        <v>15</v>
      </c>
      <c r="AM93" s="630">
        <v>0</v>
      </c>
      <c r="AO93" s="96">
        <v>-4566</v>
      </c>
      <c r="AP93" s="96">
        <v>-4077</v>
      </c>
      <c r="AR93" s="631">
        <v>0</v>
      </c>
      <c r="AS93" s="631">
        <v>0</v>
      </c>
    </row>
    <row r="94" spans="2:45" ht="11.45" hidden="1" customHeight="1">
      <c r="B94" s="96" t="s">
        <v>306</v>
      </c>
      <c r="D94" s="95" t="s">
        <v>88</v>
      </c>
      <c r="E94" s="160"/>
      <c r="F94" s="95">
        <v>0</v>
      </c>
      <c r="G94" s="96" t="s">
        <v>88</v>
      </c>
      <c r="I94" s="97" t="s">
        <v>88</v>
      </c>
      <c r="K94" s="383">
        <v>0</v>
      </c>
      <c r="M94" s="99">
        <v>0</v>
      </c>
      <c r="N94" s="99">
        <v>0</v>
      </c>
      <c r="O94" s="99">
        <v>0</v>
      </c>
      <c r="P94" s="99">
        <v>0</v>
      </c>
      <c r="Q94" s="99">
        <v>0</v>
      </c>
      <c r="R94" s="99">
        <v>0</v>
      </c>
      <c r="S94" s="99">
        <v>0</v>
      </c>
      <c r="T94" s="99">
        <v>0</v>
      </c>
      <c r="U94" s="99" t="s">
        <v>220</v>
      </c>
      <c r="V94" s="99" t="s">
        <v>220</v>
      </c>
      <c r="X94" s="159">
        <v>0</v>
      </c>
      <c r="Z94" s="555" t="s">
        <v>226</v>
      </c>
      <c r="AA94" s="555" t="s">
        <v>226</v>
      </c>
      <c r="AB94" s="555" t="s">
        <v>226</v>
      </c>
      <c r="AC94" s="555" t="s">
        <v>226</v>
      </c>
      <c r="AD94" s="555" t="s">
        <v>226</v>
      </c>
      <c r="AE94" s="555" t="s">
        <v>226</v>
      </c>
      <c r="AF94" s="555"/>
      <c r="AG94" s="555"/>
      <c r="AI94" s="561">
        <v>0</v>
      </c>
      <c r="AJ94" s="95">
        <v>20</v>
      </c>
      <c r="AK94" s="561">
        <v>0</v>
      </c>
      <c r="AL94" s="555">
        <v>15</v>
      </c>
      <c r="AM94" s="630">
        <v>0</v>
      </c>
      <c r="AO94" s="96">
        <v>-4566</v>
      </c>
      <c r="AP94" s="96">
        <v>-4077</v>
      </c>
      <c r="AR94" s="631">
        <v>0</v>
      </c>
      <c r="AS94" s="631">
        <v>0</v>
      </c>
    </row>
    <row r="95" spans="2:45" ht="11.45" hidden="1" customHeight="1">
      <c r="B95" s="96" t="s">
        <v>307</v>
      </c>
      <c r="D95" s="95" t="s">
        <v>88</v>
      </c>
      <c r="E95" s="160"/>
      <c r="F95" s="95">
        <v>0</v>
      </c>
      <c r="G95" s="96" t="s">
        <v>88</v>
      </c>
      <c r="I95" s="97" t="s">
        <v>88</v>
      </c>
      <c r="K95" s="383">
        <v>0</v>
      </c>
      <c r="M95" s="99">
        <v>0</v>
      </c>
      <c r="N95" s="99">
        <v>0</v>
      </c>
      <c r="O95" s="99">
        <v>0</v>
      </c>
      <c r="P95" s="99">
        <v>0</v>
      </c>
      <c r="Q95" s="99">
        <v>0</v>
      </c>
      <c r="R95" s="99">
        <v>0</v>
      </c>
      <c r="S95" s="99">
        <v>0</v>
      </c>
      <c r="T95" s="99">
        <v>0</v>
      </c>
      <c r="U95" s="99" t="s">
        <v>220</v>
      </c>
      <c r="V95" s="99" t="s">
        <v>220</v>
      </c>
      <c r="X95" s="159">
        <v>0</v>
      </c>
      <c r="Z95" s="555" t="s">
        <v>226</v>
      </c>
      <c r="AA95" s="555" t="s">
        <v>226</v>
      </c>
      <c r="AB95" s="555" t="s">
        <v>226</v>
      </c>
      <c r="AC95" s="555" t="s">
        <v>226</v>
      </c>
      <c r="AD95" s="555" t="s">
        <v>226</v>
      </c>
      <c r="AE95" s="555" t="s">
        <v>226</v>
      </c>
      <c r="AF95" s="555"/>
      <c r="AG95" s="555"/>
      <c r="AI95" s="561">
        <v>0</v>
      </c>
      <c r="AJ95" s="95">
        <v>20</v>
      </c>
      <c r="AK95" s="561">
        <v>0</v>
      </c>
      <c r="AL95" s="555">
        <v>15</v>
      </c>
      <c r="AM95" s="630">
        <v>0</v>
      </c>
      <c r="AO95" s="96">
        <v>-4566</v>
      </c>
      <c r="AP95" s="96">
        <v>-4077</v>
      </c>
      <c r="AR95" s="631">
        <v>0</v>
      </c>
      <c r="AS95" s="631">
        <v>0</v>
      </c>
    </row>
    <row r="96" spans="2:45" ht="11.45" hidden="1" customHeight="1">
      <c r="B96" s="96" t="s">
        <v>308</v>
      </c>
      <c r="D96" s="95" t="s">
        <v>88</v>
      </c>
      <c r="E96" s="160"/>
      <c r="F96" s="95">
        <v>0</v>
      </c>
      <c r="G96" s="96" t="s">
        <v>88</v>
      </c>
      <c r="I96" s="97" t="s">
        <v>88</v>
      </c>
      <c r="K96" s="383">
        <v>0</v>
      </c>
      <c r="M96" s="99">
        <v>0</v>
      </c>
      <c r="N96" s="99">
        <v>0</v>
      </c>
      <c r="O96" s="99">
        <v>0</v>
      </c>
      <c r="P96" s="99">
        <v>0</v>
      </c>
      <c r="Q96" s="99">
        <v>0</v>
      </c>
      <c r="R96" s="99">
        <v>0</v>
      </c>
      <c r="S96" s="99">
        <v>0</v>
      </c>
      <c r="T96" s="99">
        <v>0</v>
      </c>
      <c r="U96" s="99" t="s">
        <v>220</v>
      </c>
      <c r="V96" s="99" t="s">
        <v>220</v>
      </c>
      <c r="X96" s="159">
        <v>0</v>
      </c>
      <c r="Z96" s="555" t="s">
        <v>226</v>
      </c>
      <c r="AA96" s="555" t="s">
        <v>226</v>
      </c>
      <c r="AB96" s="555" t="s">
        <v>226</v>
      </c>
      <c r="AC96" s="555" t="s">
        <v>226</v>
      </c>
      <c r="AD96" s="555" t="s">
        <v>226</v>
      </c>
      <c r="AE96" s="555" t="s">
        <v>226</v>
      </c>
      <c r="AF96" s="555"/>
      <c r="AG96" s="555"/>
      <c r="AI96" s="561">
        <v>0</v>
      </c>
      <c r="AJ96" s="95">
        <v>20</v>
      </c>
      <c r="AK96" s="561">
        <v>0</v>
      </c>
      <c r="AL96" s="555">
        <v>15</v>
      </c>
      <c r="AM96" s="630">
        <v>0</v>
      </c>
      <c r="AO96" s="96">
        <v>-4566</v>
      </c>
      <c r="AP96" s="96">
        <v>-4077</v>
      </c>
      <c r="AR96" s="631">
        <v>0</v>
      </c>
      <c r="AS96" s="631">
        <v>0</v>
      </c>
    </row>
    <row r="97" spans="2:49" ht="11.45" hidden="1" customHeight="1">
      <c r="B97" s="96" t="s">
        <v>309</v>
      </c>
      <c r="D97" s="95" t="s">
        <v>88</v>
      </c>
      <c r="E97" s="160"/>
      <c r="F97" s="95">
        <v>0</v>
      </c>
      <c r="G97" s="96" t="s">
        <v>88</v>
      </c>
      <c r="I97" s="97" t="s">
        <v>88</v>
      </c>
      <c r="K97" s="383">
        <v>0</v>
      </c>
      <c r="M97" s="99">
        <v>0</v>
      </c>
      <c r="N97" s="99">
        <v>0</v>
      </c>
      <c r="O97" s="99">
        <v>0</v>
      </c>
      <c r="P97" s="99">
        <v>0</v>
      </c>
      <c r="Q97" s="99">
        <v>0</v>
      </c>
      <c r="R97" s="99">
        <v>0</v>
      </c>
      <c r="S97" s="99">
        <v>0</v>
      </c>
      <c r="T97" s="99">
        <v>0</v>
      </c>
      <c r="U97" s="99" t="s">
        <v>220</v>
      </c>
      <c r="V97" s="99" t="s">
        <v>220</v>
      </c>
      <c r="X97" s="159">
        <v>0</v>
      </c>
      <c r="Z97" s="555" t="s">
        <v>226</v>
      </c>
      <c r="AA97" s="555" t="s">
        <v>226</v>
      </c>
      <c r="AB97" s="555" t="s">
        <v>226</v>
      </c>
      <c r="AC97" s="555" t="s">
        <v>226</v>
      </c>
      <c r="AD97" s="555" t="s">
        <v>226</v>
      </c>
      <c r="AE97" s="555" t="s">
        <v>226</v>
      </c>
      <c r="AF97" s="555"/>
      <c r="AG97" s="555"/>
      <c r="AI97" s="561">
        <v>0</v>
      </c>
      <c r="AJ97" s="95">
        <v>20</v>
      </c>
      <c r="AK97" s="561">
        <v>0</v>
      </c>
      <c r="AL97" s="555">
        <v>15</v>
      </c>
      <c r="AM97" s="630">
        <v>0</v>
      </c>
      <c r="AO97" s="96">
        <v>-4566</v>
      </c>
      <c r="AP97" s="96">
        <v>-4077</v>
      </c>
      <c r="AR97" s="631">
        <v>0</v>
      </c>
      <c r="AS97" s="631">
        <v>0</v>
      </c>
    </row>
    <row r="98" spans="2:49" ht="11.45" hidden="1" customHeight="1">
      <c r="B98" s="96" t="s">
        <v>310</v>
      </c>
      <c r="D98" s="95" t="s">
        <v>88</v>
      </c>
      <c r="E98" s="160"/>
      <c r="F98" s="95">
        <v>0</v>
      </c>
      <c r="G98" s="96" t="s">
        <v>88</v>
      </c>
      <c r="I98" s="97" t="s">
        <v>88</v>
      </c>
      <c r="K98" s="383">
        <v>0</v>
      </c>
      <c r="M98" s="99">
        <v>0</v>
      </c>
      <c r="N98" s="99">
        <v>0</v>
      </c>
      <c r="O98" s="99">
        <v>0</v>
      </c>
      <c r="P98" s="99">
        <v>0</v>
      </c>
      <c r="Q98" s="99">
        <v>0</v>
      </c>
      <c r="R98" s="99">
        <v>0</v>
      </c>
      <c r="S98" s="99">
        <v>0</v>
      </c>
      <c r="T98" s="99">
        <v>0</v>
      </c>
      <c r="U98" s="99" t="s">
        <v>220</v>
      </c>
      <c r="V98" s="99" t="s">
        <v>220</v>
      </c>
      <c r="X98" s="159">
        <v>0</v>
      </c>
      <c r="Z98" s="555" t="s">
        <v>226</v>
      </c>
      <c r="AA98" s="555" t="s">
        <v>226</v>
      </c>
      <c r="AB98" s="555" t="s">
        <v>226</v>
      </c>
      <c r="AC98" s="555" t="s">
        <v>226</v>
      </c>
      <c r="AD98" s="555" t="s">
        <v>226</v>
      </c>
      <c r="AE98" s="555" t="s">
        <v>226</v>
      </c>
      <c r="AF98" s="555"/>
      <c r="AG98" s="555"/>
      <c r="AI98" s="561">
        <v>0</v>
      </c>
      <c r="AJ98" s="95">
        <v>20</v>
      </c>
      <c r="AK98" s="561">
        <v>0</v>
      </c>
      <c r="AL98" s="555">
        <v>15</v>
      </c>
      <c r="AM98" s="630">
        <v>0</v>
      </c>
      <c r="AO98" s="96">
        <v>-4566</v>
      </c>
      <c r="AP98" s="96">
        <v>-4077</v>
      </c>
      <c r="AR98" s="631">
        <v>0</v>
      </c>
      <c r="AS98" s="631">
        <v>0</v>
      </c>
    </row>
    <row r="99" spans="2:49" ht="11.45" hidden="1" customHeight="1">
      <c r="B99" s="96" t="s">
        <v>311</v>
      </c>
      <c r="D99" s="95" t="s">
        <v>88</v>
      </c>
      <c r="E99" s="160"/>
      <c r="F99" s="95">
        <v>0</v>
      </c>
      <c r="G99" s="96" t="s">
        <v>88</v>
      </c>
      <c r="I99" s="97" t="s">
        <v>88</v>
      </c>
      <c r="K99" s="383">
        <v>0</v>
      </c>
      <c r="M99" s="99">
        <v>0</v>
      </c>
      <c r="N99" s="99">
        <v>0</v>
      </c>
      <c r="O99" s="99">
        <v>0</v>
      </c>
      <c r="P99" s="99">
        <v>0</v>
      </c>
      <c r="Q99" s="99">
        <v>0</v>
      </c>
      <c r="R99" s="99">
        <v>0</v>
      </c>
      <c r="S99" s="99">
        <v>0</v>
      </c>
      <c r="T99" s="99">
        <v>0</v>
      </c>
      <c r="U99" s="99" t="s">
        <v>220</v>
      </c>
      <c r="V99" s="99" t="s">
        <v>220</v>
      </c>
      <c r="X99" s="159">
        <v>0</v>
      </c>
      <c r="Z99" s="555" t="s">
        <v>226</v>
      </c>
      <c r="AA99" s="555" t="s">
        <v>226</v>
      </c>
      <c r="AB99" s="555" t="s">
        <v>226</v>
      </c>
      <c r="AC99" s="555" t="s">
        <v>226</v>
      </c>
      <c r="AD99" s="555" t="s">
        <v>226</v>
      </c>
      <c r="AE99" s="555" t="s">
        <v>226</v>
      </c>
      <c r="AF99" s="555"/>
      <c r="AG99" s="555"/>
      <c r="AI99" s="561">
        <v>0</v>
      </c>
      <c r="AJ99" s="95">
        <v>20</v>
      </c>
      <c r="AK99" s="561">
        <v>0</v>
      </c>
      <c r="AL99" s="555">
        <v>15</v>
      </c>
      <c r="AM99" s="630">
        <v>0</v>
      </c>
      <c r="AO99" s="96">
        <v>-4566</v>
      </c>
      <c r="AP99" s="96">
        <v>-4077</v>
      </c>
      <c r="AR99" s="631">
        <v>0</v>
      </c>
      <c r="AS99" s="631">
        <v>0</v>
      </c>
    </row>
    <row r="100" spans="2:49" ht="11.45" hidden="1" customHeight="1">
      <c r="B100" s="96" t="s">
        <v>313</v>
      </c>
      <c r="D100" s="95" t="s">
        <v>88</v>
      </c>
      <c r="E100" s="160"/>
      <c r="F100" s="95">
        <v>0</v>
      </c>
      <c r="G100" s="96" t="s">
        <v>88</v>
      </c>
      <c r="I100" s="97" t="s">
        <v>88</v>
      </c>
      <c r="K100" s="383">
        <v>0</v>
      </c>
      <c r="M100" s="99">
        <v>0</v>
      </c>
      <c r="N100" s="99">
        <v>0</v>
      </c>
      <c r="O100" s="99">
        <v>0</v>
      </c>
      <c r="P100" s="99">
        <v>0</v>
      </c>
      <c r="Q100" s="99">
        <v>0</v>
      </c>
      <c r="R100" s="99">
        <v>0</v>
      </c>
      <c r="S100" s="99">
        <v>0</v>
      </c>
      <c r="T100" s="99">
        <v>0</v>
      </c>
      <c r="U100" s="99" t="s">
        <v>220</v>
      </c>
      <c r="V100" s="99" t="s">
        <v>220</v>
      </c>
      <c r="X100" s="159">
        <v>0</v>
      </c>
      <c r="Z100" s="555" t="s">
        <v>226</v>
      </c>
      <c r="AA100" s="555" t="s">
        <v>226</v>
      </c>
      <c r="AB100" s="555" t="s">
        <v>226</v>
      </c>
      <c r="AC100" s="555" t="s">
        <v>226</v>
      </c>
      <c r="AD100" s="555" t="s">
        <v>226</v>
      </c>
      <c r="AE100" s="555" t="s">
        <v>226</v>
      </c>
      <c r="AF100" s="555"/>
      <c r="AG100" s="555"/>
      <c r="AI100" s="561">
        <v>0</v>
      </c>
      <c r="AJ100" s="95">
        <v>20</v>
      </c>
      <c r="AK100" s="561">
        <v>0</v>
      </c>
      <c r="AL100" s="555">
        <v>15</v>
      </c>
      <c r="AM100" s="630">
        <v>0</v>
      </c>
      <c r="AO100" s="96">
        <v>-4566</v>
      </c>
      <c r="AP100" s="96">
        <v>-4077</v>
      </c>
      <c r="AR100" s="631">
        <v>0</v>
      </c>
      <c r="AS100" s="631">
        <v>0</v>
      </c>
    </row>
    <row r="101" spans="2:49" ht="11.45" hidden="1" customHeight="1">
      <c r="B101" s="96" t="s">
        <v>314</v>
      </c>
      <c r="D101" s="95" t="s">
        <v>88</v>
      </c>
      <c r="E101" s="160"/>
      <c r="F101" s="95">
        <v>0</v>
      </c>
      <c r="G101" s="96" t="s">
        <v>88</v>
      </c>
      <c r="I101" s="97" t="s">
        <v>88</v>
      </c>
      <c r="K101" s="383">
        <v>0</v>
      </c>
      <c r="M101" s="99">
        <v>0</v>
      </c>
      <c r="N101" s="99">
        <v>0</v>
      </c>
      <c r="O101" s="99">
        <v>0</v>
      </c>
      <c r="P101" s="99">
        <v>0</v>
      </c>
      <c r="Q101" s="99">
        <v>0</v>
      </c>
      <c r="R101" s="99">
        <v>0</v>
      </c>
      <c r="S101" s="99">
        <v>0</v>
      </c>
      <c r="T101" s="99">
        <v>0</v>
      </c>
      <c r="U101" s="99" t="s">
        <v>220</v>
      </c>
      <c r="V101" s="99" t="s">
        <v>220</v>
      </c>
      <c r="X101" s="159">
        <v>0</v>
      </c>
      <c r="Z101" s="555" t="s">
        <v>226</v>
      </c>
      <c r="AA101" s="555" t="s">
        <v>226</v>
      </c>
      <c r="AB101" s="555" t="s">
        <v>226</v>
      </c>
      <c r="AC101" s="555" t="s">
        <v>226</v>
      </c>
      <c r="AD101" s="555" t="s">
        <v>226</v>
      </c>
      <c r="AE101" s="555" t="s">
        <v>226</v>
      </c>
      <c r="AF101" s="555"/>
      <c r="AG101" s="555"/>
      <c r="AI101" s="561">
        <v>0</v>
      </c>
      <c r="AJ101" s="95">
        <v>20</v>
      </c>
      <c r="AK101" s="561">
        <v>0</v>
      </c>
      <c r="AL101" s="555">
        <v>15</v>
      </c>
      <c r="AM101" s="630">
        <v>0</v>
      </c>
      <c r="AO101" s="96">
        <v>-4566</v>
      </c>
      <c r="AP101" s="96">
        <v>-4077</v>
      </c>
      <c r="AR101" s="631">
        <v>0</v>
      </c>
      <c r="AS101" s="631">
        <v>0</v>
      </c>
    </row>
    <row r="102" spans="2:49" ht="11.45" hidden="1" customHeight="1">
      <c r="B102" s="96" t="s">
        <v>315</v>
      </c>
      <c r="D102" s="95" t="s">
        <v>88</v>
      </c>
      <c r="E102" s="160"/>
      <c r="F102" s="95">
        <v>0</v>
      </c>
      <c r="G102" s="96" t="s">
        <v>88</v>
      </c>
      <c r="I102" s="97" t="s">
        <v>88</v>
      </c>
      <c r="K102" s="383">
        <v>0</v>
      </c>
      <c r="M102" s="99">
        <v>0</v>
      </c>
      <c r="N102" s="99">
        <v>0</v>
      </c>
      <c r="O102" s="99">
        <v>0</v>
      </c>
      <c r="P102" s="99">
        <v>0</v>
      </c>
      <c r="Q102" s="99">
        <v>0</v>
      </c>
      <c r="R102" s="99">
        <v>0</v>
      </c>
      <c r="S102" s="99">
        <v>0</v>
      </c>
      <c r="T102" s="99">
        <v>0</v>
      </c>
      <c r="U102" s="99" t="s">
        <v>220</v>
      </c>
      <c r="V102" s="99" t="s">
        <v>220</v>
      </c>
      <c r="X102" s="159">
        <v>0</v>
      </c>
      <c r="Z102" s="555" t="s">
        <v>226</v>
      </c>
      <c r="AA102" s="555" t="s">
        <v>226</v>
      </c>
      <c r="AB102" s="555" t="s">
        <v>226</v>
      </c>
      <c r="AC102" s="555" t="s">
        <v>226</v>
      </c>
      <c r="AD102" s="555" t="s">
        <v>226</v>
      </c>
      <c r="AE102" s="555" t="s">
        <v>226</v>
      </c>
      <c r="AF102" s="555"/>
      <c r="AG102" s="555"/>
      <c r="AI102" s="561">
        <v>0</v>
      </c>
      <c r="AJ102" s="95">
        <v>20</v>
      </c>
      <c r="AK102" s="561">
        <v>0</v>
      </c>
      <c r="AL102" s="555">
        <v>15</v>
      </c>
      <c r="AM102" s="630">
        <v>0</v>
      </c>
      <c r="AO102" s="96">
        <v>-4566</v>
      </c>
      <c r="AP102" s="96">
        <v>-4077</v>
      </c>
      <c r="AR102" s="631">
        <v>0</v>
      </c>
      <c r="AS102" s="631">
        <v>0</v>
      </c>
    </row>
    <row r="103" spans="2:49" ht="11.45" hidden="1" customHeight="1">
      <c r="B103" s="96" t="s">
        <v>316</v>
      </c>
      <c r="D103" s="95" t="s">
        <v>88</v>
      </c>
      <c r="E103" s="160"/>
      <c r="F103" s="95">
        <v>0</v>
      </c>
      <c r="G103" s="96" t="s">
        <v>88</v>
      </c>
      <c r="I103" s="97" t="s">
        <v>88</v>
      </c>
      <c r="K103" s="383">
        <v>0</v>
      </c>
      <c r="M103" s="99">
        <v>0</v>
      </c>
      <c r="N103" s="99">
        <v>0</v>
      </c>
      <c r="O103" s="99">
        <v>0</v>
      </c>
      <c r="P103" s="99">
        <v>0</v>
      </c>
      <c r="Q103" s="99">
        <v>0</v>
      </c>
      <c r="R103" s="99">
        <v>0</v>
      </c>
      <c r="S103" s="99">
        <v>0</v>
      </c>
      <c r="T103" s="99">
        <v>0</v>
      </c>
      <c r="U103" s="99" t="s">
        <v>220</v>
      </c>
      <c r="V103" s="99" t="s">
        <v>220</v>
      </c>
      <c r="X103" s="159">
        <v>0</v>
      </c>
      <c r="Z103" s="555" t="s">
        <v>226</v>
      </c>
      <c r="AA103" s="555" t="s">
        <v>226</v>
      </c>
      <c r="AB103" s="555" t="s">
        <v>226</v>
      </c>
      <c r="AC103" s="555" t="s">
        <v>226</v>
      </c>
      <c r="AD103" s="555" t="s">
        <v>226</v>
      </c>
      <c r="AE103" s="555" t="s">
        <v>226</v>
      </c>
      <c r="AF103" s="555"/>
      <c r="AG103" s="555"/>
      <c r="AI103" s="561">
        <v>0</v>
      </c>
      <c r="AJ103" s="95">
        <v>20</v>
      </c>
      <c r="AK103" s="561">
        <v>0</v>
      </c>
      <c r="AL103" s="555">
        <v>15</v>
      </c>
      <c r="AM103" s="630">
        <v>0</v>
      </c>
      <c r="AO103" s="96">
        <v>-4566</v>
      </c>
      <c r="AP103" s="96">
        <v>-4077</v>
      </c>
      <c r="AR103" s="631">
        <v>0</v>
      </c>
      <c r="AS103" s="631">
        <v>0</v>
      </c>
    </row>
    <row r="104" spans="2:49" ht="11.45" hidden="1" customHeight="1">
      <c r="B104" s="96" t="s">
        <v>317</v>
      </c>
      <c r="D104" s="95" t="s">
        <v>88</v>
      </c>
      <c r="E104" s="160"/>
      <c r="F104" s="95">
        <v>0</v>
      </c>
      <c r="G104" s="96" t="s">
        <v>88</v>
      </c>
      <c r="I104" s="97" t="s">
        <v>88</v>
      </c>
      <c r="K104" s="383">
        <v>0</v>
      </c>
      <c r="M104" s="99">
        <v>0</v>
      </c>
      <c r="N104" s="99">
        <v>0</v>
      </c>
      <c r="O104" s="99">
        <v>0</v>
      </c>
      <c r="P104" s="99">
        <v>0</v>
      </c>
      <c r="Q104" s="99">
        <v>0</v>
      </c>
      <c r="R104" s="99">
        <v>0</v>
      </c>
      <c r="S104" s="99">
        <v>0</v>
      </c>
      <c r="T104" s="99">
        <v>0</v>
      </c>
      <c r="U104" s="99" t="s">
        <v>220</v>
      </c>
      <c r="V104" s="99" t="s">
        <v>220</v>
      </c>
      <c r="X104" s="159">
        <v>0</v>
      </c>
      <c r="Z104" s="555" t="s">
        <v>226</v>
      </c>
      <c r="AA104" s="555" t="s">
        <v>226</v>
      </c>
      <c r="AB104" s="555" t="s">
        <v>226</v>
      </c>
      <c r="AC104" s="555" t="s">
        <v>226</v>
      </c>
      <c r="AD104" s="555" t="s">
        <v>226</v>
      </c>
      <c r="AE104" s="555" t="s">
        <v>226</v>
      </c>
      <c r="AF104" s="555"/>
      <c r="AG104" s="555"/>
      <c r="AI104" s="561">
        <v>0</v>
      </c>
      <c r="AJ104" s="95">
        <v>20</v>
      </c>
      <c r="AK104" s="561">
        <v>0</v>
      </c>
      <c r="AL104" s="555">
        <v>15</v>
      </c>
      <c r="AM104" s="630">
        <v>0</v>
      </c>
      <c r="AO104" s="96">
        <v>-4566</v>
      </c>
      <c r="AP104" s="96">
        <v>-4077</v>
      </c>
      <c r="AR104" s="631">
        <v>0</v>
      </c>
      <c r="AS104" s="631">
        <v>0</v>
      </c>
    </row>
    <row r="105" spans="2:49" ht="11.45" hidden="1" customHeight="1">
      <c r="B105" s="96" t="s">
        <v>318</v>
      </c>
      <c r="D105" s="95" t="s">
        <v>88</v>
      </c>
      <c r="E105" s="160"/>
      <c r="F105" s="95">
        <v>0</v>
      </c>
      <c r="G105" s="96" t="s">
        <v>88</v>
      </c>
      <c r="I105" s="97" t="s">
        <v>88</v>
      </c>
      <c r="K105" s="383">
        <v>0</v>
      </c>
      <c r="M105" s="99">
        <v>0</v>
      </c>
      <c r="N105" s="99">
        <v>0</v>
      </c>
      <c r="O105" s="99">
        <v>0</v>
      </c>
      <c r="P105" s="99">
        <v>0</v>
      </c>
      <c r="Q105" s="99">
        <v>0</v>
      </c>
      <c r="R105" s="99">
        <v>0</v>
      </c>
      <c r="S105" s="99">
        <v>0</v>
      </c>
      <c r="T105" s="99">
        <v>0</v>
      </c>
      <c r="U105" s="99" t="s">
        <v>220</v>
      </c>
      <c r="V105" s="99" t="s">
        <v>220</v>
      </c>
      <c r="X105" s="159">
        <v>0</v>
      </c>
      <c r="Z105" s="555" t="s">
        <v>226</v>
      </c>
      <c r="AA105" s="555" t="s">
        <v>226</v>
      </c>
      <c r="AB105" s="555" t="s">
        <v>226</v>
      </c>
      <c r="AC105" s="555" t="s">
        <v>226</v>
      </c>
      <c r="AD105" s="555" t="s">
        <v>226</v>
      </c>
      <c r="AE105" s="555" t="s">
        <v>226</v>
      </c>
      <c r="AF105" s="555"/>
      <c r="AG105" s="555"/>
      <c r="AI105" s="561">
        <v>0</v>
      </c>
      <c r="AJ105" s="95">
        <v>20</v>
      </c>
      <c r="AK105" s="561">
        <v>0</v>
      </c>
      <c r="AL105" s="555">
        <v>15</v>
      </c>
      <c r="AM105" s="630">
        <v>0</v>
      </c>
      <c r="AO105" s="96">
        <v>-4566</v>
      </c>
      <c r="AP105" s="96">
        <v>-4077</v>
      </c>
      <c r="AR105" s="631">
        <v>0</v>
      </c>
      <c r="AS105" s="631">
        <v>0</v>
      </c>
    </row>
    <row r="106" spans="2:49" ht="11.45" hidden="1" customHeight="1">
      <c r="B106" s="96" t="s">
        <v>319</v>
      </c>
      <c r="D106" s="95" t="s">
        <v>88</v>
      </c>
      <c r="E106" s="160"/>
      <c r="F106" s="95">
        <v>0</v>
      </c>
      <c r="G106" s="96" t="s">
        <v>88</v>
      </c>
      <c r="I106" s="97" t="s">
        <v>88</v>
      </c>
      <c r="K106" s="383">
        <v>0</v>
      </c>
      <c r="M106" s="99">
        <v>0</v>
      </c>
      <c r="N106" s="99">
        <v>0</v>
      </c>
      <c r="O106" s="99">
        <v>0</v>
      </c>
      <c r="P106" s="99">
        <v>0</v>
      </c>
      <c r="Q106" s="99">
        <v>0</v>
      </c>
      <c r="R106" s="99">
        <v>0</v>
      </c>
      <c r="S106" s="99">
        <v>0</v>
      </c>
      <c r="T106" s="99">
        <v>0</v>
      </c>
      <c r="U106" s="99" t="s">
        <v>220</v>
      </c>
      <c r="V106" s="99" t="s">
        <v>220</v>
      </c>
      <c r="X106" s="159">
        <v>0</v>
      </c>
      <c r="Z106" s="555" t="s">
        <v>226</v>
      </c>
      <c r="AA106" s="555" t="s">
        <v>226</v>
      </c>
      <c r="AB106" s="555" t="s">
        <v>226</v>
      </c>
      <c r="AC106" s="555" t="s">
        <v>226</v>
      </c>
      <c r="AD106" s="555" t="s">
        <v>226</v>
      </c>
      <c r="AE106" s="555" t="s">
        <v>226</v>
      </c>
      <c r="AF106" s="555"/>
      <c r="AG106" s="555"/>
      <c r="AI106" s="561">
        <v>0</v>
      </c>
      <c r="AJ106" s="95">
        <v>20</v>
      </c>
      <c r="AK106" s="561">
        <v>0</v>
      </c>
      <c r="AL106" s="555">
        <v>15</v>
      </c>
      <c r="AM106" s="630">
        <v>0</v>
      </c>
      <c r="AO106" s="96">
        <v>-4566</v>
      </c>
      <c r="AP106" s="96">
        <v>-4077</v>
      </c>
      <c r="AR106" s="631">
        <v>0</v>
      </c>
      <c r="AS106" s="631">
        <v>0</v>
      </c>
    </row>
    <row r="107" spans="2:49" ht="11.45" hidden="1" customHeight="1">
      <c r="B107" s="96" t="s">
        <v>320</v>
      </c>
      <c r="D107" s="95" t="s">
        <v>88</v>
      </c>
      <c r="E107" s="160"/>
      <c r="F107" s="95">
        <v>0</v>
      </c>
      <c r="G107" s="96" t="s">
        <v>88</v>
      </c>
      <c r="I107" s="97" t="s">
        <v>88</v>
      </c>
      <c r="K107" s="383">
        <v>0</v>
      </c>
      <c r="M107" s="99">
        <v>0</v>
      </c>
      <c r="N107" s="99">
        <v>0</v>
      </c>
      <c r="O107" s="99">
        <v>0</v>
      </c>
      <c r="P107" s="99">
        <v>0</v>
      </c>
      <c r="Q107" s="99">
        <v>0</v>
      </c>
      <c r="R107" s="99">
        <v>0</v>
      </c>
      <c r="S107" s="99">
        <v>0</v>
      </c>
      <c r="T107" s="99">
        <v>0</v>
      </c>
      <c r="U107" s="99" t="s">
        <v>220</v>
      </c>
      <c r="V107" s="99" t="s">
        <v>220</v>
      </c>
      <c r="X107" s="159">
        <v>0</v>
      </c>
      <c r="Z107" s="555" t="s">
        <v>226</v>
      </c>
      <c r="AA107" s="555" t="s">
        <v>226</v>
      </c>
      <c r="AB107" s="555" t="s">
        <v>226</v>
      </c>
      <c r="AC107" s="555" t="s">
        <v>226</v>
      </c>
      <c r="AD107" s="555" t="s">
        <v>226</v>
      </c>
      <c r="AE107" s="555" t="s">
        <v>226</v>
      </c>
      <c r="AF107" s="555"/>
      <c r="AG107" s="555"/>
      <c r="AI107" s="561">
        <v>0</v>
      </c>
      <c r="AJ107" s="95">
        <v>20</v>
      </c>
      <c r="AK107" s="561">
        <v>0</v>
      </c>
      <c r="AL107" s="555">
        <v>15</v>
      </c>
      <c r="AM107" s="630">
        <v>0</v>
      </c>
      <c r="AO107" s="96">
        <v>-4566</v>
      </c>
      <c r="AP107" s="96">
        <v>-4077</v>
      </c>
      <c r="AR107" s="631">
        <v>0</v>
      </c>
      <c r="AS107" s="631">
        <v>0</v>
      </c>
    </row>
    <row r="108" spans="2:49" ht="11.45" hidden="1" customHeight="1">
      <c r="B108" s="96" t="s">
        <v>321</v>
      </c>
      <c r="D108" s="95" t="s">
        <v>88</v>
      </c>
      <c r="E108" s="160"/>
      <c r="F108" s="95">
        <v>0</v>
      </c>
      <c r="G108" s="96" t="s">
        <v>88</v>
      </c>
      <c r="I108" s="97" t="s">
        <v>88</v>
      </c>
      <c r="K108" s="383">
        <v>0</v>
      </c>
      <c r="M108" s="99">
        <v>0</v>
      </c>
      <c r="N108" s="99">
        <v>0</v>
      </c>
      <c r="O108" s="99">
        <v>0</v>
      </c>
      <c r="P108" s="99">
        <v>0</v>
      </c>
      <c r="Q108" s="99">
        <v>0</v>
      </c>
      <c r="R108" s="99">
        <v>0</v>
      </c>
      <c r="S108" s="99">
        <v>0</v>
      </c>
      <c r="T108" s="99">
        <v>0</v>
      </c>
      <c r="U108" s="99" t="s">
        <v>220</v>
      </c>
      <c r="V108" s="99" t="s">
        <v>220</v>
      </c>
      <c r="X108" s="159">
        <v>0</v>
      </c>
      <c r="Z108" s="555" t="s">
        <v>226</v>
      </c>
      <c r="AA108" s="555" t="s">
        <v>226</v>
      </c>
      <c r="AB108" s="555" t="s">
        <v>226</v>
      </c>
      <c r="AC108" s="555" t="s">
        <v>226</v>
      </c>
      <c r="AD108" s="555" t="s">
        <v>226</v>
      </c>
      <c r="AE108" s="555" t="s">
        <v>226</v>
      </c>
      <c r="AF108" s="555"/>
      <c r="AG108" s="555"/>
      <c r="AI108" s="561">
        <v>0</v>
      </c>
      <c r="AJ108" s="95">
        <v>20</v>
      </c>
      <c r="AK108" s="561">
        <v>0</v>
      </c>
      <c r="AL108" s="555">
        <v>15</v>
      </c>
      <c r="AM108" s="630">
        <v>0</v>
      </c>
      <c r="AO108" s="96">
        <v>-4566</v>
      </c>
      <c r="AP108" s="96">
        <v>-4077</v>
      </c>
      <c r="AR108" s="631">
        <v>0</v>
      </c>
      <c r="AS108" s="631">
        <v>0</v>
      </c>
      <c r="AV108" s="96">
        <v>1</v>
      </c>
      <c r="AW108" s="96">
        <v>1</v>
      </c>
    </row>
    <row r="109" spans="2:49" ht="3" hidden="1" customHeight="1"/>
    <row r="110" spans="2:49" ht="3" hidden="1" customHeight="1"/>
    <row r="111" spans="2:49" ht="3" hidden="1" customHeight="1"/>
    <row r="112" spans="2:49" ht="11.85" hidden="1" customHeight="1">
      <c r="D112" s="162" t="s">
        <v>236</v>
      </c>
      <c r="E112" s="162"/>
      <c r="AB112" s="162" t="s">
        <v>237</v>
      </c>
    </row>
    <row r="113" spans="4:49" ht="11.85" hidden="1" customHeight="1">
      <c r="D113" s="120" t="s">
        <v>273</v>
      </c>
      <c r="E113" s="120"/>
      <c r="G113" s="182" t="s">
        <v>88</v>
      </c>
      <c r="I113" s="122" t="s">
        <v>421</v>
      </c>
      <c r="Z113" s="123">
        <v>254</v>
      </c>
      <c r="AB113" s="120" t="s">
        <v>273</v>
      </c>
      <c r="AE113" s="123" t="s">
        <v>88</v>
      </c>
      <c r="AM113" s="124" t="s">
        <v>421</v>
      </c>
      <c r="AO113" s="182">
        <v>1126</v>
      </c>
      <c r="AP113" s="182"/>
    </row>
    <row r="114" spans="4:49" ht="3" hidden="1" customHeight="1"/>
    <row r="115" spans="4:49" ht="3" customHeight="1"/>
    <row r="116" spans="4:49" ht="3" customHeight="1"/>
    <row r="117" spans="4:49" ht="11.85" customHeight="1">
      <c r="D117" s="162" t="s">
        <v>236</v>
      </c>
      <c r="E117" s="162"/>
      <c r="AB117" s="162" t="s">
        <v>237</v>
      </c>
      <c r="AV117" s="479" t="s">
        <v>238</v>
      </c>
      <c r="AW117" s="479" t="s">
        <v>239</v>
      </c>
    </row>
    <row r="118" spans="4:49" ht="11.85" customHeight="1">
      <c r="D118" s="120" t="s">
        <v>137</v>
      </c>
      <c r="E118" s="120"/>
      <c r="G118" s="182" t="s">
        <v>88</v>
      </c>
      <c r="I118" s="122" t="s">
        <v>421</v>
      </c>
      <c r="Z118" s="123">
        <v>278</v>
      </c>
      <c r="AB118" s="120" t="s">
        <v>273</v>
      </c>
      <c r="AE118" s="123" t="s">
        <v>88</v>
      </c>
      <c r="AM118" s="124" t="s">
        <v>421</v>
      </c>
      <c r="AO118" s="4625">
        <v>1232</v>
      </c>
      <c r="AP118" s="4625"/>
      <c r="AV118" s="479" t="s">
        <v>240</v>
      </c>
      <c r="AW118" s="479" t="s">
        <v>240</v>
      </c>
    </row>
    <row r="119" spans="4:49" ht="3" customHeight="1"/>
    <row r="120" spans="4:49" s="131" customFormat="1" ht="3" customHeight="1">
      <c r="AQ120" s="95"/>
      <c r="AR120" s="95"/>
    </row>
    <row r="121" spans="4:49" s="131" customFormat="1" ht="3" hidden="1" customHeight="1">
      <c r="AQ121" s="95"/>
      <c r="AR121" s="95"/>
    </row>
    <row r="122" spans="4:49" s="131" customFormat="1" ht="11.85" hidden="1" customHeight="1">
      <c r="D122" s="171" t="s">
        <v>241</v>
      </c>
      <c r="E122" s="171"/>
      <c r="AB122" s="171" t="s">
        <v>242</v>
      </c>
      <c r="AC122" s="171"/>
      <c r="AD122" s="171"/>
      <c r="AE122" s="171"/>
      <c r="AQ122" s="95"/>
      <c r="AR122" s="95"/>
    </row>
    <row r="123" spans="4:49" s="131" customFormat="1" ht="11.85" hidden="1" customHeight="1">
      <c r="D123" s="132" t="s">
        <v>260</v>
      </c>
      <c r="E123" s="132"/>
      <c r="Z123" s="134">
        <v>207</v>
      </c>
      <c r="AB123" s="132" t="s">
        <v>268</v>
      </c>
      <c r="AC123" s="171"/>
      <c r="AD123" s="171"/>
      <c r="AE123" s="171"/>
      <c r="AK123" s="134"/>
      <c r="AO123" s="134">
        <v>168</v>
      </c>
      <c r="AP123" s="134"/>
      <c r="AQ123" s="95"/>
      <c r="AR123" s="95"/>
    </row>
    <row r="124" spans="4:49" s="131" customFormat="1" ht="3" hidden="1" customHeight="1">
      <c r="AB124" s="171"/>
      <c r="AC124" s="171"/>
      <c r="AD124" s="171"/>
      <c r="AE124" s="171"/>
      <c r="AG124" s="171"/>
      <c r="AH124" s="171"/>
      <c r="AI124" s="171"/>
      <c r="AJ124" s="171"/>
      <c r="AK124" s="171"/>
      <c r="AO124" s="171"/>
      <c r="AP124" s="171"/>
      <c r="AQ124" s="95"/>
      <c r="AR124" s="95"/>
    </row>
    <row r="125" spans="4:49" s="131" customFormat="1" ht="11.85" hidden="1" customHeight="1">
      <c r="D125" s="171" t="s">
        <v>243</v>
      </c>
      <c r="E125" s="171"/>
      <c r="AB125" s="171" t="s">
        <v>244</v>
      </c>
      <c r="AC125" s="132"/>
      <c r="AD125" s="132"/>
      <c r="AE125" s="132"/>
      <c r="AK125" s="136"/>
      <c r="AQ125" s="95"/>
      <c r="AR125" s="95"/>
    </row>
    <row r="126" spans="4:49" s="131" customFormat="1" ht="11.85" hidden="1" customHeight="1">
      <c r="D126" s="132" t="s">
        <v>260</v>
      </c>
      <c r="E126" s="132"/>
      <c r="Z126" s="134">
        <v>254</v>
      </c>
      <c r="AB126" s="132" t="s">
        <v>417</v>
      </c>
      <c r="AC126" s="171"/>
      <c r="AD126" s="171"/>
      <c r="AE126" s="171"/>
      <c r="AK126" s="134"/>
      <c r="AO126" s="134">
        <v>169</v>
      </c>
      <c r="AP126" s="134"/>
      <c r="AQ126" s="95"/>
      <c r="AR126" s="95"/>
    </row>
    <row r="127" spans="4:49" s="131" customFormat="1" ht="3" hidden="1" customHeight="1">
      <c r="AQ127" s="95"/>
      <c r="AR127" s="95"/>
    </row>
    <row r="128" spans="4:49" s="131" customFormat="1" ht="11.85" hidden="1" customHeight="1">
      <c r="D128" s="171" t="s">
        <v>245</v>
      </c>
      <c r="E128" s="171"/>
      <c r="U128" s="134"/>
      <c r="V128" s="134"/>
      <c r="W128" s="134"/>
      <c r="AB128" s="171" t="s">
        <v>246</v>
      </c>
      <c r="AC128" s="132"/>
      <c r="AD128" s="132"/>
      <c r="AE128" s="132"/>
      <c r="AK128" s="136"/>
      <c r="AQ128" s="95"/>
      <c r="AR128" s="95"/>
    </row>
    <row r="129" spans="2:45" s="131" customFormat="1" ht="11.85" hidden="1" customHeight="1">
      <c r="D129" s="132" t="s">
        <v>268</v>
      </c>
      <c r="E129" s="132"/>
      <c r="Z129" s="134">
        <v>199</v>
      </c>
      <c r="AB129" s="132" t="s">
        <v>298</v>
      </c>
      <c r="AC129" s="171"/>
      <c r="AD129" s="171"/>
      <c r="AE129" s="171"/>
      <c r="AK129" s="134"/>
      <c r="AO129" s="134">
        <v>195</v>
      </c>
      <c r="AP129" s="134"/>
      <c r="AQ129" s="95"/>
      <c r="AR129" s="95"/>
    </row>
    <row r="130" spans="2:45" s="131" customFormat="1" ht="3" hidden="1" customHeight="1">
      <c r="AQ130" s="95"/>
      <c r="AR130" s="95"/>
    </row>
    <row r="131" spans="2:45" s="131" customFormat="1" ht="3" hidden="1" customHeight="1">
      <c r="AQ131" s="95"/>
      <c r="AR131" s="95"/>
    </row>
    <row r="132" spans="2:45" s="131" customFormat="1" ht="3" hidden="1" customHeight="1">
      <c r="AQ132" s="95"/>
      <c r="AR132" s="95"/>
    </row>
    <row r="133" spans="2:45" s="131" customFormat="1" ht="11.85" hidden="1" customHeight="1">
      <c r="D133" s="171" t="s">
        <v>2076</v>
      </c>
      <c r="AQ133" s="95"/>
      <c r="AR133" s="95"/>
    </row>
    <row r="134" spans="2:45" s="131" customFormat="1" ht="11.85" hidden="1" customHeight="1">
      <c r="D134" s="132" t="s">
        <v>56</v>
      </c>
      <c r="Z134" s="132">
        <v>114</v>
      </c>
      <c r="AQ134" s="95"/>
      <c r="AR134" s="95"/>
    </row>
    <row r="135" spans="2:45" ht="3" hidden="1" customHeight="1">
      <c r="D135" s="131"/>
      <c r="E135" s="637"/>
      <c r="F135" s="637"/>
      <c r="G135" s="637"/>
      <c r="H135" s="637"/>
      <c r="I135" s="637"/>
      <c r="J135" s="637"/>
      <c r="K135" s="637"/>
      <c r="L135" s="637"/>
      <c r="M135" s="637"/>
      <c r="N135" s="637"/>
      <c r="O135" s="637"/>
      <c r="P135" s="637"/>
      <c r="Q135" s="637"/>
      <c r="R135" s="637"/>
      <c r="S135" s="637"/>
      <c r="T135" s="637"/>
      <c r="U135" s="637"/>
      <c r="V135" s="637"/>
      <c r="W135" s="637"/>
      <c r="X135" s="637"/>
      <c r="Y135" s="637"/>
      <c r="Z135" s="637"/>
      <c r="AA135" s="637"/>
      <c r="AB135" s="637"/>
      <c r="AC135" s="637"/>
      <c r="AD135" s="637"/>
      <c r="AE135" s="637"/>
      <c r="AF135" s="637"/>
      <c r="AG135" s="637"/>
      <c r="AH135" s="637"/>
      <c r="AI135" s="637"/>
      <c r="AJ135" s="637"/>
      <c r="AK135" s="637"/>
      <c r="AL135" s="637"/>
      <c r="AM135" s="637"/>
    </row>
    <row r="136" spans="2:45" ht="12.75" hidden="1" customHeight="1">
      <c r="D136" s="637" t="s">
        <v>294</v>
      </c>
      <c r="E136" s="637"/>
      <c r="F136" s="637"/>
      <c r="G136" s="637"/>
      <c r="H136" s="637"/>
      <c r="I136" s="637"/>
      <c r="J136" s="637"/>
      <c r="K136" s="637"/>
      <c r="L136" s="637"/>
      <c r="M136" s="637"/>
      <c r="N136" s="637"/>
      <c r="O136" s="637"/>
      <c r="P136" s="637"/>
      <c r="Q136" s="637"/>
      <c r="R136" s="637"/>
      <c r="S136" s="637"/>
      <c r="T136" s="637"/>
      <c r="U136" s="637"/>
      <c r="V136" s="637"/>
      <c r="W136" s="637"/>
      <c r="X136" s="637"/>
      <c r="Y136" s="637"/>
      <c r="Z136" s="637"/>
      <c r="AA136" s="637"/>
      <c r="AB136" s="637"/>
      <c r="AC136" s="637"/>
      <c r="AD136" s="637"/>
      <c r="AE136" s="637"/>
      <c r="AF136" s="637"/>
      <c r="AG136" s="637"/>
      <c r="AH136" s="637"/>
      <c r="AI136" s="637"/>
      <c r="AJ136" s="637"/>
      <c r="AK136" s="637"/>
      <c r="AL136" s="637"/>
      <c r="AM136" s="637"/>
    </row>
    <row r="137" spans="2:45" ht="12.75" hidden="1" customHeight="1">
      <c r="D137" s="637" t="s">
        <v>247</v>
      </c>
      <c r="E137" s="637"/>
      <c r="F137" s="637"/>
      <c r="G137" s="637"/>
      <c r="H137" s="637"/>
      <c r="I137" s="637"/>
      <c r="J137" s="637"/>
      <c r="K137" s="637"/>
      <c r="L137" s="637"/>
      <c r="M137" s="637"/>
      <c r="N137" s="637"/>
      <c r="O137" s="637"/>
      <c r="P137" s="637"/>
      <c r="Q137" s="637"/>
      <c r="R137" s="637"/>
      <c r="S137" s="637"/>
      <c r="T137" s="637"/>
      <c r="U137" s="637"/>
      <c r="V137" s="637"/>
      <c r="W137" s="637"/>
      <c r="X137" s="637"/>
      <c r="Y137" s="637"/>
      <c r="Z137" s="637"/>
      <c r="AA137" s="637"/>
      <c r="AB137" s="637"/>
      <c r="AC137" s="637"/>
      <c r="AD137" s="637"/>
      <c r="AE137" s="637"/>
      <c r="AF137" s="637"/>
      <c r="AG137" s="637"/>
      <c r="AH137" s="637"/>
      <c r="AI137" s="637"/>
      <c r="AJ137" s="637"/>
      <c r="AK137" s="637"/>
      <c r="AL137" s="637"/>
      <c r="AM137" s="637"/>
    </row>
    <row r="138" spans="2:45" ht="12.75" hidden="1" customHeight="1">
      <c r="D138" s="637" t="s">
        <v>248</v>
      </c>
      <c r="E138" s="637"/>
      <c r="F138" s="637"/>
      <c r="G138" s="637"/>
      <c r="H138" s="637"/>
      <c r="I138" s="637"/>
      <c r="J138" s="637"/>
      <c r="K138" s="637"/>
      <c r="L138" s="637"/>
      <c r="M138" s="637"/>
      <c r="N138" s="637"/>
      <c r="O138" s="637"/>
      <c r="P138" s="637"/>
      <c r="Q138" s="637"/>
      <c r="R138" s="637"/>
      <c r="S138" s="637"/>
      <c r="T138" s="637"/>
      <c r="U138" s="637"/>
      <c r="V138" s="637"/>
      <c r="W138" s="637"/>
      <c r="X138" s="637"/>
      <c r="Y138" s="637"/>
      <c r="Z138" s="637"/>
      <c r="AA138" s="637"/>
      <c r="AB138" s="637"/>
      <c r="AC138" s="637"/>
      <c r="AD138" s="637"/>
      <c r="AE138" s="637"/>
      <c r="AF138" s="637"/>
      <c r="AG138" s="637"/>
      <c r="AH138" s="637"/>
      <c r="AI138" s="637"/>
      <c r="AJ138" s="637"/>
      <c r="AK138" s="637"/>
      <c r="AL138" s="637"/>
      <c r="AM138" s="637"/>
      <c r="AN138" s="637"/>
      <c r="AO138" s="637"/>
      <c r="AP138" s="637"/>
      <c r="AQ138" s="637"/>
      <c r="AR138" s="637"/>
    </row>
    <row r="139" spans="2:45" ht="12.75" hidden="1" customHeight="1">
      <c r="D139" s="637" t="s">
        <v>249</v>
      </c>
      <c r="E139" s="637"/>
      <c r="F139" s="637"/>
      <c r="G139" s="637"/>
      <c r="H139" s="637"/>
      <c r="I139" s="637"/>
      <c r="J139" s="637"/>
      <c r="K139" s="637"/>
      <c r="L139" s="637"/>
      <c r="M139" s="637"/>
      <c r="N139" s="637"/>
      <c r="O139" s="637"/>
      <c r="P139" s="637"/>
      <c r="Q139" s="637"/>
      <c r="R139" s="637"/>
      <c r="S139" s="637"/>
      <c r="T139" s="637"/>
      <c r="U139" s="637"/>
      <c r="V139" s="637"/>
      <c r="W139" s="637"/>
      <c r="X139" s="637"/>
      <c r="Y139" s="637"/>
      <c r="Z139" s="637"/>
      <c r="AA139" s="637"/>
      <c r="AB139" s="637"/>
      <c r="AC139" s="637"/>
      <c r="AD139" s="637"/>
      <c r="AE139" s="637"/>
      <c r="AF139" s="637"/>
      <c r="AG139" s="637"/>
      <c r="AH139" s="637"/>
      <c r="AI139" s="637"/>
      <c r="AJ139" s="637"/>
      <c r="AK139" s="637"/>
      <c r="AL139" s="637"/>
      <c r="AM139" s="637"/>
      <c r="AN139" s="637"/>
      <c r="AO139" s="637"/>
      <c r="AP139" s="637"/>
      <c r="AQ139" s="637"/>
      <c r="AR139" s="637"/>
    </row>
    <row r="140" spans="2:45" hidden="1"/>
    <row r="141" spans="2:45" ht="12.75" hidden="1" customHeight="1">
      <c r="AJ141" s="616"/>
      <c r="AK141" s="640">
        <v>42176</v>
      </c>
      <c r="AL141" s="640"/>
      <c r="AM141" s="640"/>
    </row>
    <row r="142" spans="2:45" ht="20.100000000000001" hidden="1" customHeight="1">
      <c r="B142" s="617" t="s">
        <v>2073</v>
      </c>
      <c r="C142" s="617"/>
      <c r="D142" s="617"/>
      <c r="E142" s="617"/>
      <c r="F142" s="617"/>
      <c r="G142" s="617"/>
      <c r="H142" s="617"/>
      <c r="I142" s="617"/>
      <c r="J142" s="617"/>
      <c r="K142" s="617"/>
      <c r="L142" s="617"/>
      <c r="M142" s="617"/>
      <c r="N142" s="617"/>
      <c r="O142" s="617"/>
      <c r="P142" s="617"/>
      <c r="Q142" s="617"/>
      <c r="R142" s="617"/>
      <c r="S142" s="617"/>
      <c r="T142" s="617"/>
      <c r="U142" s="617"/>
      <c r="V142" s="617"/>
      <c r="W142" s="617"/>
      <c r="X142" s="617"/>
      <c r="Y142" s="617"/>
      <c r="Z142" s="617"/>
      <c r="AA142" s="617"/>
      <c r="AB142" s="617"/>
      <c r="AC142" s="617"/>
      <c r="AD142" s="617"/>
      <c r="AE142" s="617"/>
      <c r="AF142" s="617"/>
      <c r="AG142" s="617"/>
      <c r="AH142" s="617"/>
      <c r="AI142" s="617"/>
      <c r="AJ142" s="617"/>
      <c r="AK142" s="617"/>
      <c r="AL142" s="617"/>
      <c r="AM142" s="617"/>
      <c r="AN142" s="617"/>
      <c r="AO142" s="617"/>
      <c r="AP142" s="617"/>
      <c r="AQ142" s="617"/>
      <c r="AR142" s="617"/>
      <c r="AS142" s="617"/>
    </row>
    <row r="143" spans="2:45" ht="20.100000000000001" hidden="1" customHeight="1">
      <c r="B143" s="641" t="s">
        <v>2074</v>
      </c>
      <c r="C143" s="626"/>
      <c r="D143" s="626"/>
      <c r="E143" s="626"/>
      <c r="F143" s="626"/>
      <c r="G143" s="626"/>
      <c r="H143" s="626"/>
      <c r="I143" s="626"/>
      <c r="J143" s="626"/>
      <c r="K143" s="626"/>
      <c r="L143" s="626"/>
      <c r="M143" s="626"/>
      <c r="N143" s="626"/>
      <c r="O143" s="626"/>
      <c r="P143" s="626"/>
      <c r="Q143" s="626"/>
      <c r="R143" s="626"/>
      <c r="S143" s="626"/>
      <c r="T143" s="626"/>
      <c r="U143" s="626"/>
      <c r="V143" s="626"/>
      <c r="W143" s="626"/>
      <c r="X143" s="626"/>
      <c r="Y143" s="626"/>
      <c r="Z143" s="641"/>
      <c r="AA143" s="626"/>
      <c r="AL143" s="642" t="s">
        <v>2075</v>
      </c>
    </row>
    <row r="144" spans="2:45" ht="32.1" hidden="1" customHeight="1">
      <c r="D144" s="4501" t="s">
        <v>254</v>
      </c>
      <c r="E144" s="4501"/>
      <c r="F144" s="4501"/>
      <c r="G144" s="4501"/>
      <c r="H144" s="4501"/>
      <c r="I144" s="4501"/>
      <c r="J144" s="4501"/>
      <c r="K144" s="4501"/>
      <c r="V144" s="618"/>
      <c r="Z144" s="643" t="s">
        <v>300</v>
      </c>
      <c r="AA144" s="619"/>
      <c r="AB144" s="619"/>
      <c r="AC144" s="619"/>
      <c r="AD144" s="619"/>
      <c r="AE144" s="619"/>
      <c r="AF144" s="619"/>
      <c r="AG144" s="619"/>
      <c r="AL144" s="644" t="s">
        <v>408</v>
      </c>
    </row>
    <row r="145" spans="2:45" ht="3" hidden="1" customHeight="1"/>
    <row r="146" spans="2:45" ht="11.85" hidden="1" customHeight="1">
      <c r="B146" s="479"/>
      <c r="E146" s="159" t="s">
        <v>255</v>
      </c>
      <c r="G146" s="159"/>
      <c r="I146" s="159"/>
      <c r="K146" s="159" t="s">
        <v>188</v>
      </c>
      <c r="M146" s="620" t="s">
        <v>189</v>
      </c>
      <c r="N146" s="620"/>
      <c r="O146" s="620"/>
      <c r="P146" s="620"/>
      <c r="Q146" s="477" t="s">
        <v>190</v>
      </c>
      <c r="R146" s="620"/>
      <c r="S146" s="620"/>
      <c r="T146" s="620"/>
      <c r="U146" s="620"/>
      <c r="V146" s="620"/>
      <c r="X146" s="620"/>
      <c r="Z146" s="621" t="s">
        <v>191</v>
      </c>
      <c r="AA146" s="622"/>
      <c r="AB146" s="622"/>
      <c r="AC146" s="622"/>
      <c r="AD146" s="622"/>
      <c r="AE146" s="622"/>
      <c r="AF146" s="622"/>
      <c r="AG146" s="622"/>
      <c r="AI146" s="159" t="s">
        <v>188</v>
      </c>
      <c r="AK146" s="621" t="s">
        <v>192</v>
      </c>
      <c r="AL146" s="621"/>
      <c r="AM146" s="621"/>
      <c r="AO146" s="623" t="s">
        <v>194</v>
      </c>
      <c r="AP146" s="623"/>
      <c r="AR146" s="624" t="s">
        <v>104</v>
      </c>
      <c r="AS146" s="625"/>
    </row>
    <row r="147" spans="2:45" ht="11.85" hidden="1" customHeight="1">
      <c r="B147" s="479" t="s">
        <v>117</v>
      </c>
      <c r="D147" s="626" t="s">
        <v>195</v>
      </c>
      <c r="E147" s="476" t="s">
        <v>256</v>
      </c>
      <c r="G147" s="476" t="s">
        <v>196</v>
      </c>
      <c r="I147" s="476" t="s">
        <v>0</v>
      </c>
      <c r="K147" s="476" t="s">
        <v>197</v>
      </c>
      <c r="M147" s="477" t="s">
        <v>198</v>
      </c>
      <c r="N147" s="477" t="s">
        <v>199</v>
      </c>
      <c r="O147" s="478" t="s">
        <v>200</v>
      </c>
      <c r="P147" s="478" t="s">
        <v>201</v>
      </c>
      <c r="Q147" s="478" t="s">
        <v>202</v>
      </c>
      <c r="R147" s="478" t="s">
        <v>203</v>
      </c>
      <c r="S147" s="478" t="s">
        <v>204</v>
      </c>
      <c r="T147" s="478" t="s">
        <v>205</v>
      </c>
      <c r="U147" s="478" t="s">
        <v>206</v>
      </c>
      <c r="V147" s="478" t="s">
        <v>207</v>
      </c>
      <c r="X147" s="477" t="s">
        <v>208</v>
      </c>
      <c r="Z147" s="478" t="s">
        <v>210</v>
      </c>
      <c r="AA147" s="478" t="s">
        <v>211</v>
      </c>
      <c r="AB147" s="478" t="s">
        <v>212</v>
      </c>
      <c r="AC147" s="478" t="s">
        <v>213</v>
      </c>
      <c r="AD147" s="478" t="s">
        <v>214</v>
      </c>
      <c r="AE147" s="478" t="s">
        <v>412</v>
      </c>
      <c r="AF147" s="478"/>
      <c r="AG147" s="478"/>
      <c r="AI147" s="479" t="s">
        <v>413</v>
      </c>
      <c r="AK147" s="480" t="s">
        <v>188</v>
      </c>
      <c r="AL147" s="477" t="s">
        <v>217</v>
      </c>
      <c r="AM147" s="159" t="s">
        <v>193</v>
      </c>
      <c r="AO147" s="477" t="s">
        <v>257</v>
      </c>
      <c r="AP147" s="477" t="s">
        <v>414</v>
      </c>
      <c r="AR147" s="628" t="s">
        <v>217</v>
      </c>
      <c r="AS147" s="628" t="s">
        <v>218</v>
      </c>
    </row>
    <row r="148" spans="2:45" ht="3" hidden="1" customHeight="1">
      <c r="K148" s="629"/>
      <c r="AR148" s="131"/>
      <c r="AS148" s="131"/>
    </row>
    <row r="149" spans="2:45" ht="11.45" hidden="1" customHeight="1">
      <c r="B149" s="96" t="s">
        <v>219</v>
      </c>
      <c r="D149" s="95" t="s">
        <v>88</v>
      </c>
      <c r="E149" s="1130"/>
      <c r="F149" s="95">
        <v>0</v>
      </c>
      <c r="G149" s="96" t="s">
        <v>88</v>
      </c>
      <c r="I149" s="97" t="s">
        <v>88</v>
      </c>
      <c r="K149" s="383">
        <v>0</v>
      </c>
      <c r="M149" s="99" t="s">
        <v>220</v>
      </c>
      <c r="N149" s="99" t="s">
        <v>220</v>
      </c>
      <c r="O149" s="99" t="s">
        <v>220</v>
      </c>
      <c r="P149" s="99" t="s">
        <v>220</v>
      </c>
      <c r="Q149" s="99" t="s">
        <v>220</v>
      </c>
      <c r="R149" s="99" t="s">
        <v>220</v>
      </c>
      <c r="S149" s="99" t="s">
        <v>220</v>
      </c>
      <c r="T149" s="99" t="s">
        <v>220</v>
      </c>
      <c r="U149" s="99" t="s">
        <v>220</v>
      </c>
      <c r="V149" s="99" t="s">
        <v>220</v>
      </c>
      <c r="X149" s="159">
        <v>0</v>
      </c>
      <c r="Z149" s="555" t="s">
        <v>226</v>
      </c>
      <c r="AA149" s="555" t="s">
        <v>226</v>
      </c>
      <c r="AB149" s="555" t="s">
        <v>226</v>
      </c>
      <c r="AC149" s="555" t="s">
        <v>226</v>
      </c>
      <c r="AD149" s="555" t="s">
        <v>226</v>
      </c>
      <c r="AE149" s="555" t="s">
        <v>226</v>
      </c>
      <c r="AF149" s="555"/>
      <c r="AG149" s="555"/>
      <c r="AI149" s="561">
        <v>0</v>
      </c>
      <c r="AJ149" s="95">
        <v>20</v>
      </c>
      <c r="AK149" s="561">
        <v>0</v>
      </c>
      <c r="AL149" s="555">
        <v>15</v>
      </c>
      <c r="AM149" s="630">
        <v>0</v>
      </c>
      <c r="AO149" s="96">
        <v>0</v>
      </c>
      <c r="AP149" s="96">
        <v>0</v>
      </c>
      <c r="AR149" s="631">
        <v>0</v>
      </c>
      <c r="AS149" s="631">
        <v>0</v>
      </c>
    </row>
    <row r="150" spans="2:45" ht="11.45" hidden="1" customHeight="1">
      <c r="B150" s="96" t="s">
        <v>221</v>
      </c>
      <c r="D150" s="95" t="s">
        <v>88</v>
      </c>
      <c r="E150" s="1130"/>
      <c r="F150" s="95">
        <v>0</v>
      </c>
      <c r="G150" s="96" t="s">
        <v>88</v>
      </c>
      <c r="I150" s="97" t="s">
        <v>88</v>
      </c>
      <c r="K150" s="383">
        <v>0</v>
      </c>
      <c r="M150" s="99" t="s">
        <v>220</v>
      </c>
      <c r="N150" s="99" t="s">
        <v>220</v>
      </c>
      <c r="O150" s="99" t="s">
        <v>220</v>
      </c>
      <c r="P150" s="99" t="s">
        <v>220</v>
      </c>
      <c r="Q150" s="99" t="s">
        <v>220</v>
      </c>
      <c r="R150" s="99" t="s">
        <v>220</v>
      </c>
      <c r="S150" s="99" t="s">
        <v>220</v>
      </c>
      <c r="T150" s="99" t="s">
        <v>220</v>
      </c>
      <c r="U150" s="99" t="s">
        <v>220</v>
      </c>
      <c r="V150" s="99" t="s">
        <v>220</v>
      </c>
      <c r="X150" s="159">
        <v>0</v>
      </c>
      <c r="Z150" s="555" t="s">
        <v>226</v>
      </c>
      <c r="AA150" s="555" t="s">
        <v>226</v>
      </c>
      <c r="AB150" s="555" t="s">
        <v>226</v>
      </c>
      <c r="AC150" s="555" t="s">
        <v>226</v>
      </c>
      <c r="AD150" s="555" t="s">
        <v>226</v>
      </c>
      <c r="AE150" s="555" t="s">
        <v>226</v>
      </c>
      <c r="AF150" s="555"/>
      <c r="AG150" s="555"/>
      <c r="AI150" s="561">
        <v>0</v>
      </c>
      <c r="AJ150" s="95">
        <v>20</v>
      </c>
      <c r="AK150" s="561">
        <v>0</v>
      </c>
      <c r="AL150" s="555">
        <v>15</v>
      </c>
      <c r="AM150" s="630">
        <v>0</v>
      </c>
      <c r="AO150" s="96">
        <v>0</v>
      </c>
      <c r="AP150" s="96">
        <v>0</v>
      </c>
      <c r="AR150" s="631">
        <v>0</v>
      </c>
      <c r="AS150" s="631">
        <v>0</v>
      </c>
    </row>
    <row r="151" spans="2:45" ht="11.45" hidden="1" customHeight="1">
      <c r="B151" s="96" t="s">
        <v>222</v>
      </c>
      <c r="D151" s="95" t="s">
        <v>88</v>
      </c>
      <c r="E151" s="1130"/>
      <c r="F151" s="95">
        <v>0</v>
      </c>
      <c r="G151" s="96" t="s">
        <v>88</v>
      </c>
      <c r="I151" s="97" t="s">
        <v>88</v>
      </c>
      <c r="K151" s="383">
        <v>0</v>
      </c>
      <c r="M151" s="99" t="s">
        <v>220</v>
      </c>
      <c r="N151" s="99" t="s">
        <v>220</v>
      </c>
      <c r="O151" s="99" t="s">
        <v>220</v>
      </c>
      <c r="P151" s="99" t="s">
        <v>220</v>
      </c>
      <c r="Q151" s="99" t="s">
        <v>220</v>
      </c>
      <c r="R151" s="99" t="s">
        <v>220</v>
      </c>
      <c r="S151" s="99" t="s">
        <v>220</v>
      </c>
      <c r="T151" s="99" t="s">
        <v>220</v>
      </c>
      <c r="U151" s="99" t="s">
        <v>220</v>
      </c>
      <c r="V151" s="99" t="s">
        <v>220</v>
      </c>
      <c r="X151" s="159">
        <v>0</v>
      </c>
      <c r="Z151" s="555" t="s">
        <v>226</v>
      </c>
      <c r="AA151" s="555" t="s">
        <v>226</v>
      </c>
      <c r="AB151" s="555" t="s">
        <v>226</v>
      </c>
      <c r="AC151" s="555" t="s">
        <v>226</v>
      </c>
      <c r="AD151" s="555" t="s">
        <v>226</v>
      </c>
      <c r="AE151" s="555" t="s">
        <v>226</v>
      </c>
      <c r="AF151" s="555"/>
      <c r="AG151" s="555"/>
      <c r="AI151" s="561">
        <v>0</v>
      </c>
      <c r="AJ151" s="95">
        <v>20</v>
      </c>
      <c r="AK151" s="561">
        <v>0</v>
      </c>
      <c r="AL151" s="555">
        <v>15</v>
      </c>
      <c r="AM151" s="630">
        <v>0</v>
      </c>
      <c r="AO151" s="96">
        <v>0</v>
      </c>
      <c r="AP151" s="96">
        <v>0</v>
      </c>
      <c r="AR151" s="631">
        <v>0</v>
      </c>
      <c r="AS151" s="631">
        <v>0</v>
      </c>
    </row>
    <row r="152" spans="2:45" ht="11.45" hidden="1" customHeight="1">
      <c r="B152" s="96" t="s">
        <v>223</v>
      </c>
      <c r="D152" s="95" t="s">
        <v>88</v>
      </c>
      <c r="E152" s="1130"/>
      <c r="F152" s="95">
        <v>0</v>
      </c>
      <c r="G152" s="96" t="s">
        <v>88</v>
      </c>
      <c r="I152" s="97" t="s">
        <v>88</v>
      </c>
      <c r="K152" s="383">
        <v>0</v>
      </c>
      <c r="M152" s="99" t="s">
        <v>220</v>
      </c>
      <c r="N152" s="99" t="s">
        <v>220</v>
      </c>
      <c r="O152" s="99" t="s">
        <v>220</v>
      </c>
      <c r="P152" s="99" t="s">
        <v>220</v>
      </c>
      <c r="Q152" s="99" t="s">
        <v>220</v>
      </c>
      <c r="R152" s="99" t="s">
        <v>220</v>
      </c>
      <c r="S152" s="99" t="s">
        <v>220</v>
      </c>
      <c r="T152" s="99" t="s">
        <v>220</v>
      </c>
      <c r="U152" s="99" t="s">
        <v>220</v>
      </c>
      <c r="V152" s="99" t="s">
        <v>220</v>
      </c>
      <c r="X152" s="159">
        <v>0</v>
      </c>
      <c r="Z152" s="555" t="s">
        <v>226</v>
      </c>
      <c r="AA152" s="555" t="s">
        <v>226</v>
      </c>
      <c r="AB152" s="555" t="s">
        <v>226</v>
      </c>
      <c r="AC152" s="555" t="s">
        <v>226</v>
      </c>
      <c r="AD152" s="555" t="s">
        <v>226</v>
      </c>
      <c r="AE152" s="555" t="s">
        <v>226</v>
      </c>
      <c r="AF152" s="555"/>
      <c r="AG152" s="555"/>
      <c r="AI152" s="561">
        <v>0</v>
      </c>
      <c r="AJ152" s="95">
        <v>20</v>
      </c>
      <c r="AK152" s="561">
        <v>0</v>
      </c>
      <c r="AL152" s="555">
        <v>15</v>
      </c>
      <c r="AM152" s="630">
        <v>0</v>
      </c>
      <c r="AO152" s="96">
        <v>0</v>
      </c>
      <c r="AP152" s="96">
        <v>0</v>
      </c>
      <c r="AR152" s="631">
        <v>0</v>
      </c>
      <c r="AS152" s="631">
        <v>0</v>
      </c>
    </row>
    <row r="153" spans="2:45" ht="11.45" hidden="1" customHeight="1">
      <c r="B153" s="96" t="s">
        <v>224</v>
      </c>
      <c r="D153" s="95" t="s">
        <v>88</v>
      </c>
      <c r="E153" s="1130"/>
      <c r="F153" s="95">
        <v>0</v>
      </c>
      <c r="G153" s="96" t="s">
        <v>88</v>
      </c>
      <c r="I153" s="97" t="s">
        <v>88</v>
      </c>
      <c r="K153" s="383">
        <v>0</v>
      </c>
      <c r="M153" s="99" t="s">
        <v>220</v>
      </c>
      <c r="N153" s="99" t="s">
        <v>220</v>
      </c>
      <c r="O153" s="99" t="s">
        <v>220</v>
      </c>
      <c r="P153" s="99" t="s">
        <v>220</v>
      </c>
      <c r="Q153" s="99" t="s">
        <v>220</v>
      </c>
      <c r="R153" s="99" t="s">
        <v>220</v>
      </c>
      <c r="S153" s="99" t="s">
        <v>220</v>
      </c>
      <c r="T153" s="99" t="s">
        <v>220</v>
      </c>
      <c r="U153" s="99" t="s">
        <v>220</v>
      </c>
      <c r="V153" s="99" t="s">
        <v>220</v>
      </c>
      <c r="X153" s="159">
        <v>0</v>
      </c>
      <c r="Z153" s="555" t="s">
        <v>226</v>
      </c>
      <c r="AA153" s="555" t="s">
        <v>226</v>
      </c>
      <c r="AB153" s="555" t="s">
        <v>226</v>
      </c>
      <c r="AC153" s="555" t="s">
        <v>226</v>
      </c>
      <c r="AD153" s="555" t="s">
        <v>226</v>
      </c>
      <c r="AE153" s="555" t="s">
        <v>226</v>
      </c>
      <c r="AF153" s="555"/>
      <c r="AG153" s="555"/>
      <c r="AI153" s="561">
        <v>0</v>
      </c>
      <c r="AJ153" s="95">
        <v>20</v>
      </c>
      <c r="AK153" s="561">
        <v>0</v>
      </c>
      <c r="AL153" s="555">
        <v>15</v>
      </c>
      <c r="AM153" s="630">
        <v>0</v>
      </c>
      <c r="AO153" s="96">
        <v>0</v>
      </c>
      <c r="AP153" s="96">
        <v>0</v>
      </c>
      <c r="AR153" s="631">
        <v>0</v>
      </c>
      <c r="AS153" s="631">
        <v>0</v>
      </c>
    </row>
    <row r="154" spans="2:45" ht="11.45" hidden="1" customHeight="1">
      <c r="B154" s="96" t="s">
        <v>225</v>
      </c>
      <c r="D154" s="95" t="s">
        <v>88</v>
      </c>
      <c r="E154" s="1130"/>
      <c r="F154" s="95">
        <v>0</v>
      </c>
      <c r="G154" s="96" t="s">
        <v>88</v>
      </c>
      <c r="I154" s="97" t="s">
        <v>88</v>
      </c>
      <c r="K154" s="383">
        <v>0</v>
      </c>
      <c r="M154" s="99" t="s">
        <v>220</v>
      </c>
      <c r="N154" s="99" t="s">
        <v>220</v>
      </c>
      <c r="O154" s="99" t="s">
        <v>220</v>
      </c>
      <c r="P154" s="99" t="s">
        <v>220</v>
      </c>
      <c r="Q154" s="99" t="s">
        <v>220</v>
      </c>
      <c r="R154" s="99" t="s">
        <v>220</v>
      </c>
      <c r="S154" s="99" t="s">
        <v>220</v>
      </c>
      <c r="T154" s="99" t="s">
        <v>220</v>
      </c>
      <c r="U154" s="99" t="s">
        <v>220</v>
      </c>
      <c r="V154" s="99" t="s">
        <v>220</v>
      </c>
      <c r="X154" s="159">
        <v>0</v>
      </c>
      <c r="Z154" s="555" t="s">
        <v>226</v>
      </c>
      <c r="AA154" s="555" t="s">
        <v>226</v>
      </c>
      <c r="AB154" s="555" t="s">
        <v>226</v>
      </c>
      <c r="AC154" s="555" t="s">
        <v>226</v>
      </c>
      <c r="AD154" s="555" t="s">
        <v>226</v>
      </c>
      <c r="AE154" s="555" t="s">
        <v>226</v>
      </c>
      <c r="AF154" s="555"/>
      <c r="AG154" s="555"/>
      <c r="AI154" s="561">
        <v>0</v>
      </c>
      <c r="AJ154" s="95">
        <v>20</v>
      </c>
      <c r="AK154" s="561">
        <v>0</v>
      </c>
      <c r="AL154" s="555">
        <v>15</v>
      </c>
      <c r="AM154" s="630">
        <v>0</v>
      </c>
      <c r="AO154" s="96">
        <v>0</v>
      </c>
      <c r="AP154" s="96">
        <v>0</v>
      </c>
      <c r="AR154" s="631">
        <v>0</v>
      </c>
      <c r="AS154" s="631">
        <v>0</v>
      </c>
    </row>
    <row r="155" spans="2:45" ht="11.45" hidden="1" customHeight="1">
      <c r="B155" s="96" t="s">
        <v>227</v>
      </c>
      <c r="D155" s="95" t="s">
        <v>88</v>
      </c>
      <c r="E155" s="160"/>
      <c r="F155" s="95">
        <v>0</v>
      </c>
      <c r="G155" s="96" t="s">
        <v>88</v>
      </c>
      <c r="I155" s="97" t="s">
        <v>88</v>
      </c>
      <c r="K155" s="383">
        <v>0</v>
      </c>
      <c r="M155" s="99" t="s">
        <v>220</v>
      </c>
      <c r="N155" s="99" t="s">
        <v>220</v>
      </c>
      <c r="O155" s="99" t="s">
        <v>220</v>
      </c>
      <c r="P155" s="99" t="s">
        <v>220</v>
      </c>
      <c r="Q155" s="99" t="s">
        <v>220</v>
      </c>
      <c r="R155" s="99" t="s">
        <v>220</v>
      </c>
      <c r="S155" s="99" t="s">
        <v>220</v>
      </c>
      <c r="T155" s="99" t="s">
        <v>220</v>
      </c>
      <c r="U155" s="99" t="s">
        <v>220</v>
      </c>
      <c r="V155" s="99" t="s">
        <v>220</v>
      </c>
      <c r="X155" s="159">
        <v>0</v>
      </c>
      <c r="Z155" s="555" t="s">
        <v>226</v>
      </c>
      <c r="AA155" s="555" t="s">
        <v>226</v>
      </c>
      <c r="AB155" s="555" t="s">
        <v>226</v>
      </c>
      <c r="AC155" s="555" t="s">
        <v>226</v>
      </c>
      <c r="AD155" s="555" t="s">
        <v>226</v>
      </c>
      <c r="AE155" s="555" t="s">
        <v>226</v>
      </c>
      <c r="AF155" s="555"/>
      <c r="AG155" s="555"/>
      <c r="AI155" s="561">
        <v>0</v>
      </c>
      <c r="AJ155" s="95">
        <v>20</v>
      </c>
      <c r="AK155" s="561">
        <v>0</v>
      </c>
      <c r="AL155" s="555">
        <v>18</v>
      </c>
      <c r="AM155" s="630">
        <v>0</v>
      </c>
      <c r="AO155" s="96">
        <v>0</v>
      </c>
      <c r="AP155" s="96">
        <v>0</v>
      </c>
      <c r="AR155" s="631">
        <v>0</v>
      </c>
      <c r="AS155" s="631">
        <v>0</v>
      </c>
    </row>
    <row r="156" spans="2:45" ht="11.45" hidden="1" customHeight="1">
      <c r="B156" s="96" t="s">
        <v>228</v>
      </c>
      <c r="D156" s="95" t="s">
        <v>88</v>
      </c>
      <c r="E156" s="160"/>
      <c r="F156" s="95">
        <v>0</v>
      </c>
      <c r="G156" s="96" t="s">
        <v>88</v>
      </c>
      <c r="I156" s="97" t="s">
        <v>88</v>
      </c>
      <c r="K156" s="383">
        <v>0</v>
      </c>
      <c r="M156" s="99" t="s">
        <v>220</v>
      </c>
      <c r="N156" s="99" t="s">
        <v>220</v>
      </c>
      <c r="O156" s="99" t="s">
        <v>220</v>
      </c>
      <c r="P156" s="99" t="s">
        <v>220</v>
      </c>
      <c r="Q156" s="99" t="s">
        <v>220</v>
      </c>
      <c r="R156" s="99" t="s">
        <v>220</v>
      </c>
      <c r="S156" s="99" t="s">
        <v>220</v>
      </c>
      <c r="T156" s="99" t="s">
        <v>220</v>
      </c>
      <c r="U156" s="99" t="s">
        <v>220</v>
      </c>
      <c r="V156" s="99" t="s">
        <v>220</v>
      </c>
      <c r="X156" s="159">
        <v>0</v>
      </c>
      <c r="Z156" s="555" t="s">
        <v>226</v>
      </c>
      <c r="AA156" s="555" t="s">
        <v>226</v>
      </c>
      <c r="AB156" s="555" t="s">
        <v>226</v>
      </c>
      <c r="AC156" s="555" t="s">
        <v>226</v>
      </c>
      <c r="AD156" s="555" t="s">
        <v>226</v>
      </c>
      <c r="AE156" s="555" t="s">
        <v>226</v>
      </c>
      <c r="AF156" s="555"/>
      <c r="AG156" s="555"/>
      <c r="AI156" s="561">
        <v>0</v>
      </c>
      <c r="AJ156" s="95">
        <v>20</v>
      </c>
      <c r="AK156" s="561">
        <v>0</v>
      </c>
      <c r="AL156" s="555">
        <v>15</v>
      </c>
      <c r="AM156" s="630">
        <v>0</v>
      </c>
      <c r="AO156" s="96">
        <v>0</v>
      </c>
      <c r="AP156" s="96">
        <v>0</v>
      </c>
      <c r="AR156" s="631">
        <v>0</v>
      </c>
      <c r="AS156" s="631">
        <v>0</v>
      </c>
    </row>
    <row r="157" spans="2:45" ht="11.45" hidden="1" customHeight="1">
      <c r="B157" s="96" t="s">
        <v>229</v>
      </c>
      <c r="D157" s="95" t="s">
        <v>88</v>
      </c>
      <c r="E157" s="160"/>
      <c r="F157" s="95">
        <v>0</v>
      </c>
      <c r="G157" s="96" t="s">
        <v>88</v>
      </c>
      <c r="I157" s="97" t="s">
        <v>88</v>
      </c>
      <c r="K157" s="383">
        <v>0</v>
      </c>
      <c r="M157" s="99" t="s">
        <v>220</v>
      </c>
      <c r="N157" s="99" t="s">
        <v>220</v>
      </c>
      <c r="O157" s="99" t="s">
        <v>220</v>
      </c>
      <c r="P157" s="99" t="s">
        <v>220</v>
      </c>
      <c r="Q157" s="99" t="s">
        <v>220</v>
      </c>
      <c r="R157" s="99" t="s">
        <v>220</v>
      </c>
      <c r="S157" s="99" t="s">
        <v>220</v>
      </c>
      <c r="T157" s="99" t="s">
        <v>220</v>
      </c>
      <c r="U157" s="99" t="s">
        <v>220</v>
      </c>
      <c r="V157" s="99" t="s">
        <v>220</v>
      </c>
      <c r="X157" s="159">
        <v>0</v>
      </c>
      <c r="Z157" s="555" t="s">
        <v>226</v>
      </c>
      <c r="AA157" s="555" t="s">
        <v>226</v>
      </c>
      <c r="AB157" s="555" t="s">
        <v>226</v>
      </c>
      <c r="AC157" s="555" t="s">
        <v>226</v>
      </c>
      <c r="AD157" s="555" t="s">
        <v>226</v>
      </c>
      <c r="AE157" s="555" t="s">
        <v>226</v>
      </c>
      <c r="AF157" s="555"/>
      <c r="AG157" s="555"/>
      <c r="AI157" s="561">
        <v>0</v>
      </c>
      <c r="AJ157" s="95">
        <v>20</v>
      </c>
      <c r="AK157" s="561">
        <v>0</v>
      </c>
      <c r="AL157" s="555">
        <v>15</v>
      </c>
      <c r="AM157" s="630">
        <v>0</v>
      </c>
      <c r="AO157" s="96">
        <v>0</v>
      </c>
      <c r="AP157" s="96">
        <v>0</v>
      </c>
      <c r="AR157" s="631">
        <v>0</v>
      </c>
      <c r="AS157" s="631">
        <v>0</v>
      </c>
    </row>
    <row r="158" spans="2:45" ht="11.45" hidden="1" customHeight="1">
      <c r="B158" s="96" t="s">
        <v>230</v>
      </c>
      <c r="D158" s="95" t="s">
        <v>88</v>
      </c>
      <c r="E158" s="160"/>
      <c r="F158" s="95">
        <v>0</v>
      </c>
      <c r="G158" s="96" t="s">
        <v>88</v>
      </c>
      <c r="I158" s="97" t="s">
        <v>88</v>
      </c>
      <c r="K158" s="383">
        <v>0</v>
      </c>
      <c r="M158" s="99" t="s">
        <v>220</v>
      </c>
      <c r="N158" s="99" t="s">
        <v>220</v>
      </c>
      <c r="O158" s="99" t="s">
        <v>220</v>
      </c>
      <c r="P158" s="99" t="s">
        <v>220</v>
      </c>
      <c r="Q158" s="99" t="s">
        <v>220</v>
      </c>
      <c r="R158" s="99" t="s">
        <v>220</v>
      </c>
      <c r="S158" s="99" t="s">
        <v>220</v>
      </c>
      <c r="T158" s="99" t="s">
        <v>220</v>
      </c>
      <c r="U158" s="99" t="s">
        <v>220</v>
      </c>
      <c r="V158" s="99" t="s">
        <v>220</v>
      </c>
      <c r="X158" s="159">
        <v>0</v>
      </c>
      <c r="Z158" s="555" t="s">
        <v>226</v>
      </c>
      <c r="AA158" s="555" t="s">
        <v>226</v>
      </c>
      <c r="AB158" s="555" t="s">
        <v>226</v>
      </c>
      <c r="AC158" s="555" t="s">
        <v>226</v>
      </c>
      <c r="AD158" s="555" t="s">
        <v>226</v>
      </c>
      <c r="AE158" s="555" t="s">
        <v>226</v>
      </c>
      <c r="AF158" s="555"/>
      <c r="AG158" s="555"/>
      <c r="AI158" s="561">
        <v>0</v>
      </c>
      <c r="AJ158" s="95">
        <v>20</v>
      </c>
      <c r="AK158" s="561">
        <v>0</v>
      </c>
      <c r="AL158" s="555">
        <v>15</v>
      </c>
      <c r="AM158" s="630">
        <v>0</v>
      </c>
      <c r="AO158" s="96">
        <v>0</v>
      </c>
      <c r="AP158" s="96">
        <v>0</v>
      </c>
      <c r="AR158" s="631">
        <v>0</v>
      </c>
      <c r="AS158" s="631">
        <v>0</v>
      </c>
    </row>
    <row r="159" spans="2:45" ht="11.45" hidden="1" customHeight="1">
      <c r="B159" s="96" t="s">
        <v>231</v>
      </c>
      <c r="D159" s="95" t="s">
        <v>88</v>
      </c>
      <c r="E159" s="160"/>
      <c r="F159" s="95">
        <v>0</v>
      </c>
      <c r="G159" s="96" t="s">
        <v>88</v>
      </c>
      <c r="I159" s="97" t="s">
        <v>88</v>
      </c>
      <c r="K159" s="383">
        <v>0</v>
      </c>
      <c r="M159" s="99" t="s">
        <v>220</v>
      </c>
      <c r="N159" s="99" t="s">
        <v>220</v>
      </c>
      <c r="O159" s="99" t="s">
        <v>220</v>
      </c>
      <c r="P159" s="99" t="s">
        <v>220</v>
      </c>
      <c r="Q159" s="99" t="s">
        <v>220</v>
      </c>
      <c r="R159" s="99" t="s">
        <v>220</v>
      </c>
      <c r="S159" s="99" t="s">
        <v>220</v>
      </c>
      <c r="T159" s="99" t="s">
        <v>220</v>
      </c>
      <c r="U159" s="99" t="s">
        <v>220</v>
      </c>
      <c r="V159" s="99" t="s">
        <v>220</v>
      </c>
      <c r="X159" s="159">
        <v>0</v>
      </c>
      <c r="Z159" s="555" t="s">
        <v>226</v>
      </c>
      <c r="AA159" s="555" t="s">
        <v>226</v>
      </c>
      <c r="AB159" s="555" t="s">
        <v>226</v>
      </c>
      <c r="AC159" s="555" t="s">
        <v>226</v>
      </c>
      <c r="AD159" s="555" t="s">
        <v>226</v>
      </c>
      <c r="AE159" s="555" t="s">
        <v>226</v>
      </c>
      <c r="AF159" s="555"/>
      <c r="AG159" s="555"/>
      <c r="AI159" s="561">
        <v>0</v>
      </c>
      <c r="AJ159" s="95">
        <v>20</v>
      </c>
      <c r="AK159" s="561">
        <v>0</v>
      </c>
      <c r="AL159" s="555">
        <v>15</v>
      </c>
      <c r="AM159" s="630">
        <v>0</v>
      </c>
      <c r="AO159" s="96">
        <v>0</v>
      </c>
      <c r="AP159" s="96">
        <v>0</v>
      </c>
      <c r="AR159" s="631">
        <v>0</v>
      </c>
      <c r="AS159" s="631">
        <v>0</v>
      </c>
    </row>
    <row r="160" spans="2:45" ht="11.45" hidden="1" customHeight="1">
      <c r="B160" s="96" t="s">
        <v>232</v>
      </c>
      <c r="D160" s="95" t="s">
        <v>88</v>
      </c>
      <c r="E160" s="160"/>
      <c r="F160" s="95">
        <v>0</v>
      </c>
      <c r="G160" s="96" t="s">
        <v>88</v>
      </c>
      <c r="I160" s="97" t="s">
        <v>88</v>
      </c>
      <c r="K160" s="383">
        <v>0</v>
      </c>
      <c r="M160" s="99" t="s">
        <v>220</v>
      </c>
      <c r="N160" s="99" t="s">
        <v>220</v>
      </c>
      <c r="O160" s="99" t="s">
        <v>220</v>
      </c>
      <c r="P160" s="99" t="s">
        <v>220</v>
      </c>
      <c r="Q160" s="99" t="s">
        <v>220</v>
      </c>
      <c r="R160" s="99" t="s">
        <v>220</v>
      </c>
      <c r="S160" s="99" t="s">
        <v>220</v>
      </c>
      <c r="T160" s="99" t="s">
        <v>220</v>
      </c>
      <c r="U160" s="99" t="s">
        <v>220</v>
      </c>
      <c r="V160" s="99" t="s">
        <v>220</v>
      </c>
      <c r="X160" s="159">
        <v>0</v>
      </c>
      <c r="Z160" s="555" t="s">
        <v>226</v>
      </c>
      <c r="AA160" s="555" t="s">
        <v>226</v>
      </c>
      <c r="AB160" s="555" t="s">
        <v>226</v>
      </c>
      <c r="AC160" s="555" t="s">
        <v>226</v>
      </c>
      <c r="AD160" s="555" t="s">
        <v>226</v>
      </c>
      <c r="AE160" s="555" t="s">
        <v>226</v>
      </c>
      <c r="AF160" s="555"/>
      <c r="AG160" s="555"/>
      <c r="AI160" s="561">
        <v>0</v>
      </c>
      <c r="AJ160" s="95">
        <v>20</v>
      </c>
      <c r="AK160" s="561">
        <v>0</v>
      </c>
      <c r="AL160" s="555">
        <v>15</v>
      </c>
      <c r="AM160" s="630">
        <v>0</v>
      </c>
      <c r="AO160" s="96">
        <v>0</v>
      </c>
      <c r="AP160" s="96">
        <v>0</v>
      </c>
      <c r="AR160" s="631">
        <v>0</v>
      </c>
      <c r="AS160" s="631">
        <v>0</v>
      </c>
    </row>
    <row r="161" spans="2:45" ht="11.45" hidden="1" customHeight="1">
      <c r="B161" s="96" t="s">
        <v>233</v>
      </c>
      <c r="D161" s="95" t="s">
        <v>88</v>
      </c>
      <c r="E161" s="160"/>
      <c r="F161" s="95">
        <v>0</v>
      </c>
      <c r="G161" s="96" t="s">
        <v>88</v>
      </c>
      <c r="I161" s="97" t="s">
        <v>88</v>
      </c>
      <c r="K161" s="383">
        <v>0</v>
      </c>
      <c r="M161" s="99" t="s">
        <v>220</v>
      </c>
      <c r="N161" s="99" t="s">
        <v>220</v>
      </c>
      <c r="O161" s="99" t="s">
        <v>220</v>
      </c>
      <c r="P161" s="99" t="s">
        <v>220</v>
      </c>
      <c r="Q161" s="99" t="s">
        <v>220</v>
      </c>
      <c r="R161" s="99" t="s">
        <v>220</v>
      </c>
      <c r="S161" s="99" t="s">
        <v>220</v>
      </c>
      <c r="T161" s="99" t="s">
        <v>220</v>
      </c>
      <c r="U161" s="99" t="s">
        <v>220</v>
      </c>
      <c r="V161" s="99" t="s">
        <v>220</v>
      </c>
      <c r="X161" s="159">
        <v>0</v>
      </c>
      <c r="Z161" s="555" t="s">
        <v>226</v>
      </c>
      <c r="AA161" s="555" t="s">
        <v>226</v>
      </c>
      <c r="AB161" s="555" t="s">
        <v>226</v>
      </c>
      <c r="AC161" s="555" t="s">
        <v>226</v>
      </c>
      <c r="AD161" s="555" t="s">
        <v>226</v>
      </c>
      <c r="AE161" s="555" t="s">
        <v>226</v>
      </c>
      <c r="AF161" s="555"/>
      <c r="AG161" s="555"/>
      <c r="AI161" s="561">
        <v>0</v>
      </c>
      <c r="AJ161" s="95">
        <v>20</v>
      </c>
      <c r="AK161" s="561">
        <v>0</v>
      </c>
      <c r="AL161" s="555">
        <v>15</v>
      </c>
      <c r="AM161" s="630">
        <v>0</v>
      </c>
      <c r="AO161" s="96">
        <v>0</v>
      </c>
      <c r="AP161" s="96">
        <v>0</v>
      </c>
      <c r="AR161" s="631">
        <v>0</v>
      </c>
      <c r="AS161" s="631">
        <v>0</v>
      </c>
    </row>
    <row r="162" spans="2:45" ht="11.45" hidden="1" customHeight="1">
      <c r="B162" s="96" t="s">
        <v>234</v>
      </c>
      <c r="D162" s="95" t="s">
        <v>88</v>
      </c>
      <c r="E162" s="160"/>
      <c r="F162" s="95">
        <v>0</v>
      </c>
      <c r="G162" s="96" t="s">
        <v>88</v>
      </c>
      <c r="I162" s="97" t="s">
        <v>88</v>
      </c>
      <c r="K162" s="383">
        <v>0</v>
      </c>
      <c r="M162" s="99" t="s">
        <v>220</v>
      </c>
      <c r="N162" s="99" t="s">
        <v>220</v>
      </c>
      <c r="O162" s="99" t="s">
        <v>220</v>
      </c>
      <c r="P162" s="99" t="s">
        <v>220</v>
      </c>
      <c r="Q162" s="99" t="s">
        <v>220</v>
      </c>
      <c r="R162" s="99" t="s">
        <v>220</v>
      </c>
      <c r="S162" s="99" t="s">
        <v>220</v>
      </c>
      <c r="T162" s="99" t="s">
        <v>220</v>
      </c>
      <c r="U162" s="99" t="s">
        <v>220</v>
      </c>
      <c r="V162" s="99" t="s">
        <v>220</v>
      </c>
      <c r="X162" s="159">
        <v>0</v>
      </c>
      <c r="Z162" s="555" t="s">
        <v>226</v>
      </c>
      <c r="AA162" s="555" t="s">
        <v>226</v>
      </c>
      <c r="AB162" s="555" t="s">
        <v>226</v>
      </c>
      <c r="AC162" s="555" t="s">
        <v>226</v>
      </c>
      <c r="AD162" s="555" t="s">
        <v>226</v>
      </c>
      <c r="AE162" s="555" t="s">
        <v>226</v>
      </c>
      <c r="AF162" s="555"/>
      <c r="AG162" s="555"/>
      <c r="AI162" s="561">
        <v>0</v>
      </c>
      <c r="AJ162" s="95">
        <v>20</v>
      </c>
      <c r="AK162" s="561">
        <v>0</v>
      </c>
      <c r="AL162" s="555">
        <v>15</v>
      </c>
      <c r="AM162" s="630">
        <v>0</v>
      </c>
      <c r="AO162" s="96">
        <v>0</v>
      </c>
      <c r="AP162" s="96">
        <v>0</v>
      </c>
      <c r="AR162" s="631">
        <v>0</v>
      </c>
      <c r="AS162" s="631">
        <v>0</v>
      </c>
    </row>
    <row r="163" spans="2:45" ht="11.45" hidden="1" customHeight="1">
      <c r="B163" s="96" t="s">
        <v>235</v>
      </c>
      <c r="D163" s="95" t="s">
        <v>88</v>
      </c>
      <c r="E163" s="160"/>
      <c r="F163" s="95">
        <v>0</v>
      </c>
      <c r="G163" s="96" t="s">
        <v>88</v>
      </c>
      <c r="I163" s="97" t="s">
        <v>88</v>
      </c>
      <c r="K163" s="383">
        <v>0</v>
      </c>
      <c r="M163" s="99" t="s">
        <v>220</v>
      </c>
      <c r="N163" s="99" t="s">
        <v>220</v>
      </c>
      <c r="O163" s="99" t="s">
        <v>220</v>
      </c>
      <c r="P163" s="99" t="s">
        <v>220</v>
      </c>
      <c r="Q163" s="99" t="s">
        <v>220</v>
      </c>
      <c r="R163" s="99" t="s">
        <v>220</v>
      </c>
      <c r="S163" s="99" t="s">
        <v>220</v>
      </c>
      <c r="T163" s="99" t="s">
        <v>220</v>
      </c>
      <c r="U163" s="99" t="s">
        <v>220</v>
      </c>
      <c r="V163" s="99" t="s">
        <v>220</v>
      </c>
      <c r="X163" s="159">
        <v>0</v>
      </c>
      <c r="Z163" s="555" t="s">
        <v>226</v>
      </c>
      <c r="AA163" s="555" t="s">
        <v>226</v>
      </c>
      <c r="AB163" s="555" t="s">
        <v>226</v>
      </c>
      <c r="AC163" s="555" t="s">
        <v>226</v>
      </c>
      <c r="AD163" s="555" t="s">
        <v>226</v>
      </c>
      <c r="AE163" s="555" t="s">
        <v>226</v>
      </c>
      <c r="AF163" s="555"/>
      <c r="AG163" s="555"/>
      <c r="AI163" s="561">
        <v>0</v>
      </c>
      <c r="AJ163" s="95">
        <v>20</v>
      </c>
      <c r="AK163" s="561">
        <v>0</v>
      </c>
      <c r="AL163" s="555">
        <v>15</v>
      </c>
      <c r="AM163" s="630">
        <v>0</v>
      </c>
      <c r="AO163" s="96">
        <v>0</v>
      </c>
      <c r="AP163" s="96">
        <v>0</v>
      </c>
      <c r="AR163" s="631">
        <v>0</v>
      </c>
      <c r="AS163" s="631">
        <v>0</v>
      </c>
    </row>
    <row r="164" spans="2:45" ht="11.45" hidden="1" customHeight="1">
      <c r="B164" s="96" t="s">
        <v>306</v>
      </c>
      <c r="D164" s="95" t="s">
        <v>88</v>
      </c>
      <c r="E164" s="160"/>
      <c r="F164" s="95">
        <v>0</v>
      </c>
      <c r="G164" s="96" t="s">
        <v>88</v>
      </c>
      <c r="I164" s="97" t="s">
        <v>88</v>
      </c>
      <c r="K164" s="383">
        <v>0</v>
      </c>
      <c r="M164" s="99" t="s">
        <v>220</v>
      </c>
      <c r="N164" s="99" t="s">
        <v>220</v>
      </c>
      <c r="O164" s="99" t="s">
        <v>220</v>
      </c>
      <c r="P164" s="99" t="s">
        <v>220</v>
      </c>
      <c r="Q164" s="99" t="s">
        <v>220</v>
      </c>
      <c r="R164" s="99" t="s">
        <v>220</v>
      </c>
      <c r="S164" s="99" t="s">
        <v>220</v>
      </c>
      <c r="T164" s="99" t="s">
        <v>220</v>
      </c>
      <c r="U164" s="99" t="s">
        <v>220</v>
      </c>
      <c r="V164" s="99" t="s">
        <v>220</v>
      </c>
      <c r="X164" s="159">
        <v>0</v>
      </c>
      <c r="Z164" s="555" t="s">
        <v>226</v>
      </c>
      <c r="AA164" s="555" t="s">
        <v>226</v>
      </c>
      <c r="AB164" s="555" t="s">
        <v>226</v>
      </c>
      <c r="AC164" s="555" t="s">
        <v>226</v>
      </c>
      <c r="AD164" s="555" t="s">
        <v>226</v>
      </c>
      <c r="AE164" s="555" t="s">
        <v>226</v>
      </c>
      <c r="AF164" s="555"/>
      <c r="AG164" s="555"/>
      <c r="AI164" s="561">
        <v>0</v>
      </c>
      <c r="AJ164" s="95">
        <v>20</v>
      </c>
      <c r="AK164" s="561">
        <v>0</v>
      </c>
      <c r="AL164" s="555">
        <v>15</v>
      </c>
      <c r="AM164" s="630">
        <v>0</v>
      </c>
      <c r="AO164" s="96">
        <v>0</v>
      </c>
      <c r="AP164" s="96">
        <v>0</v>
      </c>
      <c r="AR164" s="631">
        <v>0</v>
      </c>
      <c r="AS164" s="631">
        <v>0</v>
      </c>
    </row>
    <row r="165" spans="2:45" ht="11.45" hidden="1" customHeight="1">
      <c r="B165" s="96" t="s">
        <v>307</v>
      </c>
      <c r="D165" s="95" t="s">
        <v>88</v>
      </c>
      <c r="E165" s="160"/>
      <c r="F165" s="95">
        <v>0</v>
      </c>
      <c r="G165" s="96" t="s">
        <v>88</v>
      </c>
      <c r="I165" s="97" t="s">
        <v>88</v>
      </c>
      <c r="K165" s="383">
        <v>0</v>
      </c>
      <c r="M165" s="99" t="s">
        <v>220</v>
      </c>
      <c r="N165" s="99" t="s">
        <v>220</v>
      </c>
      <c r="O165" s="99" t="s">
        <v>220</v>
      </c>
      <c r="P165" s="99" t="s">
        <v>220</v>
      </c>
      <c r="Q165" s="99" t="s">
        <v>220</v>
      </c>
      <c r="R165" s="99" t="s">
        <v>220</v>
      </c>
      <c r="S165" s="99" t="s">
        <v>220</v>
      </c>
      <c r="T165" s="99" t="s">
        <v>220</v>
      </c>
      <c r="U165" s="99" t="s">
        <v>220</v>
      </c>
      <c r="V165" s="99" t="s">
        <v>220</v>
      </c>
      <c r="X165" s="159">
        <v>0</v>
      </c>
      <c r="Z165" s="555" t="s">
        <v>226</v>
      </c>
      <c r="AA165" s="555" t="s">
        <v>226</v>
      </c>
      <c r="AB165" s="555" t="s">
        <v>226</v>
      </c>
      <c r="AC165" s="555" t="s">
        <v>226</v>
      </c>
      <c r="AD165" s="555" t="s">
        <v>226</v>
      </c>
      <c r="AE165" s="555" t="s">
        <v>226</v>
      </c>
      <c r="AF165" s="555"/>
      <c r="AG165" s="555"/>
      <c r="AI165" s="561">
        <v>0</v>
      </c>
      <c r="AJ165" s="95">
        <v>20</v>
      </c>
      <c r="AK165" s="561">
        <v>0</v>
      </c>
      <c r="AL165" s="555">
        <v>15</v>
      </c>
      <c r="AM165" s="630">
        <v>0</v>
      </c>
      <c r="AO165" s="96">
        <v>0</v>
      </c>
      <c r="AP165" s="96">
        <v>0</v>
      </c>
      <c r="AR165" s="631">
        <v>0</v>
      </c>
      <c r="AS165" s="631">
        <v>0</v>
      </c>
    </row>
    <row r="166" spans="2:45" ht="11.45" hidden="1" customHeight="1">
      <c r="B166" s="96" t="s">
        <v>308</v>
      </c>
      <c r="D166" s="95" t="s">
        <v>88</v>
      </c>
      <c r="E166" s="160"/>
      <c r="F166" s="95">
        <v>0</v>
      </c>
      <c r="G166" s="96" t="s">
        <v>88</v>
      </c>
      <c r="I166" s="97" t="s">
        <v>88</v>
      </c>
      <c r="K166" s="383">
        <v>0</v>
      </c>
      <c r="M166" s="99" t="s">
        <v>220</v>
      </c>
      <c r="N166" s="99" t="s">
        <v>220</v>
      </c>
      <c r="O166" s="99" t="s">
        <v>220</v>
      </c>
      <c r="P166" s="99" t="s">
        <v>220</v>
      </c>
      <c r="Q166" s="99" t="s">
        <v>220</v>
      </c>
      <c r="R166" s="99" t="s">
        <v>220</v>
      </c>
      <c r="S166" s="99" t="s">
        <v>220</v>
      </c>
      <c r="T166" s="99" t="s">
        <v>220</v>
      </c>
      <c r="U166" s="99" t="s">
        <v>220</v>
      </c>
      <c r="V166" s="99" t="s">
        <v>220</v>
      </c>
      <c r="X166" s="159">
        <v>0</v>
      </c>
      <c r="Z166" s="555" t="s">
        <v>226</v>
      </c>
      <c r="AA166" s="555" t="s">
        <v>226</v>
      </c>
      <c r="AB166" s="555" t="s">
        <v>226</v>
      </c>
      <c r="AC166" s="555" t="s">
        <v>226</v>
      </c>
      <c r="AD166" s="555" t="s">
        <v>226</v>
      </c>
      <c r="AE166" s="555" t="s">
        <v>226</v>
      </c>
      <c r="AF166" s="555"/>
      <c r="AG166" s="555"/>
      <c r="AI166" s="561">
        <v>0</v>
      </c>
      <c r="AJ166" s="95">
        <v>20</v>
      </c>
      <c r="AK166" s="561">
        <v>0</v>
      </c>
      <c r="AL166" s="555">
        <v>15</v>
      </c>
      <c r="AM166" s="630">
        <v>0</v>
      </c>
      <c r="AO166" s="96">
        <v>0</v>
      </c>
      <c r="AP166" s="96">
        <v>0</v>
      </c>
      <c r="AR166" s="631">
        <v>0</v>
      </c>
      <c r="AS166" s="631">
        <v>0</v>
      </c>
    </row>
    <row r="167" spans="2:45" ht="11.45" hidden="1" customHeight="1">
      <c r="B167" s="96" t="s">
        <v>309</v>
      </c>
      <c r="D167" s="95" t="s">
        <v>88</v>
      </c>
      <c r="E167" s="160"/>
      <c r="F167" s="95">
        <v>0</v>
      </c>
      <c r="G167" s="96" t="s">
        <v>88</v>
      </c>
      <c r="I167" s="97" t="s">
        <v>88</v>
      </c>
      <c r="K167" s="383">
        <v>0</v>
      </c>
      <c r="M167" s="99" t="s">
        <v>220</v>
      </c>
      <c r="N167" s="99" t="s">
        <v>220</v>
      </c>
      <c r="O167" s="99" t="s">
        <v>220</v>
      </c>
      <c r="P167" s="99" t="s">
        <v>220</v>
      </c>
      <c r="Q167" s="99" t="s">
        <v>220</v>
      </c>
      <c r="R167" s="99" t="s">
        <v>220</v>
      </c>
      <c r="S167" s="99" t="s">
        <v>220</v>
      </c>
      <c r="T167" s="99" t="s">
        <v>220</v>
      </c>
      <c r="U167" s="99" t="s">
        <v>220</v>
      </c>
      <c r="V167" s="99" t="s">
        <v>220</v>
      </c>
      <c r="X167" s="159">
        <v>0</v>
      </c>
      <c r="Z167" s="555" t="s">
        <v>226</v>
      </c>
      <c r="AA167" s="555" t="s">
        <v>226</v>
      </c>
      <c r="AB167" s="555" t="s">
        <v>226</v>
      </c>
      <c r="AC167" s="555" t="s">
        <v>226</v>
      </c>
      <c r="AD167" s="555" t="s">
        <v>226</v>
      </c>
      <c r="AE167" s="555" t="s">
        <v>226</v>
      </c>
      <c r="AF167" s="555"/>
      <c r="AG167" s="555"/>
      <c r="AI167" s="561">
        <v>0</v>
      </c>
      <c r="AJ167" s="95">
        <v>20</v>
      </c>
      <c r="AK167" s="561">
        <v>0</v>
      </c>
      <c r="AL167" s="555">
        <v>15</v>
      </c>
      <c r="AM167" s="630">
        <v>0</v>
      </c>
      <c r="AO167" s="96">
        <v>0</v>
      </c>
      <c r="AP167" s="96">
        <v>0</v>
      </c>
      <c r="AR167" s="631">
        <v>0</v>
      </c>
      <c r="AS167" s="631">
        <v>0</v>
      </c>
    </row>
    <row r="168" spans="2:45" ht="11.45" hidden="1" customHeight="1">
      <c r="B168" s="96" t="s">
        <v>310</v>
      </c>
      <c r="D168" s="95" t="s">
        <v>88</v>
      </c>
      <c r="E168" s="160"/>
      <c r="F168" s="95">
        <v>0</v>
      </c>
      <c r="G168" s="96" t="s">
        <v>88</v>
      </c>
      <c r="I168" s="97" t="s">
        <v>88</v>
      </c>
      <c r="K168" s="383">
        <v>0</v>
      </c>
      <c r="M168" s="99" t="s">
        <v>220</v>
      </c>
      <c r="N168" s="99" t="s">
        <v>220</v>
      </c>
      <c r="O168" s="99" t="s">
        <v>220</v>
      </c>
      <c r="P168" s="99" t="s">
        <v>220</v>
      </c>
      <c r="Q168" s="99" t="s">
        <v>220</v>
      </c>
      <c r="R168" s="99" t="s">
        <v>220</v>
      </c>
      <c r="S168" s="99" t="s">
        <v>220</v>
      </c>
      <c r="T168" s="99" t="s">
        <v>220</v>
      </c>
      <c r="U168" s="99" t="s">
        <v>220</v>
      </c>
      <c r="V168" s="99" t="s">
        <v>220</v>
      </c>
      <c r="X168" s="159">
        <v>0</v>
      </c>
      <c r="Z168" s="555" t="s">
        <v>226</v>
      </c>
      <c r="AA168" s="555" t="s">
        <v>226</v>
      </c>
      <c r="AB168" s="555" t="s">
        <v>226</v>
      </c>
      <c r="AC168" s="555" t="s">
        <v>226</v>
      </c>
      <c r="AD168" s="555" t="s">
        <v>226</v>
      </c>
      <c r="AE168" s="555" t="s">
        <v>226</v>
      </c>
      <c r="AF168" s="555"/>
      <c r="AG168" s="555"/>
      <c r="AI168" s="561">
        <v>0</v>
      </c>
      <c r="AJ168" s="95">
        <v>20</v>
      </c>
      <c r="AK168" s="561">
        <v>0</v>
      </c>
      <c r="AL168" s="555">
        <v>15</v>
      </c>
      <c r="AM168" s="630">
        <v>0</v>
      </c>
      <c r="AO168" s="96">
        <v>0</v>
      </c>
      <c r="AP168" s="96">
        <v>0</v>
      </c>
      <c r="AR168" s="631">
        <v>0</v>
      </c>
      <c r="AS168" s="631">
        <v>0</v>
      </c>
    </row>
    <row r="169" spans="2:45" ht="11.45" hidden="1" customHeight="1">
      <c r="B169" s="96" t="s">
        <v>284</v>
      </c>
      <c r="D169" s="95" t="s">
        <v>88</v>
      </c>
      <c r="E169" s="160"/>
      <c r="F169" s="95">
        <v>0</v>
      </c>
      <c r="G169" s="96" t="s">
        <v>88</v>
      </c>
      <c r="I169" s="97" t="s">
        <v>88</v>
      </c>
      <c r="K169" s="383">
        <v>0</v>
      </c>
      <c r="M169" s="99" t="s">
        <v>220</v>
      </c>
      <c r="N169" s="99" t="s">
        <v>220</v>
      </c>
      <c r="O169" s="99" t="s">
        <v>220</v>
      </c>
      <c r="P169" s="99" t="s">
        <v>220</v>
      </c>
      <c r="Q169" s="99" t="s">
        <v>220</v>
      </c>
      <c r="R169" s="99" t="s">
        <v>220</v>
      </c>
      <c r="S169" s="99" t="s">
        <v>220</v>
      </c>
      <c r="T169" s="99" t="s">
        <v>220</v>
      </c>
      <c r="U169" s="99" t="s">
        <v>220</v>
      </c>
      <c r="V169" s="99" t="s">
        <v>220</v>
      </c>
      <c r="X169" s="159">
        <v>0</v>
      </c>
      <c r="Z169" s="555" t="s">
        <v>226</v>
      </c>
      <c r="AA169" s="555" t="s">
        <v>226</v>
      </c>
      <c r="AB169" s="555" t="s">
        <v>226</v>
      </c>
      <c r="AC169" s="555" t="s">
        <v>226</v>
      </c>
      <c r="AD169" s="555" t="s">
        <v>226</v>
      </c>
      <c r="AE169" s="555" t="s">
        <v>226</v>
      </c>
      <c r="AF169" s="555"/>
      <c r="AG169" s="555"/>
      <c r="AI169" s="561">
        <v>0</v>
      </c>
      <c r="AJ169" s="95">
        <v>20</v>
      </c>
      <c r="AK169" s="561">
        <v>0</v>
      </c>
      <c r="AL169" s="555">
        <v>15</v>
      </c>
      <c r="AM169" s="630">
        <v>0</v>
      </c>
      <c r="AO169" s="96">
        <v>0</v>
      </c>
      <c r="AP169" s="96">
        <v>0</v>
      </c>
      <c r="AR169" s="631">
        <v>0</v>
      </c>
      <c r="AS169" s="631">
        <v>0</v>
      </c>
    </row>
    <row r="170" spans="2:45" ht="11.45" hidden="1" customHeight="1">
      <c r="B170" s="96" t="s">
        <v>285</v>
      </c>
      <c r="D170" s="95" t="s">
        <v>88</v>
      </c>
      <c r="E170" s="160"/>
      <c r="F170" s="95">
        <v>0</v>
      </c>
      <c r="G170" s="96" t="s">
        <v>88</v>
      </c>
      <c r="I170" s="97" t="s">
        <v>88</v>
      </c>
      <c r="K170" s="383">
        <v>0</v>
      </c>
      <c r="M170" s="99" t="s">
        <v>220</v>
      </c>
      <c r="N170" s="99" t="s">
        <v>220</v>
      </c>
      <c r="O170" s="99" t="s">
        <v>220</v>
      </c>
      <c r="P170" s="99" t="s">
        <v>220</v>
      </c>
      <c r="Q170" s="99" t="s">
        <v>220</v>
      </c>
      <c r="R170" s="99" t="s">
        <v>220</v>
      </c>
      <c r="S170" s="99" t="s">
        <v>220</v>
      </c>
      <c r="T170" s="99" t="s">
        <v>220</v>
      </c>
      <c r="U170" s="99" t="s">
        <v>220</v>
      </c>
      <c r="V170" s="99" t="s">
        <v>220</v>
      </c>
      <c r="X170" s="159">
        <v>0</v>
      </c>
      <c r="Z170" s="555" t="s">
        <v>226</v>
      </c>
      <c r="AA170" s="555" t="s">
        <v>226</v>
      </c>
      <c r="AB170" s="555" t="s">
        <v>226</v>
      </c>
      <c r="AC170" s="555" t="s">
        <v>226</v>
      </c>
      <c r="AD170" s="555" t="s">
        <v>226</v>
      </c>
      <c r="AE170" s="555" t="s">
        <v>226</v>
      </c>
      <c r="AF170" s="555"/>
      <c r="AG170" s="555"/>
      <c r="AI170" s="561">
        <v>0</v>
      </c>
      <c r="AJ170" s="95">
        <v>20</v>
      </c>
      <c r="AK170" s="561">
        <v>0</v>
      </c>
      <c r="AL170" s="555">
        <v>15</v>
      </c>
      <c r="AM170" s="630">
        <v>0</v>
      </c>
      <c r="AO170" s="96">
        <v>0</v>
      </c>
      <c r="AP170" s="96">
        <v>0</v>
      </c>
      <c r="AR170" s="631">
        <v>0</v>
      </c>
      <c r="AS170" s="631">
        <v>0</v>
      </c>
    </row>
    <row r="171" spans="2:45" ht="11.45" hidden="1" customHeight="1">
      <c r="B171" s="96" t="s">
        <v>286</v>
      </c>
      <c r="D171" s="95" t="s">
        <v>88</v>
      </c>
      <c r="E171" s="160"/>
      <c r="F171" s="95">
        <v>0</v>
      </c>
      <c r="G171" s="96" t="s">
        <v>88</v>
      </c>
      <c r="I171" s="97" t="s">
        <v>88</v>
      </c>
      <c r="K171" s="383">
        <v>0</v>
      </c>
      <c r="M171" s="99" t="s">
        <v>220</v>
      </c>
      <c r="N171" s="99" t="s">
        <v>220</v>
      </c>
      <c r="O171" s="99" t="s">
        <v>220</v>
      </c>
      <c r="P171" s="99" t="s">
        <v>220</v>
      </c>
      <c r="Q171" s="99" t="s">
        <v>220</v>
      </c>
      <c r="R171" s="99" t="s">
        <v>220</v>
      </c>
      <c r="S171" s="99" t="s">
        <v>220</v>
      </c>
      <c r="T171" s="99" t="s">
        <v>220</v>
      </c>
      <c r="U171" s="99" t="s">
        <v>220</v>
      </c>
      <c r="V171" s="99" t="s">
        <v>220</v>
      </c>
      <c r="X171" s="159">
        <v>0</v>
      </c>
      <c r="Z171" s="555" t="s">
        <v>226</v>
      </c>
      <c r="AA171" s="555" t="s">
        <v>226</v>
      </c>
      <c r="AB171" s="555" t="s">
        <v>226</v>
      </c>
      <c r="AC171" s="555" t="s">
        <v>226</v>
      </c>
      <c r="AD171" s="555" t="s">
        <v>226</v>
      </c>
      <c r="AE171" s="555" t="s">
        <v>226</v>
      </c>
      <c r="AF171" s="555"/>
      <c r="AG171" s="555"/>
      <c r="AI171" s="561">
        <v>0</v>
      </c>
      <c r="AJ171" s="95">
        <v>20</v>
      </c>
      <c r="AK171" s="561">
        <v>0</v>
      </c>
      <c r="AL171" s="555">
        <v>15</v>
      </c>
      <c r="AM171" s="630">
        <v>0</v>
      </c>
      <c r="AO171" s="96">
        <v>0</v>
      </c>
      <c r="AP171" s="96">
        <v>0</v>
      </c>
      <c r="AR171" s="631">
        <v>0</v>
      </c>
      <c r="AS171" s="631">
        <v>0</v>
      </c>
    </row>
    <row r="172" spans="2:45" ht="11.45" hidden="1" customHeight="1">
      <c r="B172" s="96" t="s">
        <v>287</v>
      </c>
      <c r="D172" s="95" t="s">
        <v>88</v>
      </c>
      <c r="E172" s="160"/>
      <c r="F172" s="95">
        <v>0</v>
      </c>
      <c r="G172" s="96" t="s">
        <v>88</v>
      </c>
      <c r="I172" s="97" t="s">
        <v>88</v>
      </c>
      <c r="K172" s="383">
        <v>0</v>
      </c>
      <c r="M172" s="99" t="s">
        <v>220</v>
      </c>
      <c r="N172" s="99" t="s">
        <v>220</v>
      </c>
      <c r="O172" s="99" t="s">
        <v>220</v>
      </c>
      <c r="P172" s="99" t="s">
        <v>220</v>
      </c>
      <c r="Q172" s="99" t="s">
        <v>220</v>
      </c>
      <c r="R172" s="99" t="s">
        <v>220</v>
      </c>
      <c r="S172" s="99" t="s">
        <v>220</v>
      </c>
      <c r="T172" s="99" t="s">
        <v>220</v>
      </c>
      <c r="U172" s="99" t="s">
        <v>220</v>
      </c>
      <c r="V172" s="99" t="s">
        <v>220</v>
      </c>
      <c r="X172" s="159">
        <v>0</v>
      </c>
      <c r="Z172" s="555" t="s">
        <v>226</v>
      </c>
      <c r="AA172" s="555" t="s">
        <v>226</v>
      </c>
      <c r="AB172" s="555" t="s">
        <v>226</v>
      </c>
      <c r="AC172" s="555" t="s">
        <v>226</v>
      </c>
      <c r="AD172" s="555" t="s">
        <v>226</v>
      </c>
      <c r="AE172" s="555" t="s">
        <v>226</v>
      </c>
      <c r="AF172" s="555"/>
      <c r="AG172" s="555"/>
      <c r="AI172" s="561">
        <v>0</v>
      </c>
      <c r="AJ172" s="95">
        <v>20</v>
      </c>
      <c r="AK172" s="561">
        <v>0</v>
      </c>
      <c r="AL172" s="555">
        <v>15</v>
      </c>
      <c r="AM172" s="630">
        <v>0</v>
      </c>
      <c r="AO172" s="96">
        <v>0</v>
      </c>
      <c r="AP172" s="96">
        <v>0</v>
      </c>
      <c r="AR172" s="631">
        <v>0</v>
      </c>
      <c r="AS172" s="631">
        <v>0</v>
      </c>
    </row>
    <row r="173" spans="2:45" ht="11.45" hidden="1" customHeight="1">
      <c r="B173" s="96" t="s">
        <v>288</v>
      </c>
      <c r="D173" s="95" t="s">
        <v>88</v>
      </c>
      <c r="E173" s="160"/>
      <c r="F173" s="95">
        <v>0</v>
      </c>
      <c r="G173" s="96" t="s">
        <v>88</v>
      </c>
      <c r="I173" s="97" t="s">
        <v>88</v>
      </c>
      <c r="K173" s="383">
        <v>0</v>
      </c>
      <c r="M173" s="99" t="s">
        <v>220</v>
      </c>
      <c r="N173" s="99" t="s">
        <v>220</v>
      </c>
      <c r="O173" s="99" t="s">
        <v>220</v>
      </c>
      <c r="P173" s="99" t="s">
        <v>220</v>
      </c>
      <c r="Q173" s="99" t="s">
        <v>220</v>
      </c>
      <c r="R173" s="99" t="s">
        <v>220</v>
      </c>
      <c r="S173" s="99" t="s">
        <v>220</v>
      </c>
      <c r="T173" s="99" t="s">
        <v>220</v>
      </c>
      <c r="U173" s="99" t="s">
        <v>220</v>
      </c>
      <c r="V173" s="99" t="s">
        <v>220</v>
      </c>
      <c r="X173" s="159">
        <v>0</v>
      </c>
      <c r="Z173" s="555" t="s">
        <v>226</v>
      </c>
      <c r="AA173" s="555" t="s">
        <v>226</v>
      </c>
      <c r="AB173" s="555" t="s">
        <v>226</v>
      </c>
      <c r="AC173" s="555" t="s">
        <v>226</v>
      </c>
      <c r="AD173" s="555" t="s">
        <v>226</v>
      </c>
      <c r="AE173" s="555" t="s">
        <v>226</v>
      </c>
      <c r="AF173" s="555"/>
      <c r="AG173" s="555"/>
      <c r="AI173" s="561">
        <v>0</v>
      </c>
      <c r="AJ173" s="95">
        <v>20</v>
      </c>
      <c r="AK173" s="561">
        <v>0</v>
      </c>
      <c r="AL173" s="555">
        <v>15</v>
      </c>
      <c r="AM173" s="630">
        <v>0</v>
      </c>
      <c r="AO173" s="96">
        <v>0</v>
      </c>
      <c r="AP173" s="96">
        <v>0</v>
      </c>
      <c r="AR173" s="631">
        <v>0</v>
      </c>
      <c r="AS173" s="631">
        <v>0</v>
      </c>
    </row>
    <row r="174" spans="2:45" ht="11.45" hidden="1" customHeight="1">
      <c r="B174" s="96" t="s">
        <v>289</v>
      </c>
      <c r="D174" s="95" t="s">
        <v>88</v>
      </c>
      <c r="E174" s="160"/>
      <c r="F174" s="95">
        <v>0</v>
      </c>
      <c r="G174" s="96" t="s">
        <v>88</v>
      </c>
      <c r="I174" s="97" t="s">
        <v>88</v>
      </c>
      <c r="K174" s="383">
        <v>0</v>
      </c>
      <c r="M174" s="99" t="s">
        <v>220</v>
      </c>
      <c r="N174" s="99" t="s">
        <v>220</v>
      </c>
      <c r="O174" s="99" t="s">
        <v>220</v>
      </c>
      <c r="P174" s="99" t="s">
        <v>220</v>
      </c>
      <c r="Q174" s="99" t="s">
        <v>220</v>
      </c>
      <c r="R174" s="99" t="s">
        <v>220</v>
      </c>
      <c r="S174" s="99" t="s">
        <v>220</v>
      </c>
      <c r="T174" s="99" t="s">
        <v>220</v>
      </c>
      <c r="U174" s="99" t="s">
        <v>220</v>
      </c>
      <c r="V174" s="99" t="s">
        <v>220</v>
      </c>
      <c r="X174" s="159">
        <v>0</v>
      </c>
      <c r="Z174" s="555" t="s">
        <v>226</v>
      </c>
      <c r="AA174" s="555" t="s">
        <v>226</v>
      </c>
      <c r="AB174" s="555" t="s">
        <v>226</v>
      </c>
      <c r="AC174" s="555" t="s">
        <v>226</v>
      </c>
      <c r="AD174" s="555" t="s">
        <v>226</v>
      </c>
      <c r="AE174" s="555" t="s">
        <v>226</v>
      </c>
      <c r="AF174" s="555"/>
      <c r="AG174" s="555"/>
      <c r="AI174" s="561">
        <v>0</v>
      </c>
      <c r="AJ174" s="95">
        <v>20</v>
      </c>
      <c r="AK174" s="561">
        <v>0</v>
      </c>
      <c r="AL174" s="555">
        <v>15</v>
      </c>
      <c r="AM174" s="630">
        <v>0</v>
      </c>
      <c r="AO174" s="96">
        <v>0</v>
      </c>
      <c r="AP174" s="96">
        <v>0</v>
      </c>
      <c r="AR174" s="631">
        <v>0</v>
      </c>
      <c r="AS174" s="631">
        <v>0</v>
      </c>
    </row>
    <row r="175" spans="2:45" ht="11.45" hidden="1" customHeight="1">
      <c r="B175" s="96" t="s">
        <v>290</v>
      </c>
      <c r="D175" s="95" t="s">
        <v>88</v>
      </c>
      <c r="E175" s="160"/>
      <c r="F175" s="95">
        <v>0</v>
      </c>
      <c r="G175" s="96" t="s">
        <v>88</v>
      </c>
      <c r="I175" s="97" t="s">
        <v>88</v>
      </c>
      <c r="K175" s="383">
        <v>0</v>
      </c>
      <c r="M175" s="99" t="s">
        <v>220</v>
      </c>
      <c r="N175" s="99" t="s">
        <v>220</v>
      </c>
      <c r="O175" s="99" t="s">
        <v>220</v>
      </c>
      <c r="P175" s="99" t="s">
        <v>220</v>
      </c>
      <c r="Q175" s="99" t="s">
        <v>220</v>
      </c>
      <c r="R175" s="99" t="s">
        <v>220</v>
      </c>
      <c r="S175" s="99" t="s">
        <v>220</v>
      </c>
      <c r="T175" s="99" t="s">
        <v>220</v>
      </c>
      <c r="U175" s="99" t="s">
        <v>220</v>
      </c>
      <c r="V175" s="99" t="s">
        <v>220</v>
      </c>
      <c r="X175" s="159">
        <v>0</v>
      </c>
      <c r="Z175" s="555" t="s">
        <v>226</v>
      </c>
      <c r="AA175" s="555" t="s">
        <v>226</v>
      </c>
      <c r="AB175" s="555" t="s">
        <v>226</v>
      </c>
      <c r="AC175" s="555" t="s">
        <v>226</v>
      </c>
      <c r="AD175" s="555" t="s">
        <v>226</v>
      </c>
      <c r="AE175" s="555" t="s">
        <v>226</v>
      </c>
      <c r="AF175" s="555"/>
      <c r="AG175" s="555"/>
      <c r="AI175" s="561">
        <v>0</v>
      </c>
      <c r="AJ175" s="95">
        <v>20</v>
      </c>
      <c r="AK175" s="561">
        <v>0</v>
      </c>
      <c r="AL175" s="555">
        <v>15</v>
      </c>
      <c r="AM175" s="630">
        <v>0</v>
      </c>
      <c r="AO175" s="96">
        <v>0</v>
      </c>
      <c r="AP175" s="96">
        <v>0</v>
      </c>
      <c r="AR175" s="631">
        <v>0</v>
      </c>
      <c r="AS175" s="631">
        <v>0</v>
      </c>
    </row>
    <row r="176" spans="2:45" ht="11.45" hidden="1" customHeight="1">
      <c r="B176" s="96" t="s">
        <v>291</v>
      </c>
      <c r="D176" s="95" t="s">
        <v>88</v>
      </c>
      <c r="E176" s="160"/>
      <c r="F176" s="95">
        <v>0</v>
      </c>
      <c r="G176" s="96" t="s">
        <v>88</v>
      </c>
      <c r="I176" s="97" t="s">
        <v>88</v>
      </c>
      <c r="K176" s="383">
        <v>0</v>
      </c>
      <c r="M176" s="99" t="s">
        <v>220</v>
      </c>
      <c r="N176" s="99" t="s">
        <v>220</v>
      </c>
      <c r="O176" s="99" t="s">
        <v>220</v>
      </c>
      <c r="P176" s="99" t="s">
        <v>220</v>
      </c>
      <c r="Q176" s="99" t="s">
        <v>220</v>
      </c>
      <c r="R176" s="99" t="s">
        <v>220</v>
      </c>
      <c r="S176" s="99" t="s">
        <v>220</v>
      </c>
      <c r="T176" s="99" t="s">
        <v>220</v>
      </c>
      <c r="U176" s="99" t="s">
        <v>220</v>
      </c>
      <c r="V176" s="99" t="s">
        <v>220</v>
      </c>
      <c r="X176" s="159">
        <v>0</v>
      </c>
      <c r="Z176" s="555" t="s">
        <v>226</v>
      </c>
      <c r="AA176" s="555" t="s">
        <v>226</v>
      </c>
      <c r="AB176" s="555" t="s">
        <v>226</v>
      </c>
      <c r="AC176" s="555" t="s">
        <v>226</v>
      </c>
      <c r="AD176" s="555" t="s">
        <v>226</v>
      </c>
      <c r="AE176" s="555" t="s">
        <v>226</v>
      </c>
      <c r="AF176" s="555"/>
      <c r="AG176" s="555"/>
      <c r="AI176" s="561">
        <v>0</v>
      </c>
      <c r="AJ176" s="95">
        <v>20</v>
      </c>
      <c r="AK176" s="561">
        <v>0</v>
      </c>
      <c r="AL176" s="555">
        <v>15</v>
      </c>
      <c r="AM176" s="630">
        <v>0</v>
      </c>
      <c r="AO176" s="96">
        <v>0</v>
      </c>
      <c r="AP176" s="96">
        <v>0</v>
      </c>
      <c r="AR176" s="631">
        <v>0</v>
      </c>
      <c r="AS176" s="631">
        <v>0</v>
      </c>
    </row>
    <row r="177" spans="2:49" ht="11.45" hidden="1" customHeight="1">
      <c r="B177" s="96" t="s">
        <v>292</v>
      </c>
      <c r="D177" s="95" t="s">
        <v>88</v>
      </c>
      <c r="E177" s="160"/>
      <c r="F177" s="95">
        <v>0</v>
      </c>
      <c r="G177" s="96" t="s">
        <v>88</v>
      </c>
      <c r="I177" s="97" t="s">
        <v>88</v>
      </c>
      <c r="K177" s="383">
        <v>0</v>
      </c>
      <c r="M177" s="99" t="s">
        <v>220</v>
      </c>
      <c r="N177" s="99" t="s">
        <v>220</v>
      </c>
      <c r="O177" s="99" t="s">
        <v>220</v>
      </c>
      <c r="P177" s="99" t="s">
        <v>220</v>
      </c>
      <c r="Q177" s="99" t="s">
        <v>220</v>
      </c>
      <c r="R177" s="99" t="s">
        <v>220</v>
      </c>
      <c r="S177" s="99" t="s">
        <v>220</v>
      </c>
      <c r="T177" s="99" t="s">
        <v>220</v>
      </c>
      <c r="U177" s="99" t="s">
        <v>220</v>
      </c>
      <c r="V177" s="99" t="s">
        <v>220</v>
      </c>
      <c r="X177" s="159">
        <v>0</v>
      </c>
      <c r="Z177" s="555" t="s">
        <v>226</v>
      </c>
      <c r="AA177" s="555" t="s">
        <v>226</v>
      </c>
      <c r="AB177" s="555" t="s">
        <v>226</v>
      </c>
      <c r="AC177" s="555" t="s">
        <v>226</v>
      </c>
      <c r="AD177" s="555" t="s">
        <v>226</v>
      </c>
      <c r="AE177" s="555" t="s">
        <v>226</v>
      </c>
      <c r="AF177" s="555"/>
      <c r="AG177" s="555"/>
      <c r="AI177" s="561">
        <v>0</v>
      </c>
      <c r="AJ177" s="95">
        <v>20</v>
      </c>
      <c r="AK177" s="561">
        <v>0</v>
      </c>
      <c r="AL177" s="555">
        <v>15</v>
      </c>
      <c r="AM177" s="630">
        <v>0</v>
      </c>
      <c r="AO177" s="96">
        <v>0</v>
      </c>
      <c r="AP177" s="96">
        <v>0</v>
      </c>
      <c r="AR177" s="631">
        <v>0</v>
      </c>
      <c r="AS177" s="631">
        <v>0</v>
      </c>
    </row>
    <row r="178" spans="2:49" ht="11.45" hidden="1" customHeight="1">
      <c r="B178" s="96" t="s">
        <v>293</v>
      </c>
      <c r="D178" s="95" t="s">
        <v>88</v>
      </c>
      <c r="E178" s="160"/>
      <c r="F178" s="95">
        <v>0</v>
      </c>
      <c r="G178" s="96" t="s">
        <v>88</v>
      </c>
      <c r="I178" s="97" t="s">
        <v>88</v>
      </c>
      <c r="K178" s="383">
        <v>0</v>
      </c>
      <c r="M178" s="99" t="s">
        <v>220</v>
      </c>
      <c r="N178" s="99" t="s">
        <v>220</v>
      </c>
      <c r="O178" s="99" t="s">
        <v>220</v>
      </c>
      <c r="P178" s="99" t="s">
        <v>220</v>
      </c>
      <c r="Q178" s="99" t="s">
        <v>220</v>
      </c>
      <c r="R178" s="99" t="s">
        <v>220</v>
      </c>
      <c r="S178" s="99" t="s">
        <v>220</v>
      </c>
      <c r="T178" s="99" t="s">
        <v>220</v>
      </c>
      <c r="U178" s="99" t="s">
        <v>220</v>
      </c>
      <c r="V178" s="99" t="s">
        <v>220</v>
      </c>
      <c r="X178" s="159">
        <v>0</v>
      </c>
      <c r="Z178" s="555" t="s">
        <v>226</v>
      </c>
      <c r="AA178" s="555" t="s">
        <v>226</v>
      </c>
      <c r="AB178" s="555" t="s">
        <v>226</v>
      </c>
      <c r="AC178" s="555" t="s">
        <v>226</v>
      </c>
      <c r="AD178" s="555" t="s">
        <v>226</v>
      </c>
      <c r="AE178" s="555" t="s">
        <v>226</v>
      </c>
      <c r="AF178" s="555"/>
      <c r="AG178" s="555"/>
      <c r="AI178" s="561">
        <v>0</v>
      </c>
      <c r="AJ178" s="95">
        <v>20</v>
      </c>
      <c r="AK178" s="561">
        <v>0</v>
      </c>
      <c r="AL178" s="555">
        <v>15</v>
      </c>
      <c r="AM178" s="630">
        <v>0</v>
      </c>
      <c r="AO178" s="96">
        <v>0</v>
      </c>
      <c r="AP178" s="96">
        <v>0</v>
      </c>
      <c r="AR178" s="631">
        <v>0</v>
      </c>
      <c r="AS178" s="631">
        <v>0</v>
      </c>
      <c r="AV178" s="96">
        <v>30</v>
      </c>
      <c r="AW178" s="96">
        <v>30</v>
      </c>
    </row>
    <row r="179" spans="2:49" ht="3" hidden="1" customHeight="1"/>
    <row r="180" spans="2:49" ht="3" hidden="1" customHeight="1"/>
    <row r="181" spans="2:49" ht="3" hidden="1" customHeight="1"/>
    <row r="182" spans="2:49" ht="11.85" hidden="1" customHeight="1">
      <c r="D182" s="162" t="s">
        <v>236</v>
      </c>
      <c r="E182" s="162"/>
      <c r="AB182" s="162" t="s">
        <v>237</v>
      </c>
    </row>
    <row r="183" spans="2:49" ht="11.85" hidden="1" customHeight="1">
      <c r="D183" s="120" t="s">
        <v>88</v>
      </c>
      <c r="E183" s="120"/>
      <c r="G183" s="182" t="s">
        <v>88</v>
      </c>
      <c r="I183" s="122" t="s">
        <v>88</v>
      </c>
      <c r="Z183" s="123">
        <v>0</v>
      </c>
      <c r="AB183" s="120" t="s">
        <v>88</v>
      </c>
      <c r="AE183" s="123" t="s">
        <v>88</v>
      </c>
      <c r="AM183" s="124" t="s">
        <v>88</v>
      </c>
      <c r="AO183" s="182">
        <v>0</v>
      </c>
      <c r="AP183" s="182"/>
    </row>
    <row r="184" spans="2:49" ht="3" hidden="1" customHeight="1"/>
    <row r="185" spans="2:49" ht="3" hidden="1" customHeight="1"/>
    <row r="186" spans="2:49" ht="3" hidden="1" customHeight="1"/>
    <row r="187" spans="2:49" ht="11.85" hidden="1" customHeight="1">
      <c r="D187" s="162" t="s">
        <v>236</v>
      </c>
      <c r="E187" s="162"/>
      <c r="AB187" s="162" t="s">
        <v>237</v>
      </c>
      <c r="AV187" s="479" t="s">
        <v>238</v>
      </c>
      <c r="AW187" s="479" t="s">
        <v>239</v>
      </c>
    </row>
    <row r="188" spans="2:49" ht="11.85" hidden="1" customHeight="1">
      <c r="D188" s="120" t="s">
        <v>88</v>
      </c>
      <c r="E188" s="120"/>
      <c r="G188" s="182" t="s">
        <v>88</v>
      </c>
      <c r="I188" s="122" t="s">
        <v>88</v>
      </c>
      <c r="Z188" s="123">
        <v>0</v>
      </c>
      <c r="AB188" s="120" t="s">
        <v>88</v>
      </c>
      <c r="AE188" s="123" t="s">
        <v>88</v>
      </c>
      <c r="AM188" s="124" t="s">
        <v>88</v>
      </c>
      <c r="AO188" s="182">
        <v>0</v>
      </c>
      <c r="AP188" s="182"/>
      <c r="AV188" s="479" t="s">
        <v>250</v>
      </c>
      <c r="AW188" s="479" t="s">
        <v>250</v>
      </c>
    </row>
    <row r="189" spans="2:49" ht="3" hidden="1" customHeight="1"/>
    <row r="190" spans="2:49" s="131" customFormat="1" ht="3" hidden="1" customHeight="1">
      <c r="AQ190" s="95"/>
      <c r="AR190" s="95"/>
    </row>
    <row r="191" spans="2:49" s="131" customFormat="1" ht="3" hidden="1" customHeight="1">
      <c r="AQ191" s="95"/>
      <c r="AR191" s="95"/>
    </row>
    <row r="192" spans="2:49" s="131" customFormat="1" ht="11.85" hidden="1" customHeight="1">
      <c r="D192" s="171" t="s">
        <v>241</v>
      </c>
      <c r="E192" s="171"/>
      <c r="AB192" s="171" t="s">
        <v>242</v>
      </c>
      <c r="AC192" s="171"/>
      <c r="AD192" s="171"/>
      <c r="AE192" s="171"/>
      <c r="AQ192" s="95"/>
      <c r="AR192" s="95"/>
    </row>
    <row r="193" spans="4:44" s="131" customFormat="1" ht="11.85" hidden="1" customHeight="1">
      <c r="D193" s="132" t="s">
        <v>226</v>
      </c>
      <c r="E193" s="132"/>
      <c r="Z193" s="134">
        <v>0</v>
      </c>
      <c r="AB193" s="132" t="s">
        <v>226</v>
      </c>
      <c r="AC193" s="171"/>
      <c r="AD193" s="171"/>
      <c r="AE193" s="171"/>
      <c r="AK193" s="134"/>
      <c r="AO193" s="134">
        <v>0</v>
      </c>
      <c r="AP193" s="134"/>
      <c r="AQ193" s="95"/>
      <c r="AR193" s="95"/>
    </row>
    <row r="194" spans="4:44" s="131" customFormat="1" ht="3" hidden="1" customHeight="1">
      <c r="AB194" s="171"/>
      <c r="AC194" s="171"/>
      <c r="AD194" s="171"/>
      <c r="AE194" s="171"/>
      <c r="AG194" s="171"/>
      <c r="AH194" s="171"/>
      <c r="AI194" s="171"/>
      <c r="AJ194" s="171"/>
      <c r="AK194" s="171"/>
      <c r="AO194" s="171"/>
      <c r="AP194" s="171"/>
      <c r="AQ194" s="95"/>
      <c r="AR194" s="95"/>
    </row>
    <row r="195" spans="4:44" s="131" customFormat="1" ht="11.85" hidden="1" customHeight="1">
      <c r="D195" s="171" t="s">
        <v>243</v>
      </c>
      <c r="E195" s="171"/>
      <c r="AB195" s="171" t="s">
        <v>244</v>
      </c>
      <c r="AC195" s="132"/>
      <c r="AD195" s="132"/>
      <c r="AE195" s="132"/>
      <c r="AK195" s="136"/>
      <c r="AQ195" s="95"/>
      <c r="AR195" s="95"/>
    </row>
    <row r="196" spans="4:44" s="131" customFormat="1" ht="11.85" hidden="1" customHeight="1">
      <c r="D196" s="132" t="s">
        <v>226</v>
      </c>
      <c r="E196" s="132"/>
      <c r="Z196" s="134">
        <v>0</v>
      </c>
      <c r="AB196" s="132" t="s">
        <v>226</v>
      </c>
      <c r="AC196" s="171"/>
      <c r="AD196" s="171"/>
      <c r="AE196" s="171"/>
      <c r="AK196" s="134"/>
      <c r="AO196" s="134">
        <v>0</v>
      </c>
      <c r="AP196" s="134"/>
      <c r="AQ196" s="95"/>
      <c r="AR196" s="95"/>
    </row>
    <row r="197" spans="4:44" s="131" customFormat="1" ht="3" hidden="1" customHeight="1">
      <c r="AQ197" s="95"/>
      <c r="AR197" s="95"/>
    </row>
    <row r="198" spans="4:44" s="131" customFormat="1" ht="11.85" hidden="1" customHeight="1">
      <c r="D198" s="171" t="s">
        <v>245</v>
      </c>
      <c r="E198" s="171"/>
      <c r="U198" s="134"/>
      <c r="V198" s="134"/>
      <c r="W198" s="134"/>
      <c r="AB198" s="171" t="s">
        <v>246</v>
      </c>
      <c r="AC198" s="132"/>
      <c r="AD198" s="132"/>
      <c r="AE198" s="132"/>
      <c r="AK198" s="136"/>
      <c r="AQ198" s="95"/>
      <c r="AR198" s="95"/>
    </row>
    <row r="199" spans="4:44" s="131" customFormat="1" ht="11.85" hidden="1" customHeight="1">
      <c r="D199" s="132" t="s">
        <v>226</v>
      </c>
      <c r="E199" s="132"/>
      <c r="Z199" s="134">
        <v>0</v>
      </c>
      <c r="AB199" s="132" t="s">
        <v>226</v>
      </c>
      <c r="AC199" s="171"/>
      <c r="AD199" s="171"/>
      <c r="AE199" s="171"/>
      <c r="AK199" s="134"/>
      <c r="AO199" s="134">
        <v>0</v>
      </c>
      <c r="AP199" s="134"/>
      <c r="AQ199" s="95"/>
      <c r="AR199" s="95"/>
    </row>
    <row r="200" spans="4:44" s="131" customFormat="1" ht="3" hidden="1" customHeight="1">
      <c r="AQ200" s="95"/>
      <c r="AR200" s="95"/>
    </row>
    <row r="201" spans="4:44" s="131" customFormat="1" ht="3" hidden="1" customHeight="1">
      <c r="AQ201" s="95"/>
      <c r="AR201" s="95"/>
    </row>
    <row r="202" spans="4:44" s="131" customFormat="1" ht="3" hidden="1" customHeight="1">
      <c r="AQ202" s="95"/>
      <c r="AR202" s="95"/>
    </row>
    <row r="203" spans="4:44" s="131" customFormat="1" ht="11.85" hidden="1" customHeight="1">
      <c r="D203" s="171" t="s">
        <v>2076</v>
      </c>
      <c r="AQ203" s="95"/>
      <c r="AR203" s="95"/>
    </row>
    <row r="204" spans="4:44" s="131" customFormat="1" ht="11.85" hidden="1" customHeight="1">
      <c r="D204" s="132" t="s">
        <v>2077</v>
      </c>
      <c r="Z204" s="132">
        <v>93</v>
      </c>
      <c r="AQ204" s="95"/>
      <c r="AR204" s="95"/>
    </row>
    <row r="205" spans="4:44" ht="3" hidden="1" customHeight="1">
      <c r="D205" s="131"/>
      <c r="E205" s="637"/>
      <c r="F205" s="637"/>
      <c r="G205" s="637"/>
      <c r="H205" s="637"/>
      <c r="I205" s="637"/>
      <c r="J205" s="637"/>
      <c r="K205" s="637"/>
      <c r="L205" s="637"/>
      <c r="M205" s="637"/>
      <c r="N205" s="637"/>
      <c r="O205" s="637"/>
      <c r="P205" s="637"/>
      <c r="Q205" s="637"/>
      <c r="R205" s="637"/>
      <c r="S205" s="637"/>
      <c r="T205" s="637"/>
      <c r="U205" s="637"/>
      <c r="V205" s="637"/>
      <c r="W205" s="637"/>
      <c r="X205" s="637"/>
      <c r="Y205" s="637"/>
      <c r="Z205" s="637"/>
      <c r="AA205" s="637"/>
      <c r="AB205" s="637"/>
      <c r="AC205" s="637"/>
      <c r="AD205" s="637"/>
      <c r="AE205" s="637"/>
      <c r="AF205" s="637"/>
      <c r="AG205" s="637"/>
      <c r="AH205" s="637"/>
      <c r="AI205" s="637"/>
      <c r="AJ205" s="637"/>
      <c r="AK205" s="637"/>
      <c r="AL205" s="637"/>
      <c r="AM205" s="637"/>
    </row>
    <row r="206" spans="4:44" ht="12.75" hidden="1" customHeight="1">
      <c r="D206" s="637" t="s">
        <v>294</v>
      </c>
      <c r="E206" s="637"/>
      <c r="F206" s="637"/>
      <c r="G206" s="637"/>
      <c r="H206" s="637"/>
      <c r="I206" s="637"/>
      <c r="J206" s="637"/>
      <c r="K206" s="637"/>
      <c r="L206" s="637"/>
      <c r="M206" s="637"/>
      <c r="N206" s="637"/>
      <c r="O206" s="637"/>
      <c r="P206" s="637"/>
      <c r="Q206" s="637"/>
      <c r="R206" s="637"/>
      <c r="S206" s="637"/>
      <c r="T206" s="637"/>
      <c r="U206" s="637"/>
      <c r="V206" s="637"/>
      <c r="W206" s="637"/>
      <c r="X206" s="637"/>
      <c r="Y206" s="637"/>
      <c r="Z206" s="637"/>
      <c r="AA206" s="637"/>
      <c r="AB206" s="637"/>
      <c r="AC206" s="637"/>
      <c r="AD206" s="637"/>
      <c r="AE206" s="637"/>
      <c r="AF206" s="637"/>
      <c r="AG206" s="637"/>
      <c r="AH206" s="637"/>
      <c r="AI206" s="637"/>
      <c r="AJ206" s="637"/>
      <c r="AK206" s="637"/>
      <c r="AL206" s="637"/>
      <c r="AM206" s="637"/>
    </row>
    <row r="207" spans="4:44" ht="12.75" hidden="1" customHeight="1">
      <c r="D207" s="637" t="s">
        <v>247</v>
      </c>
      <c r="E207" s="637"/>
      <c r="F207" s="637"/>
      <c r="G207" s="637"/>
      <c r="H207" s="637"/>
      <c r="I207" s="637"/>
      <c r="J207" s="637"/>
      <c r="K207" s="637"/>
      <c r="L207" s="637"/>
      <c r="M207" s="637"/>
      <c r="N207" s="637"/>
      <c r="O207" s="637"/>
      <c r="P207" s="637"/>
      <c r="Q207" s="637"/>
      <c r="R207" s="637"/>
      <c r="S207" s="637"/>
      <c r="T207" s="637"/>
      <c r="U207" s="637"/>
      <c r="V207" s="637"/>
      <c r="W207" s="637"/>
      <c r="X207" s="637"/>
      <c r="Y207" s="637"/>
      <c r="Z207" s="637"/>
      <c r="AA207" s="637"/>
      <c r="AB207" s="637"/>
      <c r="AC207" s="637"/>
      <c r="AD207" s="637"/>
      <c r="AE207" s="637"/>
      <c r="AF207" s="637"/>
      <c r="AG207" s="637"/>
      <c r="AH207" s="637"/>
      <c r="AI207" s="637"/>
      <c r="AJ207" s="637"/>
      <c r="AK207" s="637"/>
      <c r="AL207" s="637"/>
      <c r="AM207" s="637"/>
    </row>
    <row r="208" spans="4:44" ht="12.75" hidden="1" customHeight="1">
      <c r="D208" s="637" t="s">
        <v>248</v>
      </c>
      <c r="E208" s="637"/>
      <c r="F208" s="637"/>
      <c r="G208" s="637"/>
      <c r="H208" s="637"/>
      <c r="I208" s="637"/>
      <c r="J208" s="637"/>
      <c r="K208" s="637"/>
      <c r="L208" s="637"/>
      <c r="M208" s="637"/>
      <c r="N208" s="637"/>
      <c r="O208" s="637"/>
      <c r="P208" s="637"/>
      <c r="Q208" s="637"/>
      <c r="R208" s="637"/>
      <c r="S208" s="637"/>
      <c r="T208" s="637"/>
      <c r="U208" s="637"/>
      <c r="V208" s="637"/>
      <c r="W208" s="637"/>
      <c r="X208" s="637"/>
      <c r="Y208" s="637"/>
      <c r="Z208" s="637"/>
      <c r="AA208" s="637"/>
      <c r="AB208" s="637"/>
      <c r="AC208" s="637"/>
      <c r="AD208" s="637"/>
      <c r="AE208" s="637"/>
      <c r="AF208" s="637"/>
      <c r="AG208" s="637"/>
      <c r="AH208" s="637"/>
      <c r="AI208" s="637"/>
      <c r="AJ208" s="637"/>
      <c r="AK208" s="637"/>
      <c r="AL208" s="637"/>
      <c r="AM208" s="637"/>
      <c r="AN208" s="637"/>
      <c r="AO208" s="637"/>
      <c r="AP208" s="637"/>
      <c r="AQ208" s="637"/>
      <c r="AR208" s="637"/>
    </row>
    <row r="209" spans="2:53" ht="12.75" hidden="1" customHeight="1">
      <c r="D209" s="637" t="s">
        <v>249</v>
      </c>
      <c r="E209" s="637"/>
      <c r="F209" s="637"/>
      <c r="G209" s="637"/>
      <c r="H209" s="637"/>
      <c r="I209" s="637"/>
      <c r="J209" s="637"/>
      <c r="K209" s="637"/>
      <c r="L209" s="637"/>
      <c r="M209" s="637"/>
      <c r="N209" s="637"/>
      <c r="O209" s="637"/>
      <c r="P209" s="637"/>
      <c r="Q209" s="637"/>
      <c r="R209" s="637"/>
      <c r="S209" s="637"/>
      <c r="T209" s="637"/>
      <c r="U209" s="637"/>
      <c r="V209" s="637"/>
      <c r="W209" s="637"/>
      <c r="X209" s="637"/>
      <c r="Y209" s="637"/>
      <c r="Z209" s="637"/>
      <c r="AA209" s="637"/>
      <c r="AB209" s="637"/>
      <c r="AC209" s="637"/>
      <c r="AD209" s="637"/>
      <c r="AE209" s="637"/>
      <c r="AF209" s="637"/>
      <c r="AG209" s="637"/>
      <c r="AH209" s="637"/>
      <c r="AI209" s="637"/>
      <c r="AJ209" s="637"/>
      <c r="AK209" s="637"/>
      <c r="AL209" s="637"/>
      <c r="AM209" s="637"/>
      <c r="AN209" s="637"/>
      <c r="AO209" s="637"/>
      <c r="AP209" s="637"/>
      <c r="AQ209" s="637"/>
      <c r="AR209" s="637"/>
    </row>
    <row r="210" spans="2:53" ht="12.75" customHeight="1"/>
    <row r="211" spans="2:53" ht="12.75" customHeight="1">
      <c r="AJ211" s="616"/>
      <c r="AK211" s="640">
        <v>42176</v>
      </c>
      <c r="AL211" s="640"/>
      <c r="AM211" s="640"/>
    </row>
    <row r="212" spans="2:53" ht="20.100000000000001" customHeight="1">
      <c r="B212" s="617" t="s">
        <v>2073</v>
      </c>
      <c r="C212" s="617"/>
      <c r="D212" s="617"/>
      <c r="E212" s="617"/>
      <c r="F212" s="617"/>
      <c r="G212" s="617"/>
      <c r="H212" s="617"/>
      <c r="I212" s="617"/>
      <c r="J212" s="617"/>
      <c r="K212" s="617"/>
      <c r="L212" s="617"/>
      <c r="M212" s="617"/>
      <c r="N212" s="617"/>
      <c r="O212" s="617"/>
      <c r="P212" s="617"/>
      <c r="Q212" s="617"/>
      <c r="R212" s="617"/>
      <c r="S212" s="617"/>
      <c r="T212" s="617"/>
      <c r="U212" s="617"/>
      <c r="V212" s="617"/>
      <c r="W212" s="617"/>
      <c r="X212" s="617"/>
      <c r="Y212" s="617"/>
      <c r="Z212" s="617"/>
      <c r="AA212" s="617"/>
      <c r="AB212" s="617"/>
      <c r="AC212" s="617"/>
      <c r="AD212" s="617"/>
      <c r="AE212" s="617"/>
      <c r="AF212" s="617"/>
      <c r="AG212" s="617"/>
      <c r="AH212" s="617"/>
      <c r="AI212" s="617"/>
      <c r="AJ212" s="617"/>
      <c r="AK212" s="617"/>
      <c r="AL212" s="617"/>
      <c r="AM212" s="617"/>
      <c r="AN212" s="617"/>
      <c r="AO212" s="617"/>
      <c r="AP212" s="617"/>
      <c r="AQ212" s="617"/>
      <c r="AR212" s="617"/>
      <c r="AS212" s="617"/>
    </row>
    <row r="213" spans="2:53" ht="20.100000000000001" customHeight="1" thickBot="1">
      <c r="B213" s="641" t="s">
        <v>2074</v>
      </c>
      <c r="C213" s="626"/>
      <c r="D213" s="626"/>
      <c r="E213" s="626"/>
      <c r="F213" s="626"/>
      <c r="G213" s="626"/>
      <c r="H213" s="626"/>
      <c r="I213" s="626"/>
      <c r="J213" s="626"/>
      <c r="K213" s="626"/>
      <c r="L213" s="626"/>
      <c r="M213" s="626"/>
      <c r="N213" s="626"/>
      <c r="O213" s="626"/>
      <c r="P213" s="626"/>
      <c r="Q213" s="626"/>
      <c r="R213" s="626"/>
      <c r="S213" s="626"/>
      <c r="T213" s="626"/>
      <c r="U213" s="626"/>
      <c r="V213" s="626"/>
      <c r="W213" s="626"/>
      <c r="X213" s="626"/>
      <c r="Y213" s="626"/>
      <c r="Z213" s="641"/>
      <c r="AA213" s="626"/>
      <c r="AL213" s="642" t="s">
        <v>2075</v>
      </c>
    </row>
    <row r="214" spans="2:53" ht="32.1" customHeight="1" thickBot="1">
      <c r="D214" s="4501" t="s">
        <v>254</v>
      </c>
      <c r="E214" s="4501"/>
      <c r="F214" s="4501"/>
      <c r="G214" s="4501"/>
      <c r="H214" s="4501"/>
      <c r="I214" s="4501"/>
      <c r="J214" s="4501"/>
      <c r="K214" s="4501"/>
      <c r="V214" s="618"/>
      <c r="Z214" s="4626" t="s">
        <v>374</v>
      </c>
      <c r="AA214" s="4626"/>
      <c r="AB214" s="4626"/>
      <c r="AC214" s="4626"/>
      <c r="AD214" s="4626"/>
      <c r="AE214" s="4626"/>
      <c r="AF214" s="619"/>
      <c r="AG214" s="619"/>
      <c r="AL214" s="644" t="s">
        <v>408</v>
      </c>
      <c r="BA214" s="2051">
        <v>8000</v>
      </c>
    </row>
    <row r="215" spans="2:53" ht="3" customHeight="1"/>
    <row r="216" spans="2:53" ht="11.85" customHeight="1">
      <c r="B216" s="479"/>
      <c r="E216" s="159" t="s">
        <v>255</v>
      </c>
      <c r="G216" s="159"/>
      <c r="I216" s="159"/>
      <c r="K216" s="159" t="s">
        <v>188</v>
      </c>
      <c r="M216" s="620" t="s">
        <v>189</v>
      </c>
      <c r="N216" s="620"/>
      <c r="O216" s="620"/>
      <c r="P216" s="620"/>
      <c r="Q216" s="477" t="s">
        <v>190</v>
      </c>
      <c r="R216" s="620"/>
      <c r="S216" s="620"/>
      <c r="T216" s="620"/>
      <c r="U216" s="620"/>
      <c r="V216" s="620"/>
      <c r="X216" s="620"/>
      <c r="Z216" s="621" t="s">
        <v>191</v>
      </c>
      <c r="AA216" s="622"/>
      <c r="AB216" s="622"/>
      <c r="AC216" s="622"/>
      <c r="AD216" s="622"/>
      <c r="AE216" s="622"/>
      <c r="AF216" s="622"/>
      <c r="AG216" s="622"/>
      <c r="AI216" s="159" t="s">
        <v>188</v>
      </c>
      <c r="AK216" s="621" t="s">
        <v>192</v>
      </c>
      <c r="AL216" s="621"/>
      <c r="AM216" s="621"/>
      <c r="AO216" s="623" t="s">
        <v>194</v>
      </c>
      <c r="AP216" s="623"/>
      <c r="AR216" s="624" t="s">
        <v>104</v>
      </c>
      <c r="AS216" s="625"/>
    </row>
    <row r="217" spans="2:53" ht="11.85" customHeight="1">
      <c r="B217" s="479" t="s">
        <v>117</v>
      </c>
      <c r="D217" s="626" t="s">
        <v>195</v>
      </c>
      <c r="E217" s="476" t="s">
        <v>256</v>
      </c>
      <c r="G217" s="476" t="s">
        <v>196</v>
      </c>
      <c r="I217" s="476" t="s">
        <v>0</v>
      </c>
      <c r="K217" s="476" t="s">
        <v>197</v>
      </c>
      <c r="M217" s="477" t="s">
        <v>198</v>
      </c>
      <c r="N217" s="477" t="s">
        <v>199</v>
      </c>
      <c r="O217" s="478" t="s">
        <v>200</v>
      </c>
      <c r="P217" s="478" t="s">
        <v>201</v>
      </c>
      <c r="Q217" s="478" t="s">
        <v>202</v>
      </c>
      <c r="R217" s="478" t="s">
        <v>203</v>
      </c>
      <c r="S217" s="478" t="s">
        <v>204</v>
      </c>
      <c r="T217" s="478" t="s">
        <v>205</v>
      </c>
      <c r="U217" s="478" t="s">
        <v>206</v>
      </c>
      <c r="V217" s="478" t="s">
        <v>207</v>
      </c>
      <c r="X217" s="477" t="s">
        <v>208</v>
      </c>
      <c r="Z217" s="478" t="s">
        <v>213</v>
      </c>
      <c r="AA217" s="478" t="s">
        <v>214</v>
      </c>
      <c r="AB217" s="478" t="s">
        <v>409</v>
      </c>
      <c r="AC217" s="478" t="s">
        <v>410</v>
      </c>
      <c r="AD217" s="478" t="s">
        <v>411</v>
      </c>
      <c r="AE217" s="478" t="s">
        <v>412</v>
      </c>
      <c r="AF217" s="478"/>
      <c r="AG217" s="478"/>
      <c r="AI217" s="479" t="s">
        <v>413</v>
      </c>
      <c r="AK217" s="480" t="s">
        <v>188</v>
      </c>
      <c r="AL217" s="477" t="s">
        <v>217</v>
      </c>
      <c r="AM217" s="159" t="s">
        <v>193</v>
      </c>
      <c r="AO217" s="477" t="s">
        <v>295</v>
      </c>
      <c r="AP217" s="477" t="s">
        <v>419</v>
      </c>
      <c r="AR217" s="628" t="s">
        <v>217</v>
      </c>
      <c r="AS217" s="628" t="s">
        <v>218</v>
      </c>
    </row>
    <row r="218" spans="2:53" ht="3" customHeight="1">
      <c r="K218" s="629"/>
      <c r="AR218" s="131"/>
      <c r="AS218" s="131"/>
    </row>
    <row r="219" spans="2:53" ht="12.75" customHeight="1" thickBot="1">
      <c r="B219" s="96" t="s">
        <v>219</v>
      </c>
      <c r="D219" s="95" t="s">
        <v>355</v>
      </c>
      <c r="E219" s="1130">
        <v>1</v>
      </c>
      <c r="F219" s="95">
        <v>0</v>
      </c>
      <c r="G219" s="96" t="s">
        <v>88</v>
      </c>
      <c r="I219" s="97" t="s">
        <v>2078</v>
      </c>
      <c r="K219" s="383">
        <v>3774</v>
      </c>
      <c r="M219" s="99">
        <v>0</v>
      </c>
      <c r="N219" s="99" t="s">
        <v>220</v>
      </c>
      <c r="O219" s="99">
        <v>0</v>
      </c>
      <c r="P219" s="99">
        <v>0</v>
      </c>
      <c r="Q219" s="99" t="s">
        <v>220</v>
      </c>
      <c r="R219" s="99">
        <v>0</v>
      </c>
      <c r="S219" s="99">
        <v>0</v>
      </c>
      <c r="T219" s="99">
        <v>0</v>
      </c>
      <c r="U219" s="99" t="s">
        <v>220</v>
      </c>
      <c r="V219" s="99" t="s">
        <v>220</v>
      </c>
      <c r="X219" s="159">
        <v>3</v>
      </c>
      <c r="Z219" s="555">
        <v>274</v>
      </c>
      <c r="AA219" s="555">
        <v>204</v>
      </c>
      <c r="AB219" s="555">
        <v>258</v>
      </c>
      <c r="AC219" s="555">
        <v>221</v>
      </c>
      <c r="AD219" s="555">
        <v>228</v>
      </c>
      <c r="AE219" s="555">
        <v>201</v>
      </c>
      <c r="AF219" s="555"/>
      <c r="AG219" s="555"/>
      <c r="AI219" s="561">
        <v>1386</v>
      </c>
      <c r="AJ219" s="95">
        <v>20</v>
      </c>
      <c r="AK219" s="561">
        <v>5160</v>
      </c>
      <c r="AL219" s="555">
        <v>24</v>
      </c>
      <c r="AM219" s="630">
        <v>215</v>
      </c>
      <c r="AO219" s="96">
        <v>0</v>
      </c>
      <c r="AP219" s="96">
        <v>10</v>
      </c>
      <c r="AR219" s="631">
        <v>274</v>
      </c>
      <c r="AS219" s="631">
        <v>1386</v>
      </c>
    </row>
    <row r="220" spans="2:53" s="857" customFormat="1" ht="20.100000000000001" customHeight="1" thickBot="1">
      <c r="B220" s="848" t="s">
        <v>221</v>
      </c>
      <c r="D220" s="2056" t="s">
        <v>166</v>
      </c>
      <c r="E220" s="1172">
        <v>41</v>
      </c>
      <c r="F220" s="857">
        <v>0</v>
      </c>
      <c r="G220" s="848" t="s">
        <v>88</v>
      </c>
      <c r="I220" s="1222" t="s">
        <v>437</v>
      </c>
      <c r="K220" s="2055">
        <v>3897</v>
      </c>
      <c r="M220" s="813">
        <v>0</v>
      </c>
      <c r="N220" s="813">
        <v>0</v>
      </c>
      <c r="O220" s="813">
        <v>0</v>
      </c>
      <c r="P220" s="813" t="s">
        <v>220</v>
      </c>
      <c r="Q220" s="813">
        <v>0</v>
      </c>
      <c r="R220" s="813">
        <v>0</v>
      </c>
      <c r="S220" s="813">
        <v>0</v>
      </c>
      <c r="T220" s="813">
        <v>0</v>
      </c>
      <c r="U220" s="813" t="s">
        <v>220</v>
      </c>
      <c r="V220" s="813" t="s">
        <v>220</v>
      </c>
      <c r="X220" s="813">
        <v>3</v>
      </c>
      <c r="Z220" s="2053">
        <v>212</v>
      </c>
      <c r="AA220" s="2053">
        <v>246</v>
      </c>
      <c r="AB220" s="2053">
        <v>223</v>
      </c>
      <c r="AC220" s="2053">
        <v>196</v>
      </c>
      <c r="AD220" s="2053">
        <v>180</v>
      </c>
      <c r="AE220" s="2053">
        <v>202</v>
      </c>
      <c r="AF220" s="2053"/>
      <c r="AG220" s="2053"/>
      <c r="AI220" s="849">
        <v>1259</v>
      </c>
      <c r="AJ220" s="849">
        <v>20</v>
      </c>
      <c r="AK220" s="849">
        <v>5156</v>
      </c>
      <c r="AL220" s="813">
        <v>24</v>
      </c>
      <c r="AM220" s="2057">
        <v>214.83333333333334</v>
      </c>
      <c r="AO220" s="848">
        <v>-4</v>
      </c>
      <c r="AP220" s="848">
        <v>6</v>
      </c>
      <c r="AR220" s="2054">
        <v>278</v>
      </c>
      <c r="AS220" s="2054">
        <v>1402</v>
      </c>
    </row>
    <row r="221" spans="2:53" ht="12.75" customHeight="1" thickBot="1">
      <c r="B221" s="91" t="s">
        <v>222</v>
      </c>
      <c r="C221" s="105"/>
      <c r="D221" s="105" t="s">
        <v>625</v>
      </c>
      <c r="E221" s="2035">
        <v>8</v>
      </c>
      <c r="F221" s="105">
        <v>0</v>
      </c>
      <c r="G221" s="91" t="s">
        <v>88</v>
      </c>
      <c r="H221" s="105"/>
      <c r="I221" s="92" t="s">
        <v>415</v>
      </c>
      <c r="J221" s="105"/>
      <c r="K221" s="633">
        <v>3857</v>
      </c>
      <c r="L221" s="105"/>
      <c r="M221" s="93">
        <v>0</v>
      </c>
      <c r="N221" s="93">
        <v>0</v>
      </c>
      <c r="O221" s="93">
        <v>0</v>
      </c>
      <c r="P221" s="93">
        <v>0</v>
      </c>
      <c r="Q221" s="93">
        <v>0</v>
      </c>
      <c r="R221" s="93">
        <v>0</v>
      </c>
      <c r="S221" s="93" t="s">
        <v>220</v>
      </c>
      <c r="T221" s="93">
        <v>0</v>
      </c>
      <c r="U221" s="93" t="s">
        <v>220</v>
      </c>
      <c r="V221" s="93" t="s">
        <v>220</v>
      </c>
      <c r="W221" s="105"/>
      <c r="X221" s="157">
        <v>3</v>
      </c>
      <c r="Y221" s="105"/>
      <c r="Z221" s="634">
        <v>180</v>
      </c>
      <c r="AA221" s="634">
        <v>227</v>
      </c>
      <c r="AB221" s="634">
        <v>244</v>
      </c>
      <c r="AC221" s="634">
        <v>178</v>
      </c>
      <c r="AD221" s="634">
        <v>237</v>
      </c>
      <c r="AE221" s="634">
        <v>227</v>
      </c>
      <c r="AF221" s="634"/>
      <c r="AG221" s="634"/>
      <c r="AH221" s="105"/>
      <c r="AI221" s="635">
        <v>1293</v>
      </c>
      <c r="AJ221" s="105">
        <v>20</v>
      </c>
      <c r="AK221" s="635">
        <v>5150</v>
      </c>
      <c r="AL221" s="634">
        <v>24</v>
      </c>
      <c r="AM221" s="636">
        <v>214.58333333333334</v>
      </c>
      <c r="AN221" s="105"/>
      <c r="AO221" s="91">
        <v>-10</v>
      </c>
      <c r="AP221" s="91">
        <v>0</v>
      </c>
      <c r="AR221" s="631">
        <v>244</v>
      </c>
      <c r="AS221" s="631">
        <v>1316</v>
      </c>
    </row>
    <row r="222" spans="2:53" ht="12.75" customHeight="1">
      <c r="B222" s="96" t="s">
        <v>223</v>
      </c>
      <c r="D222" s="95" t="s">
        <v>140</v>
      </c>
      <c r="E222" s="1130">
        <v>10</v>
      </c>
      <c r="F222" s="95">
        <v>0</v>
      </c>
      <c r="G222" s="96" t="s">
        <v>88</v>
      </c>
      <c r="I222" s="97" t="s">
        <v>415</v>
      </c>
      <c r="K222" s="383">
        <v>3777</v>
      </c>
      <c r="M222" s="99">
        <v>0</v>
      </c>
      <c r="N222" s="99">
        <v>0</v>
      </c>
      <c r="O222" s="99">
        <v>0</v>
      </c>
      <c r="P222" s="99">
        <v>0</v>
      </c>
      <c r="Q222" s="99">
        <v>0</v>
      </c>
      <c r="R222" s="99">
        <v>0</v>
      </c>
      <c r="S222" s="99">
        <v>0</v>
      </c>
      <c r="T222" s="99">
        <v>0</v>
      </c>
      <c r="U222" s="99" t="s">
        <v>220</v>
      </c>
      <c r="V222" s="99" t="s">
        <v>220</v>
      </c>
      <c r="X222" s="159">
        <v>3</v>
      </c>
      <c r="Z222" s="555">
        <v>236</v>
      </c>
      <c r="AA222" s="555">
        <v>192</v>
      </c>
      <c r="AB222" s="555">
        <v>217</v>
      </c>
      <c r="AC222" s="555">
        <v>155</v>
      </c>
      <c r="AD222" s="555">
        <v>228</v>
      </c>
      <c r="AE222" s="555">
        <v>246</v>
      </c>
      <c r="AF222" s="555"/>
      <c r="AG222" s="555"/>
      <c r="AI222" s="561">
        <v>1274</v>
      </c>
      <c r="AJ222" s="95">
        <v>20</v>
      </c>
      <c r="AK222" s="561">
        <v>5051</v>
      </c>
      <c r="AL222" s="555">
        <v>24</v>
      </c>
      <c r="AM222" s="630">
        <v>210.45833333333334</v>
      </c>
      <c r="AO222" s="96">
        <v>-109</v>
      </c>
      <c r="AP222" s="96">
        <v>-99</v>
      </c>
      <c r="AR222" s="631">
        <v>278</v>
      </c>
      <c r="AS222" s="631">
        <v>1280</v>
      </c>
    </row>
    <row r="223" spans="2:53" ht="12.75" customHeight="1">
      <c r="B223" s="96" t="s">
        <v>224</v>
      </c>
      <c r="D223" s="95" t="s">
        <v>152</v>
      </c>
      <c r="E223" s="1130">
        <v>11</v>
      </c>
      <c r="F223" s="95">
        <v>0</v>
      </c>
      <c r="G223" s="96" t="s">
        <v>88</v>
      </c>
      <c r="I223" s="97" t="s">
        <v>415</v>
      </c>
      <c r="K223" s="383">
        <v>3830</v>
      </c>
      <c r="M223" s="99">
        <v>0</v>
      </c>
      <c r="N223" s="99">
        <v>0</v>
      </c>
      <c r="O223" s="99">
        <v>0</v>
      </c>
      <c r="P223" s="99">
        <v>0</v>
      </c>
      <c r="Q223" s="99">
        <v>0</v>
      </c>
      <c r="R223" s="99">
        <v>0</v>
      </c>
      <c r="S223" s="99">
        <v>0</v>
      </c>
      <c r="T223" s="99">
        <v>0</v>
      </c>
      <c r="U223" s="99" t="s">
        <v>220</v>
      </c>
      <c r="V223" s="99" t="s">
        <v>220</v>
      </c>
      <c r="X223" s="159">
        <v>3</v>
      </c>
      <c r="Z223" s="555">
        <v>189</v>
      </c>
      <c r="AA223" s="555">
        <v>214</v>
      </c>
      <c r="AB223" s="555">
        <v>148</v>
      </c>
      <c r="AC223" s="555">
        <v>224</v>
      </c>
      <c r="AD223" s="555">
        <v>202</v>
      </c>
      <c r="AE223" s="555">
        <v>210</v>
      </c>
      <c r="AF223" s="555"/>
      <c r="AG223" s="555"/>
      <c r="AI223" s="561">
        <v>1187</v>
      </c>
      <c r="AJ223" s="95">
        <v>20</v>
      </c>
      <c r="AK223" s="561">
        <v>5017</v>
      </c>
      <c r="AL223" s="555">
        <v>24</v>
      </c>
      <c r="AM223" s="630">
        <v>209.04166666666666</v>
      </c>
      <c r="AO223" s="96">
        <v>-143</v>
      </c>
      <c r="AP223" s="96">
        <v>-133</v>
      </c>
      <c r="AR223" s="631">
        <v>243</v>
      </c>
      <c r="AS223" s="631">
        <v>1340</v>
      </c>
    </row>
    <row r="224" spans="2:53" ht="12.75" customHeight="1">
      <c r="B224" s="96" t="s">
        <v>225</v>
      </c>
      <c r="D224" s="95" t="s">
        <v>621</v>
      </c>
      <c r="E224" s="1130">
        <v>2</v>
      </c>
      <c r="F224" s="95">
        <v>0</v>
      </c>
      <c r="G224" s="96" t="s">
        <v>88</v>
      </c>
      <c r="I224" s="97" t="s">
        <v>421</v>
      </c>
      <c r="K224" s="383">
        <v>3813</v>
      </c>
      <c r="M224" s="99">
        <v>0</v>
      </c>
      <c r="N224" s="99">
        <v>0</v>
      </c>
      <c r="O224" s="99">
        <v>0</v>
      </c>
      <c r="P224" s="99">
        <v>0</v>
      </c>
      <c r="Q224" s="99">
        <v>0</v>
      </c>
      <c r="R224" s="99">
        <v>0</v>
      </c>
      <c r="S224" s="99">
        <v>0</v>
      </c>
      <c r="T224" s="99">
        <v>0</v>
      </c>
      <c r="U224" s="99" t="s">
        <v>220</v>
      </c>
      <c r="V224" s="99" t="s">
        <v>220</v>
      </c>
      <c r="X224" s="159">
        <v>3</v>
      </c>
      <c r="Z224" s="555">
        <v>179</v>
      </c>
      <c r="AA224" s="555">
        <v>245</v>
      </c>
      <c r="AB224" s="555">
        <v>171</v>
      </c>
      <c r="AC224" s="555">
        <v>214</v>
      </c>
      <c r="AD224" s="555">
        <v>180</v>
      </c>
      <c r="AE224" s="555">
        <v>198</v>
      </c>
      <c r="AF224" s="555"/>
      <c r="AG224" s="555"/>
      <c r="AI224" s="561">
        <v>1187</v>
      </c>
      <c r="AJ224" s="95">
        <v>20</v>
      </c>
      <c r="AK224" s="561">
        <v>5000</v>
      </c>
      <c r="AL224" s="555">
        <v>24</v>
      </c>
      <c r="AM224" s="630">
        <v>208.33333333333334</v>
      </c>
      <c r="AO224" s="96">
        <v>-160</v>
      </c>
      <c r="AP224" s="96">
        <v>-150</v>
      </c>
      <c r="AR224" s="631">
        <v>256</v>
      </c>
      <c r="AS224" s="631">
        <v>1355</v>
      </c>
    </row>
    <row r="225" spans="2:45" ht="12.75" customHeight="1">
      <c r="B225" s="96" t="s">
        <v>227</v>
      </c>
      <c r="D225" s="95" t="s">
        <v>579</v>
      </c>
      <c r="E225" s="1130">
        <v>64</v>
      </c>
      <c r="F225" s="95">
        <v>0</v>
      </c>
      <c r="G225" s="96" t="s">
        <v>88</v>
      </c>
      <c r="I225" s="97" t="s">
        <v>469</v>
      </c>
      <c r="K225" s="383">
        <v>3735</v>
      </c>
      <c r="M225" s="99">
        <v>0</v>
      </c>
      <c r="N225" s="99">
        <v>0</v>
      </c>
      <c r="O225" s="99">
        <v>0</v>
      </c>
      <c r="P225" s="99">
        <v>0</v>
      </c>
      <c r="Q225" s="99">
        <v>0</v>
      </c>
      <c r="R225" s="99">
        <v>0</v>
      </c>
      <c r="S225" s="99">
        <v>0</v>
      </c>
      <c r="T225" s="99" t="s">
        <v>220</v>
      </c>
      <c r="U225" s="99" t="s">
        <v>220</v>
      </c>
      <c r="V225" s="99" t="s">
        <v>220</v>
      </c>
      <c r="X225" s="159">
        <v>3</v>
      </c>
      <c r="Z225" s="555">
        <v>218</v>
      </c>
      <c r="AA225" s="555">
        <v>182</v>
      </c>
      <c r="AB225" s="555">
        <v>156</v>
      </c>
      <c r="AC225" s="555">
        <v>161</v>
      </c>
      <c r="AD225" s="555">
        <v>183</v>
      </c>
      <c r="AE225" s="555">
        <v>268</v>
      </c>
      <c r="AF225" s="555"/>
      <c r="AG225" s="555"/>
      <c r="AI225" s="561">
        <v>1168</v>
      </c>
      <c r="AJ225" s="95">
        <v>20</v>
      </c>
      <c r="AK225" s="561">
        <v>4903</v>
      </c>
      <c r="AL225" s="555">
        <v>24</v>
      </c>
      <c r="AM225" s="630">
        <v>204.29166666666666</v>
      </c>
      <c r="AO225" s="96">
        <v>-257</v>
      </c>
      <c r="AP225" s="96">
        <v>-247</v>
      </c>
      <c r="AR225" s="631">
        <v>278</v>
      </c>
      <c r="AS225" s="631">
        <v>1315</v>
      </c>
    </row>
    <row r="226" spans="2:45" ht="12.75" customHeight="1">
      <c r="B226" s="96" t="s">
        <v>228</v>
      </c>
      <c r="D226" s="95" t="s">
        <v>956</v>
      </c>
      <c r="E226" s="1130">
        <v>19</v>
      </c>
      <c r="F226" s="95">
        <v>0</v>
      </c>
      <c r="G226" s="96" t="s">
        <v>88</v>
      </c>
      <c r="I226" s="97" t="s">
        <v>421</v>
      </c>
      <c r="K226" s="383">
        <v>3602</v>
      </c>
      <c r="M226" s="99">
        <v>0</v>
      </c>
      <c r="N226" s="99">
        <v>0</v>
      </c>
      <c r="O226" s="99">
        <v>0</v>
      </c>
      <c r="P226" s="99">
        <v>0</v>
      </c>
      <c r="Q226" s="99">
        <v>0</v>
      </c>
      <c r="R226" s="99" t="s">
        <v>220</v>
      </c>
      <c r="S226" s="99">
        <v>0</v>
      </c>
      <c r="T226" s="99">
        <v>0</v>
      </c>
      <c r="U226" s="99" t="s">
        <v>220</v>
      </c>
      <c r="V226" s="99" t="s">
        <v>220</v>
      </c>
      <c r="X226" s="159">
        <v>3</v>
      </c>
      <c r="Z226" s="555">
        <v>252</v>
      </c>
      <c r="AA226" s="555">
        <v>222</v>
      </c>
      <c r="AB226" s="555">
        <v>235</v>
      </c>
      <c r="AC226" s="555">
        <v>237</v>
      </c>
      <c r="AD226" s="555">
        <v>166</v>
      </c>
      <c r="AE226" s="555">
        <v>173</v>
      </c>
      <c r="AF226" s="555"/>
      <c r="AG226" s="555"/>
      <c r="AI226" s="561">
        <v>1285</v>
      </c>
      <c r="AJ226" s="95">
        <v>20</v>
      </c>
      <c r="AK226" s="561">
        <v>4887</v>
      </c>
      <c r="AL226" s="555">
        <v>24</v>
      </c>
      <c r="AM226" s="630">
        <v>203.625</v>
      </c>
      <c r="AO226" s="96">
        <v>-273</v>
      </c>
      <c r="AP226" s="96">
        <v>-263</v>
      </c>
      <c r="AR226" s="631">
        <v>252</v>
      </c>
      <c r="AS226" s="631">
        <v>1285</v>
      </c>
    </row>
    <row r="227" spans="2:45" ht="12.75" customHeight="1">
      <c r="B227" s="96" t="s">
        <v>229</v>
      </c>
      <c r="D227" s="95" t="s">
        <v>157</v>
      </c>
      <c r="E227" s="1130">
        <v>17</v>
      </c>
      <c r="F227" s="95">
        <v>0</v>
      </c>
      <c r="G227" s="96" t="s">
        <v>88</v>
      </c>
      <c r="I227" s="97" t="s">
        <v>468</v>
      </c>
      <c r="K227" s="383">
        <v>3664</v>
      </c>
      <c r="M227" s="99">
        <v>0</v>
      </c>
      <c r="N227" s="99">
        <v>0</v>
      </c>
      <c r="O227" s="99">
        <v>0</v>
      </c>
      <c r="P227" s="99">
        <v>0</v>
      </c>
      <c r="Q227" s="99">
        <v>0</v>
      </c>
      <c r="R227" s="99">
        <v>0</v>
      </c>
      <c r="S227" s="99">
        <v>0</v>
      </c>
      <c r="T227" s="99">
        <v>0</v>
      </c>
      <c r="U227" s="99" t="s">
        <v>220</v>
      </c>
      <c r="V227" s="99" t="s">
        <v>220</v>
      </c>
      <c r="X227" s="159">
        <v>3</v>
      </c>
      <c r="Z227" s="555">
        <v>172</v>
      </c>
      <c r="AA227" s="555">
        <v>218</v>
      </c>
      <c r="AB227" s="555">
        <v>211</v>
      </c>
      <c r="AC227" s="555">
        <v>201</v>
      </c>
      <c r="AD227" s="555">
        <v>195</v>
      </c>
      <c r="AE227" s="555">
        <v>203</v>
      </c>
      <c r="AF227" s="555"/>
      <c r="AG227" s="555"/>
      <c r="AI227" s="561">
        <v>1200</v>
      </c>
      <c r="AJ227" s="95">
        <v>20</v>
      </c>
      <c r="AK227" s="561">
        <v>4864</v>
      </c>
      <c r="AL227" s="555">
        <v>24</v>
      </c>
      <c r="AM227" s="630">
        <v>202.66666666666666</v>
      </c>
      <c r="AO227" s="96">
        <v>-296</v>
      </c>
      <c r="AP227" s="96">
        <v>-286</v>
      </c>
      <c r="AR227" s="631">
        <v>263</v>
      </c>
      <c r="AS227" s="631">
        <v>1385</v>
      </c>
    </row>
    <row r="228" spans="2:45" ht="12.75" customHeight="1">
      <c r="B228" s="96" t="s">
        <v>230</v>
      </c>
      <c r="D228" s="95" t="s">
        <v>345</v>
      </c>
      <c r="E228" s="1130">
        <v>32</v>
      </c>
      <c r="F228" s="95">
        <v>0</v>
      </c>
      <c r="G228" s="96" t="s">
        <v>88</v>
      </c>
      <c r="I228" s="97" t="s">
        <v>421</v>
      </c>
      <c r="K228" s="383">
        <v>3544</v>
      </c>
      <c r="M228" s="99">
        <v>0</v>
      </c>
      <c r="N228" s="99">
        <v>0</v>
      </c>
      <c r="O228" s="99">
        <v>0</v>
      </c>
      <c r="P228" s="99">
        <v>0</v>
      </c>
      <c r="Q228" s="99">
        <v>0</v>
      </c>
      <c r="R228" s="99">
        <v>0</v>
      </c>
      <c r="S228" s="99">
        <v>0</v>
      </c>
      <c r="T228" s="99">
        <v>0</v>
      </c>
      <c r="U228" s="99" t="s">
        <v>220</v>
      </c>
      <c r="V228" s="99" t="s">
        <v>220</v>
      </c>
      <c r="X228" s="159">
        <v>3</v>
      </c>
      <c r="Z228" s="555">
        <v>224</v>
      </c>
      <c r="AA228" s="555">
        <v>224</v>
      </c>
      <c r="AB228" s="555">
        <v>184</v>
      </c>
      <c r="AC228" s="555">
        <v>201</v>
      </c>
      <c r="AD228" s="555">
        <v>223</v>
      </c>
      <c r="AE228" s="555">
        <v>161</v>
      </c>
      <c r="AF228" s="555"/>
      <c r="AG228" s="555"/>
      <c r="AI228" s="561">
        <v>1217</v>
      </c>
      <c r="AJ228" s="95">
        <v>20</v>
      </c>
      <c r="AK228" s="561">
        <v>4761</v>
      </c>
      <c r="AL228" s="555">
        <v>24</v>
      </c>
      <c r="AM228" s="630">
        <v>198.375</v>
      </c>
      <c r="AO228" s="96">
        <v>-399</v>
      </c>
      <c r="AP228" s="96">
        <v>-389</v>
      </c>
      <c r="AR228" s="631">
        <v>224</v>
      </c>
      <c r="AS228" s="631">
        <v>1232</v>
      </c>
    </row>
    <row r="229" spans="2:45" ht="12.75" customHeight="1">
      <c r="B229" s="96" t="s">
        <v>231</v>
      </c>
      <c r="D229" s="95" t="s">
        <v>154</v>
      </c>
      <c r="E229" s="1130">
        <v>16</v>
      </c>
      <c r="F229" s="95">
        <v>0</v>
      </c>
      <c r="G229" s="96" t="s">
        <v>88</v>
      </c>
      <c r="I229" s="97" t="s">
        <v>468</v>
      </c>
      <c r="K229" s="383">
        <v>3551</v>
      </c>
      <c r="M229" s="99">
        <v>0</v>
      </c>
      <c r="N229" s="99">
        <v>0</v>
      </c>
      <c r="O229" s="99">
        <v>0</v>
      </c>
      <c r="P229" s="99">
        <v>0</v>
      </c>
      <c r="Q229" s="99">
        <v>0</v>
      </c>
      <c r="R229" s="99">
        <v>0</v>
      </c>
      <c r="S229" s="99">
        <v>0</v>
      </c>
      <c r="T229" s="99">
        <v>0</v>
      </c>
      <c r="U229" s="99" t="s">
        <v>220</v>
      </c>
      <c r="V229" s="99" t="s">
        <v>220</v>
      </c>
      <c r="X229" s="159">
        <v>3</v>
      </c>
      <c r="Z229" s="555">
        <v>235</v>
      </c>
      <c r="AA229" s="555">
        <v>157</v>
      </c>
      <c r="AB229" s="555">
        <v>195</v>
      </c>
      <c r="AC229" s="555">
        <v>183</v>
      </c>
      <c r="AD229" s="555">
        <v>234</v>
      </c>
      <c r="AE229" s="555">
        <v>195</v>
      </c>
      <c r="AF229" s="555"/>
      <c r="AG229" s="555"/>
      <c r="AI229" s="561">
        <v>1199</v>
      </c>
      <c r="AJ229" s="95">
        <v>20</v>
      </c>
      <c r="AK229" s="561">
        <v>4750</v>
      </c>
      <c r="AL229" s="555">
        <v>24</v>
      </c>
      <c r="AM229" s="630">
        <v>197.91666666666666</v>
      </c>
      <c r="AO229" s="96">
        <v>-410</v>
      </c>
      <c r="AP229" s="96">
        <v>-400</v>
      </c>
      <c r="AR229" s="631">
        <v>279</v>
      </c>
      <c r="AS229" s="631">
        <v>1235</v>
      </c>
    </row>
    <row r="230" spans="2:45" ht="12.75" customHeight="1">
      <c r="B230" s="96" t="s">
        <v>232</v>
      </c>
      <c r="D230" s="95" t="s">
        <v>141</v>
      </c>
      <c r="E230" s="1130">
        <v>5</v>
      </c>
      <c r="F230" s="95">
        <v>0</v>
      </c>
      <c r="G230" s="96" t="s">
        <v>88</v>
      </c>
      <c r="I230" s="97" t="s">
        <v>421</v>
      </c>
      <c r="K230" s="383">
        <v>3578</v>
      </c>
      <c r="M230" s="99">
        <v>0</v>
      </c>
      <c r="N230" s="99">
        <v>0</v>
      </c>
      <c r="O230" s="99">
        <v>0</v>
      </c>
      <c r="P230" s="99">
        <v>0</v>
      </c>
      <c r="Q230" s="99">
        <v>0</v>
      </c>
      <c r="R230" s="99">
        <v>0</v>
      </c>
      <c r="S230" s="99">
        <v>0</v>
      </c>
      <c r="T230" s="99">
        <v>0</v>
      </c>
      <c r="U230" s="99" t="s">
        <v>220</v>
      </c>
      <c r="V230" s="99" t="s">
        <v>220</v>
      </c>
      <c r="X230" s="159">
        <v>3</v>
      </c>
      <c r="Z230" s="555">
        <v>221</v>
      </c>
      <c r="AA230" s="555">
        <v>179</v>
      </c>
      <c r="AB230" s="555">
        <v>213</v>
      </c>
      <c r="AC230" s="555">
        <v>201</v>
      </c>
      <c r="AD230" s="555">
        <v>163</v>
      </c>
      <c r="AE230" s="555">
        <v>153</v>
      </c>
      <c r="AF230" s="555"/>
      <c r="AG230" s="555"/>
      <c r="AI230" s="561">
        <v>1130</v>
      </c>
      <c r="AJ230" s="95">
        <v>20</v>
      </c>
      <c r="AK230" s="561">
        <v>4708</v>
      </c>
      <c r="AL230" s="555">
        <v>24</v>
      </c>
      <c r="AM230" s="630">
        <v>196.16666666666666</v>
      </c>
      <c r="AO230" s="96">
        <v>-452</v>
      </c>
      <c r="AP230" s="96">
        <v>-442</v>
      </c>
      <c r="AR230" s="631">
        <v>243</v>
      </c>
      <c r="AS230" s="631">
        <v>1252</v>
      </c>
    </row>
    <row r="231" spans="2:45" ht="12.75" customHeight="1">
      <c r="B231" s="96" t="s">
        <v>233</v>
      </c>
      <c r="D231" s="95" t="s">
        <v>149</v>
      </c>
      <c r="E231" s="1130">
        <v>26</v>
      </c>
      <c r="F231" s="95">
        <v>0</v>
      </c>
      <c r="G231" s="96" t="s">
        <v>88</v>
      </c>
      <c r="I231" s="97" t="s">
        <v>469</v>
      </c>
      <c r="K231" s="383">
        <v>3542</v>
      </c>
      <c r="M231" s="99">
        <v>0</v>
      </c>
      <c r="N231" s="99">
        <v>0</v>
      </c>
      <c r="O231" s="99">
        <v>0</v>
      </c>
      <c r="P231" s="99">
        <v>0</v>
      </c>
      <c r="Q231" s="99">
        <v>0</v>
      </c>
      <c r="R231" s="99">
        <v>0</v>
      </c>
      <c r="S231" s="99">
        <v>0</v>
      </c>
      <c r="T231" s="99">
        <v>0</v>
      </c>
      <c r="U231" s="99" t="s">
        <v>220</v>
      </c>
      <c r="V231" s="99" t="s">
        <v>220</v>
      </c>
      <c r="X231" s="159">
        <v>3</v>
      </c>
      <c r="Z231" s="555">
        <v>212</v>
      </c>
      <c r="AA231" s="555">
        <v>214</v>
      </c>
      <c r="AB231" s="555">
        <v>198</v>
      </c>
      <c r="AC231" s="555">
        <v>150</v>
      </c>
      <c r="AD231" s="555">
        <v>174</v>
      </c>
      <c r="AE231" s="555">
        <v>184</v>
      </c>
      <c r="AF231" s="555"/>
      <c r="AG231" s="555"/>
      <c r="AI231" s="561">
        <v>1132</v>
      </c>
      <c r="AJ231" s="95">
        <v>20</v>
      </c>
      <c r="AK231" s="561">
        <v>4674</v>
      </c>
      <c r="AL231" s="555">
        <v>24</v>
      </c>
      <c r="AM231" s="630">
        <v>194.75</v>
      </c>
      <c r="AO231" s="96">
        <v>-486</v>
      </c>
      <c r="AP231" s="96">
        <v>-476</v>
      </c>
      <c r="AR231" s="631">
        <v>258</v>
      </c>
      <c r="AS231" s="631">
        <v>1198</v>
      </c>
    </row>
    <row r="232" spans="2:45" ht="12.75" customHeight="1">
      <c r="B232" s="96" t="s">
        <v>234</v>
      </c>
      <c r="D232" s="95" t="s">
        <v>444</v>
      </c>
      <c r="E232" s="1130">
        <v>4</v>
      </c>
      <c r="F232" s="95">
        <v>0</v>
      </c>
      <c r="G232" s="96" t="s">
        <v>88</v>
      </c>
      <c r="I232" s="97" t="s">
        <v>468</v>
      </c>
      <c r="K232" s="383">
        <v>3446</v>
      </c>
      <c r="M232" s="99" t="s">
        <v>220</v>
      </c>
      <c r="N232" s="99">
        <v>0</v>
      </c>
      <c r="O232" s="99" t="s">
        <v>220</v>
      </c>
      <c r="P232" s="99">
        <v>0</v>
      </c>
      <c r="Q232" s="99">
        <v>0</v>
      </c>
      <c r="R232" s="99">
        <v>0</v>
      </c>
      <c r="S232" s="99">
        <v>0</v>
      </c>
      <c r="T232" s="99">
        <v>0</v>
      </c>
      <c r="U232" s="99" t="s">
        <v>220</v>
      </c>
      <c r="V232" s="99" t="s">
        <v>220</v>
      </c>
      <c r="X232" s="159">
        <v>3</v>
      </c>
      <c r="Z232" s="555">
        <v>279</v>
      </c>
      <c r="AA232" s="555">
        <v>224</v>
      </c>
      <c r="AB232" s="555">
        <v>157</v>
      </c>
      <c r="AC232" s="555">
        <v>203</v>
      </c>
      <c r="AD232" s="555">
        <v>147</v>
      </c>
      <c r="AE232" s="555">
        <v>213</v>
      </c>
      <c r="AF232" s="555"/>
      <c r="AG232" s="555"/>
      <c r="AI232" s="561">
        <v>1223</v>
      </c>
      <c r="AJ232" s="95">
        <v>20</v>
      </c>
      <c r="AK232" s="561">
        <v>4669</v>
      </c>
      <c r="AL232" s="555">
        <v>24</v>
      </c>
      <c r="AM232" s="630">
        <v>194.54166666666666</v>
      </c>
      <c r="AO232" s="96">
        <v>-491</v>
      </c>
      <c r="AP232" s="96">
        <v>-481</v>
      </c>
      <c r="AR232" s="631">
        <v>279</v>
      </c>
      <c r="AS232" s="631">
        <v>1223</v>
      </c>
    </row>
    <row r="233" spans="2:45" ht="12.75" customHeight="1">
      <c r="B233" s="96" t="s">
        <v>235</v>
      </c>
      <c r="D233" s="95" t="s">
        <v>1473</v>
      </c>
      <c r="E233" s="1130">
        <v>14</v>
      </c>
      <c r="F233" s="95">
        <v>0</v>
      </c>
      <c r="G233" s="96" t="s">
        <v>88</v>
      </c>
      <c r="I233" s="97" t="s">
        <v>421</v>
      </c>
      <c r="K233" s="383">
        <v>3491</v>
      </c>
      <c r="M233" s="99">
        <v>0</v>
      </c>
      <c r="N233" s="99">
        <v>0</v>
      </c>
      <c r="O233" s="99">
        <v>0</v>
      </c>
      <c r="P233" s="99">
        <v>0</v>
      </c>
      <c r="Q233" s="99">
        <v>0</v>
      </c>
      <c r="R233" s="99">
        <v>0</v>
      </c>
      <c r="S233" s="99">
        <v>0</v>
      </c>
      <c r="T233" s="99">
        <v>0</v>
      </c>
      <c r="U233" s="99" t="s">
        <v>220</v>
      </c>
      <c r="V233" s="99" t="s">
        <v>220</v>
      </c>
      <c r="X233" s="159">
        <v>3</v>
      </c>
      <c r="Z233" s="555">
        <v>198</v>
      </c>
      <c r="AA233" s="555">
        <v>215</v>
      </c>
      <c r="AB233" s="555">
        <v>200</v>
      </c>
      <c r="AC233" s="555">
        <v>158</v>
      </c>
      <c r="AD233" s="555">
        <v>188</v>
      </c>
      <c r="AE233" s="555">
        <v>204</v>
      </c>
      <c r="AF233" s="555"/>
      <c r="AG233" s="555"/>
      <c r="AI233" s="561">
        <v>1163</v>
      </c>
      <c r="AJ233" s="95">
        <v>20</v>
      </c>
      <c r="AK233" s="561">
        <v>4654</v>
      </c>
      <c r="AL233" s="555">
        <v>24</v>
      </c>
      <c r="AM233" s="630">
        <v>193.91666666666666</v>
      </c>
      <c r="AO233" s="96">
        <v>-506</v>
      </c>
      <c r="AP233" s="96">
        <v>-496</v>
      </c>
      <c r="AR233" s="631">
        <v>234</v>
      </c>
      <c r="AS233" s="631">
        <v>1210</v>
      </c>
    </row>
    <row r="234" spans="2:45" ht="12.75" customHeight="1">
      <c r="B234" s="96" t="s">
        <v>306</v>
      </c>
      <c r="D234" s="95" t="s">
        <v>144</v>
      </c>
      <c r="E234" s="1130">
        <v>22</v>
      </c>
      <c r="F234" s="95">
        <v>0</v>
      </c>
      <c r="G234" s="96" t="s">
        <v>88</v>
      </c>
      <c r="I234" s="97" t="s">
        <v>468</v>
      </c>
      <c r="K234" s="383">
        <v>3303</v>
      </c>
      <c r="M234" s="99">
        <v>0</v>
      </c>
      <c r="N234" s="99">
        <v>0</v>
      </c>
      <c r="O234" s="99">
        <v>0</v>
      </c>
      <c r="P234" s="99">
        <v>0</v>
      </c>
      <c r="Q234" s="99">
        <v>0</v>
      </c>
      <c r="R234" s="99">
        <v>0</v>
      </c>
      <c r="S234" s="99">
        <v>0</v>
      </c>
      <c r="T234" s="99">
        <v>0</v>
      </c>
      <c r="U234" s="99" t="s">
        <v>220</v>
      </c>
      <c r="V234" s="99" t="s">
        <v>220</v>
      </c>
      <c r="X234" s="159">
        <v>3</v>
      </c>
      <c r="Z234" s="555">
        <v>144</v>
      </c>
      <c r="AA234" s="555">
        <v>209</v>
      </c>
      <c r="AB234" s="555">
        <v>206</v>
      </c>
      <c r="AC234" s="555">
        <v>204</v>
      </c>
      <c r="AD234" s="555">
        <v>193</v>
      </c>
      <c r="AE234" s="555">
        <v>135</v>
      </c>
      <c r="AF234" s="555"/>
      <c r="AG234" s="555"/>
      <c r="AI234" s="561">
        <v>1091</v>
      </c>
      <c r="AJ234" s="95">
        <v>20</v>
      </c>
      <c r="AK234" s="561">
        <v>4394</v>
      </c>
      <c r="AL234" s="555">
        <v>24</v>
      </c>
      <c r="AM234" s="630">
        <v>183.08333333333334</v>
      </c>
      <c r="AO234" s="96">
        <v>-766</v>
      </c>
      <c r="AP234" s="96">
        <v>-756</v>
      </c>
      <c r="AR234" s="631">
        <v>227</v>
      </c>
      <c r="AS234" s="631">
        <v>1160</v>
      </c>
    </row>
    <row r="235" spans="2:45" ht="11.45" hidden="1" customHeight="1">
      <c r="B235" s="96" t="s">
        <v>307</v>
      </c>
      <c r="D235" s="95" t="s">
        <v>88</v>
      </c>
      <c r="E235" s="1130"/>
      <c r="F235" s="95">
        <v>0</v>
      </c>
      <c r="G235" s="96" t="s">
        <v>88</v>
      </c>
      <c r="I235" s="97" t="s">
        <v>88</v>
      </c>
      <c r="K235" s="383">
        <v>0</v>
      </c>
      <c r="M235" s="99">
        <v>0</v>
      </c>
      <c r="N235" s="99">
        <v>0</v>
      </c>
      <c r="O235" s="99">
        <v>0</v>
      </c>
      <c r="P235" s="99">
        <v>0</v>
      </c>
      <c r="Q235" s="99">
        <v>0</v>
      </c>
      <c r="R235" s="99">
        <v>0</v>
      </c>
      <c r="S235" s="99">
        <v>0</v>
      </c>
      <c r="T235" s="99">
        <v>0</v>
      </c>
      <c r="U235" s="99" t="s">
        <v>220</v>
      </c>
      <c r="V235" s="99" t="s">
        <v>220</v>
      </c>
      <c r="X235" s="159">
        <v>0</v>
      </c>
      <c r="Z235" s="555" t="s">
        <v>226</v>
      </c>
      <c r="AA235" s="555" t="s">
        <v>226</v>
      </c>
      <c r="AB235" s="555" t="s">
        <v>226</v>
      </c>
      <c r="AC235" s="555" t="s">
        <v>226</v>
      </c>
      <c r="AD235" s="555" t="s">
        <v>226</v>
      </c>
      <c r="AE235" s="555" t="s">
        <v>226</v>
      </c>
      <c r="AF235" s="555"/>
      <c r="AG235" s="555"/>
      <c r="AI235" s="561">
        <v>0</v>
      </c>
      <c r="AJ235" s="95">
        <v>20</v>
      </c>
      <c r="AK235" s="561">
        <v>0</v>
      </c>
      <c r="AL235" s="555">
        <v>18</v>
      </c>
      <c r="AM235" s="630">
        <v>0</v>
      </c>
      <c r="AO235" s="96">
        <v>-5160</v>
      </c>
      <c r="AP235" s="96">
        <v>-5150</v>
      </c>
      <c r="AR235" s="631">
        <v>0</v>
      </c>
      <c r="AS235" s="631">
        <v>0</v>
      </c>
    </row>
    <row r="236" spans="2:45" ht="11.45" hidden="1" customHeight="1">
      <c r="B236" s="96" t="s">
        <v>308</v>
      </c>
      <c r="D236" s="95" t="s">
        <v>88</v>
      </c>
      <c r="E236" s="1130"/>
      <c r="F236" s="95">
        <v>0</v>
      </c>
      <c r="G236" s="96" t="s">
        <v>88</v>
      </c>
      <c r="I236" s="97" t="s">
        <v>88</v>
      </c>
      <c r="K236" s="383">
        <v>0</v>
      </c>
      <c r="M236" s="99">
        <v>0</v>
      </c>
      <c r="N236" s="99">
        <v>0</v>
      </c>
      <c r="O236" s="99">
        <v>0</v>
      </c>
      <c r="P236" s="99">
        <v>0</v>
      </c>
      <c r="Q236" s="99">
        <v>0</v>
      </c>
      <c r="R236" s="99">
        <v>0</v>
      </c>
      <c r="S236" s="99">
        <v>0</v>
      </c>
      <c r="T236" s="99">
        <v>0</v>
      </c>
      <c r="U236" s="99" t="s">
        <v>220</v>
      </c>
      <c r="V236" s="99" t="s">
        <v>220</v>
      </c>
      <c r="X236" s="159">
        <v>0</v>
      </c>
      <c r="Z236" s="555" t="s">
        <v>226</v>
      </c>
      <c r="AA236" s="555" t="s">
        <v>226</v>
      </c>
      <c r="AB236" s="555" t="s">
        <v>226</v>
      </c>
      <c r="AC236" s="555" t="s">
        <v>226</v>
      </c>
      <c r="AD236" s="555" t="s">
        <v>226</v>
      </c>
      <c r="AE236" s="555" t="s">
        <v>226</v>
      </c>
      <c r="AF236" s="555"/>
      <c r="AG236" s="555"/>
      <c r="AI236" s="561">
        <v>0</v>
      </c>
      <c r="AJ236" s="95">
        <v>20</v>
      </c>
      <c r="AK236" s="561">
        <v>0</v>
      </c>
      <c r="AL236" s="555">
        <v>18</v>
      </c>
      <c r="AM236" s="630">
        <v>0</v>
      </c>
      <c r="AO236" s="96">
        <v>-5160</v>
      </c>
      <c r="AP236" s="96">
        <v>-5150</v>
      </c>
      <c r="AR236" s="631">
        <v>0</v>
      </c>
      <c r="AS236" s="631">
        <v>0</v>
      </c>
    </row>
    <row r="237" spans="2:45" ht="11.45" hidden="1" customHeight="1">
      <c r="B237" s="96" t="s">
        <v>309</v>
      </c>
      <c r="D237" s="95" t="s">
        <v>88</v>
      </c>
      <c r="E237" s="1130"/>
      <c r="F237" s="95">
        <v>0</v>
      </c>
      <c r="G237" s="96" t="s">
        <v>88</v>
      </c>
      <c r="I237" s="97" t="s">
        <v>88</v>
      </c>
      <c r="K237" s="383">
        <v>0</v>
      </c>
      <c r="M237" s="99">
        <v>0</v>
      </c>
      <c r="N237" s="99">
        <v>0</v>
      </c>
      <c r="O237" s="99">
        <v>0</v>
      </c>
      <c r="P237" s="99">
        <v>0</v>
      </c>
      <c r="Q237" s="99">
        <v>0</v>
      </c>
      <c r="R237" s="99">
        <v>0</v>
      </c>
      <c r="S237" s="99">
        <v>0</v>
      </c>
      <c r="T237" s="99">
        <v>0</v>
      </c>
      <c r="U237" s="99" t="s">
        <v>220</v>
      </c>
      <c r="V237" s="99" t="s">
        <v>220</v>
      </c>
      <c r="X237" s="159">
        <v>0</v>
      </c>
      <c r="Z237" s="555" t="s">
        <v>226</v>
      </c>
      <c r="AA237" s="555" t="s">
        <v>226</v>
      </c>
      <c r="AB237" s="555" t="s">
        <v>226</v>
      </c>
      <c r="AC237" s="555" t="s">
        <v>226</v>
      </c>
      <c r="AD237" s="555" t="s">
        <v>226</v>
      </c>
      <c r="AE237" s="555" t="s">
        <v>226</v>
      </c>
      <c r="AF237" s="555"/>
      <c r="AG237" s="555"/>
      <c r="AI237" s="561">
        <v>0</v>
      </c>
      <c r="AJ237" s="95">
        <v>20</v>
      </c>
      <c r="AK237" s="561">
        <v>0</v>
      </c>
      <c r="AL237" s="555">
        <v>15</v>
      </c>
      <c r="AM237" s="630">
        <v>0</v>
      </c>
      <c r="AO237" s="96">
        <v>-5160</v>
      </c>
      <c r="AP237" s="96">
        <v>-5150</v>
      </c>
      <c r="AR237" s="631">
        <v>0</v>
      </c>
      <c r="AS237" s="631">
        <v>0</v>
      </c>
    </row>
    <row r="238" spans="2:45" ht="11.45" hidden="1" customHeight="1">
      <c r="B238" s="96" t="s">
        <v>310</v>
      </c>
      <c r="D238" s="95" t="s">
        <v>88</v>
      </c>
      <c r="E238" s="389"/>
      <c r="F238" s="95">
        <v>0</v>
      </c>
      <c r="G238" s="96" t="s">
        <v>88</v>
      </c>
      <c r="I238" s="97" t="s">
        <v>88</v>
      </c>
      <c r="K238" s="383">
        <v>0</v>
      </c>
      <c r="M238" s="99">
        <v>0</v>
      </c>
      <c r="N238" s="99">
        <v>0</v>
      </c>
      <c r="O238" s="99">
        <v>0</v>
      </c>
      <c r="P238" s="99">
        <v>0</v>
      </c>
      <c r="Q238" s="99">
        <v>0</v>
      </c>
      <c r="R238" s="99">
        <v>0</v>
      </c>
      <c r="S238" s="99">
        <v>0</v>
      </c>
      <c r="T238" s="99">
        <v>0</v>
      </c>
      <c r="U238" s="99" t="s">
        <v>220</v>
      </c>
      <c r="V238" s="99" t="s">
        <v>220</v>
      </c>
      <c r="X238" s="159">
        <v>0</v>
      </c>
      <c r="Z238" s="555" t="s">
        <v>226</v>
      </c>
      <c r="AA238" s="555" t="s">
        <v>226</v>
      </c>
      <c r="AB238" s="555" t="s">
        <v>226</v>
      </c>
      <c r="AC238" s="555" t="s">
        <v>226</v>
      </c>
      <c r="AD238" s="555" t="s">
        <v>226</v>
      </c>
      <c r="AE238" s="555" t="s">
        <v>226</v>
      </c>
      <c r="AF238" s="555"/>
      <c r="AG238" s="555"/>
      <c r="AI238" s="561">
        <v>0</v>
      </c>
      <c r="AJ238" s="95">
        <v>20</v>
      </c>
      <c r="AK238" s="561">
        <v>0</v>
      </c>
      <c r="AL238" s="555">
        <v>15</v>
      </c>
      <c r="AM238" s="630">
        <v>0</v>
      </c>
      <c r="AO238" s="96">
        <v>-5160</v>
      </c>
      <c r="AP238" s="96">
        <v>-5150</v>
      </c>
      <c r="AR238" s="631">
        <v>0</v>
      </c>
      <c r="AS238" s="631">
        <v>0</v>
      </c>
    </row>
    <row r="239" spans="2:45" ht="11.45" hidden="1" customHeight="1">
      <c r="B239" s="96" t="s">
        <v>311</v>
      </c>
      <c r="D239" s="95" t="s">
        <v>88</v>
      </c>
      <c r="E239" s="389"/>
      <c r="F239" s="95">
        <v>0</v>
      </c>
      <c r="G239" s="96" t="s">
        <v>88</v>
      </c>
      <c r="I239" s="97" t="s">
        <v>88</v>
      </c>
      <c r="K239" s="383">
        <v>0</v>
      </c>
      <c r="M239" s="99">
        <v>0</v>
      </c>
      <c r="N239" s="99">
        <v>0</v>
      </c>
      <c r="O239" s="99">
        <v>0</v>
      </c>
      <c r="P239" s="99">
        <v>0</v>
      </c>
      <c r="Q239" s="99">
        <v>0</v>
      </c>
      <c r="R239" s="99">
        <v>0</v>
      </c>
      <c r="S239" s="99">
        <v>0</v>
      </c>
      <c r="T239" s="99">
        <v>0</v>
      </c>
      <c r="U239" s="99" t="s">
        <v>220</v>
      </c>
      <c r="V239" s="99" t="s">
        <v>220</v>
      </c>
      <c r="X239" s="159">
        <v>0</v>
      </c>
      <c r="Z239" s="555" t="s">
        <v>226</v>
      </c>
      <c r="AA239" s="555" t="s">
        <v>226</v>
      </c>
      <c r="AB239" s="555" t="s">
        <v>226</v>
      </c>
      <c r="AC239" s="555" t="s">
        <v>226</v>
      </c>
      <c r="AD239" s="555" t="s">
        <v>226</v>
      </c>
      <c r="AE239" s="555" t="s">
        <v>226</v>
      </c>
      <c r="AF239" s="555"/>
      <c r="AG239" s="555"/>
      <c r="AI239" s="561">
        <v>0</v>
      </c>
      <c r="AJ239" s="95">
        <v>20</v>
      </c>
      <c r="AK239" s="561">
        <v>0</v>
      </c>
      <c r="AL239" s="555">
        <v>15</v>
      </c>
      <c r="AM239" s="630">
        <v>0</v>
      </c>
      <c r="AO239" s="96">
        <v>-5160</v>
      </c>
      <c r="AP239" s="96">
        <v>-5150</v>
      </c>
      <c r="AR239" s="631">
        <v>0</v>
      </c>
      <c r="AS239" s="631">
        <v>0</v>
      </c>
    </row>
    <row r="240" spans="2:45" ht="11.45" hidden="1" customHeight="1">
      <c r="B240" s="96" t="s">
        <v>313</v>
      </c>
      <c r="D240" s="95" t="s">
        <v>88</v>
      </c>
      <c r="E240" s="160"/>
      <c r="F240" s="95">
        <v>0</v>
      </c>
      <c r="G240" s="96" t="s">
        <v>88</v>
      </c>
      <c r="I240" s="97" t="s">
        <v>88</v>
      </c>
      <c r="K240" s="383">
        <v>0</v>
      </c>
      <c r="M240" s="99">
        <v>0</v>
      </c>
      <c r="N240" s="99">
        <v>0</v>
      </c>
      <c r="O240" s="99">
        <v>0</v>
      </c>
      <c r="P240" s="99">
        <v>0</v>
      </c>
      <c r="Q240" s="99">
        <v>0</v>
      </c>
      <c r="R240" s="99">
        <v>0</v>
      </c>
      <c r="S240" s="99">
        <v>0</v>
      </c>
      <c r="T240" s="99">
        <v>0</v>
      </c>
      <c r="U240" s="99" t="s">
        <v>220</v>
      </c>
      <c r="V240" s="99" t="s">
        <v>220</v>
      </c>
      <c r="X240" s="159">
        <v>0</v>
      </c>
      <c r="Z240" s="555" t="s">
        <v>226</v>
      </c>
      <c r="AA240" s="555" t="s">
        <v>226</v>
      </c>
      <c r="AB240" s="555" t="s">
        <v>226</v>
      </c>
      <c r="AC240" s="555" t="s">
        <v>226</v>
      </c>
      <c r="AD240" s="555" t="s">
        <v>226</v>
      </c>
      <c r="AE240" s="555" t="s">
        <v>226</v>
      </c>
      <c r="AF240" s="555"/>
      <c r="AG240" s="555"/>
      <c r="AI240" s="561">
        <v>0</v>
      </c>
      <c r="AJ240" s="95">
        <v>20</v>
      </c>
      <c r="AK240" s="561">
        <v>0</v>
      </c>
      <c r="AL240" s="555">
        <v>15</v>
      </c>
      <c r="AM240" s="630">
        <v>0</v>
      </c>
      <c r="AO240" s="96">
        <v>-5160</v>
      </c>
      <c r="AP240" s="96">
        <v>-5150</v>
      </c>
      <c r="AR240" s="631">
        <v>0</v>
      </c>
      <c r="AS240" s="631">
        <v>0</v>
      </c>
    </row>
    <row r="241" spans="2:49" ht="11.45" hidden="1" customHeight="1">
      <c r="B241" s="96" t="s">
        <v>314</v>
      </c>
      <c r="D241" s="95" t="s">
        <v>88</v>
      </c>
      <c r="E241" s="160"/>
      <c r="F241" s="95">
        <v>0</v>
      </c>
      <c r="G241" s="96" t="s">
        <v>88</v>
      </c>
      <c r="I241" s="97" t="s">
        <v>88</v>
      </c>
      <c r="K241" s="383">
        <v>0</v>
      </c>
      <c r="M241" s="99">
        <v>0</v>
      </c>
      <c r="N241" s="99">
        <v>0</v>
      </c>
      <c r="O241" s="99">
        <v>0</v>
      </c>
      <c r="P241" s="99">
        <v>0</v>
      </c>
      <c r="Q241" s="99">
        <v>0</v>
      </c>
      <c r="R241" s="99">
        <v>0</v>
      </c>
      <c r="S241" s="99">
        <v>0</v>
      </c>
      <c r="T241" s="99">
        <v>0</v>
      </c>
      <c r="U241" s="99" t="s">
        <v>220</v>
      </c>
      <c r="V241" s="99" t="s">
        <v>220</v>
      </c>
      <c r="X241" s="159">
        <v>0</v>
      </c>
      <c r="Z241" s="555" t="s">
        <v>226</v>
      </c>
      <c r="AA241" s="555" t="s">
        <v>226</v>
      </c>
      <c r="AB241" s="555" t="s">
        <v>226</v>
      </c>
      <c r="AC241" s="555" t="s">
        <v>226</v>
      </c>
      <c r="AD241" s="555" t="s">
        <v>226</v>
      </c>
      <c r="AE241" s="555" t="s">
        <v>226</v>
      </c>
      <c r="AF241" s="555"/>
      <c r="AG241" s="555"/>
      <c r="AI241" s="561">
        <v>0</v>
      </c>
      <c r="AJ241" s="95">
        <v>20</v>
      </c>
      <c r="AK241" s="561">
        <v>0</v>
      </c>
      <c r="AL241" s="555">
        <v>15</v>
      </c>
      <c r="AM241" s="630">
        <v>0</v>
      </c>
      <c r="AO241" s="96">
        <v>-5160</v>
      </c>
      <c r="AP241" s="96">
        <v>-5150</v>
      </c>
      <c r="AR241" s="631">
        <v>0</v>
      </c>
      <c r="AS241" s="631">
        <v>0</v>
      </c>
    </row>
    <row r="242" spans="2:49" ht="11.45" hidden="1" customHeight="1">
      <c r="B242" s="96" t="s">
        <v>315</v>
      </c>
      <c r="D242" s="95" t="s">
        <v>88</v>
      </c>
      <c r="E242" s="160"/>
      <c r="F242" s="95">
        <v>0</v>
      </c>
      <c r="G242" s="96" t="s">
        <v>88</v>
      </c>
      <c r="I242" s="97" t="s">
        <v>88</v>
      </c>
      <c r="K242" s="383">
        <v>0</v>
      </c>
      <c r="M242" s="99">
        <v>0</v>
      </c>
      <c r="N242" s="99">
        <v>0</v>
      </c>
      <c r="O242" s="99">
        <v>0</v>
      </c>
      <c r="P242" s="99">
        <v>0</v>
      </c>
      <c r="Q242" s="99">
        <v>0</v>
      </c>
      <c r="R242" s="99">
        <v>0</v>
      </c>
      <c r="S242" s="99">
        <v>0</v>
      </c>
      <c r="T242" s="99">
        <v>0</v>
      </c>
      <c r="U242" s="99" t="s">
        <v>220</v>
      </c>
      <c r="V242" s="99" t="s">
        <v>220</v>
      </c>
      <c r="X242" s="159">
        <v>0</v>
      </c>
      <c r="Z242" s="555" t="s">
        <v>226</v>
      </c>
      <c r="AA242" s="555" t="s">
        <v>226</v>
      </c>
      <c r="AB242" s="555" t="s">
        <v>226</v>
      </c>
      <c r="AC242" s="555" t="s">
        <v>226</v>
      </c>
      <c r="AD242" s="555" t="s">
        <v>226</v>
      </c>
      <c r="AE242" s="555" t="s">
        <v>226</v>
      </c>
      <c r="AF242" s="555"/>
      <c r="AG242" s="555"/>
      <c r="AI242" s="561">
        <v>0</v>
      </c>
      <c r="AJ242" s="95">
        <v>20</v>
      </c>
      <c r="AK242" s="561">
        <v>0</v>
      </c>
      <c r="AL242" s="555">
        <v>15</v>
      </c>
      <c r="AM242" s="630">
        <v>0</v>
      </c>
      <c r="AO242" s="96">
        <v>-5160</v>
      </c>
      <c r="AP242" s="96">
        <v>-5150</v>
      </c>
      <c r="AR242" s="631">
        <v>0</v>
      </c>
      <c r="AS242" s="631">
        <v>0</v>
      </c>
    </row>
    <row r="243" spans="2:49" ht="11.45" hidden="1" customHeight="1">
      <c r="B243" s="96" t="s">
        <v>316</v>
      </c>
      <c r="D243" s="95" t="s">
        <v>88</v>
      </c>
      <c r="E243" s="160"/>
      <c r="F243" s="95">
        <v>0</v>
      </c>
      <c r="G243" s="96" t="s">
        <v>88</v>
      </c>
      <c r="I243" s="97" t="s">
        <v>88</v>
      </c>
      <c r="K243" s="383">
        <v>0</v>
      </c>
      <c r="M243" s="99">
        <v>0</v>
      </c>
      <c r="N243" s="99">
        <v>0</v>
      </c>
      <c r="O243" s="99">
        <v>0</v>
      </c>
      <c r="P243" s="99">
        <v>0</v>
      </c>
      <c r="Q243" s="99">
        <v>0</v>
      </c>
      <c r="R243" s="99">
        <v>0</v>
      </c>
      <c r="S243" s="99">
        <v>0</v>
      </c>
      <c r="T243" s="99">
        <v>0</v>
      </c>
      <c r="U243" s="99" t="s">
        <v>220</v>
      </c>
      <c r="V243" s="99" t="s">
        <v>220</v>
      </c>
      <c r="X243" s="159">
        <v>0</v>
      </c>
      <c r="Z243" s="555" t="s">
        <v>226</v>
      </c>
      <c r="AA243" s="555" t="s">
        <v>226</v>
      </c>
      <c r="AB243" s="555" t="s">
        <v>226</v>
      </c>
      <c r="AC243" s="555" t="s">
        <v>226</v>
      </c>
      <c r="AD243" s="555" t="s">
        <v>226</v>
      </c>
      <c r="AE243" s="555" t="s">
        <v>226</v>
      </c>
      <c r="AF243" s="555"/>
      <c r="AG243" s="555"/>
      <c r="AI243" s="561">
        <v>0</v>
      </c>
      <c r="AJ243" s="95">
        <v>20</v>
      </c>
      <c r="AK243" s="561">
        <v>0</v>
      </c>
      <c r="AL243" s="555">
        <v>15</v>
      </c>
      <c r="AM243" s="630">
        <v>0</v>
      </c>
      <c r="AO243" s="96">
        <v>-5160</v>
      </c>
      <c r="AP243" s="96">
        <v>-5150</v>
      </c>
      <c r="AR243" s="631">
        <v>0</v>
      </c>
      <c r="AS243" s="631">
        <v>0</v>
      </c>
    </row>
    <row r="244" spans="2:49" ht="11.45" hidden="1" customHeight="1">
      <c r="B244" s="96" t="s">
        <v>317</v>
      </c>
      <c r="D244" s="95" t="s">
        <v>88</v>
      </c>
      <c r="E244" s="160"/>
      <c r="F244" s="95">
        <v>0</v>
      </c>
      <c r="G244" s="96" t="s">
        <v>88</v>
      </c>
      <c r="I244" s="97" t="s">
        <v>88</v>
      </c>
      <c r="K244" s="383">
        <v>0</v>
      </c>
      <c r="M244" s="99">
        <v>0</v>
      </c>
      <c r="N244" s="99">
        <v>0</v>
      </c>
      <c r="O244" s="99">
        <v>0</v>
      </c>
      <c r="P244" s="99">
        <v>0</v>
      </c>
      <c r="Q244" s="99">
        <v>0</v>
      </c>
      <c r="R244" s="99">
        <v>0</v>
      </c>
      <c r="S244" s="99">
        <v>0</v>
      </c>
      <c r="T244" s="99">
        <v>0</v>
      </c>
      <c r="U244" s="99" t="s">
        <v>220</v>
      </c>
      <c r="V244" s="99" t="s">
        <v>220</v>
      </c>
      <c r="X244" s="159">
        <v>0</v>
      </c>
      <c r="Z244" s="555" t="s">
        <v>226</v>
      </c>
      <c r="AA244" s="555" t="s">
        <v>226</v>
      </c>
      <c r="AB244" s="555" t="s">
        <v>226</v>
      </c>
      <c r="AC244" s="555" t="s">
        <v>226</v>
      </c>
      <c r="AD244" s="555" t="s">
        <v>226</v>
      </c>
      <c r="AE244" s="555" t="s">
        <v>226</v>
      </c>
      <c r="AF244" s="555"/>
      <c r="AG244" s="555"/>
      <c r="AI244" s="561">
        <v>0</v>
      </c>
      <c r="AJ244" s="95">
        <v>20</v>
      </c>
      <c r="AK244" s="561">
        <v>0</v>
      </c>
      <c r="AL244" s="555">
        <v>15</v>
      </c>
      <c r="AM244" s="630">
        <v>0</v>
      </c>
      <c r="AO244" s="96">
        <v>-5160</v>
      </c>
      <c r="AP244" s="96">
        <v>-5150</v>
      </c>
      <c r="AR244" s="631">
        <v>0</v>
      </c>
      <c r="AS244" s="631">
        <v>0</v>
      </c>
    </row>
    <row r="245" spans="2:49" ht="11.45" hidden="1" customHeight="1">
      <c r="B245" s="96" t="s">
        <v>318</v>
      </c>
      <c r="D245" s="95" t="s">
        <v>88</v>
      </c>
      <c r="E245" s="160"/>
      <c r="F245" s="95">
        <v>0</v>
      </c>
      <c r="G245" s="96" t="s">
        <v>88</v>
      </c>
      <c r="I245" s="97" t="s">
        <v>88</v>
      </c>
      <c r="K245" s="383">
        <v>0</v>
      </c>
      <c r="M245" s="99">
        <v>0</v>
      </c>
      <c r="N245" s="99">
        <v>0</v>
      </c>
      <c r="O245" s="99">
        <v>0</v>
      </c>
      <c r="P245" s="99">
        <v>0</v>
      </c>
      <c r="Q245" s="99">
        <v>0</v>
      </c>
      <c r="R245" s="99">
        <v>0</v>
      </c>
      <c r="S245" s="99">
        <v>0</v>
      </c>
      <c r="T245" s="99">
        <v>0</v>
      </c>
      <c r="U245" s="99" t="s">
        <v>220</v>
      </c>
      <c r="V245" s="99" t="s">
        <v>220</v>
      </c>
      <c r="X245" s="159">
        <v>0</v>
      </c>
      <c r="Z245" s="555" t="s">
        <v>226</v>
      </c>
      <c r="AA245" s="555" t="s">
        <v>226</v>
      </c>
      <c r="AB245" s="555" t="s">
        <v>226</v>
      </c>
      <c r="AC245" s="555" t="s">
        <v>226</v>
      </c>
      <c r="AD245" s="555" t="s">
        <v>226</v>
      </c>
      <c r="AE245" s="555" t="s">
        <v>226</v>
      </c>
      <c r="AF245" s="555"/>
      <c r="AG245" s="555"/>
      <c r="AI245" s="561">
        <v>0</v>
      </c>
      <c r="AJ245" s="95">
        <v>20</v>
      </c>
      <c r="AK245" s="561">
        <v>0</v>
      </c>
      <c r="AL245" s="555">
        <v>15</v>
      </c>
      <c r="AM245" s="630">
        <v>0</v>
      </c>
      <c r="AO245" s="96">
        <v>-5160</v>
      </c>
      <c r="AP245" s="96">
        <v>-5150</v>
      </c>
      <c r="AR245" s="631">
        <v>0</v>
      </c>
      <c r="AS245" s="631">
        <v>0</v>
      </c>
    </row>
    <row r="246" spans="2:49" ht="11.45" hidden="1" customHeight="1">
      <c r="B246" s="96" t="s">
        <v>319</v>
      </c>
      <c r="D246" s="95" t="s">
        <v>88</v>
      </c>
      <c r="E246" s="160"/>
      <c r="F246" s="95">
        <v>0</v>
      </c>
      <c r="G246" s="96" t="s">
        <v>88</v>
      </c>
      <c r="I246" s="97" t="s">
        <v>88</v>
      </c>
      <c r="K246" s="383">
        <v>0</v>
      </c>
      <c r="M246" s="99">
        <v>0</v>
      </c>
      <c r="N246" s="99">
        <v>0</v>
      </c>
      <c r="O246" s="99">
        <v>0</v>
      </c>
      <c r="P246" s="99">
        <v>0</v>
      </c>
      <c r="Q246" s="99">
        <v>0</v>
      </c>
      <c r="R246" s="99">
        <v>0</v>
      </c>
      <c r="S246" s="99">
        <v>0</v>
      </c>
      <c r="T246" s="99">
        <v>0</v>
      </c>
      <c r="U246" s="99" t="s">
        <v>220</v>
      </c>
      <c r="V246" s="99" t="s">
        <v>220</v>
      </c>
      <c r="X246" s="159">
        <v>0</v>
      </c>
      <c r="Z246" s="555" t="s">
        <v>226</v>
      </c>
      <c r="AA246" s="555" t="s">
        <v>226</v>
      </c>
      <c r="AB246" s="555" t="s">
        <v>226</v>
      </c>
      <c r="AC246" s="555" t="s">
        <v>226</v>
      </c>
      <c r="AD246" s="555" t="s">
        <v>226</v>
      </c>
      <c r="AE246" s="555" t="s">
        <v>226</v>
      </c>
      <c r="AF246" s="555"/>
      <c r="AG246" s="555"/>
      <c r="AI246" s="561">
        <v>0</v>
      </c>
      <c r="AJ246" s="95">
        <v>20</v>
      </c>
      <c r="AK246" s="561">
        <v>0</v>
      </c>
      <c r="AL246" s="555">
        <v>15</v>
      </c>
      <c r="AM246" s="630">
        <v>0</v>
      </c>
      <c r="AO246" s="96">
        <v>-5160</v>
      </c>
      <c r="AP246" s="96">
        <v>-5150</v>
      </c>
      <c r="AR246" s="631">
        <v>0</v>
      </c>
      <c r="AS246" s="631">
        <v>0</v>
      </c>
    </row>
    <row r="247" spans="2:49" ht="11.45" hidden="1" customHeight="1">
      <c r="B247" s="96" t="s">
        <v>320</v>
      </c>
      <c r="D247" s="95" t="s">
        <v>88</v>
      </c>
      <c r="E247" s="160"/>
      <c r="F247" s="95">
        <v>0</v>
      </c>
      <c r="G247" s="96" t="s">
        <v>88</v>
      </c>
      <c r="I247" s="97" t="s">
        <v>88</v>
      </c>
      <c r="K247" s="383">
        <v>0</v>
      </c>
      <c r="M247" s="99">
        <v>0</v>
      </c>
      <c r="N247" s="99">
        <v>0</v>
      </c>
      <c r="O247" s="99">
        <v>0</v>
      </c>
      <c r="P247" s="99">
        <v>0</v>
      </c>
      <c r="Q247" s="99">
        <v>0</v>
      </c>
      <c r="R247" s="99">
        <v>0</v>
      </c>
      <c r="S247" s="99">
        <v>0</v>
      </c>
      <c r="T247" s="99">
        <v>0</v>
      </c>
      <c r="U247" s="99" t="s">
        <v>220</v>
      </c>
      <c r="V247" s="99" t="s">
        <v>220</v>
      </c>
      <c r="X247" s="159">
        <v>0</v>
      </c>
      <c r="Z247" s="555" t="s">
        <v>226</v>
      </c>
      <c r="AA247" s="555" t="s">
        <v>226</v>
      </c>
      <c r="AB247" s="555" t="s">
        <v>226</v>
      </c>
      <c r="AC247" s="555" t="s">
        <v>226</v>
      </c>
      <c r="AD247" s="555" t="s">
        <v>226</v>
      </c>
      <c r="AE247" s="555" t="s">
        <v>226</v>
      </c>
      <c r="AF247" s="555"/>
      <c r="AG247" s="555"/>
      <c r="AI247" s="561">
        <v>0</v>
      </c>
      <c r="AJ247" s="95">
        <v>20</v>
      </c>
      <c r="AK247" s="561">
        <v>0</v>
      </c>
      <c r="AL247" s="555">
        <v>15</v>
      </c>
      <c r="AM247" s="630">
        <v>0</v>
      </c>
      <c r="AO247" s="96">
        <v>-5160</v>
      </c>
      <c r="AP247" s="96">
        <v>-5150</v>
      </c>
      <c r="AR247" s="631">
        <v>0</v>
      </c>
      <c r="AS247" s="631">
        <v>0</v>
      </c>
    </row>
    <row r="248" spans="2:49" ht="11.45" hidden="1" customHeight="1">
      <c r="B248" s="96" t="s">
        <v>321</v>
      </c>
      <c r="D248" s="95" t="s">
        <v>88</v>
      </c>
      <c r="E248" s="160"/>
      <c r="F248" s="95">
        <v>0</v>
      </c>
      <c r="G248" s="96" t="s">
        <v>88</v>
      </c>
      <c r="I248" s="97" t="s">
        <v>88</v>
      </c>
      <c r="K248" s="383">
        <v>0</v>
      </c>
      <c r="M248" s="99">
        <v>0</v>
      </c>
      <c r="N248" s="99">
        <v>0</v>
      </c>
      <c r="O248" s="99">
        <v>0</v>
      </c>
      <c r="P248" s="99">
        <v>0</v>
      </c>
      <c r="Q248" s="99">
        <v>0</v>
      </c>
      <c r="R248" s="99">
        <v>0</v>
      </c>
      <c r="S248" s="99">
        <v>0</v>
      </c>
      <c r="T248" s="99">
        <v>0</v>
      </c>
      <c r="U248" s="99" t="s">
        <v>220</v>
      </c>
      <c r="V248" s="99" t="s">
        <v>220</v>
      </c>
      <c r="X248" s="159">
        <v>0</v>
      </c>
      <c r="Z248" s="555" t="s">
        <v>226</v>
      </c>
      <c r="AA248" s="555" t="s">
        <v>226</v>
      </c>
      <c r="AB248" s="555" t="s">
        <v>226</v>
      </c>
      <c r="AC248" s="555" t="s">
        <v>226</v>
      </c>
      <c r="AD248" s="555" t="s">
        <v>226</v>
      </c>
      <c r="AE248" s="555" t="s">
        <v>226</v>
      </c>
      <c r="AF248" s="555"/>
      <c r="AG248" s="555"/>
      <c r="AI248" s="561">
        <v>0</v>
      </c>
      <c r="AJ248" s="95">
        <v>20</v>
      </c>
      <c r="AK248" s="561">
        <v>0</v>
      </c>
      <c r="AL248" s="555">
        <v>15</v>
      </c>
      <c r="AM248" s="630">
        <v>0</v>
      </c>
      <c r="AO248" s="96">
        <v>-5160</v>
      </c>
      <c r="AP248" s="96">
        <v>-5150</v>
      </c>
      <c r="AR248" s="631">
        <v>0</v>
      </c>
      <c r="AS248" s="631">
        <v>0</v>
      </c>
      <c r="AV248" s="96">
        <v>2</v>
      </c>
      <c r="AW248" s="96">
        <v>1</v>
      </c>
    </row>
    <row r="249" spans="2:49" ht="3" hidden="1" customHeight="1"/>
    <row r="250" spans="2:49" ht="3" hidden="1" customHeight="1"/>
    <row r="251" spans="2:49" ht="3" hidden="1" customHeight="1"/>
    <row r="252" spans="2:49" ht="11.85" hidden="1" customHeight="1">
      <c r="D252" s="162" t="s">
        <v>236</v>
      </c>
      <c r="E252" s="162"/>
      <c r="AB252" s="162" t="s">
        <v>237</v>
      </c>
    </row>
    <row r="253" spans="2:49" ht="11.85" hidden="1" customHeight="1">
      <c r="D253" s="120" t="s">
        <v>444</v>
      </c>
      <c r="E253" s="120"/>
      <c r="G253" s="182" t="s">
        <v>88</v>
      </c>
      <c r="I253" s="122" t="s">
        <v>468</v>
      </c>
      <c r="Z253" s="123">
        <v>279</v>
      </c>
      <c r="AB253" s="120" t="s">
        <v>355</v>
      </c>
      <c r="AE253" s="123" t="s">
        <v>88</v>
      </c>
      <c r="AM253" s="124" t="s">
        <v>2078</v>
      </c>
      <c r="AO253" s="182">
        <v>1386</v>
      </c>
      <c r="AP253" s="182"/>
    </row>
    <row r="254" spans="2:49" ht="3" hidden="1" customHeight="1"/>
    <row r="255" spans="2:49" ht="3" customHeight="1"/>
    <row r="256" spans="2:49" ht="3" customHeight="1"/>
    <row r="257" spans="4:49" ht="11.85" customHeight="1">
      <c r="D257" s="162" t="s">
        <v>236</v>
      </c>
      <c r="E257" s="162"/>
      <c r="AB257" s="162" t="s">
        <v>237</v>
      </c>
      <c r="AV257" s="479" t="s">
        <v>238</v>
      </c>
      <c r="AW257" s="479" t="s">
        <v>239</v>
      </c>
    </row>
    <row r="258" spans="4:49" ht="11.85" customHeight="1">
      <c r="D258" s="120" t="s">
        <v>154</v>
      </c>
      <c r="E258" s="120"/>
      <c r="G258" s="182" t="s">
        <v>88</v>
      </c>
      <c r="I258" s="122" t="s">
        <v>468</v>
      </c>
      <c r="Z258" s="123">
        <v>279</v>
      </c>
      <c r="AB258" s="120" t="s">
        <v>166</v>
      </c>
      <c r="AE258" s="123" t="s">
        <v>88</v>
      </c>
      <c r="AM258" s="124" t="s">
        <v>437</v>
      </c>
      <c r="AO258" s="4625">
        <v>1402</v>
      </c>
      <c r="AP258" s="4625"/>
      <c r="AV258" s="479" t="s">
        <v>250</v>
      </c>
      <c r="AW258" s="479" t="s">
        <v>240</v>
      </c>
    </row>
    <row r="259" spans="4:49" ht="3" customHeight="1"/>
    <row r="260" spans="4:49" s="131" customFormat="1" ht="3" customHeight="1">
      <c r="AQ260" s="95"/>
      <c r="AR260" s="95"/>
    </row>
    <row r="261" spans="4:49" s="131" customFormat="1" ht="3" hidden="1" customHeight="1">
      <c r="AQ261" s="95"/>
      <c r="AR261" s="95"/>
    </row>
    <row r="262" spans="4:49" s="131" customFormat="1" ht="11.85" hidden="1" customHeight="1">
      <c r="D262" s="171" t="s">
        <v>241</v>
      </c>
      <c r="E262" s="171"/>
      <c r="AB262" s="171" t="s">
        <v>242</v>
      </c>
      <c r="AC262" s="171"/>
      <c r="AD262" s="171"/>
      <c r="AE262" s="171"/>
      <c r="AQ262" s="95"/>
      <c r="AR262" s="95"/>
    </row>
    <row r="263" spans="4:49" s="131" customFormat="1" ht="11.85" hidden="1" customHeight="1">
      <c r="D263" s="132" t="s">
        <v>88</v>
      </c>
      <c r="E263" s="132"/>
      <c r="Z263" s="134">
        <v>279</v>
      </c>
      <c r="AB263" s="132" t="s">
        <v>88</v>
      </c>
      <c r="AC263" s="171"/>
      <c r="AD263" s="171"/>
      <c r="AE263" s="171"/>
      <c r="AK263" s="134"/>
      <c r="AO263" s="134">
        <v>237</v>
      </c>
      <c r="AP263" s="134"/>
      <c r="AQ263" s="95"/>
      <c r="AR263" s="95"/>
    </row>
    <row r="264" spans="4:49" s="131" customFormat="1" ht="3" hidden="1" customHeight="1">
      <c r="AB264" s="171"/>
      <c r="AC264" s="171"/>
      <c r="AD264" s="171"/>
      <c r="AE264" s="171"/>
      <c r="AG264" s="171"/>
      <c r="AH264" s="171"/>
      <c r="AI264" s="171"/>
      <c r="AJ264" s="171"/>
      <c r="AK264" s="171"/>
      <c r="AO264" s="171"/>
      <c r="AP264" s="171"/>
      <c r="AQ264" s="95"/>
      <c r="AR264" s="95"/>
    </row>
    <row r="265" spans="4:49" s="131" customFormat="1" ht="11.85" hidden="1" customHeight="1">
      <c r="D265" s="171" t="s">
        <v>243</v>
      </c>
      <c r="E265" s="171"/>
      <c r="AB265" s="171" t="s">
        <v>244</v>
      </c>
      <c r="AC265" s="132"/>
      <c r="AD265" s="132"/>
      <c r="AE265" s="132"/>
      <c r="AK265" s="136"/>
      <c r="AQ265" s="95"/>
      <c r="AR265" s="95"/>
    </row>
    <row r="266" spans="4:49" s="131" customFormat="1" ht="11.85" hidden="1" customHeight="1">
      <c r="D266" s="132" t="s">
        <v>268</v>
      </c>
      <c r="E266" s="132"/>
      <c r="Z266" s="134">
        <v>246</v>
      </c>
      <c r="AB266" s="132" t="s">
        <v>136</v>
      </c>
      <c r="AC266" s="171"/>
      <c r="AD266" s="171"/>
      <c r="AE266" s="171"/>
      <c r="AK266" s="134"/>
      <c r="AO266" s="134">
        <v>237</v>
      </c>
      <c r="AP266" s="134"/>
      <c r="AQ266" s="95"/>
      <c r="AR266" s="95"/>
    </row>
    <row r="267" spans="4:49" s="131" customFormat="1" ht="3" hidden="1" customHeight="1">
      <c r="AQ267" s="95"/>
      <c r="AR267" s="95"/>
    </row>
    <row r="268" spans="4:49" s="131" customFormat="1" ht="11.85" hidden="1" customHeight="1">
      <c r="D268" s="171" t="s">
        <v>245</v>
      </c>
      <c r="E268" s="171"/>
      <c r="U268" s="134"/>
      <c r="V268" s="134"/>
      <c r="W268" s="134"/>
      <c r="AB268" s="171" t="s">
        <v>246</v>
      </c>
      <c r="AC268" s="132"/>
      <c r="AD268" s="132"/>
      <c r="AE268" s="132"/>
      <c r="AK268" s="136"/>
      <c r="AQ268" s="95"/>
      <c r="AR268" s="95"/>
    </row>
    <row r="269" spans="4:49" s="131" customFormat="1" ht="11.85" hidden="1" customHeight="1">
      <c r="D269" s="132" t="s">
        <v>260</v>
      </c>
      <c r="E269" s="132"/>
      <c r="Z269" s="134">
        <v>258</v>
      </c>
      <c r="AB269" s="132" t="s">
        <v>88</v>
      </c>
      <c r="AC269" s="171"/>
      <c r="AD269" s="171"/>
      <c r="AE269" s="171"/>
      <c r="AK269" s="134"/>
      <c r="AO269" s="134">
        <v>268</v>
      </c>
      <c r="AP269" s="134"/>
      <c r="AQ269" s="95"/>
      <c r="AR269" s="95"/>
    </row>
    <row r="270" spans="4:49" s="131" customFormat="1" ht="3" hidden="1" customHeight="1">
      <c r="AQ270" s="95"/>
      <c r="AR270" s="95"/>
    </row>
    <row r="271" spans="4:49" s="131" customFormat="1" ht="3" hidden="1" customHeight="1">
      <c r="AQ271" s="95"/>
      <c r="AR271" s="95"/>
    </row>
    <row r="272" spans="4:49" s="131" customFormat="1" ht="3" hidden="1" customHeight="1">
      <c r="AQ272" s="95"/>
      <c r="AR272" s="95"/>
    </row>
    <row r="273" spans="2:45" s="131" customFormat="1" ht="11.85" hidden="1" customHeight="1">
      <c r="D273" s="171" t="s">
        <v>2076</v>
      </c>
      <c r="AQ273" s="95"/>
      <c r="AR273" s="95"/>
    </row>
    <row r="274" spans="2:45" s="131" customFormat="1" ht="11.85" hidden="1" customHeight="1">
      <c r="D274" s="132" t="s">
        <v>30</v>
      </c>
      <c r="Z274" s="132">
        <v>131</v>
      </c>
      <c r="AQ274" s="95"/>
      <c r="AR274" s="95"/>
    </row>
    <row r="275" spans="2:45" ht="3" hidden="1" customHeight="1">
      <c r="D275" s="131"/>
      <c r="E275" s="637"/>
      <c r="F275" s="637"/>
      <c r="G275" s="637"/>
      <c r="H275" s="637"/>
      <c r="I275" s="637"/>
      <c r="J275" s="637"/>
      <c r="K275" s="637"/>
      <c r="L275" s="637"/>
      <c r="M275" s="637"/>
      <c r="N275" s="637"/>
      <c r="O275" s="637"/>
      <c r="P275" s="637"/>
      <c r="Q275" s="637"/>
      <c r="R275" s="637"/>
      <c r="S275" s="637"/>
      <c r="T275" s="637"/>
      <c r="U275" s="637"/>
      <c r="V275" s="637"/>
      <c r="W275" s="637"/>
      <c r="X275" s="637"/>
      <c r="Y275" s="637"/>
      <c r="Z275" s="637"/>
      <c r="AA275" s="637"/>
      <c r="AB275" s="637"/>
      <c r="AC275" s="637"/>
      <c r="AD275" s="637"/>
      <c r="AE275" s="637"/>
      <c r="AF275" s="637"/>
      <c r="AG275" s="637"/>
      <c r="AH275" s="637"/>
      <c r="AI275" s="637"/>
      <c r="AJ275" s="637"/>
      <c r="AK275" s="637"/>
      <c r="AL275" s="637"/>
      <c r="AM275" s="637"/>
    </row>
    <row r="276" spans="2:45" ht="12.75" hidden="1" customHeight="1">
      <c r="D276" s="637" t="s">
        <v>294</v>
      </c>
      <c r="E276" s="637"/>
      <c r="F276" s="637"/>
      <c r="G276" s="637"/>
      <c r="H276" s="637"/>
      <c r="I276" s="637"/>
      <c r="J276" s="637"/>
      <c r="K276" s="637"/>
      <c r="L276" s="637"/>
      <c r="M276" s="637"/>
      <c r="N276" s="637"/>
      <c r="O276" s="637"/>
      <c r="P276" s="637"/>
      <c r="Q276" s="637"/>
      <c r="R276" s="637"/>
      <c r="S276" s="637"/>
      <c r="T276" s="637"/>
      <c r="U276" s="637"/>
      <c r="V276" s="637"/>
      <c r="W276" s="637"/>
      <c r="X276" s="637"/>
      <c r="Y276" s="637"/>
      <c r="Z276" s="637"/>
      <c r="AA276" s="637"/>
      <c r="AB276" s="637"/>
      <c r="AC276" s="637"/>
      <c r="AD276" s="637"/>
      <c r="AE276" s="637"/>
      <c r="AF276" s="637"/>
      <c r="AG276" s="637"/>
      <c r="AH276" s="637"/>
      <c r="AI276" s="637"/>
      <c r="AJ276" s="637"/>
      <c r="AK276" s="637"/>
      <c r="AL276" s="637"/>
      <c r="AM276" s="637"/>
    </row>
    <row r="277" spans="2:45" ht="12.75" hidden="1" customHeight="1">
      <c r="D277" s="637" t="s">
        <v>247</v>
      </c>
      <c r="E277" s="637"/>
      <c r="F277" s="637"/>
      <c r="G277" s="637"/>
      <c r="H277" s="637"/>
      <c r="I277" s="637"/>
      <c r="J277" s="637"/>
      <c r="K277" s="637"/>
      <c r="L277" s="637"/>
      <c r="M277" s="637"/>
      <c r="N277" s="637"/>
      <c r="O277" s="637"/>
      <c r="P277" s="637"/>
      <c r="Q277" s="637"/>
      <c r="R277" s="637"/>
      <c r="S277" s="637"/>
      <c r="T277" s="637"/>
      <c r="U277" s="637"/>
      <c r="V277" s="637"/>
      <c r="W277" s="637"/>
      <c r="X277" s="637"/>
      <c r="Y277" s="637"/>
      <c r="Z277" s="637"/>
      <c r="AA277" s="637"/>
      <c r="AB277" s="637"/>
      <c r="AC277" s="637"/>
      <c r="AD277" s="637"/>
      <c r="AE277" s="637"/>
      <c r="AF277" s="637"/>
      <c r="AG277" s="637"/>
      <c r="AH277" s="637"/>
      <c r="AI277" s="637"/>
      <c r="AJ277" s="637"/>
      <c r="AK277" s="637"/>
      <c r="AL277" s="637"/>
      <c r="AM277" s="637"/>
    </row>
    <row r="278" spans="2:45" ht="12.75" hidden="1" customHeight="1">
      <c r="D278" s="637" t="s">
        <v>248</v>
      </c>
      <c r="E278" s="637"/>
      <c r="F278" s="637"/>
      <c r="G278" s="637"/>
      <c r="H278" s="637"/>
      <c r="I278" s="637"/>
      <c r="J278" s="637"/>
      <c r="K278" s="637"/>
      <c r="L278" s="637"/>
      <c r="M278" s="637"/>
      <c r="N278" s="637"/>
      <c r="O278" s="637"/>
      <c r="P278" s="637"/>
      <c r="Q278" s="637"/>
      <c r="R278" s="637"/>
      <c r="S278" s="637"/>
      <c r="T278" s="637"/>
      <c r="U278" s="637"/>
      <c r="V278" s="637"/>
      <c r="W278" s="637"/>
      <c r="X278" s="637"/>
      <c r="Y278" s="637"/>
      <c r="Z278" s="637"/>
      <c r="AA278" s="637"/>
      <c r="AB278" s="637"/>
      <c r="AC278" s="637"/>
      <c r="AD278" s="637"/>
      <c r="AE278" s="637"/>
      <c r="AF278" s="637"/>
      <c r="AG278" s="637"/>
      <c r="AH278" s="637"/>
      <c r="AI278" s="637"/>
      <c r="AJ278" s="637"/>
      <c r="AK278" s="637"/>
      <c r="AL278" s="637"/>
      <c r="AM278" s="637"/>
      <c r="AN278" s="637"/>
      <c r="AO278" s="637"/>
      <c r="AP278" s="637"/>
      <c r="AQ278" s="637"/>
      <c r="AR278" s="637"/>
    </row>
    <row r="279" spans="2:45" ht="12.75" hidden="1" customHeight="1">
      <c r="D279" s="637" t="s">
        <v>249</v>
      </c>
      <c r="E279" s="637"/>
      <c r="F279" s="637"/>
      <c r="G279" s="637"/>
      <c r="H279" s="637"/>
      <c r="I279" s="637"/>
      <c r="J279" s="637"/>
      <c r="K279" s="637"/>
      <c r="L279" s="637"/>
      <c r="M279" s="637"/>
      <c r="N279" s="637"/>
      <c r="O279" s="637"/>
      <c r="P279" s="637"/>
      <c r="Q279" s="637"/>
      <c r="R279" s="637"/>
      <c r="S279" s="637"/>
      <c r="T279" s="637"/>
      <c r="U279" s="637"/>
      <c r="V279" s="637"/>
      <c r="W279" s="637"/>
      <c r="X279" s="637"/>
      <c r="Y279" s="637"/>
      <c r="Z279" s="637"/>
      <c r="AA279" s="637"/>
      <c r="AB279" s="637"/>
      <c r="AC279" s="637"/>
      <c r="AD279" s="637"/>
      <c r="AE279" s="637"/>
      <c r="AF279" s="637"/>
      <c r="AG279" s="637"/>
      <c r="AH279" s="637"/>
      <c r="AI279" s="637"/>
      <c r="AJ279" s="637"/>
      <c r="AK279" s="637"/>
      <c r="AL279" s="637"/>
      <c r="AM279" s="637"/>
      <c r="AN279" s="637"/>
      <c r="AO279" s="637"/>
      <c r="AP279" s="637"/>
      <c r="AQ279" s="637"/>
      <c r="AR279" s="637"/>
    </row>
    <row r="281" spans="2:45" ht="12.75" customHeight="1">
      <c r="AJ281" s="616"/>
      <c r="AK281" s="640">
        <v>42176</v>
      </c>
      <c r="AL281" s="640"/>
      <c r="AM281" s="640"/>
    </row>
    <row r="282" spans="2:45" ht="20.100000000000001" customHeight="1">
      <c r="B282" s="617" t="s">
        <v>2073</v>
      </c>
      <c r="C282" s="617"/>
      <c r="D282" s="617"/>
      <c r="E282" s="617"/>
      <c r="F282" s="617"/>
      <c r="G282" s="617"/>
      <c r="H282" s="617"/>
      <c r="I282" s="617"/>
      <c r="J282" s="617"/>
      <c r="K282" s="617"/>
      <c r="L282" s="617"/>
      <c r="M282" s="617"/>
      <c r="N282" s="617"/>
      <c r="O282" s="617"/>
      <c r="P282" s="617"/>
      <c r="Q282" s="617"/>
      <c r="R282" s="617"/>
      <c r="S282" s="617"/>
      <c r="T282" s="617"/>
      <c r="U282" s="617"/>
      <c r="V282" s="617"/>
      <c r="W282" s="617"/>
      <c r="X282" s="617"/>
      <c r="Y282" s="617"/>
      <c r="Z282" s="617"/>
      <c r="AA282" s="617"/>
      <c r="AB282" s="617"/>
      <c r="AC282" s="617"/>
      <c r="AD282" s="617"/>
      <c r="AE282" s="617"/>
      <c r="AF282" s="617"/>
      <c r="AG282" s="617"/>
      <c r="AH282" s="617"/>
      <c r="AI282" s="617"/>
      <c r="AJ282" s="617"/>
      <c r="AK282" s="617"/>
      <c r="AL282" s="617"/>
      <c r="AM282" s="617"/>
      <c r="AN282" s="617"/>
      <c r="AO282" s="617"/>
      <c r="AP282" s="617"/>
      <c r="AQ282" s="617"/>
      <c r="AR282" s="617"/>
      <c r="AS282" s="617"/>
    </row>
    <row r="283" spans="2:45" ht="20.100000000000001" customHeight="1">
      <c r="B283" s="641" t="s">
        <v>2074</v>
      </c>
      <c r="C283" s="626"/>
      <c r="D283" s="626"/>
      <c r="E283" s="626"/>
      <c r="F283" s="626"/>
      <c r="G283" s="626"/>
      <c r="H283" s="626"/>
      <c r="I283" s="626"/>
      <c r="J283" s="626"/>
      <c r="K283" s="626"/>
      <c r="L283" s="626"/>
      <c r="M283" s="626"/>
      <c r="N283" s="626"/>
      <c r="O283" s="626"/>
      <c r="P283" s="626"/>
      <c r="Q283" s="626"/>
      <c r="R283" s="626"/>
      <c r="S283" s="626"/>
      <c r="T283" s="626"/>
      <c r="U283" s="626"/>
      <c r="V283" s="626"/>
      <c r="W283" s="626"/>
      <c r="X283" s="626"/>
      <c r="Y283" s="626"/>
      <c r="Z283" s="641"/>
      <c r="AA283" s="626"/>
      <c r="AL283" s="642" t="s">
        <v>2075</v>
      </c>
    </row>
    <row r="284" spans="2:45" ht="32.1" customHeight="1">
      <c r="D284" s="4501" t="s">
        <v>254</v>
      </c>
      <c r="E284" s="4501"/>
      <c r="F284" s="4501"/>
      <c r="G284" s="4501"/>
      <c r="H284" s="4501"/>
      <c r="I284" s="4501"/>
      <c r="J284" s="4501"/>
      <c r="K284" s="4501"/>
      <c r="V284" s="618"/>
      <c r="Z284" s="4626" t="s">
        <v>375</v>
      </c>
      <c r="AA284" s="4626"/>
      <c r="AB284" s="4626"/>
      <c r="AC284" s="4626"/>
      <c r="AD284" s="4626"/>
      <c r="AE284" s="4626"/>
      <c r="AF284" s="619"/>
      <c r="AG284" s="619"/>
      <c r="AL284" s="644" t="s">
        <v>408</v>
      </c>
    </row>
    <row r="285" spans="2:45" ht="3" customHeight="1"/>
    <row r="286" spans="2:45" ht="11.85" customHeight="1">
      <c r="B286" s="479"/>
      <c r="E286" s="159" t="s">
        <v>255</v>
      </c>
      <c r="G286" s="159"/>
      <c r="I286" s="159"/>
      <c r="K286" s="159" t="s">
        <v>188</v>
      </c>
      <c r="M286" s="620" t="s">
        <v>189</v>
      </c>
      <c r="N286" s="620"/>
      <c r="O286" s="620"/>
      <c r="P286" s="620"/>
      <c r="Q286" s="477" t="s">
        <v>190</v>
      </c>
      <c r="R286" s="620"/>
      <c r="S286" s="620"/>
      <c r="T286" s="620"/>
      <c r="U286" s="620"/>
      <c r="V286" s="620"/>
      <c r="X286" s="620"/>
      <c r="Z286" s="621" t="s">
        <v>191</v>
      </c>
      <c r="AA286" s="622"/>
      <c r="AB286" s="622"/>
      <c r="AC286" s="622"/>
      <c r="AD286" s="622"/>
      <c r="AE286" s="622"/>
      <c r="AF286" s="622"/>
      <c r="AG286" s="622"/>
      <c r="AI286" s="159" t="s">
        <v>188</v>
      </c>
      <c r="AK286" s="621" t="s">
        <v>192</v>
      </c>
      <c r="AL286" s="621"/>
      <c r="AM286" s="621"/>
      <c r="AO286" s="623" t="s">
        <v>194</v>
      </c>
      <c r="AP286" s="623"/>
      <c r="AR286" s="624" t="s">
        <v>104</v>
      </c>
      <c r="AS286" s="625"/>
    </row>
    <row r="287" spans="2:45" ht="11.85" customHeight="1">
      <c r="B287" s="479" t="s">
        <v>117</v>
      </c>
      <c r="D287" s="626" t="s">
        <v>195</v>
      </c>
      <c r="E287" s="476" t="s">
        <v>256</v>
      </c>
      <c r="G287" s="476" t="s">
        <v>196</v>
      </c>
      <c r="I287" s="476" t="s">
        <v>0</v>
      </c>
      <c r="K287" s="476" t="s">
        <v>197</v>
      </c>
      <c r="M287" s="477" t="s">
        <v>198</v>
      </c>
      <c r="N287" s="477" t="s">
        <v>199</v>
      </c>
      <c r="O287" s="478" t="s">
        <v>200</v>
      </c>
      <c r="P287" s="478" t="s">
        <v>201</v>
      </c>
      <c r="Q287" s="478" t="s">
        <v>202</v>
      </c>
      <c r="R287" s="478" t="s">
        <v>203</v>
      </c>
      <c r="S287" s="478" t="s">
        <v>204</v>
      </c>
      <c r="T287" s="478" t="s">
        <v>205</v>
      </c>
      <c r="U287" s="478" t="s">
        <v>206</v>
      </c>
      <c r="V287" s="478" t="s">
        <v>207</v>
      </c>
      <c r="X287" s="477" t="s">
        <v>208</v>
      </c>
      <c r="Z287" s="478" t="s">
        <v>213</v>
      </c>
      <c r="AA287" s="478" t="s">
        <v>214</v>
      </c>
      <c r="AB287" s="478" t="s">
        <v>409</v>
      </c>
      <c r="AC287" s="478" t="s">
        <v>410</v>
      </c>
      <c r="AD287" s="478" t="s">
        <v>411</v>
      </c>
      <c r="AE287" s="478" t="s">
        <v>412</v>
      </c>
      <c r="AF287" s="478"/>
      <c r="AG287" s="478"/>
      <c r="AI287" s="479" t="s">
        <v>413</v>
      </c>
      <c r="AK287" s="480" t="s">
        <v>188</v>
      </c>
      <c r="AL287" s="477" t="s">
        <v>217</v>
      </c>
      <c r="AM287" s="159" t="s">
        <v>193</v>
      </c>
      <c r="AO287" s="477" t="s">
        <v>257</v>
      </c>
      <c r="AP287" s="477" t="s">
        <v>414</v>
      </c>
      <c r="AR287" s="628" t="s">
        <v>217</v>
      </c>
      <c r="AS287" s="628" t="s">
        <v>218</v>
      </c>
    </row>
    <row r="288" spans="2:45" ht="3" customHeight="1">
      <c r="K288" s="629"/>
      <c r="AR288" s="131"/>
      <c r="AS288" s="131"/>
    </row>
    <row r="289" spans="2:45" ht="12.75" customHeight="1">
      <c r="B289" s="96" t="s">
        <v>259</v>
      </c>
      <c r="D289" s="95" t="s">
        <v>371</v>
      </c>
      <c r="E289" s="1130">
        <v>29</v>
      </c>
      <c r="F289" s="95">
        <v>0</v>
      </c>
      <c r="G289" s="96" t="s">
        <v>88</v>
      </c>
      <c r="I289" s="97" t="s">
        <v>469</v>
      </c>
      <c r="K289" s="383">
        <v>3896</v>
      </c>
      <c r="M289" s="99">
        <v>0</v>
      </c>
      <c r="N289" s="99" t="s">
        <v>220</v>
      </c>
      <c r="O289" s="99">
        <v>0</v>
      </c>
      <c r="P289" s="99">
        <v>0</v>
      </c>
      <c r="Q289" s="99" t="s">
        <v>220</v>
      </c>
      <c r="R289" s="99">
        <v>0</v>
      </c>
      <c r="S289" s="99">
        <v>0</v>
      </c>
      <c r="T289" s="99">
        <v>0</v>
      </c>
      <c r="U289" s="99" t="s">
        <v>220</v>
      </c>
      <c r="V289" s="99" t="s">
        <v>220</v>
      </c>
      <c r="X289" s="159">
        <v>3</v>
      </c>
      <c r="Z289" s="555">
        <v>158</v>
      </c>
      <c r="AA289" s="555">
        <v>222</v>
      </c>
      <c r="AB289" s="555">
        <v>248</v>
      </c>
      <c r="AC289" s="555">
        <v>162</v>
      </c>
      <c r="AD289" s="555">
        <v>223</v>
      </c>
      <c r="AE289" s="555">
        <v>243</v>
      </c>
      <c r="AF289" s="555"/>
      <c r="AG289" s="555"/>
      <c r="AI289" s="561">
        <v>1256</v>
      </c>
      <c r="AJ289" s="95">
        <v>20</v>
      </c>
      <c r="AK289" s="561">
        <v>5152</v>
      </c>
      <c r="AL289" s="555">
        <v>24</v>
      </c>
      <c r="AM289" s="630">
        <v>214.66666666666666</v>
      </c>
      <c r="AO289" s="96">
        <v>0</v>
      </c>
      <c r="AP289" s="96">
        <v>430</v>
      </c>
      <c r="AR289" s="631">
        <v>258</v>
      </c>
      <c r="AS289" s="631">
        <v>1334</v>
      </c>
    </row>
    <row r="290" spans="2:45" ht="12.75" customHeight="1">
      <c r="B290" s="96" t="s">
        <v>261</v>
      </c>
      <c r="D290" s="95" t="s">
        <v>2079</v>
      </c>
      <c r="E290" s="1130">
        <v>50</v>
      </c>
      <c r="F290" s="95">
        <v>0</v>
      </c>
      <c r="G290" s="96" t="s">
        <v>88</v>
      </c>
      <c r="I290" s="97" t="s">
        <v>415</v>
      </c>
      <c r="K290" s="383">
        <v>3726</v>
      </c>
      <c r="M290" s="99">
        <v>0</v>
      </c>
      <c r="N290" s="99">
        <v>0</v>
      </c>
      <c r="O290" s="99">
        <v>0</v>
      </c>
      <c r="P290" s="99">
        <v>0</v>
      </c>
      <c r="Q290" s="99">
        <v>0</v>
      </c>
      <c r="R290" s="99">
        <v>0</v>
      </c>
      <c r="S290" s="99">
        <v>0</v>
      </c>
      <c r="T290" s="99">
        <v>0</v>
      </c>
      <c r="U290" s="99" t="s">
        <v>220</v>
      </c>
      <c r="V290" s="99" t="s">
        <v>220</v>
      </c>
      <c r="X290" s="159">
        <v>3</v>
      </c>
      <c r="Z290" s="555">
        <v>179</v>
      </c>
      <c r="AA290" s="555">
        <v>215</v>
      </c>
      <c r="AB290" s="555">
        <v>180</v>
      </c>
      <c r="AC290" s="555">
        <v>158</v>
      </c>
      <c r="AD290" s="555">
        <v>178</v>
      </c>
      <c r="AE290" s="555">
        <v>153</v>
      </c>
      <c r="AF290" s="555"/>
      <c r="AG290" s="555"/>
      <c r="AI290" s="561">
        <v>1063</v>
      </c>
      <c r="AJ290" s="95">
        <v>20</v>
      </c>
      <c r="AK290" s="561">
        <v>4789</v>
      </c>
      <c r="AL290" s="555">
        <v>24</v>
      </c>
      <c r="AM290" s="630">
        <v>199.54166666666666</v>
      </c>
      <c r="AO290" s="96">
        <v>-363</v>
      </c>
      <c r="AP290" s="96">
        <v>67</v>
      </c>
      <c r="AR290" s="631">
        <v>264</v>
      </c>
      <c r="AS290" s="631">
        <v>1395</v>
      </c>
    </row>
    <row r="291" spans="2:45" ht="12.75" customHeight="1" thickBot="1">
      <c r="B291" s="91" t="s">
        <v>263</v>
      </c>
      <c r="C291" s="105"/>
      <c r="D291" s="105" t="s">
        <v>845</v>
      </c>
      <c r="E291" s="2035">
        <v>74</v>
      </c>
      <c r="F291" s="105">
        <v>0</v>
      </c>
      <c r="G291" s="91" t="s">
        <v>88</v>
      </c>
      <c r="H291" s="105"/>
      <c r="I291" s="92" t="s">
        <v>421</v>
      </c>
      <c r="J291" s="105"/>
      <c r="K291" s="633">
        <v>3545</v>
      </c>
      <c r="L291" s="105"/>
      <c r="M291" s="93" t="s">
        <v>220</v>
      </c>
      <c r="N291" s="93">
        <v>0</v>
      </c>
      <c r="O291" s="93">
        <v>0</v>
      </c>
      <c r="P291" s="93">
        <v>0</v>
      </c>
      <c r="Q291" s="93">
        <v>0</v>
      </c>
      <c r="R291" s="93">
        <v>0</v>
      </c>
      <c r="S291" s="93" t="s">
        <v>220</v>
      </c>
      <c r="T291" s="93">
        <v>0</v>
      </c>
      <c r="U291" s="93" t="s">
        <v>220</v>
      </c>
      <c r="V291" s="93" t="s">
        <v>220</v>
      </c>
      <c r="W291" s="105"/>
      <c r="X291" s="157">
        <v>3</v>
      </c>
      <c r="Y291" s="105"/>
      <c r="Z291" s="634">
        <v>190</v>
      </c>
      <c r="AA291" s="634">
        <v>207</v>
      </c>
      <c r="AB291" s="634">
        <v>188</v>
      </c>
      <c r="AC291" s="634">
        <v>157</v>
      </c>
      <c r="AD291" s="634">
        <v>268</v>
      </c>
      <c r="AE291" s="634">
        <v>167</v>
      </c>
      <c r="AF291" s="634"/>
      <c r="AG291" s="634"/>
      <c r="AH291" s="105"/>
      <c r="AI291" s="635">
        <v>1177</v>
      </c>
      <c r="AJ291" s="105">
        <v>20</v>
      </c>
      <c r="AK291" s="635">
        <v>4722</v>
      </c>
      <c r="AL291" s="634">
        <v>24</v>
      </c>
      <c r="AM291" s="636">
        <v>196.75</v>
      </c>
      <c r="AN291" s="105"/>
      <c r="AO291" s="91">
        <v>-430</v>
      </c>
      <c r="AP291" s="91">
        <v>0</v>
      </c>
      <c r="AR291" s="631">
        <v>268</v>
      </c>
      <c r="AS291" s="631">
        <v>1259</v>
      </c>
    </row>
    <row r="292" spans="2:45" ht="12.75" customHeight="1">
      <c r="B292" s="96" t="s">
        <v>264</v>
      </c>
      <c r="D292" s="95" t="s">
        <v>174</v>
      </c>
      <c r="E292" s="1130">
        <v>34</v>
      </c>
      <c r="F292" s="95">
        <v>0</v>
      </c>
      <c r="G292" s="96" t="s">
        <v>88</v>
      </c>
      <c r="I292" s="97" t="s">
        <v>469</v>
      </c>
      <c r="K292" s="383">
        <v>3530</v>
      </c>
      <c r="M292" s="99">
        <v>0</v>
      </c>
      <c r="N292" s="99">
        <v>0</v>
      </c>
      <c r="O292" s="99" t="s">
        <v>220</v>
      </c>
      <c r="P292" s="99">
        <v>0</v>
      </c>
      <c r="Q292" s="99">
        <v>0</v>
      </c>
      <c r="R292" s="99">
        <v>0</v>
      </c>
      <c r="S292" s="99">
        <v>0</v>
      </c>
      <c r="T292" s="99">
        <v>0</v>
      </c>
      <c r="U292" s="99" t="s">
        <v>220</v>
      </c>
      <c r="V292" s="99" t="s">
        <v>220</v>
      </c>
      <c r="X292" s="159">
        <v>3</v>
      </c>
      <c r="Z292" s="555">
        <v>235</v>
      </c>
      <c r="AA292" s="555">
        <v>184</v>
      </c>
      <c r="AB292" s="555">
        <v>173</v>
      </c>
      <c r="AC292" s="555">
        <v>185</v>
      </c>
      <c r="AD292" s="555">
        <v>188</v>
      </c>
      <c r="AE292" s="555">
        <v>205</v>
      </c>
      <c r="AF292" s="555"/>
      <c r="AG292" s="555"/>
      <c r="AI292" s="561">
        <v>1170</v>
      </c>
      <c r="AJ292" s="95">
        <v>20</v>
      </c>
      <c r="AK292" s="561">
        <v>4700</v>
      </c>
      <c r="AL292" s="555">
        <v>24</v>
      </c>
      <c r="AM292" s="630">
        <v>195.83333333333334</v>
      </c>
      <c r="AO292" s="96">
        <v>-452</v>
      </c>
      <c r="AP292" s="96">
        <v>-22</v>
      </c>
      <c r="AR292" s="631">
        <v>243</v>
      </c>
      <c r="AS292" s="631">
        <v>1222</v>
      </c>
    </row>
    <row r="293" spans="2:45" ht="12.75" customHeight="1">
      <c r="B293" s="96" t="s">
        <v>265</v>
      </c>
      <c r="D293" s="95" t="s">
        <v>161</v>
      </c>
      <c r="E293" s="1130">
        <v>37</v>
      </c>
      <c r="F293" s="95">
        <v>0</v>
      </c>
      <c r="G293" s="96" t="s">
        <v>88</v>
      </c>
      <c r="I293" s="97" t="s">
        <v>437</v>
      </c>
      <c r="K293" s="383">
        <v>3457</v>
      </c>
      <c r="M293" s="99">
        <v>0</v>
      </c>
      <c r="N293" s="99">
        <v>0</v>
      </c>
      <c r="O293" s="99">
        <v>0</v>
      </c>
      <c r="P293" s="99">
        <v>0</v>
      </c>
      <c r="Q293" s="99">
        <v>0</v>
      </c>
      <c r="R293" s="99">
        <v>0</v>
      </c>
      <c r="S293" s="99">
        <v>0</v>
      </c>
      <c r="T293" s="99">
        <v>0</v>
      </c>
      <c r="U293" s="99" t="s">
        <v>220</v>
      </c>
      <c r="V293" s="99" t="s">
        <v>220</v>
      </c>
      <c r="X293" s="159">
        <v>3</v>
      </c>
      <c r="Z293" s="555">
        <v>214</v>
      </c>
      <c r="AA293" s="555">
        <v>197</v>
      </c>
      <c r="AB293" s="555">
        <v>236</v>
      </c>
      <c r="AC293" s="555">
        <v>171</v>
      </c>
      <c r="AD293" s="555">
        <v>199</v>
      </c>
      <c r="AE293" s="555">
        <v>198</v>
      </c>
      <c r="AF293" s="555"/>
      <c r="AG293" s="555"/>
      <c r="AI293" s="561">
        <v>1215</v>
      </c>
      <c r="AJ293" s="95">
        <v>20</v>
      </c>
      <c r="AK293" s="561">
        <v>4672</v>
      </c>
      <c r="AL293" s="555">
        <v>24</v>
      </c>
      <c r="AM293" s="630">
        <v>194.66666666666666</v>
      </c>
      <c r="AO293" s="96">
        <v>-480</v>
      </c>
      <c r="AP293" s="96">
        <v>-50</v>
      </c>
      <c r="AR293" s="631">
        <v>236</v>
      </c>
      <c r="AS293" s="631">
        <v>1224</v>
      </c>
    </row>
    <row r="294" spans="2:45" ht="12.75" customHeight="1">
      <c r="B294" s="96" t="s">
        <v>266</v>
      </c>
      <c r="D294" s="95" t="s">
        <v>385</v>
      </c>
      <c r="E294" s="1130">
        <v>71</v>
      </c>
      <c r="F294" s="95">
        <v>0</v>
      </c>
      <c r="G294" s="96" t="s">
        <v>88</v>
      </c>
      <c r="I294" s="97" t="s">
        <v>469</v>
      </c>
      <c r="K294" s="383">
        <v>3574</v>
      </c>
      <c r="M294" s="99">
        <v>0</v>
      </c>
      <c r="N294" s="99">
        <v>0</v>
      </c>
      <c r="O294" s="99">
        <v>0</v>
      </c>
      <c r="P294" s="99">
        <v>0</v>
      </c>
      <c r="Q294" s="99">
        <v>0</v>
      </c>
      <c r="R294" s="99">
        <v>0</v>
      </c>
      <c r="S294" s="99">
        <v>0</v>
      </c>
      <c r="T294" s="99">
        <v>0</v>
      </c>
      <c r="U294" s="99" t="s">
        <v>220</v>
      </c>
      <c r="V294" s="99" t="s">
        <v>220</v>
      </c>
      <c r="X294" s="159">
        <v>3</v>
      </c>
      <c r="Z294" s="555">
        <v>171</v>
      </c>
      <c r="AA294" s="555">
        <v>186</v>
      </c>
      <c r="AB294" s="555">
        <v>158</v>
      </c>
      <c r="AC294" s="555">
        <v>206</v>
      </c>
      <c r="AD294" s="555">
        <v>185</v>
      </c>
      <c r="AE294" s="555">
        <v>149</v>
      </c>
      <c r="AF294" s="555"/>
      <c r="AG294" s="555"/>
      <c r="AI294" s="561">
        <v>1055</v>
      </c>
      <c r="AJ294" s="95">
        <v>20</v>
      </c>
      <c r="AK294" s="561">
        <v>4629</v>
      </c>
      <c r="AL294" s="555">
        <v>24</v>
      </c>
      <c r="AM294" s="630">
        <v>192.875</v>
      </c>
      <c r="AO294" s="96">
        <v>-523</v>
      </c>
      <c r="AP294" s="96">
        <v>-93</v>
      </c>
      <c r="AR294" s="631">
        <v>234</v>
      </c>
      <c r="AS294" s="631">
        <v>1226</v>
      </c>
    </row>
    <row r="295" spans="2:45" ht="12.75" customHeight="1">
      <c r="B295" s="96" t="s">
        <v>267</v>
      </c>
      <c r="D295" s="95" t="s">
        <v>160</v>
      </c>
      <c r="E295" s="1130">
        <v>62</v>
      </c>
      <c r="F295" s="95">
        <v>0</v>
      </c>
      <c r="G295" s="96" t="s">
        <v>88</v>
      </c>
      <c r="I295" s="97" t="s">
        <v>421</v>
      </c>
      <c r="K295" s="383">
        <v>3344</v>
      </c>
      <c r="M295" s="99">
        <v>0</v>
      </c>
      <c r="N295" s="99">
        <v>0</v>
      </c>
      <c r="O295" s="99">
        <v>0</v>
      </c>
      <c r="P295" s="99">
        <v>0</v>
      </c>
      <c r="Q295" s="99">
        <v>0</v>
      </c>
      <c r="R295" s="99">
        <v>0</v>
      </c>
      <c r="S295" s="99">
        <v>0</v>
      </c>
      <c r="T295" s="99">
        <v>0</v>
      </c>
      <c r="U295" s="99" t="s">
        <v>220</v>
      </c>
      <c r="V295" s="99" t="s">
        <v>220</v>
      </c>
      <c r="X295" s="159">
        <v>3</v>
      </c>
      <c r="Z295" s="555">
        <v>214</v>
      </c>
      <c r="AA295" s="555">
        <v>219</v>
      </c>
      <c r="AB295" s="555">
        <v>215</v>
      </c>
      <c r="AC295" s="555">
        <v>204</v>
      </c>
      <c r="AD295" s="555">
        <v>166</v>
      </c>
      <c r="AE295" s="555">
        <v>190</v>
      </c>
      <c r="AF295" s="555"/>
      <c r="AG295" s="555"/>
      <c r="AI295" s="561">
        <v>1208</v>
      </c>
      <c r="AJ295" s="95">
        <v>20</v>
      </c>
      <c r="AK295" s="561">
        <v>4552</v>
      </c>
      <c r="AL295" s="555">
        <v>24</v>
      </c>
      <c r="AM295" s="630">
        <v>189.66666666666666</v>
      </c>
      <c r="AO295" s="96">
        <v>-600</v>
      </c>
      <c r="AP295" s="96">
        <v>-170</v>
      </c>
      <c r="AR295" s="631">
        <v>226</v>
      </c>
      <c r="AS295" s="631">
        <v>1208</v>
      </c>
    </row>
    <row r="296" spans="2:45" ht="12.75" customHeight="1">
      <c r="B296" s="96" t="s">
        <v>269</v>
      </c>
      <c r="D296" s="95" t="s">
        <v>1646</v>
      </c>
      <c r="E296" s="1130">
        <v>55</v>
      </c>
      <c r="F296" s="95">
        <v>0</v>
      </c>
      <c r="G296" s="96" t="s">
        <v>88</v>
      </c>
      <c r="I296" s="97" t="s">
        <v>421</v>
      </c>
      <c r="K296" s="383">
        <v>3391</v>
      </c>
      <c r="M296" s="99">
        <v>0</v>
      </c>
      <c r="N296" s="99">
        <v>0</v>
      </c>
      <c r="O296" s="99">
        <v>0</v>
      </c>
      <c r="P296" s="99">
        <v>0</v>
      </c>
      <c r="Q296" s="99">
        <v>0</v>
      </c>
      <c r="R296" s="99">
        <v>0</v>
      </c>
      <c r="S296" s="99">
        <v>0</v>
      </c>
      <c r="T296" s="99">
        <v>0</v>
      </c>
      <c r="U296" s="99" t="s">
        <v>220</v>
      </c>
      <c r="V296" s="99" t="s">
        <v>220</v>
      </c>
      <c r="X296" s="159">
        <v>3</v>
      </c>
      <c r="Z296" s="555">
        <v>167</v>
      </c>
      <c r="AA296" s="555">
        <v>198</v>
      </c>
      <c r="AB296" s="555">
        <v>195</v>
      </c>
      <c r="AC296" s="555">
        <v>157</v>
      </c>
      <c r="AD296" s="555">
        <v>235</v>
      </c>
      <c r="AE296" s="555">
        <v>150</v>
      </c>
      <c r="AF296" s="555"/>
      <c r="AG296" s="555"/>
      <c r="AI296" s="561">
        <v>1102</v>
      </c>
      <c r="AJ296" s="95">
        <v>20</v>
      </c>
      <c r="AK296" s="561">
        <v>4493</v>
      </c>
      <c r="AL296" s="555">
        <v>24</v>
      </c>
      <c r="AM296" s="630">
        <v>187.20833333333334</v>
      </c>
      <c r="AO296" s="96">
        <v>-659</v>
      </c>
      <c r="AP296" s="96">
        <v>-229</v>
      </c>
      <c r="AR296" s="631">
        <v>235</v>
      </c>
      <c r="AS296" s="631">
        <v>1144</v>
      </c>
    </row>
    <row r="297" spans="2:45" ht="12.75" customHeight="1">
      <c r="B297" s="96" t="s">
        <v>271</v>
      </c>
      <c r="D297" s="95" t="s">
        <v>162</v>
      </c>
      <c r="E297" s="1130">
        <v>25</v>
      </c>
      <c r="F297" s="95">
        <v>0</v>
      </c>
      <c r="G297" s="96" t="s">
        <v>88</v>
      </c>
      <c r="I297" s="97" t="s">
        <v>421</v>
      </c>
      <c r="K297" s="383">
        <v>3298</v>
      </c>
      <c r="M297" s="99">
        <v>0</v>
      </c>
      <c r="N297" s="99">
        <v>0</v>
      </c>
      <c r="O297" s="99">
        <v>0</v>
      </c>
      <c r="P297" s="99">
        <v>0</v>
      </c>
      <c r="Q297" s="99">
        <v>0</v>
      </c>
      <c r="R297" s="99" t="s">
        <v>220</v>
      </c>
      <c r="S297" s="99">
        <v>0</v>
      </c>
      <c r="T297" s="99">
        <v>0</v>
      </c>
      <c r="U297" s="99" t="s">
        <v>220</v>
      </c>
      <c r="V297" s="99" t="s">
        <v>220</v>
      </c>
      <c r="X297" s="159">
        <v>3</v>
      </c>
      <c r="Z297" s="555">
        <v>178</v>
      </c>
      <c r="AA297" s="555">
        <v>193</v>
      </c>
      <c r="AB297" s="555">
        <v>199</v>
      </c>
      <c r="AC297" s="555">
        <v>247</v>
      </c>
      <c r="AD297" s="555">
        <v>180</v>
      </c>
      <c r="AE297" s="555">
        <v>181</v>
      </c>
      <c r="AF297" s="555"/>
      <c r="AG297" s="555"/>
      <c r="AI297" s="561">
        <v>1178</v>
      </c>
      <c r="AJ297" s="95">
        <v>20</v>
      </c>
      <c r="AK297" s="561">
        <v>4476</v>
      </c>
      <c r="AL297" s="555">
        <v>24</v>
      </c>
      <c r="AM297" s="630">
        <v>186.5</v>
      </c>
      <c r="AO297" s="96">
        <v>-676</v>
      </c>
      <c r="AP297" s="96">
        <v>-246</v>
      </c>
      <c r="AR297" s="631">
        <v>247</v>
      </c>
      <c r="AS297" s="631">
        <v>1178</v>
      </c>
    </row>
    <row r="298" spans="2:45" ht="12.75" customHeight="1">
      <c r="B298" s="96" t="s">
        <v>2080</v>
      </c>
      <c r="D298" s="95" t="s">
        <v>388</v>
      </c>
      <c r="E298" s="1130">
        <v>28</v>
      </c>
      <c r="F298" s="95">
        <v>0</v>
      </c>
      <c r="G298" s="96" t="s">
        <v>88</v>
      </c>
      <c r="I298" s="97" t="s">
        <v>469</v>
      </c>
      <c r="K298" s="383">
        <v>3317</v>
      </c>
      <c r="M298" s="99">
        <v>0</v>
      </c>
      <c r="N298" s="99">
        <v>0</v>
      </c>
      <c r="O298" s="99">
        <v>0</v>
      </c>
      <c r="P298" s="99">
        <v>0</v>
      </c>
      <c r="Q298" s="99">
        <v>0</v>
      </c>
      <c r="R298" s="99">
        <v>0</v>
      </c>
      <c r="S298" s="99">
        <v>0</v>
      </c>
      <c r="T298" s="99">
        <v>0</v>
      </c>
      <c r="U298" s="99" t="s">
        <v>220</v>
      </c>
      <c r="V298" s="99" t="s">
        <v>220</v>
      </c>
      <c r="X298" s="159">
        <v>3</v>
      </c>
      <c r="Z298" s="555">
        <v>173</v>
      </c>
      <c r="AA298" s="555">
        <v>175</v>
      </c>
      <c r="AB298" s="555">
        <v>244</v>
      </c>
      <c r="AC298" s="555">
        <v>188</v>
      </c>
      <c r="AD298" s="555">
        <v>160</v>
      </c>
      <c r="AE298" s="555">
        <v>206</v>
      </c>
      <c r="AF298" s="555"/>
      <c r="AG298" s="555"/>
      <c r="AI298" s="561">
        <v>1146</v>
      </c>
      <c r="AJ298" s="95">
        <v>20</v>
      </c>
      <c r="AK298" s="561">
        <v>4463</v>
      </c>
      <c r="AL298" s="555">
        <v>24</v>
      </c>
      <c r="AM298" s="630">
        <v>185.95833333333334</v>
      </c>
      <c r="AO298" s="96">
        <v>-689</v>
      </c>
      <c r="AP298" s="96">
        <v>-259</v>
      </c>
      <c r="AR298" s="631">
        <v>244</v>
      </c>
      <c r="AS298" s="631">
        <v>1157</v>
      </c>
    </row>
    <row r="299" spans="2:45" ht="12.75" customHeight="1">
      <c r="B299" s="96" t="s">
        <v>2081</v>
      </c>
      <c r="D299" s="95" t="s">
        <v>169</v>
      </c>
      <c r="E299" s="1130">
        <v>46</v>
      </c>
      <c r="F299" s="95">
        <v>0</v>
      </c>
      <c r="G299" s="96" t="s">
        <v>88</v>
      </c>
      <c r="I299" s="97" t="s">
        <v>468</v>
      </c>
      <c r="K299" s="383">
        <v>3363</v>
      </c>
      <c r="M299" s="99">
        <v>0</v>
      </c>
      <c r="N299" s="99">
        <v>0</v>
      </c>
      <c r="O299" s="99">
        <v>0</v>
      </c>
      <c r="P299" s="99">
        <v>0</v>
      </c>
      <c r="Q299" s="99">
        <v>0</v>
      </c>
      <c r="R299" s="99">
        <v>0</v>
      </c>
      <c r="S299" s="99">
        <v>0</v>
      </c>
      <c r="T299" s="99">
        <v>0</v>
      </c>
      <c r="U299" s="99" t="s">
        <v>220</v>
      </c>
      <c r="V299" s="99" t="s">
        <v>220</v>
      </c>
      <c r="X299" s="159">
        <v>3</v>
      </c>
      <c r="Z299" s="555">
        <v>186</v>
      </c>
      <c r="AA299" s="555">
        <v>202</v>
      </c>
      <c r="AB299" s="555">
        <v>162</v>
      </c>
      <c r="AC299" s="555">
        <v>171</v>
      </c>
      <c r="AD299" s="555">
        <v>163</v>
      </c>
      <c r="AE299" s="555">
        <v>155</v>
      </c>
      <c r="AF299" s="555"/>
      <c r="AG299" s="555"/>
      <c r="AI299" s="561">
        <v>1039</v>
      </c>
      <c r="AJ299" s="95">
        <v>20</v>
      </c>
      <c r="AK299" s="561">
        <v>4402</v>
      </c>
      <c r="AL299" s="555">
        <v>24</v>
      </c>
      <c r="AM299" s="630">
        <v>183.41666666666666</v>
      </c>
      <c r="AO299" s="96">
        <v>-750</v>
      </c>
      <c r="AP299" s="96">
        <v>-320</v>
      </c>
      <c r="AR299" s="631">
        <v>233</v>
      </c>
      <c r="AS299" s="631">
        <v>1173</v>
      </c>
    </row>
    <row r="300" spans="2:45" ht="12.75" customHeight="1">
      <c r="B300" s="96" t="s">
        <v>2082</v>
      </c>
      <c r="D300" s="95" t="s">
        <v>429</v>
      </c>
      <c r="E300" s="1130">
        <v>35</v>
      </c>
      <c r="F300" s="95">
        <v>0</v>
      </c>
      <c r="G300" s="96" t="s">
        <v>88</v>
      </c>
      <c r="I300" s="97" t="s">
        <v>421</v>
      </c>
      <c r="K300" s="383">
        <v>3222</v>
      </c>
      <c r="M300" s="99">
        <v>0</v>
      </c>
      <c r="N300" s="99">
        <v>0</v>
      </c>
      <c r="O300" s="99">
        <v>0</v>
      </c>
      <c r="P300" s="99" t="s">
        <v>220</v>
      </c>
      <c r="Q300" s="99">
        <v>0</v>
      </c>
      <c r="R300" s="99">
        <v>0</v>
      </c>
      <c r="S300" s="99">
        <v>0</v>
      </c>
      <c r="T300" s="99">
        <v>0</v>
      </c>
      <c r="U300" s="99" t="s">
        <v>220</v>
      </c>
      <c r="V300" s="99" t="s">
        <v>220</v>
      </c>
      <c r="X300" s="159">
        <v>3</v>
      </c>
      <c r="Z300" s="555">
        <v>213</v>
      </c>
      <c r="AA300" s="555">
        <v>225</v>
      </c>
      <c r="AB300" s="555">
        <v>199</v>
      </c>
      <c r="AC300" s="555">
        <v>189</v>
      </c>
      <c r="AD300" s="555">
        <v>159</v>
      </c>
      <c r="AE300" s="555">
        <v>193</v>
      </c>
      <c r="AF300" s="555"/>
      <c r="AG300" s="555"/>
      <c r="AI300" s="561">
        <v>1178</v>
      </c>
      <c r="AJ300" s="95">
        <v>20</v>
      </c>
      <c r="AK300" s="561">
        <v>4400</v>
      </c>
      <c r="AL300" s="555">
        <v>24</v>
      </c>
      <c r="AM300" s="630">
        <v>183.33333333333334</v>
      </c>
      <c r="AO300" s="96">
        <v>-752</v>
      </c>
      <c r="AP300" s="96">
        <v>-322</v>
      </c>
      <c r="AR300" s="631">
        <v>225</v>
      </c>
      <c r="AS300" s="631">
        <v>1178</v>
      </c>
    </row>
    <row r="301" spans="2:45" ht="12.75" customHeight="1">
      <c r="B301" s="96" t="s">
        <v>2083</v>
      </c>
      <c r="D301" s="95" t="s">
        <v>2084</v>
      </c>
      <c r="E301" s="1130">
        <v>44</v>
      </c>
      <c r="F301" s="95">
        <v>0</v>
      </c>
      <c r="G301" s="96" t="s">
        <v>88</v>
      </c>
      <c r="I301" s="97" t="s">
        <v>437</v>
      </c>
      <c r="K301" s="383">
        <v>3165</v>
      </c>
      <c r="M301" s="99">
        <v>0</v>
      </c>
      <c r="N301" s="99">
        <v>0</v>
      </c>
      <c r="O301" s="99">
        <v>0</v>
      </c>
      <c r="P301" s="99">
        <v>0</v>
      </c>
      <c r="Q301" s="99">
        <v>0</v>
      </c>
      <c r="R301" s="99">
        <v>0</v>
      </c>
      <c r="S301" s="99">
        <v>0</v>
      </c>
      <c r="T301" s="99" t="s">
        <v>220</v>
      </c>
      <c r="U301" s="99" t="s">
        <v>220</v>
      </c>
      <c r="V301" s="99" t="s">
        <v>220</v>
      </c>
      <c r="X301" s="159">
        <v>3</v>
      </c>
      <c r="Z301" s="555">
        <v>167</v>
      </c>
      <c r="AA301" s="555">
        <v>189</v>
      </c>
      <c r="AB301" s="555">
        <v>164</v>
      </c>
      <c r="AC301" s="555">
        <v>187</v>
      </c>
      <c r="AD301" s="555">
        <v>225</v>
      </c>
      <c r="AE301" s="555">
        <v>265</v>
      </c>
      <c r="AF301" s="555"/>
      <c r="AG301" s="555"/>
      <c r="AI301" s="561">
        <v>1197</v>
      </c>
      <c r="AJ301" s="95">
        <v>20</v>
      </c>
      <c r="AK301" s="561">
        <v>4362</v>
      </c>
      <c r="AL301" s="555">
        <v>24</v>
      </c>
      <c r="AM301" s="630">
        <v>181.75</v>
      </c>
      <c r="AO301" s="96">
        <v>-790</v>
      </c>
      <c r="AP301" s="96">
        <v>-360</v>
      </c>
      <c r="AR301" s="631">
        <v>265</v>
      </c>
      <c r="AS301" s="631">
        <v>1197</v>
      </c>
    </row>
    <row r="302" spans="2:45" s="798" customFormat="1" ht="12.75" customHeight="1">
      <c r="B302" s="2036" t="s">
        <v>2085</v>
      </c>
      <c r="D302" s="798" t="s">
        <v>164</v>
      </c>
      <c r="E302" s="2037">
        <v>21</v>
      </c>
      <c r="F302" s="798">
        <v>0</v>
      </c>
      <c r="G302" s="2036" t="s">
        <v>88</v>
      </c>
      <c r="I302" s="2038" t="s">
        <v>468</v>
      </c>
      <c r="K302" s="2039">
        <v>1134</v>
      </c>
      <c r="M302" s="2040">
        <v>0</v>
      </c>
      <c r="N302" s="2040">
        <v>0</v>
      </c>
      <c r="O302" s="2040">
        <v>0</v>
      </c>
      <c r="P302" s="2040">
        <v>0</v>
      </c>
      <c r="Q302" s="2040">
        <v>0</v>
      </c>
      <c r="R302" s="2040">
        <v>0</v>
      </c>
      <c r="S302" s="2040">
        <v>0</v>
      </c>
      <c r="T302" s="2040">
        <v>0</v>
      </c>
      <c r="U302" s="2040" t="s">
        <v>220</v>
      </c>
      <c r="V302" s="2040" t="s">
        <v>220</v>
      </c>
      <c r="X302" s="2041">
        <v>2</v>
      </c>
      <c r="Z302" s="2042" t="s">
        <v>226</v>
      </c>
      <c r="AA302" s="2042" t="s">
        <v>226</v>
      </c>
      <c r="AB302" s="2042" t="s">
        <v>226</v>
      </c>
      <c r="AC302" s="2042" t="s">
        <v>226</v>
      </c>
      <c r="AD302" s="2042" t="s">
        <v>226</v>
      </c>
      <c r="AE302" s="2042" t="s">
        <v>226</v>
      </c>
      <c r="AF302" s="2042"/>
      <c r="AG302" s="2042"/>
      <c r="AI302" s="2043">
        <v>0</v>
      </c>
      <c r="AJ302" s="798">
        <v>20</v>
      </c>
      <c r="AK302" s="2043">
        <v>1134</v>
      </c>
      <c r="AL302" s="2042">
        <v>6</v>
      </c>
      <c r="AM302" s="2044">
        <v>189</v>
      </c>
      <c r="AO302" s="2036">
        <v>-4018</v>
      </c>
      <c r="AP302" s="2036">
        <v>-3588</v>
      </c>
      <c r="AR302" s="2045">
        <v>223</v>
      </c>
      <c r="AS302" s="2045">
        <v>1134</v>
      </c>
    </row>
    <row r="303" spans="2:45" s="798" customFormat="1" ht="12.75" customHeight="1">
      <c r="B303" s="2036" t="s">
        <v>2086</v>
      </c>
      <c r="D303" s="798" t="s">
        <v>1550</v>
      </c>
      <c r="E303" s="2037">
        <v>24</v>
      </c>
      <c r="F303" s="798">
        <v>0</v>
      </c>
      <c r="G303" s="2036" t="s">
        <v>88</v>
      </c>
      <c r="I303" s="2038" t="s">
        <v>468</v>
      </c>
      <c r="K303" s="2039">
        <v>2102</v>
      </c>
      <c r="M303" s="2040">
        <v>0</v>
      </c>
      <c r="N303" s="2040">
        <v>0</v>
      </c>
      <c r="O303" s="2040">
        <v>0</v>
      </c>
      <c r="P303" s="2040">
        <v>0</v>
      </c>
      <c r="Q303" s="2040">
        <v>0</v>
      </c>
      <c r="R303" s="2040">
        <v>0</v>
      </c>
      <c r="S303" s="2040">
        <v>0</v>
      </c>
      <c r="T303" s="2040">
        <v>0</v>
      </c>
      <c r="U303" s="2040" t="s">
        <v>220</v>
      </c>
      <c r="V303" s="2040" t="s">
        <v>220</v>
      </c>
      <c r="X303" s="2041">
        <v>1</v>
      </c>
      <c r="Z303" s="2042">
        <v>233</v>
      </c>
      <c r="AA303" s="2042">
        <v>216</v>
      </c>
      <c r="AB303" s="2042">
        <v>145</v>
      </c>
      <c r="AC303" s="2042">
        <v>177</v>
      </c>
      <c r="AD303" s="2042">
        <v>158</v>
      </c>
      <c r="AE303" s="2042">
        <v>193</v>
      </c>
      <c r="AF303" s="2042"/>
      <c r="AG303" s="2042"/>
      <c r="AI303" s="2043">
        <v>1122</v>
      </c>
      <c r="AJ303" s="798">
        <v>20</v>
      </c>
      <c r="AK303" s="2043">
        <v>3224</v>
      </c>
      <c r="AL303" s="2042">
        <v>18</v>
      </c>
      <c r="AM303" s="2044">
        <v>179.11111111111111</v>
      </c>
      <c r="AO303" s="2036">
        <v>-1928</v>
      </c>
      <c r="AP303" s="2036">
        <v>-1498</v>
      </c>
      <c r="AR303" s="2045">
        <v>233</v>
      </c>
      <c r="AS303" s="2045">
        <v>1146</v>
      </c>
    </row>
    <row r="304" spans="2:45" ht="11.45" hidden="1" customHeight="1">
      <c r="B304" s="96" t="s">
        <v>2087</v>
      </c>
      <c r="D304" s="95" t="s">
        <v>88</v>
      </c>
      <c r="E304" s="1130"/>
      <c r="F304" s="95">
        <v>0</v>
      </c>
      <c r="G304" s="96" t="s">
        <v>88</v>
      </c>
      <c r="I304" s="97" t="s">
        <v>88</v>
      </c>
      <c r="K304" s="383">
        <v>0</v>
      </c>
      <c r="M304" s="99">
        <v>0</v>
      </c>
      <c r="N304" s="99">
        <v>0</v>
      </c>
      <c r="O304" s="99">
        <v>0</v>
      </c>
      <c r="P304" s="99">
        <v>0</v>
      </c>
      <c r="Q304" s="99">
        <v>0</v>
      </c>
      <c r="R304" s="99">
        <v>0</v>
      </c>
      <c r="S304" s="99">
        <v>0</v>
      </c>
      <c r="T304" s="99">
        <v>0</v>
      </c>
      <c r="U304" s="99" t="s">
        <v>220</v>
      </c>
      <c r="V304" s="99" t="s">
        <v>220</v>
      </c>
      <c r="X304" s="159">
        <v>0</v>
      </c>
      <c r="Z304" s="555" t="s">
        <v>226</v>
      </c>
      <c r="AA304" s="555" t="s">
        <v>226</v>
      </c>
      <c r="AB304" s="555" t="s">
        <v>226</v>
      </c>
      <c r="AC304" s="555" t="s">
        <v>226</v>
      </c>
      <c r="AD304" s="555" t="s">
        <v>226</v>
      </c>
      <c r="AE304" s="555" t="s">
        <v>226</v>
      </c>
      <c r="AF304" s="555"/>
      <c r="AG304" s="555"/>
      <c r="AI304" s="561">
        <v>0</v>
      </c>
      <c r="AJ304" s="95">
        <v>20</v>
      </c>
      <c r="AK304" s="561">
        <v>0</v>
      </c>
      <c r="AL304" s="555">
        <v>15</v>
      </c>
      <c r="AM304" s="630">
        <v>0</v>
      </c>
      <c r="AO304" s="96">
        <v>-5152</v>
      </c>
      <c r="AP304" s="96">
        <v>-4722</v>
      </c>
      <c r="AR304" s="631">
        <v>0</v>
      </c>
      <c r="AS304" s="631">
        <v>0</v>
      </c>
    </row>
    <row r="305" spans="2:49" ht="11.45" hidden="1" customHeight="1">
      <c r="B305" s="96" t="s">
        <v>2088</v>
      </c>
      <c r="D305" s="95" t="s">
        <v>88</v>
      </c>
      <c r="E305" s="389"/>
      <c r="F305" s="95">
        <v>0</v>
      </c>
      <c r="G305" s="96" t="s">
        <v>88</v>
      </c>
      <c r="I305" s="97" t="s">
        <v>88</v>
      </c>
      <c r="K305" s="383">
        <v>0</v>
      </c>
      <c r="M305" s="99">
        <v>0</v>
      </c>
      <c r="N305" s="99">
        <v>0</v>
      </c>
      <c r="O305" s="99">
        <v>0</v>
      </c>
      <c r="P305" s="99">
        <v>0</v>
      </c>
      <c r="Q305" s="99">
        <v>0</v>
      </c>
      <c r="R305" s="99">
        <v>0</v>
      </c>
      <c r="S305" s="99">
        <v>0</v>
      </c>
      <c r="T305" s="99">
        <v>0</v>
      </c>
      <c r="U305" s="99" t="s">
        <v>220</v>
      </c>
      <c r="V305" s="99" t="s">
        <v>220</v>
      </c>
      <c r="X305" s="159">
        <v>0</v>
      </c>
      <c r="Z305" s="555" t="s">
        <v>226</v>
      </c>
      <c r="AA305" s="555" t="s">
        <v>226</v>
      </c>
      <c r="AB305" s="555" t="s">
        <v>226</v>
      </c>
      <c r="AC305" s="555" t="s">
        <v>226</v>
      </c>
      <c r="AD305" s="555" t="s">
        <v>226</v>
      </c>
      <c r="AE305" s="555" t="s">
        <v>226</v>
      </c>
      <c r="AF305" s="555"/>
      <c r="AG305" s="555"/>
      <c r="AI305" s="561">
        <v>0</v>
      </c>
      <c r="AJ305" s="95">
        <v>20</v>
      </c>
      <c r="AK305" s="561">
        <v>0</v>
      </c>
      <c r="AL305" s="555">
        <v>15</v>
      </c>
      <c r="AM305" s="630">
        <v>0</v>
      </c>
      <c r="AO305" s="96">
        <v>-5152</v>
      </c>
      <c r="AP305" s="96">
        <v>-4722</v>
      </c>
      <c r="AR305" s="631">
        <v>0</v>
      </c>
      <c r="AS305" s="631">
        <v>0</v>
      </c>
    </row>
    <row r="306" spans="2:49" ht="11.45" hidden="1" customHeight="1">
      <c r="B306" s="96" t="s">
        <v>2089</v>
      </c>
      <c r="D306" s="95" t="s">
        <v>88</v>
      </c>
      <c r="E306" s="389"/>
      <c r="F306" s="95">
        <v>0</v>
      </c>
      <c r="G306" s="96" t="s">
        <v>88</v>
      </c>
      <c r="I306" s="97" t="s">
        <v>88</v>
      </c>
      <c r="K306" s="383">
        <v>0</v>
      </c>
      <c r="M306" s="99">
        <v>0</v>
      </c>
      <c r="N306" s="99">
        <v>0</v>
      </c>
      <c r="O306" s="99">
        <v>0</v>
      </c>
      <c r="P306" s="99">
        <v>0</v>
      </c>
      <c r="Q306" s="99">
        <v>0</v>
      </c>
      <c r="R306" s="99">
        <v>0</v>
      </c>
      <c r="S306" s="99">
        <v>0</v>
      </c>
      <c r="T306" s="99">
        <v>0</v>
      </c>
      <c r="U306" s="99" t="s">
        <v>220</v>
      </c>
      <c r="V306" s="99" t="s">
        <v>220</v>
      </c>
      <c r="X306" s="159">
        <v>0</v>
      </c>
      <c r="Z306" s="555" t="s">
        <v>226</v>
      </c>
      <c r="AA306" s="555" t="s">
        <v>226</v>
      </c>
      <c r="AB306" s="555" t="s">
        <v>226</v>
      </c>
      <c r="AC306" s="555" t="s">
        <v>226</v>
      </c>
      <c r="AD306" s="555" t="s">
        <v>226</v>
      </c>
      <c r="AE306" s="555" t="s">
        <v>226</v>
      </c>
      <c r="AF306" s="555"/>
      <c r="AG306" s="555"/>
      <c r="AI306" s="561">
        <v>0</v>
      </c>
      <c r="AJ306" s="95">
        <v>20</v>
      </c>
      <c r="AK306" s="561">
        <v>0</v>
      </c>
      <c r="AL306" s="555">
        <v>15</v>
      </c>
      <c r="AM306" s="630">
        <v>0</v>
      </c>
      <c r="AO306" s="96">
        <v>-5152</v>
      </c>
      <c r="AP306" s="96">
        <v>-4722</v>
      </c>
      <c r="AR306" s="631">
        <v>0</v>
      </c>
      <c r="AS306" s="631">
        <v>0</v>
      </c>
    </row>
    <row r="307" spans="2:49" ht="11.45" hidden="1" customHeight="1">
      <c r="B307" s="96" t="s">
        <v>2090</v>
      </c>
      <c r="D307" s="95" t="s">
        <v>88</v>
      </c>
      <c r="E307" s="389"/>
      <c r="F307" s="95">
        <v>0</v>
      </c>
      <c r="G307" s="96" t="s">
        <v>88</v>
      </c>
      <c r="I307" s="97" t="s">
        <v>88</v>
      </c>
      <c r="K307" s="383">
        <v>0</v>
      </c>
      <c r="M307" s="99">
        <v>0</v>
      </c>
      <c r="N307" s="99">
        <v>0</v>
      </c>
      <c r="O307" s="99">
        <v>0</v>
      </c>
      <c r="P307" s="99">
        <v>0</v>
      </c>
      <c r="Q307" s="99">
        <v>0</v>
      </c>
      <c r="R307" s="99">
        <v>0</v>
      </c>
      <c r="S307" s="99">
        <v>0</v>
      </c>
      <c r="T307" s="99">
        <v>0</v>
      </c>
      <c r="U307" s="99" t="s">
        <v>220</v>
      </c>
      <c r="V307" s="99" t="s">
        <v>220</v>
      </c>
      <c r="X307" s="159">
        <v>0</v>
      </c>
      <c r="Z307" s="555" t="s">
        <v>226</v>
      </c>
      <c r="AA307" s="555" t="s">
        <v>226</v>
      </c>
      <c r="AB307" s="555" t="s">
        <v>226</v>
      </c>
      <c r="AC307" s="555" t="s">
        <v>226</v>
      </c>
      <c r="AD307" s="555" t="s">
        <v>226</v>
      </c>
      <c r="AE307" s="555" t="s">
        <v>226</v>
      </c>
      <c r="AF307" s="555"/>
      <c r="AG307" s="555"/>
      <c r="AI307" s="561">
        <v>0</v>
      </c>
      <c r="AJ307" s="95">
        <v>20</v>
      </c>
      <c r="AK307" s="561">
        <v>0</v>
      </c>
      <c r="AL307" s="555">
        <v>15</v>
      </c>
      <c r="AM307" s="630">
        <v>0</v>
      </c>
      <c r="AO307" s="96">
        <v>-5152</v>
      </c>
      <c r="AP307" s="96">
        <v>-4722</v>
      </c>
      <c r="AR307" s="631">
        <v>0</v>
      </c>
      <c r="AS307" s="631">
        <v>0</v>
      </c>
    </row>
    <row r="308" spans="2:49" ht="11.45" hidden="1" customHeight="1">
      <c r="B308" s="96" t="s">
        <v>283</v>
      </c>
      <c r="D308" s="95" t="s">
        <v>88</v>
      </c>
      <c r="E308" s="389"/>
      <c r="F308" s="95">
        <v>0</v>
      </c>
      <c r="G308" s="96" t="s">
        <v>88</v>
      </c>
      <c r="I308" s="97" t="s">
        <v>88</v>
      </c>
      <c r="K308" s="383">
        <v>0</v>
      </c>
      <c r="M308" s="99">
        <v>0</v>
      </c>
      <c r="N308" s="99">
        <v>0</v>
      </c>
      <c r="O308" s="99">
        <v>0</v>
      </c>
      <c r="P308" s="99">
        <v>0</v>
      </c>
      <c r="Q308" s="99">
        <v>0</v>
      </c>
      <c r="R308" s="99">
        <v>0</v>
      </c>
      <c r="S308" s="99">
        <v>0</v>
      </c>
      <c r="T308" s="99">
        <v>0</v>
      </c>
      <c r="U308" s="99" t="s">
        <v>220</v>
      </c>
      <c r="V308" s="99" t="s">
        <v>220</v>
      </c>
      <c r="X308" s="159">
        <v>0</v>
      </c>
      <c r="Z308" s="555" t="s">
        <v>226</v>
      </c>
      <c r="AA308" s="555" t="s">
        <v>226</v>
      </c>
      <c r="AB308" s="555" t="s">
        <v>226</v>
      </c>
      <c r="AC308" s="555" t="s">
        <v>226</v>
      </c>
      <c r="AD308" s="555" t="s">
        <v>226</v>
      </c>
      <c r="AE308" s="555" t="s">
        <v>226</v>
      </c>
      <c r="AF308" s="555"/>
      <c r="AG308" s="555"/>
      <c r="AI308" s="561">
        <v>0</v>
      </c>
      <c r="AJ308" s="95">
        <v>20</v>
      </c>
      <c r="AK308" s="561">
        <v>0</v>
      </c>
      <c r="AL308" s="555">
        <v>15</v>
      </c>
      <c r="AM308" s="630">
        <v>0</v>
      </c>
      <c r="AO308" s="96">
        <v>-5152</v>
      </c>
      <c r="AP308" s="96">
        <v>-4722</v>
      </c>
      <c r="AR308" s="631">
        <v>0</v>
      </c>
      <c r="AS308" s="631">
        <v>0</v>
      </c>
    </row>
    <row r="309" spans="2:49" ht="11.45" hidden="1" customHeight="1">
      <c r="B309" s="96" t="s">
        <v>284</v>
      </c>
      <c r="D309" s="95" t="s">
        <v>88</v>
      </c>
      <c r="E309" s="389"/>
      <c r="F309" s="95">
        <v>0</v>
      </c>
      <c r="G309" s="96" t="s">
        <v>88</v>
      </c>
      <c r="I309" s="97" t="s">
        <v>88</v>
      </c>
      <c r="K309" s="383">
        <v>0</v>
      </c>
      <c r="M309" s="99">
        <v>0</v>
      </c>
      <c r="N309" s="99">
        <v>0</v>
      </c>
      <c r="O309" s="99">
        <v>0</v>
      </c>
      <c r="P309" s="99">
        <v>0</v>
      </c>
      <c r="Q309" s="99">
        <v>0</v>
      </c>
      <c r="R309" s="99">
        <v>0</v>
      </c>
      <c r="S309" s="99">
        <v>0</v>
      </c>
      <c r="T309" s="99">
        <v>0</v>
      </c>
      <c r="U309" s="99" t="s">
        <v>220</v>
      </c>
      <c r="V309" s="99" t="s">
        <v>220</v>
      </c>
      <c r="X309" s="159">
        <v>0</v>
      </c>
      <c r="Z309" s="555" t="s">
        <v>226</v>
      </c>
      <c r="AA309" s="555" t="s">
        <v>226</v>
      </c>
      <c r="AB309" s="555" t="s">
        <v>226</v>
      </c>
      <c r="AC309" s="555" t="s">
        <v>226</v>
      </c>
      <c r="AD309" s="555" t="s">
        <v>226</v>
      </c>
      <c r="AE309" s="555" t="s">
        <v>226</v>
      </c>
      <c r="AF309" s="555"/>
      <c r="AG309" s="555"/>
      <c r="AI309" s="561">
        <v>0</v>
      </c>
      <c r="AJ309" s="95">
        <v>20</v>
      </c>
      <c r="AK309" s="561">
        <v>0</v>
      </c>
      <c r="AL309" s="555">
        <v>15</v>
      </c>
      <c r="AM309" s="630">
        <v>0</v>
      </c>
      <c r="AO309" s="96">
        <v>-5152</v>
      </c>
      <c r="AP309" s="96">
        <v>-4722</v>
      </c>
      <c r="AR309" s="631">
        <v>0</v>
      </c>
      <c r="AS309" s="631">
        <v>0</v>
      </c>
    </row>
    <row r="310" spans="2:49" ht="11.45" hidden="1" customHeight="1">
      <c r="B310" s="96" t="s">
        <v>285</v>
      </c>
      <c r="D310" s="95" t="s">
        <v>88</v>
      </c>
      <c r="E310" s="160"/>
      <c r="F310" s="95">
        <v>0</v>
      </c>
      <c r="G310" s="96" t="s">
        <v>88</v>
      </c>
      <c r="I310" s="97" t="s">
        <v>88</v>
      </c>
      <c r="K310" s="383">
        <v>0</v>
      </c>
      <c r="M310" s="99">
        <v>0</v>
      </c>
      <c r="N310" s="99">
        <v>0</v>
      </c>
      <c r="O310" s="99">
        <v>0</v>
      </c>
      <c r="P310" s="99">
        <v>0</v>
      </c>
      <c r="Q310" s="99">
        <v>0</v>
      </c>
      <c r="R310" s="99">
        <v>0</v>
      </c>
      <c r="S310" s="99">
        <v>0</v>
      </c>
      <c r="T310" s="99">
        <v>0</v>
      </c>
      <c r="U310" s="99" t="s">
        <v>220</v>
      </c>
      <c r="V310" s="99" t="s">
        <v>220</v>
      </c>
      <c r="X310" s="159">
        <v>0</v>
      </c>
      <c r="Z310" s="555" t="s">
        <v>226</v>
      </c>
      <c r="AA310" s="555" t="s">
        <v>226</v>
      </c>
      <c r="AB310" s="555" t="s">
        <v>226</v>
      </c>
      <c r="AC310" s="555" t="s">
        <v>226</v>
      </c>
      <c r="AD310" s="555" t="s">
        <v>226</v>
      </c>
      <c r="AE310" s="555" t="s">
        <v>226</v>
      </c>
      <c r="AF310" s="555"/>
      <c r="AG310" s="555"/>
      <c r="AI310" s="561">
        <v>0</v>
      </c>
      <c r="AJ310" s="95">
        <v>20</v>
      </c>
      <c r="AK310" s="561">
        <v>0</v>
      </c>
      <c r="AL310" s="555">
        <v>18</v>
      </c>
      <c r="AM310" s="630">
        <v>0</v>
      </c>
      <c r="AO310" s="96">
        <v>-5152</v>
      </c>
      <c r="AP310" s="96">
        <v>-4722</v>
      </c>
      <c r="AR310" s="631">
        <v>0</v>
      </c>
      <c r="AS310" s="631">
        <v>0</v>
      </c>
    </row>
    <row r="311" spans="2:49" ht="11.45" hidden="1" customHeight="1">
      <c r="B311" s="96" t="s">
        <v>286</v>
      </c>
      <c r="D311" s="95" t="s">
        <v>88</v>
      </c>
      <c r="E311" s="160"/>
      <c r="F311" s="95">
        <v>0</v>
      </c>
      <c r="G311" s="96" t="s">
        <v>88</v>
      </c>
      <c r="I311" s="97" t="s">
        <v>88</v>
      </c>
      <c r="K311" s="383">
        <v>0</v>
      </c>
      <c r="M311" s="99">
        <v>0</v>
      </c>
      <c r="N311" s="99">
        <v>0</v>
      </c>
      <c r="O311" s="99">
        <v>0</v>
      </c>
      <c r="P311" s="99">
        <v>0</v>
      </c>
      <c r="Q311" s="99">
        <v>0</v>
      </c>
      <c r="R311" s="99">
        <v>0</v>
      </c>
      <c r="S311" s="99">
        <v>0</v>
      </c>
      <c r="T311" s="99">
        <v>0</v>
      </c>
      <c r="U311" s="99" t="s">
        <v>220</v>
      </c>
      <c r="V311" s="99" t="s">
        <v>220</v>
      </c>
      <c r="X311" s="159">
        <v>0</v>
      </c>
      <c r="Z311" s="555" t="s">
        <v>226</v>
      </c>
      <c r="AA311" s="555" t="s">
        <v>226</v>
      </c>
      <c r="AB311" s="555" t="s">
        <v>226</v>
      </c>
      <c r="AC311" s="555" t="s">
        <v>226</v>
      </c>
      <c r="AD311" s="555" t="s">
        <v>226</v>
      </c>
      <c r="AE311" s="555" t="s">
        <v>226</v>
      </c>
      <c r="AF311" s="555"/>
      <c r="AG311" s="555"/>
      <c r="AI311" s="561">
        <v>0</v>
      </c>
      <c r="AJ311" s="95">
        <v>20</v>
      </c>
      <c r="AK311" s="561">
        <v>0</v>
      </c>
      <c r="AL311" s="555">
        <v>18</v>
      </c>
      <c r="AM311" s="630">
        <v>0</v>
      </c>
      <c r="AO311" s="96">
        <v>-5152</v>
      </c>
      <c r="AP311" s="96">
        <v>-4722</v>
      </c>
      <c r="AR311" s="631">
        <v>0</v>
      </c>
      <c r="AS311" s="631">
        <v>0</v>
      </c>
    </row>
    <row r="312" spans="2:49" ht="11.45" hidden="1" customHeight="1">
      <c r="B312" s="96" t="s">
        <v>287</v>
      </c>
      <c r="D312" s="95" t="s">
        <v>88</v>
      </c>
      <c r="E312" s="160"/>
      <c r="F312" s="95">
        <v>0</v>
      </c>
      <c r="G312" s="96" t="s">
        <v>88</v>
      </c>
      <c r="I312" s="97" t="s">
        <v>88</v>
      </c>
      <c r="K312" s="383">
        <v>0</v>
      </c>
      <c r="M312" s="99">
        <v>0</v>
      </c>
      <c r="N312" s="99">
        <v>0</v>
      </c>
      <c r="O312" s="99">
        <v>0</v>
      </c>
      <c r="P312" s="99">
        <v>0</v>
      </c>
      <c r="Q312" s="99">
        <v>0</v>
      </c>
      <c r="R312" s="99">
        <v>0</v>
      </c>
      <c r="S312" s="99">
        <v>0</v>
      </c>
      <c r="T312" s="99">
        <v>0</v>
      </c>
      <c r="U312" s="99" t="s">
        <v>220</v>
      </c>
      <c r="V312" s="99" t="s">
        <v>220</v>
      </c>
      <c r="X312" s="159">
        <v>0</v>
      </c>
      <c r="Z312" s="555" t="s">
        <v>226</v>
      </c>
      <c r="AA312" s="555" t="s">
        <v>226</v>
      </c>
      <c r="AB312" s="555" t="s">
        <v>226</v>
      </c>
      <c r="AC312" s="555" t="s">
        <v>226</v>
      </c>
      <c r="AD312" s="555" t="s">
        <v>226</v>
      </c>
      <c r="AE312" s="555" t="s">
        <v>226</v>
      </c>
      <c r="AF312" s="555"/>
      <c r="AG312" s="555"/>
      <c r="AI312" s="561">
        <v>0</v>
      </c>
      <c r="AJ312" s="95">
        <v>20</v>
      </c>
      <c r="AK312" s="561">
        <v>0</v>
      </c>
      <c r="AL312" s="555">
        <v>18</v>
      </c>
      <c r="AM312" s="630">
        <v>0</v>
      </c>
      <c r="AO312" s="96">
        <v>-5152</v>
      </c>
      <c r="AP312" s="96">
        <v>-4722</v>
      </c>
      <c r="AR312" s="631">
        <v>0</v>
      </c>
      <c r="AS312" s="631">
        <v>0</v>
      </c>
    </row>
    <row r="313" spans="2:49" ht="11.45" hidden="1" customHeight="1">
      <c r="B313" s="96" t="s">
        <v>288</v>
      </c>
      <c r="D313" s="95" t="s">
        <v>88</v>
      </c>
      <c r="E313" s="160"/>
      <c r="F313" s="95">
        <v>0</v>
      </c>
      <c r="G313" s="96" t="s">
        <v>88</v>
      </c>
      <c r="I313" s="97" t="s">
        <v>88</v>
      </c>
      <c r="K313" s="383">
        <v>0</v>
      </c>
      <c r="M313" s="99">
        <v>0</v>
      </c>
      <c r="N313" s="99">
        <v>0</v>
      </c>
      <c r="O313" s="99">
        <v>0</v>
      </c>
      <c r="P313" s="99">
        <v>0</v>
      </c>
      <c r="Q313" s="99">
        <v>0</v>
      </c>
      <c r="R313" s="99">
        <v>0</v>
      </c>
      <c r="S313" s="99">
        <v>0</v>
      </c>
      <c r="T313" s="99">
        <v>0</v>
      </c>
      <c r="U313" s="99" t="s">
        <v>220</v>
      </c>
      <c r="V313" s="99" t="s">
        <v>220</v>
      </c>
      <c r="X313" s="159">
        <v>0</v>
      </c>
      <c r="Z313" s="555" t="s">
        <v>226</v>
      </c>
      <c r="AA313" s="555" t="s">
        <v>226</v>
      </c>
      <c r="AB313" s="555" t="s">
        <v>226</v>
      </c>
      <c r="AC313" s="555" t="s">
        <v>226</v>
      </c>
      <c r="AD313" s="555" t="s">
        <v>226</v>
      </c>
      <c r="AE313" s="555" t="s">
        <v>226</v>
      </c>
      <c r="AF313" s="555"/>
      <c r="AG313" s="555"/>
      <c r="AI313" s="561">
        <v>0</v>
      </c>
      <c r="AJ313" s="95">
        <v>20</v>
      </c>
      <c r="AK313" s="561">
        <v>0</v>
      </c>
      <c r="AL313" s="555">
        <v>18</v>
      </c>
      <c r="AM313" s="630">
        <v>0</v>
      </c>
      <c r="AO313" s="96">
        <v>-5152</v>
      </c>
      <c r="AP313" s="96">
        <v>-4722</v>
      </c>
      <c r="AR313" s="631">
        <v>0</v>
      </c>
      <c r="AS313" s="631">
        <v>0</v>
      </c>
    </row>
    <row r="314" spans="2:49" ht="11.45" hidden="1" customHeight="1">
      <c r="B314" s="96" t="s">
        <v>289</v>
      </c>
      <c r="D314" s="95" t="s">
        <v>88</v>
      </c>
      <c r="E314" s="160"/>
      <c r="F314" s="95">
        <v>0</v>
      </c>
      <c r="G314" s="96" t="s">
        <v>88</v>
      </c>
      <c r="I314" s="97" t="s">
        <v>88</v>
      </c>
      <c r="K314" s="383">
        <v>0</v>
      </c>
      <c r="M314" s="99">
        <v>0</v>
      </c>
      <c r="N314" s="99">
        <v>0</v>
      </c>
      <c r="O314" s="99">
        <v>0</v>
      </c>
      <c r="P314" s="99">
        <v>0</v>
      </c>
      <c r="Q314" s="99">
        <v>0</v>
      </c>
      <c r="R314" s="99">
        <v>0</v>
      </c>
      <c r="S314" s="99">
        <v>0</v>
      </c>
      <c r="T314" s="99">
        <v>0</v>
      </c>
      <c r="U314" s="99" t="s">
        <v>220</v>
      </c>
      <c r="V314" s="99" t="s">
        <v>220</v>
      </c>
      <c r="X314" s="159">
        <v>0</v>
      </c>
      <c r="Z314" s="555" t="s">
        <v>226</v>
      </c>
      <c r="AA314" s="555" t="s">
        <v>226</v>
      </c>
      <c r="AB314" s="555" t="s">
        <v>226</v>
      </c>
      <c r="AC314" s="555" t="s">
        <v>226</v>
      </c>
      <c r="AD314" s="555" t="s">
        <v>226</v>
      </c>
      <c r="AE314" s="555" t="s">
        <v>226</v>
      </c>
      <c r="AF314" s="555"/>
      <c r="AG314" s="555"/>
      <c r="AI314" s="561">
        <v>0</v>
      </c>
      <c r="AJ314" s="95">
        <v>20</v>
      </c>
      <c r="AK314" s="561">
        <v>0</v>
      </c>
      <c r="AL314" s="555">
        <v>18</v>
      </c>
      <c r="AM314" s="630">
        <v>0</v>
      </c>
      <c r="AO314" s="96">
        <v>-5152</v>
      </c>
      <c r="AP314" s="96">
        <v>-4722</v>
      </c>
      <c r="AR314" s="631">
        <v>0</v>
      </c>
      <c r="AS314" s="631">
        <v>0</v>
      </c>
    </row>
    <row r="315" spans="2:49" ht="11.45" hidden="1" customHeight="1">
      <c r="B315" s="96" t="s">
        <v>290</v>
      </c>
      <c r="D315" s="95" t="s">
        <v>88</v>
      </c>
      <c r="E315" s="160"/>
      <c r="F315" s="95">
        <v>0</v>
      </c>
      <c r="G315" s="96" t="s">
        <v>88</v>
      </c>
      <c r="I315" s="97" t="s">
        <v>88</v>
      </c>
      <c r="K315" s="383">
        <v>0</v>
      </c>
      <c r="M315" s="99">
        <v>0</v>
      </c>
      <c r="N315" s="99">
        <v>0</v>
      </c>
      <c r="O315" s="99">
        <v>0</v>
      </c>
      <c r="P315" s="99">
        <v>0</v>
      </c>
      <c r="Q315" s="99">
        <v>0</v>
      </c>
      <c r="R315" s="99">
        <v>0</v>
      </c>
      <c r="S315" s="99">
        <v>0</v>
      </c>
      <c r="T315" s="99">
        <v>0</v>
      </c>
      <c r="U315" s="99" t="s">
        <v>220</v>
      </c>
      <c r="V315" s="99" t="s">
        <v>220</v>
      </c>
      <c r="X315" s="159">
        <v>0</v>
      </c>
      <c r="Z315" s="555" t="s">
        <v>226</v>
      </c>
      <c r="AA315" s="555" t="s">
        <v>226</v>
      </c>
      <c r="AB315" s="555" t="s">
        <v>226</v>
      </c>
      <c r="AC315" s="555" t="s">
        <v>226</v>
      </c>
      <c r="AD315" s="555" t="s">
        <v>226</v>
      </c>
      <c r="AE315" s="555" t="s">
        <v>226</v>
      </c>
      <c r="AF315" s="555"/>
      <c r="AG315" s="555"/>
      <c r="AI315" s="561">
        <v>0</v>
      </c>
      <c r="AJ315" s="95">
        <v>20</v>
      </c>
      <c r="AK315" s="561">
        <v>0</v>
      </c>
      <c r="AL315" s="555">
        <v>18</v>
      </c>
      <c r="AM315" s="630">
        <v>0</v>
      </c>
      <c r="AO315" s="96">
        <v>-5152</v>
      </c>
      <c r="AP315" s="96">
        <v>-4722</v>
      </c>
      <c r="AR315" s="631">
        <v>0</v>
      </c>
      <c r="AS315" s="631">
        <v>0</v>
      </c>
    </row>
    <row r="316" spans="2:49" ht="11.45" hidden="1" customHeight="1">
      <c r="B316" s="96" t="s">
        <v>291</v>
      </c>
      <c r="D316" s="95" t="s">
        <v>88</v>
      </c>
      <c r="E316" s="160"/>
      <c r="F316" s="95">
        <v>0</v>
      </c>
      <c r="G316" s="96" t="s">
        <v>88</v>
      </c>
      <c r="I316" s="97" t="s">
        <v>88</v>
      </c>
      <c r="K316" s="383">
        <v>0</v>
      </c>
      <c r="M316" s="99">
        <v>0</v>
      </c>
      <c r="N316" s="99">
        <v>0</v>
      </c>
      <c r="O316" s="99">
        <v>0</v>
      </c>
      <c r="P316" s="99">
        <v>0</v>
      </c>
      <c r="Q316" s="99">
        <v>0</v>
      </c>
      <c r="R316" s="99">
        <v>0</v>
      </c>
      <c r="S316" s="99">
        <v>0</v>
      </c>
      <c r="T316" s="99">
        <v>0</v>
      </c>
      <c r="U316" s="99" t="s">
        <v>220</v>
      </c>
      <c r="V316" s="99" t="s">
        <v>220</v>
      </c>
      <c r="X316" s="159">
        <v>0</v>
      </c>
      <c r="Z316" s="555" t="s">
        <v>226</v>
      </c>
      <c r="AA316" s="555" t="s">
        <v>226</v>
      </c>
      <c r="AB316" s="555" t="s">
        <v>226</v>
      </c>
      <c r="AC316" s="555" t="s">
        <v>226</v>
      </c>
      <c r="AD316" s="555" t="s">
        <v>226</v>
      </c>
      <c r="AE316" s="555" t="s">
        <v>226</v>
      </c>
      <c r="AF316" s="555"/>
      <c r="AG316" s="555"/>
      <c r="AI316" s="561">
        <v>0</v>
      </c>
      <c r="AJ316" s="95">
        <v>20</v>
      </c>
      <c r="AK316" s="561">
        <v>0</v>
      </c>
      <c r="AL316" s="555">
        <v>18</v>
      </c>
      <c r="AM316" s="630">
        <v>0</v>
      </c>
      <c r="AO316" s="96">
        <v>-5152</v>
      </c>
      <c r="AP316" s="96">
        <v>-4722</v>
      </c>
      <c r="AR316" s="631">
        <v>0</v>
      </c>
      <c r="AS316" s="631">
        <v>0</v>
      </c>
    </row>
    <row r="317" spans="2:49" ht="11.45" hidden="1" customHeight="1">
      <c r="B317" s="96" t="s">
        <v>292</v>
      </c>
      <c r="D317" s="95" t="s">
        <v>88</v>
      </c>
      <c r="E317" s="160"/>
      <c r="F317" s="95">
        <v>0</v>
      </c>
      <c r="G317" s="96" t="s">
        <v>88</v>
      </c>
      <c r="I317" s="97" t="s">
        <v>88</v>
      </c>
      <c r="K317" s="383">
        <v>0</v>
      </c>
      <c r="M317" s="99">
        <v>0</v>
      </c>
      <c r="N317" s="99">
        <v>0</v>
      </c>
      <c r="O317" s="99">
        <v>0</v>
      </c>
      <c r="P317" s="99">
        <v>0</v>
      </c>
      <c r="Q317" s="99">
        <v>0</v>
      </c>
      <c r="R317" s="99">
        <v>0</v>
      </c>
      <c r="S317" s="99">
        <v>0</v>
      </c>
      <c r="T317" s="99">
        <v>0</v>
      </c>
      <c r="U317" s="99" t="s">
        <v>220</v>
      </c>
      <c r="V317" s="99" t="s">
        <v>220</v>
      </c>
      <c r="X317" s="159">
        <v>0</v>
      </c>
      <c r="Z317" s="555" t="s">
        <v>226</v>
      </c>
      <c r="AA317" s="555" t="s">
        <v>226</v>
      </c>
      <c r="AB317" s="555" t="s">
        <v>226</v>
      </c>
      <c r="AC317" s="555" t="s">
        <v>226</v>
      </c>
      <c r="AD317" s="555" t="s">
        <v>226</v>
      </c>
      <c r="AE317" s="555" t="s">
        <v>226</v>
      </c>
      <c r="AF317" s="555"/>
      <c r="AG317" s="555"/>
      <c r="AI317" s="561">
        <v>0</v>
      </c>
      <c r="AJ317" s="95">
        <v>20</v>
      </c>
      <c r="AK317" s="561">
        <v>0</v>
      </c>
      <c r="AL317" s="555">
        <v>18</v>
      </c>
      <c r="AM317" s="630">
        <v>0</v>
      </c>
      <c r="AO317" s="96">
        <v>-5152</v>
      </c>
      <c r="AP317" s="96">
        <v>-4722</v>
      </c>
      <c r="AR317" s="631">
        <v>0</v>
      </c>
      <c r="AS317" s="631">
        <v>0</v>
      </c>
    </row>
    <row r="318" spans="2:49" ht="11.45" hidden="1" customHeight="1">
      <c r="B318" s="96" t="s">
        <v>293</v>
      </c>
      <c r="D318" s="95" t="s">
        <v>88</v>
      </c>
      <c r="E318" s="160"/>
      <c r="F318" s="95">
        <v>0</v>
      </c>
      <c r="G318" s="96" t="s">
        <v>88</v>
      </c>
      <c r="I318" s="97" t="s">
        <v>88</v>
      </c>
      <c r="K318" s="383">
        <v>0</v>
      </c>
      <c r="M318" s="99">
        <v>0</v>
      </c>
      <c r="N318" s="99">
        <v>0</v>
      </c>
      <c r="O318" s="99">
        <v>0</v>
      </c>
      <c r="P318" s="99">
        <v>0</v>
      </c>
      <c r="Q318" s="99">
        <v>0</v>
      </c>
      <c r="R318" s="99">
        <v>0</v>
      </c>
      <c r="S318" s="99">
        <v>0</v>
      </c>
      <c r="T318" s="99">
        <v>0</v>
      </c>
      <c r="U318" s="99" t="s">
        <v>220</v>
      </c>
      <c r="V318" s="99" t="s">
        <v>220</v>
      </c>
      <c r="X318" s="159">
        <v>0</v>
      </c>
      <c r="Z318" s="555" t="s">
        <v>226</v>
      </c>
      <c r="AA318" s="555" t="s">
        <v>226</v>
      </c>
      <c r="AB318" s="555" t="s">
        <v>226</v>
      </c>
      <c r="AC318" s="555" t="s">
        <v>226</v>
      </c>
      <c r="AD318" s="555" t="s">
        <v>226</v>
      </c>
      <c r="AE318" s="555" t="s">
        <v>226</v>
      </c>
      <c r="AF318" s="555"/>
      <c r="AG318" s="555"/>
      <c r="AI318" s="561">
        <v>0</v>
      </c>
      <c r="AJ318" s="95">
        <v>20</v>
      </c>
      <c r="AK318" s="561">
        <v>0</v>
      </c>
      <c r="AL318" s="555">
        <v>18</v>
      </c>
      <c r="AM318" s="630">
        <v>0</v>
      </c>
      <c r="AO318" s="96">
        <v>-5152</v>
      </c>
      <c r="AP318" s="96">
        <v>-4722</v>
      </c>
      <c r="AR318" s="631">
        <v>0</v>
      </c>
      <c r="AS318" s="631">
        <v>0</v>
      </c>
      <c r="AV318" s="96">
        <v>1</v>
      </c>
      <c r="AW318" s="96">
        <v>1</v>
      </c>
    </row>
    <row r="319" spans="2:49" ht="3" hidden="1" customHeight="1"/>
    <row r="320" spans="2:49" ht="3" hidden="1" customHeight="1"/>
    <row r="321" spans="4:49" ht="3" hidden="1" customHeight="1"/>
    <row r="322" spans="4:49" ht="11.85" hidden="1" customHeight="1">
      <c r="D322" s="162" t="s">
        <v>236</v>
      </c>
      <c r="E322" s="162"/>
      <c r="AB322" s="162" t="s">
        <v>237</v>
      </c>
    </row>
    <row r="323" spans="4:49" ht="11.85" hidden="1" customHeight="1">
      <c r="D323" s="120" t="s">
        <v>845</v>
      </c>
      <c r="E323" s="120"/>
      <c r="G323" s="182" t="s">
        <v>88</v>
      </c>
      <c r="I323" s="122" t="s">
        <v>421</v>
      </c>
      <c r="Z323" s="123">
        <v>268</v>
      </c>
      <c r="AB323" s="120" t="s">
        <v>371</v>
      </c>
      <c r="AE323" s="123" t="s">
        <v>88</v>
      </c>
      <c r="AM323" s="124" t="s">
        <v>469</v>
      </c>
      <c r="AO323" s="182">
        <v>1256</v>
      </c>
      <c r="AP323" s="182"/>
    </row>
    <row r="324" spans="4:49" ht="3" hidden="1" customHeight="1"/>
    <row r="325" spans="4:49" ht="3" customHeight="1"/>
    <row r="326" spans="4:49" ht="3" customHeight="1"/>
    <row r="327" spans="4:49" ht="11.85" customHeight="1">
      <c r="D327" s="162" t="s">
        <v>236</v>
      </c>
      <c r="E327" s="162"/>
      <c r="AB327" s="162" t="s">
        <v>237</v>
      </c>
      <c r="AV327" s="479" t="s">
        <v>238</v>
      </c>
      <c r="AW327" s="479" t="s">
        <v>239</v>
      </c>
    </row>
    <row r="328" spans="4:49" ht="11.85" customHeight="1">
      <c r="D328" s="120" t="s">
        <v>845</v>
      </c>
      <c r="E328" s="120"/>
      <c r="G328" s="182" t="s">
        <v>88</v>
      </c>
      <c r="I328" s="122" t="s">
        <v>421</v>
      </c>
      <c r="Z328" s="123">
        <v>268</v>
      </c>
      <c r="AB328" s="120" t="s">
        <v>2079</v>
      </c>
      <c r="AE328" s="123" t="s">
        <v>88</v>
      </c>
      <c r="AM328" s="124" t="s">
        <v>415</v>
      </c>
      <c r="AO328" s="4625">
        <v>1395</v>
      </c>
      <c r="AP328" s="4625"/>
      <c r="AV328" s="479" t="s">
        <v>240</v>
      </c>
      <c r="AW328" s="479" t="s">
        <v>240</v>
      </c>
    </row>
    <row r="329" spans="4:49" ht="3" customHeight="1"/>
    <row r="330" spans="4:49" s="131" customFormat="1" ht="3" customHeight="1">
      <c r="AQ330" s="95"/>
      <c r="AR330" s="95"/>
    </row>
    <row r="331" spans="4:49" s="131" customFormat="1" ht="3" hidden="1" customHeight="1">
      <c r="AQ331" s="95"/>
      <c r="AR331" s="95"/>
    </row>
    <row r="332" spans="4:49" s="131" customFormat="1" ht="11.85" hidden="1" customHeight="1">
      <c r="D332" s="171" t="s">
        <v>241</v>
      </c>
      <c r="E332" s="171"/>
      <c r="AB332" s="171" t="s">
        <v>242</v>
      </c>
      <c r="AC332" s="171"/>
      <c r="AD332" s="171"/>
      <c r="AE332" s="171"/>
      <c r="AQ332" s="95"/>
      <c r="AR332" s="95"/>
    </row>
    <row r="333" spans="4:49" s="131" customFormat="1" ht="11.85" hidden="1" customHeight="1">
      <c r="D333" s="132" t="s">
        <v>1011</v>
      </c>
      <c r="E333" s="132"/>
      <c r="Z333" s="134">
        <v>235</v>
      </c>
      <c r="AB333" s="132" t="s">
        <v>88</v>
      </c>
      <c r="AC333" s="171"/>
      <c r="AD333" s="171"/>
      <c r="AE333" s="171"/>
      <c r="AK333" s="134"/>
      <c r="AO333" s="134">
        <v>247</v>
      </c>
      <c r="AP333" s="134"/>
      <c r="AQ333" s="95"/>
      <c r="AR333" s="95"/>
    </row>
    <row r="334" spans="4:49" s="131" customFormat="1" ht="3" hidden="1" customHeight="1">
      <c r="AB334" s="171"/>
      <c r="AC334" s="171"/>
      <c r="AD334" s="171"/>
      <c r="AE334" s="171"/>
      <c r="AG334" s="171"/>
      <c r="AH334" s="171"/>
      <c r="AI334" s="171"/>
      <c r="AJ334" s="171"/>
      <c r="AK334" s="171"/>
      <c r="AO334" s="171"/>
      <c r="AP334" s="171"/>
      <c r="AQ334" s="95"/>
      <c r="AR334" s="95"/>
    </row>
    <row r="335" spans="4:49" s="131" customFormat="1" ht="11.85" hidden="1" customHeight="1">
      <c r="D335" s="171" t="s">
        <v>243</v>
      </c>
      <c r="E335" s="171"/>
      <c r="AB335" s="171" t="s">
        <v>244</v>
      </c>
      <c r="AC335" s="132"/>
      <c r="AD335" s="132"/>
      <c r="AE335" s="132"/>
      <c r="AK335" s="136"/>
      <c r="AQ335" s="95"/>
      <c r="AR335" s="95"/>
    </row>
    <row r="336" spans="4:49" s="131" customFormat="1" ht="11.85" hidden="1" customHeight="1">
      <c r="D336" s="132" t="s">
        <v>88</v>
      </c>
      <c r="E336" s="132"/>
      <c r="Z336" s="134">
        <v>225</v>
      </c>
      <c r="AB336" s="132" t="s">
        <v>136</v>
      </c>
      <c r="AC336" s="171"/>
      <c r="AD336" s="171"/>
      <c r="AE336" s="171"/>
      <c r="AK336" s="134"/>
      <c r="AO336" s="134">
        <v>268</v>
      </c>
      <c r="AP336" s="134"/>
      <c r="AQ336" s="95"/>
      <c r="AR336" s="95"/>
    </row>
    <row r="337" spans="2:45" s="131" customFormat="1" ht="3" hidden="1" customHeight="1">
      <c r="AQ337" s="95"/>
      <c r="AR337" s="95"/>
    </row>
    <row r="338" spans="2:45" s="131" customFormat="1" ht="11.85" hidden="1" customHeight="1">
      <c r="D338" s="171" t="s">
        <v>245</v>
      </c>
      <c r="E338" s="171"/>
      <c r="U338" s="134"/>
      <c r="V338" s="134"/>
      <c r="W338" s="134"/>
      <c r="AB338" s="171" t="s">
        <v>246</v>
      </c>
      <c r="AC338" s="132"/>
      <c r="AD338" s="132"/>
      <c r="AE338" s="132"/>
      <c r="AK338" s="136"/>
      <c r="AQ338" s="95"/>
      <c r="AR338" s="95"/>
    </row>
    <row r="339" spans="2:45" s="131" customFormat="1" ht="11.85" hidden="1" customHeight="1">
      <c r="D339" s="132" t="s">
        <v>260</v>
      </c>
      <c r="E339" s="132"/>
      <c r="Z339" s="134">
        <v>248</v>
      </c>
      <c r="AB339" s="132" t="s">
        <v>88</v>
      </c>
      <c r="AC339" s="171"/>
      <c r="AD339" s="171"/>
      <c r="AE339" s="171"/>
      <c r="AK339" s="134"/>
      <c r="AO339" s="134">
        <v>265</v>
      </c>
      <c r="AP339" s="134"/>
      <c r="AQ339" s="95"/>
      <c r="AR339" s="95"/>
    </row>
    <row r="340" spans="2:45" s="131" customFormat="1" ht="3" hidden="1" customHeight="1">
      <c r="AQ340" s="95"/>
      <c r="AR340" s="95"/>
    </row>
    <row r="341" spans="2:45" s="131" customFormat="1" ht="3" hidden="1" customHeight="1">
      <c r="AQ341" s="95"/>
      <c r="AR341" s="95"/>
    </row>
    <row r="342" spans="2:45" s="131" customFormat="1" ht="3" hidden="1" customHeight="1">
      <c r="AQ342" s="95"/>
      <c r="AR342" s="95"/>
    </row>
    <row r="343" spans="2:45" s="131" customFormat="1" ht="11.85" hidden="1" customHeight="1">
      <c r="D343" s="171" t="s">
        <v>2076</v>
      </c>
      <c r="AQ343" s="95"/>
      <c r="AR343" s="95"/>
    </row>
    <row r="344" spans="2:45" s="131" customFormat="1" ht="11.85" hidden="1" customHeight="1">
      <c r="D344" s="132" t="s">
        <v>47</v>
      </c>
      <c r="Z344" s="132">
        <v>113</v>
      </c>
      <c r="AQ344" s="95"/>
      <c r="AR344" s="95"/>
    </row>
    <row r="345" spans="2:45" ht="3" hidden="1" customHeight="1">
      <c r="D345" s="131"/>
      <c r="E345" s="637"/>
      <c r="F345" s="637"/>
      <c r="G345" s="637"/>
      <c r="H345" s="637"/>
      <c r="I345" s="637"/>
      <c r="J345" s="637"/>
      <c r="K345" s="637"/>
      <c r="L345" s="637"/>
      <c r="M345" s="637"/>
      <c r="N345" s="637"/>
      <c r="O345" s="637"/>
      <c r="P345" s="637"/>
      <c r="Q345" s="637"/>
      <c r="R345" s="637"/>
      <c r="S345" s="637"/>
      <c r="T345" s="637"/>
      <c r="U345" s="637"/>
      <c r="V345" s="637"/>
      <c r="W345" s="637"/>
      <c r="X345" s="637"/>
      <c r="Y345" s="637"/>
      <c r="Z345" s="637"/>
      <c r="AA345" s="637"/>
      <c r="AB345" s="637"/>
      <c r="AC345" s="637"/>
      <c r="AD345" s="637"/>
      <c r="AE345" s="637"/>
      <c r="AF345" s="637"/>
      <c r="AG345" s="637"/>
      <c r="AH345" s="637"/>
      <c r="AI345" s="637"/>
      <c r="AJ345" s="637"/>
      <c r="AK345" s="637"/>
      <c r="AL345" s="637"/>
      <c r="AM345" s="637"/>
    </row>
    <row r="346" spans="2:45" ht="12.75" hidden="1" customHeight="1">
      <c r="D346" s="637" t="s">
        <v>294</v>
      </c>
      <c r="E346" s="637"/>
      <c r="F346" s="637"/>
      <c r="G346" s="637"/>
      <c r="H346" s="637"/>
      <c r="I346" s="637"/>
      <c r="J346" s="637"/>
      <c r="K346" s="637"/>
      <c r="L346" s="637"/>
      <c r="M346" s="637"/>
      <c r="N346" s="637"/>
      <c r="O346" s="637"/>
      <c r="P346" s="637"/>
      <c r="Q346" s="637"/>
      <c r="R346" s="637"/>
      <c r="S346" s="637"/>
      <c r="T346" s="637"/>
      <c r="U346" s="637"/>
      <c r="V346" s="637"/>
      <c r="W346" s="637"/>
      <c r="X346" s="637"/>
      <c r="Y346" s="637"/>
      <c r="Z346" s="637"/>
      <c r="AA346" s="637"/>
      <c r="AB346" s="637"/>
      <c r="AC346" s="637"/>
      <c r="AD346" s="637"/>
      <c r="AE346" s="637"/>
      <c r="AF346" s="637"/>
      <c r="AG346" s="637"/>
      <c r="AH346" s="637"/>
      <c r="AI346" s="637"/>
      <c r="AJ346" s="637"/>
      <c r="AK346" s="637"/>
      <c r="AL346" s="637"/>
      <c r="AM346" s="637"/>
    </row>
    <row r="347" spans="2:45" ht="12.75" hidden="1" customHeight="1">
      <c r="D347" s="637" t="s">
        <v>247</v>
      </c>
      <c r="E347" s="637"/>
      <c r="F347" s="637"/>
      <c r="G347" s="637"/>
      <c r="H347" s="637"/>
      <c r="I347" s="637"/>
      <c r="J347" s="637"/>
      <c r="K347" s="637"/>
      <c r="L347" s="637"/>
      <c r="M347" s="637"/>
      <c r="N347" s="637"/>
      <c r="O347" s="637"/>
      <c r="P347" s="637"/>
      <c r="Q347" s="637"/>
      <c r="R347" s="637"/>
      <c r="S347" s="637"/>
      <c r="T347" s="637"/>
      <c r="U347" s="637"/>
      <c r="V347" s="637"/>
      <c r="W347" s="637"/>
      <c r="X347" s="637"/>
      <c r="Y347" s="637"/>
      <c r="Z347" s="637"/>
      <c r="AA347" s="637"/>
      <c r="AB347" s="637"/>
      <c r="AC347" s="637"/>
      <c r="AD347" s="637"/>
      <c r="AE347" s="637"/>
      <c r="AF347" s="637"/>
      <c r="AG347" s="637"/>
      <c r="AH347" s="637"/>
      <c r="AI347" s="637"/>
      <c r="AJ347" s="637"/>
      <c r="AK347" s="637"/>
      <c r="AL347" s="637"/>
      <c r="AM347" s="637"/>
    </row>
    <row r="348" spans="2:45" ht="12.75" hidden="1" customHeight="1">
      <c r="D348" s="637" t="s">
        <v>248</v>
      </c>
      <c r="E348" s="637"/>
      <c r="F348" s="637"/>
      <c r="G348" s="637"/>
      <c r="H348" s="637"/>
      <c r="I348" s="637"/>
      <c r="J348" s="637"/>
      <c r="K348" s="637"/>
      <c r="L348" s="637"/>
      <c r="M348" s="637"/>
      <c r="N348" s="637"/>
      <c r="O348" s="637"/>
      <c r="P348" s="637"/>
      <c r="Q348" s="637"/>
      <c r="R348" s="637"/>
      <c r="S348" s="637"/>
      <c r="T348" s="637"/>
      <c r="U348" s="637"/>
      <c r="V348" s="637"/>
      <c r="W348" s="637"/>
      <c r="X348" s="637"/>
      <c r="Y348" s="637"/>
      <c r="Z348" s="637"/>
      <c r="AA348" s="637"/>
      <c r="AB348" s="637"/>
      <c r="AC348" s="637"/>
      <c r="AD348" s="637"/>
      <c r="AE348" s="637"/>
      <c r="AF348" s="637"/>
      <c r="AG348" s="637"/>
      <c r="AH348" s="637"/>
      <c r="AI348" s="637"/>
      <c r="AJ348" s="637"/>
      <c r="AK348" s="637"/>
      <c r="AL348" s="637"/>
      <c r="AM348" s="637"/>
      <c r="AN348" s="637"/>
      <c r="AO348" s="637"/>
      <c r="AP348" s="637"/>
      <c r="AQ348" s="637"/>
      <c r="AR348" s="637"/>
    </row>
    <row r="349" spans="2:45" ht="12.75" hidden="1" customHeight="1">
      <c r="D349" s="637" t="s">
        <v>249</v>
      </c>
      <c r="E349" s="637"/>
      <c r="F349" s="637"/>
      <c r="G349" s="637"/>
      <c r="H349" s="637"/>
      <c r="I349" s="637"/>
      <c r="J349" s="637"/>
      <c r="K349" s="637"/>
      <c r="L349" s="637"/>
      <c r="M349" s="637"/>
      <c r="N349" s="637"/>
      <c r="O349" s="637"/>
      <c r="P349" s="637"/>
      <c r="Q349" s="637"/>
      <c r="R349" s="637"/>
      <c r="S349" s="637"/>
      <c r="T349" s="637"/>
      <c r="U349" s="637"/>
      <c r="V349" s="637"/>
      <c r="W349" s="637"/>
      <c r="X349" s="637"/>
      <c r="Y349" s="637"/>
      <c r="Z349" s="637"/>
      <c r="AA349" s="637"/>
      <c r="AB349" s="637"/>
      <c r="AC349" s="637"/>
      <c r="AD349" s="637"/>
      <c r="AE349" s="637"/>
      <c r="AF349" s="637"/>
      <c r="AG349" s="637"/>
      <c r="AH349" s="637"/>
      <c r="AI349" s="637"/>
      <c r="AJ349" s="637"/>
      <c r="AK349" s="637"/>
      <c r="AL349" s="637"/>
      <c r="AM349" s="637"/>
      <c r="AN349" s="637"/>
      <c r="AO349" s="637"/>
      <c r="AP349" s="637"/>
      <c r="AQ349" s="637"/>
      <c r="AR349" s="637"/>
    </row>
    <row r="351" spans="2:45" ht="12.75" customHeight="1">
      <c r="AJ351" s="616"/>
      <c r="AK351" s="640">
        <v>42176</v>
      </c>
      <c r="AL351" s="640"/>
      <c r="AM351" s="640"/>
    </row>
    <row r="352" spans="2:45" ht="20.100000000000001" customHeight="1">
      <c r="B352" s="617" t="s">
        <v>2073</v>
      </c>
      <c r="C352" s="617"/>
      <c r="D352" s="617"/>
      <c r="E352" s="617"/>
      <c r="F352" s="617"/>
      <c r="G352" s="617"/>
      <c r="H352" s="617"/>
      <c r="I352" s="617"/>
      <c r="J352" s="617"/>
      <c r="K352" s="617"/>
      <c r="L352" s="617"/>
      <c r="M352" s="617"/>
      <c r="N352" s="617"/>
      <c r="O352" s="617"/>
      <c r="P352" s="617"/>
      <c r="Q352" s="617"/>
      <c r="R352" s="617"/>
      <c r="S352" s="617"/>
      <c r="T352" s="617"/>
      <c r="U352" s="617"/>
      <c r="V352" s="617"/>
      <c r="W352" s="617"/>
      <c r="X352" s="617"/>
      <c r="Y352" s="617"/>
      <c r="Z352" s="617"/>
      <c r="AA352" s="617"/>
      <c r="AB352" s="617"/>
      <c r="AC352" s="617"/>
      <c r="AD352" s="617"/>
      <c r="AE352" s="617"/>
      <c r="AF352" s="617"/>
      <c r="AG352" s="617"/>
      <c r="AH352" s="617"/>
      <c r="AI352" s="617"/>
      <c r="AJ352" s="617"/>
      <c r="AK352" s="617"/>
      <c r="AL352" s="617"/>
      <c r="AM352" s="617"/>
      <c r="AN352" s="617"/>
      <c r="AO352" s="617"/>
      <c r="AP352" s="617"/>
      <c r="AQ352" s="617"/>
      <c r="AR352" s="617"/>
      <c r="AS352" s="617"/>
    </row>
    <row r="353" spans="2:45" ht="20.100000000000001" customHeight="1">
      <c r="B353" s="641" t="s">
        <v>2074</v>
      </c>
      <c r="C353" s="626"/>
      <c r="D353" s="626"/>
      <c r="E353" s="626"/>
      <c r="F353" s="626"/>
      <c r="G353" s="626"/>
      <c r="H353" s="626"/>
      <c r="I353" s="626"/>
      <c r="J353" s="626"/>
      <c r="K353" s="626"/>
      <c r="L353" s="626"/>
      <c r="M353" s="626"/>
      <c r="N353" s="626"/>
      <c r="O353" s="626"/>
      <c r="P353" s="626"/>
      <c r="Q353" s="626"/>
      <c r="R353" s="626"/>
      <c r="S353" s="626"/>
      <c r="T353" s="626"/>
      <c r="U353" s="626"/>
      <c r="V353" s="626"/>
      <c r="W353" s="626"/>
      <c r="X353" s="626"/>
      <c r="Y353" s="626"/>
      <c r="Z353" s="641"/>
      <c r="AA353" s="626"/>
      <c r="AL353" s="642" t="s">
        <v>2075</v>
      </c>
    </row>
    <row r="354" spans="2:45" ht="32.1" customHeight="1">
      <c r="D354" s="4501" t="s">
        <v>254</v>
      </c>
      <c r="E354" s="4501"/>
      <c r="F354" s="4501"/>
      <c r="G354" s="4501"/>
      <c r="H354" s="4501"/>
      <c r="I354" s="4501"/>
      <c r="J354" s="4501"/>
      <c r="K354" s="4501"/>
      <c r="V354" s="618"/>
      <c r="Z354" s="4626" t="s">
        <v>376</v>
      </c>
      <c r="AA354" s="4626"/>
      <c r="AB354" s="4626"/>
      <c r="AC354" s="4626"/>
      <c r="AD354" s="4626"/>
      <c r="AE354" s="4626"/>
      <c r="AF354" s="619"/>
      <c r="AG354" s="619"/>
      <c r="AL354" s="644" t="s">
        <v>408</v>
      </c>
    </row>
    <row r="355" spans="2:45" ht="3" customHeight="1"/>
    <row r="356" spans="2:45" ht="11.85" customHeight="1">
      <c r="B356" s="479"/>
      <c r="E356" s="159" t="s">
        <v>255</v>
      </c>
      <c r="G356" s="159"/>
      <c r="I356" s="159"/>
      <c r="K356" s="159" t="s">
        <v>188</v>
      </c>
      <c r="M356" s="620" t="s">
        <v>189</v>
      </c>
      <c r="N356" s="620"/>
      <c r="O356" s="620"/>
      <c r="P356" s="620"/>
      <c r="Q356" s="477" t="s">
        <v>190</v>
      </c>
      <c r="R356" s="620"/>
      <c r="S356" s="620"/>
      <c r="T356" s="620"/>
      <c r="U356" s="620"/>
      <c r="V356" s="620"/>
      <c r="X356" s="620"/>
      <c r="Z356" s="621" t="s">
        <v>191</v>
      </c>
      <c r="AA356" s="622"/>
      <c r="AB356" s="622"/>
      <c r="AC356" s="622"/>
      <c r="AD356" s="622"/>
      <c r="AE356" s="622"/>
      <c r="AF356" s="622"/>
      <c r="AG356" s="622"/>
      <c r="AI356" s="159" t="s">
        <v>188</v>
      </c>
      <c r="AK356" s="621" t="s">
        <v>192</v>
      </c>
      <c r="AL356" s="621"/>
      <c r="AM356" s="621"/>
      <c r="AO356" s="623" t="s">
        <v>194</v>
      </c>
      <c r="AP356" s="623"/>
      <c r="AR356" s="624" t="s">
        <v>104</v>
      </c>
      <c r="AS356" s="625"/>
    </row>
    <row r="357" spans="2:45" ht="11.85" customHeight="1">
      <c r="B357" s="479" t="s">
        <v>117</v>
      </c>
      <c r="D357" s="626" t="s">
        <v>195</v>
      </c>
      <c r="E357" s="476" t="s">
        <v>256</v>
      </c>
      <c r="G357" s="476" t="s">
        <v>196</v>
      </c>
      <c r="I357" s="476" t="s">
        <v>0</v>
      </c>
      <c r="K357" s="476" t="s">
        <v>197</v>
      </c>
      <c r="M357" s="477" t="s">
        <v>198</v>
      </c>
      <c r="N357" s="477" t="s">
        <v>199</v>
      </c>
      <c r="O357" s="478" t="s">
        <v>200</v>
      </c>
      <c r="P357" s="478" t="s">
        <v>201</v>
      </c>
      <c r="Q357" s="478" t="s">
        <v>202</v>
      </c>
      <c r="R357" s="478" t="s">
        <v>203</v>
      </c>
      <c r="S357" s="478" t="s">
        <v>204</v>
      </c>
      <c r="T357" s="478" t="s">
        <v>205</v>
      </c>
      <c r="U357" s="478" t="s">
        <v>206</v>
      </c>
      <c r="V357" s="478" t="s">
        <v>207</v>
      </c>
      <c r="X357" s="477" t="s">
        <v>208</v>
      </c>
      <c r="Z357" s="478" t="s">
        <v>213</v>
      </c>
      <c r="AA357" s="478" t="s">
        <v>214</v>
      </c>
      <c r="AB357" s="478" t="s">
        <v>409</v>
      </c>
      <c r="AC357" s="478" t="s">
        <v>410</v>
      </c>
      <c r="AD357" s="478" t="s">
        <v>411</v>
      </c>
      <c r="AE357" s="478" t="s">
        <v>412</v>
      </c>
      <c r="AF357" s="478"/>
      <c r="AG357" s="478"/>
      <c r="AI357" s="479" t="s">
        <v>413</v>
      </c>
      <c r="AK357" s="480" t="s">
        <v>188</v>
      </c>
      <c r="AL357" s="477" t="s">
        <v>217</v>
      </c>
      <c r="AM357" s="159" t="s">
        <v>193</v>
      </c>
      <c r="AO357" s="477" t="s">
        <v>295</v>
      </c>
      <c r="AP357" s="477" t="s">
        <v>419</v>
      </c>
      <c r="AR357" s="628" t="s">
        <v>217</v>
      </c>
      <c r="AS357" s="628" t="s">
        <v>218</v>
      </c>
    </row>
    <row r="358" spans="2:45" ht="3" customHeight="1">
      <c r="K358" s="629"/>
      <c r="AR358" s="131"/>
      <c r="AS358" s="131"/>
    </row>
    <row r="359" spans="2:45" ht="12.75" customHeight="1">
      <c r="B359" s="96" t="s">
        <v>219</v>
      </c>
      <c r="D359" s="95" t="s">
        <v>163</v>
      </c>
      <c r="E359" s="1130">
        <v>47</v>
      </c>
      <c r="F359" s="95">
        <v>0</v>
      </c>
      <c r="G359" s="96" t="s">
        <v>88</v>
      </c>
      <c r="I359" s="97" t="s">
        <v>468</v>
      </c>
      <c r="K359" s="383">
        <v>3466</v>
      </c>
      <c r="M359" s="99">
        <v>0</v>
      </c>
      <c r="N359" s="99" t="s">
        <v>220</v>
      </c>
      <c r="O359" s="99">
        <v>0</v>
      </c>
      <c r="P359" s="99">
        <v>0</v>
      </c>
      <c r="Q359" s="99">
        <v>0</v>
      </c>
      <c r="R359" s="99">
        <v>0</v>
      </c>
      <c r="S359" s="99" t="s">
        <v>220</v>
      </c>
      <c r="T359" s="99">
        <v>0</v>
      </c>
      <c r="U359" s="99" t="s">
        <v>220</v>
      </c>
      <c r="V359" s="99" t="s">
        <v>220</v>
      </c>
      <c r="X359" s="159">
        <v>3</v>
      </c>
      <c r="Z359" s="555">
        <v>191</v>
      </c>
      <c r="AA359" s="555">
        <v>234</v>
      </c>
      <c r="AB359" s="555">
        <v>218</v>
      </c>
      <c r="AC359" s="555">
        <v>208</v>
      </c>
      <c r="AD359" s="555">
        <v>222</v>
      </c>
      <c r="AE359" s="555">
        <v>196</v>
      </c>
      <c r="AF359" s="555"/>
      <c r="AG359" s="555"/>
      <c r="AI359" s="561">
        <v>1269</v>
      </c>
      <c r="AJ359" s="95">
        <v>20</v>
      </c>
      <c r="AK359" s="561">
        <v>4735</v>
      </c>
      <c r="AL359" s="555">
        <v>24</v>
      </c>
      <c r="AM359" s="630">
        <v>197.29166666666666</v>
      </c>
      <c r="AO359" s="96">
        <v>0</v>
      </c>
      <c r="AP359" s="96">
        <v>141</v>
      </c>
      <c r="AR359" s="631">
        <v>237</v>
      </c>
      <c r="AS359" s="631">
        <v>1269</v>
      </c>
    </row>
    <row r="360" spans="2:45" ht="12.75" customHeight="1">
      <c r="B360" s="96" t="s">
        <v>221</v>
      </c>
      <c r="D360" s="95" t="s">
        <v>173</v>
      </c>
      <c r="E360" s="1130">
        <v>38</v>
      </c>
      <c r="F360" s="95">
        <v>0</v>
      </c>
      <c r="G360" s="96" t="s">
        <v>88</v>
      </c>
      <c r="I360" s="97" t="s">
        <v>437</v>
      </c>
      <c r="K360" s="383">
        <v>3503</v>
      </c>
      <c r="M360" s="99">
        <v>0</v>
      </c>
      <c r="N360" s="99">
        <v>0</v>
      </c>
      <c r="O360" s="99">
        <v>0</v>
      </c>
      <c r="P360" s="99">
        <v>0</v>
      </c>
      <c r="Q360" s="99">
        <v>0</v>
      </c>
      <c r="R360" s="99">
        <v>0</v>
      </c>
      <c r="S360" s="99">
        <v>0</v>
      </c>
      <c r="T360" s="99">
        <v>0</v>
      </c>
      <c r="U360" s="99" t="s">
        <v>220</v>
      </c>
      <c r="V360" s="99" t="s">
        <v>220</v>
      </c>
      <c r="X360" s="159">
        <v>3</v>
      </c>
      <c r="Z360" s="555">
        <v>182</v>
      </c>
      <c r="AA360" s="555">
        <v>202</v>
      </c>
      <c r="AB360" s="555">
        <v>191</v>
      </c>
      <c r="AC360" s="555">
        <v>202</v>
      </c>
      <c r="AD360" s="555">
        <v>209</v>
      </c>
      <c r="AE360" s="555">
        <v>191</v>
      </c>
      <c r="AF360" s="555"/>
      <c r="AG360" s="555"/>
      <c r="AI360" s="561">
        <v>1177</v>
      </c>
      <c r="AJ360" s="95">
        <v>20</v>
      </c>
      <c r="AK360" s="561">
        <v>4680</v>
      </c>
      <c r="AL360" s="555">
        <v>24</v>
      </c>
      <c r="AM360" s="630">
        <v>195</v>
      </c>
      <c r="AO360" s="96">
        <v>-55</v>
      </c>
      <c r="AP360" s="96">
        <v>86</v>
      </c>
      <c r="AR360" s="631">
        <v>244</v>
      </c>
      <c r="AS360" s="631">
        <v>1230</v>
      </c>
    </row>
    <row r="361" spans="2:45" ht="12.75" customHeight="1" thickBot="1">
      <c r="B361" s="91" t="s">
        <v>222</v>
      </c>
      <c r="C361" s="105"/>
      <c r="D361" s="105" t="s">
        <v>145</v>
      </c>
      <c r="E361" s="2035">
        <v>68</v>
      </c>
      <c r="F361" s="105">
        <v>0</v>
      </c>
      <c r="G361" s="91" t="s">
        <v>88</v>
      </c>
      <c r="H361" s="105"/>
      <c r="I361" s="92" t="s">
        <v>468</v>
      </c>
      <c r="J361" s="105"/>
      <c r="K361" s="633">
        <v>3365</v>
      </c>
      <c r="L361" s="105"/>
      <c r="M361" s="93">
        <v>0</v>
      </c>
      <c r="N361" s="93">
        <v>0</v>
      </c>
      <c r="O361" s="93" t="s">
        <v>220</v>
      </c>
      <c r="P361" s="93" t="s">
        <v>220</v>
      </c>
      <c r="Q361" s="93">
        <v>0</v>
      </c>
      <c r="R361" s="93">
        <v>0</v>
      </c>
      <c r="S361" s="93">
        <v>0</v>
      </c>
      <c r="T361" s="93">
        <v>0</v>
      </c>
      <c r="U361" s="93" t="s">
        <v>220</v>
      </c>
      <c r="V361" s="93" t="s">
        <v>220</v>
      </c>
      <c r="W361" s="105"/>
      <c r="X361" s="157">
        <v>3</v>
      </c>
      <c r="Y361" s="105"/>
      <c r="Z361" s="634">
        <v>227</v>
      </c>
      <c r="AA361" s="634">
        <v>255</v>
      </c>
      <c r="AB361" s="634">
        <v>177</v>
      </c>
      <c r="AC361" s="634">
        <v>182</v>
      </c>
      <c r="AD361" s="634">
        <v>183</v>
      </c>
      <c r="AE361" s="634">
        <v>205</v>
      </c>
      <c r="AF361" s="634"/>
      <c r="AG361" s="634"/>
      <c r="AH361" s="105"/>
      <c r="AI361" s="635">
        <v>1229</v>
      </c>
      <c r="AJ361" s="105">
        <v>20</v>
      </c>
      <c r="AK361" s="635">
        <v>4594</v>
      </c>
      <c r="AL361" s="634">
        <v>24</v>
      </c>
      <c r="AM361" s="636">
        <v>191.41666666666666</v>
      </c>
      <c r="AN361" s="105"/>
      <c r="AO361" s="91">
        <v>-141</v>
      </c>
      <c r="AP361" s="91">
        <v>0</v>
      </c>
      <c r="AR361" s="631">
        <v>255</v>
      </c>
      <c r="AS361" s="631">
        <v>1229</v>
      </c>
    </row>
    <row r="362" spans="2:45" ht="12.75" customHeight="1">
      <c r="B362" s="96" t="s">
        <v>223</v>
      </c>
      <c r="D362" s="95" t="s">
        <v>342</v>
      </c>
      <c r="E362" s="1130">
        <v>31</v>
      </c>
      <c r="F362" s="95">
        <v>0</v>
      </c>
      <c r="G362" s="96" t="s">
        <v>88</v>
      </c>
      <c r="I362" s="97" t="s">
        <v>468</v>
      </c>
      <c r="K362" s="383">
        <v>3432</v>
      </c>
      <c r="M362" s="99">
        <v>0</v>
      </c>
      <c r="N362" s="99">
        <v>0</v>
      </c>
      <c r="O362" s="99">
        <v>0</v>
      </c>
      <c r="P362" s="99">
        <v>0</v>
      </c>
      <c r="Q362" s="99">
        <v>0</v>
      </c>
      <c r="R362" s="99">
        <v>0</v>
      </c>
      <c r="S362" s="99">
        <v>0</v>
      </c>
      <c r="T362" s="99" t="s">
        <v>220</v>
      </c>
      <c r="U362" s="99" t="s">
        <v>220</v>
      </c>
      <c r="V362" s="99" t="s">
        <v>220</v>
      </c>
      <c r="X362" s="159">
        <v>3</v>
      </c>
      <c r="Z362" s="555">
        <v>150</v>
      </c>
      <c r="AA362" s="555">
        <v>207</v>
      </c>
      <c r="AB362" s="555">
        <v>234</v>
      </c>
      <c r="AC362" s="555">
        <v>149</v>
      </c>
      <c r="AD362" s="555">
        <v>158</v>
      </c>
      <c r="AE362" s="555">
        <v>215</v>
      </c>
      <c r="AF362" s="555"/>
      <c r="AG362" s="555"/>
      <c r="AI362" s="561">
        <v>1113</v>
      </c>
      <c r="AJ362" s="95">
        <v>20</v>
      </c>
      <c r="AK362" s="561">
        <v>4545</v>
      </c>
      <c r="AL362" s="555">
        <v>24</v>
      </c>
      <c r="AM362" s="630">
        <v>189.375</v>
      </c>
      <c r="AO362" s="96">
        <v>-190</v>
      </c>
      <c r="AP362" s="96">
        <v>-49</v>
      </c>
      <c r="AR362" s="631">
        <v>235</v>
      </c>
      <c r="AS362" s="631">
        <v>1207</v>
      </c>
    </row>
    <row r="363" spans="2:45" ht="12.75" customHeight="1">
      <c r="B363" s="96" t="s">
        <v>224</v>
      </c>
      <c r="D363" s="95" t="s">
        <v>168</v>
      </c>
      <c r="E363" s="1130">
        <v>83</v>
      </c>
      <c r="F363" s="95">
        <v>0</v>
      </c>
      <c r="G363" s="96" t="s">
        <v>88</v>
      </c>
      <c r="I363" s="97" t="s">
        <v>421</v>
      </c>
      <c r="K363" s="383">
        <v>3331</v>
      </c>
      <c r="M363" s="99" t="s">
        <v>220</v>
      </c>
      <c r="N363" s="99">
        <v>0</v>
      </c>
      <c r="O363" s="99">
        <v>0</v>
      </c>
      <c r="P363" s="99">
        <v>0</v>
      </c>
      <c r="Q363" s="99" t="s">
        <v>220</v>
      </c>
      <c r="R363" s="99">
        <v>0</v>
      </c>
      <c r="S363" s="99">
        <v>0</v>
      </c>
      <c r="T363" s="99">
        <v>0</v>
      </c>
      <c r="U363" s="99" t="s">
        <v>220</v>
      </c>
      <c r="V363" s="99" t="s">
        <v>220</v>
      </c>
      <c r="X363" s="159">
        <v>3</v>
      </c>
      <c r="Z363" s="555">
        <v>195</v>
      </c>
      <c r="AA363" s="555">
        <v>166</v>
      </c>
      <c r="AB363" s="555">
        <v>276</v>
      </c>
      <c r="AC363" s="555">
        <v>181</v>
      </c>
      <c r="AD363" s="555">
        <v>167</v>
      </c>
      <c r="AE363" s="555">
        <v>211</v>
      </c>
      <c r="AF363" s="555"/>
      <c r="AG363" s="555"/>
      <c r="AI363" s="561">
        <v>1196</v>
      </c>
      <c r="AJ363" s="95">
        <v>20</v>
      </c>
      <c r="AK363" s="561">
        <v>4527</v>
      </c>
      <c r="AL363" s="555">
        <v>24</v>
      </c>
      <c r="AM363" s="630">
        <v>188.625</v>
      </c>
      <c r="AO363" s="96">
        <v>-208</v>
      </c>
      <c r="AP363" s="96">
        <v>-67</v>
      </c>
      <c r="AR363" s="631">
        <v>276</v>
      </c>
      <c r="AS363" s="631">
        <v>1196</v>
      </c>
    </row>
    <row r="364" spans="2:45" ht="12.75" customHeight="1">
      <c r="B364" s="96" t="s">
        <v>225</v>
      </c>
      <c r="D364" s="95" t="s">
        <v>580</v>
      </c>
      <c r="E364" s="1130">
        <v>79</v>
      </c>
      <c r="F364" s="95">
        <v>0</v>
      </c>
      <c r="G364" s="96" t="s">
        <v>88</v>
      </c>
      <c r="I364" s="97" t="s">
        <v>469</v>
      </c>
      <c r="K364" s="383">
        <v>3375</v>
      </c>
      <c r="M364" s="99">
        <v>0</v>
      </c>
      <c r="N364" s="99">
        <v>0</v>
      </c>
      <c r="O364" s="99">
        <v>0</v>
      </c>
      <c r="P364" s="99">
        <v>0</v>
      </c>
      <c r="Q364" s="99">
        <v>0</v>
      </c>
      <c r="R364" s="99">
        <v>0</v>
      </c>
      <c r="S364" s="99">
        <v>0</v>
      </c>
      <c r="T364" s="99">
        <v>0</v>
      </c>
      <c r="U364" s="99" t="s">
        <v>220</v>
      </c>
      <c r="V364" s="99" t="s">
        <v>220</v>
      </c>
      <c r="X364" s="159">
        <v>3</v>
      </c>
      <c r="Z364" s="555">
        <v>145</v>
      </c>
      <c r="AA364" s="555">
        <v>173</v>
      </c>
      <c r="AB364" s="555">
        <v>189</v>
      </c>
      <c r="AC364" s="555">
        <v>136</v>
      </c>
      <c r="AD364" s="555">
        <v>206</v>
      </c>
      <c r="AE364" s="555">
        <v>186</v>
      </c>
      <c r="AF364" s="555"/>
      <c r="AG364" s="555"/>
      <c r="AI364" s="561">
        <v>1035</v>
      </c>
      <c r="AJ364" s="95">
        <v>20</v>
      </c>
      <c r="AK364" s="561">
        <v>4410</v>
      </c>
      <c r="AL364" s="555">
        <v>24</v>
      </c>
      <c r="AM364" s="630">
        <v>183.75</v>
      </c>
      <c r="AO364" s="96">
        <v>-325</v>
      </c>
      <c r="AP364" s="96">
        <v>-184</v>
      </c>
      <c r="AR364" s="631">
        <v>279</v>
      </c>
      <c r="AS364" s="631">
        <v>1179</v>
      </c>
    </row>
    <row r="365" spans="2:45" ht="12.75" customHeight="1">
      <c r="B365" s="96" t="s">
        <v>227</v>
      </c>
      <c r="D365" s="95" t="s">
        <v>170</v>
      </c>
      <c r="E365" s="1130">
        <v>43</v>
      </c>
      <c r="F365" s="95">
        <v>0</v>
      </c>
      <c r="G365" s="96" t="s">
        <v>88</v>
      </c>
      <c r="I365" s="97" t="s">
        <v>437</v>
      </c>
      <c r="K365" s="383">
        <v>3142</v>
      </c>
      <c r="M365" s="99">
        <v>0</v>
      </c>
      <c r="N365" s="99">
        <v>0</v>
      </c>
      <c r="O365" s="99">
        <v>0</v>
      </c>
      <c r="P365" s="99">
        <v>0</v>
      </c>
      <c r="Q365" s="99">
        <v>0</v>
      </c>
      <c r="R365" s="99">
        <v>0</v>
      </c>
      <c r="S365" s="99">
        <v>0</v>
      </c>
      <c r="T365" s="99">
        <v>0</v>
      </c>
      <c r="U365" s="99" t="s">
        <v>220</v>
      </c>
      <c r="V365" s="99" t="s">
        <v>220</v>
      </c>
      <c r="X365" s="159">
        <v>3</v>
      </c>
      <c r="Z365" s="555">
        <v>201</v>
      </c>
      <c r="AA365" s="555">
        <v>224</v>
      </c>
      <c r="AB365" s="555">
        <v>192</v>
      </c>
      <c r="AC365" s="555">
        <v>200</v>
      </c>
      <c r="AD365" s="555">
        <v>204</v>
      </c>
      <c r="AE365" s="555">
        <v>202</v>
      </c>
      <c r="AF365" s="555"/>
      <c r="AG365" s="555"/>
      <c r="AI365" s="561">
        <v>1223</v>
      </c>
      <c r="AJ365" s="95">
        <v>20</v>
      </c>
      <c r="AK365" s="561">
        <v>4365</v>
      </c>
      <c r="AL365" s="555">
        <v>24</v>
      </c>
      <c r="AM365" s="630">
        <v>181.875</v>
      </c>
      <c r="AO365" s="96">
        <v>-370</v>
      </c>
      <c r="AP365" s="96">
        <v>-229</v>
      </c>
      <c r="AR365" s="631">
        <v>224</v>
      </c>
      <c r="AS365" s="631">
        <v>1223</v>
      </c>
    </row>
    <row r="366" spans="2:45" ht="12.75" customHeight="1">
      <c r="B366" s="96" t="s">
        <v>228</v>
      </c>
      <c r="D366" s="95" t="s">
        <v>1475</v>
      </c>
      <c r="E366" s="1130">
        <v>20</v>
      </c>
      <c r="F366" s="95">
        <v>0</v>
      </c>
      <c r="G366" s="96" t="s">
        <v>88</v>
      </c>
      <c r="I366" s="97" t="s">
        <v>437</v>
      </c>
      <c r="K366" s="383">
        <v>3242</v>
      </c>
      <c r="M366" s="99">
        <v>0</v>
      </c>
      <c r="N366" s="99">
        <v>0</v>
      </c>
      <c r="O366" s="99">
        <v>0</v>
      </c>
      <c r="P366" s="99">
        <v>0</v>
      </c>
      <c r="Q366" s="99">
        <v>0</v>
      </c>
      <c r="R366" s="99">
        <v>0</v>
      </c>
      <c r="S366" s="99">
        <v>0</v>
      </c>
      <c r="T366" s="99">
        <v>0</v>
      </c>
      <c r="U366" s="99" t="s">
        <v>220</v>
      </c>
      <c r="V366" s="99" t="s">
        <v>220</v>
      </c>
      <c r="X366" s="159">
        <v>3</v>
      </c>
      <c r="Z366" s="555">
        <v>200</v>
      </c>
      <c r="AA366" s="555">
        <v>187</v>
      </c>
      <c r="AB366" s="555">
        <v>173</v>
      </c>
      <c r="AC366" s="555">
        <v>166</v>
      </c>
      <c r="AD366" s="555">
        <v>191</v>
      </c>
      <c r="AE366" s="555">
        <v>181</v>
      </c>
      <c r="AF366" s="555"/>
      <c r="AG366" s="555"/>
      <c r="AI366" s="561">
        <v>1098</v>
      </c>
      <c r="AJ366" s="95">
        <v>20</v>
      </c>
      <c r="AK366" s="561">
        <v>4340</v>
      </c>
      <c r="AL366" s="555">
        <v>24</v>
      </c>
      <c r="AM366" s="630">
        <v>180.83333333333334</v>
      </c>
      <c r="AO366" s="96">
        <v>-395</v>
      </c>
      <c r="AP366" s="96">
        <v>-254</v>
      </c>
      <c r="AR366" s="631">
        <v>225</v>
      </c>
      <c r="AS366" s="631">
        <v>1136</v>
      </c>
    </row>
    <row r="367" spans="2:45" ht="12.75" customHeight="1">
      <c r="B367" s="96" t="s">
        <v>229</v>
      </c>
      <c r="D367" s="95" t="s">
        <v>148</v>
      </c>
      <c r="E367" s="1130">
        <v>53</v>
      </c>
      <c r="F367" s="95">
        <v>0</v>
      </c>
      <c r="G367" s="96" t="s">
        <v>88</v>
      </c>
      <c r="I367" s="97" t="s">
        <v>469</v>
      </c>
      <c r="K367" s="383">
        <v>3210</v>
      </c>
      <c r="M367" s="99">
        <v>0</v>
      </c>
      <c r="N367" s="99">
        <v>0</v>
      </c>
      <c r="O367" s="99">
        <v>0</v>
      </c>
      <c r="P367" s="99">
        <v>0</v>
      </c>
      <c r="Q367" s="99">
        <v>0</v>
      </c>
      <c r="R367" s="99" t="s">
        <v>220</v>
      </c>
      <c r="S367" s="99">
        <v>0</v>
      </c>
      <c r="T367" s="99">
        <v>0</v>
      </c>
      <c r="U367" s="99" t="s">
        <v>220</v>
      </c>
      <c r="V367" s="99" t="s">
        <v>220</v>
      </c>
      <c r="X367" s="159">
        <v>3</v>
      </c>
      <c r="Z367" s="555">
        <v>175</v>
      </c>
      <c r="AA367" s="555">
        <v>149</v>
      </c>
      <c r="AB367" s="555">
        <v>216</v>
      </c>
      <c r="AC367" s="555">
        <v>215</v>
      </c>
      <c r="AD367" s="555">
        <v>207</v>
      </c>
      <c r="AE367" s="555">
        <v>148</v>
      </c>
      <c r="AF367" s="555"/>
      <c r="AG367" s="555"/>
      <c r="AI367" s="561">
        <v>1110</v>
      </c>
      <c r="AJ367" s="95">
        <v>20</v>
      </c>
      <c r="AK367" s="561">
        <v>4320</v>
      </c>
      <c r="AL367" s="555">
        <v>24</v>
      </c>
      <c r="AM367" s="630">
        <v>180</v>
      </c>
      <c r="AO367" s="96">
        <v>-415</v>
      </c>
      <c r="AP367" s="96">
        <v>-274</v>
      </c>
      <c r="AR367" s="631">
        <v>216</v>
      </c>
      <c r="AS367" s="631">
        <v>1139</v>
      </c>
    </row>
    <row r="368" spans="2:45" ht="12.75" customHeight="1">
      <c r="B368" s="96" t="s">
        <v>230</v>
      </c>
      <c r="D368" s="95" t="s">
        <v>393</v>
      </c>
      <c r="E368" s="1130">
        <v>59</v>
      </c>
      <c r="F368" s="95">
        <v>0</v>
      </c>
      <c r="G368" s="96" t="s">
        <v>88</v>
      </c>
      <c r="I368" s="97" t="s">
        <v>469</v>
      </c>
      <c r="K368" s="383">
        <v>3258</v>
      </c>
      <c r="M368" s="99">
        <v>0</v>
      </c>
      <c r="N368" s="99">
        <v>0</v>
      </c>
      <c r="O368" s="99">
        <v>0</v>
      </c>
      <c r="P368" s="99">
        <v>0</v>
      </c>
      <c r="Q368" s="99">
        <v>0</v>
      </c>
      <c r="R368" s="99">
        <v>0</v>
      </c>
      <c r="S368" s="99">
        <v>0</v>
      </c>
      <c r="T368" s="99">
        <v>0</v>
      </c>
      <c r="U368" s="99" t="s">
        <v>220</v>
      </c>
      <c r="V368" s="99" t="s">
        <v>220</v>
      </c>
      <c r="X368" s="159">
        <v>3</v>
      </c>
      <c r="Z368" s="555">
        <v>157</v>
      </c>
      <c r="AA368" s="555">
        <v>201</v>
      </c>
      <c r="AB368" s="555">
        <v>191</v>
      </c>
      <c r="AC368" s="555">
        <v>205</v>
      </c>
      <c r="AD368" s="555">
        <v>143</v>
      </c>
      <c r="AE368" s="555">
        <v>143</v>
      </c>
      <c r="AF368" s="555"/>
      <c r="AG368" s="555"/>
      <c r="AI368" s="561">
        <v>1040</v>
      </c>
      <c r="AJ368" s="95">
        <v>20</v>
      </c>
      <c r="AK368" s="561">
        <v>4298</v>
      </c>
      <c r="AL368" s="555">
        <v>24</v>
      </c>
      <c r="AM368" s="630">
        <v>179.08333333333334</v>
      </c>
      <c r="AO368" s="96">
        <v>-437</v>
      </c>
      <c r="AP368" s="96">
        <v>-296</v>
      </c>
      <c r="AR368" s="631">
        <v>225</v>
      </c>
      <c r="AS368" s="631">
        <v>1174</v>
      </c>
    </row>
    <row r="369" spans="2:45" ht="12.75" customHeight="1">
      <c r="B369" s="96" t="s">
        <v>231</v>
      </c>
      <c r="D369" s="95" t="s">
        <v>1976</v>
      </c>
      <c r="E369" s="1130">
        <v>73</v>
      </c>
      <c r="F369" s="95">
        <v>0</v>
      </c>
      <c r="G369" s="96" t="s">
        <v>88</v>
      </c>
      <c r="I369" s="97" t="s">
        <v>421</v>
      </c>
      <c r="K369" s="383">
        <v>3241</v>
      </c>
      <c r="M369" s="99">
        <v>0</v>
      </c>
      <c r="N369" s="99">
        <v>0</v>
      </c>
      <c r="O369" s="99">
        <v>0</v>
      </c>
      <c r="P369" s="99">
        <v>0</v>
      </c>
      <c r="Q369" s="99">
        <v>0</v>
      </c>
      <c r="R369" s="99">
        <v>0</v>
      </c>
      <c r="S369" s="99">
        <v>0</v>
      </c>
      <c r="T369" s="99">
        <v>0</v>
      </c>
      <c r="U369" s="99" t="s">
        <v>220</v>
      </c>
      <c r="V369" s="99" t="s">
        <v>220</v>
      </c>
      <c r="X369" s="159">
        <v>3</v>
      </c>
      <c r="Z369" s="555">
        <v>181</v>
      </c>
      <c r="AA369" s="555">
        <v>199</v>
      </c>
      <c r="AB369" s="555">
        <v>176</v>
      </c>
      <c r="AC369" s="555">
        <v>180</v>
      </c>
      <c r="AD369" s="555">
        <v>144</v>
      </c>
      <c r="AE369" s="555">
        <v>142</v>
      </c>
      <c r="AF369" s="555"/>
      <c r="AG369" s="555"/>
      <c r="AI369" s="561">
        <v>1022</v>
      </c>
      <c r="AJ369" s="95">
        <v>20</v>
      </c>
      <c r="AK369" s="561">
        <v>4263</v>
      </c>
      <c r="AL369" s="555">
        <v>24</v>
      </c>
      <c r="AM369" s="630">
        <v>177.625</v>
      </c>
      <c r="AO369" s="96">
        <v>-472</v>
      </c>
      <c r="AP369" s="96">
        <v>-331</v>
      </c>
      <c r="AR369" s="631">
        <v>235</v>
      </c>
      <c r="AS369" s="631">
        <v>1154</v>
      </c>
    </row>
    <row r="370" spans="2:45" ht="12.75" customHeight="1">
      <c r="B370" s="96" t="s">
        <v>232</v>
      </c>
      <c r="D370" s="95" t="s">
        <v>433</v>
      </c>
      <c r="E370" s="1130">
        <v>77</v>
      </c>
      <c r="F370" s="95">
        <v>0</v>
      </c>
      <c r="G370" s="96" t="s">
        <v>88</v>
      </c>
      <c r="I370" s="97" t="s">
        <v>421</v>
      </c>
      <c r="K370" s="383">
        <v>3193</v>
      </c>
      <c r="M370" s="99">
        <v>0</v>
      </c>
      <c r="N370" s="99">
        <v>0</v>
      </c>
      <c r="O370" s="99">
        <v>0</v>
      </c>
      <c r="P370" s="99">
        <v>0</v>
      </c>
      <c r="Q370" s="99">
        <v>0</v>
      </c>
      <c r="R370" s="99">
        <v>0</v>
      </c>
      <c r="S370" s="99">
        <v>0</v>
      </c>
      <c r="T370" s="99">
        <v>0</v>
      </c>
      <c r="U370" s="99" t="s">
        <v>220</v>
      </c>
      <c r="V370" s="99" t="s">
        <v>220</v>
      </c>
      <c r="X370" s="159">
        <v>3</v>
      </c>
      <c r="Z370" s="555">
        <v>172</v>
      </c>
      <c r="AA370" s="555">
        <v>131</v>
      </c>
      <c r="AB370" s="555">
        <v>174</v>
      </c>
      <c r="AC370" s="555">
        <v>188</v>
      </c>
      <c r="AD370" s="555">
        <v>160</v>
      </c>
      <c r="AE370" s="555">
        <v>171</v>
      </c>
      <c r="AF370" s="555"/>
      <c r="AG370" s="555"/>
      <c r="AI370" s="561">
        <v>996</v>
      </c>
      <c r="AJ370" s="95">
        <v>20</v>
      </c>
      <c r="AK370" s="561">
        <v>4189</v>
      </c>
      <c r="AL370" s="555">
        <v>24</v>
      </c>
      <c r="AM370" s="630">
        <v>174.54166666666666</v>
      </c>
      <c r="AO370" s="96">
        <v>-546</v>
      </c>
      <c r="AP370" s="96">
        <v>-405</v>
      </c>
      <c r="AR370" s="631">
        <v>218</v>
      </c>
      <c r="AS370" s="631">
        <v>1126</v>
      </c>
    </row>
    <row r="371" spans="2:45" ht="12.75" customHeight="1">
      <c r="B371" s="96" t="s">
        <v>233</v>
      </c>
      <c r="D371" s="95" t="s">
        <v>2091</v>
      </c>
      <c r="E371" s="1130">
        <v>58</v>
      </c>
      <c r="F371" s="95">
        <v>0</v>
      </c>
      <c r="G371" s="96" t="s">
        <v>88</v>
      </c>
      <c r="I371" s="97" t="s">
        <v>437</v>
      </c>
      <c r="K371" s="383">
        <v>3074</v>
      </c>
      <c r="M371" s="99">
        <v>0</v>
      </c>
      <c r="N371" s="99">
        <v>0</v>
      </c>
      <c r="O371" s="99">
        <v>0</v>
      </c>
      <c r="P371" s="99">
        <v>0</v>
      </c>
      <c r="Q371" s="99">
        <v>0</v>
      </c>
      <c r="R371" s="99">
        <v>0</v>
      </c>
      <c r="S371" s="99">
        <v>0</v>
      </c>
      <c r="T371" s="99">
        <v>0</v>
      </c>
      <c r="U371" s="99" t="s">
        <v>220</v>
      </c>
      <c r="V371" s="99" t="s">
        <v>220</v>
      </c>
      <c r="X371" s="159">
        <v>3</v>
      </c>
      <c r="Z371" s="555">
        <v>204</v>
      </c>
      <c r="AA371" s="555">
        <v>191</v>
      </c>
      <c r="AB371" s="555">
        <v>180</v>
      </c>
      <c r="AC371" s="555">
        <v>133</v>
      </c>
      <c r="AD371" s="555">
        <v>198</v>
      </c>
      <c r="AE371" s="555">
        <v>172</v>
      </c>
      <c r="AF371" s="555"/>
      <c r="AG371" s="555"/>
      <c r="AI371" s="561">
        <v>1078</v>
      </c>
      <c r="AJ371" s="95">
        <v>20</v>
      </c>
      <c r="AK371" s="561">
        <v>4152</v>
      </c>
      <c r="AL371" s="555">
        <v>24</v>
      </c>
      <c r="AM371" s="630">
        <v>173</v>
      </c>
      <c r="AO371" s="96">
        <v>-583</v>
      </c>
      <c r="AP371" s="96">
        <v>-442</v>
      </c>
      <c r="AR371" s="631">
        <v>205</v>
      </c>
      <c r="AS371" s="631">
        <v>1078</v>
      </c>
    </row>
    <row r="372" spans="2:45" ht="12.75" customHeight="1">
      <c r="B372" s="96" t="s">
        <v>234</v>
      </c>
      <c r="D372" s="95" t="s">
        <v>150</v>
      </c>
      <c r="E372" s="1130">
        <v>86</v>
      </c>
      <c r="F372" s="95">
        <v>0</v>
      </c>
      <c r="G372" s="96" t="s">
        <v>88</v>
      </c>
      <c r="I372" s="97" t="s">
        <v>421</v>
      </c>
      <c r="K372" s="383">
        <v>3029</v>
      </c>
      <c r="M372" s="99">
        <v>0</v>
      </c>
      <c r="N372" s="99">
        <v>0</v>
      </c>
      <c r="O372" s="99">
        <v>0</v>
      </c>
      <c r="P372" s="99">
        <v>0</v>
      </c>
      <c r="Q372" s="99">
        <v>0</v>
      </c>
      <c r="R372" s="99">
        <v>0</v>
      </c>
      <c r="S372" s="99">
        <v>0</v>
      </c>
      <c r="T372" s="99">
        <v>0</v>
      </c>
      <c r="U372" s="99" t="s">
        <v>220</v>
      </c>
      <c r="V372" s="99" t="s">
        <v>220</v>
      </c>
      <c r="X372" s="159">
        <v>3</v>
      </c>
      <c r="Z372" s="555">
        <v>155</v>
      </c>
      <c r="AA372" s="555">
        <v>181</v>
      </c>
      <c r="AB372" s="555">
        <v>181</v>
      </c>
      <c r="AC372" s="555">
        <v>163</v>
      </c>
      <c r="AD372" s="555">
        <v>147</v>
      </c>
      <c r="AE372" s="555">
        <v>194</v>
      </c>
      <c r="AF372" s="555"/>
      <c r="AG372" s="555"/>
      <c r="AI372" s="561">
        <v>1021</v>
      </c>
      <c r="AJ372" s="95">
        <v>20</v>
      </c>
      <c r="AK372" s="561">
        <v>4050</v>
      </c>
      <c r="AL372" s="555">
        <v>24</v>
      </c>
      <c r="AM372" s="630">
        <v>168.75</v>
      </c>
      <c r="AO372" s="96">
        <v>-685</v>
      </c>
      <c r="AP372" s="96">
        <v>-544</v>
      </c>
      <c r="AR372" s="631">
        <v>215</v>
      </c>
      <c r="AS372" s="631">
        <v>1091</v>
      </c>
    </row>
    <row r="373" spans="2:45" ht="12.75" customHeight="1">
      <c r="B373" s="96" t="s">
        <v>235</v>
      </c>
      <c r="D373" s="95" t="s">
        <v>171</v>
      </c>
      <c r="E373" s="1130">
        <v>80</v>
      </c>
      <c r="F373" s="95">
        <v>0</v>
      </c>
      <c r="G373" s="96" t="s">
        <v>88</v>
      </c>
      <c r="I373" s="97" t="s">
        <v>469</v>
      </c>
      <c r="K373" s="383">
        <v>3018</v>
      </c>
      <c r="M373" s="99">
        <v>0</v>
      </c>
      <c r="N373" s="99">
        <v>0</v>
      </c>
      <c r="O373" s="99">
        <v>0</v>
      </c>
      <c r="P373" s="99">
        <v>0</v>
      </c>
      <c r="Q373" s="99">
        <v>0</v>
      </c>
      <c r="R373" s="99">
        <v>0</v>
      </c>
      <c r="S373" s="99">
        <v>0</v>
      </c>
      <c r="T373" s="99">
        <v>0</v>
      </c>
      <c r="U373" s="99" t="s">
        <v>220</v>
      </c>
      <c r="V373" s="99" t="s">
        <v>220</v>
      </c>
      <c r="X373" s="159">
        <v>3</v>
      </c>
      <c r="Z373" s="555">
        <v>173</v>
      </c>
      <c r="AA373" s="555">
        <v>161</v>
      </c>
      <c r="AB373" s="555">
        <v>166</v>
      </c>
      <c r="AC373" s="555">
        <v>192</v>
      </c>
      <c r="AD373" s="555">
        <v>123</v>
      </c>
      <c r="AE373" s="555">
        <v>172</v>
      </c>
      <c r="AF373" s="555"/>
      <c r="AG373" s="555"/>
      <c r="AI373" s="561">
        <v>987</v>
      </c>
      <c r="AJ373" s="95">
        <v>20</v>
      </c>
      <c r="AK373" s="561">
        <v>4005</v>
      </c>
      <c r="AL373" s="555">
        <v>24</v>
      </c>
      <c r="AM373" s="630">
        <v>166.875</v>
      </c>
      <c r="AO373" s="96">
        <v>-730</v>
      </c>
      <c r="AP373" s="96">
        <v>-589</v>
      </c>
      <c r="AR373" s="631">
        <v>201</v>
      </c>
      <c r="AS373" s="631">
        <v>1052</v>
      </c>
    </row>
    <row r="374" spans="2:45" ht="12.75" customHeight="1">
      <c r="B374" s="96" t="s">
        <v>306</v>
      </c>
      <c r="D374" s="95" t="s">
        <v>365</v>
      </c>
      <c r="E374" s="1130">
        <v>56</v>
      </c>
      <c r="F374" s="95">
        <v>0</v>
      </c>
      <c r="G374" s="96" t="s">
        <v>88</v>
      </c>
      <c r="I374" s="97" t="s">
        <v>421</v>
      </c>
      <c r="K374" s="383">
        <v>2899</v>
      </c>
      <c r="M374" s="99">
        <v>0</v>
      </c>
      <c r="N374" s="99">
        <v>0</v>
      </c>
      <c r="O374" s="99">
        <v>0</v>
      </c>
      <c r="P374" s="99">
        <v>0</v>
      </c>
      <c r="Q374" s="99">
        <v>0</v>
      </c>
      <c r="R374" s="99">
        <v>0</v>
      </c>
      <c r="S374" s="99">
        <v>0</v>
      </c>
      <c r="T374" s="99">
        <v>0</v>
      </c>
      <c r="U374" s="99" t="s">
        <v>220</v>
      </c>
      <c r="V374" s="99" t="s">
        <v>220</v>
      </c>
      <c r="X374" s="159">
        <v>3</v>
      </c>
      <c r="Z374" s="555">
        <v>138</v>
      </c>
      <c r="AA374" s="555">
        <v>173</v>
      </c>
      <c r="AB374" s="555">
        <v>204</v>
      </c>
      <c r="AC374" s="555">
        <v>176</v>
      </c>
      <c r="AD374" s="555">
        <v>196</v>
      </c>
      <c r="AE374" s="555">
        <v>210</v>
      </c>
      <c r="AF374" s="555"/>
      <c r="AG374" s="555"/>
      <c r="AI374" s="561">
        <v>1097</v>
      </c>
      <c r="AJ374" s="95">
        <v>20</v>
      </c>
      <c r="AK374" s="561">
        <v>3996</v>
      </c>
      <c r="AL374" s="555">
        <v>24</v>
      </c>
      <c r="AM374" s="630">
        <v>166.5</v>
      </c>
      <c r="AO374" s="96">
        <v>-739</v>
      </c>
      <c r="AP374" s="96">
        <v>-598</v>
      </c>
      <c r="AR374" s="631">
        <v>210</v>
      </c>
      <c r="AS374" s="631">
        <v>1097</v>
      </c>
    </row>
    <row r="375" spans="2:45" ht="12.75" customHeight="1">
      <c r="B375" s="96" t="s">
        <v>307</v>
      </c>
      <c r="D375" s="95" t="s">
        <v>1478</v>
      </c>
      <c r="E375" s="1130">
        <v>65</v>
      </c>
      <c r="F375" s="95">
        <v>0</v>
      </c>
      <c r="G375" s="96" t="s">
        <v>88</v>
      </c>
      <c r="I375" s="97" t="s">
        <v>469</v>
      </c>
      <c r="K375" s="383">
        <v>2979</v>
      </c>
      <c r="M375" s="99">
        <v>0</v>
      </c>
      <c r="N375" s="99">
        <v>0</v>
      </c>
      <c r="O375" s="99">
        <v>0</v>
      </c>
      <c r="P375" s="99">
        <v>0</v>
      </c>
      <c r="Q375" s="99">
        <v>0</v>
      </c>
      <c r="R375" s="99">
        <v>0</v>
      </c>
      <c r="S375" s="99">
        <v>0</v>
      </c>
      <c r="T375" s="99">
        <v>0</v>
      </c>
      <c r="U375" s="99" t="s">
        <v>220</v>
      </c>
      <c r="V375" s="99" t="s">
        <v>220</v>
      </c>
      <c r="X375" s="159">
        <v>3</v>
      </c>
      <c r="Z375" s="555">
        <v>117</v>
      </c>
      <c r="AA375" s="555">
        <v>129</v>
      </c>
      <c r="AB375" s="555">
        <v>167</v>
      </c>
      <c r="AC375" s="555">
        <v>201</v>
      </c>
      <c r="AD375" s="555">
        <v>183</v>
      </c>
      <c r="AE375" s="555">
        <v>199</v>
      </c>
      <c r="AF375" s="555"/>
      <c r="AG375" s="555"/>
      <c r="AI375" s="561">
        <v>996</v>
      </c>
      <c r="AJ375" s="95">
        <v>20</v>
      </c>
      <c r="AK375" s="561">
        <v>3975</v>
      </c>
      <c r="AL375" s="555">
        <v>24</v>
      </c>
      <c r="AM375" s="630">
        <v>165.625</v>
      </c>
      <c r="AO375" s="96">
        <v>-760</v>
      </c>
      <c r="AP375" s="96">
        <v>-619</v>
      </c>
      <c r="AR375" s="631">
        <v>223</v>
      </c>
      <c r="AS375" s="631">
        <v>1043</v>
      </c>
    </row>
    <row r="376" spans="2:45" ht="12.75" customHeight="1">
      <c r="B376" s="96" t="s">
        <v>308</v>
      </c>
      <c r="D376" s="95" t="s">
        <v>386</v>
      </c>
      <c r="E376" s="1130">
        <v>70</v>
      </c>
      <c r="F376" s="95">
        <v>0</v>
      </c>
      <c r="G376" s="96" t="s">
        <v>88</v>
      </c>
      <c r="I376" s="97" t="s">
        <v>469</v>
      </c>
      <c r="K376" s="383">
        <v>2836</v>
      </c>
      <c r="M376" s="99">
        <v>0</v>
      </c>
      <c r="N376" s="99">
        <v>0</v>
      </c>
      <c r="O376" s="99">
        <v>0</v>
      </c>
      <c r="P376" s="99">
        <v>0</v>
      </c>
      <c r="Q376" s="99">
        <v>0</v>
      </c>
      <c r="R376" s="99">
        <v>0</v>
      </c>
      <c r="S376" s="99">
        <v>0</v>
      </c>
      <c r="T376" s="99">
        <v>0</v>
      </c>
      <c r="U376" s="99" t="s">
        <v>220</v>
      </c>
      <c r="V376" s="99" t="s">
        <v>220</v>
      </c>
      <c r="X376" s="159">
        <v>3</v>
      </c>
      <c r="Z376" s="555">
        <v>152</v>
      </c>
      <c r="AA376" s="555">
        <v>177</v>
      </c>
      <c r="AB376" s="555">
        <v>192</v>
      </c>
      <c r="AC376" s="555">
        <v>214</v>
      </c>
      <c r="AD376" s="555">
        <v>133</v>
      </c>
      <c r="AE376" s="555">
        <v>159</v>
      </c>
      <c r="AF376" s="555"/>
      <c r="AG376" s="555"/>
      <c r="AI376" s="561">
        <v>1027</v>
      </c>
      <c r="AJ376" s="95">
        <v>20</v>
      </c>
      <c r="AK376" s="561">
        <v>3863</v>
      </c>
      <c r="AL376" s="555">
        <v>24</v>
      </c>
      <c r="AM376" s="630">
        <v>160.95833333333334</v>
      </c>
      <c r="AO376" s="96">
        <v>-872</v>
      </c>
      <c r="AP376" s="96">
        <v>-731</v>
      </c>
      <c r="AR376" s="631">
        <v>214</v>
      </c>
      <c r="AS376" s="631">
        <v>1069</v>
      </c>
    </row>
    <row r="377" spans="2:45" ht="11.45" hidden="1" customHeight="1">
      <c r="B377" s="96" t="s">
        <v>309</v>
      </c>
      <c r="D377" s="95" t="s">
        <v>88</v>
      </c>
      <c r="E377" s="1130"/>
      <c r="F377" s="95">
        <v>0</v>
      </c>
      <c r="G377" s="96" t="s">
        <v>88</v>
      </c>
      <c r="I377" s="97" t="s">
        <v>88</v>
      </c>
      <c r="K377" s="383">
        <v>0</v>
      </c>
      <c r="M377" s="99">
        <v>0</v>
      </c>
      <c r="N377" s="99">
        <v>0</v>
      </c>
      <c r="O377" s="99">
        <v>0</v>
      </c>
      <c r="P377" s="99">
        <v>0</v>
      </c>
      <c r="Q377" s="99">
        <v>0</v>
      </c>
      <c r="R377" s="99">
        <v>0</v>
      </c>
      <c r="S377" s="99">
        <v>0</v>
      </c>
      <c r="T377" s="99">
        <v>0</v>
      </c>
      <c r="U377" s="99" t="s">
        <v>220</v>
      </c>
      <c r="V377" s="99" t="s">
        <v>220</v>
      </c>
      <c r="X377" s="159">
        <v>0</v>
      </c>
      <c r="Z377" s="555" t="s">
        <v>226</v>
      </c>
      <c r="AA377" s="555" t="s">
        <v>226</v>
      </c>
      <c r="AB377" s="555" t="s">
        <v>226</v>
      </c>
      <c r="AC377" s="555" t="s">
        <v>226</v>
      </c>
      <c r="AD377" s="555" t="s">
        <v>226</v>
      </c>
      <c r="AE377" s="555" t="s">
        <v>226</v>
      </c>
      <c r="AF377" s="555"/>
      <c r="AG377" s="555"/>
      <c r="AI377" s="561">
        <v>0</v>
      </c>
      <c r="AJ377" s="95">
        <v>20</v>
      </c>
      <c r="AK377" s="561">
        <v>0</v>
      </c>
      <c r="AL377" s="555">
        <v>18</v>
      </c>
      <c r="AM377" s="630">
        <v>0</v>
      </c>
      <c r="AO377" s="96">
        <v>-4735</v>
      </c>
      <c r="AP377" s="96">
        <v>-4594</v>
      </c>
      <c r="AR377" s="631">
        <v>0</v>
      </c>
      <c r="AS377" s="631">
        <v>0</v>
      </c>
    </row>
    <row r="378" spans="2:45" ht="11.45" hidden="1" customHeight="1">
      <c r="B378" s="96" t="s">
        <v>310</v>
      </c>
      <c r="D378" s="95" t="s">
        <v>88</v>
      </c>
      <c r="E378" s="1130"/>
      <c r="F378" s="95">
        <v>0</v>
      </c>
      <c r="G378" s="96" t="s">
        <v>88</v>
      </c>
      <c r="I378" s="97" t="s">
        <v>88</v>
      </c>
      <c r="K378" s="383">
        <v>0</v>
      </c>
      <c r="M378" s="99">
        <v>0</v>
      </c>
      <c r="N378" s="99">
        <v>0</v>
      </c>
      <c r="O378" s="99">
        <v>0</v>
      </c>
      <c r="P378" s="99">
        <v>0</v>
      </c>
      <c r="Q378" s="99">
        <v>0</v>
      </c>
      <c r="R378" s="99">
        <v>0</v>
      </c>
      <c r="S378" s="99">
        <v>0</v>
      </c>
      <c r="T378" s="99">
        <v>0</v>
      </c>
      <c r="U378" s="99" t="s">
        <v>220</v>
      </c>
      <c r="V378" s="99" t="s">
        <v>220</v>
      </c>
      <c r="X378" s="159">
        <v>0</v>
      </c>
      <c r="Z378" s="555" t="s">
        <v>226</v>
      </c>
      <c r="AA378" s="555" t="s">
        <v>226</v>
      </c>
      <c r="AB378" s="555" t="s">
        <v>226</v>
      </c>
      <c r="AC378" s="555" t="s">
        <v>226</v>
      </c>
      <c r="AD378" s="555" t="s">
        <v>226</v>
      </c>
      <c r="AE378" s="555" t="s">
        <v>226</v>
      </c>
      <c r="AF378" s="555"/>
      <c r="AG378" s="555"/>
      <c r="AI378" s="561">
        <v>0</v>
      </c>
      <c r="AJ378" s="95">
        <v>20</v>
      </c>
      <c r="AK378" s="561">
        <v>0</v>
      </c>
      <c r="AL378" s="555">
        <v>18</v>
      </c>
      <c r="AM378" s="630">
        <v>0</v>
      </c>
      <c r="AO378" s="96">
        <v>-4735</v>
      </c>
      <c r="AP378" s="96">
        <v>-4594</v>
      </c>
      <c r="AR378" s="631">
        <v>0</v>
      </c>
      <c r="AS378" s="631">
        <v>0</v>
      </c>
    </row>
    <row r="379" spans="2:45" ht="11.45" hidden="1" customHeight="1">
      <c r="B379" s="96" t="s">
        <v>311</v>
      </c>
      <c r="D379" s="95" t="s">
        <v>88</v>
      </c>
      <c r="E379" s="160"/>
      <c r="F379" s="95">
        <v>0</v>
      </c>
      <c r="G379" s="96" t="s">
        <v>88</v>
      </c>
      <c r="I379" s="97" t="s">
        <v>88</v>
      </c>
      <c r="K379" s="383">
        <v>0</v>
      </c>
      <c r="M379" s="99">
        <v>0</v>
      </c>
      <c r="N379" s="99">
        <v>0</v>
      </c>
      <c r="O379" s="99">
        <v>0</v>
      </c>
      <c r="P379" s="99">
        <v>0</v>
      </c>
      <c r="Q379" s="99">
        <v>0</v>
      </c>
      <c r="R379" s="99">
        <v>0</v>
      </c>
      <c r="S379" s="99">
        <v>0</v>
      </c>
      <c r="T379" s="99">
        <v>0</v>
      </c>
      <c r="U379" s="99" t="s">
        <v>220</v>
      </c>
      <c r="V379" s="99" t="s">
        <v>220</v>
      </c>
      <c r="X379" s="159">
        <v>0</v>
      </c>
      <c r="Z379" s="555" t="s">
        <v>226</v>
      </c>
      <c r="AA379" s="555" t="s">
        <v>226</v>
      </c>
      <c r="AB379" s="555" t="s">
        <v>226</v>
      </c>
      <c r="AC379" s="555" t="s">
        <v>226</v>
      </c>
      <c r="AD379" s="555" t="s">
        <v>226</v>
      </c>
      <c r="AE379" s="555" t="s">
        <v>226</v>
      </c>
      <c r="AF379" s="555"/>
      <c r="AG379" s="555"/>
      <c r="AI379" s="561">
        <v>0</v>
      </c>
      <c r="AJ379" s="95">
        <v>20</v>
      </c>
      <c r="AK379" s="561">
        <v>0</v>
      </c>
      <c r="AL379" s="555">
        <v>18</v>
      </c>
      <c r="AM379" s="630">
        <v>0</v>
      </c>
      <c r="AO379" s="96">
        <v>-4735</v>
      </c>
      <c r="AP379" s="96">
        <v>-4594</v>
      </c>
      <c r="AR379" s="631">
        <v>0</v>
      </c>
      <c r="AS379" s="631">
        <v>0</v>
      </c>
    </row>
    <row r="380" spans="2:45" ht="11.45" hidden="1" customHeight="1">
      <c r="B380" s="96" t="s">
        <v>313</v>
      </c>
      <c r="D380" s="95" t="s">
        <v>88</v>
      </c>
      <c r="E380" s="160"/>
      <c r="F380" s="95">
        <v>0</v>
      </c>
      <c r="G380" s="96" t="s">
        <v>88</v>
      </c>
      <c r="I380" s="97" t="s">
        <v>88</v>
      </c>
      <c r="K380" s="383">
        <v>0</v>
      </c>
      <c r="M380" s="99">
        <v>0</v>
      </c>
      <c r="N380" s="99">
        <v>0</v>
      </c>
      <c r="O380" s="99">
        <v>0</v>
      </c>
      <c r="P380" s="99">
        <v>0</v>
      </c>
      <c r="Q380" s="99">
        <v>0</v>
      </c>
      <c r="R380" s="99">
        <v>0</v>
      </c>
      <c r="S380" s="99">
        <v>0</v>
      </c>
      <c r="T380" s="99">
        <v>0</v>
      </c>
      <c r="U380" s="99" t="s">
        <v>220</v>
      </c>
      <c r="V380" s="99" t="s">
        <v>220</v>
      </c>
      <c r="X380" s="159">
        <v>0</v>
      </c>
      <c r="Z380" s="555" t="s">
        <v>226</v>
      </c>
      <c r="AA380" s="555" t="s">
        <v>226</v>
      </c>
      <c r="AB380" s="555" t="s">
        <v>226</v>
      </c>
      <c r="AC380" s="555" t="s">
        <v>226</v>
      </c>
      <c r="AD380" s="555" t="s">
        <v>226</v>
      </c>
      <c r="AE380" s="555" t="s">
        <v>226</v>
      </c>
      <c r="AF380" s="555"/>
      <c r="AG380" s="555"/>
      <c r="AI380" s="561">
        <v>0</v>
      </c>
      <c r="AJ380" s="95">
        <v>20</v>
      </c>
      <c r="AK380" s="561">
        <v>0</v>
      </c>
      <c r="AL380" s="555">
        <v>15</v>
      </c>
      <c r="AM380" s="630">
        <v>0</v>
      </c>
      <c r="AO380" s="96">
        <v>-4735</v>
      </c>
      <c r="AP380" s="96">
        <v>-4594</v>
      </c>
      <c r="AR380" s="631">
        <v>0</v>
      </c>
      <c r="AS380" s="631">
        <v>0</v>
      </c>
    </row>
    <row r="381" spans="2:45" ht="11.45" hidden="1" customHeight="1">
      <c r="B381" s="96" t="s">
        <v>314</v>
      </c>
      <c r="D381" s="95" t="s">
        <v>88</v>
      </c>
      <c r="E381" s="160"/>
      <c r="F381" s="95">
        <v>0</v>
      </c>
      <c r="G381" s="96" t="s">
        <v>88</v>
      </c>
      <c r="I381" s="97" t="s">
        <v>88</v>
      </c>
      <c r="K381" s="383">
        <v>0</v>
      </c>
      <c r="M381" s="99">
        <v>0</v>
      </c>
      <c r="N381" s="99">
        <v>0</v>
      </c>
      <c r="O381" s="99">
        <v>0</v>
      </c>
      <c r="P381" s="99">
        <v>0</v>
      </c>
      <c r="Q381" s="99">
        <v>0</v>
      </c>
      <c r="R381" s="99">
        <v>0</v>
      </c>
      <c r="S381" s="99">
        <v>0</v>
      </c>
      <c r="T381" s="99">
        <v>0</v>
      </c>
      <c r="U381" s="99" t="s">
        <v>220</v>
      </c>
      <c r="V381" s="99" t="s">
        <v>220</v>
      </c>
      <c r="X381" s="159">
        <v>0</v>
      </c>
      <c r="Z381" s="555" t="s">
        <v>226</v>
      </c>
      <c r="AA381" s="555" t="s">
        <v>226</v>
      </c>
      <c r="AB381" s="555" t="s">
        <v>226</v>
      </c>
      <c r="AC381" s="555" t="s">
        <v>226</v>
      </c>
      <c r="AD381" s="555" t="s">
        <v>226</v>
      </c>
      <c r="AE381" s="555" t="s">
        <v>226</v>
      </c>
      <c r="AF381" s="555"/>
      <c r="AG381" s="555"/>
      <c r="AI381" s="561">
        <v>0</v>
      </c>
      <c r="AJ381" s="95">
        <v>20</v>
      </c>
      <c r="AK381" s="561">
        <v>0</v>
      </c>
      <c r="AL381" s="555">
        <v>15</v>
      </c>
      <c r="AM381" s="630">
        <v>0</v>
      </c>
      <c r="AO381" s="96">
        <v>-4735</v>
      </c>
      <c r="AP381" s="96">
        <v>-4594</v>
      </c>
      <c r="AR381" s="631">
        <v>0</v>
      </c>
      <c r="AS381" s="631">
        <v>0</v>
      </c>
    </row>
    <row r="382" spans="2:45" ht="11.45" hidden="1" customHeight="1">
      <c r="B382" s="96" t="s">
        <v>315</v>
      </c>
      <c r="D382" s="95" t="s">
        <v>88</v>
      </c>
      <c r="E382" s="160"/>
      <c r="F382" s="95">
        <v>0</v>
      </c>
      <c r="G382" s="96" t="s">
        <v>88</v>
      </c>
      <c r="I382" s="97" t="s">
        <v>88</v>
      </c>
      <c r="K382" s="383">
        <v>0</v>
      </c>
      <c r="M382" s="99">
        <v>0</v>
      </c>
      <c r="N382" s="99">
        <v>0</v>
      </c>
      <c r="O382" s="99">
        <v>0</v>
      </c>
      <c r="P382" s="99">
        <v>0</v>
      </c>
      <c r="Q382" s="99">
        <v>0</v>
      </c>
      <c r="R382" s="99">
        <v>0</v>
      </c>
      <c r="S382" s="99">
        <v>0</v>
      </c>
      <c r="T382" s="99">
        <v>0</v>
      </c>
      <c r="U382" s="99" t="s">
        <v>220</v>
      </c>
      <c r="V382" s="99" t="s">
        <v>220</v>
      </c>
      <c r="X382" s="159">
        <v>0</v>
      </c>
      <c r="Z382" s="555" t="s">
        <v>226</v>
      </c>
      <c r="AA382" s="555" t="s">
        <v>226</v>
      </c>
      <c r="AB382" s="555" t="s">
        <v>226</v>
      </c>
      <c r="AC382" s="555" t="s">
        <v>226</v>
      </c>
      <c r="AD382" s="555" t="s">
        <v>226</v>
      </c>
      <c r="AE382" s="555" t="s">
        <v>226</v>
      </c>
      <c r="AF382" s="555"/>
      <c r="AG382" s="555"/>
      <c r="AI382" s="561">
        <v>0</v>
      </c>
      <c r="AJ382" s="95">
        <v>20</v>
      </c>
      <c r="AK382" s="561">
        <v>0</v>
      </c>
      <c r="AL382" s="555">
        <v>15</v>
      </c>
      <c r="AM382" s="630">
        <v>0</v>
      </c>
      <c r="AO382" s="96">
        <v>-4735</v>
      </c>
      <c r="AP382" s="96">
        <v>-4594</v>
      </c>
      <c r="AR382" s="631">
        <v>0</v>
      </c>
      <c r="AS382" s="631">
        <v>0</v>
      </c>
    </row>
    <row r="383" spans="2:45" ht="11.45" hidden="1" customHeight="1">
      <c r="B383" s="96" t="s">
        <v>316</v>
      </c>
      <c r="D383" s="95" t="s">
        <v>88</v>
      </c>
      <c r="E383" s="160"/>
      <c r="F383" s="95">
        <v>0</v>
      </c>
      <c r="G383" s="96" t="s">
        <v>88</v>
      </c>
      <c r="I383" s="97" t="s">
        <v>88</v>
      </c>
      <c r="K383" s="383">
        <v>0</v>
      </c>
      <c r="M383" s="99">
        <v>0</v>
      </c>
      <c r="N383" s="99">
        <v>0</v>
      </c>
      <c r="O383" s="99">
        <v>0</v>
      </c>
      <c r="P383" s="99">
        <v>0</v>
      </c>
      <c r="Q383" s="99">
        <v>0</v>
      </c>
      <c r="R383" s="99">
        <v>0</v>
      </c>
      <c r="S383" s="99">
        <v>0</v>
      </c>
      <c r="T383" s="99">
        <v>0</v>
      </c>
      <c r="U383" s="99" t="s">
        <v>220</v>
      </c>
      <c r="V383" s="99" t="s">
        <v>220</v>
      </c>
      <c r="X383" s="159">
        <v>0</v>
      </c>
      <c r="Z383" s="555" t="s">
        <v>226</v>
      </c>
      <c r="AA383" s="555" t="s">
        <v>226</v>
      </c>
      <c r="AB383" s="555" t="s">
        <v>226</v>
      </c>
      <c r="AC383" s="555" t="s">
        <v>226</v>
      </c>
      <c r="AD383" s="555" t="s">
        <v>226</v>
      </c>
      <c r="AE383" s="555" t="s">
        <v>226</v>
      </c>
      <c r="AF383" s="555"/>
      <c r="AG383" s="555"/>
      <c r="AI383" s="561">
        <v>0</v>
      </c>
      <c r="AJ383" s="95">
        <v>20</v>
      </c>
      <c r="AK383" s="561">
        <v>0</v>
      </c>
      <c r="AL383" s="555">
        <v>15</v>
      </c>
      <c r="AM383" s="630">
        <v>0</v>
      </c>
      <c r="AO383" s="96">
        <v>-4735</v>
      </c>
      <c r="AP383" s="96">
        <v>-4594</v>
      </c>
      <c r="AR383" s="631">
        <v>0</v>
      </c>
      <c r="AS383" s="631">
        <v>0</v>
      </c>
    </row>
    <row r="384" spans="2:45" ht="11.45" hidden="1" customHeight="1">
      <c r="B384" s="96" t="s">
        <v>317</v>
      </c>
      <c r="D384" s="95" t="s">
        <v>88</v>
      </c>
      <c r="E384" s="160"/>
      <c r="F384" s="95">
        <v>0</v>
      </c>
      <c r="G384" s="96" t="s">
        <v>88</v>
      </c>
      <c r="I384" s="97" t="s">
        <v>88</v>
      </c>
      <c r="K384" s="383">
        <v>0</v>
      </c>
      <c r="M384" s="99">
        <v>0</v>
      </c>
      <c r="N384" s="99">
        <v>0</v>
      </c>
      <c r="O384" s="99">
        <v>0</v>
      </c>
      <c r="P384" s="99">
        <v>0</v>
      </c>
      <c r="Q384" s="99">
        <v>0</v>
      </c>
      <c r="R384" s="99">
        <v>0</v>
      </c>
      <c r="S384" s="99">
        <v>0</v>
      </c>
      <c r="T384" s="99">
        <v>0</v>
      </c>
      <c r="U384" s="99" t="s">
        <v>220</v>
      </c>
      <c r="V384" s="99" t="s">
        <v>220</v>
      </c>
      <c r="X384" s="159">
        <v>0</v>
      </c>
      <c r="Z384" s="555" t="s">
        <v>226</v>
      </c>
      <c r="AA384" s="555" t="s">
        <v>226</v>
      </c>
      <c r="AB384" s="555" t="s">
        <v>226</v>
      </c>
      <c r="AC384" s="555" t="s">
        <v>226</v>
      </c>
      <c r="AD384" s="555" t="s">
        <v>226</v>
      </c>
      <c r="AE384" s="555" t="s">
        <v>226</v>
      </c>
      <c r="AF384" s="555"/>
      <c r="AG384" s="555"/>
      <c r="AI384" s="561">
        <v>0</v>
      </c>
      <c r="AJ384" s="95">
        <v>20</v>
      </c>
      <c r="AK384" s="561">
        <v>0</v>
      </c>
      <c r="AL384" s="555">
        <v>15</v>
      </c>
      <c r="AM384" s="630">
        <v>0</v>
      </c>
      <c r="AO384" s="96">
        <v>-4735</v>
      </c>
      <c r="AP384" s="96">
        <v>-4594</v>
      </c>
      <c r="AR384" s="631">
        <v>0</v>
      </c>
      <c r="AS384" s="631">
        <v>0</v>
      </c>
    </row>
    <row r="385" spans="2:49" ht="11.45" hidden="1" customHeight="1">
      <c r="B385" s="96" t="s">
        <v>318</v>
      </c>
      <c r="D385" s="95" t="s">
        <v>88</v>
      </c>
      <c r="E385" s="160"/>
      <c r="F385" s="95">
        <v>0</v>
      </c>
      <c r="G385" s="96" t="s">
        <v>88</v>
      </c>
      <c r="I385" s="97" t="s">
        <v>88</v>
      </c>
      <c r="K385" s="383">
        <v>0</v>
      </c>
      <c r="M385" s="99">
        <v>0</v>
      </c>
      <c r="N385" s="99">
        <v>0</v>
      </c>
      <c r="O385" s="99">
        <v>0</v>
      </c>
      <c r="P385" s="99">
        <v>0</v>
      </c>
      <c r="Q385" s="99">
        <v>0</v>
      </c>
      <c r="R385" s="99">
        <v>0</v>
      </c>
      <c r="S385" s="99">
        <v>0</v>
      </c>
      <c r="T385" s="99">
        <v>0</v>
      </c>
      <c r="U385" s="99" t="s">
        <v>220</v>
      </c>
      <c r="V385" s="99" t="s">
        <v>220</v>
      </c>
      <c r="X385" s="159">
        <v>0</v>
      </c>
      <c r="Z385" s="555" t="s">
        <v>226</v>
      </c>
      <c r="AA385" s="555" t="s">
        <v>226</v>
      </c>
      <c r="AB385" s="555" t="s">
        <v>226</v>
      </c>
      <c r="AC385" s="555" t="s">
        <v>226</v>
      </c>
      <c r="AD385" s="555" t="s">
        <v>226</v>
      </c>
      <c r="AE385" s="555" t="s">
        <v>226</v>
      </c>
      <c r="AF385" s="555"/>
      <c r="AG385" s="555"/>
      <c r="AI385" s="561">
        <v>0</v>
      </c>
      <c r="AJ385" s="95">
        <v>20</v>
      </c>
      <c r="AK385" s="561">
        <v>0</v>
      </c>
      <c r="AL385" s="555">
        <v>15</v>
      </c>
      <c r="AM385" s="630">
        <v>0</v>
      </c>
      <c r="AO385" s="96">
        <v>-4735</v>
      </c>
      <c r="AP385" s="96">
        <v>-4594</v>
      </c>
      <c r="AR385" s="631">
        <v>0</v>
      </c>
      <c r="AS385" s="631">
        <v>0</v>
      </c>
    </row>
    <row r="386" spans="2:49" ht="11.45" hidden="1" customHeight="1">
      <c r="B386" s="96" t="s">
        <v>319</v>
      </c>
      <c r="D386" s="95" t="s">
        <v>88</v>
      </c>
      <c r="E386" s="160"/>
      <c r="F386" s="95">
        <v>0</v>
      </c>
      <c r="G386" s="96" t="s">
        <v>88</v>
      </c>
      <c r="I386" s="97" t="s">
        <v>88</v>
      </c>
      <c r="K386" s="383">
        <v>0</v>
      </c>
      <c r="M386" s="99">
        <v>0</v>
      </c>
      <c r="N386" s="99">
        <v>0</v>
      </c>
      <c r="O386" s="99">
        <v>0</v>
      </c>
      <c r="P386" s="99">
        <v>0</v>
      </c>
      <c r="Q386" s="99">
        <v>0</v>
      </c>
      <c r="R386" s="99">
        <v>0</v>
      </c>
      <c r="S386" s="99">
        <v>0</v>
      </c>
      <c r="T386" s="99">
        <v>0</v>
      </c>
      <c r="U386" s="99" t="s">
        <v>220</v>
      </c>
      <c r="V386" s="99" t="s">
        <v>220</v>
      </c>
      <c r="X386" s="159">
        <v>0</v>
      </c>
      <c r="Z386" s="555" t="s">
        <v>226</v>
      </c>
      <c r="AA386" s="555" t="s">
        <v>226</v>
      </c>
      <c r="AB386" s="555" t="s">
        <v>226</v>
      </c>
      <c r="AC386" s="555" t="s">
        <v>226</v>
      </c>
      <c r="AD386" s="555" t="s">
        <v>226</v>
      </c>
      <c r="AE386" s="555" t="s">
        <v>226</v>
      </c>
      <c r="AF386" s="555"/>
      <c r="AG386" s="555"/>
      <c r="AI386" s="561">
        <v>0</v>
      </c>
      <c r="AJ386" s="95">
        <v>20</v>
      </c>
      <c r="AK386" s="561">
        <v>0</v>
      </c>
      <c r="AL386" s="555">
        <v>15</v>
      </c>
      <c r="AM386" s="630">
        <v>0</v>
      </c>
      <c r="AO386" s="96">
        <v>-4735</v>
      </c>
      <c r="AP386" s="96">
        <v>-4594</v>
      </c>
      <c r="AR386" s="631">
        <v>0</v>
      </c>
      <c r="AS386" s="631">
        <v>0</v>
      </c>
    </row>
    <row r="387" spans="2:49" ht="11.45" hidden="1" customHeight="1">
      <c r="B387" s="96" t="s">
        <v>320</v>
      </c>
      <c r="D387" s="95" t="s">
        <v>88</v>
      </c>
      <c r="E387" s="160"/>
      <c r="F387" s="95">
        <v>0</v>
      </c>
      <c r="G387" s="96" t="s">
        <v>88</v>
      </c>
      <c r="I387" s="97" t="s">
        <v>88</v>
      </c>
      <c r="K387" s="383">
        <v>0</v>
      </c>
      <c r="M387" s="99">
        <v>0</v>
      </c>
      <c r="N387" s="99">
        <v>0</v>
      </c>
      <c r="O387" s="99">
        <v>0</v>
      </c>
      <c r="P387" s="99">
        <v>0</v>
      </c>
      <c r="Q387" s="99">
        <v>0</v>
      </c>
      <c r="R387" s="99">
        <v>0</v>
      </c>
      <c r="S387" s="99">
        <v>0</v>
      </c>
      <c r="T387" s="99">
        <v>0</v>
      </c>
      <c r="U387" s="99" t="s">
        <v>220</v>
      </c>
      <c r="V387" s="99" t="s">
        <v>220</v>
      </c>
      <c r="X387" s="159">
        <v>0</v>
      </c>
      <c r="Z387" s="555" t="s">
        <v>226</v>
      </c>
      <c r="AA387" s="555" t="s">
        <v>226</v>
      </c>
      <c r="AB387" s="555" t="s">
        <v>226</v>
      </c>
      <c r="AC387" s="555" t="s">
        <v>226</v>
      </c>
      <c r="AD387" s="555" t="s">
        <v>226</v>
      </c>
      <c r="AE387" s="555" t="s">
        <v>226</v>
      </c>
      <c r="AF387" s="555"/>
      <c r="AG387" s="555"/>
      <c r="AI387" s="561">
        <v>0</v>
      </c>
      <c r="AJ387" s="95">
        <v>20</v>
      </c>
      <c r="AK387" s="561">
        <v>0</v>
      </c>
      <c r="AL387" s="555">
        <v>15</v>
      </c>
      <c r="AM387" s="630">
        <v>0</v>
      </c>
      <c r="AO387" s="96">
        <v>-4735</v>
      </c>
      <c r="AP387" s="96">
        <v>-4594</v>
      </c>
      <c r="AR387" s="631">
        <v>0</v>
      </c>
      <c r="AS387" s="631">
        <v>0</v>
      </c>
    </row>
    <row r="388" spans="2:49" ht="11.45" hidden="1" customHeight="1">
      <c r="B388" s="96" t="s">
        <v>321</v>
      </c>
      <c r="D388" s="95" t="s">
        <v>88</v>
      </c>
      <c r="E388" s="160"/>
      <c r="F388" s="95">
        <v>0</v>
      </c>
      <c r="G388" s="96" t="s">
        <v>88</v>
      </c>
      <c r="I388" s="97" t="s">
        <v>88</v>
      </c>
      <c r="K388" s="383">
        <v>0</v>
      </c>
      <c r="M388" s="99">
        <v>0</v>
      </c>
      <c r="N388" s="99">
        <v>0</v>
      </c>
      <c r="O388" s="99">
        <v>0</v>
      </c>
      <c r="P388" s="99">
        <v>0</v>
      </c>
      <c r="Q388" s="99">
        <v>0</v>
      </c>
      <c r="R388" s="99">
        <v>0</v>
      </c>
      <c r="S388" s="99">
        <v>0</v>
      </c>
      <c r="T388" s="99">
        <v>0</v>
      </c>
      <c r="U388" s="99" t="s">
        <v>220</v>
      </c>
      <c r="V388" s="99" t="s">
        <v>220</v>
      </c>
      <c r="X388" s="159">
        <v>0</v>
      </c>
      <c r="Z388" s="555" t="s">
        <v>226</v>
      </c>
      <c r="AA388" s="555" t="s">
        <v>226</v>
      </c>
      <c r="AB388" s="555" t="s">
        <v>226</v>
      </c>
      <c r="AC388" s="555" t="s">
        <v>226</v>
      </c>
      <c r="AD388" s="555" t="s">
        <v>226</v>
      </c>
      <c r="AE388" s="555" t="s">
        <v>226</v>
      </c>
      <c r="AF388" s="555"/>
      <c r="AG388" s="555"/>
      <c r="AI388" s="561">
        <v>0</v>
      </c>
      <c r="AJ388" s="95">
        <v>20</v>
      </c>
      <c r="AK388" s="561">
        <v>0</v>
      </c>
      <c r="AL388" s="555">
        <v>15</v>
      </c>
      <c r="AM388" s="630">
        <v>0</v>
      </c>
      <c r="AO388" s="96">
        <v>-4735</v>
      </c>
      <c r="AP388" s="96">
        <v>-4594</v>
      </c>
      <c r="AR388" s="631">
        <v>0</v>
      </c>
      <c r="AS388" s="631">
        <v>0</v>
      </c>
      <c r="AV388" s="96">
        <v>1</v>
      </c>
      <c r="AW388" s="96">
        <v>1</v>
      </c>
    </row>
    <row r="389" spans="2:49" ht="3" hidden="1" customHeight="1"/>
    <row r="390" spans="2:49" ht="3" hidden="1" customHeight="1"/>
    <row r="391" spans="2:49" ht="3" hidden="1" customHeight="1"/>
    <row r="392" spans="2:49" ht="11.85" hidden="1" customHeight="1">
      <c r="D392" s="162" t="s">
        <v>236</v>
      </c>
      <c r="E392" s="162"/>
      <c r="AB392" s="162" t="s">
        <v>237</v>
      </c>
    </row>
    <row r="393" spans="2:49" ht="11.85" hidden="1" customHeight="1">
      <c r="D393" s="120" t="s">
        <v>168</v>
      </c>
      <c r="E393" s="120"/>
      <c r="G393" s="182" t="s">
        <v>88</v>
      </c>
      <c r="I393" s="122" t="s">
        <v>421</v>
      </c>
      <c r="Z393" s="123">
        <v>276</v>
      </c>
      <c r="AB393" s="120" t="s">
        <v>163</v>
      </c>
      <c r="AE393" s="123" t="s">
        <v>88</v>
      </c>
      <c r="AM393" s="124" t="s">
        <v>468</v>
      </c>
      <c r="AO393" s="182">
        <v>1269</v>
      </c>
      <c r="AP393" s="182"/>
    </row>
    <row r="394" spans="2:49" ht="3" hidden="1" customHeight="1"/>
    <row r="395" spans="2:49" ht="3" hidden="1" customHeight="1"/>
    <row r="396" spans="2:49" ht="3" customHeight="1"/>
    <row r="397" spans="2:49" ht="11.85" customHeight="1">
      <c r="D397" s="162" t="s">
        <v>236</v>
      </c>
      <c r="E397" s="162"/>
      <c r="AB397" s="162" t="s">
        <v>237</v>
      </c>
      <c r="AV397" s="479" t="s">
        <v>238</v>
      </c>
      <c r="AW397" s="479" t="s">
        <v>239</v>
      </c>
    </row>
    <row r="398" spans="2:49" ht="11.85" customHeight="1">
      <c r="D398" s="120" t="s">
        <v>580</v>
      </c>
      <c r="E398" s="120"/>
      <c r="G398" s="182" t="s">
        <v>88</v>
      </c>
      <c r="I398" s="122" t="s">
        <v>469</v>
      </c>
      <c r="Z398" s="123">
        <v>279</v>
      </c>
      <c r="AB398" s="120" t="s">
        <v>163</v>
      </c>
      <c r="AE398" s="123" t="s">
        <v>88</v>
      </c>
      <c r="AM398" s="124" t="s">
        <v>468</v>
      </c>
      <c r="AO398" s="4625">
        <v>1269</v>
      </c>
      <c r="AP398" s="4625"/>
      <c r="AV398" s="479" t="s">
        <v>240</v>
      </c>
      <c r="AW398" s="479" t="s">
        <v>240</v>
      </c>
    </row>
    <row r="399" spans="2:49" ht="3" customHeight="1"/>
    <row r="400" spans="2:49" s="131" customFormat="1" ht="3" customHeight="1">
      <c r="AQ400" s="95"/>
      <c r="AR400" s="95"/>
    </row>
    <row r="401" spans="4:44" s="131" customFormat="1" ht="3" hidden="1" customHeight="1">
      <c r="AQ401" s="95"/>
      <c r="AR401" s="95"/>
    </row>
    <row r="402" spans="4:44" s="131" customFormat="1" ht="11.85" hidden="1" customHeight="1">
      <c r="D402" s="171" t="s">
        <v>241</v>
      </c>
      <c r="E402" s="171"/>
      <c r="AB402" s="171" t="s">
        <v>242</v>
      </c>
      <c r="AC402" s="171"/>
      <c r="AD402" s="171"/>
      <c r="AE402" s="171"/>
      <c r="AQ402" s="95"/>
      <c r="AR402" s="95"/>
    </row>
    <row r="403" spans="4:44" s="131" customFormat="1" ht="11.85" hidden="1" customHeight="1">
      <c r="D403" s="132" t="s">
        <v>136</v>
      </c>
      <c r="E403" s="132"/>
      <c r="Z403" s="134">
        <v>227</v>
      </c>
      <c r="AB403" s="132" t="s">
        <v>88</v>
      </c>
      <c r="AC403" s="171"/>
      <c r="AD403" s="171"/>
      <c r="AE403" s="171"/>
      <c r="AK403" s="134"/>
      <c r="AO403" s="134">
        <v>215</v>
      </c>
      <c r="AP403" s="134"/>
      <c r="AQ403" s="95"/>
      <c r="AR403" s="95"/>
    </row>
    <row r="404" spans="4:44" s="131" customFormat="1" ht="3" hidden="1" customHeight="1">
      <c r="AB404" s="171"/>
      <c r="AC404" s="171"/>
      <c r="AD404" s="171"/>
      <c r="AE404" s="171"/>
      <c r="AG404" s="171"/>
      <c r="AH404" s="171"/>
      <c r="AI404" s="171"/>
      <c r="AJ404" s="171"/>
      <c r="AK404" s="171"/>
      <c r="AO404" s="171"/>
      <c r="AP404" s="171"/>
      <c r="AQ404" s="95"/>
      <c r="AR404" s="95"/>
    </row>
    <row r="405" spans="4:44" s="131" customFormat="1" ht="11.85" hidden="1" customHeight="1">
      <c r="D405" s="171" t="s">
        <v>243</v>
      </c>
      <c r="E405" s="171"/>
      <c r="AB405" s="171" t="s">
        <v>244</v>
      </c>
      <c r="AC405" s="132"/>
      <c r="AD405" s="132"/>
      <c r="AE405" s="132"/>
      <c r="AK405" s="136"/>
      <c r="AQ405" s="95"/>
      <c r="AR405" s="95"/>
    </row>
    <row r="406" spans="4:44" s="131" customFormat="1" ht="11.85" hidden="1" customHeight="1">
      <c r="D406" s="132" t="s">
        <v>136</v>
      </c>
      <c r="E406" s="132"/>
      <c r="Z406" s="134">
        <v>255</v>
      </c>
      <c r="AB406" s="132" t="s">
        <v>260</v>
      </c>
      <c r="AC406" s="171"/>
      <c r="AD406" s="171"/>
      <c r="AE406" s="171"/>
      <c r="AK406" s="134"/>
      <c r="AO406" s="134">
        <v>222</v>
      </c>
      <c r="AP406" s="134"/>
      <c r="AQ406" s="95"/>
      <c r="AR406" s="95"/>
    </row>
    <row r="407" spans="4:44" s="131" customFormat="1" ht="3" hidden="1" customHeight="1">
      <c r="AQ407" s="95"/>
      <c r="AR407" s="95"/>
    </row>
    <row r="408" spans="4:44" s="131" customFormat="1" ht="11.85" hidden="1" customHeight="1">
      <c r="D408" s="171" t="s">
        <v>245</v>
      </c>
      <c r="E408" s="171"/>
      <c r="U408" s="134"/>
      <c r="V408" s="134"/>
      <c r="W408" s="134"/>
      <c r="AB408" s="171" t="s">
        <v>246</v>
      </c>
      <c r="AC408" s="132"/>
      <c r="AD408" s="132"/>
      <c r="AE408" s="132"/>
      <c r="AK408" s="136"/>
      <c r="AQ408" s="95"/>
      <c r="AR408" s="95"/>
    </row>
    <row r="409" spans="4:44" s="131" customFormat="1" ht="11.85" hidden="1" customHeight="1">
      <c r="D409" s="132" t="s">
        <v>298</v>
      </c>
      <c r="E409" s="132"/>
      <c r="Z409" s="134">
        <v>276</v>
      </c>
      <c r="AB409" s="132" t="s">
        <v>1011</v>
      </c>
      <c r="AC409" s="171"/>
      <c r="AD409" s="171"/>
      <c r="AE409" s="171"/>
      <c r="AK409" s="134"/>
      <c r="AO409" s="134">
        <v>215</v>
      </c>
      <c r="AP409" s="134"/>
      <c r="AQ409" s="95"/>
      <c r="AR409" s="95"/>
    </row>
    <row r="410" spans="4:44" s="131" customFormat="1" ht="3" hidden="1" customHeight="1">
      <c r="AQ410" s="95"/>
      <c r="AR410" s="95"/>
    </row>
    <row r="411" spans="4:44" s="131" customFormat="1" ht="3" hidden="1" customHeight="1">
      <c r="AQ411" s="95"/>
      <c r="AR411" s="95"/>
    </row>
    <row r="412" spans="4:44" s="131" customFormat="1" ht="3" hidden="1" customHeight="1">
      <c r="AQ412" s="95"/>
      <c r="AR412" s="95"/>
    </row>
    <row r="413" spans="4:44" s="131" customFormat="1" ht="11.85" hidden="1" customHeight="1">
      <c r="D413" s="171" t="s">
        <v>2076</v>
      </c>
      <c r="AQ413" s="95"/>
      <c r="AR413" s="95"/>
    </row>
    <row r="414" spans="4:44" s="131" customFormat="1" ht="11.85" hidden="1" customHeight="1">
      <c r="D414" s="132" t="s">
        <v>2092</v>
      </c>
      <c r="Z414" s="132">
        <v>115</v>
      </c>
      <c r="AQ414" s="95"/>
      <c r="AR414" s="95"/>
    </row>
    <row r="415" spans="4:44" ht="3" hidden="1" customHeight="1">
      <c r="D415" s="131"/>
      <c r="E415" s="637"/>
      <c r="F415" s="637"/>
      <c r="G415" s="637"/>
      <c r="H415" s="637"/>
      <c r="I415" s="637"/>
      <c r="J415" s="637"/>
      <c r="K415" s="637"/>
      <c r="L415" s="637"/>
      <c r="M415" s="637"/>
      <c r="N415" s="637"/>
      <c r="O415" s="637"/>
      <c r="P415" s="637"/>
      <c r="Q415" s="637"/>
      <c r="R415" s="637"/>
      <c r="S415" s="637"/>
      <c r="T415" s="637"/>
      <c r="U415" s="637"/>
      <c r="V415" s="637"/>
      <c r="W415" s="637"/>
      <c r="X415" s="637"/>
      <c r="Y415" s="637"/>
      <c r="Z415" s="637"/>
      <c r="AA415" s="637"/>
      <c r="AB415" s="637"/>
      <c r="AC415" s="637"/>
      <c r="AD415" s="637"/>
      <c r="AE415" s="637"/>
      <c r="AF415" s="637"/>
      <c r="AG415" s="637"/>
      <c r="AH415" s="637"/>
      <c r="AI415" s="637"/>
      <c r="AJ415" s="637"/>
      <c r="AK415" s="637"/>
      <c r="AL415" s="637"/>
      <c r="AM415" s="637"/>
    </row>
    <row r="416" spans="4:44" ht="12.75" hidden="1" customHeight="1">
      <c r="D416" s="637" t="s">
        <v>294</v>
      </c>
      <c r="E416" s="637"/>
      <c r="F416" s="637"/>
      <c r="G416" s="637"/>
      <c r="H416" s="637"/>
      <c r="I416" s="637"/>
      <c r="J416" s="637"/>
      <c r="K416" s="637"/>
      <c r="L416" s="637"/>
      <c r="M416" s="637"/>
      <c r="N416" s="637"/>
      <c r="O416" s="637"/>
      <c r="P416" s="637"/>
      <c r="Q416" s="637"/>
      <c r="R416" s="637"/>
      <c r="S416" s="637"/>
      <c r="T416" s="637"/>
      <c r="U416" s="637"/>
      <c r="V416" s="637"/>
      <c r="W416" s="637"/>
      <c r="X416" s="637"/>
      <c r="Y416" s="637"/>
      <c r="Z416" s="637"/>
      <c r="AA416" s="637"/>
      <c r="AB416" s="637"/>
      <c r="AC416" s="637"/>
      <c r="AD416" s="637"/>
      <c r="AE416" s="637"/>
      <c r="AF416" s="637"/>
      <c r="AG416" s="637"/>
      <c r="AH416" s="637"/>
      <c r="AI416" s="637"/>
      <c r="AJ416" s="637"/>
      <c r="AK416" s="637"/>
      <c r="AL416" s="637"/>
      <c r="AM416" s="637"/>
    </row>
    <row r="417" spans="2:45" ht="12.75" hidden="1" customHeight="1">
      <c r="D417" s="637" t="s">
        <v>247</v>
      </c>
      <c r="E417" s="637"/>
      <c r="F417" s="637"/>
      <c r="G417" s="637"/>
      <c r="H417" s="637"/>
      <c r="I417" s="637"/>
      <c r="J417" s="637"/>
      <c r="K417" s="637"/>
      <c r="L417" s="637"/>
      <c r="M417" s="637"/>
      <c r="N417" s="637"/>
      <c r="O417" s="637"/>
      <c r="P417" s="637"/>
      <c r="Q417" s="637"/>
      <c r="R417" s="637"/>
      <c r="S417" s="637"/>
      <c r="T417" s="637"/>
      <c r="U417" s="637"/>
      <c r="V417" s="637"/>
      <c r="W417" s="637"/>
      <c r="X417" s="637"/>
      <c r="Y417" s="637"/>
      <c r="Z417" s="637"/>
      <c r="AA417" s="637"/>
      <c r="AB417" s="637"/>
      <c r="AC417" s="637"/>
      <c r="AD417" s="637"/>
      <c r="AE417" s="637"/>
      <c r="AF417" s="637"/>
      <c r="AG417" s="637"/>
      <c r="AH417" s="637"/>
      <c r="AI417" s="637"/>
      <c r="AJ417" s="637"/>
      <c r="AK417" s="637"/>
      <c r="AL417" s="637"/>
      <c r="AM417" s="637"/>
    </row>
    <row r="418" spans="2:45" ht="12.75" hidden="1" customHeight="1">
      <c r="D418" s="637" t="s">
        <v>249</v>
      </c>
      <c r="E418" s="637"/>
      <c r="F418" s="637"/>
      <c r="G418" s="637"/>
      <c r="H418" s="637"/>
      <c r="I418" s="637"/>
      <c r="J418" s="637"/>
      <c r="K418" s="637"/>
      <c r="L418" s="637"/>
      <c r="M418" s="637"/>
      <c r="N418" s="637"/>
      <c r="O418" s="637"/>
      <c r="P418" s="637"/>
      <c r="Q418" s="637"/>
      <c r="R418" s="637"/>
      <c r="S418" s="637"/>
      <c r="T418" s="637"/>
      <c r="U418" s="637"/>
      <c r="V418" s="637"/>
      <c r="W418" s="637"/>
      <c r="X418" s="637"/>
      <c r="Y418" s="637"/>
      <c r="Z418" s="637"/>
      <c r="AA418" s="637"/>
      <c r="AB418" s="637"/>
      <c r="AC418" s="637"/>
      <c r="AD418" s="637"/>
      <c r="AE418" s="637"/>
      <c r="AF418" s="637"/>
      <c r="AG418" s="637"/>
      <c r="AH418" s="637"/>
      <c r="AI418" s="637"/>
      <c r="AJ418" s="637"/>
      <c r="AK418" s="637"/>
      <c r="AL418" s="637"/>
      <c r="AM418" s="637"/>
      <c r="AN418" s="637"/>
      <c r="AO418" s="637"/>
      <c r="AP418" s="637"/>
      <c r="AQ418" s="637"/>
      <c r="AR418" s="637"/>
    </row>
    <row r="419" spans="2:45" hidden="1"/>
    <row r="420" spans="2:45" ht="50.1" hidden="1" customHeight="1">
      <c r="AJ420" s="616"/>
      <c r="AK420" s="640">
        <v>42176</v>
      </c>
      <c r="AL420" s="640"/>
      <c r="AM420" s="640"/>
    </row>
    <row r="421" spans="2:45" ht="20.100000000000001" hidden="1" customHeight="1">
      <c r="B421" s="617" t="s">
        <v>2073</v>
      </c>
      <c r="C421" s="617"/>
      <c r="D421" s="617"/>
      <c r="E421" s="617"/>
      <c r="F421" s="617"/>
      <c r="G421" s="617"/>
      <c r="H421" s="617"/>
      <c r="I421" s="617"/>
      <c r="J421" s="617"/>
      <c r="K421" s="617"/>
      <c r="L421" s="617"/>
      <c r="M421" s="617"/>
      <c r="N421" s="617"/>
      <c r="O421" s="617"/>
      <c r="P421" s="617"/>
      <c r="Q421" s="617"/>
      <c r="R421" s="617"/>
      <c r="S421" s="617"/>
      <c r="T421" s="617"/>
      <c r="U421" s="617"/>
      <c r="V421" s="617"/>
      <c r="W421" s="617"/>
      <c r="X421" s="617"/>
      <c r="Y421" s="617"/>
      <c r="Z421" s="617"/>
      <c r="AA421" s="617"/>
      <c r="AB421" s="617"/>
      <c r="AC421" s="617"/>
      <c r="AD421" s="617"/>
      <c r="AE421" s="617"/>
      <c r="AF421" s="617"/>
      <c r="AG421" s="617"/>
      <c r="AH421" s="617"/>
      <c r="AI421" s="617"/>
      <c r="AJ421" s="617"/>
      <c r="AK421" s="617"/>
      <c r="AL421" s="617"/>
      <c r="AM421" s="617"/>
      <c r="AN421" s="617"/>
      <c r="AO421" s="617"/>
      <c r="AP421" s="617"/>
      <c r="AQ421" s="617"/>
      <c r="AR421" s="617"/>
      <c r="AS421" s="617"/>
    </row>
    <row r="422" spans="2:45" ht="20.100000000000001" hidden="1" customHeight="1">
      <c r="B422" s="641" t="s">
        <v>2074</v>
      </c>
      <c r="C422" s="626"/>
      <c r="D422" s="626"/>
      <c r="E422" s="626"/>
      <c r="F422" s="626"/>
      <c r="G422" s="626"/>
      <c r="H422" s="626"/>
      <c r="I422" s="626"/>
      <c r="J422" s="626"/>
      <c r="K422" s="626"/>
      <c r="L422" s="626"/>
      <c r="M422" s="626"/>
      <c r="N422" s="626"/>
      <c r="O422" s="626"/>
      <c r="P422" s="626"/>
      <c r="Q422" s="626"/>
      <c r="R422" s="626"/>
      <c r="S422" s="626"/>
      <c r="T422" s="626"/>
      <c r="U422" s="626"/>
      <c r="V422" s="626"/>
      <c r="W422" s="626"/>
      <c r="X422" s="626"/>
      <c r="Y422" s="626"/>
      <c r="Z422" s="641"/>
      <c r="AA422" s="626"/>
      <c r="AL422" s="642" t="s">
        <v>2075</v>
      </c>
    </row>
    <row r="423" spans="2:45" ht="32.1" hidden="1" customHeight="1">
      <c r="D423" s="4501" t="s">
        <v>254</v>
      </c>
      <c r="E423" s="4501"/>
      <c r="F423" s="4501"/>
      <c r="G423" s="4501"/>
      <c r="H423" s="4501"/>
      <c r="I423" s="4501"/>
      <c r="J423" s="4501"/>
      <c r="K423" s="4501"/>
      <c r="V423" s="618"/>
      <c r="Z423" s="643" t="s">
        <v>339</v>
      </c>
      <c r="AA423" s="619"/>
      <c r="AB423" s="619"/>
      <c r="AC423" s="619"/>
      <c r="AD423" s="619"/>
      <c r="AE423" s="619"/>
      <c r="AF423" s="619"/>
      <c r="AG423" s="619"/>
      <c r="AL423" s="644" t="s">
        <v>408</v>
      </c>
    </row>
    <row r="424" spans="2:45" ht="3" hidden="1" customHeight="1"/>
    <row r="425" spans="2:45" ht="11.85" hidden="1" customHeight="1">
      <c r="B425" s="479"/>
      <c r="E425" s="159" t="s">
        <v>255</v>
      </c>
      <c r="G425" s="159"/>
      <c r="I425" s="159"/>
      <c r="K425" s="159" t="s">
        <v>188</v>
      </c>
      <c r="M425" s="620" t="s">
        <v>189</v>
      </c>
      <c r="N425" s="620"/>
      <c r="O425" s="620"/>
      <c r="P425" s="620"/>
      <c r="Q425" s="477" t="s">
        <v>190</v>
      </c>
      <c r="R425" s="620"/>
      <c r="S425" s="620"/>
      <c r="T425" s="620"/>
      <c r="U425" s="620"/>
      <c r="V425" s="620"/>
      <c r="X425" s="620"/>
      <c r="Z425" s="621" t="s">
        <v>191</v>
      </c>
      <c r="AA425" s="622"/>
      <c r="AB425" s="622"/>
      <c r="AC425" s="622"/>
      <c r="AD425" s="622"/>
      <c r="AE425" s="622"/>
      <c r="AF425" s="622"/>
      <c r="AG425" s="622"/>
      <c r="AI425" s="159" t="s">
        <v>188</v>
      </c>
      <c r="AK425" s="621" t="s">
        <v>192</v>
      </c>
      <c r="AL425" s="621"/>
      <c r="AM425" s="621"/>
      <c r="AO425" s="623" t="s">
        <v>194</v>
      </c>
      <c r="AP425" s="623"/>
      <c r="AR425" s="624" t="s">
        <v>104</v>
      </c>
      <c r="AS425" s="625"/>
    </row>
    <row r="426" spans="2:45" ht="11.85" hidden="1" customHeight="1">
      <c r="B426" s="479" t="s">
        <v>117</v>
      </c>
      <c r="D426" s="626" t="s">
        <v>195</v>
      </c>
      <c r="E426" s="476" t="s">
        <v>256</v>
      </c>
      <c r="G426" s="476" t="s">
        <v>196</v>
      </c>
      <c r="I426" s="476" t="s">
        <v>0</v>
      </c>
      <c r="K426" s="476" t="s">
        <v>197</v>
      </c>
      <c r="M426" s="477" t="s">
        <v>198</v>
      </c>
      <c r="N426" s="477" t="s">
        <v>199</v>
      </c>
      <c r="O426" s="478" t="s">
        <v>200</v>
      </c>
      <c r="P426" s="478" t="s">
        <v>201</v>
      </c>
      <c r="Q426" s="478" t="s">
        <v>202</v>
      </c>
      <c r="R426" s="478" t="s">
        <v>203</v>
      </c>
      <c r="S426" s="478" t="s">
        <v>204</v>
      </c>
      <c r="T426" s="478" t="s">
        <v>205</v>
      </c>
      <c r="U426" s="478" t="s">
        <v>206</v>
      </c>
      <c r="V426" s="478" t="s">
        <v>207</v>
      </c>
      <c r="X426" s="477" t="s">
        <v>208</v>
      </c>
      <c r="Z426" s="478" t="s">
        <v>210</v>
      </c>
      <c r="AA426" s="478" t="s">
        <v>211</v>
      </c>
      <c r="AB426" s="478" t="s">
        <v>212</v>
      </c>
      <c r="AC426" s="478" t="s">
        <v>213</v>
      </c>
      <c r="AD426" s="478" t="s">
        <v>214</v>
      </c>
      <c r="AE426" s="478" t="s">
        <v>412</v>
      </c>
      <c r="AF426" s="478"/>
      <c r="AG426" s="478"/>
      <c r="AI426" s="479" t="s">
        <v>413</v>
      </c>
      <c r="AK426" s="480" t="s">
        <v>188</v>
      </c>
      <c r="AL426" s="477" t="s">
        <v>217</v>
      </c>
      <c r="AM426" s="159" t="s">
        <v>193</v>
      </c>
      <c r="AO426" s="477" t="s">
        <v>295</v>
      </c>
      <c r="AP426" s="477" t="s">
        <v>419</v>
      </c>
      <c r="AR426" s="628" t="s">
        <v>217</v>
      </c>
      <c r="AS426" s="628" t="s">
        <v>218</v>
      </c>
    </row>
    <row r="427" spans="2:45" ht="3" hidden="1" customHeight="1">
      <c r="K427" s="629"/>
      <c r="AR427" s="131"/>
      <c r="AS427" s="131"/>
    </row>
    <row r="428" spans="2:45" ht="11.45" hidden="1" customHeight="1">
      <c r="B428" s="96" t="s">
        <v>219</v>
      </c>
      <c r="D428" s="95" t="s">
        <v>136</v>
      </c>
      <c r="E428" s="1130">
        <v>52</v>
      </c>
      <c r="F428" s="95">
        <v>0</v>
      </c>
      <c r="G428" s="96" t="s">
        <v>88</v>
      </c>
      <c r="I428" s="97" t="s">
        <v>421</v>
      </c>
      <c r="K428" s="383">
        <v>3397</v>
      </c>
      <c r="M428" s="99">
        <v>0</v>
      </c>
      <c r="N428" s="99">
        <v>0</v>
      </c>
      <c r="O428" s="99">
        <v>0</v>
      </c>
      <c r="P428" s="99">
        <v>0</v>
      </c>
      <c r="Q428" s="99">
        <v>0</v>
      </c>
      <c r="R428" s="99">
        <v>0</v>
      </c>
      <c r="S428" s="99">
        <v>0</v>
      </c>
      <c r="T428" s="99">
        <v>0</v>
      </c>
      <c r="U428" s="99" t="s">
        <v>220</v>
      </c>
      <c r="V428" s="99" t="s">
        <v>220</v>
      </c>
      <c r="X428" s="159">
        <v>3</v>
      </c>
      <c r="Z428" s="555">
        <v>195</v>
      </c>
      <c r="AA428" s="555">
        <v>165</v>
      </c>
      <c r="AB428" s="555">
        <v>209</v>
      </c>
      <c r="AC428" s="555">
        <v>169</v>
      </c>
      <c r="AD428" s="555">
        <v>171</v>
      </c>
      <c r="AE428" s="555">
        <v>176</v>
      </c>
      <c r="AF428" s="555"/>
      <c r="AG428" s="555"/>
      <c r="AI428" s="561">
        <v>1085</v>
      </c>
      <c r="AJ428" s="95">
        <v>20</v>
      </c>
      <c r="AK428" s="561">
        <v>4482</v>
      </c>
      <c r="AL428" s="555">
        <v>21</v>
      </c>
      <c r="AM428" s="630">
        <v>213.42857142857142</v>
      </c>
      <c r="AO428" s="96">
        <v>0</v>
      </c>
      <c r="AP428" s="96">
        <v>-253</v>
      </c>
      <c r="AR428" s="631">
        <v>230</v>
      </c>
      <c r="AS428" s="631">
        <v>1184</v>
      </c>
    </row>
    <row r="429" spans="2:45" ht="11.45" hidden="1" customHeight="1">
      <c r="B429" s="96" t="s">
        <v>221</v>
      </c>
      <c r="D429" s="95" t="s">
        <v>161</v>
      </c>
      <c r="E429" s="1130">
        <v>37</v>
      </c>
      <c r="F429" s="95">
        <v>0</v>
      </c>
      <c r="G429" s="96" t="s">
        <v>88</v>
      </c>
      <c r="I429" s="97" t="s">
        <v>437</v>
      </c>
      <c r="K429" s="383">
        <v>3457</v>
      </c>
      <c r="M429" s="99">
        <v>0</v>
      </c>
      <c r="N429" s="99">
        <v>0</v>
      </c>
      <c r="O429" s="99" t="s">
        <v>220</v>
      </c>
      <c r="P429" s="99">
        <v>0</v>
      </c>
      <c r="Q429" s="99">
        <v>0</v>
      </c>
      <c r="R429" s="99">
        <v>0</v>
      </c>
      <c r="S429" s="99">
        <v>0</v>
      </c>
      <c r="T429" s="99">
        <v>0</v>
      </c>
      <c r="U429" s="99" t="s">
        <v>220</v>
      </c>
      <c r="V429" s="99" t="s">
        <v>220</v>
      </c>
      <c r="X429" s="159">
        <v>3</v>
      </c>
      <c r="Z429" s="555">
        <v>214</v>
      </c>
      <c r="AA429" s="555">
        <v>197</v>
      </c>
      <c r="AB429" s="555">
        <v>236</v>
      </c>
      <c r="AC429" s="555">
        <v>171</v>
      </c>
      <c r="AD429" s="555">
        <v>199</v>
      </c>
      <c r="AE429" s="555">
        <v>198</v>
      </c>
      <c r="AF429" s="555"/>
      <c r="AG429" s="555"/>
      <c r="AI429" s="561">
        <v>1215</v>
      </c>
      <c r="AJ429" s="95">
        <v>20</v>
      </c>
      <c r="AK429" s="561">
        <v>4672</v>
      </c>
      <c r="AL429" s="555">
        <v>21</v>
      </c>
      <c r="AM429" s="630">
        <v>222.47619047619048</v>
      </c>
      <c r="AO429" s="96">
        <v>190</v>
      </c>
      <c r="AP429" s="96">
        <v>-63</v>
      </c>
      <c r="AR429" s="631">
        <v>236</v>
      </c>
      <c r="AS429" s="631">
        <v>1224</v>
      </c>
    </row>
    <row r="430" spans="2:45" ht="11.45" hidden="1" customHeight="1">
      <c r="B430" s="96" t="s">
        <v>222</v>
      </c>
      <c r="D430" s="95" t="s">
        <v>163</v>
      </c>
      <c r="E430" s="1130">
        <v>47</v>
      </c>
      <c r="F430" s="95">
        <v>0</v>
      </c>
      <c r="G430" s="96" t="s">
        <v>88</v>
      </c>
      <c r="I430" s="97" t="s">
        <v>468</v>
      </c>
      <c r="K430" s="383">
        <v>3466</v>
      </c>
      <c r="M430" s="99">
        <v>0</v>
      </c>
      <c r="N430" s="99" t="s">
        <v>220</v>
      </c>
      <c r="O430" s="99">
        <v>0</v>
      </c>
      <c r="P430" s="99" t="s">
        <v>220</v>
      </c>
      <c r="Q430" s="99">
        <v>0</v>
      </c>
      <c r="R430" s="99" t="s">
        <v>220</v>
      </c>
      <c r="S430" s="99">
        <v>0</v>
      </c>
      <c r="T430" s="99">
        <v>0</v>
      </c>
      <c r="U430" s="99" t="s">
        <v>220</v>
      </c>
      <c r="V430" s="99" t="s">
        <v>220</v>
      </c>
      <c r="X430" s="159">
        <v>3</v>
      </c>
      <c r="Z430" s="555">
        <v>191</v>
      </c>
      <c r="AA430" s="555">
        <v>234</v>
      </c>
      <c r="AB430" s="555">
        <v>218</v>
      </c>
      <c r="AC430" s="555">
        <v>208</v>
      </c>
      <c r="AD430" s="555">
        <v>222</v>
      </c>
      <c r="AE430" s="555">
        <v>196</v>
      </c>
      <c r="AF430" s="555"/>
      <c r="AG430" s="555"/>
      <c r="AI430" s="561">
        <v>1269</v>
      </c>
      <c r="AJ430" s="95">
        <v>20</v>
      </c>
      <c r="AK430" s="561">
        <v>4735</v>
      </c>
      <c r="AL430" s="555">
        <v>21</v>
      </c>
      <c r="AM430" s="630">
        <v>225.47619047619048</v>
      </c>
      <c r="AO430" s="96">
        <v>253</v>
      </c>
      <c r="AP430" s="96">
        <v>0</v>
      </c>
      <c r="AR430" s="631">
        <v>237</v>
      </c>
      <c r="AS430" s="631">
        <v>1269</v>
      </c>
    </row>
    <row r="431" spans="2:45" ht="11.45" hidden="1" customHeight="1">
      <c r="B431" s="96" t="s">
        <v>223</v>
      </c>
      <c r="D431" s="95" t="s">
        <v>88</v>
      </c>
      <c r="E431" s="1130">
        <v>107</v>
      </c>
      <c r="F431" s="95">
        <v>0</v>
      </c>
      <c r="G431" s="96" t="s">
        <v>88</v>
      </c>
      <c r="I431" s="97" t="s">
        <v>88</v>
      </c>
      <c r="K431" s="383">
        <v>0</v>
      </c>
      <c r="M431" s="99">
        <v>0</v>
      </c>
      <c r="N431" s="99">
        <v>0</v>
      </c>
      <c r="O431" s="99">
        <v>0</v>
      </c>
      <c r="P431" s="99">
        <v>0</v>
      </c>
      <c r="Q431" s="99">
        <v>0</v>
      </c>
      <c r="R431" s="99">
        <v>0</v>
      </c>
      <c r="S431" s="99">
        <v>0</v>
      </c>
      <c r="T431" s="99">
        <v>0</v>
      </c>
      <c r="U431" s="99" t="s">
        <v>220</v>
      </c>
      <c r="V431" s="99" t="s">
        <v>220</v>
      </c>
      <c r="X431" s="159">
        <v>0</v>
      </c>
      <c r="Z431" s="555" t="s">
        <v>226</v>
      </c>
      <c r="AA431" s="555" t="s">
        <v>226</v>
      </c>
      <c r="AB431" s="555" t="s">
        <v>226</v>
      </c>
      <c r="AC431" s="555" t="s">
        <v>226</v>
      </c>
      <c r="AD431" s="555" t="s">
        <v>226</v>
      </c>
      <c r="AE431" s="555" t="s">
        <v>226</v>
      </c>
      <c r="AF431" s="555"/>
      <c r="AG431" s="555"/>
      <c r="AI431" s="561">
        <v>0</v>
      </c>
      <c r="AJ431" s="95">
        <v>20</v>
      </c>
      <c r="AK431" s="561">
        <v>0</v>
      </c>
      <c r="AL431" s="555">
        <v>15</v>
      </c>
      <c r="AM431" s="630">
        <v>0</v>
      </c>
      <c r="AO431" s="96">
        <v>-4482</v>
      </c>
      <c r="AP431" s="96">
        <v>-4735</v>
      </c>
      <c r="AR431" s="631">
        <v>0</v>
      </c>
      <c r="AS431" s="631">
        <v>0</v>
      </c>
    </row>
    <row r="432" spans="2:45" ht="11.45" hidden="1" customHeight="1">
      <c r="B432" s="96" t="s">
        <v>224</v>
      </c>
      <c r="D432" s="95" t="s">
        <v>171</v>
      </c>
      <c r="E432" s="1130">
        <v>80</v>
      </c>
      <c r="F432" s="95">
        <v>0</v>
      </c>
      <c r="G432" s="96" t="s">
        <v>88</v>
      </c>
      <c r="I432" s="97" t="s">
        <v>469</v>
      </c>
      <c r="K432" s="383">
        <v>3018</v>
      </c>
      <c r="M432" s="99">
        <v>0</v>
      </c>
      <c r="N432" s="99">
        <v>0</v>
      </c>
      <c r="O432" s="99">
        <v>0</v>
      </c>
      <c r="P432" s="99">
        <v>0</v>
      </c>
      <c r="Q432" s="99">
        <v>0</v>
      </c>
      <c r="R432" s="99">
        <v>0</v>
      </c>
      <c r="S432" s="99">
        <v>0</v>
      </c>
      <c r="T432" s="99">
        <v>0</v>
      </c>
      <c r="U432" s="99" t="s">
        <v>220</v>
      </c>
      <c r="V432" s="99" t="s">
        <v>220</v>
      </c>
      <c r="X432" s="159">
        <v>3</v>
      </c>
      <c r="Z432" s="555">
        <v>173</v>
      </c>
      <c r="AA432" s="555">
        <v>161</v>
      </c>
      <c r="AB432" s="555">
        <v>166</v>
      </c>
      <c r="AC432" s="555">
        <v>192</v>
      </c>
      <c r="AD432" s="555">
        <v>123</v>
      </c>
      <c r="AE432" s="555">
        <v>172</v>
      </c>
      <c r="AF432" s="555"/>
      <c r="AG432" s="555"/>
      <c r="AI432" s="561">
        <v>987</v>
      </c>
      <c r="AJ432" s="95">
        <v>20</v>
      </c>
      <c r="AK432" s="561">
        <v>4005</v>
      </c>
      <c r="AL432" s="555">
        <v>21</v>
      </c>
      <c r="AM432" s="630">
        <v>190.71428571428572</v>
      </c>
      <c r="AO432" s="96">
        <v>-477</v>
      </c>
      <c r="AP432" s="96">
        <v>-730</v>
      </c>
      <c r="AR432" s="631">
        <v>201</v>
      </c>
      <c r="AS432" s="631">
        <v>1052</v>
      </c>
    </row>
    <row r="433" spans="2:45" ht="11.45" hidden="1" customHeight="1">
      <c r="B433" s="96" t="s">
        <v>225</v>
      </c>
      <c r="D433" s="95" t="s">
        <v>88</v>
      </c>
      <c r="E433" s="1130">
        <v>92</v>
      </c>
      <c r="F433" s="95">
        <v>0</v>
      </c>
      <c r="G433" s="96" t="s">
        <v>88</v>
      </c>
      <c r="I433" s="97" t="s">
        <v>88</v>
      </c>
      <c r="K433" s="383">
        <v>0</v>
      </c>
      <c r="M433" s="99">
        <v>0</v>
      </c>
      <c r="N433" s="99">
        <v>0</v>
      </c>
      <c r="O433" s="99">
        <v>0</v>
      </c>
      <c r="P433" s="99">
        <v>0</v>
      </c>
      <c r="Q433" s="99">
        <v>0</v>
      </c>
      <c r="R433" s="99">
        <v>0</v>
      </c>
      <c r="S433" s="99">
        <v>0</v>
      </c>
      <c r="T433" s="99">
        <v>0</v>
      </c>
      <c r="U433" s="99" t="s">
        <v>220</v>
      </c>
      <c r="V433" s="99" t="s">
        <v>220</v>
      </c>
      <c r="X433" s="159">
        <v>0</v>
      </c>
      <c r="Z433" s="555" t="s">
        <v>226</v>
      </c>
      <c r="AA433" s="555" t="s">
        <v>226</v>
      </c>
      <c r="AB433" s="555" t="s">
        <v>226</v>
      </c>
      <c r="AC433" s="555" t="s">
        <v>226</v>
      </c>
      <c r="AD433" s="555" t="s">
        <v>226</v>
      </c>
      <c r="AE433" s="555" t="s">
        <v>226</v>
      </c>
      <c r="AF433" s="555"/>
      <c r="AG433" s="555"/>
      <c r="AI433" s="561">
        <v>0</v>
      </c>
      <c r="AJ433" s="95">
        <v>20</v>
      </c>
      <c r="AK433" s="561">
        <v>0</v>
      </c>
      <c r="AL433" s="555">
        <v>15</v>
      </c>
      <c r="AM433" s="630">
        <v>0</v>
      </c>
      <c r="AO433" s="96">
        <v>-4482</v>
      </c>
      <c r="AP433" s="96">
        <v>-4735</v>
      </c>
      <c r="AR433" s="631">
        <v>0</v>
      </c>
      <c r="AS433" s="631">
        <v>0</v>
      </c>
    </row>
    <row r="434" spans="2:45" ht="11.45" hidden="1" customHeight="1">
      <c r="B434" s="96" t="s">
        <v>227</v>
      </c>
      <c r="D434" s="95" t="s">
        <v>168</v>
      </c>
      <c r="E434" s="1130">
        <v>83</v>
      </c>
      <c r="F434" s="95">
        <v>0</v>
      </c>
      <c r="G434" s="96" t="s">
        <v>88</v>
      </c>
      <c r="I434" s="97" t="s">
        <v>421</v>
      </c>
      <c r="K434" s="383">
        <v>3331</v>
      </c>
      <c r="M434" s="99" t="s">
        <v>220</v>
      </c>
      <c r="N434" s="99">
        <v>0</v>
      </c>
      <c r="O434" s="99">
        <v>0</v>
      </c>
      <c r="P434" s="99">
        <v>0</v>
      </c>
      <c r="Q434" s="99" t="s">
        <v>220</v>
      </c>
      <c r="R434" s="99">
        <v>0</v>
      </c>
      <c r="S434" s="99">
        <v>0</v>
      </c>
      <c r="T434" s="99" t="s">
        <v>220</v>
      </c>
      <c r="U434" s="99" t="s">
        <v>220</v>
      </c>
      <c r="V434" s="99" t="s">
        <v>220</v>
      </c>
      <c r="X434" s="159">
        <v>3</v>
      </c>
      <c r="Z434" s="555">
        <v>195</v>
      </c>
      <c r="AA434" s="555">
        <v>166</v>
      </c>
      <c r="AB434" s="555">
        <v>276</v>
      </c>
      <c r="AC434" s="555">
        <v>181</v>
      </c>
      <c r="AD434" s="555">
        <v>167</v>
      </c>
      <c r="AE434" s="555">
        <v>211</v>
      </c>
      <c r="AF434" s="555"/>
      <c r="AG434" s="555"/>
      <c r="AI434" s="561">
        <v>1196</v>
      </c>
      <c r="AJ434" s="95">
        <v>20</v>
      </c>
      <c r="AK434" s="561">
        <v>4527</v>
      </c>
      <c r="AL434" s="555">
        <v>21</v>
      </c>
      <c r="AM434" s="630">
        <v>215.57142857142858</v>
      </c>
      <c r="AO434" s="96">
        <v>45</v>
      </c>
      <c r="AP434" s="96">
        <v>-208</v>
      </c>
      <c r="AR434" s="631">
        <v>276</v>
      </c>
      <c r="AS434" s="631">
        <v>1196</v>
      </c>
    </row>
    <row r="435" spans="2:45" ht="11.45" hidden="1" customHeight="1">
      <c r="B435" s="96" t="s">
        <v>228</v>
      </c>
      <c r="D435" s="95" t="s">
        <v>365</v>
      </c>
      <c r="E435" s="1130">
        <v>56</v>
      </c>
      <c r="F435" s="95">
        <v>0</v>
      </c>
      <c r="G435" s="96" t="s">
        <v>88</v>
      </c>
      <c r="I435" s="97" t="s">
        <v>421</v>
      </c>
      <c r="K435" s="383">
        <v>2899</v>
      </c>
      <c r="M435" s="99">
        <v>0</v>
      </c>
      <c r="N435" s="99">
        <v>0</v>
      </c>
      <c r="O435" s="99">
        <v>0</v>
      </c>
      <c r="P435" s="99">
        <v>0</v>
      </c>
      <c r="Q435" s="99">
        <v>0</v>
      </c>
      <c r="R435" s="99">
        <v>0</v>
      </c>
      <c r="S435" s="99">
        <v>0</v>
      </c>
      <c r="T435" s="99">
        <v>0</v>
      </c>
      <c r="U435" s="99" t="s">
        <v>220</v>
      </c>
      <c r="V435" s="99" t="s">
        <v>220</v>
      </c>
      <c r="X435" s="159">
        <v>3</v>
      </c>
      <c r="Z435" s="555">
        <v>138</v>
      </c>
      <c r="AA435" s="555">
        <v>173</v>
      </c>
      <c r="AB435" s="555">
        <v>204</v>
      </c>
      <c r="AC435" s="555">
        <v>176</v>
      </c>
      <c r="AD435" s="555">
        <v>196</v>
      </c>
      <c r="AE435" s="555">
        <v>210</v>
      </c>
      <c r="AF435" s="555"/>
      <c r="AG435" s="555"/>
      <c r="AI435" s="561">
        <v>1097</v>
      </c>
      <c r="AJ435" s="95">
        <v>20</v>
      </c>
      <c r="AK435" s="561">
        <v>3996</v>
      </c>
      <c r="AL435" s="555">
        <v>21</v>
      </c>
      <c r="AM435" s="630">
        <v>190.28571428571428</v>
      </c>
      <c r="AO435" s="96">
        <v>-486</v>
      </c>
      <c r="AP435" s="96">
        <v>-739</v>
      </c>
      <c r="AR435" s="631">
        <v>210</v>
      </c>
      <c r="AS435" s="631">
        <v>1097</v>
      </c>
    </row>
    <row r="436" spans="2:45" ht="11.45" hidden="1" customHeight="1">
      <c r="B436" s="96" t="s">
        <v>229</v>
      </c>
      <c r="D436" s="95" t="s">
        <v>144</v>
      </c>
      <c r="E436" s="1130">
        <v>22</v>
      </c>
      <c r="F436" s="95">
        <v>0</v>
      </c>
      <c r="G436" s="96" t="s">
        <v>88</v>
      </c>
      <c r="I436" s="97" t="s">
        <v>468</v>
      </c>
      <c r="K436" s="383">
        <v>3303</v>
      </c>
      <c r="M436" s="99">
        <v>0</v>
      </c>
      <c r="N436" s="99">
        <v>0</v>
      </c>
      <c r="O436" s="99">
        <v>0</v>
      </c>
      <c r="P436" s="99">
        <v>0</v>
      </c>
      <c r="Q436" s="99">
        <v>0</v>
      </c>
      <c r="R436" s="99">
        <v>0</v>
      </c>
      <c r="S436" s="99">
        <v>0</v>
      </c>
      <c r="T436" s="99">
        <v>0</v>
      </c>
      <c r="U436" s="99" t="s">
        <v>220</v>
      </c>
      <c r="V436" s="99" t="s">
        <v>220</v>
      </c>
      <c r="X436" s="159">
        <v>3</v>
      </c>
      <c r="Z436" s="555">
        <v>144</v>
      </c>
      <c r="AA436" s="555">
        <v>209</v>
      </c>
      <c r="AB436" s="555">
        <v>206</v>
      </c>
      <c r="AC436" s="555">
        <v>204</v>
      </c>
      <c r="AD436" s="555">
        <v>193</v>
      </c>
      <c r="AE436" s="555">
        <v>135</v>
      </c>
      <c r="AF436" s="555"/>
      <c r="AG436" s="555"/>
      <c r="AI436" s="561">
        <v>1091</v>
      </c>
      <c r="AJ436" s="95">
        <v>20</v>
      </c>
      <c r="AK436" s="561">
        <v>4394</v>
      </c>
      <c r="AL436" s="555">
        <v>21</v>
      </c>
      <c r="AM436" s="630">
        <v>209.23809523809524</v>
      </c>
      <c r="AO436" s="96">
        <v>-88</v>
      </c>
      <c r="AP436" s="96">
        <v>-341</v>
      </c>
      <c r="AR436" s="631">
        <v>227</v>
      </c>
      <c r="AS436" s="631">
        <v>1160</v>
      </c>
    </row>
    <row r="437" spans="2:45" ht="11.45" hidden="1" customHeight="1">
      <c r="B437" s="96" t="s">
        <v>251</v>
      </c>
      <c r="D437" s="95" t="s">
        <v>88</v>
      </c>
      <c r="E437" s="1130">
        <v>98</v>
      </c>
      <c r="F437" s="95">
        <v>0</v>
      </c>
      <c r="G437" s="96" t="s">
        <v>88</v>
      </c>
      <c r="I437" s="97" t="s">
        <v>88</v>
      </c>
      <c r="K437" s="383">
        <v>0</v>
      </c>
      <c r="M437" s="99">
        <v>0</v>
      </c>
      <c r="N437" s="99">
        <v>0</v>
      </c>
      <c r="O437" s="99">
        <v>0</v>
      </c>
      <c r="P437" s="99">
        <v>0</v>
      </c>
      <c r="Q437" s="99">
        <v>0</v>
      </c>
      <c r="R437" s="99">
        <v>0</v>
      </c>
      <c r="S437" s="99">
        <v>0</v>
      </c>
      <c r="T437" s="99">
        <v>0</v>
      </c>
      <c r="U437" s="99" t="s">
        <v>220</v>
      </c>
      <c r="V437" s="99" t="s">
        <v>220</v>
      </c>
      <c r="X437" s="159">
        <v>0</v>
      </c>
      <c r="Z437" s="555" t="s">
        <v>226</v>
      </c>
      <c r="AA437" s="555" t="s">
        <v>226</v>
      </c>
      <c r="AB437" s="555" t="s">
        <v>226</v>
      </c>
      <c r="AC437" s="555" t="s">
        <v>226</v>
      </c>
      <c r="AD437" s="555" t="s">
        <v>226</v>
      </c>
      <c r="AE437" s="555" t="s">
        <v>226</v>
      </c>
      <c r="AF437" s="555"/>
      <c r="AG437" s="555"/>
      <c r="AI437" s="561">
        <v>0</v>
      </c>
      <c r="AJ437" s="95">
        <v>20</v>
      </c>
      <c r="AK437" s="561">
        <v>0</v>
      </c>
      <c r="AL437" s="555">
        <v>15</v>
      </c>
      <c r="AM437" s="630">
        <v>0</v>
      </c>
      <c r="AO437" s="96">
        <v>-4482</v>
      </c>
      <c r="AP437" s="96">
        <v>-4735</v>
      </c>
      <c r="AR437" s="631">
        <v>0</v>
      </c>
      <c r="AS437" s="631">
        <v>0</v>
      </c>
    </row>
    <row r="438" spans="2:45" ht="11.45" hidden="1" customHeight="1">
      <c r="B438" s="96" t="s">
        <v>252</v>
      </c>
      <c r="D438" s="95" t="s">
        <v>1646</v>
      </c>
      <c r="E438" s="1130">
        <v>55</v>
      </c>
      <c r="F438" s="95">
        <v>0</v>
      </c>
      <c r="G438" s="96" t="s">
        <v>88</v>
      </c>
      <c r="I438" s="97" t="s">
        <v>421</v>
      </c>
      <c r="K438" s="383">
        <v>3391</v>
      </c>
      <c r="M438" s="99">
        <v>0</v>
      </c>
      <c r="N438" s="99">
        <v>0</v>
      </c>
      <c r="O438" s="99">
        <v>0</v>
      </c>
      <c r="P438" s="99">
        <v>0</v>
      </c>
      <c r="Q438" s="99">
        <v>0</v>
      </c>
      <c r="R438" s="99">
        <v>0</v>
      </c>
      <c r="S438" s="99" t="s">
        <v>220</v>
      </c>
      <c r="T438" s="99">
        <v>0</v>
      </c>
      <c r="U438" s="99" t="s">
        <v>220</v>
      </c>
      <c r="V438" s="99" t="s">
        <v>220</v>
      </c>
      <c r="X438" s="159">
        <v>3</v>
      </c>
      <c r="Z438" s="555">
        <v>167</v>
      </c>
      <c r="AA438" s="555">
        <v>198</v>
      </c>
      <c r="AB438" s="555">
        <v>195</v>
      </c>
      <c r="AC438" s="555">
        <v>157</v>
      </c>
      <c r="AD438" s="555">
        <v>235</v>
      </c>
      <c r="AE438" s="555">
        <v>150</v>
      </c>
      <c r="AF438" s="555"/>
      <c r="AG438" s="555"/>
      <c r="AI438" s="561">
        <v>1102</v>
      </c>
      <c r="AJ438" s="95">
        <v>20</v>
      </c>
      <c r="AK438" s="561">
        <v>4493</v>
      </c>
      <c r="AL438" s="555">
        <v>21</v>
      </c>
      <c r="AM438" s="630">
        <v>213.95238095238096</v>
      </c>
      <c r="AO438" s="96">
        <v>11</v>
      </c>
      <c r="AP438" s="96">
        <v>-242</v>
      </c>
      <c r="AR438" s="631">
        <v>235</v>
      </c>
      <c r="AS438" s="631">
        <v>1144</v>
      </c>
    </row>
    <row r="439" spans="2:45" ht="11.45" hidden="1" customHeight="1">
      <c r="B439" s="96" t="s">
        <v>253</v>
      </c>
      <c r="D439" s="95" t="s">
        <v>2079</v>
      </c>
      <c r="E439" s="1130">
        <v>50</v>
      </c>
      <c r="F439" s="95">
        <v>0</v>
      </c>
      <c r="G439" s="96" t="s">
        <v>88</v>
      </c>
      <c r="I439" s="97" t="s">
        <v>415</v>
      </c>
      <c r="K439" s="383">
        <v>3726</v>
      </c>
      <c r="M439" s="99">
        <v>0</v>
      </c>
      <c r="N439" s="99">
        <v>0</v>
      </c>
      <c r="O439" s="99">
        <v>0</v>
      </c>
      <c r="P439" s="99">
        <v>0</v>
      </c>
      <c r="Q439" s="99">
        <v>0</v>
      </c>
      <c r="R439" s="99">
        <v>0</v>
      </c>
      <c r="S439" s="99">
        <v>0</v>
      </c>
      <c r="T439" s="99">
        <v>0</v>
      </c>
      <c r="U439" s="99" t="s">
        <v>220</v>
      </c>
      <c r="V439" s="99" t="s">
        <v>220</v>
      </c>
      <c r="X439" s="159">
        <v>3</v>
      </c>
      <c r="Z439" s="555">
        <v>179</v>
      </c>
      <c r="AA439" s="555">
        <v>215</v>
      </c>
      <c r="AB439" s="555">
        <v>180</v>
      </c>
      <c r="AC439" s="555">
        <v>158</v>
      </c>
      <c r="AD439" s="555">
        <v>178</v>
      </c>
      <c r="AE439" s="555">
        <v>153</v>
      </c>
      <c r="AF439" s="555"/>
      <c r="AG439" s="555"/>
      <c r="AI439" s="561">
        <v>1063</v>
      </c>
      <c r="AJ439" s="95">
        <v>20</v>
      </c>
      <c r="AK439" s="561">
        <v>4789</v>
      </c>
      <c r="AL439" s="555">
        <v>21</v>
      </c>
      <c r="AM439" s="630">
        <v>228.04761904761904</v>
      </c>
      <c r="AO439" s="96">
        <v>307</v>
      </c>
      <c r="AP439" s="96">
        <v>54</v>
      </c>
      <c r="AR439" s="631">
        <v>264</v>
      </c>
      <c r="AS439" s="631">
        <v>1395</v>
      </c>
    </row>
    <row r="440" spans="2:45" ht="11.45" hidden="1" customHeight="1">
      <c r="B440" s="96" t="s">
        <v>327</v>
      </c>
      <c r="D440" s="95" t="s">
        <v>150</v>
      </c>
      <c r="E440" s="1130">
        <v>86</v>
      </c>
      <c r="F440" s="95">
        <v>0</v>
      </c>
      <c r="G440" s="96" t="s">
        <v>88</v>
      </c>
      <c r="I440" s="97" t="s">
        <v>421</v>
      </c>
      <c r="K440" s="383">
        <v>3029</v>
      </c>
      <c r="M440" s="99">
        <v>0</v>
      </c>
      <c r="N440" s="99">
        <v>0</v>
      </c>
      <c r="O440" s="99">
        <v>0</v>
      </c>
      <c r="P440" s="99">
        <v>0</v>
      </c>
      <c r="Q440" s="99">
        <v>0</v>
      </c>
      <c r="R440" s="99">
        <v>0</v>
      </c>
      <c r="S440" s="99">
        <v>0</v>
      </c>
      <c r="T440" s="99">
        <v>0</v>
      </c>
      <c r="U440" s="99" t="s">
        <v>220</v>
      </c>
      <c r="V440" s="99" t="s">
        <v>220</v>
      </c>
      <c r="X440" s="159">
        <v>3</v>
      </c>
      <c r="Z440" s="555">
        <v>155</v>
      </c>
      <c r="AA440" s="555">
        <v>181</v>
      </c>
      <c r="AB440" s="555">
        <v>181</v>
      </c>
      <c r="AC440" s="555">
        <v>163</v>
      </c>
      <c r="AD440" s="555">
        <v>147</v>
      </c>
      <c r="AE440" s="555">
        <v>194</v>
      </c>
      <c r="AF440" s="555"/>
      <c r="AG440" s="555"/>
      <c r="AI440" s="561">
        <v>1021</v>
      </c>
      <c r="AJ440" s="95">
        <v>20</v>
      </c>
      <c r="AK440" s="561">
        <v>4050</v>
      </c>
      <c r="AL440" s="555">
        <v>21</v>
      </c>
      <c r="AM440" s="630">
        <v>192.85714285714286</v>
      </c>
      <c r="AO440" s="96">
        <v>-432</v>
      </c>
      <c r="AP440" s="96">
        <v>-685</v>
      </c>
      <c r="AR440" s="631">
        <v>215</v>
      </c>
      <c r="AS440" s="631">
        <v>1091</v>
      </c>
    </row>
    <row r="441" spans="2:45" ht="11.45" hidden="1" customHeight="1">
      <c r="B441" s="96" t="s">
        <v>328</v>
      </c>
      <c r="D441" s="95" t="s">
        <v>137</v>
      </c>
      <c r="E441" s="1130">
        <v>89</v>
      </c>
      <c r="F441" s="95">
        <v>0</v>
      </c>
      <c r="G441" s="96" t="s">
        <v>88</v>
      </c>
      <c r="I441" s="97" t="s">
        <v>421</v>
      </c>
      <c r="K441" s="383">
        <v>3050</v>
      </c>
      <c r="M441" s="99">
        <v>0</v>
      </c>
      <c r="N441" s="99">
        <v>0</v>
      </c>
      <c r="O441" s="99">
        <v>0</v>
      </c>
      <c r="P441" s="99">
        <v>0</v>
      </c>
      <c r="Q441" s="99">
        <v>0</v>
      </c>
      <c r="R441" s="99">
        <v>0</v>
      </c>
      <c r="S441" s="99">
        <v>0</v>
      </c>
      <c r="T441" s="99">
        <v>0</v>
      </c>
      <c r="U441" s="99" t="s">
        <v>220</v>
      </c>
      <c r="V441" s="99" t="s">
        <v>220</v>
      </c>
      <c r="X441" s="159">
        <v>3</v>
      </c>
      <c r="Z441" s="555">
        <v>181</v>
      </c>
      <c r="AA441" s="555">
        <v>182</v>
      </c>
      <c r="AB441" s="555">
        <v>199</v>
      </c>
      <c r="AC441" s="555">
        <v>168</v>
      </c>
      <c r="AD441" s="555">
        <v>163</v>
      </c>
      <c r="AE441" s="555">
        <v>160</v>
      </c>
      <c r="AF441" s="555"/>
      <c r="AG441" s="555"/>
      <c r="AI441" s="561">
        <v>1053</v>
      </c>
      <c r="AJ441" s="95">
        <v>20</v>
      </c>
      <c r="AK441" s="561">
        <v>4103</v>
      </c>
      <c r="AL441" s="555">
        <v>21</v>
      </c>
      <c r="AM441" s="630">
        <v>195.38095238095238</v>
      </c>
      <c r="AO441" s="96">
        <v>-379</v>
      </c>
      <c r="AP441" s="96">
        <v>-632</v>
      </c>
      <c r="AR441" s="631">
        <v>278</v>
      </c>
      <c r="AS441" s="631">
        <v>1076</v>
      </c>
    </row>
    <row r="442" spans="2:45" ht="11.45" hidden="1" customHeight="1">
      <c r="B442" s="96" t="s">
        <v>329</v>
      </c>
      <c r="D442" s="95" t="s">
        <v>88</v>
      </c>
      <c r="E442" s="389"/>
      <c r="F442" s="95">
        <v>0</v>
      </c>
      <c r="G442" s="96" t="s">
        <v>88</v>
      </c>
      <c r="I442" s="97" t="s">
        <v>88</v>
      </c>
      <c r="K442" s="383">
        <v>0</v>
      </c>
      <c r="M442" s="99">
        <v>0</v>
      </c>
      <c r="N442" s="99">
        <v>0</v>
      </c>
      <c r="O442" s="99">
        <v>0</v>
      </c>
      <c r="P442" s="99">
        <v>0</v>
      </c>
      <c r="Q442" s="99">
        <v>0</v>
      </c>
      <c r="R442" s="99">
        <v>0</v>
      </c>
      <c r="S442" s="99">
        <v>0</v>
      </c>
      <c r="T442" s="99">
        <v>0</v>
      </c>
      <c r="U442" s="99" t="s">
        <v>220</v>
      </c>
      <c r="V442" s="99" t="s">
        <v>220</v>
      </c>
      <c r="X442" s="159">
        <v>0</v>
      </c>
      <c r="Z442" s="555" t="s">
        <v>226</v>
      </c>
      <c r="AA442" s="555" t="s">
        <v>226</v>
      </c>
      <c r="AB442" s="555" t="s">
        <v>226</v>
      </c>
      <c r="AC442" s="555" t="s">
        <v>226</v>
      </c>
      <c r="AD442" s="555" t="s">
        <v>226</v>
      </c>
      <c r="AE442" s="555" t="s">
        <v>226</v>
      </c>
      <c r="AF442" s="555"/>
      <c r="AG442" s="555"/>
      <c r="AI442" s="561">
        <v>0</v>
      </c>
      <c r="AJ442" s="95">
        <v>20</v>
      </c>
      <c r="AK442" s="561">
        <v>0</v>
      </c>
      <c r="AL442" s="555">
        <v>18</v>
      </c>
      <c r="AM442" s="630">
        <v>0</v>
      </c>
      <c r="AO442" s="96">
        <v>-4482</v>
      </c>
      <c r="AP442" s="96">
        <v>-4735</v>
      </c>
      <c r="AR442" s="631">
        <v>0</v>
      </c>
      <c r="AS442" s="631">
        <v>0</v>
      </c>
    </row>
    <row r="443" spans="2:45" ht="11.45" hidden="1" customHeight="1">
      <c r="B443" s="96" t="s">
        <v>330</v>
      </c>
      <c r="D443" s="95" t="s">
        <v>88</v>
      </c>
      <c r="E443" s="389"/>
      <c r="F443" s="95">
        <v>0</v>
      </c>
      <c r="G443" s="96" t="s">
        <v>88</v>
      </c>
      <c r="I443" s="97" t="s">
        <v>88</v>
      </c>
      <c r="K443" s="383">
        <v>0</v>
      </c>
      <c r="M443" s="99">
        <v>0</v>
      </c>
      <c r="N443" s="99">
        <v>0</v>
      </c>
      <c r="O443" s="99">
        <v>0</v>
      </c>
      <c r="P443" s="99">
        <v>0</v>
      </c>
      <c r="Q443" s="99">
        <v>0</v>
      </c>
      <c r="R443" s="99">
        <v>0</v>
      </c>
      <c r="S443" s="99">
        <v>0</v>
      </c>
      <c r="T443" s="99">
        <v>0</v>
      </c>
      <c r="U443" s="99" t="s">
        <v>220</v>
      </c>
      <c r="V443" s="99" t="s">
        <v>220</v>
      </c>
      <c r="X443" s="159">
        <v>0</v>
      </c>
      <c r="Z443" s="555" t="s">
        <v>226</v>
      </c>
      <c r="AA443" s="555" t="s">
        <v>226</v>
      </c>
      <c r="AB443" s="555" t="s">
        <v>226</v>
      </c>
      <c r="AC443" s="555" t="s">
        <v>226</v>
      </c>
      <c r="AD443" s="555" t="s">
        <v>226</v>
      </c>
      <c r="AE443" s="555" t="s">
        <v>226</v>
      </c>
      <c r="AF443" s="555"/>
      <c r="AG443" s="555"/>
      <c r="AI443" s="561">
        <v>0</v>
      </c>
      <c r="AJ443" s="95">
        <v>20</v>
      </c>
      <c r="AK443" s="561">
        <v>0</v>
      </c>
      <c r="AL443" s="555">
        <v>18</v>
      </c>
      <c r="AM443" s="630">
        <v>0</v>
      </c>
      <c r="AO443" s="96">
        <v>-4482</v>
      </c>
      <c r="AP443" s="96">
        <v>-4735</v>
      </c>
      <c r="AR443" s="631">
        <v>0</v>
      </c>
      <c r="AS443" s="631">
        <v>0</v>
      </c>
    </row>
    <row r="444" spans="2:45" ht="11.45" hidden="1" customHeight="1">
      <c r="B444" s="96" t="s">
        <v>331</v>
      </c>
      <c r="D444" s="95" t="s">
        <v>88</v>
      </c>
      <c r="E444" s="160"/>
      <c r="F444" s="95">
        <v>0</v>
      </c>
      <c r="G444" s="96" t="s">
        <v>88</v>
      </c>
      <c r="I444" s="97" t="s">
        <v>88</v>
      </c>
      <c r="K444" s="383">
        <v>0</v>
      </c>
      <c r="M444" s="99">
        <v>0</v>
      </c>
      <c r="N444" s="99">
        <v>0</v>
      </c>
      <c r="O444" s="99">
        <v>0</v>
      </c>
      <c r="P444" s="99">
        <v>0</v>
      </c>
      <c r="Q444" s="99">
        <v>0</v>
      </c>
      <c r="R444" s="99">
        <v>0</v>
      </c>
      <c r="S444" s="99">
        <v>0</v>
      </c>
      <c r="T444" s="99">
        <v>0</v>
      </c>
      <c r="U444" s="99" t="s">
        <v>220</v>
      </c>
      <c r="V444" s="99" t="s">
        <v>220</v>
      </c>
      <c r="X444" s="159">
        <v>0</v>
      </c>
      <c r="Z444" s="555" t="s">
        <v>226</v>
      </c>
      <c r="AA444" s="555" t="s">
        <v>226</v>
      </c>
      <c r="AB444" s="555" t="s">
        <v>226</v>
      </c>
      <c r="AC444" s="555" t="s">
        <v>226</v>
      </c>
      <c r="AD444" s="555" t="s">
        <v>226</v>
      </c>
      <c r="AE444" s="555" t="s">
        <v>226</v>
      </c>
      <c r="AF444" s="555"/>
      <c r="AG444" s="555"/>
      <c r="AI444" s="561">
        <v>0</v>
      </c>
      <c r="AJ444" s="95">
        <v>20</v>
      </c>
      <c r="AK444" s="561">
        <v>0</v>
      </c>
      <c r="AL444" s="555">
        <v>18</v>
      </c>
      <c r="AM444" s="630">
        <v>0</v>
      </c>
      <c r="AO444" s="96">
        <v>-4482</v>
      </c>
      <c r="AP444" s="96">
        <v>-4735</v>
      </c>
      <c r="AR444" s="631">
        <v>0</v>
      </c>
      <c r="AS444" s="631">
        <v>0</v>
      </c>
    </row>
    <row r="445" spans="2:45" ht="11.45" hidden="1" customHeight="1">
      <c r="B445" s="96" t="s">
        <v>332</v>
      </c>
      <c r="D445" s="95" t="s">
        <v>88</v>
      </c>
      <c r="E445" s="160"/>
      <c r="F445" s="95">
        <v>0</v>
      </c>
      <c r="G445" s="96" t="s">
        <v>88</v>
      </c>
      <c r="I445" s="97" t="s">
        <v>88</v>
      </c>
      <c r="K445" s="383">
        <v>0</v>
      </c>
      <c r="M445" s="99">
        <v>0</v>
      </c>
      <c r="N445" s="99">
        <v>0</v>
      </c>
      <c r="O445" s="99">
        <v>0</v>
      </c>
      <c r="P445" s="99">
        <v>0</v>
      </c>
      <c r="Q445" s="99">
        <v>0</v>
      </c>
      <c r="R445" s="99">
        <v>0</v>
      </c>
      <c r="S445" s="99">
        <v>0</v>
      </c>
      <c r="T445" s="99">
        <v>0</v>
      </c>
      <c r="U445" s="99" t="s">
        <v>220</v>
      </c>
      <c r="V445" s="99" t="s">
        <v>220</v>
      </c>
      <c r="X445" s="159">
        <v>0</v>
      </c>
      <c r="Z445" s="555" t="s">
        <v>226</v>
      </c>
      <c r="AA445" s="555" t="s">
        <v>226</v>
      </c>
      <c r="AB445" s="555" t="s">
        <v>226</v>
      </c>
      <c r="AC445" s="555" t="s">
        <v>226</v>
      </c>
      <c r="AD445" s="555" t="s">
        <v>226</v>
      </c>
      <c r="AE445" s="555" t="s">
        <v>226</v>
      </c>
      <c r="AF445" s="555"/>
      <c r="AG445" s="555"/>
      <c r="AI445" s="561">
        <v>0</v>
      </c>
      <c r="AJ445" s="95">
        <v>20</v>
      </c>
      <c r="AK445" s="561">
        <v>0</v>
      </c>
      <c r="AL445" s="555">
        <v>18</v>
      </c>
      <c r="AM445" s="630">
        <v>0</v>
      </c>
      <c r="AO445" s="96">
        <v>-4482</v>
      </c>
      <c r="AP445" s="96">
        <v>-4735</v>
      </c>
      <c r="AR445" s="631">
        <v>0</v>
      </c>
      <c r="AS445" s="631">
        <v>0</v>
      </c>
    </row>
    <row r="446" spans="2:45" ht="11.45" hidden="1" customHeight="1">
      <c r="B446" s="96" t="s">
        <v>333</v>
      </c>
      <c r="D446" s="95" t="s">
        <v>88</v>
      </c>
      <c r="E446" s="160"/>
      <c r="F446" s="95">
        <v>0</v>
      </c>
      <c r="G446" s="96" t="s">
        <v>88</v>
      </c>
      <c r="I446" s="97" t="s">
        <v>88</v>
      </c>
      <c r="K446" s="383">
        <v>0</v>
      </c>
      <c r="M446" s="99">
        <v>0</v>
      </c>
      <c r="N446" s="99">
        <v>0</v>
      </c>
      <c r="O446" s="99">
        <v>0</v>
      </c>
      <c r="P446" s="99">
        <v>0</v>
      </c>
      <c r="Q446" s="99">
        <v>0</v>
      </c>
      <c r="R446" s="99">
        <v>0</v>
      </c>
      <c r="S446" s="99">
        <v>0</v>
      </c>
      <c r="T446" s="99">
        <v>0</v>
      </c>
      <c r="U446" s="99" t="s">
        <v>220</v>
      </c>
      <c r="V446" s="99" t="s">
        <v>220</v>
      </c>
      <c r="X446" s="159">
        <v>0</v>
      </c>
      <c r="Z446" s="555" t="s">
        <v>226</v>
      </c>
      <c r="AA446" s="555" t="s">
        <v>226</v>
      </c>
      <c r="AB446" s="555" t="s">
        <v>226</v>
      </c>
      <c r="AC446" s="555" t="s">
        <v>226</v>
      </c>
      <c r="AD446" s="555" t="s">
        <v>226</v>
      </c>
      <c r="AE446" s="555" t="s">
        <v>226</v>
      </c>
      <c r="AF446" s="555"/>
      <c r="AG446" s="555"/>
      <c r="AI446" s="561">
        <v>0</v>
      </c>
      <c r="AJ446" s="95">
        <v>20</v>
      </c>
      <c r="AK446" s="561">
        <v>0</v>
      </c>
      <c r="AL446" s="555">
        <v>18</v>
      </c>
      <c r="AM446" s="630">
        <v>0</v>
      </c>
      <c r="AO446" s="96">
        <v>-4482</v>
      </c>
      <c r="AP446" s="96">
        <v>-4735</v>
      </c>
      <c r="AR446" s="631">
        <v>0</v>
      </c>
      <c r="AS446" s="631">
        <v>0</v>
      </c>
    </row>
    <row r="447" spans="2:45" ht="11.45" hidden="1" customHeight="1">
      <c r="B447" s="96" t="s">
        <v>334</v>
      </c>
      <c r="D447" s="95" t="s">
        <v>88</v>
      </c>
      <c r="E447" s="160"/>
      <c r="F447" s="95">
        <v>0</v>
      </c>
      <c r="G447" s="96" t="s">
        <v>88</v>
      </c>
      <c r="I447" s="97" t="s">
        <v>88</v>
      </c>
      <c r="K447" s="383">
        <v>0</v>
      </c>
      <c r="M447" s="99">
        <v>0</v>
      </c>
      <c r="N447" s="99">
        <v>0</v>
      </c>
      <c r="O447" s="99">
        <v>0</v>
      </c>
      <c r="P447" s="99">
        <v>0</v>
      </c>
      <c r="Q447" s="99">
        <v>0</v>
      </c>
      <c r="R447" s="99">
        <v>0</v>
      </c>
      <c r="S447" s="99">
        <v>0</v>
      </c>
      <c r="T447" s="99">
        <v>0</v>
      </c>
      <c r="U447" s="99" t="s">
        <v>220</v>
      </c>
      <c r="V447" s="99" t="s">
        <v>220</v>
      </c>
      <c r="X447" s="159">
        <v>0</v>
      </c>
      <c r="Z447" s="555" t="s">
        <v>226</v>
      </c>
      <c r="AA447" s="555" t="s">
        <v>226</v>
      </c>
      <c r="AB447" s="555" t="s">
        <v>226</v>
      </c>
      <c r="AC447" s="555" t="s">
        <v>226</v>
      </c>
      <c r="AD447" s="555" t="s">
        <v>226</v>
      </c>
      <c r="AE447" s="555" t="s">
        <v>226</v>
      </c>
      <c r="AF447" s="555"/>
      <c r="AG447" s="555"/>
      <c r="AI447" s="561">
        <v>0</v>
      </c>
      <c r="AJ447" s="95">
        <v>20</v>
      </c>
      <c r="AK447" s="561">
        <v>0</v>
      </c>
      <c r="AL447" s="555">
        <v>18</v>
      </c>
      <c r="AM447" s="630">
        <v>0</v>
      </c>
      <c r="AO447" s="96">
        <v>-4482</v>
      </c>
      <c r="AP447" s="96">
        <v>-4735</v>
      </c>
      <c r="AR447" s="631">
        <v>0</v>
      </c>
      <c r="AS447" s="631">
        <v>0</v>
      </c>
    </row>
    <row r="448" spans="2:45" ht="11.45" hidden="1" customHeight="1">
      <c r="B448" s="96" t="s">
        <v>335</v>
      </c>
      <c r="D448" s="95" t="s">
        <v>88</v>
      </c>
      <c r="E448" s="160"/>
      <c r="F448" s="95">
        <v>0</v>
      </c>
      <c r="G448" s="96" t="s">
        <v>88</v>
      </c>
      <c r="I448" s="97" t="s">
        <v>88</v>
      </c>
      <c r="K448" s="383">
        <v>0</v>
      </c>
      <c r="M448" s="99">
        <v>0</v>
      </c>
      <c r="N448" s="99">
        <v>0</v>
      </c>
      <c r="O448" s="99">
        <v>0</v>
      </c>
      <c r="P448" s="99">
        <v>0</v>
      </c>
      <c r="Q448" s="99">
        <v>0</v>
      </c>
      <c r="R448" s="99">
        <v>0</v>
      </c>
      <c r="S448" s="99">
        <v>0</v>
      </c>
      <c r="T448" s="99">
        <v>0</v>
      </c>
      <c r="U448" s="99" t="s">
        <v>220</v>
      </c>
      <c r="V448" s="99" t="s">
        <v>220</v>
      </c>
      <c r="X448" s="159">
        <v>0</v>
      </c>
      <c r="Z448" s="555" t="s">
        <v>226</v>
      </c>
      <c r="AA448" s="555" t="s">
        <v>226</v>
      </c>
      <c r="AB448" s="555" t="s">
        <v>226</v>
      </c>
      <c r="AC448" s="555" t="s">
        <v>226</v>
      </c>
      <c r="AD448" s="555" t="s">
        <v>226</v>
      </c>
      <c r="AE448" s="555" t="s">
        <v>226</v>
      </c>
      <c r="AF448" s="555"/>
      <c r="AG448" s="555"/>
      <c r="AI448" s="561">
        <v>0</v>
      </c>
      <c r="AJ448" s="95">
        <v>20</v>
      </c>
      <c r="AK448" s="561">
        <v>0</v>
      </c>
      <c r="AL448" s="555">
        <v>18</v>
      </c>
      <c r="AM448" s="630">
        <v>0</v>
      </c>
      <c r="AO448" s="96">
        <v>-4482</v>
      </c>
      <c r="AP448" s="96">
        <v>-4735</v>
      </c>
      <c r="AR448" s="631">
        <v>0</v>
      </c>
      <c r="AS448" s="631">
        <v>0</v>
      </c>
    </row>
    <row r="449" spans="2:49" ht="11.45" hidden="1" customHeight="1">
      <c r="B449" s="96" t="s">
        <v>336</v>
      </c>
      <c r="D449" s="95" t="s">
        <v>88</v>
      </c>
      <c r="E449" s="160"/>
      <c r="F449" s="95">
        <v>0</v>
      </c>
      <c r="G449" s="96" t="s">
        <v>88</v>
      </c>
      <c r="I449" s="97" t="s">
        <v>88</v>
      </c>
      <c r="K449" s="383">
        <v>0</v>
      </c>
      <c r="M449" s="99">
        <v>0</v>
      </c>
      <c r="N449" s="99">
        <v>0</v>
      </c>
      <c r="O449" s="99">
        <v>0</v>
      </c>
      <c r="P449" s="99">
        <v>0</v>
      </c>
      <c r="Q449" s="99">
        <v>0</v>
      </c>
      <c r="R449" s="99">
        <v>0</v>
      </c>
      <c r="S449" s="99">
        <v>0</v>
      </c>
      <c r="T449" s="99">
        <v>0</v>
      </c>
      <c r="U449" s="99" t="s">
        <v>220</v>
      </c>
      <c r="V449" s="99" t="s">
        <v>220</v>
      </c>
      <c r="X449" s="159">
        <v>0</v>
      </c>
      <c r="Z449" s="555" t="s">
        <v>226</v>
      </c>
      <c r="AA449" s="555" t="s">
        <v>226</v>
      </c>
      <c r="AB449" s="555" t="s">
        <v>226</v>
      </c>
      <c r="AC449" s="555" t="s">
        <v>226</v>
      </c>
      <c r="AD449" s="555" t="s">
        <v>226</v>
      </c>
      <c r="AE449" s="555" t="s">
        <v>226</v>
      </c>
      <c r="AF449" s="555"/>
      <c r="AG449" s="555"/>
      <c r="AI449" s="561">
        <v>0</v>
      </c>
      <c r="AJ449" s="95">
        <v>20</v>
      </c>
      <c r="AK449" s="561">
        <v>0</v>
      </c>
      <c r="AL449" s="555">
        <v>18</v>
      </c>
      <c r="AM449" s="630">
        <v>0</v>
      </c>
      <c r="AO449" s="96">
        <v>-4482</v>
      </c>
      <c r="AP449" s="96">
        <v>-4735</v>
      </c>
      <c r="AR449" s="631">
        <v>0</v>
      </c>
      <c r="AS449" s="631">
        <v>0</v>
      </c>
    </row>
    <row r="450" spans="2:49" ht="11.45" hidden="1" customHeight="1">
      <c r="B450" s="96" t="s">
        <v>337</v>
      </c>
      <c r="D450" s="95" t="s">
        <v>88</v>
      </c>
      <c r="E450" s="160"/>
      <c r="F450" s="95">
        <v>0</v>
      </c>
      <c r="G450" s="96" t="s">
        <v>88</v>
      </c>
      <c r="I450" s="97" t="s">
        <v>88</v>
      </c>
      <c r="K450" s="383">
        <v>0</v>
      </c>
      <c r="M450" s="99">
        <v>0</v>
      </c>
      <c r="N450" s="99">
        <v>0</v>
      </c>
      <c r="O450" s="99">
        <v>0</v>
      </c>
      <c r="P450" s="99">
        <v>0</v>
      </c>
      <c r="Q450" s="99">
        <v>0</v>
      </c>
      <c r="R450" s="99">
        <v>0</v>
      </c>
      <c r="S450" s="99">
        <v>0</v>
      </c>
      <c r="T450" s="99">
        <v>0</v>
      </c>
      <c r="U450" s="99" t="s">
        <v>220</v>
      </c>
      <c r="V450" s="99" t="s">
        <v>220</v>
      </c>
      <c r="X450" s="159">
        <v>0</v>
      </c>
      <c r="Z450" s="555" t="s">
        <v>226</v>
      </c>
      <c r="AA450" s="555" t="s">
        <v>226</v>
      </c>
      <c r="AB450" s="555" t="s">
        <v>226</v>
      </c>
      <c r="AC450" s="555" t="s">
        <v>226</v>
      </c>
      <c r="AD450" s="555" t="s">
        <v>226</v>
      </c>
      <c r="AE450" s="555" t="s">
        <v>226</v>
      </c>
      <c r="AF450" s="555"/>
      <c r="AG450" s="555"/>
      <c r="AI450" s="561">
        <v>0</v>
      </c>
      <c r="AJ450" s="95">
        <v>20</v>
      </c>
      <c r="AK450" s="561">
        <v>0</v>
      </c>
      <c r="AL450" s="555">
        <v>18</v>
      </c>
      <c r="AM450" s="630">
        <v>0</v>
      </c>
      <c r="AO450" s="96">
        <v>-4482</v>
      </c>
      <c r="AP450" s="96">
        <v>-4735</v>
      </c>
      <c r="AR450" s="631">
        <v>0</v>
      </c>
      <c r="AS450" s="631">
        <v>0</v>
      </c>
    </row>
    <row r="451" spans="2:49" ht="11.45" hidden="1" customHeight="1">
      <c r="B451" s="96" t="s">
        <v>338</v>
      </c>
      <c r="D451" s="95" t="s">
        <v>88</v>
      </c>
      <c r="E451" s="160"/>
      <c r="F451" s="95">
        <v>0</v>
      </c>
      <c r="G451" s="96" t="s">
        <v>88</v>
      </c>
      <c r="I451" s="97" t="s">
        <v>88</v>
      </c>
      <c r="K451" s="383">
        <v>0</v>
      </c>
      <c r="M451" s="99">
        <v>0</v>
      </c>
      <c r="N451" s="99">
        <v>0</v>
      </c>
      <c r="O451" s="99">
        <v>0</v>
      </c>
      <c r="P451" s="99">
        <v>0</v>
      </c>
      <c r="Q451" s="99">
        <v>0</v>
      </c>
      <c r="R451" s="99">
        <v>0</v>
      </c>
      <c r="S451" s="99">
        <v>0</v>
      </c>
      <c r="T451" s="99">
        <v>0</v>
      </c>
      <c r="U451" s="99" t="s">
        <v>220</v>
      </c>
      <c r="V451" s="99" t="s">
        <v>220</v>
      </c>
      <c r="X451" s="159">
        <v>0</v>
      </c>
      <c r="Z451" s="555" t="s">
        <v>226</v>
      </c>
      <c r="AA451" s="555" t="s">
        <v>226</v>
      </c>
      <c r="AB451" s="555" t="s">
        <v>226</v>
      </c>
      <c r="AC451" s="555" t="s">
        <v>226</v>
      </c>
      <c r="AD451" s="555" t="s">
        <v>226</v>
      </c>
      <c r="AE451" s="555" t="s">
        <v>226</v>
      </c>
      <c r="AF451" s="555"/>
      <c r="AG451" s="555"/>
      <c r="AI451" s="561">
        <v>0</v>
      </c>
      <c r="AJ451" s="95">
        <v>20</v>
      </c>
      <c r="AK451" s="561">
        <v>0</v>
      </c>
      <c r="AL451" s="555">
        <v>18</v>
      </c>
      <c r="AM451" s="630">
        <v>0</v>
      </c>
      <c r="AO451" s="96">
        <v>-4482</v>
      </c>
      <c r="AP451" s="96">
        <v>-4735</v>
      </c>
      <c r="AR451" s="631">
        <v>0</v>
      </c>
      <c r="AS451" s="631">
        <v>0</v>
      </c>
    </row>
    <row r="452" spans="2:49" ht="11.45" hidden="1" customHeight="1">
      <c r="B452" s="96" t="s">
        <v>435</v>
      </c>
      <c r="D452" s="95" t="s">
        <v>88</v>
      </c>
      <c r="E452" s="160"/>
      <c r="F452" s="95">
        <v>0</v>
      </c>
      <c r="G452" s="96" t="s">
        <v>88</v>
      </c>
      <c r="I452" s="97" t="s">
        <v>88</v>
      </c>
      <c r="K452" s="383">
        <v>0</v>
      </c>
      <c r="M452" s="99">
        <v>0</v>
      </c>
      <c r="N452" s="99">
        <v>0</v>
      </c>
      <c r="O452" s="99">
        <v>0</v>
      </c>
      <c r="P452" s="99">
        <v>0</v>
      </c>
      <c r="Q452" s="99">
        <v>0</v>
      </c>
      <c r="R452" s="99">
        <v>0</v>
      </c>
      <c r="S452" s="99">
        <v>0</v>
      </c>
      <c r="T452" s="99">
        <v>0</v>
      </c>
      <c r="U452" s="99" t="s">
        <v>220</v>
      </c>
      <c r="V452" s="99" t="s">
        <v>220</v>
      </c>
      <c r="X452" s="159">
        <v>0</v>
      </c>
      <c r="Z452" s="555" t="s">
        <v>226</v>
      </c>
      <c r="AA452" s="555" t="s">
        <v>226</v>
      </c>
      <c r="AB452" s="555" t="s">
        <v>226</v>
      </c>
      <c r="AC452" s="555" t="s">
        <v>226</v>
      </c>
      <c r="AD452" s="555" t="s">
        <v>226</v>
      </c>
      <c r="AE452" s="555" t="s">
        <v>226</v>
      </c>
      <c r="AF452" s="555"/>
      <c r="AG452" s="555"/>
      <c r="AI452" s="561">
        <v>0</v>
      </c>
      <c r="AJ452" s="95">
        <v>20</v>
      </c>
      <c r="AK452" s="561">
        <v>0</v>
      </c>
      <c r="AL452" s="555">
        <v>18</v>
      </c>
      <c r="AM452" s="630">
        <v>0</v>
      </c>
      <c r="AO452" s="96">
        <v>-4482</v>
      </c>
      <c r="AP452" s="96">
        <v>-4735</v>
      </c>
      <c r="AR452" s="631">
        <v>0</v>
      </c>
      <c r="AS452" s="631">
        <v>0</v>
      </c>
    </row>
    <row r="453" spans="2:49" ht="11.45" hidden="1" customHeight="1">
      <c r="B453" s="96" t="s">
        <v>2093</v>
      </c>
      <c r="D453" s="95" t="s">
        <v>88</v>
      </c>
      <c r="E453" s="160"/>
      <c r="F453" s="95">
        <v>0</v>
      </c>
      <c r="G453" s="96" t="s">
        <v>88</v>
      </c>
      <c r="I453" s="97" t="s">
        <v>88</v>
      </c>
      <c r="K453" s="383">
        <v>0</v>
      </c>
      <c r="M453" s="99">
        <v>0</v>
      </c>
      <c r="N453" s="99">
        <v>0</v>
      </c>
      <c r="O453" s="99">
        <v>0</v>
      </c>
      <c r="P453" s="99">
        <v>0</v>
      </c>
      <c r="Q453" s="99">
        <v>0</v>
      </c>
      <c r="R453" s="99">
        <v>0</v>
      </c>
      <c r="S453" s="99">
        <v>0</v>
      </c>
      <c r="T453" s="99">
        <v>0</v>
      </c>
      <c r="U453" s="99" t="s">
        <v>220</v>
      </c>
      <c r="V453" s="99" t="s">
        <v>220</v>
      </c>
      <c r="X453" s="159">
        <v>0</v>
      </c>
      <c r="Z453" s="555" t="s">
        <v>226</v>
      </c>
      <c r="AA453" s="555" t="s">
        <v>226</v>
      </c>
      <c r="AB453" s="555" t="s">
        <v>226</v>
      </c>
      <c r="AC453" s="555" t="s">
        <v>226</v>
      </c>
      <c r="AD453" s="555" t="s">
        <v>226</v>
      </c>
      <c r="AE453" s="555" t="s">
        <v>226</v>
      </c>
      <c r="AF453" s="555"/>
      <c r="AG453" s="555"/>
      <c r="AI453" s="561">
        <v>0</v>
      </c>
      <c r="AJ453" s="95">
        <v>20</v>
      </c>
      <c r="AK453" s="561">
        <v>0</v>
      </c>
      <c r="AL453" s="555">
        <v>18</v>
      </c>
      <c r="AM453" s="630">
        <v>0</v>
      </c>
      <c r="AO453" s="96">
        <v>-4482</v>
      </c>
      <c r="AP453" s="96">
        <v>-4735</v>
      </c>
      <c r="AR453" s="631">
        <v>0</v>
      </c>
      <c r="AS453" s="631">
        <v>0</v>
      </c>
    </row>
    <row r="454" spans="2:49" ht="11.45" hidden="1" customHeight="1">
      <c r="B454" s="96" t="s">
        <v>2094</v>
      </c>
      <c r="D454" s="95" t="s">
        <v>88</v>
      </c>
      <c r="E454" s="160"/>
      <c r="F454" s="95">
        <v>0</v>
      </c>
      <c r="G454" s="96" t="s">
        <v>88</v>
      </c>
      <c r="I454" s="97" t="s">
        <v>88</v>
      </c>
      <c r="K454" s="383">
        <v>0</v>
      </c>
      <c r="M454" s="99">
        <v>0</v>
      </c>
      <c r="N454" s="99">
        <v>0</v>
      </c>
      <c r="O454" s="99">
        <v>0</v>
      </c>
      <c r="P454" s="99">
        <v>0</v>
      </c>
      <c r="Q454" s="99">
        <v>0</v>
      </c>
      <c r="R454" s="99">
        <v>0</v>
      </c>
      <c r="S454" s="99">
        <v>0</v>
      </c>
      <c r="T454" s="99">
        <v>0</v>
      </c>
      <c r="U454" s="99" t="s">
        <v>220</v>
      </c>
      <c r="V454" s="99" t="s">
        <v>220</v>
      </c>
      <c r="X454" s="159">
        <v>0</v>
      </c>
      <c r="Z454" s="555" t="s">
        <v>226</v>
      </c>
      <c r="AA454" s="555" t="s">
        <v>226</v>
      </c>
      <c r="AB454" s="555" t="s">
        <v>226</v>
      </c>
      <c r="AC454" s="555" t="s">
        <v>226</v>
      </c>
      <c r="AD454" s="555" t="s">
        <v>226</v>
      </c>
      <c r="AE454" s="555" t="s">
        <v>226</v>
      </c>
      <c r="AF454" s="555"/>
      <c r="AG454" s="555"/>
      <c r="AI454" s="561">
        <v>0</v>
      </c>
      <c r="AJ454" s="95">
        <v>20</v>
      </c>
      <c r="AK454" s="561">
        <v>0</v>
      </c>
      <c r="AL454" s="555">
        <v>18</v>
      </c>
      <c r="AM454" s="630">
        <v>0</v>
      </c>
      <c r="AO454" s="96">
        <v>-4482</v>
      </c>
      <c r="AP454" s="96">
        <v>-4735</v>
      </c>
      <c r="AR454" s="631">
        <v>0</v>
      </c>
      <c r="AS454" s="631">
        <v>0</v>
      </c>
    </row>
    <row r="455" spans="2:49" ht="11.45" hidden="1" customHeight="1">
      <c r="B455" s="96" t="s">
        <v>2095</v>
      </c>
      <c r="D455" s="95" t="s">
        <v>88</v>
      </c>
      <c r="E455" s="160"/>
      <c r="F455" s="95">
        <v>0</v>
      </c>
      <c r="G455" s="96" t="s">
        <v>88</v>
      </c>
      <c r="I455" s="97" t="s">
        <v>88</v>
      </c>
      <c r="K455" s="383">
        <v>0</v>
      </c>
      <c r="M455" s="99">
        <v>0</v>
      </c>
      <c r="N455" s="99">
        <v>0</v>
      </c>
      <c r="O455" s="99">
        <v>0</v>
      </c>
      <c r="P455" s="99">
        <v>0</v>
      </c>
      <c r="Q455" s="99">
        <v>0</v>
      </c>
      <c r="R455" s="99">
        <v>0</v>
      </c>
      <c r="S455" s="99">
        <v>0</v>
      </c>
      <c r="T455" s="99">
        <v>0</v>
      </c>
      <c r="U455" s="99" t="s">
        <v>220</v>
      </c>
      <c r="V455" s="99" t="s">
        <v>220</v>
      </c>
      <c r="X455" s="159">
        <v>0</v>
      </c>
      <c r="Z455" s="555" t="s">
        <v>226</v>
      </c>
      <c r="AA455" s="555" t="s">
        <v>226</v>
      </c>
      <c r="AB455" s="555" t="s">
        <v>226</v>
      </c>
      <c r="AC455" s="555" t="s">
        <v>226</v>
      </c>
      <c r="AD455" s="555" t="s">
        <v>226</v>
      </c>
      <c r="AE455" s="555" t="s">
        <v>226</v>
      </c>
      <c r="AF455" s="555"/>
      <c r="AG455" s="555"/>
      <c r="AI455" s="561">
        <v>0</v>
      </c>
      <c r="AJ455" s="95">
        <v>20</v>
      </c>
      <c r="AK455" s="561">
        <v>0</v>
      </c>
      <c r="AL455" s="555">
        <v>18</v>
      </c>
      <c r="AM455" s="630">
        <v>0</v>
      </c>
      <c r="AO455" s="96">
        <v>-4482</v>
      </c>
      <c r="AP455" s="96">
        <v>-4735</v>
      </c>
      <c r="AR455" s="631">
        <v>0</v>
      </c>
      <c r="AS455" s="631">
        <v>0</v>
      </c>
    </row>
    <row r="456" spans="2:49" ht="11.45" hidden="1" customHeight="1">
      <c r="B456" s="96" t="s">
        <v>2096</v>
      </c>
      <c r="D456" s="95" t="s">
        <v>88</v>
      </c>
      <c r="E456" s="160"/>
      <c r="F456" s="95">
        <v>0</v>
      </c>
      <c r="G456" s="96" t="s">
        <v>88</v>
      </c>
      <c r="I456" s="97" t="s">
        <v>88</v>
      </c>
      <c r="K456" s="383">
        <v>0</v>
      </c>
      <c r="M456" s="99">
        <v>0</v>
      </c>
      <c r="N456" s="99">
        <v>0</v>
      </c>
      <c r="O456" s="99">
        <v>0</v>
      </c>
      <c r="P456" s="99">
        <v>0</v>
      </c>
      <c r="Q456" s="99">
        <v>0</v>
      </c>
      <c r="R456" s="99">
        <v>0</v>
      </c>
      <c r="S456" s="99">
        <v>0</v>
      </c>
      <c r="T456" s="99">
        <v>0</v>
      </c>
      <c r="U456" s="99" t="s">
        <v>220</v>
      </c>
      <c r="V456" s="99" t="s">
        <v>220</v>
      </c>
      <c r="X456" s="159">
        <v>0</v>
      </c>
      <c r="Z456" s="555" t="s">
        <v>226</v>
      </c>
      <c r="AA456" s="555" t="s">
        <v>226</v>
      </c>
      <c r="AB456" s="555" t="s">
        <v>226</v>
      </c>
      <c r="AC456" s="555" t="s">
        <v>226</v>
      </c>
      <c r="AD456" s="555" t="s">
        <v>226</v>
      </c>
      <c r="AE456" s="555" t="s">
        <v>226</v>
      </c>
      <c r="AF456" s="555"/>
      <c r="AG456" s="555"/>
      <c r="AI456" s="561">
        <v>0</v>
      </c>
      <c r="AJ456" s="95">
        <v>20</v>
      </c>
      <c r="AK456" s="561">
        <v>0</v>
      </c>
      <c r="AL456" s="555">
        <v>18</v>
      </c>
      <c r="AM456" s="630">
        <v>0</v>
      </c>
      <c r="AO456" s="96">
        <v>-4482</v>
      </c>
      <c r="AP456" s="96">
        <v>-4735</v>
      </c>
      <c r="AR456" s="631">
        <v>0</v>
      </c>
      <c r="AS456" s="631">
        <v>0</v>
      </c>
    </row>
    <row r="457" spans="2:49" ht="11.45" hidden="1" customHeight="1">
      <c r="B457" s="96" t="s">
        <v>2097</v>
      </c>
      <c r="D457" s="95" t="s">
        <v>88</v>
      </c>
      <c r="E457" s="160"/>
      <c r="F457" s="95">
        <v>0</v>
      </c>
      <c r="G457" s="96" t="s">
        <v>88</v>
      </c>
      <c r="I457" s="97" t="s">
        <v>88</v>
      </c>
      <c r="K457" s="383">
        <v>0</v>
      </c>
      <c r="M457" s="99">
        <v>0</v>
      </c>
      <c r="N457" s="99">
        <v>0</v>
      </c>
      <c r="O457" s="99">
        <v>0</v>
      </c>
      <c r="P457" s="99">
        <v>0</v>
      </c>
      <c r="Q457" s="99">
        <v>0</v>
      </c>
      <c r="R457" s="99">
        <v>0</v>
      </c>
      <c r="S457" s="99">
        <v>0</v>
      </c>
      <c r="T457" s="99">
        <v>0</v>
      </c>
      <c r="U457" s="99" t="s">
        <v>220</v>
      </c>
      <c r="V457" s="99" t="s">
        <v>220</v>
      </c>
      <c r="X457" s="159">
        <v>0</v>
      </c>
      <c r="Z457" s="555" t="s">
        <v>226</v>
      </c>
      <c r="AA457" s="555" t="s">
        <v>226</v>
      </c>
      <c r="AB457" s="555" t="s">
        <v>226</v>
      </c>
      <c r="AC457" s="555" t="s">
        <v>226</v>
      </c>
      <c r="AD457" s="555" t="s">
        <v>226</v>
      </c>
      <c r="AE457" s="555" t="s">
        <v>226</v>
      </c>
      <c r="AF457" s="555"/>
      <c r="AG457" s="555"/>
      <c r="AI457" s="561">
        <v>0</v>
      </c>
      <c r="AJ457" s="95">
        <v>20</v>
      </c>
      <c r="AK457" s="561">
        <v>0</v>
      </c>
      <c r="AL457" s="555">
        <v>18</v>
      </c>
      <c r="AM457" s="630">
        <v>0</v>
      </c>
      <c r="AO457" s="96">
        <v>-4482</v>
      </c>
      <c r="AP457" s="96">
        <v>-4735</v>
      </c>
      <c r="AR457" s="631">
        <v>0</v>
      </c>
      <c r="AS457" s="631">
        <v>0</v>
      </c>
      <c r="AV457" s="96">
        <v>1</v>
      </c>
      <c r="AW457" s="96">
        <v>1</v>
      </c>
    </row>
    <row r="458" spans="2:49" ht="3" hidden="1" customHeight="1"/>
    <row r="459" spans="2:49" ht="3" hidden="1" customHeight="1"/>
    <row r="460" spans="2:49" ht="3" hidden="1" customHeight="1"/>
    <row r="461" spans="2:49" ht="11.85" hidden="1" customHeight="1">
      <c r="D461" s="162" t="s">
        <v>236</v>
      </c>
      <c r="E461" s="162"/>
      <c r="AB461" s="162" t="s">
        <v>237</v>
      </c>
    </row>
    <row r="462" spans="2:49" ht="11.85" hidden="1" customHeight="1">
      <c r="D462" s="120" t="s">
        <v>365</v>
      </c>
      <c r="E462" s="120"/>
      <c r="G462" s="182" t="s">
        <v>88</v>
      </c>
      <c r="I462" s="122" t="s">
        <v>421</v>
      </c>
      <c r="Z462" s="123">
        <v>276</v>
      </c>
      <c r="AB462" s="120" t="s">
        <v>163</v>
      </c>
      <c r="AE462" s="123" t="s">
        <v>88</v>
      </c>
      <c r="AM462" s="124" t="s">
        <v>88</v>
      </c>
      <c r="AO462" s="182">
        <v>1269</v>
      </c>
      <c r="AP462" s="182"/>
    </row>
    <row r="463" spans="2:49" ht="3" hidden="1" customHeight="1"/>
    <row r="464" spans="2:49" ht="3" hidden="1" customHeight="1"/>
    <row r="465" spans="4:49" ht="3" hidden="1" customHeight="1"/>
    <row r="466" spans="4:49" ht="11.85" hidden="1" customHeight="1">
      <c r="D466" s="162" t="s">
        <v>236</v>
      </c>
      <c r="E466" s="162"/>
      <c r="AB466" s="162" t="s">
        <v>237</v>
      </c>
      <c r="AV466" s="479" t="s">
        <v>238</v>
      </c>
      <c r="AW466" s="479" t="s">
        <v>239</v>
      </c>
    </row>
    <row r="467" spans="4:49" ht="11.85" hidden="1" customHeight="1">
      <c r="D467" s="120" t="s">
        <v>137</v>
      </c>
      <c r="E467" s="120"/>
      <c r="G467" s="182" t="s">
        <v>88</v>
      </c>
      <c r="I467" s="122" t="s">
        <v>421</v>
      </c>
      <c r="Z467" s="123">
        <v>278</v>
      </c>
      <c r="AB467" s="120" t="s">
        <v>2079</v>
      </c>
      <c r="AE467" s="123" t="s">
        <v>88</v>
      </c>
      <c r="AM467" s="124" t="s">
        <v>415</v>
      </c>
      <c r="AO467" s="182">
        <v>1395</v>
      </c>
      <c r="AP467" s="182"/>
      <c r="AV467" s="479" t="s">
        <v>240</v>
      </c>
      <c r="AW467" s="479" t="s">
        <v>240</v>
      </c>
    </row>
    <row r="468" spans="4:49" ht="3" hidden="1" customHeight="1"/>
    <row r="469" spans="4:49" s="131" customFormat="1" ht="3" hidden="1" customHeight="1">
      <c r="AQ469" s="95"/>
      <c r="AR469" s="95"/>
    </row>
    <row r="470" spans="4:49" s="131" customFormat="1" ht="3" hidden="1" customHeight="1">
      <c r="AQ470" s="95"/>
      <c r="AR470" s="95"/>
    </row>
    <row r="471" spans="4:49" s="131" customFormat="1" ht="11.85" hidden="1" customHeight="1">
      <c r="D471" s="171" t="s">
        <v>241</v>
      </c>
      <c r="E471" s="171"/>
      <c r="AB471" s="171" t="s">
        <v>242</v>
      </c>
      <c r="AC471" s="171"/>
      <c r="AD471" s="171"/>
      <c r="AE471" s="171"/>
      <c r="AQ471" s="95"/>
      <c r="AR471" s="95"/>
    </row>
    <row r="472" spans="4:49" s="131" customFormat="1" ht="11.85" hidden="1" customHeight="1">
      <c r="D472" s="132" t="s">
        <v>268</v>
      </c>
      <c r="E472" s="132"/>
      <c r="Z472" s="134">
        <v>214</v>
      </c>
      <c r="AB472" s="132" t="s">
        <v>136</v>
      </c>
      <c r="AC472" s="171"/>
      <c r="AD472" s="171"/>
      <c r="AE472" s="171"/>
      <c r="AK472" s="134"/>
      <c r="AO472" s="134">
        <v>208</v>
      </c>
      <c r="AP472" s="134"/>
      <c r="AQ472" s="95"/>
      <c r="AR472" s="95"/>
    </row>
    <row r="473" spans="4:49" s="131" customFormat="1" ht="3" hidden="1" customHeight="1">
      <c r="AB473" s="171"/>
      <c r="AC473" s="171"/>
      <c r="AD473" s="171"/>
      <c r="AE473" s="171"/>
      <c r="AG473" s="171"/>
      <c r="AH473" s="171"/>
      <c r="AI473" s="171"/>
      <c r="AJ473" s="171"/>
      <c r="AK473" s="171"/>
      <c r="AO473" s="171"/>
      <c r="AP473" s="171"/>
      <c r="AQ473" s="95"/>
      <c r="AR473" s="95"/>
    </row>
    <row r="474" spans="4:49" s="131" customFormat="1" ht="11.85" hidden="1" customHeight="1">
      <c r="D474" s="171" t="s">
        <v>243</v>
      </c>
      <c r="E474" s="171"/>
      <c r="AB474" s="171" t="s">
        <v>244</v>
      </c>
      <c r="AC474" s="132"/>
      <c r="AD474" s="132"/>
      <c r="AE474" s="132"/>
      <c r="AK474" s="136"/>
      <c r="AQ474" s="95"/>
      <c r="AR474" s="95"/>
    </row>
    <row r="475" spans="4:49" s="131" customFormat="1" ht="11.85" hidden="1" customHeight="1">
      <c r="D475" s="132" t="s">
        <v>136</v>
      </c>
      <c r="E475" s="132"/>
      <c r="Z475" s="134">
        <v>234</v>
      </c>
      <c r="AB475" s="132" t="s">
        <v>88</v>
      </c>
      <c r="AC475" s="171"/>
      <c r="AD475" s="171"/>
      <c r="AE475" s="171"/>
      <c r="AK475" s="134"/>
      <c r="AO475" s="134">
        <v>235</v>
      </c>
      <c r="AP475" s="134"/>
      <c r="AQ475" s="95"/>
      <c r="AR475" s="95"/>
    </row>
    <row r="476" spans="4:49" s="131" customFormat="1" ht="3" hidden="1" customHeight="1">
      <c r="AQ476" s="95"/>
      <c r="AR476" s="95"/>
    </row>
    <row r="477" spans="4:49" s="131" customFormat="1" ht="11.85" hidden="1" customHeight="1">
      <c r="D477" s="171" t="s">
        <v>245</v>
      </c>
      <c r="E477" s="171"/>
      <c r="U477" s="134"/>
      <c r="V477" s="134"/>
      <c r="W477" s="134"/>
      <c r="AB477" s="171" t="s">
        <v>246</v>
      </c>
      <c r="AC477" s="132"/>
      <c r="AD477" s="132"/>
      <c r="AE477" s="132"/>
      <c r="AK477" s="136"/>
      <c r="AQ477" s="95"/>
      <c r="AR477" s="95"/>
    </row>
    <row r="478" spans="4:49" s="131" customFormat="1" ht="11.85" hidden="1" customHeight="1">
      <c r="D478" s="132" t="s">
        <v>88</v>
      </c>
      <c r="E478" s="132"/>
      <c r="Z478" s="134">
        <v>276</v>
      </c>
      <c r="AB478" s="132" t="s">
        <v>88</v>
      </c>
      <c r="AC478" s="171"/>
      <c r="AD478" s="171"/>
      <c r="AE478" s="171"/>
      <c r="AK478" s="134"/>
      <c r="AO478" s="134">
        <v>211</v>
      </c>
      <c r="AP478" s="134"/>
      <c r="AQ478" s="95"/>
      <c r="AR478" s="95"/>
    </row>
    <row r="479" spans="4:49" s="131" customFormat="1" ht="3" hidden="1" customHeight="1">
      <c r="AQ479" s="95"/>
      <c r="AR479" s="95"/>
    </row>
    <row r="480" spans="4:49" s="131" customFormat="1" ht="3" hidden="1" customHeight="1">
      <c r="AQ480" s="95"/>
      <c r="AR480" s="95"/>
    </row>
    <row r="481" spans="4:44" s="131" customFormat="1" ht="3" hidden="1" customHeight="1">
      <c r="AQ481" s="95"/>
      <c r="AR481" s="95"/>
    </row>
    <row r="482" spans="4:44" s="131" customFormat="1" ht="11.85" hidden="1" customHeight="1">
      <c r="D482" s="171" t="s">
        <v>2076</v>
      </c>
      <c r="AQ482" s="95"/>
      <c r="AR482" s="95"/>
    </row>
    <row r="483" spans="4:44" s="131" customFormat="1" ht="11.85" hidden="1" customHeight="1">
      <c r="D483" s="132" t="s">
        <v>97</v>
      </c>
      <c r="Z483" s="132">
        <v>90</v>
      </c>
      <c r="AQ483" s="95"/>
      <c r="AR483" s="95"/>
    </row>
    <row r="484" spans="4:44" ht="3" hidden="1" customHeight="1">
      <c r="D484" s="131"/>
      <c r="E484" s="637"/>
      <c r="F484" s="637"/>
      <c r="G484" s="637"/>
      <c r="H484" s="637"/>
      <c r="I484" s="637"/>
      <c r="J484" s="637"/>
      <c r="K484" s="637"/>
      <c r="L484" s="637"/>
      <c r="M484" s="637"/>
      <c r="N484" s="637"/>
      <c r="O484" s="637"/>
      <c r="P484" s="637"/>
      <c r="Q484" s="637"/>
      <c r="R484" s="637"/>
      <c r="S484" s="637"/>
      <c r="T484" s="637"/>
      <c r="U484" s="637"/>
      <c r="V484" s="637"/>
      <c r="W484" s="637"/>
      <c r="X484" s="637"/>
      <c r="Y484" s="637"/>
      <c r="Z484" s="637"/>
      <c r="AA484" s="637"/>
      <c r="AB484" s="637"/>
      <c r="AC484" s="637"/>
      <c r="AD484" s="637"/>
      <c r="AE484" s="637"/>
      <c r="AF484" s="637"/>
      <c r="AG484" s="637"/>
      <c r="AH484" s="637"/>
      <c r="AI484" s="637"/>
      <c r="AJ484" s="637"/>
      <c r="AK484" s="637"/>
      <c r="AL484" s="637"/>
      <c r="AM484" s="637"/>
    </row>
    <row r="485" spans="4:44" ht="12.75" hidden="1" customHeight="1">
      <c r="D485" s="637" t="s">
        <v>294</v>
      </c>
      <c r="E485" s="637"/>
      <c r="F485" s="637"/>
      <c r="G485" s="637"/>
      <c r="H485" s="637"/>
      <c r="I485" s="637"/>
      <c r="J485" s="637"/>
      <c r="K485" s="637"/>
      <c r="L485" s="637"/>
      <c r="M485" s="637"/>
      <c r="N485" s="637"/>
      <c r="O485" s="637"/>
      <c r="P485" s="637"/>
      <c r="Q485" s="637"/>
      <c r="R485" s="637"/>
      <c r="S485" s="637"/>
      <c r="T485" s="637"/>
      <c r="U485" s="637"/>
      <c r="V485" s="637"/>
      <c r="W485" s="637"/>
      <c r="X485" s="637"/>
      <c r="Y485" s="637"/>
      <c r="Z485" s="637"/>
      <c r="AA485" s="637"/>
      <c r="AB485" s="637"/>
      <c r="AC485" s="637"/>
      <c r="AD485" s="637"/>
      <c r="AE485" s="637"/>
      <c r="AF485" s="637"/>
      <c r="AG485" s="637"/>
      <c r="AH485" s="637"/>
      <c r="AI485" s="637"/>
      <c r="AJ485" s="637"/>
      <c r="AK485" s="637"/>
      <c r="AL485" s="637"/>
      <c r="AM485" s="637"/>
    </row>
    <row r="486" spans="4:44" ht="12.75" hidden="1" customHeight="1">
      <c r="D486" s="637" t="s">
        <v>247</v>
      </c>
      <c r="E486" s="637"/>
      <c r="F486" s="637"/>
      <c r="G486" s="637"/>
      <c r="H486" s="637"/>
      <c r="I486" s="637"/>
      <c r="J486" s="637"/>
      <c r="K486" s="637"/>
      <c r="L486" s="637"/>
      <c r="M486" s="637"/>
      <c r="N486" s="637"/>
      <c r="O486" s="637"/>
      <c r="P486" s="637"/>
      <c r="Q486" s="637"/>
      <c r="R486" s="637"/>
      <c r="S486" s="637"/>
      <c r="T486" s="637"/>
      <c r="U486" s="637"/>
      <c r="V486" s="637"/>
      <c r="W486" s="637"/>
      <c r="X486" s="637"/>
      <c r="Y486" s="637"/>
      <c r="Z486" s="637"/>
      <c r="AA486" s="637"/>
      <c r="AB486" s="637"/>
      <c r="AC486" s="637"/>
      <c r="AD486" s="637"/>
      <c r="AE486" s="637"/>
      <c r="AF486" s="637"/>
      <c r="AG486" s="637"/>
      <c r="AH486" s="637"/>
      <c r="AI486" s="637"/>
      <c r="AJ486" s="637"/>
      <c r="AK486" s="637"/>
      <c r="AL486" s="637"/>
      <c r="AM486" s="637"/>
    </row>
    <row r="487" spans="4:44" ht="12.75" hidden="1" customHeight="1">
      <c r="D487" s="637" t="s">
        <v>248</v>
      </c>
      <c r="E487" s="637"/>
      <c r="F487" s="637"/>
      <c r="G487" s="637"/>
      <c r="H487" s="637"/>
      <c r="I487" s="637"/>
      <c r="J487" s="637"/>
      <c r="K487" s="637"/>
      <c r="L487" s="637"/>
      <c r="M487" s="637"/>
      <c r="N487" s="637"/>
      <c r="O487" s="637"/>
      <c r="P487" s="637"/>
      <c r="Q487" s="637"/>
      <c r="R487" s="637"/>
      <c r="S487" s="637"/>
      <c r="T487" s="637"/>
      <c r="U487" s="637"/>
      <c r="V487" s="637"/>
      <c r="W487" s="637"/>
      <c r="X487" s="637"/>
      <c r="Y487" s="637"/>
      <c r="Z487" s="637"/>
      <c r="AA487" s="637"/>
      <c r="AB487" s="637"/>
      <c r="AC487" s="637"/>
      <c r="AD487" s="637"/>
      <c r="AE487" s="637"/>
      <c r="AF487" s="637"/>
      <c r="AG487" s="637"/>
      <c r="AH487" s="637"/>
      <c r="AI487" s="637"/>
      <c r="AJ487" s="637"/>
      <c r="AK487" s="637"/>
      <c r="AL487" s="637"/>
      <c r="AM487" s="637"/>
      <c r="AN487" s="637"/>
      <c r="AO487" s="637"/>
      <c r="AP487" s="637"/>
      <c r="AQ487" s="637"/>
      <c r="AR487" s="637"/>
    </row>
    <row r="488" spans="4:44" ht="12.75" hidden="1" customHeight="1">
      <c r="D488" s="637" t="s">
        <v>249</v>
      </c>
      <c r="E488" s="637"/>
      <c r="F488" s="637"/>
      <c r="G488" s="637"/>
      <c r="H488" s="637"/>
      <c r="I488" s="637"/>
      <c r="J488" s="637"/>
      <c r="K488" s="637"/>
      <c r="L488" s="637"/>
      <c r="M488" s="637"/>
      <c r="N488" s="637"/>
      <c r="O488" s="637"/>
      <c r="P488" s="637"/>
      <c r="Q488" s="637"/>
      <c r="R488" s="637"/>
      <c r="S488" s="637"/>
      <c r="T488" s="637"/>
      <c r="U488" s="637"/>
      <c r="V488" s="637"/>
      <c r="W488" s="637"/>
      <c r="X488" s="637"/>
      <c r="Y488" s="637"/>
      <c r="Z488" s="637"/>
      <c r="AA488" s="637"/>
      <c r="AB488" s="637"/>
      <c r="AC488" s="637"/>
      <c r="AD488" s="637"/>
      <c r="AE488" s="637"/>
      <c r="AF488" s="637"/>
      <c r="AG488" s="637"/>
      <c r="AH488" s="637"/>
      <c r="AI488" s="637"/>
      <c r="AJ488" s="637"/>
      <c r="AK488" s="637"/>
      <c r="AL488" s="637"/>
      <c r="AM488" s="637"/>
      <c r="AN488" s="637"/>
      <c r="AO488" s="637"/>
      <c r="AP488" s="637"/>
      <c r="AQ488" s="637"/>
      <c r="AR488" s="637"/>
    </row>
    <row r="489" spans="4:44" hidden="1"/>
    <row r="1013" spans="4:4">
      <c r="D1013" s="95" t="s">
        <v>2099</v>
      </c>
    </row>
  </sheetData>
  <sheetProtection password="D6E2" sheet="1" objects="1" scenarios="1" selectLockedCells="1" selectUnlockedCells="1"/>
  <customSheetViews>
    <customSheetView guid="{D0BE87BB-9A0D-4608-B1AB-43390EC91AF1}" hiddenRows="1" hiddenColumns="1">
      <selection activeCell="AC30" sqref="AC30"/>
      <pageMargins left="0.511811024" right="0.511811024" top="0.78740157499999996" bottom="0.78740157499999996" header="0.31496062000000002" footer="0.31496062000000002"/>
      <pageSetup paperSize="9" orientation="portrait" r:id="rId1"/>
    </customSheetView>
  </customSheetViews>
  <mergeCells count="17">
    <mergeCell ref="AO328:AP328"/>
    <mergeCell ref="D354:K354"/>
    <mergeCell ref="Z354:AE354"/>
    <mergeCell ref="AO398:AP398"/>
    <mergeCell ref="D423:K423"/>
    <mergeCell ref="D144:K144"/>
    <mergeCell ref="D214:K214"/>
    <mergeCell ref="Z214:AE214"/>
    <mergeCell ref="AO258:AP258"/>
    <mergeCell ref="D284:K284"/>
    <mergeCell ref="Z284:AE284"/>
    <mergeCell ref="AO118:AP118"/>
    <mergeCell ref="D4:K4"/>
    <mergeCell ref="Z4:AE4"/>
    <mergeCell ref="AO48:AP48"/>
    <mergeCell ref="D74:K74"/>
    <mergeCell ref="Z74:AE74"/>
  </mergeCells>
  <pageMargins left="0.511811024" right="0.511811024" top="0.78740157499999996" bottom="0.78740157499999996" header="0.31496062000000002" footer="0.31496062000000002"/>
  <pageSetup paperSize="9" orientation="portrait" r:id="rId2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24"/>
  <dimension ref="A1:AI579"/>
  <sheetViews>
    <sheetView zoomScale="90" zoomScaleNormal="90" workbookViewId="0">
      <pane xSplit="5" ySplit="4" topLeftCell="F5" activePane="bottomRight" state="frozen"/>
      <selection pane="topRight" activeCell="F1" sqref="F1"/>
      <selection pane="bottomLeft" activeCell="A5" sqref="A5"/>
      <selection pane="bottomRight" activeCell="D89" sqref="D89"/>
    </sheetView>
  </sheetViews>
  <sheetFormatPr defaultColWidth="9.140625" defaultRowHeight="14.25"/>
  <cols>
    <col min="1" max="1" width="3.85546875" style="1756" bestFit="1" customWidth="1"/>
    <col min="2" max="2" width="6.28515625" style="2061" bestFit="1" customWidth="1"/>
    <col min="3" max="3" width="6" style="2061" bestFit="1" customWidth="1"/>
    <col min="4" max="4" width="24.140625" style="358" bestFit="1" customWidth="1"/>
    <col min="5" max="5" width="8.7109375" style="1758" hidden="1" customWidth="1"/>
    <col min="6" max="6" width="8.5703125" style="2063" bestFit="1" customWidth="1"/>
    <col min="7" max="30" width="4.42578125" style="359" customWidth="1"/>
    <col min="31" max="31" width="7" style="359" bestFit="1" customWidth="1"/>
    <col min="32" max="32" width="3.85546875" style="2066" bestFit="1" customWidth="1"/>
    <col min="33" max="33" width="9.140625" style="359" bestFit="1" customWidth="1"/>
    <col min="34" max="34" width="6.42578125" style="359" bestFit="1" customWidth="1"/>
    <col min="35" max="35" width="7" style="359" bestFit="1" customWidth="1"/>
    <col min="36" max="16384" width="9.140625" style="358"/>
  </cols>
  <sheetData>
    <row r="1" spans="1:35" ht="26.25">
      <c r="D1" s="4586" t="s">
        <v>2108</v>
      </c>
      <c r="E1" s="4586"/>
      <c r="F1" s="4586"/>
      <c r="G1" s="4586"/>
      <c r="H1" s="4586"/>
      <c r="I1" s="4586"/>
      <c r="J1" s="4586"/>
      <c r="K1" s="4586"/>
      <c r="L1" s="4586"/>
      <c r="M1" s="4586"/>
      <c r="N1" s="4586"/>
      <c r="O1" s="4586"/>
      <c r="P1" s="4586"/>
      <c r="Q1" s="4586"/>
      <c r="R1" s="4586"/>
      <c r="S1" s="4586"/>
      <c r="T1" s="4586"/>
      <c r="U1" s="4586"/>
      <c r="V1" s="4586"/>
      <c r="W1" s="4586"/>
      <c r="X1" s="4586"/>
      <c r="Y1" s="4586"/>
      <c r="Z1" s="4586"/>
      <c r="AA1" s="4586"/>
      <c r="AB1" s="4586"/>
      <c r="AC1" s="4586"/>
      <c r="AD1" s="1757"/>
      <c r="AF1" s="2062"/>
    </row>
    <row r="2" spans="1:35">
      <c r="D2" s="4587" t="s">
        <v>2109</v>
      </c>
      <c r="E2" s="4587"/>
      <c r="F2" s="4587"/>
      <c r="G2" s="4587"/>
      <c r="H2" s="4587"/>
      <c r="I2" s="4587"/>
      <c r="J2" s="4587"/>
      <c r="K2" s="4587"/>
      <c r="L2" s="4587"/>
      <c r="M2" s="4587"/>
      <c r="N2" s="4587"/>
      <c r="O2" s="4587"/>
      <c r="P2" s="4587"/>
      <c r="Q2" s="4587"/>
      <c r="R2" s="4587"/>
      <c r="S2" s="4587"/>
      <c r="T2" s="4587"/>
      <c r="U2" s="4587"/>
      <c r="V2" s="4587"/>
      <c r="W2" s="4587"/>
      <c r="X2" s="4587"/>
      <c r="Y2" s="4587"/>
      <c r="Z2" s="4587"/>
      <c r="AA2" s="4587"/>
      <c r="AB2" s="4587"/>
      <c r="AC2" s="4587"/>
      <c r="AD2" s="1755"/>
      <c r="AF2" s="2062"/>
    </row>
    <row r="3" spans="1:35">
      <c r="G3" s="1754"/>
      <c r="H3" s="1755"/>
      <c r="I3" s="1755"/>
      <c r="J3" s="1755"/>
      <c r="K3" s="1755"/>
      <c r="L3" s="1755"/>
      <c r="M3" s="1755"/>
      <c r="N3" s="1755"/>
      <c r="O3" s="1755"/>
      <c r="P3" s="1755"/>
      <c r="Q3" s="1755"/>
      <c r="R3" s="1755"/>
      <c r="S3" s="1755"/>
      <c r="T3" s="1755"/>
      <c r="U3" s="1755"/>
      <c r="V3" s="1755"/>
      <c r="W3" s="1755"/>
      <c r="X3" s="1755"/>
      <c r="Y3" s="1755"/>
      <c r="Z3" s="1755"/>
      <c r="AA3" s="1755"/>
      <c r="AB3" s="1755"/>
      <c r="AC3" s="1755"/>
      <c r="AD3" s="1755"/>
      <c r="AF3" s="2062"/>
    </row>
    <row r="4" spans="1:35" ht="15" thickBot="1">
      <c r="D4" s="4587" t="s">
        <v>1904</v>
      </c>
      <c r="E4" s="4587"/>
      <c r="F4" s="4587"/>
      <c r="G4" s="4587"/>
      <c r="H4" s="4587"/>
      <c r="I4" s="4587"/>
      <c r="J4" s="4587"/>
      <c r="K4" s="4587"/>
      <c r="L4" s="4587"/>
      <c r="M4" s="4587"/>
      <c r="N4" s="4587"/>
      <c r="O4" s="4587"/>
      <c r="P4" s="4587"/>
      <c r="Q4" s="4587"/>
      <c r="R4" s="4587"/>
      <c r="S4" s="4587"/>
      <c r="T4" s="4587"/>
      <c r="U4" s="4587"/>
      <c r="V4" s="4587"/>
      <c r="W4" s="4587"/>
      <c r="X4" s="4587"/>
      <c r="Y4" s="4587"/>
      <c r="Z4" s="4587"/>
      <c r="AA4" s="4587"/>
      <c r="AB4" s="4587"/>
      <c r="AC4" s="4587"/>
      <c r="AD4" s="1755"/>
      <c r="AF4" s="2062"/>
    </row>
    <row r="5" spans="1:35" ht="15.75" thickBot="1">
      <c r="D5" s="2064" t="s">
        <v>1905</v>
      </c>
      <c r="G5" s="1754"/>
      <c r="H5" s="1755"/>
      <c r="I5" s="1755"/>
      <c r="J5" s="1755"/>
      <c r="K5" s="1755"/>
      <c r="L5" s="1755"/>
      <c r="M5" s="1755"/>
      <c r="N5" s="1755"/>
      <c r="O5" s="1755"/>
      <c r="P5" s="1755"/>
      <c r="Q5" s="1755"/>
      <c r="R5" s="1755"/>
      <c r="S5" s="1755"/>
      <c r="T5" s="1755"/>
      <c r="U5" s="1755"/>
      <c r="V5" s="1755"/>
      <c r="W5" s="1755"/>
      <c r="X5" s="1755"/>
      <c r="Y5" s="1755"/>
      <c r="Z5" s="1755"/>
      <c r="AA5" s="1755"/>
      <c r="AB5" s="1755"/>
      <c r="AC5" s="1755"/>
      <c r="AD5" s="1755"/>
      <c r="AF5" s="2062"/>
    </row>
    <row r="6" spans="1:35" ht="14.25" customHeight="1" thickBot="1">
      <c r="D6" s="2065" t="s">
        <v>1008</v>
      </c>
      <c r="G6" s="4627" t="s">
        <v>587</v>
      </c>
      <c r="H6" s="4628"/>
      <c r="I6" s="4628"/>
      <c r="J6" s="4628"/>
      <c r="K6" s="4628"/>
      <c r="L6" s="4629"/>
      <c r="M6" s="4630" t="s">
        <v>588</v>
      </c>
      <c r="N6" s="4631"/>
      <c r="O6" s="4631"/>
      <c r="P6" s="4631"/>
      <c r="Q6" s="4631"/>
      <c r="R6" s="4632"/>
      <c r="S6" s="4630" t="s">
        <v>589</v>
      </c>
      <c r="T6" s="4631"/>
      <c r="U6" s="4631"/>
      <c r="V6" s="4631"/>
      <c r="W6" s="4631"/>
      <c r="X6" s="4632"/>
      <c r="Y6" s="4630" t="s">
        <v>590</v>
      </c>
      <c r="Z6" s="4631"/>
      <c r="AA6" s="4631"/>
      <c r="AB6" s="4631"/>
      <c r="AC6" s="4631"/>
      <c r="AD6" s="4632"/>
      <c r="AI6" s="1903">
        <v>8000</v>
      </c>
    </row>
    <row r="7" spans="1:35" ht="14.25" customHeight="1" thickBot="1">
      <c r="D7" s="2067" t="s">
        <v>586</v>
      </c>
      <c r="G7" s="4633" t="s">
        <v>2110</v>
      </c>
      <c r="H7" s="4634"/>
      <c r="I7" s="4634"/>
      <c r="J7" s="4634"/>
      <c r="K7" s="4634"/>
      <c r="L7" s="4635"/>
      <c r="M7" s="4636" t="s">
        <v>2111</v>
      </c>
      <c r="N7" s="4637"/>
      <c r="O7" s="4637"/>
      <c r="P7" s="4637"/>
      <c r="Q7" s="4637"/>
      <c r="R7" s="4638"/>
      <c r="S7" s="4636" t="s">
        <v>2112</v>
      </c>
      <c r="T7" s="4637"/>
      <c r="U7" s="4637"/>
      <c r="V7" s="4637"/>
      <c r="W7" s="4637"/>
      <c r="X7" s="4638"/>
      <c r="Y7" s="4636" t="s">
        <v>2113</v>
      </c>
      <c r="Z7" s="4637"/>
      <c r="AA7" s="4637"/>
      <c r="AB7" s="4637"/>
      <c r="AC7" s="4637"/>
      <c r="AD7" s="4638"/>
    </row>
    <row r="8" spans="1:35" ht="14.25" customHeight="1" thickBot="1">
      <c r="B8" s="2068" t="s">
        <v>986</v>
      </c>
      <c r="C8" s="2068" t="s">
        <v>443</v>
      </c>
      <c r="D8" s="2069" t="s">
        <v>591</v>
      </c>
      <c r="E8" s="2070" t="s">
        <v>1910</v>
      </c>
      <c r="F8" s="2071" t="s">
        <v>592</v>
      </c>
      <c r="G8" s="2072" t="s">
        <v>593</v>
      </c>
      <c r="H8" s="2073" t="s">
        <v>594</v>
      </c>
      <c r="I8" s="2073" t="s">
        <v>595</v>
      </c>
      <c r="J8" s="2073" t="s">
        <v>596</v>
      </c>
      <c r="K8" s="2073" t="s">
        <v>597</v>
      </c>
      <c r="L8" s="2074" t="s">
        <v>598</v>
      </c>
      <c r="M8" s="2072" t="s">
        <v>599</v>
      </c>
      <c r="N8" s="2073" t="s">
        <v>600</v>
      </c>
      <c r="O8" s="2073" t="s">
        <v>601</v>
      </c>
      <c r="P8" s="2073" t="s">
        <v>602</v>
      </c>
      <c r="Q8" s="2073" t="s">
        <v>603</v>
      </c>
      <c r="R8" s="2074" t="s">
        <v>604</v>
      </c>
      <c r="S8" s="2072" t="s">
        <v>605</v>
      </c>
      <c r="T8" s="2073" t="s">
        <v>606</v>
      </c>
      <c r="U8" s="2073" t="s">
        <v>607</v>
      </c>
      <c r="V8" s="2073" t="s">
        <v>608</v>
      </c>
      <c r="W8" s="2073" t="s">
        <v>609</v>
      </c>
      <c r="X8" s="2074" t="s">
        <v>610</v>
      </c>
      <c r="Y8" s="2072" t="s">
        <v>611</v>
      </c>
      <c r="Z8" s="2073" t="s">
        <v>612</v>
      </c>
      <c r="AA8" s="2073" t="s">
        <v>1911</v>
      </c>
      <c r="AB8" s="2073" t="s">
        <v>1912</v>
      </c>
      <c r="AC8" s="2073" t="s">
        <v>1913</v>
      </c>
      <c r="AD8" s="2074" t="s">
        <v>1914</v>
      </c>
      <c r="AE8" s="2075" t="s">
        <v>613</v>
      </c>
      <c r="AF8" s="2073" t="s">
        <v>614</v>
      </c>
      <c r="AG8" s="2076" t="s">
        <v>615</v>
      </c>
      <c r="AH8" s="2077" t="s">
        <v>616</v>
      </c>
      <c r="AI8" s="2078" t="s">
        <v>617</v>
      </c>
    </row>
    <row r="9" spans="1:35" s="2267" customFormat="1" ht="21.95" customHeight="1" thickBot="1">
      <c r="A9" s="2429">
        <v>1</v>
      </c>
      <c r="B9" s="2259" t="s">
        <v>654</v>
      </c>
      <c r="C9" s="2259" t="s">
        <v>86</v>
      </c>
      <c r="D9" s="2259" t="s">
        <v>268</v>
      </c>
      <c r="E9" s="2260">
        <v>196.34376543209879</v>
      </c>
      <c r="F9" s="2259" t="s">
        <v>1623</v>
      </c>
      <c r="G9" s="2261">
        <v>244</v>
      </c>
      <c r="H9" s="2262">
        <v>159</v>
      </c>
      <c r="I9" s="2262">
        <v>222</v>
      </c>
      <c r="J9" s="2262">
        <v>255</v>
      </c>
      <c r="K9" s="2262">
        <v>169</v>
      </c>
      <c r="L9" s="2263">
        <v>247</v>
      </c>
      <c r="M9" s="2261">
        <v>237</v>
      </c>
      <c r="N9" s="2262">
        <v>256</v>
      </c>
      <c r="O9" s="2262">
        <v>181</v>
      </c>
      <c r="P9" s="2262">
        <v>211</v>
      </c>
      <c r="Q9" s="2262">
        <v>211</v>
      </c>
      <c r="R9" s="2263">
        <v>214</v>
      </c>
      <c r="S9" s="2261">
        <v>207</v>
      </c>
      <c r="T9" s="2262">
        <v>225</v>
      </c>
      <c r="U9" s="2262">
        <v>202</v>
      </c>
      <c r="V9" s="2262">
        <v>191</v>
      </c>
      <c r="W9" s="2262">
        <v>224</v>
      </c>
      <c r="X9" s="2263">
        <v>222</v>
      </c>
      <c r="Y9" s="2268">
        <v>244</v>
      </c>
      <c r="Z9" s="2269">
        <v>225</v>
      </c>
      <c r="AA9" s="2269">
        <v>239</v>
      </c>
      <c r="AB9" s="2269">
        <v>213</v>
      </c>
      <c r="AC9" s="2269">
        <v>200</v>
      </c>
      <c r="AD9" s="2270">
        <v>227</v>
      </c>
      <c r="AE9" s="2264">
        <v>5225</v>
      </c>
      <c r="AF9" s="2262">
        <v>24</v>
      </c>
      <c r="AG9" s="2050">
        <v>217.70833333333334</v>
      </c>
      <c r="AH9" s="2265">
        <v>0</v>
      </c>
      <c r="AI9" s="2266">
        <v>873</v>
      </c>
    </row>
    <row r="10" spans="1:35" ht="15" customHeight="1">
      <c r="A10" s="2430">
        <v>2</v>
      </c>
      <c r="B10" s="2090" t="s">
        <v>665</v>
      </c>
      <c r="C10" s="2090" t="s">
        <v>999</v>
      </c>
      <c r="D10" s="2091" t="s">
        <v>273</v>
      </c>
      <c r="E10" s="2092">
        <v>170.4228472222222</v>
      </c>
      <c r="F10" s="2436" t="s">
        <v>1623</v>
      </c>
      <c r="G10" s="2093">
        <v>176</v>
      </c>
      <c r="H10" s="2094">
        <v>181</v>
      </c>
      <c r="I10" s="2094">
        <v>182</v>
      </c>
      <c r="J10" s="2094">
        <v>198</v>
      </c>
      <c r="K10" s="2094">
        <v>172</v>
      </c>
      <c r="L10" s="2095">
        <v>211</v>
      </c>
      <c r="M10" s="2093">
        <v>157</v>
      </c>
      <c r="N10" s="2094">
        <v>214</v>
      </c>
      <c r="O10" s="2094">
        <v>167</v>
      </c>
      <c r="P10" s="2094">
        <v>210</v>
      </c>
      <c r="Q10" s="2094">
        <v>224</v>
      </c>
      <c r="R10" s="2096">
        <v>267</v>
      </c>
      <c r="S10" s="2093">
        <v>194</v>
      </c>
      <c r="T10" s="2094">
        <v>179</v>
      </c>
      <c r="U10" s="2094">
        <v>211</v>
      </c>
      <c r="V10" s="2094">
        <v>180</v>
      </c>
      <c r="W10" s="2094">
        <v>192</v>
      </c>
      <c r="X10" s="2095">
        <v>193</v>
      </c>
      <c r="Y10" s="2093">
        <v>180</v>
      </c>
      <c r="Z10" s="2094">
        <v>178</v>
      </c>
      <c r="AA10" s="2094">
        <v>222</v>
      </c>
      <c r="AB10" s="2094">
        <v>167</v>
      </c>
      <c r="AC10" s="2094">
        <v>176</v>
      </c>
      <c r="AD10" s="2095">
        <v>164</v>
      </c>
      <c r="AE10" s="2097">
        <v>4595</v>
      </c>
      <c r="AF10" s="2098">
        <v>24</v>
      </c>
      <c r="AG10" s="2120">
        <v>191.45833333333334</v>
      </c>
      <c r="AH10" s="2099">
        <v>-630</v>
      </c>
      <c r="AI10" s="2100">
        <v>243</v>
      </c>
    </row>
    <row r="11" spans="1:35" ht="15" customHeight="1" thickBot="1">
      <c r="A11" s="2431">
        <v>3</v>
      </c>
      <c r="B11" s="2101" t="s">
        <v>696</v>
      </c>
      <c r="C11" s="2101" t="s">
        <v>1152</v>
      </c>
      <c r="D11" s="2102" t="s">
        <v>297</v>
      </c>
      <c r="E11" s="2103">
        <v>168.15616666666665</v>
      </c>
      <c r="F11" s="2437" t="s">
        <v>2114</v>
      </c>
      <c r="G11" s="2104">
        <v>168</v>
      </c>
      <c r="H11" s="2105">
        <v>202</v>
      </c>
      <c r="I11" s="2105">
        <v>155</v>
      </c>
      <c r="J11" s="2105">
        <v>187</v>
      </c>
      <c r="K11" s="2105">
        <v>179</v>
      </c>
      <c r="L11" s="2106">
        <v>178</v>
      </c>
      <c r="M11" s="2104">
        <v>164</v>
      </c>
      <c r="N11" s="2105">
        <v>150</v>
      </c>
      <c r="O11" s="2105">
        <v>184</v>
      </c>
      <c r="P11" s="2105">
        <v>167</v>
      </c>
      <c r="Q11" s="2105">
        <v>211</v>
      </c>
      <c r="R11" s="2106">
        <v>204</v>
      </c>
      <c r="S11" s="2104">
        <v>145</v>
      </c>
      <c r="T11" s="2105">
        <v>186</v>
      </c>
      <c r="U11" s="2105">
        <v>169</v>
      </c>
      <c r="V11" s="2105">
        <v>204</v>
      </c>
      <c r="W11" s="2105">
        <v>160</v>
      </c>
      <c r="X11" s="2106">
        <v>213</v>
      </c>
      <c r="Y11" s="2104">
        <v>192</v>
      </c>
      <c r="Z11" s="2105">
        <v>178</v>
      </c>
      <c r="AA11" s="2105">
        <v>169</v>
      </c>
      <c r="AB11" s="2105">
        <v>266</v>
      </c>
      <c r="AC11" s="2105">
        <v>165</v>
      </c>
      <c r="AD11" s="2106">
        <v>156</v>
      </c>
      <c r="AE11" s="2107">
        <v>4352</v>
      </c>
      <c r="AF11" s="2108">
        <v>24</v>
      </c>
      <c r="AG11" s="2109">
        <v>181.33333333333334</v>
      </c>
      <c r="AH11" s="2110">
        <v>-873</v>
      </c>
      <c r="AI11" s="2111">
        <v>0</v>
      </c>
    </row>
    <row r="12" spans="1:35" ht="15" customHeight="1">
      <c r="A12" s="2432">
        <v>4</v>
      </c>
      <c r="B12" s="2112" t="s">
        <v>707</v>
      </c>
      <c r="C12" s="2112" t="s">
        <v>1151</v>
      </c>
      <c r="D12" s="2113" t="s">
        <v>417</v>
      </c>
      <c r="E12" s="2114">
        <v>174.03833333333336</v>
      </c>
      <c r="F12" s="2438" t="s">
        <v>1624</v>
      </c>
      <c r="G12" s="2115">
        <v>221</v>
      </c>
      <c r="H12" s="2116">
        <v>177</v>
      </c>
      <c r="I12" s="2116">
        <v>167</v>
      </c>
      <c r="J12" s="2116">
        <v>125</v>
      </c>
      <c r="K12" s="2116">
        <v>183</v>
      </c>
      <c r="L12" s="2117">
        <v>144</v>
      </c>
      <c r="M12" s="2115">
        <v>190</v>
      </c>
      <c r="N12" s="2116">
        <v>132</v>
      </c>
      <c r="O12" s="2116">
        <v>188</v>
      </c>
      <c r="P12" s="2116">
        <v>163</v>
      </c>
      <c r="Q12" s="2116">
        <v>165</v>
      </c>
      <c r="R12" s="2117">
        <v>192</v>
      </c>
      <c r="S12" s="2115">
        <v>159</v>
      </c>
      <c r="T12" s="2116">
        <v>246</v>
      </c>
      <c r="U12" s="2116">
        <v>184</v>
      </c>
      <c r="V12" s="2116">
        <v>181</v>
      </c>
      <c r="W12" s="2116">
        <v>143</v>
      </c>
      <c r="X12" s="2117">
        <v>177</v>
      </c>
      <c r="Y12" s="2115">
        <v>160</v>
      </c>
      <c r="Z12" s="2116">
        <v>149</v>
      </c>
      <c r="AA12" s="2116">
        <v>194</v>
      </c>
      <c r="AB12" s="2116">
        <v>150</v>
      </c>
      <c r="AC12" s="2116">
        <v>198</v>
      </c>
      <c r="AD12" s="2117">
        <v>176</v>
      </c>
      <c r="AE12" s="2118">
        <v>4164</v>
      </c>
      <c r="AF12" s="2119">
        <v>24</v>
      </c>
      <c r="AG12" s="2120">
        <v>173.5</v>
      </c>
      <c r="AH12" s="2121">
        <v>-1061</v>
      </c>
      <c r="AI12" s="2122">
        <v>-188</v>
      </c>
    </row>
    <row r="13" spans="1:35" ht="15" customHeight="1" thickBot="1">
      <c r="A13" s="2433">
        <v>5</v>
      </c>
      <c r="B13" s="2123" t="s">
        <v>681</v>
      </c>
      <c r="C13" s="2123" t="s">
        <v>1133</v>
      </c>
      <c r="D13" s="2124" t="s">
        <v>1011</v>
      </c>
      <c r="E13" s="2125">
        <v>173.61031746031748</v>
      </c>
      <c r="F13" s="2439" t="s">
        <v>2114</v>
      </c>
      <c r="G13" s="2126">
        <v>166</v>
      </c>
      <c r="H13" s="2127">
        <v>154</v>
      </c>
      <c r="I13" s="2127">
        <v>161</v>
      </c>
      <c r="J13" s="2127">
        <v>157</v>
      </c>
      <c r="K13" s="2127">
        <v>145</v>
      </c>
      <c r="L13" s="2128">
        <v>166</v>
      </c>
      <c r="M13" s="2126">
        <v>183</v>
      </c>
      <c r="N13" s="2127">
        <v>159</v>
      </c>
      <c r="O13" s="2127">
        <v>169</v>
      </c>
      <c r="P13" s="2127">
        <v>151</v>
      </c>
      <c r="Q13" s="2127">
        <v>207</v>
      </c>
      <c r="R13" s="2128">
        <v>162</v>
      </c>
      <c r="S13" s="2126">
        <v>177</v>
      </c>
      <c r="T13" s="2127">
        <v>148</v>
      </c>
      <c r="U13" s="2127">
        <v>129</v>
      </c>
      <c r="V13" s="2127">
        <v>200</v>
      </c>
      <c r="W13" s="2127">
        <v>157</v>
      </c>
      <c r="X13" s="2128">
        <v>163</v>
      </c>
      <c r="Y13" s="2126">
        <v>166</v>
      </c>
      <c r="Z13" s="2127">
        <v>163</v>
      </c>
      <c r="AA13" s="2127">
        <v>145</v>
      </c>
      <c r="AB13" s="2127">
        <v>165</v>
      </c>
      <c r="AC13" s="2127">
        <v>158</v>
      </c>
      <c r="AD13" s="2128">
        <v>176</v>
      </c>
      <c r="AE13" s="2129">
        <v>3927</v>
      </c>
      <c r="AF13" s="2130">
        <v>24</v>
      </c>
      <c r="AG13" s="2131">
        <v>163.625</v>
      </c>
      <c r="AH13" s="2132">
        <v>-1298</v>
      </c>
      <c r="AI13" s="2133">
        <v>-425</v>
      </c>
    </row>
    <row r="14" spans="1:35" ht="14.25" hidden="1" customHeight="1">
      <c r="A14" s="1813">
        <v>6</v>
      </c>
      <c r="B14" s="2134"/>
      <c r="C14" s="2134"/>
      <c r="D14" s="1805"/>
      <c r="E14" s="2135"/>
      <c r="F14" s="2136"/>
      <c r="G14" s="1808"/>
      <c r="H14" s="1806"/>
      <c r="I14" s="1806"/>
      <c r="J14" s="1806"/>
      <c r="K14" s="1806"/>
      <c r="L14" s="1809"/>
      <c r="M14" s="1808"/>
      <c r="N14" s="1806"/>
      <c r="O14" s="1806"/>
      <c r="P14" s="1806"/>
      <c r="Q14" s="1806"/>
      <c r="R14" s="1809"/>
      <c r="S14" s="1808"/>
      <c r="T14" s="1806"/>
      <c r="U14" s="1806"/>
      <c r="V14" s="1806"/>
      <c r="W14" s="1806"/>
      <c r="X14" s="1809"/>
      <c r="Y14" s="1808"/>
      <c r="Z14" s="1806"/>
      <c r="AA14" s="1806"/>
      <c r="AB14" s="1806"/>
      <c r="AC14" s="1806"/>
      <c r="AD14" s="1809"/>
      <c r="AE14" s="1810">
        <v>0</v>
      </c>
      <c r="AF14" s="2137"/>
      <c r="AG14" s="1811" t="e">
        <v>#DIV/0!</v>
      </c>
      <c r="AH14" s="1812">
        <v>-5225</v>
      </c>
      <c r="AI14" s="1812">
        <v>-4352</v>
      </c>
    </row>
    <row r="15" spans="1:35" ht="14.25" hidden="1" customHeight="1">
      <c r="A15" s="1813">
        <v>7</v>
      </c>
      <c r="B15" s="2138"/>
      <c r="C15" s="2138"/>
      <c r="D15" s="363"/>
      <c r="E15" s="2139"/>
      <c r="F15" s="2140"/>
      <c r="G15" s="1814"/>
      <c r="H15" s="365"/>
      <c r="I15" s="365"/>
      <c r="J15" s="365"/>
      <c r="K15" s="365"/>
      <c r="L15" s="1815"/>
      <c r="M15" s="1814"/>
      <c r="N15" s="365"/>
      <c r="O15" s="365"/>
      <c r="P15" s="365"/>
      <c r="Q15" s="365"/>
      <c r="R15" s="1815"/>
      <c r="S15" s="1814"/>
      <c r="T15" s="365"/>
      <c r="U15" s="365"/>
      <c r="V15" s="365"/>
      <c r="W15" s="365"/>
      <c r="X15" s="1815"/>
      <c r="Y15" s="1814"/>
      <c r="Z15" s="365"/>
      <c r="AA15" s="365"/>
      <c r="AB15" s="365"/>
      <c r="AC15" s="365"/>
      <c r="AD15" s="1815"/>
      <c r="AE15" s="1816">
        <v>0</v>
      </c>
      <c r="AF15" s="2141"/>
      <c r="AG15" s="371" t="e">
        <v>#DIV/0!</v>
      </c>
      <c r="AH15" s="1793">
        <v>-5225</v>
      </c>
      <c r="AI15" s="1793">
        <v>-4352</v>
      </c>
    </row>
    <row r="16" spans="1:35" ht="14.25" hidden="1" customHeight="1">
      <c r="A16" s="1813">
        <v>8</v>
      </c>
      <c r="B16" s="2138"/>
      <c r="C16" s="2138"/>
      <c r="D16" s="1787"/>
      <c r="E16" s="2135"/>
      <c r="F16" s="2142"/>
      <c r="G16" s="1789"/>
      <c r="H16" s="370"/>
      <c r="I16" s="370"/>
      <c r="J16" s="370"/>
      <c r="K16" s="370"/>
      <c r="L16" s="1790"/>
      <c r="M16" s="1789"/>
      <c r="N16" s="370"/>
      <c r="O16" s="370"/>
      <c r="P16" s="370"/>
      <c r="Q16" s="370"/>
      <c r="R16" s="1790"/>
      <c r="S16" s="1789"/>
      <c r="T16" s="370"/>
      <c r="U16" s="370"/>
      <c r="V16" s="370"/>
      <c r="W16" s="370"/>
      <c r="X16" s="1790"/>
      <c r="Y16" s="1789"/>
      <c r="Z16" s="370"/>
      <c r="AA16" s="370"/>
      <c r="AB16" s="370"/>
      <c r="AC16" s="370"/>
      <c r="AD16" s="1790"/>
      <c r="AE16" s="1791">
        <v>0</v>
      </c>
      <c r="AF16" s="2143"/>
      <c r="AG16" s="1792" t="e">
        <v>#DIV/0!</v>
      </c>
      <c r="AH16" s="1793">
        <v>-5225</v>
      </c>
      <c r="AI16" s="1793">
        <v>-4352</v>
      </c>
    </row>
    <row r="17" spans="1:35" ht="14.25" hidden="1" customHeight="1">
      <c r="A17" s="1813">
        <v>9</v>
      </c>
      <c r="B17" s="2138"/>
      <c r="C17" s="2138"/>
      <c r="D17" s="1787"/>
      <c r="E17" s="2135"/>
      <c r="F17" s="2142"/>
      <c r="G17" s="1789"/>
      <c r="H17" s="370"/>
      <c r="I17" s="370"/>
      <c r="J17" s="370"/>
      <c r="K17" s="370"/>
      <c r="L17" s="1790"/>
      <c r="M17" s="1789"/>
      <c r="N17" s="370"/>
      <c r="O17" s="370"/>
      <c r="P17" s="370"/>
      <c r="Q17" s="370"/>
      <c r="R17" s="1790"/>
      <c r="S17" s="1789"/>
      <c r="T17" s="370"/>
      <c r="U17" s="370"/>
      <c r="V17" s="370"/>
      <c r="W17" s="370"/>
      <c r="X17" s="1790"/>
      <c r="Y17" s="1789"/>
      <c r="Z17" s="370"/>
      <c r="AA17" s="370"/>
      <c r="AB17" s="370"/>
      <c r="AC17" s="370"/>
      <c r="AD17" s="1790"/>
      <c r="AE17" s="1791">
        <v>0</v>
      </c>
      <c r="AF17" s="2143"/>
      <c r="AG17" s="1792" t="e">
        <v>#DIV/0!</v>
      </c>
      <c r="AH17" s="1793">
        <v>-5225</v>
      </c>
      <c r="AI17" s="1793">
        <v>-4352</v>
      </c>
    </row>
    <row r="18" spans="1:35" ht="14.25" hidden="1" customHeight="1">
      <c r="A18" s="1813">
        <v>10</v>
      </c>
      <c r="B18" s="2138"/>
      <c r="C18" s="2138"/>
      <c r="D18" s="1787"/>
      <c r="E18" s="2135"/>
      <c r="F18" s="2142"/>
      <c r="G18" s="1789"/>
      <c r="H18" s="370"/>
      <c r="I18" s="370"/>
      <c r="J18" s="370"/>
      <c r="K18" s="370"/>
      <c r="L18" s="1790"/>
      <c r="M18" s="1789"/>
      <c r="N18" s="370"/>
      <c r="O18" s="370"/>
      <c r="P18" s="370"/>
      <c r="Q18" s="370"/>
      <c r="R18" s="1790"/>
      <c r="S18" s="1789"/>
      <c r="T18" s="370"/>
      <c r="U18" s="370"/>
      <c r="V18" s="370"/>
      <c r="W18" s="370"/>
      <c r="X18" s="1790"/>
      <c r="Y18" s="1789"/>
      <c r="Z18" s="370"/>
      <c r="AA18" s="370"/>
      <c r="AB18" s="370"/>
      <c r="AC18" s="370"/>
      <c r="AD18" s="1790"/>
      <c r="AE18" s="1791">
        <v>0</v>
      </c>
      <c r="AF18" s="2143"/>
      <c r="AG18" s="1792" t="e">
        <v>#DIV/0!</v>
      </c>
      <c r="AH18" s="1793">
        <v>-5225</v>
      </c>
      <c r="AI18" s="1793">
        <v>-4352</v>
      </c>
    </row>
    <row r="19" spans="1:35" ht="14.25" hidden="1" customHeight="1">
      <c r="A19" s="1813">
        <v>11</v>
      </c>
      <c r="B19" s="2138"/>
      <c r="C19" s="2138"/>
      <c r="D19" s="1787"/>
      <c r="E19" s="2135"/>
      <c r="F19" s="2142"/>
      <c r="G19" s="1789"/>
      <c r="H19" s="370"/>
      <c r="I19" s="370"/>
      <c r="J19" s="370"/>
      <c r="K19" s="370"/>
      <c r="L19" s="1790"/>
      <c r="M19" s="1789"/>
      <c r="N19" s="370"/>
      <c r="O19" s="370"/>
      <c r="P19" s="370"/>
      <c r="Q19" s="370"/>
      <c r="R19" s="1790"/>
      <c r="S19" s="1789"/>
      <c r="T19" s="370"/>
      <c r="U19" s="370"/>
      <c r="V19" s="370"/>
      <c r="W19" s="370"/>
      <c r="X19" s="1790"/>
      <c r="Y19" s="1789"/>
      <c r="Z19" s="370"/>
      <c r="AA19" s="370"/>
      <c r="AB19" s="370"/>
      <c r="AC19" s="370"/>
      <c r="AD19" s="1790"/>
      <c r="AE19" s="1791">
        <v>0</v>
      </c>
      <c r="AF19" s="2143"/>
      <c r="AG19" s="1792" t="e">
        <v>#DIV/0!</v>
      </c>
      <c r="AH19" s="1793">
        <v>-5225</v>
      </c>
      <c r="AI19" s="1793">
        <v>-4352</v>
      </c>
    </row>
    <row r="20" spans="1:35" ht="14.25" hidden="1" customHeight="1">
      <c r="A20" s="1813">
        <v>12</v>
      </c>
      <c r="B20" s="2138"/>
      <c r="C20" s="2138"/>
      <c r="D20" s="1787"/>
      <c r="E20" s="2135"/>
      <c r="F20" s="2142"/>
      <c r="G20" s="1789"/>
      <c r="H20" s="370"/>
      <c r="I20" s="370"/>
      <c r="J20" s="370"/>
      <c r="K20" s="370"/>
      <c r="L20" s="1790"/>
      <c r="M20" s="1789"/>
      <c r="N20" s="370"/>
      <c r="O20" s="370"/>
      <c r="P20" s="370"/>
      <c r="Q20" s="370"/>
      <c r="R20" s="1790"/>
      <c r="S20" s="1789"/>
      <c r="T20" s="370"/>
      <c r="U20" s="370"/>
      <c r="V20" s="370"/>
      <c r="W20" s="370"/>
      <c r="X20" s="1790"/>
      <c r="Y20" s="1789"/>
      <c r="Z20" s="370"/>
      <c r="AA20" s="370"/>
      <c r="AB20" s="370"/>
      <c r="AC20" s="370"/>
      <c r="AD20" s="1790"/>
      <c r="AE20" s="1791">
        <v>0</v>
      </c>
      <c r="AF20" s="2143"/>
      <c r="AG20" s="1792" t="e">
        <v>#DIV/0!</v>
      </c>
      <c r="AH20" s="1793">
        <v>-5225</v>
      </c>
      <c r="AI20" s="1793">
        <v>-4352</v>
      </c>
    </row>
    <row r="21" spans="1:35" ht="14.25" hidden="1" customHeight="1">
      <c r="A21" s="1817">
        <v>13</v>
      </c>
      <c r="B21" s="2144"/>
      <c r="C21" s="2144"/>
      <c r="D21" s="363">
        <v>0</v>
      </c>
      <c r="E21" s="2139">
        <v>0</v>
      </c>
      <c r="F21" s="2140">
        <v>0</v>
      </c>
      <c r="G21" s="1814">
        <v>0</v>
      </c>
      <c r="H21" s="365">
        <v>0</v>
      </c>
      <c r="I21" s="365">
        <v>0</v>
      </c>
      <c r="J21" s="365">
        <v>0</v>
      </c>
      <c r="K21" s="365">
        <v>0</v>
      </c>
      <c r="L21" s="1815">
        <v>0</v>
      </c>
      <c r="M21" s="1814">
        <v>0</v>
      </c>
      <c r="N21" s="365">
        <v>0</v>
      </c>
      <c r="O21" s="365">
        <v>0</v>
      </c>
      <c r="P21" s="365">
        <v>0</v>
      </c>
      <c r="Q21" s="365">
        <v>0</v>
      </c>
      <c r="R21" s="1815">
        <v>0</v>
      </c>
      <c r="S21" s="1814">
        <v>0</v>
      </c>
      <c r="T21" s="365">
        <v>0</v>
      </c>
      <c r="U21" s="365">
        <v>0</v>
      </c>
      <c r="V21" s="365">
        <v>0</v>
      </c>
      <c r="W21" s="365">
        <v>0</v>
      </c>
      <c r="X21" s="1815">
        <v>0</v>
      </c>
      <c r="Y21" s="1814">
        <v>0</v>
      </c>
      <c r="Z21" s="365">
        <v>0</v>
      </c>
      <c r="AA21" s="365">
        <v>0</v>
      </c>
      <c r="AB21" s="365">
        <v>0</v>
      </c>
      <c r="AC21" s="365">
        <v>0</v>
      </c>
      <c r="AD21" s="1815">
        <v>0</v>
      </c>
      <c r="AE21" s="1816">
        <v>0</v>
      </c>
      <c r="AF21" s="2141">
        <v>0</v>
      </c>
      <c r="AG21" s="371" t="e">
        <v>#DIV/0!</v>
      </c>
      <c r="AH21" s="366">
        <v>-5225</v>
      </c>
      <c r="AI21" s="366">
        <v>-4352</v>
      </c>
    </row>
    <row r="22" spans="1:35" ht="14.25" hidden="1" customHeight="1">
      <c r="A22" s="1817">
        <v>14</v>
      </c>
      <c r="B22" s="2144"/>
      <c r="C22" s="2144"/>
      <c r="D22" s="363">
        <v>0</v>
      </c>
      <c r="E22" s="2139">
        <v>0</v>
      </c>
      <c r="F22" s="2140">
        <v>0</v>
      </c>
      <c r="G22" s="1814">
        <v>0</v>
      </c>
      <c r="H22" s="365">
        <v>0</v>
      </c>
      <c r="I22" s="365">
        <v>0</v>
      </c>
      <c r="J22" s="365">
        <v>0</v>
      </c>
      <c r="K22" s="365">
        <v>0</v>
      </c>
      <c r="L22" s="1815">
        <v>0</v>
      </c>
      <c r="M22" s="1814">
        <v>0</v>
      </c>
      <c r="N22" s="365">
        <v>0</v>
      </c>
      <c r="O22" s="365">
        <v>0</v>
      </c>
      <c r="P22" s="365">
        <v>0</v>
      </c>
      <c r="Q22" s="365">
        <v>0</v>
      </c>
      <c r="R22" s="1815">
        <v>0</v>
      </c>
      <c r="S22" s="1814">
        <v>0</v>
      </c>
      <c r="T22" s="365">
        <v>0</v>
      </c>
      <c r="U22" s="365">
        <v>0</v>
      </c>
      <c r="V22" s="365">
        <v>0</v>
      </c>
      <c r="W22" s="365">
        <v>0</v>
      </c>
      <c r="X22" s="1815">
        <v>0</v>
      </c>
      <c r="Y22" s="1814">
        <v>0</v>
      </c>
      <c r="Z22" s="365">
        <v>0</v>
      </c>
      <c r="AA22" s="365">
        <v>0</v>
      </c>
      <c r="AB22" s="365">
        <v>0</v>
      </c>
      <c r="AC22" s="365">
        <v>0</v>
      </c>
      <c r="AD22" s="1815">
        <v>0</v>
      </c>
      <c r="AE22" s="1816">
        <v>0</v>
      </c>
      <c r="AF22" s="2141">
        <v>0</v>
      </c>
      <c r="AG22" s="371" t="e">
        <v>#DIV/0!</v>
      </c>
      <c r="AH22" s="366">
        <v>-5225</v>
      </c>
      <c r="AI22" s="366">
        <v>-4352</v>
      </c>
    </row>
    <row r="23" spans="1:35" ht="14.25" hidden="1" customHeight="1">
      <c r="A23" s="1817">
        <v>15</v>
      </c>
      <c r="B23" s="2144"/>
      <c r="C23" s="2144"/>
      <c r="D23" s="363">
        <v>0</v>
      </c>
      <c r="E23" s="2139">
        <v>0</v>
      </c>
      <c r="F23" s="2140">
        <v>0</v>
      </c>
      <c r="G23" s="1814">
        <v>0</v>
      </c>
      <c r="H23" s="365">
        <v>0</v>
      </c>
      <c r="I23" s="365">
        <v>0</v>
      </c>
      <c r="J23" s="365">
        <v>0</v>
      </c>
      <c r="K23" s="365">
        <v>0</v>
      </c>
      <c r="L23" s="1815">
        <v>0</v>
      </c>
      <c r="M23" s="1814">
        <v>0</v>
      </c>
      <c r="N23" s="365">
        <v>0</v>
      </c>
      <c r="O23" s="365">
        <v>0</v>
      </c>
      <c r="P23" s="365">
        <v>0</v>
      </c>
      <c r="Q23" s="365">
        <v>0</v>
      </c>
      <c r="R23" s="1815">
        <v>0</v>
      </c>
      <c r="S23" s="1814">
        <v>0</v>
      </c>
      <c r="T23" s="365">
        <v>0</v>
      </c>
      <c r="U23" s="365">
        <v>0</v>
      </c>
      <c r="V23" s="365">
        <v>0</v>
      </c>
      <c r="W23" s="365">
        <v>0</v>
      </c>
      <c r="X23" s="1815">
        <v>0</v>
      </c>
      <c r="Y23" s="1814">
        <v>0</v>
      </c>
      <c r="Z23" s="365">
        <v>0</v>
      </c>
      <c r="AA23" s="365">
        <v>0</v>
      </c>
      <c r="AB23" s="365">
        <v>0</v>
      </c>
      <c r="AC23" s="365">
        <v>0</v>
      </c>
      <c r="AD23" s="1815">
        <v>0</v>
      </c>
      <c r="AE23" s="1816">
        <v>0</v>
      </c>
      <c r="AF23" s="2141">
        <v>0</v>
      </c>
      <c r="AG23" s="371" t="e">
        <v>#DIV/0!</v>
      </c>
      <c r="AH23" s="366">
        <v>-5225</v>
      </c>
      <c r="AI23" s="366">
        <v>-4352</v>
      </c>
    </row>
    <row r="24" spans="1:35" ht="14.25" hidden="1" customHeight="1">
      <c r="A24" s="1817">
        <v>16</v>
      </c>
      <c r="B24" s="2144"/>
      <c r="C24" s="2144"/>
      <c r="D24" s="363">
        <v>0</v>
      </c>
      <c r="E24" s="2139">
        <v>0</v>
      </c>
      <c r="F24" s="2140">
        <v>0</v>
      </c>
      <c r="G24" s="1814">
        <v>0</v>
      </c>
      <c r="H24" s="365">
        <v>0</v>
      </c>
      <c r="I24" s="365">
        <v>0</v>
      </c>
      <c r="J24" s="365">
        <v>0</v>
      </c>
      <c r="K24" s="365">
        <v>0</v>
      </c>
      <c r="L24" s="1815">
        <v>0</v>
      </c>
      <c r="M24" s="1814">
        <v>0</v>
      </c>
      <c r="N24" s="365">
        <v>0</v>
      </c>
      <c r="O24" s="365">
        <v>0</v>
      </c>
      <c r="P24" s="365">
        <v>0</v>
      </c>
      <c r="Q24" s="365">
        <v>0</v>
      </c>
      <c r="R24" s="1815">
        <v>0</v>
      </c>
      <c r="S24" s="1814">
        <v>0</v>
      </c>
      <c r="T24" s="365">
        <v>0</v>
      </c>
      <c r="U24" s="365">
        <v>0</v>
      </c>
      <c r="V24" s="365">
        <v>0</v>
      </c>
      <c r="W24" s="365">
        <v>0</v>
      </c>
      <c r="X24" s="1815">
        <v>0</v>
      </c>
      <c r="Y24" s="1814">
        <v>0</v>
      </c>
      <c r="Z24" s="365">
        <v>0</v>
      </c>
      <c r="AA24" s="365">
        <v>0</v>
      </c>
      <c r="AB24" s="365">
        <v>0</v>
      </c>
      <c r="AC24" s="365">
        <v>0</v>
      </c>
      <c r="AD24" s="1815">
        <v>0</v>
      </c>
      <c r="AE24" s="1816">
        <v>0</v>
      </c>
      <c r="AF24" s="2141">
        <v>0</v>
      </c>
      <c r="AG24" s="371" t="e">
        <v>#DIV/0!</v>
      </c>
      <c r="AH24" s="366">
        <v>-5225</v>
      </c>
      <c r="AI24" s="366">
        <v>-4352</v>
      </c>
    </row>
    <row r="25" spans="1:35" ht="14.25" hidden="1" customHeight="1">
      <c r="A25" s="1817">
        <v>17</v>
      </c>
      <c r="B25" s="2144"/>
      <c r="C25" s="2144"/>
      <c r="D25" s="363">
        <v>0</v>
      </c>
      <c r="E25" s="2139">
        <v>0</v>
      </c>
      <c r="F25" s="2140">
        <v>0</v>
      </c>
      <c r="G25" s="1814">
        <v>0</v>
      </c>
      <c r="H25" s="365">
        <v>0</v>
      </c>
      <c r="I25" s="365">
        <v>0</v>
      </c>
      <c r="J25" s="365">
        <v>0</v>
      </c>
      <c r="K25" s="365">
        <v>0</v>
      </c>
      <c r="L25" s="1815">
        <v>0</v>
      </c>
      <c r="M25" s="1814">
        <v>0</v>
      </c>
      <c r="N25" s="365">
        <v>0</v>
      </c>
      <c r="O25" s="365">
        <v>0</v>
      </c>
      <c r="P25" s="365">
        <v>0</v>
      </c>
      <c r="Q25" s="365">
        <v>0</v>
      </c>
      <c r="R25" s="1815">
        <v>0</v>
      </c>
      <c r="S25" s="1814">
        <v>0</v>
      </c>
      <c r="T25" s="365">
        <v>0</v>
      </c>
      <c r="U25" s="365">
        <v>0</v>
      </c>
      <c r="V25" s="365">
        <v>0</v>
      </c>
      <c r="W25" s="365">
        <v>0</v>
      </c>
      <c r="X25" s="1815">
        <v>0</v>
      </c>
      <c r="Y25" s="1814">
        <v>0</v>
      </c>
      <c r="Z25" s="365">
        <v>0</v>
      </c>
      <c r="AA25" s="365">
        <v>0</v>
      </c>
      <c r="AB25" s="365">
        <v>0</v>
      </c>
      <c r="AC25" s="365">
        <v>0</v>
      </c>
      <c r="AD25" s="1815">
        <v>0</v>
      </c>
      <c r="AE25" s="1816">
        <v>0</v>
      </c>
      <c r="AF25" s="2141">
        <v>0</v>
      </c>
      <c r="AG25" s="371" t="e">
        <v>#DIV/0!</v>
      </c>
      <c r="AH25" s="366">
        <v>-5225</v>
      </c>
      <c r="AI25" s="366">
        <v>-4352</v>
      </c>
    </row>
    <row r="26" spans="1:35" ht="14.25" hidden="1" customHeight="1">
      <c r="A26" s="1817">
        <v>18</v>
      </c>
      <c r="B26" s="2144"/>
      <c r="C26" s="2144"/>
      <c r="D26" s="363">
        <v>0</v>
      </c>
      <c r="E26" s="2139">
        <v>0</v>
      </c>
      <c r="F26" s="2140">
        <v>0</v>
      </c>
      <c r="G26" s="1814">
        <v>0</v>
      </c>
      <c r="H26" s="365">
        <v>0</v>
      </c>
      <c r="I26" s="365">
        <v>0</v>
      </c>
      <c r="J26" s="365">
        <v>0</v>
      </c>
      <c r="K26" s="365">
        <v>0</v>
      </c>
      <c r="L26" s="1815">
        <v>0</v>
      </c>
      <c r="M26" s="1814">
        <v>0</v>
      </c>
      <c r="N26" s="365">
        <v>0</v>
      </c>
      <c r="O26" s="365">
        <v>0</v>
      </c>
      <c r="P26" s="365">
        <v>0</v>
      </c>
      <c r="Q26" s="365">
        <v>0</v>
      </c>
      <c r="R26" s="1815">
        <v>0</v>
      </c>
      <c r="S26" s="1814">
        <v>0</v>
      </c>
      <c r="T26" s="365">
        <v>0</v>
      </c>
      <c r="U26" s="365">
        <v>0</v>
      </c>
      <c r="V26" s="365">
        <v>0</v>
      </c>
      <c r="W26" s="365">
        <v>0</v>
      </c>
      <c r="X26" s="1815">
        <v>0</v>
      </c>
      <c r="Y26" s="1814">
        <v>0</v>
      </c>
      <c r="Z26" s="365">
        <v>0</v>
      </c>
      <c r="AA26" s="365">
        <v>0</v>
      </c>
      <c r="AB26" s="365">
        <v>0</v>
      </c>
      <c r="AC26" s="365">
        <v>0</v>
      </c>
      <c r="AD26" s="1815">
        <v>0</v>
      </c>
      <c r="AE26" s="1816">
        <v>0</v>
      </c>
      <c r="AF26" s="2141">
        <v>0</v>
      </c>
      <c r="AG26" s="371" t="e">
        <v>#DIV/0!</v>
      </c>
      <c r="AH26" s="366">
        <v>-5225</v>
      </c>
      <c r="AI26" s="366">
        <v>-4352</v>
      </c>
    </row>
    <row r="27" spans="1:35" ht="14.25" hidden="1" customHeight="1">
      <c r="A27" s="1817">
        <v>19</v>
      </c>
      <c r="B27" s="2144"/>
      <c r="C27" s="2144"/>
      <c r="D27" s="363">
        <v>0</v>
      </c>
      <c r="E27" s="2139">
        <v>0</v>
      </c>
      <c r="F27" s="2140">
        <v>0</v>
      </c>
      <c r="G27" s="1814">
        <v>0</v>
      </c>
      <c r="H27" s="365">
        <v>0</v>
      </c>
      <c r="I27" s="365">
        <v>0</v>
      </c>
      <c r="J27" s="365">
        <v>0</v>
      </c>
      <c r="K27" s="365">
        <v>0</v>
      </c>
      <c r="L27" s="1815">
        <v>0</v>
      </c>
      <c r="M27" s="1814">
        <v>0</v>
      </c>
      <c r="N27" s="365">
        <v>0</v>
      </c>
      <c r="O27" s="365">
        <v>0</v>
      </c>
      <c r="P27" s="365">
        <v>0</v>
      </c>
      <c r="Q27" s="365">
        <v>0</v>
      </c>
      <c r="R27" s="1815">
        <v>0</v>
      </c>
      <c r="S27" s="1814">
        <v>0</v>
      </c>
      <c r="T27" s="365">
        <v>0</v>
      </c>
      <c r="U27" s="365">
        <v>0</v>
      </c>
      <c r="V27" s="365">
        <v>0</v>
      </c>
      <c r="W27" s="365">
        <v>0</v>
      </c>
      <c r="X27" s="1815">
        <v>0</v>
      </c>
      <c r="Y27" s="1814">
        <v>0</v>
      </c>
      <c r="Z27" s="365">
        <v>0</v>
      </c>
      <c r="AA27" s="365">
        <v>0</v>
      </c>
      <c r="AB27" s="365">
        <v>0</v>
      </c>
      <c r="AC27" s="365">
        <v>0</v>
      </c>
      <c r="AD27" s="1815">
        <v>0</v>
      </c>
      <c r="AE27" s="1816">
        <v>0</v>
      </c>
      <c r="AF27" s="2141">
        <v>0</v>
      </c>
      <c r="AG27" s="371" t="e">
        <v>#DIV/0!</v>
      </c>
      <c r="AH27" s="366">
        <v>-5225</v>
      </c>
      <c r="AI27" s="366">
        <v>-4352</v>
      </c>
    </row>
    <row r="28" spans="1:35" ht="14.25" hidden="1" customHeight="1">
      <c r="A28" s="1817">
        <v>20</v>
      </c>
      <c r="B28" s="2144"/>
      <c r="C28" s="2144"/>
      <c r="D28" s="363">
        <v>0</v>
      </c>
      <c r="E28" s="2139">
        <v>0</v>
      </c>
      <c r="F28" s="2140">
        <v>0</v>
      </c>
      <c r="G28" s="1814">
        <v>0</v>
      </c>
      <c r="H28" s="365">
        <v>0</v>
      </c>
      <c r="I28" s="365">
        <v>0</v>
      </c>
      <c r="J28" s="365">
        <v>0</v>
      </c>
      <c r="K28" s="365">
        <v>0</v>
      </c>
      <c r="L28" s="1815">
        <v>0</v>
      </c>
      <c r="M28" s="1814">
        <v>0</v>
      </c>
      <c r="N28" s="365">
        <v>0</v>
      </c>
      <c r="O28" s="365">
        <v>0</v>
      </c>
      <c r="P28" s="365">
        <v>0</v>
      </c>
      <c r="Q28" s="365">
        <v>0</v>
      </c>
      <c r="R28" s="1815">
        <v>0</v>
      </c>
      <c r="S28" s="1814">
        <v>0</v>
      </c>
      <c r="T28" s="365">
        <v>0</v>
      </c>
      <c r="U28" s="365">
        <v>0</v>
      </c>
      <c r="V28" s="365">
        <v>0</v>
      </c>
      <c r="W28" s="365">
        <v>0</v>
      </c>
      <c r="X28" s="1815">
        <v>0</v>
      </c>
      <c r="Y28" s="1814">
        <v>0</v>
      </c>
      <c r="Z28" s="365">
        <v>0</v>
      </c>
      <c r="AA28" s="365">
        <v>0</v>
      </c>
      <c r="AB28" s="365">
        <v>0</v>
      </c>
      <c r="AC28" s="365">
        <v>0</v>
      </c>
      <c r="AD28" s="1815">
        <v>0</v>
      </c>
      <c r="AE28" s="1816">
        <v>0</v>
      </c>
      <c r="AF28" s="2141">
        <v>0</v>
      </c>
      <c r="AG28" s="371" t="e">
        <v>#DIV/0!</v>
      </c>
      <c r="AH28" s="366">
        <v>-5225</v>
      </c>
      <c r="AI28" s="366">
        <v>-4352</v>
      </c>
    </row>
    <row r="29" spans="1:35" ht="14.25" hidden="1" customHeight="1">
      <c r="A29" s="1817">
        <v>21</v>
      </c>
      <c r="B29" s="2144"/>
      <c r="C29" s="2144"/>
      <c r="D29" s="363">
        <v>0</v>
      </c>
      <c r="E29" s="2139">
        <v>0</v>
      </c>
      <c r="F29" s="2140">
        <v>0</v>
      </c>
      <c r="G29" s="1814">
        <v>0</v>
      </c>
      <c r="H29" s="365">
        <v>0</v>
      </c>
      <c r="I29" s="365">
        <v>0</v>
      </c>
      <c r="J29" s="365">
        <v>0</v>
      </c>
      <c r="K29" s="365">
        <v>0</v>
      </c>
      <c r="L29" s="1815">
        <v>0</v>
      </c>
      <c r="M29" s="1814">
        <v>0</v>
      </c>
      <c r="N29" s="365">
        <v>0</v>
      </c>
      <c r="O29" s="365">
        <v>0</v>
      </c>
      <c r="P29" s="365">
        <v>0</v>
      </c>
      <c r="Q29" s="365">
        <v>0</v>
      </c>
      <c r="R29" s="1815">
        <v>0</v>
      </c>
      <c r="S29" s="1814">
        <v>0</v>
      </c>
      <c r="T29" s="365">
        <v>0</v>
      </c>
      <c r="U29" s="365">
        <v>0</v>
      </c>
      <c r="V29" s="365">
        <v>0</v>
      </c>
      <c r="W29" s="365">
        <v>0</v>
      </c>
      <c r="X29" s="1815">
        <v>0</v>
      </c>
      <c r="Y29" s="1814">
        <v>0</v>
      </c>
      <c r="Z29" s="365">
        <v>0</v>
      </c>
      <c r="AA29" s="365">
        <v>0</v>
      </c>
      <c r="AB29" s="365">
        <v>0</v>
      </c>
      <c r="AC29" s="365">
        <v>0</v>
      </c>
      <c r="AD29" s="1815">
        <v>0</v>
      </c>
      <c r="AE29" s="1816">
        <v>0</v>
      </c>
      <c r="AF29" s="2141">
        <v>0</v>
      </c>
      <c r="AG29" s="371" t="e">
        <v>#DIV/0!</v>
      </c>
      <c r="AH29" s="366">
        <v>-5225</v>
      </c>
      <c r="AI29" s="366">
        <v>-4352</v>
      </c>
    </row>
    <row r="30" spans="1:35" ht="14.25" hidden="1" customHeight="1">
      <c r="A30" s="1817">
        <v>22</v>
      </c>
      <c r="B30" s="2144"/>
      <c r="C30" s="2144"/>
      <c r="D30" s="363">
        <v>0</v>
      </c>
      <c r="E30" s="2139">
        <v>0</v>
      </c>
      <c r="F30" s="2140">
        <v>0</v>
      </c>
      <c r="G30" s="1814">
        <v>0</v>
      </c>
      <c r="H30" s="365">
        <v>0</v>
      </c>
      <c r="I30" s="365">
        <v>0</v>
      </c>
      <c r="J30" s="365">
        <v>0</v>
      </c>
      <c r="K30" s="365">
        <v>0</v>
      </c>
      <c r="L30" s="1815">
        <v>0</v>
      </c>
      <c r="M30" s="1814">
        <v>0</v>
      </c>
      <c r="N30" s="365">
        <v>0</v>
      </c>
      <c r="O30" s="365">
        <v>0</v>
      </c>
      <c r="P30" s="365">
        <v>0</v>
      </c>
      <c r="Q30" s="365">
        <v>0</v>
      </c>
      <c r="R30" s="1815">
        <v>0</v>
      </c>
      <c r="S30" s="1814">
        <v>0</v>
      </c>
      <c r="T30" s="365">
        <v>0</v>
      </c>
      <c r="U30" s="365">
        <v>0</v>
      </c>
      <c r="V30" s="365">
        <v>0</v>
      </c>
      <c r="W30" s="365">
        <v>0</v>
      </c>
      <c r="X30" s="1815">
        <v>0</v>
      </c>
      <c r="Y30" s="1814">
        <v>0</v>
      </c>
      <c r="Z30" s="365">
        <v>0</v>
      </c>
      <c r="AA30" s="365">
        <v>0</v>
      </c>
      <c r="AB30" s="365">
        <v>0</v>
      </c>
      <c r="AC30" s="365">
        <v>0</v>
      </c>
      <c r="AD30" s="1815">
        <v>0</v>
      </c>
      <c r="AE30" s="1816">
        <v>0</v>
      </c>
      <c r="AF30" s="2141">
        <v>0</v>
      </c>
      <c r="AG30" s="371" t="e">
        <v>#DIV/0!</v>
      </c>
      <c r="AH30" s="366">
        <v>-5225</v>
      </c>
      <c r="AI30" s="366">
        <v>-4352</v>
      </c>
    </row>
    <row r="31" spans="1:35" ht="14.25" hidden="1" customHeight="1">
      <c r="A31" s="1817">
        <v>23</v>
      </c>
      <c r="B31" s="2144"/>
      <c r="C31" s="2144"/>
      <c r="D31" s="363">
        <v>0</v>
      </c>
      <c r="E31" s="2139">
        <v>0</v>
      </c>
      <c r="F31" s="2140">
        <v>0</v>
      </c>
      <c r="G31" s="1814">
        <v>0</v>
      </c>
      <c r="H31" s="365">
        <v>0</v>
      </c>
      <c r="I31" s="365">
        <v>0</v>
      </c>
      <c r="J31" s="365">
        <v>0</v>
      </c>
      <c r="K31" s="365">
        <v>0</v>
      </c>
      <c r="L31" s="1815">
        <v>0</v>
      </c>
      <c r="M31" s="1814">
        <v>0</v>
      </c>
      <c r="N31" s="365">
        <v>0</v>
      </c>
      <c r="O31" s="365">
        <v>0</v>
      </c>
      <c r="P31" s="365">
        <v>0</v>
      </c>
      <c r="Q31" s="365">
        <v>0</v>
      </c>
      <c r="R31" s="1815">
        <v>0</v>
      </c>
      <c r="S31" s="1814">
        <v>0</v>
      </c>
      <c r="T31" s="365">
        <v>0</v>
      </c>
      <c r="U31" s="365">
        <v>0</v>
      </c>
      <c r="V31" s="365">
        <v>0</v>
      </c>
      <c r="W31" s="365">
        <v>0</v>
      </c>
      <c r="X31" s="1815">
        <v>0</v>
      </c>
      <c r="Y31" s="1814">
        <v>0</v>
      </c>
      <c r="Z31" s="365">
        <v>0</v>
      </c>
      <c r="AA31" s="365">
        <v>0</v>
      </c>
      <c r="AB31" s="365">
        <v>0</v>
      </c>
      <c r="AC31" s="365">
        <v>0</v>
      </c>
      <c r="AD31" s="1815">
        <v>0</v>
      </c>
      <c r="AE31" s="1816">
        <v>0</v>
      </c>
      <c r="AF31" s="2141">
        <v>0</v>
      </c>
      <c r="AG31" s="371" t="e">
        <v>#DIV/0!</v>
      </c>
      <c r="AH31" s="366">
        <v>-5225</v>
      </c>
      <c r="AI31" s="366">
        <v>-4352</v>
      </c>
    </row>
    <row r="32" spans="1:35" ht="14.25" hidden="1" customHeight="1">
      <c r="A32" s="1817">
        <v>24</v>
      </c>
      <c r="B32" s="2144"/>
      <c r="C32" s="2144"/>
      <c r="D32" s="363">
        <v>0</v>
      </c>
      <c r="E32" s="2139">
        <v>0</v>
      </c>
      <c r="F32" s="2140">
        <v>0</v>
      </c>
      <c r="G32" s="1814">
        <v>0</v>
      </c>
      <c r="H32" s="365">
        <v>0</v>
      </c>
      <c r="I32" s="365">
        <v>0</v>
      </c>
      <c r="J32" s="365">
        <v>0</v>
      </c>
      <c r="K32" s="365">
        <v>0</v>
      </c>
      <c r="L32" s="1815">
        <v>0</v>
      </c>
      <c r="M32" s="1814">
        <v>0</v>
      </c>
      <c r="N32" s="365">
        <v>0</v>
      </c>
      <c r="O32" s="365">
        <v>0</v>
      </c>
      <c r="P32" s="365">
        <v>0</v>
      </c>
      <c r="Q32" s="365">
        <v>0</v>
      </c>
      <c r="R32" s="1815">
        <v>0</v>
      </c>
      <c r="S32" s="1814">
        <v>0</v>
      </c>
      <c r="T32" s="365">
        <v>0</v>
      </c>
      <c r="U32" s="365">
        <v>0</v>
      </c>
      <c r="V32" s="365">
        <v>0</v>
      </c>
      <c r="W32" s="365">
        <v>0</v>
      </c>
      <c r="X32" s="1815">
        <v>0</v>
      </c>
      <c r="Y32" s="1814">
        <v>0</v>
      </c>
      <c r="Z32" s="365">
        <v>0</v>
      </c>
      <c r="AA32" s="365">
        <v>0</v>
      </c>
      <c r="AB32" s="365">
        <v>0</v>
      </c>
      <c r="AC32" s="365">
        <v>0</v>
      </c>
      <c r="AD32" s="1815">
        <v>0</v>
      </c>
      <c r="AE32" s="1816">
        <v>0</v>
      </c>
      <c r="AF32" s="2141">
        <v>0</v>
      </c>
      <c r="AG32" s="371" t="e">
        <v>#DIV/0!</v>
      </c>
      <c r="AH32" s="366">
        <v>-5225</v>
      </c>
      <c r="AI32" s="366">
        <v>-4352</v>
      </c>
    </row>
    <row r="33" spans="1:35" ht="14.25" hidden="1" customHeight="1">
      <c r="A33" s="1817">
        <v>25</v>
      </c>
      <c r="B33" s="2144"/>
      <c r="C33" s="2144"/>
      <c r="D33" s="363">
        <v>0</v>
      </c>
      <c r="E33" s="2139">
        <v>0</v>
      </c>
      <c r="F33" s="2140">
        <v>0</v>
      </c>
      <c r="G33" s="1814">
        <v>0</v>
      </c>
      <c r="H33" s="365">
        <v>0</v>
      </c>
      <c r="I33" s="365">
        <v>0</v>
      </c>
      <c r="J33" s="365">
        <v>0</v>
      </c>
      <c r="K33" s="365">
        <v>0</v>
      </c>
      <c r="L33" s="1815">
        <v>0</v>
      </c>
      <c r="M33" s="1814">
        <v>0</v>
      </c>
      <c r="N33" s="365">
        <v>0</v>
      </c>
      <c r="O33" s="365">
        <v>0</v>
      </c>
      <c r="P33" s="365">
        <v>0</v>
      </c>
      <c r="Q33" s="365">
        <v>0</v>
      </c>
      <c r="R33" s="1815">
        <v>0</v>
      </c>
      <c r="S33" s="1814">
        <v>0</v>
      </c>
      <c r="T33" s="365">
        <v>0</v>
      </c>
      <c r="U33" s="365">
        <v>0</v>
      </c>
      <c r="V33" s="365">
        <v>0</v>
      </c>
      <c r="W33" s="365">
        <v>0</v>
      </c>
      <c r="X33" s="1815">
        <v>0</v>
      </c>
      <c r="Y33" s="1814">
        <v>0</v>
      </c>
      <c r="Z33" s="365">
        <v>0</v>
      </c>
      <c r="AA33" s="365">
        <v>0</v>
      </c>
      <c r="AB33" s="365">
        <v>0</v>
      </c>
      <c r="AC33" s="365">
        <v>0</v>
      </c>
      <c r="AD33" s="1815">
        <v>0</v>
      </c>
      <c r="AE33" s="1816">
        <v>0</v>
      </c>
      <c r="AF33" s="2141">
        <v>0</v>
      </c>
      <c r="AG33" s="371" t="e">
        <v>#DIV/0!</v>
      </c>
      <c r="AH33" s="366">
        <v>-5225</v>
      </c>
      <c r="AI33" s="366">
        <v>-4352</v>
      </c>
    </row>
    <row r="34" spans="1:35" ht="14.25" hidden="1" customHeight="1">
      <c r="A34" s="1817">
        <v>26</v>
      </c>
      <c r="B34" s="2144"/>
      <c r="C34" s="2144"/>
      <c r="D34" s="363">
        <v>0</v>
      </c>
      <c r="E34" s="2139">
        <v>0</v>
      </c>
      <c r="F34" s="2140">
        <v>0</v>
      </c>
      <c r="G34" s="1814">
        <v>0</v>
      </c>
      <c r="H34" s="365">
        <v>0</v>
      </c>
      <c r="I34" s="365">
        <v>0</v>
      </c>
      <c r="J34" s="365">
        <v>0</v>
      </c>
      <c r="K34" s="365">
        <v>0</v>
      </c>
      <c r="L34" s="1815">
        <v>0</v>
      </c>
      <c r="M34" s="1814">
        <v>0</v>
      </c>
      <c r="N34" s="365">
        <v>0</v>
      </c>
      <c r="O34" s="365">
        <v>0</v>
      </c>
      <c r="P34" s="365">
        <v>0</v>
      </c>
      <c r="Q34" s="365">
        <v>0</v>
      </c>
      <c r="R34" s="1815">
        <v>0</v>
      </c>
      <c r="S34" s="1814">
        <v>0</v>
      </c>
      <c r="T34" s="365">
        <v>0</v>
      </c>
      <c r="U34" s="365">
        <v>0</v>
      </c>
      <c r="V34" s="365">
        <v>0</v>
      </c>
      <c r="W34" s="365">
        <v>0</v>
      </c>
      <c r="X34" s="1815">
        <v>0</v>
      </c>
      <c r="Y34" s="1814">
        <v>0</v>
      </c>
      <c r="Z34" s="365">
        <v>0</v>
      </c>
      <c r="AA34" s="365">
        <v>0</v>
      </c>
      <c r="AB34" s="365">
        <v>0</v>
      </c>
      <c r="AC34" s="365">
        <v>0</v>
      </c>
      <c r="AD34" s="1815">
        <v>0</v>
      </c>
      <c r="AE34" s="1816">
        <v>0</v>
      </c>
      <c r="AF34" s="2141">
        <v>0</v>
      </c>
      <c r="AG34" s="371" t="e">
        <v>#DIV/0!</v>
      </c>
      <c r="AH34" s="366">
        <v>-5225</v>
      </c>
      <c r="AI34" s="366">
        <v>-4352</v>
      </c>
    </row>
    <row r="35" spans="1:35" ht="14.25" hidden="1" customHeight="1">
      <c r="A35" s="1817">
        <v>27</v>
      </c>
      <c r="B35" s="2144"/>
      <c r="C35" s="2144"/>
      <c r="D35" s="363">
        <v>0</v>
      </c>
      <c r="E35" s="2139">
        <v>0</v>
      </c>
      <c r="F35" s="2140">
        <v>0</v>
      </c>
      <c r="G35" s="1814">
        <v>0</v>
      </c>
      <c r="H35" s="365">
        <v>0</v>
      </c>
      <c r="I35" s="365">
        <v>0</v>
      </c>
      <c r="J35" s="365">
        <v>0</v>
      </c>
      <c r="K35" s="365">
        <v>0</v>
      </c>
      <c r="L35" s="1815">
        <v>0</v>
      </c>
      <c r="M35" s="1814">
        <v>0</v>
      </c>
      <c r="N35" s="365">
        <v>0</v>
      </c>
      <c r="O35" s="365">
        <v>0</v>
      </c>
      <c r="P35" s="365">
        <v>0</v>
      </c>
      <c r="Q35" s="365">
        <v>0</v>
      </c>
      <c r="R35" s="1815">
        <v>0</v>
      </c>
      <c r="S35" s="1814">
        <v>0</v>
      </c>
      <c r="T35" s="365">
        <v>0</v>
      </c>
      <c r="U35" s="365">
        <v>0</v>
      </c>
      <c r="V35" s="365">
        <v>0</v>
      </c>
      <c r="W35" s="365">
        <v>0</v>
      </c>
      <c r="X35" s="1815">
        <v>0</v>
      </c>
      <c r="Y35" s="1814">
        <v>0</v>
      </c>
      <c r="Z35" s="365">
        <v>0</v>
      </c>
      <c r="AA35" s="365">
        <v>0</v>
      </c>
      <c r="AB35" s="365">
        <v>0</v>
      </c>
      <c r="AC35" s="365">
        <v>0</v>
      </c>
      <c r="AD35" s="1815">
        <v>0</v>
      </c>
      <c r="AE35" s="1816">
        <v>0</v>
      </c>
      <c r="AF35" s="2141">
        <v>0</v>
      </c>
      <c r="AG35" s="371" t="e">
        <v>#DIV/0!</v>
      </c>
      <c r="AH35" s="366">
        <v>-5225</v>
      </c>
      <c r="AI35" s="366">
        <v>-4352</v>
      </c>
    </row>
    <row r="36" spans="1:35" ht="14.25" hidden="1" customHeight="1">
      <c r="A36" s="1817">
        <v>28</v>
      </c>
      <c r="B36" s="2144"/>
      <c r="C36" s="2144"/>
      <c r="D36" s="363">
        <v>0</v>
      </c>
      <c r="E36" s="2139">
        <v>0</v>
      </c>
      <c r="F36" s="2140">
        <v>0</v>
      </c>
      <c r="G36" s="1814">
        <v>0</v>
      </c>
      <c r="H36" s="365">
        <v>0</v>
      </c>
      <c r="I36" s="365">
        <v>0</v>
      </c>
      <c r="J36" s="365">
        <v>0</v>
      </c>
      <c r="K36" s="365">
        <v>0</v>
      </c>
      <c r="L36" s="1815">
        <v>0</v>
      </c>
      <c r="M36" s="1814">
        <v>0</v>
      </c>
      <c r="N36" s="365">
        <v>0</v>
      </c>
      <c r="O36" s="365">
        <v>0</v>
      </c>
      <c r="P36" s="365">
        <v>0</v>
      </c>
      <c r="Q36" s="365">
        <v>0</v>
      </c>
      <c r="R36" s="1815">
        <v>0</v>
      </c>
      <c r="S36" s="1814">
        <v>0</v>
      </c>
      <c r="T36" s="365">
        <v>0</v>
      </c>
      <c r="U36" s="365">
        <v>0</v>
      </c>
      <c r="V36" s="365">
        <v>0</v>
      </c>
      <c r="W36" s="365">
        <v>0</v>
      </c>
      <c r="X36" s="1815">
        <v>0</v>
      </c>
      <c r="Y36" s="1814">
        <v>0</v>
      </c>
      <c r="Z36" s="365">
        <v>0</v>
      </c>
      <c r="AA36" s="365">
        <v>0</v>
      </c>
      <c r="AB36" s="365">
        <v>0</v>
      </c>
      <c r="AC36" s="365">
        <v>0</v>
      </c>
      <c r="AD36" s="1815">
        <v>0</v>
      </c>
      <c r="AE36" s="1816">
        <v>0</v>
      </c>
      <c r="AF36" s="2141">
        <v>0</v>
      </c>
      <c r="AG36" s="371" t="e">
        <v>#DIV/0!</v>
      </c>
      <c r="AH36" s="366">
        <v>-5225</v>
      </c>
      <c r="AI36" s="366">
        <v>-4352</v>
      </c>
    </row>
    <row r="37" spans="1:35" ht="14.25" hidden="1" customHeight="1">
      <c r="A37" s="1817">
        <v>29</v>
      </c>
      <c r="B37" s="2144"/>
      <c r="C37" s="2144"/>
      <c r="D37" s="363">
        <v>0</v>
      </c>
      <c r="E37" s="2139">
        <v>0</v>
      </c>
      <c r="F37" s="2140">
        <v>0</v>
      </c>
      <c r="G37" s="1814">
        <v>0</v>
      </c>
      <c r="H37" s="365">
        <v>0</v>
      </c>
      <c r="I37" s="365">
        <v>0</v>
      </c>
      <c r="J37" s="365">
        <v>0</v>
      </c>
      <c r="K37" s="365">
        <v>0</v>
      </c>
      <c r="L37" s="1815">
        <v>0</v>
      </c>
      <c r="M37" s="1814">
        <v>0</v>
      </c>
      <c r="N37" s="365">
        <v>0</v>
      </c>
      <c r="O37" s="365">
        <v>0</v>
      </c>
      <c r="P37" s="365">
        <v>0</v>
      </c>
      <c r="Q37" s="365">
        <v>0</v>
      </c>
      <c r="R37" s="1815">
        <v>0</v>
      </c>
      <c r="S37" s="1814">
        <v>0</v>
      </c>
      <c r="T37" s="365">
        <v>0</v>
      </c>
      <c r="U37" s="365">
        <v>0</v>
      </c>
      <c r="V37" s="365">
        <v>0</v>
      </c>
      <c r="W37" s="365">
        <v>0</v>
      </c>
      <c r="X37" s="1815">
        <v>0</v>
      </c>
      <c r="Y37" s="1814">
        <v>0</v>
      </c>
      <c r="Z37" s="365">
        <v>0</v>
      </c>
      <c r="AA37" s="365">
        <v>0</v>
      </c>
      <c r="AB37" s="365">
        <v>0</v>
      </c>
      <c r="AC37" s="365">
        <v>0</v>
      </c>
      <c r="AD37" s="1815">
        <v>0</v>
      </c>
      <c r="AE37" s="1816">
        <v>0</v>
      </c>
      <c r="AF37" s="2141">
        <v>0</v>
      </c>
      <c r="AG37" s="371" t="e">
        <v>#DIV/0!</v>
      </c>
      <c r="AH37" s="366">
        <v>-5225</v>
      </c>
      <c r="AI37" s="366">
        <v>-4352</v>
      </c>
    </row>
    <row r="38" spans="1:35" ht="14.25" hidden="1" customHeight="1">
      <c r="A38" s="1817">
        <v>30</v>
      </c>
      <c r="B38" s="2144"/>
      <c r="C38" s="2144"/>
      <c r="D38" s="363">
        <v>0</v>
      </c>
      <c r="E38" s="2139">
        <v>0</v>
      </c>
      <c r="F38" s="2140">
        <v>0</v>
      </c>
      <c r="G38" s="1818">
        <v>0</v>
      </c>
      <c r="H38" s="1819">
        <v>0</v>
      </c>
      <c r="I38" s="1819">
        <v>0</v>
      </c>
      <c r="J38" s="1819">
        <v>0</v>
      </c>
      <c r="K38" s="1819">
        <v>0</v>
      </c>
      <c r="L38" s="1820">
        <v>0</v>
      </c>
      <c r="M38" s="1818">
        <v>0</v>
      </c>
      <c r="N38" s="1819">
        <v>0</v>
      </c>
      <c r="O38" s="1819">
        <v>0</v>
      </c>
      <c r="P38" s="1819">
        <v>0</v>
      </c>
      <c r="Q38" s="1819">
        <v>0</v>
      </c>
      <c r="R38" s="1820">
        <v>0</v>
      </c>
      <c r="S38" s="1818">
        <v>0</v>
      </c>
      <c r="T38" s="1819">
        <v>0</v>
      </c>
      <c r="U38" s="1819">
        <v>0</v>
      </c>
      <c r="V38" s="1819">
        <v>0</v>
      </c>
      <c r="W38" s="1819">
        <v>0</v>
      </c>
      <c r="X38" s="1820">
        <v>0</v>
      </c>
      <c r="Y38" s="1818">
        <v>0</v>
      </c>
      <c r="Z38" s="1819">
        <v>0</v>
      </c>
      <c r="AA38" s="1819">
        <v>0</v>
      </c>
      <c r="AB38" s="1819">
        <v>0</v>
      </c>
      <c r="AC38" s="1819">
        <v>0</v>
      </c>
      <c r="AD38" s="1820">
        <v>0</v>
      </c>
      <c r="AE38" s="1816">
        <v>0</v>
      </c>
      <c r="AF38" s="2141">
        <v>0</v>
      </c>
      <c r="AG38" s="371" t="e">
        <v>#DIV/0!</v>
      </c>
      <c r="AH38" s="366">
        <v>-5225</v>
      </c>
      <c r="AI38" s="366">
        <v>-4352</v>
      </c>
    </row>
    <row r="39" spans="1:35" ht="15" customHeight="1">
      <c r="D39" s="1142"/>
      <c r="E39" s="1821"/>
      <c r="F39" s="2145"/>
      <c r="G39" s="1143" t="s">
        <v>618</v>
      </c>
      <c r="H39" s="2060">
        <v>267</v>
      </c>
      <c r="I39" s="1145" t="s">
        <v>273</v>
      </c>
      <c r="J39" s="1144"/>
      <c r="K39" s="1144"/>
      <c r="L39" s="1144"/>
      <c r="M39" s="1144"/>
      <c r="N39" s="369"/>
      <c r="O39" s="369"/>
      <c r="P39" s="1144"/>
      <c r="R39" s="1144"/>
      <c r="S39" s="1144"/>
      <c r="T39" s="1143" t="s">
        <v>619</v>
      </c>
      <c r="U39" s="4600">
        <v>1348</v>
      </c>
      <c r="V39" s="4600"/>
      <c r="W39" s="1145" t="s">
        <v>268</v>
      </c>
      <c r="X39" s="1144"/>
      <c r="Y39" s="1144"/>
      <c r="Z39" s="1144"/>
      <c r="AA39" s="1144"/>
      <c r="AB39" s="369"/>
      <c r="AC39" s="369"/>
      <c r="AD39" s="369"/>
      <c r="AE39" s="369"/>
      <c r="AF39" s="1129"/>
      <c r="AG39" s="372"/>
    </row>
    <row r="40" spans="1:35" ht="14.25" customHeight="1" thickBot="1">
      <c r="D40" s="368"/>
      <c r="F40" s="1133"/>
      <c r="G40" s="2146"/>
      <c r="H40" s="369"/>
      <c r="I40" s="369"/>
      <c r="J40" s="369"/>
      <c r="K40" s="369"/>
      <c r="L40" s="369"/>
      <c r="M40" s="369"/>
      <c r="N40" s="369"/>
      <c r="O40" s="369"/>
      <c r="P40" s="369"/>
      <c r="Q40" s="369"/>
      <c r="R40" s="369"/>
      <c r="S40" s="369"/>
      <c r="T40" s="369"/>
      <c r="U40" s="369"/>
      <c r="V40" s="369"/>
      <c r="W40" s="4585">
        <v>224.66666666666666</v>
      </c>
      <c r="X40" s="4585"/>
      <c r="Y40" s="1129" t="s">
        <v>1934</v>
      </c>
      <c r="Z40" s="369"/>
      <c r="AA40" s="369"/>
      <c r="AB40" s="369"/>
      <c r="AC40" s="369"/>
      <c r="AD40" s="369"/>
      <c r="AE40" s="369"/>
      <c r="AF40" s="1129"/>
      <c r="AG40" s="372"/>
    </row>
    <row r="41" spans="1:35" ht="27" hidden="1" thickBot="1">
      <c r="D41" s="4586" t="s">
        <v>2108</v>
      </c>
      <c r="E41" s="4586"/>
      <c r="F41" s="4586"/>
      <c r="G41" s="4586"/>
      <c r="H41" s="4586"/>
      <c r="I41" s="4586"/>
      <c r="J41" s="4586"/>
      <c r="K41" s="4586"/>
      <c r="L41" s="4586"/>
      <c r="M41" s="4586"/>
      <c r="N41" s="4586"/>
      <c r="O41" s="4586"/>
      <c r="P41" s="4586"/>
      <c r="Q41" s="4586"/>
      <c r="R41" s="4586"/>
      <c r="S41" s="4586"/>
      <c r="T41" s="4586"/>
      <c r="U41" s="4586"/>
      <c r="V41" s="4586"/>
      <c r="W41" s="4586"/>
      <c r="X41" s="4586"/>
      <c r="Y41" s="4586"/>
      <c r="Z41" s="4586"/>
      <c r="AA41" s="4586"/>
      <c r="AB41" s="4586"/>
      <c r="AC41" s="4586"/>
      <c r="AD41" s="1757"/>
      <c r="AF41" s="2062"/>
    </row>
    <row r="42" spans="1:35" ht="15" hidden="1" thickBot="1">
      <c r="D42" s="4587" t="s">
        <v>2109</v>
      </c>
      <c r="E42" s="4587"/>
      <c r="F42" s="4587"/>
      <c r="G42" s="4587"/>
      <c r="H42" s="4587"/>
      <c r="I42" s="4587"/>
      <c r="J42" s="4587"/>
      <c r="K42" s="4587"/>
      <c r="L42" s="4587"/>
      <c r="M42" s="4587"/>
      <c r="N42" s="4587"/>
      <c r="O42" s="4587"/>
      <c r="P42" s="4587"/>
      <c r="Q42" s="4587"/>
      <c r="R42" s="4587"/>
      <c r="S42" s="4587"/>
      <c r="T42" s="4587"/>
      <c r="U42" s="4587"/>
      <c r="V42" s="4587"/>
      <c r="W42" s="4587"/>
      <c r="X42" s="4587"/>
      <c r="Y42" s="4587"/>
      <c r="Z42" s="4587"/>
      <c r="AA42" s="4587"/>
      <c r="AB42" s="4587"/>
      <c r="AC42" s="4587"/>
      <c r="AD42" s="1755"/>
      <c r="AF42" s="2062"/>
    </row>
    <row r="43" spans="1:35" ht="15" hidden="1" thickBot="1">
      <c r="G43" s="1754"/>
      <c r="H43" s="1755"/>
      <c r="I43" s="1755"/>
      <c r="J43" s="1755"/>
      <c r="K43" s="1755"/>
      <c r="L43" s="1755"/>
      <c r="M43" s="1755"/>
      <c r="N43" s="1755"/>
      <c r="O43" s="1755"/>
      <c r="P43" s="1755"/>
      <c r="Q43" s="1755"/>
      <c r="R43" s="1755"/>
      <c r="S43" s="1755"/>
      <c r="T43" s="1755"/>
      <c r="U43" s="1755"/>
      <c r="V43" s="1755"/>
      <c r="W43" s="1755"/>
      <c r="X43" s="1755"/>
      <c r="Y43" s="1755"/>
      <c r="Z43" s="1755"/>
      <c r="AA43" s="1755"/>
      <c r="AB43" s="1755"/>
      <c r="AC43" s="1755"/>
      <c r="AD43" s="1755"/>
      <c r="AF43" s="2062"/>
    </row>
    <row r="44" spans="1:35" ht="15" hidden="1" thickBot="1">
      <c r="D44" s="4587" t="s">
        <v>1904</v>
      </c>
      <c r="E44" s="4587"/>
      <c r="F44" s="4587"/>
      <c r="G44" s="4587"/>
      <c r="H44" s="4587"/>
      <c r="I44" s="4587"/>
      <c r="J44" s="4587"/>
      <c r="K44" s="4587"/>
      <c r="L44" s="4587"/>
      <c r="M44" s="4587"/>
      <c r="N44" s="4587"/>
      <c r="O44" s="4587"/>
      <c r="P44" s="4587"/>
      <c r="Q44" s="4587"/>
      <c r="R44" s="4587"/>
      <c r="S44" s="4587"/>
      <c r="T44" s="4587"/>
      <c r="U44" s="4587"/>
      <c r="V44" s="4587"/>
      <c r="W44" s="4587"/>
      <c r="X44" s="4587"/>
      <c r="Y44" s="4587"/>
      <c r="Z44" s="4587"/>
      <c r="AA44" s="4587"/>
      <c r="AB44" s="4587"/>
      <c r="AC44" s="4587"/>
      <c r="AD44" s="1755"/>
      <c r="AF44" s="2062"/>
    </row>
    <row r="45" spans="1:35" ht="15.75" thickBot="1">
      <c r="D45" s="2064" t="s">
        <v>1905</v>
      </c>
      <c r="G45" s="1754"/>
      <c r="H45" s="1755"/>
      <c r="I45" s="1755"/>
      <c r="J45" s="1755"/>
      <c r="K45" s="1755"/>
      <c r="L45" s="1755"/>
      <c r="M45" s="1755"/>
      <c r="N45" s="1755"/>
      <c r="O45" s="1755"/>
      <c r="P45" s="1755"/>
      <c r="Q45" s="1755"/>
      <c r="R45" s="1755"/>
      <c r="S45" s="1755"/>
      <c r="T45" s="1755"/>
      <c r="U45" s="1755"/>
      <c r="V45" s="1755"/>
      <c r="W45" s="1755"/>
      <c r="X45" s="1755"/>
      <c r="Y45" s="1755"/>
      <c r="Z45" s="1755"/>
      <c r="AA45" s="1755"/>
      <c r="AB45" s="1755"/>
      <c r="AC45" s="1755"/>
      <c r="AD45" s="1755"/>
      <c r="AF45" s="2062"/>
    </row>
    <row r="46" spans="1:35" ht="14.25" customHeight="1">
      <c r="D46" s="2065" t="s">
        <v>1008</v>
      </c>
      <c r="G46" s="4627" t="s">
        <v>587</v>
      </c>
      <c r="H46" s="4628"/>
      <c r="I46" s="4628"/>
      <c r="J46" s="4628"/>
      <c r="K46" s="4628"/>
      <c r="L46" s="4629"/>
      <c r="M46" s="4630" t="s">
        <v>588</v>
      </c>
      <c r="N46" s="4631"/>
      <c r="O46" s="4631"/>
      <c r="P46" s="4631"/>
      <c r="Q46" s="4631"/>
      <c r="R46" s="4632"/>
      <c r="S46" s="4630" t="s">
        <v>589</v>
      </c>
      <c r="T46" s="4631"/>
      <c r="U46" s="4631"/>
      <c r="V46" s="4631"/>
      <c r="W46" s="4631"/>
      <c r="X46" s="4632"/>
      <c r="Y46" s="4630" t="s">
        <v>590</v>
      </c>
      <c r="Z46" s="4631"/>
      <c r="AA46" s="4631"/>
      <c r="AB46" s="4631"/>
      <c r="AC46" s="4631"/>
      <c r="AD46" s="4632"/>
    </row>
    <row r="47" spans="1:35" ht="14.25" customHeight="1" thickBot="1">
      <c r="D47" s="2067" t="s">
        <v>620</v>
      </c>
      <c r="G47" s="4633" t="s">
        <v>2110</v>
      </c>
      <c r="H47" s="4634"/>
      <c r="I47" s="4634"/>
      <c r="J47" s="4634"/>
      <c r="K47" s="4634"/>
      <c r="L47" s="4635"/>
      <c r="M47" s="4636" t="s">
        <v>2111</v>
      </c>
      <c r="N47" s="4637"/>
      <c r="O47" s="4637"/>
      <c r="P47" s="4637"/>
      <c r="Q47" s="4637"/>
      <c r="R47" s="4638"/>
      <c r="S47" s="4636" t="s">
        <v>2112</v>
      </c>
      <c r="T47" s="4637"/>
      <c r="U47" s="4637"/>
      <c r="V47" s="4637"/>
      <c r="W47" s="4637"/>
      <c r="X47" s="4638"/>
      <c r="Y47" s="4636" t="s">
        <v>2113</v>
      </c>
      <c r="Z47" s="4637"/>
      <c r="AA47" s="4637"/>
      <c r="AB47" s="4637"/>
      <c r="AC47" s="4637"/>
      <c r="AD47" s="4638"/>
    </row>
    <row r="48" spans="1:35" ht="14.25" customHeight="1" thickBot="1">
      <c r="B48" s="2068" t="s">
        <v>986</v>
      </c>
      <c r="C48" s="2068" t="s">
        <v>443</v>
      </c>
      <c r="D48" s="2069" t="s">
        <v>591</v>
      </c>
      <c r="E48" s="2070" t="s">
        <v>1910</v>
      </c>
      <c r="F48" s="2071" t="s">
        <v>592</v>
      </c>
      <c r="G48" s="2147" t="s">
        <v>593</v>
      </c>
      <c r="H48" s="2148" t="s">
        <v>594</v>
      </c>
      <c r="I48" s="2148" t="s">
        <v>595</v>
      </c>
      <c r="J48" s="2148" t="s">
        <v>596</v>
      </c>
      <c r="K48" s="2148" t="s">
        <v>597</v>
      </c>
      <c r="L48" s="2149" t="s">
        <v>598</v>
      </c>
      <c r="M48" s="2150" t="s">
        <v>599</v>
      </c>
      <c r="N48" s="2148" t="s">
        <v>600</v>
      </c>
      <c r="O48" s="2148" t="s">
        <v>601</v>
      </c>
      <c r="P48" s="2148" t="s">
        <v>602</v>
      </c>
      <c r="Q48" s="2148" t="s">
        <v>603</v>
      </c>
      <c r="R48" s="2149" t="s">
        <v>604</v>
      </c>
      <c r="S48" s="2150" t="s">
        <v>605</v>
      </c>
      <c r="T48" s="2148" t="s">
        <v>606</v>
      </c>
      <c r="U48" s="2148" t="s">
        <v>607</v>
      </c>
      <c r="V48" s="2148" t="s">
        <v>608</v>
      </c>
      <c r="W48" s="2148" t="s">
        <v>609</v>
      </c>
      <c r="X48" s="2149" t="s">
        <v>610</v>
      </c>
      <c r="Y48" s="2150" t="s">
        <v>611</v>
      </c>
      <c r="Z48" s="2148" t="s">
        <v>612</v>
      </c>
      <c r="AA48" s="2148" t="s">
        <v>1911</v>
      </c>
      <c r="AB48" s="2148" t="s">
        <v>1912</v>
      </c>
      <c r="AC48" s="2148" t="s">
        <v>1913</v>
      </c>
      <c r="AD48" s="2149" t="s">
        <v>1914</v>
      </c>
      <c r="AE48" s="2075" t="s">
        <v>613</v>
      </c>
      <c r="AF48" s="2073" t="s">
        <v>614</v>
      </c>
      <c r="AG48" s="2076" t="s">
        <v>615</v>
      </c>
      <c r="AH48" s="2151" t="s">
        <v>616</v>
      </c>
      <c r="AI48" s="2152" t="s">
        <v>617</v>
      </c>
    </row>
    <row r="49" spans="1:35" s="367" customFormat="1" ht="15" customHeight="1">
      <c r="A49" s="2430">
        <v>1</v>
      </c>
      <c r="B49" s="2153" t="s">
        <v>787</v>
      </c>
      <c r="C49" s="2153" t="s">
        <v>1142</v>
      </c>
      <c r="D49" s="2154" t="s">
        <v>422</v>
      </c>
      <c r="E49" s="2155">
        <v>164.9837962962963</v>
      </c>
      <c r="F49" s="2440" t="s">
        <v>116</v>
      </c>
      <c r="G49" s="2157">
        <v>166</v>
      </c>
      <c r="H49" s="2158">
        <v>158</v>
      </c>
      <c r="I49" s="2158">
        <v>205</v>
      </c>
      <c r="J49" s="2158">
        <v>150</v>
      </c>
      <c r="K49" s="2158">
        <v>142</v>
      </c>
      <c r="L49" s="2159">
        <v>200</v>
      </c>
      <c r="M49" s="2157">
        <v>185</v>
      </c>
      <c r="N49" s="2158">
        <v>174</v>
      </c>
      <c r="O49" s="2158">
        <v>150</v>
      </c>
      <c r="P49" s="2158">
        <v>210</v>
      </c>
      <c r="Q49" s="2158">
        <v>182</v>
      </c>
      <c r="R49" s="2159">
        <v>150</v>
      </c>
      <c r="S49" s="2160">
        <v>239</v>
      </c>
      <c r="T49" s="2158">
        <v>162</v>
      </c>
      <c r="U49" s="2158">
        <v>137</v>
      </c>
      <c r="V49" s="2158">
        <v>145</v>
      </c>
      <c r="W49" s="2158">
        <v>145</v>
      </c>
      <c r="X49" s="2159">
        <v>155</v>
      </c>
      <c r="Y49" s="2160">
        <v>137</v>
      </c>
      <c r="Z49" s="2161">
        <v>200</v>
      </c>
      <c r="AA49" s="2161">
        <v>150</v>
      </c>
      <c r="AB49" s="2161">
        <v>228</v>
      </c>
      <c r="AC49" s="2161">
        <v>238</v>
      </c>
      <c r="AD49" s="2162">
        <v>136</v>
      </c>
      <c r="AE49" s="2163">
        <v>4144</v>
      </c>
      <c r="AF49" s="2164">
        <v>24</v>
      </c>
      <c r="AG49" s="2165">
        <v>172.66666666666666</v>
      </c>
      <c r="AH49" s="2166">
        <v>0</v>
      </c>
      <c r="AI49" s="2167">
        <v>176</v>
      </c>
    </row>
    <row r="50" spans="1:35" ht="15" customHeight="1">
      <c r="A50" s="2430">
        <v>2</v>
      </c>
      <c r="B50" s="2168" t="s">
        <v>700</v>
      </c>
      <c r="C50" s="2168" t="s">
        <v>1136</v>
      </c>
      <c r="D50" s="2169" t="s">
        <v>2115</v>
      </c>
      <c r="E50" s="2170">
        <v>164.30833333333334</v>
      </c>
      <c r="F50" s="2441" t="s">
        <v>116</v>
      </c>
      <c r="G50" s="2172">
        <v>156</v>
      </c>
      <c r="H50" s="2173">
        <v>162</v>
      </c>
      <c r="I50" s="2173">
        <v>160</v>
      </c>
      <c r="J50" s="2173">
        <v>168</v>
      </c>
      <c r="K50" s="2173">
        <v>156</v>
      </c>
      <c r="L50" s="2174">
        <v>164</v>
      </c>
      <c r="M50" s="2172">
        <v>191</v>
      </c>
      <c r="N50" s="2173">
        <v>178</v>
      </c>
      <c r="O50" s="2173">
        <v>162</v>
      </c>
      <c r="P50" s="2173">
        <v>171</v>
      </c>
      <c r="Q50" s="2173">
        <v>185</v>
      </c>
      <c r="R50" s="2174">
        <v>180</v>
      </c>
      <c r="S50" s="2172">
        <v>176</v>
      </c>
      <c r="T50" s="2173">
        <v>146</v>
      </c>
      <c r="U50" s="2173">
        <v>188</v>
      </c>
      <c r="V50" s="2173">
        <v>174</v>
      </c>
      <c r="W50" s="2173">
        <v>159</v>
      </c>
      <c r="X50" s="2174">
        <v>201</v>
      </c>
      <c r="Y50" s="2172">
        <v>156</v>
      </c>
      <c r="Z50" s="2173">
        <v>174</v>
      </c>
      <c r="AA50" s="2173">
        <v>192</v>
      </c>
      <c r="AB50" s="2173">
        <v>154</v>
      </c>
      <c r="AC50" s="2173">
        <v>152</v>
      </c>
      <c r="AD50" s="2174">
        <v>147</v>
      </c>
      <c r="AE50" s="1839">
        <v>4052</v>
      </c>
      <c r="AF50" s="2175">
        <v>24</v>
      </c>
      <c r="AG50" s="2176">
        <v>168.83333333333334</v>
      </c>
      <c r="AH50" s="2177">
        <v>-92</v>
      </c>
      <c r="AI50" s="2178">
        <v>84</v>
      </c>
    </row>
    <row r="51" spans="1:35" ht="15" customHeight="1" thickBot="1">
      <c r="A51" s="2431">
        <v>3</v>
      </c>
      <c r="B51" s="2179" t="s">
        <v>761</v>
      </c>
      <c r="C51" s="2179" t="s">
        <v>1157</v>
      </c>
      <c r="D51" s="2180" t="s">
        <v>1483</v>
      </c>
      <c r="E51" s="2181">
        <v>153.13900000000001</v>
      </c>
      <c r="F51" s="2442" t="s">
        <v>2114</v>
      </c>
      <c r="G51" s="2183">
        <v>205</v>
      </c>
      <c r="H51" s="2184">
        <v>167</v>
      </c>
      <c r="I51" s="2184">
        <v>180</v>
      </c>
      <c r="J51" s="2184">
        <v>133</v>
      </c>
      <c r="K51" s="2184">
        <v>172</v>
      </c>
      <c r="L51" s="2185">
        <v>169</v>
      </c>
      <c r="M51" s="2183">
        <v>212</v>
      </c>
      <c r="N51" s="2184">
        <v>178</v>
      </c>
      <c r="O51" s="2184">
        <v>109</v>
      </c>
      <c r="P51" s="2184">
        <v>149</v>
      </c>
      <c r="Q51" s="2184">
        <v>149</v>
      </c>
      <c r="R51" s="2185">
        <v>178</v>
      </c>
      <c r="S51" s="2183">
        <v>147</v>
      </c>
      <c r="T51" s="2184">
        <v>174</v>
      </c>
      <c r="U51" s="2184">
        <v>180</v>
      </c>
      <c r="V51" s="2184">
        <v>196</v>
      </c>
      <c r="W51" s="2184">
        <v>138</v>
      </c>
      <c r="X51" s="2185">
        <v>140</v>
      </c>
      <c r="Y51" s="2183">
        <v>170</v>
      </c>
      <c r="Z51" s="2184">
        <v>164</v>
      </c>
      <c r="AA51" s="2184">
        <v>151</v>
      </c>
      <c r="AB51" s="2184">
        <v>157</v>
      </c>
      <c r="AC51" s="2184">
        <v>135</v>
      </c>
      <c r="AD51" s="2185">
        <v>215</v>
      </c>
      <c r="AE51" s="1844">
        <v>3968</v>
      </c>
      <c r="AF51" s="2186">
        <v>24</v>
      </c>
      <c r="AG51" s="2187">
        <v>165.33333333333334</v>
      </c>
      <c r="AH51" s="2110">
        <v>-176</v>
      </c>
      <c r="AI51" s="2111">
        <v>0</v>
      </c>
    </row>
    <row r="52" spans="1:35" ht="15" customHeight="1">
      <c r="A52" s="2434">
        <v>4</v>
      </c>
      <c r="B52" s="2079" t="s">
        <v>690</v>
      </c>
      <c r="C52" s="2079" t="s">
        <v>1143</v>
      </c>
      <c r="D52" s="2080" t="s">
        <v>138</v>
      </c>
      <c r="E52" s="2188">
        <v>149.23888888888888</v>
      </c>
      <c r="F52" s="2443" t="s">
        <v>1623</v>
      </c>
      <c r="G52" s="2083">
        <v>143</v>
      </c>
      <c r="H52" s="2084">
        <v>174</v>
      </c>
      <c r="I52" s="2084">
        <v>160</v>
      </c>
      <c r="J52" s="2084">
        <v>161</v>
      </c>
      <c r="K52" s="2084">
        <v>151</v>
      </c>
      <c r="L52" s="2085">
        <v>121</v>
      </c>
      <c r="M52" s="2083">
        <v>180</v>
      </c>
      <c r="N52" s="2084">
        <v>115</v>
      </c>
      <c r="O52" s="2084">
        <v>163</v>
      </c>
      <c r="P52" s="2084">
        <v>149</v>
      </c>
      <c r="Q52" s="2084">
        <v>170</v>
      </c>
      <c r="R52" s="2085">
        <v>179</v>
      </c>
      <c r="S52" s="2083">
        <v>191</v>
      </c>
      <c r="T52" s="2084">
        <v>146</v>
      </c>
      <c r="U52" s="2084">
        <v>153</v>
      </c>
      <c r="V52" s="2084">
        <v>148</v>
      </c>
      <c r="W52" s="2084">
        <v>141</v>
      </c>
      <c r="X52" s="2085">
        <v>157</v>
      </c>
      <c r="Y52" s="2083">
        <v>187</v>
      </c>
      <c r="Z52" s="2084">
        <v>181</v>
      </c>
      <c r="AA52" s="2084">
        <v>169</v>
      </c>
      <c r="AB52" s="2084">
        <v>182</v>
      </c>
      <c r="AC52" s="2084">
        <v>164</v>
      </c>
      <c r="AD52" s="2085">
        <v>134</v>
      </c>
      <c r="AE52" s="1850">
        <v>3819</v>
      </c>
      <c r="AF52" s="2086">
        <v>24</v>
      </c>
      <c r="AG52" s="2087">
        <v>159.125</v>
      </c>
      <c r="AH52" s="2088">
        <v>-325</v>
      </c>
      <c r="AI52" s="2089">
        <v>-149</v>
      </c>
    </row>
    <row r="53" spans="1:35" ht="15" customHeight="1">
      <c r="A53" s="2435">
        <v>5</v>
      </c>
      <c r="B53" s="2168"/>
      <c r="C53" s="2168"/>
      <c r="D53" s="2169" t="s">
        <v>2116</v>
      </c>
      <c r="E53" s="2125">
        <v>120</v>
      </c>
      <c r="F53" s="2441" t="s">
        <v>116</v>
      </c>
      <c r="G53" s="2172">
        <v>113</v>
      </c>
      <c r="H53" s="2173">
        <v>145</v>
      </c>
      <c r="I53" s="2173">
        <v>141</v>
      </c>
      <c r="J53" s="2173">
        <v>136</v>
      </c>
      <c r="K53" s="2173">
        <v>129</v>
      </c>
      <c r="L53" s="2174">
        <v>144</v>
      </c>
      <c r="M53" s="2172">
        <v>136</v>
      </c>
      <c r="N53" s="2173">
        <v>130</v>
      </c>
      <c r="O53" s="2173">
        <v>122</v>
      </c>
      <c r="P53" s="2173">
        <v>154</v>
      </c>
      <c r="Q53" s="2173">
        <v>157</v>
      </c>
      <c r="R53" s="2174">
        <v>101</v>
      </c>
      <c r="S53" s="2172">
        <v>128</v>
      </c>
      <c r="T53" s="2173">
        <v>141</v>
      </c>
      <c r="U53" s="2173">
        <v>126</v>
      </c>
      <c r="V53" s="2173">
        <v>120</v>
      </c>
      <c r="W53" s="2173">
        <v>144</v>
      </c>
      <c r="X53" s="2174">
        <v>96</v>
      </c>
      <c r="Y53" s="2172">
        <v>134</v>
      </c>
      <c r="Z53" s="2173">
        <v>121</v>
      </c>
      <c r="AA53" s="2173">
        <v>191</v>
      </c>
      <c r="AB53" s="2173">
        <v>140</v>
      </c>
      <c r="AC53" s="2173">
        <v>141</v>
      </c>
      <c r="AD53" s="2174">
        <v>162</v>
      </c>
      <c r="AE53" s="1839">
        <v>3252</v>
      </c>
      <c r="AF53" s="2175">
        <v>24</v>
      </c>
      <c r="AG53" s="2176">
        <v>135.5</v>
      </c>
      <c r="AH53" s="2088">
        <v>-892</v>
      </c>
      <c r="AI53" s="2089">
        <v>-716</v>
      </c>
    </row>
    <row r="54" spans="1:35" ht="15" customHeight="1" thickBot="1">
      <c r="A54" s="2435">
        <v>6</v>
      </c>
      <c r="B54" s="2123"/>
      <c r="C54" s="2123" t="s">
        <v>2100</v>
      </c>
      <c r="D54" s="2124" t="s">
        <v>2118</v>
      </c>
      <c r="E54" s="2125">
        <v>100.79</v>
      </c>
      <c r="F54" s="2439" t="s">
        <v>1624</v>
      </c>
      <c r="G54" s="2126">
        <v>82</v>
      </c>
      <c r="H54" s="2127">
        <v>89</v>
      </c>
      <c r="I54" s="2127">
        <v>104</v>
      </c>
      <c r="J54" s="2127">
        <v>104</v>
      </c>
      <c r="K54" s="2127">
        <v>110</v>
      </c>
      <c r="L54" s="2128">
        <v>110</v>
      </c>
      <c r="M54" s="2126">
        <v>107</v>
      </c>
      <c r="N54" s="2127">
        <v>117</v>
      </c>
      <c r="O54" s="2127">
        <v>135</v>
      </c>
      <c r="P54" s="2127">
        <v>85</v>
      </c>
      <c r="Q54" s="2127">
        <v>97</v>
      </c>
      <c r="R54" s="2128">
        <v>124</v>
      </c>
      <c r="S54" s="2126">
        <v>69</v>
      </c>
      <c r="T54" s="2127">
        <v>99</v>
      </c>
      <c r="U54" s="2127">
        <v>154</v>
      </c>
      <c r="V54" s="2127">
        <v>76</v>
      </c>
      <c r="W54" s="2127">
        <v>133</v>
      </c>
      <c r="X54" s="2128">
        <v>102</v>
      </c>
      <c r="Y54" s="2126">
        <v>118</v>
      </c>
      <c r="Z54" s="2127">
        <v>108</v>
      </c>
      <c r="AA54" s="2127">
        <v>143</v>
      </c>
      <c r="AB54" s="2127">
        <v>72</v>
      </c>
      <c r="AC54" s="2127">
        <v>99</v>
      </c>
      <c r="AD54" s="2128">
        <v>107</v>
      </c>
      <c r="AE54" s="2129">
        <v>2544</v>
      </c>
      <c r="AF54" s="2130">
        <v>24</v>
      </c>
      <c r="AG54" s="2189">
        <v>106</v>
      </c>
      <c r="AH54" s="2190">
        <v>-1600</v>
      </c>
      <c r="AI54" s="2191">
        <v>-1424</v>
      </c>
    </row>
    <row r="55" spans="1:35" ht="14.25" hidden="1" customHeight="1">
      <c r="A55" s="1817">
        <v>7</v>
      </c>
      <c r="B55" s="2192"/>
      <c r="C55" s="2192"/>
      <c r="D55" s="1777">
        <v>0</v>
      </c>
      <c r="E55" s="2139">
        <v>0</v>
      </c>
      <c r="F55" s="2193">
        <v>0</v>
      </c>
      <c r="G55" s="1780">
        <v>0</v>
      </c>
      <c r="H55" s="1778">
        <v>0</v>
      </c>
      <c r="I55" s="1778">
        <v>0</v>
      </c>
      <c r="J55" s="1778">
        <v>0</v>
      </c>
      <c r="K55" s="1778">
        <v>0</v>
      </c>
      <c r="L55" s="1781">
        <v>0</v>
      </c>
      <c r="M55" s="1780">
        <v>0</v>
      </c>
      <c r="N55" s="1778">
        <v>0</v>
      </c>
      <c r="O55" s="1778">
        <v>0</v>
      </c>
      <c r="P55" s="1778">
        <v>0</v>
      </c>
      <c r="Q55" s="1778">
        <v>0</v>
      </c>
      <c r="R55" s="1781">
        <v>0</v>
      </c>
      <c r="S55" s="1780">
        <v>0</v>
      </c>
      <c r="T55" s="1778">
        <v>0</v>
      </c>
      <c r="U55" s="1778">
        <v>0</v>
      </c>
      <c r="V55" s="1778">
        <v>0</v>
      </c>
      <c r="W55" s="1778">
        <v>0</v>
      </c>
      <c r="X55" s="1781">
        <v>0</v>
      </c>
      <c r="Y55" s="1780">
        <v>0</v>
      </c>
      <c r="Z55" s="1778">
        <v>0</v>
      </c>
      <c r="AA55" s="1778">
        <v>0</v>
      </c>
      <c r="AB55" s="1778">
        <v>0</v>
      </c>
      <c r="AC55" s="1778">
        <v>0</v>
      </c>
      <c r="AD55" s="1781">
        <v>0</v>
      </c>
      <c r="AE55" s="1832">
        <v>0</v>
      </c>
      <c r="AF55" s="2194">
        <v>0</v>
      </c>
      <c r="AG55" s="485" t="e">
        <v>#DIV/0!</v>
      </c>
      <c r="AH55" s="1786">
        <v>-4144</v>
      </c>
      <c r="AI55" s="1786">
        <v>-3968</v>
      </c>
    </row>
    <row r="56" spans="1:35" ht="14.25" hidden="1" customHeight="1">
      <c r="A56" s="1817">
        <v>8</v>
      </c>
      <c r="B56" s="2144"/>
      <c r="C56" s="2144"/>
      <c r="D56" s="363">
        <v>0</v>
      </c>
      <c r="E56" s="2139">
        <v>0</v>
      </c>
      <c r="F56" s="2140">
        <v>0</v>
      </c>
      <c r="G56" s="1814">
        <v>0</v>
      </c>
      <c r="H56" s="365">
        <v>0</v>
      </c>
      <c r="I56" s="365">
        <v>0</v>
      </c>
      <c r="J56" s="365">
        <v>0</v>
      </c>
      <c r="K56" s="365">
        <v>0</v>
      </c>
      <c r="L56" s="1815">
        <v>0</v>
      </c>
      <c r="M56" s="1814">
        <v>0</v>
      </c>
      <c r="N56" s="365">
        <v>0</v>
      </c>
      <c r="O56" s="365">
        <v>0</v>
      </c>
      <c r="P56" s="365">
        <v>0</v>
      </c>
      <c r="Q56" s="365">
        <v>0</v>
      </c>
      <c r="R56" s="1815">
        <v>0</v>
      </c>
      <c r="S56" s="1814">
        <v>0</v>
      </c>
      <c r="T56" s="365">
        <v>0</v>
      </c>
      <c r="U56" s="365">
        <v>0</v>
      </c>
      <c r="V56" s="365">
        <v>0</v>
      </c>
      <c r="W56" s="365">
        <v>0</v>
      </c>
      <c r="X56" s="1815">
        <v>0</v>
      </c>
      <c r="Y56" s="1814">
        <v>0</v>
      </c>
      <c r="Z56" s="365">
        <v>0</v>
      </c>
      <c r="AA56" s="365">
        <v>0</v>
      </c>
      <c r="AB56" s="365">
        <v>0</v>
      </c>
      <c r="AC56" s="365">
        <v>0</v>
      </c>
      <c r="AD56" s="1815">
        <v>0</v>
      </c>
      <c r="AE56" s="1816">
        <v>0</v>
      </c>
      <c r="AF56" s="2141">
        <v>0</v>
      </c>
      <c r="AG56" s="371" t="e">
        <v>#DIV/0!</v>
      </c>
      <c r="AH56" s="1786">
        <v>-4144</v>
      </c>
      <c r="AI56" s="1786">
        <v>-3968</v>
      </c>
    </row>
    <row r="57" spans="1:35" ht="14.25" hidden="1" customHeight="1">
      <c r="A57" s="1817">
        <v>9</v>
      </c>
      <c r="B57" s="2144"/>
      <c r="C57" s="2144"/>
      <c r="D57" s="363">
        <v>0</v>
      </c>
      <c r="E57" s="2139">
        <v>0</v>
      </c>
      <c r="F57" s="2140">
        <v>0</v>
      </c>
      <c r="G57" s="1814">
        <v>0</v>
      </c>
      <c r="H57" s="365">
        <v>0</v>
      </c>
      <c r="I57" s="365">
        <v>0</v>
      </c>
      <c r="J57" s="365">
        <v>0</v>
      </c>
      <c r="K57" s="365">
        <v>0</v>
      </c>
      <c r="L57" s="1815">
        <v>0</v>
      </c>
      <c r="M57" s="1814">
        <v>0</v>
      </c>
      <c r="N57" s="365">
        <v>0</v>
      </c>
      <c r="O57" s="365">
        <v>0</v>
      </c>
      <c r="P57" s="365">
        <v>0</v>
      </c>
      <c r="Q57" s="365">
        <v>0</v>
      </c>
      <c r="R57" s="1815">
        <v>0</v>
      </c>
      <c r="S57" s="1814">
        <v>0</v>
      </c>
      <c r="T57" s="365">
        <v>0</v>
      </c>
      <c r="U57" s="365">
        <v>0</v>
      </c>
      <c r="V57" s="365">
        <v>0</v>
      </c>
      <c r="W57" s="365">
        <v>0</v>
      </c>
      <c r="X57" s="1815">
        <v>0</v>
      </c>
      <c r="Y57" s="1814">
        <v>0</v>
      </c>
      <c r="Z57" s="365">
        <v>0</v>
      </c>
      <c r="AA57" s="365">
        <v>0</v>
      </c>
      <c r="AB57" s="365">
        <v>0</v>
      </c>
      <c r="AC57" s="365">
        <v>0</v>
      </c>
      <c r="AD57" s="1815">
        <v>0</v>
      </c>
      <c r="AE57" s="1816">
        <v>0</v>
      </c>
      <c r="AF57" s="2141">
        <v>0</v>
      </c>
      <c r="AG57" s="371" t="e">
        <v>#DIV/0!</v>
      </c>
      <c r="AH57" s="1786">
        <v>-4144</v>
      </c>
      <c r="AI57" s="1786">
        <v>-3968</v>
      </c>
    </row>
    <row r="58" spans="1:35" ht="14.25" hidden="1" customHeight="1">
      <c r="A58" s="1817">
        <v>10</v>
      </c>
      <c r="B58" s="2144"/>
      <c r="C58" s="2144"/>
      <c r="D58" s="363">
        <v>0</v>
      </c>
      <c r="E58" s="2139">
        <v>0</v>
      </c>
      <c r="F58" s="2140">
        <v>0</v>
      </c>
      <c r="G58" s="1814">
        <v>0</v>
      </c>
      <c r="H58" s="365">
        <v>0</v>
      </c>
      <c r="I58" s="365">
        <v>0</v>
      </c>
      <c r="J58" s="365">
        <v>0</v>
      </c>
      <c r="K58" s="365">
        <v>0</v>
      </c>
      <c r="L58" s="1815">
        <v>0</v>
      </c>
      <c r="M58" s="1814">
        <v>0</v>
      </c>
      <c r="N58" s="365">
        <v>0</v>
      </c>
      <c r="O58" s="365">
        <v>0</v>
      </c>
      <c r="P58" s="365">
        <v>0</v>
      </c>
      <c r="Q58" s="365">
        <v>0</v>
      </c>
      <c r="R58" s="1815">
        <v>0</v>
      </c>
      <c r="S58" s="1814">
        <v>0</v>
      </c>
      <c r="T58" s="365">
        <v>0</v>
      </c>
      <c r="U58" s="365">
        <v>0</v>
      </c>
      <c r="V58" s="365">
        <v>0</v>
      </c>
      <c r="W58" s="365">
        <v>0</v>
      </c>
      <c r="X58" s="1815">
        <v>0</v>
      </c>
      <c r="Y58" s="1814">
        <v>0</v>
      </c>
      <c r="Z58" s="365">
        <v>0</v>
      </c>
      <c r="AA58" s="365">
        <v>0</v>
      </c>
      <c r="AB58" s="365">
        <v>0</v>
      </c>
      <c r="AC58" s="365">
        <v>0</v>
      </c>
      <c r="AD58" s="1815">
        <v>0</v>
      </c>
      <c r="AE58" s="1816">
        <v>0</v>
      </c>
      <c r="AF58" s="2141">
        <v>0</v>
      </c>
      <c r="AG58" s="371" t="e">
        <v>#DIV/0!</v>
      </c>
      <c r="AH58" s="1786">
        <v>-4144</v>
      </c>
      <c r="AI58" s="1786">
        <v>-3968</v>
      </c>
    </row>
    <row r="59" spans="1:35" ht="14.25" hidden="1" customHeight="1">
      <c r="A59" s="1817">
        <v>11</v>
      </c>
      <c r="B59" s="2144"/>
      <c r="C59" s="2144"/>
      <c r="D59" s="363">
        <v>0</v>
      </c>
      <c r="E59" s="2139">
        <v>0</v>
      </c>
      <c r="F59" s="2140">
        <v>0</v>
      </c>
      <c r="G59" s="1814">
        <v>0</v>
      </c>
      <c r="H59" s="365">
        <v>0</v>
      </c>
      <c r="I59" s="365">
        <v>0</v>
      </c>
      <c r="J59" s="365">
        <v>0</v>
      </c>
      <c r="K59" s="365">
        <v>0</v>
      </c>
      <c r="L59" s="1815">
        <v>0</v>
      </c>
      <c r="M59" s="1814">
        <v>0</v>
      </c>
      <c r="N59" s="365">
        <v>0</v>
      </c>
      <c r="O59" s="365">
        <v>0</v>
      </c>
      <c r="P59" s="365">
        <v>0</v>
      </c>
      <c r="Q59" s="365">
        <v>0</v>
      </c>
      <c r="R59" s="1815">
        <v>0</v>
      </c>
      <c r="S59" s="1814">
        <v>0</v>
      </c>
      <c r="T59" s="365">
        <v>0</v>
      </c>
      <c r="U59" s="365">
        <v>0</v>
      </c>
      <c r="V59" s="365">
        <v>0</v>
      </c>
      <c r="W59" s="365">
        <v>0</v>
      </c>
      <c r="X59" s="1815">
        <v>0</v>
      </c>
      <c r="Y59" s="1814">
        <v>0</v>
      </c>
      <c r="Z59" s="365">
        <v>0</v>
      </c>
      <c r="AA59" s="365">
        <v>0</v>
      </c>
      <c r="AB59" s="365">
        <v>0</v>
      </c>
      <c r="AC59" s="365">
        <v>0</v>
      </c>
      <c r="AD59" s="1815">
        <v>0</v>
      </c>
      <c r="AE59" s="1816">
        <v>0</v>
      </c>
      <c r="AF59" s="2141">
        <v>0</v>
      </c>
      <c r="AG59" s="371" t="e">
        <v>#DIV/0!</v>
      </c>
      <c r="AH59" s="1786">
        <v>-4144</v>
      </c>
      <c r="AI59" s="1786">
        <v>-3968</v>
      </c>
    </row>
    <row r="60" spans="1:35" ht="14.25" hidden="1" customHeight="1">
      <c r="A60" s="1817">
        <v>12</v>
      </c>
      <c r="B60" s="2144"/>
      <c r="C60" s="2144"/>
      <c r="D60" s="363">
        <v>0</v>
      </c>
      <c r="E60" s="2139">
        <v>0</v>
      </c>
      <c r="F60" s="2140">
        <v>0</v>
      </c>
      <c r="G60" s="1814">
        <v>0</v>
      </c>
      <c r="H60" s="365">
        <v>0</v>
      </c>
      <c r="I60" s="365">
        <v>0</v>
      </c>
      <c r="J60" s="365">
        <v>0</v>
      </c>
      <c r="K60" s="365">
        <v>0</v>
      </c>
      <c r="L60" s="1815">
        <v>0</v>
      </c>
      <c r="M60" s="1814">
        <v>0</v>
      </c>
      <c r="N60" s="365">
        <v>0</v>
      </c>
      <c r="O60" s="365">
        <v>0</v>
      </c>
      <c r="P60" s="365">
        <v>0</v>
      </c>
      <c r="Q60" s="365">
        <v>0</v>
      </c>
      <c r="R60" s="1815">
        <v>0</v>
      </c>
      <c r="S60" s="1814">
        <v>0</v>
      </c>
      <c r="T60" s="365">
        <v>0</v>
      </c>
      <c r="U60" s="365">
        <v>0</v>
      </c>
      <c r="V60" s="365">
        <v>0</v>
      </c>
      <c r="W60" s="365">
        <v>0</v>
      </c>
      <c r="X60" s="1815">
        <v>0</v>
      </c>
      <c r="Y60" s="1814">
        <v>0</v>
      </c>
      <c r="Z60" s="365">
        <v>0</v>
      </c>
      <c r="AA60" s="365">
        <v>0</v>
      </c>
      <c r="AB60" s="365">
        <v>0</v>
      </c>
      <c r="AC60" s="365">
        <v>0</v>
      </c>
      <c r="AD60" s="1815">
        <v>0</v>
      </c>
      <c r="AE60" s="1816">
        <v>0</v>
      </c>
      <c r="AF60" s="2141">
        <v>0</v>
      </c>
      <c r="AG60" s="371" t="e">
        <v>#DIV/0!</v>
      </c>
      <c r="AH60" s="1786">
        <v>-4144</v>
      </c>
      <c r="AI60" s="1786">
        <v>-3968</v>
      </c>
    </row>
    <row r="61" spans="1:35" ht="14.25" hidden="1" customHeight="1">
      <c r="A61" s="1817">
        <v>13</v>
      </c>
      <c r="B61" s="2144"/>
      <c r="C61" s="2144"/>
      <c r="D61" s="363">
        <v>0</v>
      </c>
      <c r="E61" s="2139">
        <v>0</v>
      </c>
      <c r="F61" s="2140">
        <v>0</v>
      </c>
      <c r="G61" s="1814">
        <v>0</v>
      </c>
      <c r="H61" s="365">
        <v>0</v>
      </c>
      <c r="I61" s="365">
        <v>0</v>
      </c>
      <c r="J61" s="365">
        <v>0</v>
      </c>
      <c r="K61" s="365">
        <v>0</v>
      </c>
      <c r="L61" s="1815">
        <v>0</v>
      </c>
      <c r="M61" s="1814">
        <v>0</v>
      </c>
      <c r="N61" s="365">
        <v>0</v>
      </c>
      <c r="O61" s="365">
        <v>0</v>
      </c>
      <c r="P61" s="365">
        <v>0</v>
      </c>
      <c r="Q61" s="365">
        <v>0</v>
      </c>
      <c r="R61" s="1815">
        <v>0</v>
      </c>
      <c r="S61" s="1814">
        <v>0</v>
      </c>
      <c r="T61" s="365">
        <v>0</v>
      </c>
      <c r="U61" s="365">
        <v>0</v>
      </c>
      <c r="V61" s="365">
        <v>0</v>
      </c>
      <c r="W61" s="365">
        <v>0</v>
      </c>
      <c r="X61" s="1815">
        <v>0</v>
      </c>
      <c r="Y61" s="1814">
        <v>0</v>
      </c>
      <c r="Z61" s="365">
        <v>0</v>
      </c>
      <c r="AA61" s="365">
        <v>0</v>
      </c>
      <c r="AB61" s="365">
        <v>0</v>
      </c>
      <c r="AC61" s="365">
        <v>0</v>
      </c>
      <c r="AD61" s="1815">
        <v>0</v>
      </c>
      <c r="AE61" s="1816">
        <v>0</v>
      </c>
      <c r="AF61" s="2141">
        <v>0</v>
      </c>
      <c r="AG61" s="371" t="e">
        <v>#DIV/0!</v>
      </c>
      <c r="AH61" s="1786">
        <v>-4144</v>
      </c>
      <c r="AI61" s="1786">
        <v>-3968</v>
      </c>
    </row>
    <row r="62" spans="1:35" ht="14.25" hidden="1" customHeight="1">
      <c r="A62" s="1817">
        <v>14</v>
      </c>
      <c r="B62" s="2144"/>
      <c r="C62" s="2144"/>
      <c r="D62" s="363">
        <v>0</v>
      </c>
      <c r="E62" s="2139">
        <v>0</v>
      </c>
      <c r="F62" s="2140">
        <v>0</v>
      </c>
      <c r="G62" s="1814">
        <v>0</v>
      </c>
      <c r="H62" s="365">
        <v>0</v>
      </c>
      <c r="I62" s="365">
        <v>0</v>
      </c>
      <c r="J62" s="365">
        <v>0</v>
      </c>
      <c r="K62" s="365">
        <v>0</v>
      </c>
      <c r="L62" s="1815">
        <v>0</v>
      </c>
      <c r="M62" s="1814">
        <v>0</v>
      </c>
      <c r="N62" s="365">
        <v>0</v>
      </c>
      <c r="O62" s="365">
        <v>0</v>
      </c>
      <c r="P62" s="365">
        <v>0</v>
      </c>
      <c r="Q62" s="365">
        <v>0</v>
      </c>
      <c r="R62" s="1815">
        <v>0</v>
      </c>
      <c r="S62" s="1814">
        <v>0</v>
      </c>
      <c r="T62" s="365">
        <v>0</v>
      </c>
      <c r="U62" s="365">
        <v>0</v>
      </c>
      <c r="V62" s="365">
        <v>0</v>
      </c>
      <c r="W62" s="365">
        <v>0</v>
      </c>
      <c r="X62" s="1815">
        <v>0</v>
      </c>
      <c r="Y62" s="1814">
        <v>0</v>
      </c>
      <c r="Z62" s="365">
        <v>0</v>
      </c>
      <c r="AA62" s="365">
        <v>0</v>
      </c>
      <c r="AB62" s="365">
        <v>0</v>
      </c>
      <c r="AC62" s="365">
        <v>0</v>
      </c>
      <c r="AD62" s="1815">
        <v>0</v>
      </c>
      <c r="AE62" s="1816">
        <v>0</v>
      </c>
      <c r="AF62" s="2141">
        <v>0</v>
      </c>
      <c r="AG62" s="371" t="e">
        <v>#DIV/0!</v>
      </c>
      <c r="AH62" s="1786">
        <v>-4144</v>
      </c>
      <c r="AI62" s="1786">
        <v>-3968</v>
      </c>
    </row>
    <row r="63" spans="1:35" ht="14.25" hidden="1" customHeight="1">
      <c r="A63" s="1817">
        <v>15</v>
      </c>
      <c r="B63" s="2144"/>
      <c r="C63" s="2144"/>
      <c r="D63" s="363">
        <v>0</v>
      </c>
      <c r="E63" s="2139">
        <v>0</v>
      </c>
      <c r="F63" s="2140">
        <v>0</v>
      </c>
      <c r="G63" s="1814">
        <v>0</v>
      </c>
      <c r="H63" s="365">
        <v>0</v>
      </c>
      <c r="I63" s="365">
        <v>0</v>
      </c>
      <c r="J63" s="365">
        <v>0</v>
      </c>
      <c r="K63" s="365">
        <v>0</v>
      </c>
      <c r="L63" s="1815">
        <v>0</v>
      </c>
      <c r="M63" s="1814">
        <v>0</v>
      </c>
      <c r="N63" s="365">
        <v>0</v>
      </c>
      <c r="O63" s="365">
        <v>0</v>
      </c>
      <c r="P63" s="365">
        <v>0</v>
      </c>
      <c r="Q63" s="365">
        <v>0</v>
      </c>
      <c r="R63" s="1815">
        <v>0</v>
      </c>
      <c r="S63" s="1814">
        <v>0</v>
      </c>
      <c r="T63" s="365">
        <v>0</v>
      </c>
      <c r="U63" s="365">
        <v>0</v>
      </c>
      <c r="V63" s="365">
        <v>0</v>
      </c>
      <c r="W63" s="365">
        <v>0</v>
      </c>
      <c r="X63" s="1815">
        <v>0</v>
      </c>
      <c r="Y63" s="1814">
        <v>0</v>
      </c>
      <c r="Z63" s="365">
        <v>0</v>
      </c>
      <c r="AA63" s="365">
        <v>0</v>
      </c>
      <c r="AB63" s="365">
        <v>0</v>
      </c>
      <c r="AC63" s="365">
        <v>0</v>
      </c>
      <c r="AD63" s="1815">
        <v>0</v>
      </c>
      <c r="AE63" s="1816">
        <v>0</v>
      </c>
      <c r="AF63" s="2141">
        <v>0</v>
      </c>
      <c r="AG63" s="371" t="e">
        <v>#DIV/0!</v>
      </c>
      <c r="AH63" s="1786">
        <v>-4144</v>
      </c>
      <c r="AI63" s="1786">
        <v>-3968</v>
      </c>
    </row>
    <row r="64" spans="1:35" ht="14.25" hidden="1" customHeight="1">
      <c r="A64" s="1817">
        <v>16</v>
      </c>
      <c r="B64" s="2144"/>
      <c r="C64" s="2144"/>
      <c r="D64" s="363">
        <v>0</v>
      </c>
      <c r="E64" s="2139">
        <v>0</v>
      </c>
      <c r="F64" s="2140">
        <v>0</v>
      </c>
      <c r="G64" s="1814">
        <v>0</v>
      </c>
      <c r="H64" s="365">
        <v>0</v>
      </c>
      <c r="I64" s="365">
        <v>0</v>
      </c>
      <c r="J64" s="365">
        <v>0</v>
      </c>
      <c r="K64" s="365">
        <v>0</v>
      </c>
      <c r="L64" s="1815">
        <v>0</v>
      </c>
      <c r="M64" s="1814">
        <v>0</v>
      </c>
      <c r="N64" s="365">
        <v>0</v>
      </c>
      <c r="O64" s="365">
        <v>0</v>
      </c>
      <c r="P64" s="365">
        <v>0</v>
      </c>
      <c r="Q64" s="365">
        <v>0</v>
      </c>
      <c r="R64" s="1815">
        <v>0</v>
      </c>
      <c r="S64" s="1814">
        <v>0</v>
      </c>
      <c r="T64" s="365">
        <v>0</v>
      </c>
      <c r="U64" s="365">
        <v>0</v>
      </c>
      <c r="V64" s="365">
        <v>0</v>
      </c>
      <c r="W64" s="365">
        <v>0</v>
      </c>
      <c r="X64" s="1815">
        <v>0</v>
      </c>
      <c r="Y64" s="1814">
        <v>0</v>
      </c>
      <c r="Z64" s="365">
        <v>0</v>
      </c>
      <c r="AA64" s="365">
        <v>0</v>
      </c>
      <c r="AB64" s="365">
        <v>0</v>
      </c>
      <c r="AC64" s="365">
        <v>0</v>
      </c>
      <c r="AD64" s="1815">
        <v>0</v>
      </c>
      <c r="AE64" s="1816">
        <v>0</v>
      </c>
      <c r="AF64" s="2141">
        <v>0</v>
      </c>
      <c r="AG64" s="371" t="e">
        <v>#DIV/0!</v>
      </c>
      <c r="AH64" s="1786">
        <v>-4144</v>
      </c>
      <c r="AI64" s="1786">
        <v>-3968</v>
      </c>
    </row>
    <row r="65" spans="1:35" ht="14.25" hidden="1" customHeight="1">
      <c r="A65" s="1817">
        <v>17</v>
      </c>
      <c r="B65" s="2144"/>
      <c r="C65" s="2144"/>
      <c r="D65" s="363">
        <v>0</v>
      </c>
      <c r="E65" s="2139">
        <v>0</v>
      </c>
      <c r="F65" s="2140">
        <v>0</v>
      </c>
      <c r="G65" s="1814">
        <v>0</v>
      </c>
      <c r="H65" s="365">
        <v>0</v>
      </c>
      <c r="I65" s="365">
        <v>0</v>
      </c>
      <c r="J65" s="365">
        <v>0</v>
      </c>
      <c r="K65" s="365">
        <v>0</v>
      </c>
      <c r="L65" s="1815">
        <v>0</v>
      </c>
      <c r="M65" s="1814">
        <v>0</v>
      </c>
      <c r="N65" s="365">
        <v>0</v>
      </c>
      <c r="O65" s="365">
        <v>0</v>
      </c>
      <c r="P65" s="365">
        <v>0</v>
      </c>
      <c r="Q65" s="365">
        <v>0</v>
      </c>
      <c r="R65" s="1815">
        <v>0</v>
      </c>
      <c r="S65" s="1814">
        <v>0</v>
      </c>
      <c r="T65" s="365">
        <v>0</v>
      </c>
      <c r="U65" s="365">
        <v>0</v>
      </c>
      <c r="V65" s="365">
        <v>0</v>
      </c>
      <c r="W65" s="365">
        <v>0</v>
      </c>
      <c r="X65" s="1815">
        <v>0</v>
      </c>
      <c r="Y65" s="1814">
        <v>0</v>
      </c>
      <c r="Z65" s="365">
        <v>0</v>
      </c>
      <c r="AA65" s="365">
        <v>0</v>
      </c>
      <c r="AB65" s="365">
        <v>0</v>
      </c>
      <c r="AC65" s="365">
        <v>0</v>
      </c>
      <c r="AD65" s="1815">
        <v>0</v>
      </c>
      <c r="AE65" s="1816">
        <v>0</v>
      </c>
      <c r="AF65" s="2141">
        <v>0</v>
      </c>
      <c r="AG65" s="371" t="e">
        <v>#DIV/0!</v>
      </c>
      <c r="AH65" s="1786">
        <v>-4144</v>
      </c>
      <c r="AI65" s="1786">
        <v>-3968</v>
      </c>
    </row>
    <row r="66" spans="1:35" ht="14.25" hidden="1" customHeight="1">
      <c r="A66" s="1817">
        <v>18</v>
      </c>
      <c r="B66" s="2144"/>
      <c r="C66" s="2144"/>
      <c r="D66" s="363">
        <v>0</v>
      </c>
      <c r="E66" s="2139">
        <v>0</v>
      </c>
      <c r="F66" s="2140">
        <v>0</v>
      </c>
      <c r="G66" s="1814">
        <v>0</v>
      </c>
      <c r="H66" s="365">
        <v>0</v>
      </c>
      <c r="I66" s="365">
        <v>0</v>
      </c>
      <c r="J66" s="365">
        <v>0</v>
      </c>
      <c r="K66" s="365">
        <v>0</v>
      </c>
      <c r="L66" s="1815">
        <v>0</v>
      </c>
      <c r="M66" s="1814">
        <v>0</v>
      </c>
      <c r="N66" s="365">
        <v>0</v>
      </c>
      <c r="O66" s="365">
        <v>0</v>
      </c>
      <c r="P66" s="365">
        <v>0</v>
      </c>
      <c r="Q66" s="365">
        <v>0</v>
      </c>
      <c r="R66" s="1815">
        <v>0</v>
      </c>
      <c r="S66" s="1814">
        <v>0</v>
      </c>
      <c r="T66" s="365">
        <v>0</v>
      </c>
      <c r="U66" s="365">
        <v>0</v>
      </c>
      <c r="V66" s="365">
        <v>0</v>
      </c>
      <c r="W66" s="365">
        <v>0</v>
      </c>
      <c r="X66" s="1815">
        <v>0</v>
      </c>
      <c r="Y66" s="1814">
        <v>0</v>
      </c>
      <c r="Z66" s="365">
        <v>0</v>
      </c>
      <c r="AA66" s="365">
        <v>0</v>
      </c>
      <c r="AB66" s="365">
        <v>0</v>
      </c>
      <c r="AC66" s="365">
        <v>0</v>
      </c>
      <c r="AD66" s="1815">
        <v>0</v>
      </c>
      <c r="AE66" s="1816">
        <v>0</v>
      </c>
      <c r="AF66" s="2141">
        <v>0</v>
      </c>
      <c r="AG66" s="371" t="e">
        <v>#DIV/0!</v>
      </c>
      <c r="AH66" s="1786">
        <v>-4144</v>
      </c>
      <c r="AI66" s="1786">
        <v>-3968</v>
      </c>
    </row>
    <row r="67" spans="1:35" ht="14.25" hidden="1" customHeight="1">
      <c r="A67" s="1817">
        <v>19</v>
      </c>
      <c r="B67" s="2144"/>
      <c r="C67" s="2144"/>
      <c r="D67" s="363">
        <v>0</v>
      </c>
      <c r="E67" s="2139">
        <v>0</v>
      </c>
      <c r="F67" s="2140">
        <v>0</v>
      </c>
      <c r="G67" s="1814">
        <v>0</v>
      </c>
      <c r="H67" s="365">
        <v>0</v>
      </c>
      <c r="I67" s="365">
        <v>0</v>
      </c>
      <c r="J67" s="365">
        <v>0</v>
      </c>
      <c r="K67" s="365">
        <v>0</v>
      </c>
      <c r="L67" s="1815">
        <v>0</v>
      </c>
      <c r="M67" s="1814">
        <v>0</v>
      </c>
      <c r="N67" s="365">
        <v>0</v>
      </c>
      <c r="O67" s="365">
        <v>0</v>
      </c>
      <c r="P67" s="365">
        <v>0</v>
      </c>
      <c r="Q67" s="365">
        <v>0</v>
      </c>
      <c r="R67" s="1815">
        <v>0</v>
      </c>
      <c r="S67" s="1814">
        <v>0</v>
      </c>
      <c r="T67" s="365">
        <v>0</v>
      </c>
      <c r="U67" s="365">
        <v>0</v>
      </c>
      <c r="V67" s="365">
        <v>0</v>
      </c>
      <c r="W67" s="365">
        <v>0</v>
      </c>
      <c r="X67" s="1815">
        <v>0</v>
      </c>
      <c r="Y67" s="1814">
        <v>0</v>
      </c>
      <c r="Z67" s="365">
        <v>0</v>
      </c>
      <c r="AA67" s="365">
        <v>0</v>
      </c>
      <c r="AB67" s="365">
        <v>0</v>
      </c>
      <c r="AC67" s="365">
        <v>0</v>
      </c>
      <c r="AD67" s="1815">
        <v>0</v>
      </c>
      <c r="AE67" s="1816">
        <v>0</v>
      </c>
      <c r="AF67" s="2141">
        <v>0</v>
      </c>
      <c r="AG67" s="371" t="e">
        <v>#DIV/0!</v>
      </c>
      <c r="AH67" s="1786">
        <v>-4144</v>
      </c>
      <c r="AI67" s="1786">
        <v>-3968</v>
      </c>
    </row>
    <row r="68" spans="1:35" ht="14.25" hidden="1" customHeight="1">
      <c r="A68" s="1817">
        <v>20</v>
      </c>
      <c r="B68" s="2144"/>
      <c r="C68" s="2144"/>
      <c r="D68" s="363">
        <v>0</v>
      </c>
      <c r="E68" s="2139">
        <v>0</v>
      </c>
      <c r="F68" s="2140">
        <v>0</v>
      </c>
      <c r="G68" s="1814">
        <v>0</v>
      </c>
      <c r="H68" s="365">
        <v>0</v>
      </c>
      <c r="I68" s="365">
        <v>0</v>
      </c>
      <c r="J68" s="365">
        <v>0</v>
      </c>
      <c r="K68" s="365">
        <v>0</v>
      </c>
      <c r="L68" s="1815">
        <v>0</v>
      </c>
      <c r="M68" s="1814">
        <v>0</v>
      </c>
      <c r="N68" s="365">
        <v>0</v>
      </c>
      <c r="O68" s="365">
        <v>0</v>
      </c>
      <c r="P68" s="365">
        <v>0</v>
      </c>
      <c r="Q68" s="365">
        <v>0</v>
      </c>
      <c r="R68" s="1815">
        <v>0</v>
      </c>
      <c r="S68" s="1814">
        <v>0</v>
      </c>
      <c r="T68" s="365">
        <v>0</v>
      </c>
      <c r="U68" s="365">
        <v>0</v>
      </c>
      <c r="V68" s="365">
        <v>0</v>
      </c>
      <c r="W68" s="365">
        <v>0</v>
      </c>
      <c r="X68" s="1815">
        <v>0</v>
      </c>
      <c r="Y68" s="1814">
        <v>0</v>
      </c>
      <c r="Z68" s="365">
        <v>0</v>
      </c>
      <c r="AA68" s="365">
        <v>0</v>
      </c>
      <c r="AB68" s="365">
        <v>0</v>
      </c>
      <c r="AC68" s="365">
        <v>0</v>
      </c>
      <c r="AD68" s="1815">
        <v>0</v>
      </c>
      <c r="AE68" s="1816">
        <v>0</v>
      </c>
      <c r="AF68" s="2141">
        <v>0</v>
      </c>
      <c r="AG68" s="371" t="e">
        <v>#DIV/0!</v>
      </c>
      <c r="AH68" s="1786">
        <v>-4144</v>
      </c>
      <c r="AI68" s="1786">
        <v>-3968</v>
      </c>
    </row>
    <row r="69" spans="1:35" ht="14.25" hidden="1" customHeight="1">
      <c r="A69" s="1817">
        <v>21</v>
      </c>
      <c r="B69" s="2144"/>
      <c r="C69" s="2144"/>
      <c r="D69" s="363">
        <v>0</v>
      </c>
      <c r="E69" s="2139">
        <v>0</v>
      </c>
      <c r="F69" s="2140">
        <v>0</v>
      </c>
      <c r="G69" s="1814">
        <v>0</v>
      </c>
      <c r="H69" s="365">
        <v>0</v>
      </c>
      <c r="I69" s="365">
        <v>0</v>
      </c>
      <c r="J69" s="365">
        <v>0</v>
      </c>
      <c r="K69" s="365">
        <v>0</v>
      </c>
      <c r="L69" s="1815">
        <v>0</v>
      </c>
      <c r="M69" s="1814">
        <v>0</v>
      </c>
      <c r="N69" s="365">
        <v>0</v>
      </c>
      <c r="O69" s="365">
        <v>0</v>
      </c>
      <c r="P69" s="365">
        <v>0</v>
      </c>
      <c r="Q69" s="365">
        <v>0</v>
      </c>
      <c r="R69" s="1815">
        <v>0</v>
      </c>
      <c r="S69" s="1814">
        <v>0</v>
      </c>
      <c r="T69" s="365">
        <v>0</v>
      </c>
      <c r="U69" s="365">
        <v>0</v>
      </c>
      <c r="V69" s="365">
        <v>0</v>
      </c>
      <c r="W69" s="365">
        <v>0</v>
      </c>
      <c r="X69" s="1815">
        <v>0</v>
      </c>
      <c r="Y69" s="1814">
        <v>0</v>
      </c>
      <c r="Z69" s="365">
        <v>0</v>
      </c>
      <c r="AA69" s="365">
        <v>0</v>
      </c>
      <c r="AB69" s="365">
        <v>0</v>
      </c>
      <c r="AC69" s="365">
        <v>0</v>
      </c>
      <c r="AD69" s="1815">
        <v>0</v>
      </c>
      <c r="AE69" s="1816">
        <v>0</v>
      </c>
      <c r="AF69" s="2141">
        <v>0</v>
      </c>
      <c r="AG69" s="371" t="e">
        <v>#DIV/0!</v>
      </c>
      <c r="AH69" s="1786">
        <v>-4144</v>
      </c>
      <c r="AI69" s="1786">
        <v>-3968</v>
      </c>
    </row>
    <row r="70" spans="1:35" ht="14.25" hidden="1" customHeight="1">
      <c r="A70" s="1817">
        <v>22</v>
      </c>
      <c r="B70" s="2144"/>
      <c r="C70" s="2144"/>
      <c r="D70" s="363">
        <v>0</v>
      </c>
      <c r="E70" s="2139">
        <v>0</v>
      </c>
      <c r="F70" s="2140">
        <v>0</v>
      </c>
      <c r="G70" s="1814">
        <v>0</v>
      </c>
      <c r="H70" s="365">
        <v>0</v>
      </c>
      <c r="I70" s="365">
        <v>0</v>
      </c>
      <c r="J70" s="365">
        <v>0</v>
      </c>
      <c r="K70" s="365">
        <v>0</v>
      </c>
      <c r="L70" s="1815">
        <v>0</v>
      </c>
      <c r="M70" s="1814">
        <v>0</v>
      </c>
      <c r="N70" s="365">
        <v>0</v>
      </c>
      <c r="O70" s="365">
        <v>0</v>
      </c>
      <c r="P70" s="365">
        <v>0</v>
      </c>
      <c r="Q70" s="365">
        <v>0</v>
      </c>
      <c r="R70" s="1815">
        <v>0</v>
      </c>
      <c r="S70" s="1814">
        <v>0</v>
      </c>
      <c r="T70" s="365">
        <v>0</v>
      </c>
      <c r="U70" s="365">
        <v>0</v>
      </c>
      <c r="V70" s="365">
        <v>0</v>
      </c>
      <c r="W70" s="365">
        <v>0</v>
      </c>
      <c r="X70" s="1815">
        <v>0</v>
      </c>
      <c r="Y70" s="1814">
        <v>0</v>
      </c>
      <c r="Z70" s="365">
        <v>0</v>
      </c>
      <c r="AA70" s="365">
        <v>0</v>
      </c>
      <c r="AB70" s="365">
        <v>0</v>
      </c>
      <c r="AC70" s="365">
        <v>0</v>
      </c>
      <c r="AD70" s="1815">
        <v>0</v>
      </c>
      <c r="AE70" s="1816">
        <v>0</v>
      </c>
      <c r="AF70" s="2141">
        <v>0</v>
      </c>
      <c r="AG70" s="371" t="e">
        <v>#DIV/0!</v>
      </c>
      <c r="AH70" s="1786">
        <v>-4144</v>
      </c>
      <c r="AI70" s="1786">
        <v>-3968</v>
      </c>
    </row>
    <row r="71" spans="1:35" ht="14.25" hidden="1" customHeight="1">
      <c r="A71" s="1817">
        <v>23</v>
      </c>
      <c r="B71" s="2144"/>
      <c r="C71" s="2144"/>
      <c r="D71" s="363">
        <v>0</v>
      </c>
      <c r="E71" s="2139">
        <v>0</v>
      </c>
      <c r="F71" s="2140">
        <v>0</v>
      </c>
      <c r="G71" s="1814">
        <v>0</v>
      </c>
      <c r="H71" s="365">
        <v>0</v>
      </c>
      <c r="I71" s="365">
        <v>0</v>
      </c>
      <c r="J71" s="365">
        <v>0</v>
      </c>
      <c r="K71" s="365">
        <v>0</v>
      </c>
      <c r="L71" s="1815">
        <v>0</v>
      </c>
      <c r="M71" s="1814">
        <v>0</v>
      </c>
      <c r="N71" s="365">
        <v>0</v>
      </c>
      <c r="O71" s="365">
        <v>0</v>
      </c>
      <c r="P71" s="365">
        <v>0</v>
      </c>
      <c r="Q71" s="365">
        <v>0</v>
      </c>
      <c r="R71" s="1815">
        <v>0</v>
      </c>
      <c r="S71" s="1814">
        <v>0</v>
      </c>
      <c r="T71" s="365">
        <v>0</v>
      </c>
      <c r="U71" s="365">
        <v>0</v>
      </c>
      <c r="V71" s="365">
        <v>0</v>
      </c>
      <c r="W71" s="365">
        <v>0</v>
      </c>
      <c r="X71" s="1815">
        <v>0</v>
      </c>
      <c r="Y71" s="1814">
        <v>0</v>
      </c>
      <c r="Z71" s="365">
        <v>0</v>
      </c>
      <c r="AA71" s="365">
        <v>0</v>
      </c>
      <c r="AB71" s="365">
        <v>0</v>
      </c>
      <c r="AC71" s="365">
        <v>0</v>
      </c>
      <c r="AD71" s="1815">
        <v>0</v>
      </c>
      <c r="AE71" s="1816">
        <v>0</v>
      </c>
      <c r="AF71" s="2141">
        <v>0</v>
      </c>
      <c r="AG71" s="371" t="e">
        <v>#DIV/0!</v>
      </c>
      <c r="AH71" s="1786">
        <v>-4144</v>
      </c>
      <c r="AI71" s="1786">
        <v>-3968</v>
      </c>
    </row>
    <row r="72" spans="1:35" ht="14.25" hidden="1" customHeight="1">
      <c r="A72" s="1817">
        <v>24</v>
      </c>
      <c r="B72" s="2144"/>
      <c r="C72" s="2144"/>
      <c r="D72" s="363">
        <v>0</v>
      </c>
      <c r="E72" s="2139">
        <v>0</v>
      </c>
      <c r="F72" s="2140">
        <v>0</v>
      </c>
      <c r="G72" s="1814">
        <v>0</v>
      </c>
      <c r="H72" s="365">
        <v>0</v>
      </c>
      <c r="I72" s="365">
        <v>0</v>
      </c>
      <c r="J72" s="365">
        <v>0</v>
      </c>
      <c r="K72" s="365">
        <v>0</v>
      </c>
      <c r="L72" s="1815">
        <v>0</v>
      </c>
      <c r="M72" s="1814">
        <v>0</v>
      </c>
      <c r="N72" s="365">
        <v>0</v>
      </c>
      <c r="O72" s="365">
        <v>0</v>
      </c>
      <c r="P72" s="365">
        <v>0</v>
      </c>
      <c r="Q72" s="365">
        <v>0</v>
      </c>
      <c r="R72" s="1815">
        <v>0</v>
      </c>
      <c r="S72" s="1814">
        <v>0</v>
      </c>
      <c r="T72" s="365">
        <v>0</v>
      </c>
      <c r="U72" s="365">
        <v>0</v>
      </c>
      <c r="V72" s="365">
        <v>0</v>
      </c>
      <c r="W72" s="365">
        <v>0</v>
      </c>
      <c r="X72" s="1815">
        <v>0</v>
      </c>
      <c r="Y72" s="1814">
        <v>0</v>
      </c>
      <c r="Z72" s="365">
        <v>0</v>
      </c>
      <c r="AA72" s="365">
        <v>0</v>
      </c>
      <c r="AB72" s="365">
        <v>0</v>
      </c>
      <c r="AC72" s="365">
        <v>0</v>
      </c>
      <c r="AD72" s="1815">
        <v>0</v>
      </c>
      <c r="AE72" s="1816">
        <v>0</v>
      </c>
      <c r="AF72" s="2141">
        <v>0</v>
      </c>
      <c r="AG72" s="371" t="e">
        <v>#DIV/0!</v>
      </c>
      <c r="AH72" s="1786">
        <v>-4144</v>
      </c>
      <c r="AI72" s="1786">
        <v>-3968</v>
      </c>
    </row>
    <row r="73" spans="1:35" ht="14.25" hidden="1" customHeight="1">
      <c r="A73" s="1817">
        <v>25</v>
      </c>
      <c r="B73" s="2144"/>
      <c r="C73" s="2144"/>
      <c r="D73" s="363">
        <v>0</v>
      </c>
      <c r="E73" s="2139">
        <v>0</v>
      </c>
      <c r="F73" s="2140">
        <v>0</v>
      </c>
      <c r="G73" s="1814">
        <v>0</v>
      </c>
      <c r="H73" s="365">
        <v>0</v>
      </c>
      <c r="I73" s="365">
        <v>0</v>
      </c>
      <c r="J73" s="365">
        <v>0</v>
      </c>
      <c r="K73" s="365">
        <v>0</v>
      </c>
      <c r="L73" s="1815">
        <v>0</v>
      </c>
      <c r="M73" s="1814">
        <v>0</v>
      </c>
      <c r="N73" s="365">
        <v>0</v>
      </c>
      <c r="O73" s="365">
        <v>0</v>
      </c>
      <c r="P73" s="365">
        <v>0</v>
      </c>
      <c r="Q73" s="365">
        <v>0</v>
      </c>
      <c r="R73" s="1815">
        <v>0</v>
      </c>
      <c r="S73" s="1814">
        <v>0</v>
      </c>
      <c r="T73" s="365">
        <v>0</v>
      </c>
      <c r="U73" s="365">
        <v>0</v>
      </c>
      <c r="V73" s="365">
        <v>0</v>
      </c>
      <c r="W73" s="365">
        <v>0</v>
      </c>
      <c r="X73" s="1815">
        <v>0</v>
      </c>
      <c r="Y73" s="1814">
        <v>0</v>
      </c>
      <c r="Z73" s="365">
        <v>0</v>
      </c>
      <c r="AA73" s="365">
        <v>0</v>
      </c>
      <c r="AB73" s="365">
        <v>0</v>
      </c>
      <c r="AC73" s="365">
        <v>0</v>
      </c>
      <c r="AD73" s="1815">
        <v>0</v>
      </c>
      <c r="AE73" s="1816">
        <v>0</v>
      </c>
      <c r="AF73" s="2141">
        <v>0</v>
      </c>
      <c r="AG73" s="371" t="e">
        <v>#DIV/0!</v>
      </c>
      <c r="AH73" s="1786">
        <v>-4144</v>
      </c>
      <c r="AI73" s="1786">
        <v>-3968</v>
      </c>
    </row>
    <row r="74" spans="1:35" ht="14.25" hidden="1" customHeight="1">
      <c r="A74" s="1817">
        <v>26</v>
      </c>
      <c r="B74" s="2144"/>
      <c r="C74" s="2144"/>
      <c r="D74" s="363">
        <v>0</v>
      </c>
      <c r="E74" s="2139">
        <v>0</v>
      </c>
      <c r="F74" s="2140">
        <v>0</v>
      </c>
      <c r="G74" s="1814">
        <v>0</v>
      </c>
      <c r="H74" s="365">
        <v>0</v>
      </c>
      <c r="I74" s="365">
        <v>0</v>
      </c>
      <c r="J74" s="365">
        <v>0</v>
      </c>
      <c r="K74" s="365">
        <v>0</v>
      </c>
      <c r="L74" s="1815">
        <v>0</v>
      </c>
      <c r="M74" s="1814">
        <v>0</v>
      </c>
      <c r="N74" s="365">
        <v>0</v>
      </c>
      <c r="O74" s="365">
        <v>0</v>
      </c>
      <c r="P74" s="365">
        <v>0</v>
      </c>
      <c r="Q74" s="365">
        <v>0</v>
      </c>
      <c r="R74" s="1815">
        <v>0</v>
      </c>
      <c r="S74" s="1814">
        <v>0</v>
      </c>
      <c r="T74" s="365">
        <v>0</v>
      </c>
      <c r="U74" s="365">
        <v>0</v>
      </c>
      <c r="V74" s="365">
        <v>0</v>
      </c>
      <c r="W74" s="365">
        <v>0</v>
      </c>
      <c r="X74" s="1815">
        <v>0</v>
      </c>
      <c r="Y74" s="1814">
        <v>0</v>
      </c>
      <c r="Z74" s="365">
        <v>0</v>
      </c>
      <c r="AA74" s="365">
        <v>0</v>
      </c>
      <c r="AB74" s="365">
        <v>0</v>
      </c>
      <c r="AC74" s="365">
        <v>0</v>
      </c>
      <c r="AD74" s="1815">
        <v>0</v>
      </c>
      <c r="AE74" s="1816">
        <v>0</v>
      </c>
      <c r="AF74" s="2141">
        <v>0</v>
      </c>
      <c r="AG74" s="371" t="e">
        <v>#DIV/0!</v>
      </c>
      <c r="AH74" s="1786">
        <v>-4144</v>
      </c>
      <c r="AI74" s="1786">
        <v>-3968</v>
      </c>
    </row>
    <row r="75" spans="1:35" ht="14.25" hidden="1" customHeight="1">
      <c r="A75" s="1817">
        <v>27</v>
      </c>
      <c r="B75" s="2144"/>
      <c r="C75" s="2144"/>
      <c r="D75" s="363">
        <v>0</v>
      </c>
      <c r="E75" s="2139">
        <v>0</v>
      </c>
      <c r="F75" s="2195">
        <v>0</v>
      </c>
      <c r="G75" s="1814">
        <v>0</v>
      </c>
      <c r="H75" s="365">
        <v>0</v>
      </c>
      <c r="I75" s="365">
        <v>0</v>
      </c>
      <c r="J75" s="365">
        <v>0</v>
      </c>
      <c r="K75" s="365">
        <v>0</v>
      </c>
      <c r="L75" s="1815">
        <v>0</v>
      </c>
      <c r="M75" s="1814">
        <v>0</v>
      </c>
      <c r="N75" s="365">
        <v>0</v>
      </c>
      <c r="O75" s="365">
        <v>0</v>
      </c>
      <c r="P75" s="365">
        <v>0</v>
      </c>
      <c r="Q75" s="365">
        <v>0</v>
      </c>
      <c r="R75" s="1815">
        <v>0</v>
      </c>
      <c r="S75" s="1814">
        <v>0</v>
      </c>
      <c r="T75" s="365">
        <v>0</v>
      </c>
      <c r="U75" s="365">
        <v>0</v>
      </c>
      <c r="V75" s="365">
        <v>0</v>
      </c>
      <c r="W75" s="365">
        <v>0</v>
      </c>
      <c r="X75" s="1815">
        <v>0</v>
      </c>
      <c r="Y75" s="1814">
        <v>0</v>
      </c>
      <c r="Z75" s="365">
        <v>0</v>
      </c>
      <c r="AA75" s="365">
        <v>0</v>
      </c>
      <c r="AB75" s="365">
        <v>0</v>
      </c>
      <c r="AC75" s="365">
        <v>0</v>
      </c>
      <c r="AD75" s="1815">
        <v>0</v>
      </c>
      <c r="AE75" s="1816">
        <v>0</v>
      </c>
      <c r="AF75" s="2141">
        <v>0</v>
      </c>
      <c r="AG75" s="371" t="e">
        <v>#DIV/0!</v>
      </c>
      <c r="AH75" s="1786">
        <v>-4144</v>
      </c>
      <c r="AI75" s="1786">
        <v>-3968</v>
      </c>
    </row>
    <row r="76" spans="1:35" ht="14.25" hidden="1" customHeight="1">
      <c r="A76" s="1817">
        <v>28</v>
      </c>
      <c r="B76" s="2144"/>
      <c r="C76" s="2144"/>
      <c r="D76" s="363">
        <v>0</v>
      </c>
      <c r="E76" s="2139">
        <v>0</v>
      </c>
      <c r="F76" s="2195">
        <v>0</v>
      </c>
      <c r="G76" s="1814">
        <v>0</v>
      </c>
      <c r="H76" s="365">
        <v>0</v>
      </c>
      <c r="I76" s="365">
        <v>0</v>
      </c>
      <c r="J76" s="365">
        <v>0</v>
      </c>
      <c r="K76" s="365">
        <v>0</v>
      </c>
      <c r="L76" s="1815">
        <v>0</v>
      </c>
      <c r="M76" s="1814">
        <v>0</v>
      </c>
      <c r="N76" s="365">
        <v>0</v>
      </c>
      <c r="O76" s="365">
        <v>0</v>
      </c>
      <c r="P76" s="365">
        <v>0</v>
      </c>
      <c r="Q76" s="365">
        <v>0</v>
      </c>
      <c r="R76" s="1815">
        <v>0</v>
      </c>
      <c r="S76" s="1814">
        <v>0</v>
      </c>
      <c r="T76" s="365">
        <v>0</v>
      </c>
      <c r="U76" s="365">
        <v>0</v>
      </c>
      <c r="V76" s="365">
        <v>0</v>
      </c>
      <c r="W76" s="365">
        <v>0</v>
      </c>
      <c r="X76" s="1815">
        <v>0</v>
      </c>
      <c r="Y76" s="1814">
        <v>0</v>
      </c>
      <c r="Z76" s="365">
        <v>0</v>
      </c>
      <c r="AA76" s="365">
        <v>0</v>
      </c>
      <c r="AB76" s="365">
        <v>0</v>
      </c>
      <c r="AC76" s="365">
        <v>0</v>
      </c>
      <c r="AD76" s="1815">
        <v>0</v>
      </c>
      <c r="AE76" s="1816">
        <v>0</v>
      </c>
      <c r="AF76" s="2141">
        <v>0</v>
      </c>
      <c r="AG76" s="371" t="e">
        <v>#DIV/0!</v>
      </c>
      <c r="AH76" s="1786">
        <v>-4144</v>
      </c>
      <c r="AI76" s="1786">
        <v>-3968</v>
      </c>
    </row>
    <row r="77" spans="1:35" ht="14.25" hidden="1" customHeight="1">
      <c r="A77" s="1817">
        <v>29</v>
      </c>
      <c r="B77" s="2144"/>
      <c r="C77" s="2144"/>
      <c r="D77" s="363">
        <v>0</v>
      </c>
      <c r="E77" s="2139">
        <v>0</v>
      </c>
      <c r="F77" s="2195">
        <v>0</v>
      </c>
      <c r="G77" s="1814">
        <v>0</v>
      </c>
      <c r="H77" s="365">
        <v>0</v>
      </c>
      <c r="I77" s="365">
        <v>0</v>
      </c>
      <c r="J77" s="365">
        <v>0</v>
      </c>
      <c r="K77" s="365">
        <v>0</v>
      </c>
      <c r="L77" s="1815">
        <v>0</v>
      </c>
      <c r="M77" s="1814">
        <v>0</v>
      </c>
      <c r="N77" s="365">
        <v>0</v>
      </c>
      <c r="O77" s="365">
        <v>0</v>
      </c>
      <c r="P77" s="365">
        <v>0</v>
      </c>
      <c r="Q77" s="365">
        <v>0</v>
      </c>
      <c r="R77" s="1815">
        <v>0</v>
      </c>
      <c r="S77" s="1814">
        <v>0</v>
      </c>
      <c r="T77" s="365">
        <v>0</v>
      </c>
      <c r="U77" s="365">
        <v>0</v>
      </c>
      <c r="V77" s="365">
        <v>0</v>
      </c>
      <c r="W77" s="365">
        <v>0</v>
      </c>
      <c r="X77" s="1815">
        <v>0</v>
      </c>
      <c r="Y77" s="1814">
        <v>0</v>
      </c>
      <c r="Z77" s="365">
        <v>0</v>
      </c>
      <c r="AA77" s="365">
        <v>0</v>
      </c>
      <c r="AB77" s="365">
        <v>0</v>
      </c>
      <c r="AC77" s="365">
        <v>0</v>
      </c>
      <c r="AD77" s="1815">
        <v>0</v>
      </c>
      <c r="AE77" s="1816">
        <v>0</v>
      </c>
      <c r="AF77" s="2141">
        <v>0</v>
      </c>
      <c r="AG77" s="371" t="e">
        <v>#DIV/0!</v>
      </c>
      <c r="AH77" s="1786">
        <v>-4144</v>
      </c>
      <c r="AI77" s="1786">
        <v>-3968</v>
      </c>
    </row>
    <row r="78" spans="1:35" ht="14.25" hidden="1" customHeight="1">
      <c r="A78" s="1817">
        <v>30</v>
      </c>
      <c r="B78" s="2144"/>
      <c r="C78" s="2144"/>
      <c r="D78" s="363">
        <v>0</v>
      </c>
      <c r="E78" s="2139">
        <v>0</v>
      </c>
      <c r="F78" s="2195">
        <v>0</v>
      </c>
      <c r="G78" s="1818">
        <v>0</v>
      </c>
      <c r="H78" s="1819">
        <v>0</v>
      </c>
      <c r="I78" s="1819">
        <v>0</v>
      </c>
      <c r="J78" s="1819">
        <v>0</v>
      </c>
      <c r="K78" s="1819">
        <v>0</v>
      </c>
      <c r="L78" s="1820">
        <v>0</v>
      </c>
      <c r="M78" s="1818">
        <v>0</v>
      </c>
      <c r="N78" s="1819">
        <v>0</v>
      </c>
      <c r="O78" s="1819">
        <v>0</v>
      </c>
      <c r="P78" s="1819">
        <v>0</v>
      </c>
      <c r="Q78" s="1819">
        <v>0</v>
      </c>
      <c r="R78" s="1820">
        <v>0</v>
      </c>
      <c r="S78" s="1818">
        <v>0</v>
      </c>
      <c r="T78" s="1819">
        <v>0</v>
      </c>
      <c r="U78" s="1819">
        <v>0</v>
      </c>
      <c r="V78" s="1819">
        <v>0</v>
      </c>
      <c r="W78" s="1819">
        <v>0</v>
      </c>
      <c r="X78" s="1820">
        <v>0</v>
      </c>
      <c r="Y78" s="1818">
        <v>0</v>
      </c>
      <c r="Z78" s="1819">
        <v>0</v>
      </c>
      <c r="AA78" s="1819">
        <v>0</v>
      </c>
      <c r="AB78" s="1819">
        <v>0</v>
      </c>
      <c r="AC78" s="1819">
        <v>0</v>
      </c>
      <c r="AD78" s="1820">
        <v>0</v>
      </c>
      <c r="AE78" s="1816">
        <v>0</v>
      </c>
      <c r="AF78" s="2196">
        <v>0</v>
      </c>
      <c r="AG78" s="371" t="e">
        <v>#DIV/0!</v>
      </c>
      <c r="AH78" s="1786">
        <v>-4144</v>
      </c>
      <c r="AI78" s="1786">
        <v>-3968</v>
      </c>
    </row>
    <row r="79" spans="1:35" ht="15" customHeight="1">
      <c r="D79" s="1142"/>
      <c r="E79" s="1821"/>
      <c r="F79" s="2197"/>
      <c r="G79" s="1143" t="s">
        <v>618</v>
      </c>
      <c r="H79" s="2060">
        <v>239</v>
      </c>
      <c r="I79" s="1145" t="s">
        <v>422</v>
      </c>
      <c r="J79" s="1144"/>
      <c r="K79" s="1144"/>
      <c r="L79" s="1144"/>
      <c r="M79" s="1144"/>
      <c r="N79" s="369"/>
      <c r="O79" s="369"/>
      <c r="P79" s="1144"/>
      <c r="R79" s="1144"/>
      <c r="S79" s="1144"/>
      <c r="T79" s="1143" t="s">
        <v>619</v>
      </c>
      <c r="U79" s="4600">
        <v>1089</v>
      </c>
      <c r="V79" s="4600"/>
      <c r="W79" s="1145" t="s">
        <v>422</v>
      </c>
      <c r="X79" s="1144"/>
      <c r="Y79" s="1144"/>
      <c r="Z79" s="1144"/>
      <c r="AA79" s="1144"/>
      <c r="AB79" s="369"/>
      <c r="AC79" s="369"/>
      <c r="AD79" s="369"/>
      <c r="AE79" s="369"/>
      <c r="AF79" s="1129"/>
      <c r="AG79" s="372"/>
    </row>
    <row r="80" spans="1:35" ht="14.25" customHeight="1">
      <c r="D80" s="368"/>
      <c r="F80" s="1133"/>
      <c r="G80" s="369"/>
      <c r="H80" s="369"/>
      <c r="I80" s="369"/>
      <c r="J80" s="369"/>
      <c r="K80" s="369"/>
      <c r="L80" s="369"/>
      <c r="M80" s="369"/>
      <c r="N80" s="369"/>
      <c r="O80" s="369"/>
      <c r="P80" s="369"/>
      <c r="Q80" s="369"/>
      <c r="R80" s="369"/>
      <c r="S80" s="369"/>
      <c r="T80" s="369"/>
      <c r="U80" s="369"/>
      <c r="V80" s="369"/>
      <c r="W80" s="4585">
        <v>181.5</v>
      </c>
      <c r="X80" s="4585"/>
      <c r="Y80" s="1129" t="s">
        <v>1934</v>
      </c>
      <c r="Z80" s="369"/>
      <c r="AA80" s="369"/>
      <c r="AB80" s="369"/>
      <c r="AC80" s="369"/>
      <c r="AD80" s="369"/>
      <c r="AE80" s="369"/>
      <c r="AF80" s="1129"/>
      <c r="AG80" s="372"/>
    </row>
    <row r="81" spans="1:35" ht="26.25">
      <c r="D81" s="4586" t="s">
        <v>2108</v>
      </c>
      <c r="E81" s="4586"/>
      <c r="F81" s="4586"/>
      <c r="G81" s="4586"/>
      <c r="H81" s="4586"/>
      <c r="I81" s="4586"/>
      <c r="J81" s="4586"/>
      <c r="K81" s="4586"/>
      <c r="L81" s="4586"/>
      <c r="M81" s="4586"/>
      <c r="N81" s="4586"/>
      <c r="O81" s="4586"/>
      <c r="P81" s="4586"/>
      <c r="Q81" s="4586"/>
      <c r="R81" s="4586"/>
      <c r="S81" s="4586"/>
      <c r="T81" s="4586"/>
      <c r="U81" s="4586"/>
      <c r="V81" s="4586"/>
      <c r="W81" s="4586"/>
      <c r="X81" s="4586"/>
      <c r="Y81" s="4586"/>
      <c r="Z81" s="4586"/>
      <c r="AA81" s="4586"/>
      <c r="AB81" s="4586"/>
      <c r="AC81" s="4586"/>
      <c r="AD81" s="1757"/>
      <c r="AF81" s="2062"/>
    </row>
    <row r="82" spans="1:35">
      <c r="D82" s="4587" t="s">
        <v>2109</v>
      </c>
      <c r="E82" s="4587"/>
      <c r="F82" s="4587"/>
      <c r="G82" s="4587"/>
      <c r="H82" s="4587"/>
      <c r="I82" s="4587"/>
      <c r="J82" s="4587"/>
      <c r="K82" s="4587"/>
      <c r="L82" s="4587"/>
      <c r="M82" s="4587"/>
      <c r="N82" s="4587"/>
      <c r="O82" s="4587"/>
      <c r="P82" s="4587"/>
      <c r="Q82" s="4587"/>
      <c r="R82" s="4587"/>
      <c r="S82" s="4587"/>
      <c r="T82" s="4587"/>
      <c r="U82" s="4587"/>
      <c r="V82" s="4587"/>
      <c r="W82" s="4587"/>
      <c r="X82" s="4587"/>
      <c r="Y82" s="4587"/>
      <c r="Z82" s="4587"/>
      <c r="AA82" s="4587"/>
      <c r="AB82" s="4587"/>
      <c r="AC82" s="4587"/>
      <c r="AD82" s="1755"/>
      <c r="AF82" s="2062"/>
    </row>
    <row r="83" spans="1:35">
      <c r="G83" s="1754"/>
      <c r="H83" s="1755"/>
      <c r="I83" s="1755"/>
      <c r="J83" s="1755"/>
      <c r="K83" s="1755"/>
      <c r="L83" s="1755"/>
      <c r="M83" s="1755"/>
      <c r="N83" s="1755"/>
      <c r="O83" s="1755"/>
      <c r="P83" s="1755"/>
      <c r="Q83" s="1755"/>
      <c r="R83" s="1755"/>
      <c r="S83" s="1755"/>
      <c r="T83" s="1755"/>
      <c r="U83" s="1755"/>
      <c r="V83" s="1755"/>
      <c r="W83" s="1755"/>
      <c r="X83" s="1755"/>
      <c r="Y83" s="1755"/>
      <c r="Z83" s="1755"/>
      <c r="AA83" s="1755"/>
      <c r="AB83" s="1755"/>
      <c r="AC83" s="1755"/>
      <c r="AD83" s="1755"/>
      <c r="AF83" s="2062"/>
    </row>
    <row r="84" spans="1:35" ht="15" thickBot="1">
      <c r="D84" s="4587" t="s">
        <v>1904</v>
      </c>
      <c r="E84" s="4587"/>
      <c r="F84" s="4587"/>
      <c r="G84" s="4587"/>
      <c r="H84" s="4587"/>
      <c r="I84" s="4587"/>
      <c r="J84" s="4587"/>
      <c r="K84" s="4587"/>
      <c r="L84" s="4587"/>
      <c r="M84" s="4587"/>
      <c r="N84" s="4587"/>
      <c r="O84" s="4587"/>
      <c r="P84" s="4587"/>
      <c r="Q84" s="4587"/>
      <c r="R84" s="4587"/>
      <c r="S84" s="4587"/>
      <c r="T84" s="4587"/>
      <c r="U84" s="4587"/>
      <c r="V84" s="4587"/>
      <c r="W84" s="4587"/>
      <c r="X84" s="4587"/>
      <c r="Y84" s="4587"/>
      <c r="Z84" s="4587"/>
      <c r="AA84" s="4587"/>
      <c r="AB84" s="4587"/>
      <c r="AC84" s="4587"/>
      <c r="AD84" s="1755"/>
      <c r="AF84" s="2062"/>
    </row>
    <row r="85" spans="1:35" ht="15.75" thickBot="1">
      <c r="D85" s="2064" t="s">
        <v>1905</v>
      </c>
      <c r="G85" s="1754"/>
      <c r="H85" s="1755"/>
      <c r="I85" s="1755"/>
      <c r="J85" s="1755"/>
      <c r="K85" s="1755"/>
      <c r="L85" s="1755"/>
      <c r="M85" s="1755"/>
      <c r="N85" s="1755"/>
      <c r="O85" s="1755"/>
      <c r="P85" s="1755"/>
      <c r="Q85" s="1755"/>
      <c r="R85" s="1755"/>
      <c r="S85" s="1755"/>
      <c r="T85" s="1755"/>
      <c r="U85" s="1755"/>
      <c r="V85" s="1755"/>
      <c r="W85" s="1755"/>
      <c r="X85" s="1755"/>
      <c r="Y85" s="1755"/>
      <c r="Z85" s="1755"/>
      <c r="AA85" s="1755"/>
      <c r="AB85" s="1755"/>
      <c r="AC85" s="1755"/>
      <c r="AD85" s="1755"/>
      <c r="AF85" s="2062"/>
    </row>
    <row r="86" spans="1:35" ht="14.25" customHeight="1" thickBot="1">
      <c r="D86" s="2065" t="s">
        <v>1062</v>
      </c>
      <c r="G86" s="4627" t="s">
        <v>587</v>
      </c>
      <c r="H86" s="4628"/>
      <c r="I86" s="4628"/>
      <c r="J86" s="4628"/>
      <c r="K86" s="4628"/>
      <c r="L86" s="4629"/>
      <c r="M86" s="4630" t="s">
        <v>588</v>
      </c>
      <c r="N86" s="4631"/>
      <c r="O86" s="4631"/>
      <c r="P86" s="4631"/>
      <c r="Q86" s="4631"/>
      <c r="R86" s="4632"/>
      <c r="S86" s="4630" t="s">
        <v>589</v>
      </c>
      <c r="T86" s="4631"/>
      <c r="U86" s="4631"/>
      <c r="V86" s="4631"/>
      <c r="W86" s="4631"/>
      <c r="X86" s="4632"/>
      <c r="Y86" s="4630" t="s">
        <v>590</v>
      </c>
      <c r="Z86" s="4631"/>
      <c r="AA86" s="4631"/>
      <c r="AB86" s="4631"/>
      <c r="AC86" s="4631"/>
      <c r="AD86" s="4632"/>
      <c r="AI86" s="1903">
        <v>8000</v>
      </c>
    </row>
    <row r="87" spans="1:35" ht="14.25" customHeight="1" thickBot="1">
      <c r="D87" s="2067" t="s">
        <v>586</v>
      </c>
      <c r="G87" s="4633" t="s">
        <v>2110</v>
      </c>
      <c r="H87" s="4634"/>
      <c r="I87" s="4634"/>
      <c r="J87" s="4634"/>
      <c r="K87" s="4634"/>
      <c r="L87" s="4635"/>
      <c r="M87" s="4636" t="s">
        <v>2111</v>
      </c>
      <c r="N87" s="4637"/>
      <c r="O87" s="4637"/>
      <c r="P87" s="4637"/>
      <c r="Q87" s="4637"/>
      <c r="R87" s="4638"/>
      <c r="S87" s="4636" t="s">
        <v>2112</v>
      </c>
      <c r="T87" s="4637"/>
      <c r="U87" s="4637"/>
      <c r="V87" s="4637"/>
      <c r="W87" s="4637"/>
      <c r="X87" s="4638"/>
      <c r="Y87" s="4636" t="s">
        <v>2113</v>
      </c>
      <c r="Z87" s="4637"/>
      <c r="AA87" s="4637"/>
      <c r="AB87" s="4637"/>
      <c r="AC87" s="4637"/>
      <c r="AD87" s="4638"/>
    </row>
    <row r="88" spans="1:35" ht="14.25" customHeight="1" thickBot="1">
      <c r="B88" s="2068" t="s">
        <v>986</v>
      </c>
      <c r="C88" s="2068" t="s">
        <v>443</v>
      </c>
      <c r="D88" s="2069" t="s">
        <v>591</v>
      </c>
      <c r="E88" s="2070" t="s">
        <v>1910</v>
      </c>
      <c r="F88" s="2071" t="s">
        <v>592</v>
      </c>
      <c r="G88" s="2072" t="s">
        <v>593</v>
      </c>
      <c r="H88" s="2073" t="s">
        <v>594</v>
      </c>
      <c r="I88" s="2073" t="s">
        <v>595</v>
      </c>
      <c r="J88" s="2073" t="s">
        <v>596</v>
      </c>
      <c r="K88" s="2073" t="s">
        <v>597</v>
      </c>
      <c r="L88" s="2074" t="s">
        <v>598</v>
      </c>
      <c r="M88" s="2072" t="s">
        <v>599</v>
      </c>
      <c r="N88" s="2073" t="s">
        <v>600</v>
      </c>
      <c r="O88" s="2073" t="s">
        <v>601</v>
      </c>
      <c r="P88" s="2073" t="s">
        <v>602</v>
      </c>
      <c r="Q88" s="2073" t="s">
        <v>603</v>
      </c>
      <c r="R88" s="2074" t="s">
        <v>604</v>
      </c>
      <c r="S88" s="2072" t="s">
        <v>605</v>
      </c>
      <c r="T88" s="2073" t="s">
        <v>606</v>
      </c>
      <c r="U88" s="2073" t="s">
        <v>607</v>
      </c>
      <c r="V88" s="2073" t="s">
        <v>608</v>
      </c>
      <c r="W88" s="2073" t="s">
        <v>609</v>
      </c>
      <c r="X88" s="2074" t="s">
        <v>610</v>
      </c>
      <c r="Y88" s="2072" t="s">
        <v>611</v>
      </c>
      <c r="Z88" s="2073" t="s">
        <v>612</v>
      </c>
      <c r="AA88" s="2073" t="s">
        <v>1911</v>
      </c>
      <c r="AB88" s="2073" t="s">
        <v>1912</v>
      </c>
      <c r="AC88" s="2073" t="s">
        <v>1913</v>
      </c>
      <c r="AD88" s="2074" t="s">
        <v>1914</v>
      </c>
      <c r="AE88" s="2075" t="s">
        <v>613</v>
      </c>
      <c r="AF88" s="2073" t="s">
        <v>614</v>
      </c>
      <c r="AG88" s="2076" t="s">
        <v>615</v>
      </c>
      <c r="AH88" s="2077" t="s">
        <v>616</v>
      </c>
      <c r="AI88" s="2078" t="s">
        <v>617</v>
      </c>
    </row>
    <row r="89" spans="1:35" s="2267" customFormat="1" ht="21.95" customHeight="1" thickBot="1">
      <c r="A89" s="2429">
        <v>1</v>
      </c>
      <c r="B89" s="2259" t="s">
        <v>653</v>
      </c>
      <c r="C89" s="2259" t="s">
        <v>1159</v>
      </c>
      <c r="D89" s="2259" t="s">
        <v>141</v>
      </c>
      <c r="E89" s="2260">
        <v>200.13715277777777</v>
      </c>
      <c r="F89" s="2258" t="s">
        <v>1623</v>
      </c>
      <c r="G89" s="2261">
        <v>210</v>
      </c>
      <c r="H89" s="2262">
        <v>187</v>
      </c>
      <c r="I89" s="2262">
        <v>207</v>
      </c>
      <c r="J89" s="2262">
        <v>194</v>
      </c>
      <c r="K89" s="2262">
        <v>205</v>
      </c>
      <c r="L89" s="2263">
        <v>207</v>
      </c>
      <c r="M89" s="2261">
        <v>253</v>
      </c>
      <c r="N89" s="2262">
        <v>217</v>
      </c>
      <c r="O89" s="2262">
        <v>202</v>
      </c>
      <c r="P89" s="2262">
        <v>226</v>
      </c>
      <c r="Q89" s="2262">
        <v>214</v>
      </c>
      <c r="R89" s="2263">
        <v>223</v>
      </c>
      <c r="S89" s="2261">
        <v>221</v>
      </c>
      <c r="T89" s="2262">
        <v>215</v>
      </c>
      <c r="U89" s="2262">
        <v>235</v>
      </c>
      <c r="V89" s="2262">
        <v>247</v>
      </c>
      <c r="W89" s="2262">
        <v>225</v>
      </c>
      <c r="X89" s="2263">
        <v>227</v>
      </c>
      <c r="Y89" s="2261">
        <v>242</v>
      </c>
      <c r="Z89" s="2262">
        <v>202</v>
      </c>
      <c r="AA89" s="2262">
        <v>205</v>
      </c>
      <c r="AB89" s="2262">
        <v>195</v>
      </c>
      <c r="AC89" s="2262">
        <v>233</v>
      </c>
      <c r="AD89" s="2263">
        <v>224</v>
      </c>
      <c r="AE89" s="2264">
        <v>5216</v>
      </c>
      <c r="AF89" s="2262">
        <v>24</v>
      </c>
      <c r="AG89" s="2050">
        <v>217.33333333333334</v>
      </c>
      <c r="AH89" s="2265">
        <v>0</v>
      </c>
      <c r="AI89" s="2266">
        <v>151</v>
      </c>
    </row>
    <row r="90" spans="1:35" ht="15" customHeight="1">
      <c r="A90" s="2430">
        <v>2</v>
      </c>
      <c r="B90" s="2168" t="s">
        <v>782</v>
      </c>
      <c r="C90" s="2168" t="s">
        <v>997</v>
      </c>
      <c r="D90" s="2169" t="s">
        <v>1963</v>
      </c>
      <c r="E90" s="2125">
        <v>195.79083333333332</v>
      </c>
      <c r="F90" s="2441" t="s">
        <v>116</v>
      </c>
      <c r="G90" s="2172">
        <v>236</v>
      </c>
      <c r="H90" s="2173">
        <v>211</v>
      </c>
      <c r="I90" s="2173">
        <v>205</v>
      </c>
      <c r="J90" s="2173">
        <v>144</v>
      </c>
      <c r="K90" s="2173">
        <v>213</v>
      </c>
      <c r="L90" s="2174">
        <v>255</v>
      </c>
      <c r="M90" s="2172">
        <v>235</v>
      </c>
      <c r="N90" s="2173">
        <v>246</v>
      </c>
      <c r="O90" s="2173">
        <v>190</v>
      </c>
      <c r="P90" s="2173">
        <v>200</v>
      </c>
      <c r="Q90" s="2173">
        <v>184</v>
      </c>
      <c r="R90" s="2174">
        <v>223</v>
      </c>
      <c r="S90" s="2172">
        <v>200</v>
      </c>
      <c r="T90" s="2173">
        <v>236</v>
      </c>
      <c r="U90" s="2173">
        <v>188</v>
      </c>
      <c r="V90" s="2173">
        <v>244</v>
      </c>
      <c r="W90" s="2173">
        <v>227</v>
      </c>
      <c r="X90" s="2174">
        <v>234</v>
      </c>
      <c r="Y90" s="2172">
        <v>205</v>
      </c>
      <c r="Z90" s="2173">
        <v>181</v>
      </c>
      <c r="AA90" s="2173">
        <v>181</v>
      </c>
      <c r="AB90" s="2173">
        <v>248</v>
      </c>
      <c r="AC90" s="2173">
        <v>206</v>
      </c>
      <c r="AD90" s="2174">
        <v>223</v>
      </c>
      <c r="AE90" s="1839">
        <v>5115</v>
      </c>
      <c r="AF90" s="2175">
        <v>24</v>
      </c>
      <c r="AG90" s="2087">
        <v>213.125</v>
      </c>
      <c r="AH90" s="2177">
        <v>-101</v>
      </c>
      <c r="AI90" s="2178">
        <v>50</v>
      </c>
    </row>
    <row r="91" spans="1:35" ht="15" customHeight="1" thickBot="1">
      <c r="A91" s="2431">
        <v>3</v>
      </c>
      <c r="B91" s="2179" t="s">
        <v>663</v>
      </c>
      <c r="C91" s="2179" t="s">
        <v>1162</v>
      </c>
      <c r="D91" s="2180" t="s">
        <v>140</v>
      </c>
      <c r="E91" s="2198">
        <v>195.56277777777777</v>
      </c>
      <c r="F91" s="2442" t="s">
        <v>182</v>
      </c>
      <c r="G91" s="2183">
        <v>249</v>
      </c>
      <c r="H91" s="2184">
        <v>222</v>
      </c>
      <c r="I91" s="2184">
        <v>278</v>
      </c>
      <c r="J91" s="2184">
        <v>187</v>
      </c>
      <c r="K91" s="2184">
        <v>210</v>
      </c>
      <c r="L91" s="2185">
        <v>209</v>
      </c>
      <c r="M91" s="2183">
        <v>167</v>
      </c>
      <c r="N91" s="2184">
        <v>175</v>
      </c>
      <c r="O91" s="2184">
        <v>221</v>
      </c>
      <c r="P91" s="2184">
        <v>170</v>
      </c>
      <c r="Q91" s="2184">
        <v>150</v>
      </c>
      <c r="R91" s="2185">
        <v>229</v>
      </c>
      <c r="S91" s="2183">
        <v>212</v>
      </c>
      <c r="T91" s="2184">
        <v>248</v>
      </c>
      <c r="U91" s="2184">
        <v>217</v>
      </c>
      <c r="V91" s="2184">
        <v>178</v>
      </c>
      <c r="W91" s="2184">
        <v>226</v>
      </c>
      <c r="X91" s="2185">
        <v>219</v>
      </c>
      <c r="Y91" s="2183">
        <v>248</v>
      </c>
      <c r="Z91" s="2184">
        <v>266</v>
      </c>
      <c r="AA91" s="2184">
        <v>184</v>
      </c>
      <c r="AB91" s="2184">
        <v>217</v>
      </c>
      <c r="AC91" s="2184">
        <v>191</v>
      </c>
      <c r="AD91" s="2185">
        <v>192</v>
      </c>
      <c r="AE91" s="1844">
        <v>5065</v>
      </c>
      <c r="AF91" s="2186">
        <v>24</v>
      </c>
      <c r="AG91" s="2187">
        <v>211.04166666666666</v>
      </c>
      <c r="AH91" s="2110">
        <v>-151</v>
      </c>
      <c r="AI91" s="2111">
        <v>0</v>
      </c>
    </row>
    <row r="92" spans="1:35" ht="15" customHeight="1">
      <c r="A92" s="2434">
        <v>4</v>
      </c>
      <c r="B92" s="2079" t="s">
        <v>774</v>
      </c>
      <c r="C92" s="2079" t="s">
        <v>996</v>
      </c>
      <c r="D92" s="2080" t="s">
        <v>625</v>
      </c>
      <c r="E92" s="2081">
        <v>193.84652777777777</v>
      </c>
      <c r="F92" s="2443" t="s">
        <v>182</v>
      </c>
      <c r="G92" s="2083">
        <v>192</v>
      </c>
      <c r="H92" s="2084">
        <v>214</v>
      </c>
      <c r="I92" s="2084">
        <v>217</v>
      </c>
      <c r="J92" s="2084">
        <v>224</v>
      </c>
      <c r="K92" s="2084">
        <v>201</v>
      </c>
      <c r="L92" s="2085">
        <v>193</v>
      </c>
      <c r="M92" s="2083">
        <v>202</v>
      </c>
      <c r="N92" s="2084">
        <v>194</v>
      </c>
      <c r="O92" s="2084">
        <v>186</v>
      </c>
      <c r="P92" s="2084">
        <v>181</v>
      </c>
      <c r="Q92" s="2084">
        <v>206</v>
      </c>
      <c r="R92" s="2085">
        <v>248</v>
      </c>
      <c r="S92" s="2083">
        <v>211</v>
      </c>
      <c r="T92" s="2084">
        <v>258</v>
      </c>
      <c r="U92" s="2084">
        <v>193</v>
      </c>
      <c r="V92" s="2084">
        <v>225</v>
      </c>
      <c r="W92" s="2084">
        <v>223</v>
      </c>
      <c r="X92" s="2085">
        <v>177</v>
      </c>
      <c r="Y92" s="2083">
        <v>202</v>
      </c>
      <c r="Z92" s="2084">
        <v>181</v>
      </c>
      <c r="AA92" s="2084">
        <v>183</v>
      </c>
      <c r="AB92" s="2084">
        <v>245</v>
      </c>
      <c r="AC92" s="2084">
        <v>278</v>
      </c>
      <c r="AD92" s="2085">
        <v>211</v>
      </c>
      <c r="AE92" s="1850">
        <v>5045</v>
      </c>
      <c r="AF92" s="2086">
        <v>24</v>
      </c>
      <c r="AG92" s="2087">
        <v>210.20833333333334</v>
      </c>
      <c r="AH92" s="2088">
        <v>-171</v>
      </c>
      <c r="AI92" s="2089">
        <v>-20</v>
      </c>
    </row>
    <row r="93" spans="1:35" ht="15" customHeight="1">
      <c r="A93" s="2435">
        <v>5</v>
      </c>
      <c r="B93" s="2168" t="s">
        <v>1502</v>
      </c>
      <c r="C93" s="2168" t="s">
        <v>1463</v>
      </c>
      <c r="D93" s="2169" t="s">
        <v>1473</v>
      </c>
      <c r="E93" s="2125">
        <v>196.10925925925926</v>
      </c>
      <c r="F93" s="2441" t="s">
        <v>1623</v>
      </c>
      <c r="G93" s="2172">
        <v>236</v>
      </c>
      <c r="H93" s="2173">
        <v>190</v>
      </c>
      <c r="I93" s="2173">
        <v>204</v>
      </c>
      <c r="J93" s="2173">
        <v>155</v>
      </c>
      <c r="K93" s="2173">
        <v>210</v>
      </c>
      <c r="L93" s="2174">
        <v>153</v>
      </c>
      <c r="M93" s="2172">
        <v>257</v>
      </c>
      <c r="N93" s="2173">
        <v>158</v>
      </c>
      <c r="O93" s="2173">
        <v>172</v>
      </c>
      <c r="P93" s="2173">
        <v>178</v>
      </c>
      <c r="Q93" s="2173">
        <v>226</v>
      </c>
      <c r="R93" s="2174">
        <v>187</v>
      </c>
      <c r="S93" s="2172">
        <v>193</v>
      </c>
      <c r="T93" s="2173">
        <v>205</v>
      </c>
      <c r="U93" s="2173">
        <v>246</v>
      </c>
      <c r="V93" s="2173">
        <v>268</v>
      </c>
      <c r="W93" s="2173">
        <v>192</v>
      </c>
      <c r="X93" s="2174">
        <v>209</v>
      </c>
      <c r="Y93" s="2172">
        <v>183</v>
      </c>
      <c r="Z93" s="2173">
        <v>208</v>
      </c>
      <c r="AA93" s="2173">
        <v>220</v>
      </c>
      <c r="AB93" s="2173">
        <v>277</v>
      </c>
      <c r="AC93" s="2173">
        <v>244</v>
      </c>
      <c r="AD93" s="2174">
        <v>203</v>
      </c>
      <c r="AE93" s="1839">
        <v>4974</v>
      </c>
      <c r="AF93" s="2175">
        <v>24</v>
      </c>
      <c r="AG93" s="2176">
        <v>207.25</v>
      </c>
      <c r="AH93" s="2177">
        <v>-242</v>
      </c>
      <c r="AI93" s="2178">
        <v>-91</v>
      </c>
    </row>
    <row r="94" spans="1:35" ht="15" customHeight="1">
      <c r="A94" s="2435">
        <v>6</v>
      </c>
      <c r="B94" s="2168" t="s">
        <v>662</v>
      </c>
      <c r="C94" s="2168" t="s">
        <v>1160</v>
      </c>
      <c r="D94" s="2169" t="s">
        <v>153</v>
      </c>
      <c r="E94" s="2125">
        <v>203.06888888888889</v>
      </c>
      <c r="F94" s="2441" t="s">
        <v>182</v>
      </c>
      <c r="G94" s="2172">
        <v>236</v>
      </c>
      <c r="H94" s="2173">
        <v>216</v>
      </c>
      <c r="I94" s="2199">
        <v>300.00009999999997</v>
      </c>
      <c r="J94" s="2173">
        <v>225</v>
      </c>
      <c r="K94" s="2173">
        <v>154</v>
      </c>
      <c r="L94" s="2174">
        <v>224</v>
      </c>
      <c r="M94" s="2172">
        <v>195</v>
      </c>
      <c r="N94" s="2173">
        <v>233</v>
      </c>
      <c r="O94" s="2173">
        <v>181</v>
      </c>
      <c r="P94" s="2173">
        <v>179</v>
      </c>
      <c r="Q94" s="2173">
        <v>151</v>
      </c>
      <c r="R94" s="2174">
        <v>209</v>
      </c>
      <c r="S94" s="2172">
        <v>207</v>
      </c>
      <c r="T94" s="2173">
        <v>201</v>
      </c>
      <c r="U94" s="2173">
        <v>185</v>
      </c>
      <c r="V94" s="2173">
        <v>195</v>
      </c>
      <c r="W94" s="2173">
        <v>198</v>
      </c>
      <c r="X94" s="2174">
        <v>203</v>
      </c>
      <c r="Y94" s="2172">
        <v>204</v>
      </c>
      <c r="Z94" s="2173">
        <v>172</v>
      </c>
      <c r="AA94" s="2173">
        <v>180</v>
      </c>
      <c r="AB94" s="2173">
        <v>173</v>
      </c>
      <c r="AC94" s="2173">
        <v>244</v>
      </c>
      <c r="AD94" s="2174">
        <v>248</v>
      </c>
      <c r="AE94" s="1839">
        <v>4913.0001000000002</v>
      </c>
      <c r="AF94" s="2175">
        <v>24</v>
      </c>
      <c r="AG94" s="2176">
        <v>204.7083375</v>
      </c>
      <c r="AH94" s="2177">
        <v>-302.9998999999998</v>
      </c>
      <c r="AI94" s="2178">
        <v>-151.9998999999998</v>
      </c>
    </row>
    <row r="95" spans="1:35" ht="15" customHeight="1">
      <c r="A95" s="2435">
        <v>7</v>
      </c>
      <c r="B95" s="2168" t="s">
        <v>1178</v>
      </c>
      <c r="C95" s="2168" t="s">
        <v>1179</v>
      </c>
      <c r="D95" s="2169" t="s">
        <v>956</v>
      </c>
      <c r="E95" s="2125">
        <v>198.04083333333335</v>
      </c>
      <c r="F95" s="2441" t="s">
        <v>1623</v>
      </c>
      <c r="G95" s="2172">
        <v>224</v>
      </c>
      <c r="H95" s="2173">
        <v>221</v>
      </c>
      <c r="I95" s="2173">
        <v>206</v>
      </c>
      <c r="J95" s="2173">
        <v>134</v>
      </c>
      <c r="K95" s="2173">
        <v>178</v>
      </c>
      <c r="L95" s="2174">
        <v>254</v>
      </c>
      <c r="M95" s="2172">
        <v>165</v>
      </c>
      <c r="N95" s="2173">
        <v>214</v>
      </c>
      <c r="O95" s="2173">
        <v>169</v>
      </c>
      <c r="P95" s="2173">
        <v>191</v>
      </c>
      <c r="Q95" s="2173">
        <v>169</v>
      </c>
      <c r="R95" s="2174">
        <v>266</v>
      </c>
      <c r="S95" s="2172">
        <v>211</v>
      </c>
      <c r="T95" s="2173">
        <v>179</v>
      </c>
      <c r="U95" s="2173">
        <v>193</v>
      </c>
      <c r="V95" s="2173">
        <v>189</v>
      </c>
      <c r="W95" s="2173">
        <v>268</v>
      </c>
      <c r="X95" s="2174">
        <v>185</v>
      </c>
      <c r="Y95" s="2172">
        <v>180</v>
      </c>
      <c r="Z95" s="2173">
        <v>220</v>
      </c>
      <c r="AA95" s="2173">
        <v>224</v>
      </c>
      <c r="AB95" s="2173">
        <v>289</v>
      </c>
      <c r="AC95" s="2173">
        <v>184</v>
      </c>
      <c r="AD95" s="2174">
        <v>188</v>
      </c>
      <c r="AE95" s="1839">
        <v>4901</v>
      </c>
      <c r="AF95" s="2175">
        <v>24</v>
      </c>
      <c r="AG95" s="2176">
        <v>204.20833333333334</v>
      </c>
      <c r="AH95" s="2177">
        <v>-315</v>
      </c>
      <c r="AI95" s="2178">
        <v>-164</v>
      </c>
    </row>
    <row r="96" spans="1:35" ht="15" customHeight="1">
      <c r="A96" s="2435">
        <v>8</v>
      </c>
      <c r="B96" s="2168" t="s">
        <v>90</v>
      </c>
      <c r="C96" s="2168" t="s">
        <v>758</v>
      </c>
      <c r="D96" s="2169" t="s">
        <v>166</v>
      </c>
      <c r="E96" s="2125">
        <v>190.9868253968254</v>
      </c>
      <c r="F96" s="2441" t="s">
        <v>1624</v>
      </c>
      <c r="G96" s="2172">
        <v>185</v>
      </c>
      <c r="H96" s="2173">
        <v>158</v>
      </c>
      <c r="I96" s="2173">
        <v>170</v>
      </c>
      <c r="J96" s="2173">
        <v>173</v>
      </c>
      <c r="K96" s="2173">
        <v>198</v>
      </c>
      <c r="L96" s="2174">
        <v>186</v>
      </c>
      <c r="M96" s="2200">
        <v>215</v>
      </c>
      <c r="N96" s="2201">
        <v>255</v>
      </c>
      <c r="O96" s="2201">
        <v>224</v>
      </c>
      <c r="P96" s="2201">
        <v>237</v>
      </c>
      <c r="Q96" s="2201">
        <v>244</v>
      </c>
      <c r="R96" s="2096">
        <v>205</v>
      </c>
      <c r="S96" s="2172">
        <v>203</v>
      </c>
      <c r="T96" s="2173">
        <v>160</v>
      </c>
      <c r="U96" s="2173">
        <v>257</v>
      </c>
      <c r="V96" s="2173">
        <v>225</v>
      </c>
      <c r="W96" s="2173">
        <v>175</v>
      </c>
      <c r="X96" s="2174">
        <v>189</v>
      </c>
      <c r="Y96" s="2172">
        <v>232</v>
      </c>
      <c r="Z96" s="2173">
        <v>198</v>
      </c>
      <c r="AA96" s="2173">
        <v>180</v>
      </c>
      <c r="AB96" s="2173">
        <v>226</v>
      </c>
      <c r="AC96" s="2173">
        <v>206</v>
      </c>
      <c r="AD96" s="2174">
        <v>164</v>
      </c>
      <c r="AE96" s="1839">
        <v>4865</v>
      </c>
      <c r="AF96" s="2175">
        <v>24</v>
      </c>
      <c r="AG96" s="2176">
        <v>202.70833333333334</v>
      </c>
      <c r="AH96" s="2177">
        <v>-351</v>
      </c>
      <c r="AI96" s="2178">
        <v>-200</v>
      </c>
    </row>
    <row r="97" spans="1:35" ht="15" customHeight="1">
      <c r="A97" s="2435">
        <v>9</v>
      </c>
      <c r="B97" s="2168" t="s">
        <v>658</v>
      </c>
      <c r="C97" s="2168" t="s">
        <v>988</v>
      </c>
      <c r="D97" s="2169" t="s">
        <v>143</v>
      </c>
      <c r="E97" s="2125">
        <v>201.43222222222221</v>
      </c>
      <c r="F97" s="2441" t="s">
        <v>182</v>
      </c>
      <c r="G97" s="2172">
        <v>169</v>
      </c>
      <c r="H97" s="2173">
        <v>201</v>
      </c>
      <c r="I97" s="2173">
        <v>203</v>
      </c>
      <c r="J97" s="2173">
        <v>212</v>
      </c>
      <c r="K97" s="2173">
        <v>203</v>
      </c>
      <c r="L97" s="2174">
        <v>181</v>
      </c>
      <c r="M97" s="2172">
        <v>241</v>
      </c>
      <c r="N97" s="2173">
        <v>235</v>
      </c>
      <c r="O97" s="2173">
        <v>202</v>
      </c>
      <c r="P97" s="2173">
        <v>185</v>
      </c>
      <c r="Q97" s="2173">
        <v>151</v>
      </c>
      <c r="R97" s="2174">
        <v>163</v>
      </c>
      <c r="S97" s="2172">
        <v>196</v>
      </c>
      <c r="T97" s="2173">
        <v>215</v>
      </c>
      <c r="U97" s="2173">
        <v>192</v>
      </c>
      <c r="V97" s="2173">
        <v>182</v>
      </c>
      <c r="W97" s="2173">
        <v>268</v>
      </c>
      <c r="X97" s="2174">
        <v>200</v>
      </c>
      <c r="Y97" s="2172">
        <v>187</v>
      </c>
      <c r="Z97" s="2173">
        <v>223</v>
      </c>
      <c r="AA97" s="2173">
        <v>234</v>
      </c>
      <c r="AB97" s="2173">
        <v>185</v>
      </c>
      <c r="AC97" s="2173">
        <v>181</v>
      </c>
      <c r="AD97" s="2174">
        <v>229</v>
      </c>
      <c r="AE97" s="1839">
        <v>4838</v>
      </c>
      <c r="AF97" s="2175">
        <v>24</v>
      </c>
      <c r="AG97" s="2176">
        <v>201.58333333333334</v>
      </c>
      <c r="AH97" s="2177">
        <v>-378</v>
      </c>
      <c r="AI97" s="2178">
        <v>-227</v>
      </c>
    </row>
    <row r="98" spans="1:35" ht="15" customHeight="1">
      <c r="A98" s="2435">
        <v>10</v>
      </c>
      <c r="B98" s="2168" t="s">
        <v>1390</v>
      </c>
      <c r="C98" s="2168" t="s">
        <v>1444</v>
      </c>
      <c r="D98" s="2169" t="s">
        <v>845</v>
      </c>
      <c r="E98" s="2125">
        <v>190.85416666666669</v>
      </c>
      <c r="F98" s="2441" t="s">
        <v>1623</v>
      </c>
      <c r="G98" s="2172">
        <v>165</v>
      </c>
      <c r="H98" s="2173">
        <v>165</v>
      </c>
      <c r="I98" s="2173">
        <v>181</v>
      </c>
      <c r="J98" s="2173">
        <v>225</v>
      </c>
      <c r="K98" s="2173">
        <v>206</v>
      </c>
      <c r="L98" s="2174">
        <v>206</v>
      </c>
      <c r="M98" s="2172">
        <v>169</v>
      </c>
      <c r="N98" s="2173">
        <v>180</v>
      </c>
      <c r="O98" s="2173">
        <v>179</v>
      </c>
      <c r="P98" s="2173">
        <v>209</v>
      </c>
      <c r="Q98" s="2173">
        <v>170</v>
      </c>
      <c r="R98" s="2174">
        <v>201</v>
      </c>
      <c r="S98" s="2172">
        <v>182</v>
      </c>
      <c r="T98" s="2173">
        <v>157</v>
      </c>
      <c r="U98" s="2173">
        <v>178</v>
      </c>
      <c r="V98" s="2173">
        <v>265</v>
      </c>
      <c r="W98" s="2173">
        <v>214</v>
      </c>
      <c r="X98" s="2174">
        <v>219</v>
      </c>
      <c r="Y98" s="2172">
        <v>193</v>
      </c>
      <c r="Z98" s="2173">
        <v>194</v>
      </c>
      <c r="AA98" s="2173">
        <v>225</v>
      </c>
      <c r="AB98" s="2173">
        <v>211</v>
      </c>
      <c r="AC98" s="2173">
        <v>248</v>
      </c>
      <c r="AD98" s="2174">
        <v>191</v>
      </c>
      <c r="AE98" s="1839">
        <v>4733</v>
      </c>
      <c r="AF98" s="2175">
        <v>24</v>
      </c>
      <c r="AG98" s="2176">
        <v>197.20833333333334</v>
      </c>
      <c r="AH98" s="2177">
        <v>-483</v>
      </c>
      <c r="AI98" s="2178">
        <v>-332</v>
      </c>
    </row>
    <row r="99" spans="1:35" ht="15" customHeight="1">
      <c r="A99" s="2435">
        <v>11</v>
      </c>
      <c r="B99" s="2168" t="s">
        <v>659</v>
      </c>
      <c r="C99" s="2168" t="s">
        <v>1161</v>
      </c>
      <c r="D99" s="2169" t="s">
        <v>154</v>
      </c>
      <c r="E99" s="2125">
        <v>192.60083333333333</v>
      </c>
      <c r="F99" s="2441" t="s">
        <v>2114</v>
      </c>
      <c r="G99" s="2172">
        <v>219</v>
      </c>
      <c r="H99" s="2173">
        <v>216</v>
      </c>
      <c r="I99" s="2173">
        <v>215</v>
      </c>
      <c r="J99" s="2173">
        <v>137</v>
      </c>
      <c r="K99" s="2173">
        <v>179</v>
      </c>
      <c r="L99" s="2174">
        <v>215</v>
      </c>
      <c r="M99" s="2172">
        <v>249</v>
      </c>
      <c r="N99" s="2173">
        <v>178</v>
      </c>
      <c r="O99" s="2173">
        <v>136</v>
      </c>
      <c r="P99" s="2173">
        <v>170</v>
      </c>
      <c r="Q99" s="2173">
        <v>159</v>
      </c>
      <c r="R99" s="2174">
        <v>187</v>
      </c>
      <c r="S99" s="2172">
        <v>245</v>
      </c>
      <c r="T99" s="2173">
        <v>199</v>
      </c>
      <c r="U99" s="2173">
        <v>182</v>
      </c>
      <c r="V99" s="2173">
        <v>144</v>
      </c>
      <c r="W99" s="2173">
        <v>191</v>
      </c>
      <c r="X99" s="2174">
        <v>211</v>
      </c>
      <c r="Y99" s="2172">
        <v>247</v>
      </c>
      <c r="Z99" s="2173">
        <v>243</v>
      </c>
      <c r="AA99" s="2173">
        <v>174</v>
      </c>
      <c r="AB99" s="2173">
        <v>179</v>
      </c>
      <c r="AC99" s="2173">
        <v>231</v>
      </c>
      <c r="AD99" s="2174">
        <v>171</v>
      </c>
      <c r="AE99" s="1839">
        <v>4677</v>
      </c>
      <c r="AF99" s="2175">
        <v>24</v>
      </c>
      <c r="AG99" s="2176">
        <v>194.875</v>
      </c>
      <c r="AH99" s="2177">
        <v>-539</v>
      </c>
      <c r="AI99" s="2178">
        <v>-388</v>
      </c>
    </row>
    <row r="100" spans="1:35" ht="15" customHeight="1" thickBot="1">
      <c r="A100" s="2435">
        <v>12</v>
      </c>
      <c r="B100" s="2123" t="s">
        <v>753</v>
      </c>
      <c r="C100" s="2123" t="s">
        <v>1165</v>
      </c>
      <c r="D100" s="2124" t="s">
        <v>345</v>
      </c>
      <c r="E100" s="2125">
        <v>192.23243055555557</v>
      </c>
      <c r="F100" s="2439" t="s">
        <v>1623</v>
      </c>
      <c r="G100" s="2126">
        <v>187</v>
      </c>
      <c r="H100" s="2127">
        <v>220</v>
      </c>
      <c r="I100" s="2127">
        <v>225</v>
      </c>
      <c r="J100" s="2127">
        <v>178</v>
      </c>
      <c r="K100" s="2127">
        <v>224</v>
      </c>
      <c r="L100" s="2128">
        <v>176</v>
      </c>
      <c r="M100" s="2126">
        <v>183</v>
      </c>
      <c r="N100" s="2127">
        <v>211</v>
      </c>
      <c r="O100" s="2127">
        <v>187</v>
      </c>
      <c r="P100" s="2127">
        <v>182</v>
      </c>
      <c r="Q100" s="2127">
        <v>179</v>
      </c>
      <c r="R100" s="2128">
        <v>134</v>
      </c>
      <c r="S100" s="2126">
        <v>118</v>
      </c>
      <c r="T100" s="2127">
        <v>222</v>
      </c>
      <c r="U100" s="2127">
        <v>146</v>
      </c>
      <c r="V100" s="2127">
        <v>189</v>
      </c>
      <c r="W100" s="2127">
        <v>158</v>
      </c>
      <c r="X100" s="2128">
        <v>203</v>
      </c>
      <c r="Y100" s="2126">
        <v>212</v>
      </c>
      <c r="Z100" s="2127">
        <v>215</v>
      </c>
      <c r="AA100" s="2127">
        <v>255</v>
      </c>
      <c r="AB100" s="2127">
        <v>202</v>
      </c>
      <c r="AC100" s="2127">
        <v>171</v>
      </c>
      <c r="AD100" s="2128">
        <v>184</v>
      </c>
      <c r="AE100" s="2129">
        <v>4561</v>
      </c>
      <c r="AF100" s="2130">
        <v>24</v>
      </c>
      <c r="AG100" s="2189">
        <v>190.04166666666666</v>
      </c>
      <c r="AH100" s="2202">
        <v>-655</v>
      </c>
      <c r="AI100" s="2203">
        <v>-504</v>
      </c>
    </row>
    <row r="101" spans="1:35" ht="14.25" hidden="1" customHeight="1">
      <c r="A101" s="1817">
        <v>13</v>
      </c>
      <c r="B101" s="2192"/>
      <c r="C101" s="2192"/>
      <c r="D101" s="1777"/>
      <c r="E101" s="2204"/>
      <c r="F101" s="2205"/>
      <c r="G101" s="1780"/>
      <c r="H101" s="1778"/>
      <c r="I101" s="1778"/>
      <c r="J101" s="1778"/>
      <c r="K101" s="1778"/>
      <c r="L101" s="1779"/>
      <c r="M101" s="1780"/>
      <c r="N101" s="1778"/>
      <c r="O101" s="1778"/>
      <c r="P101" s="1778"/>
      <c r="Q101" s="1778"/>
      <c r="R101" s="1781"/>
      <c r="S101" s="1780"/>
      <c r="T101" s="1778"/>
      <c r="U101" s="1778"/>
      <c r="V101" s="1778"/>
      <c r="W101" s="1778"/>
      <c r="X101" s="1781"/>
      <c r="Y101" s="1832"/>
      <c r="Z101" s="1778"/>
      <c r="AA101" s="1778"/>
      <c r="AB101" s="1778"/>
      <c r="AC101" s="1778"/>
      <c r="AD101" s="1781"/>
      <c r="AE101" s="1832">
        <v>0</v>
      </c>
      <c r="AF101" s="2194"/>
      <c r="AG101" s="485" t="e">
        <v>#DIV/0!</v>
      </c>
      <c r="AH101" s="1786">
        <v>-5216</v>
      </c>
      <c r="AI101" s="1786">
        <v>-5065</v>
      </c>
    </row>
    <row r="102" spans="1:35" ht="14.25" hidden="1" customHeight="1">
      <c r="A102" s="1817">
        <v>14</v>
      </c>
      <c r="B102" s="2144"/>
      <c r="C102" s="2144"/>
      <c r="D102" s="363"/>
      <c r="E102" s="2204"/>
      <c r="F102" s="2206"/>
      <c r="G102" s="1814"/>
      <c r="H102" s="365"/>
      <c r="I102" s="365"/>
      <c r="J102" s="365"/>
      <c r="K102" s="365"/>
      <c r="L102" s="484"/>
      <c r="M102" s="1814"/>
      <c r="N102" s="365"/>
      <c r="O102" s="365"/>
      <c r="P102" s="365"/>
      <c r="Q102" s="365"/>
      <c r="R102" s="1815"/>
      <c r="S102" s="1814"/>
      <c r="T102" s="365"/>
      <c r="U102" s="365"/>
      <c r="V102" s="365"/>
      <c r="W102" s="365"/>
      <c r="X102" s="1815"/>
      <c r="Y102" s="1816"/>
      <c r="Z102" s="365"/>
      <c r="AA102" s="365"/>
      <c r="AB102" s="365"/>
      <c r="AC102" s="365"/>
      <c r="AD102" s="1815"/>
      <c r="AE102" s="1816">
        <v>0</v>
      </c>
      <c r="AF102" s="2141"/>
      <c r="AG102" s="371" t="e">
        <v>#DIV/0!</v>
      </c>
      <c r="AH102" s="366">
        <v>-5216</v>
      </c>
      <c r="AI102" s="366">
        <v>-5065</v>
      </c>
    </row>
    <row r="103" spans="1:35" ht="14.25" hidden="1" customHeight="1">
      <c r="A103" s="1817">
        <v>15</v>
      </c>
      <c r="B103" s="2144"/>
      <c r="C103" s="2144"/>
      <c r="D103" s="363"/>
      <c r="E103" s="2204"/>
      <c r="F103" s="2206"/>
      <c r="G103" s="1814"/>
      <c r="H103" s="365"/>
      <c r="I103" s="365"/>
      <c r="J103" s="365"/>
      <c r="K103" s="365"/>
      <c r="L103" s="484"/>
      <c r="M103" s="1814"/>
      <c r="N103" s="365"/>
      <c r="O103" s="365"/>
      <c r="P103" s="365"/>
      <c r="Q103" s="365"/>
      <c r="R103" s="1815"/>
      <c r="S103" s="1814"/>
      <c r="T103" s="365"/>
      <c r="U103" s="365"/>
      <c r="V103" s="365"/>
      <c r="W103" s="365"/>
      <c r="X103" s="1815"/>
      <c r="Y103" s="1816"/>
      <c r="Z103" s="365"/>
      <c r="AA103" s="365"/>
      <c r="AB103" s="365"/>
      <c r="AC103" s="365"/>
      <c r="AD103" s="1815"/>
      <c r="AE103" s="1816">
        <v>0</v>
      </c>
      <c r="AF103" s="2141"/>
      <c r="AG103" s="371" t="e">
        <v>#DIV/0!</v>
      </c>
      <c r="AH103" s="366">
        <v>-5216</v>
      </c>
      <c r="AI103" s="366">
        <v>-5065</v>
      </c>
    </row>
    <row r="104" spans="1:35" ht="14.25" hidden="1" customHeight="1">
      <c r="A104" s="1817">
        <v>16</v>
      </c>
      <c r="B104" s="2144"/>
      <c r="C104" s="2144"/>
      <c r="D104" s="363"/>
      <c r="E104" s="2204"/>
      <c r="F104" s="2206"/>
      <c r="G104" s="1814"/>
      <c r="H104" s="365"/>
      <c r="I104" s="365"/>
      <c r="J104" s="365"/>
      <c r="K104" s="365"/>
      <c r="L104" s="484"/>
      <c r="M104" s="1814"/>
      <c r="N104" s="365"/>
      <c r="O104" s="365"/>
      <c r="P104" s="365"/>
      <c r="Q104" s="365"/>
      <c r="R104" s="1815"/>
      <c r="S104" s="1814"/>
      <c r="T104" s="365"/>
      <c r="U104" s="365"/>
      <c r="V104" s="365"/>
      <c r="W104" s="365"/>
      <c r="X104" s="1815"/>
      <c r="Y104" s="1816"/>
      <c r="Z104" s="365"/>
      <c r="AA104" s="365"/>
      <c r="AB104" s="365"/>
      <c r="AC104" s="365"/>
      <c r="AD104" s="1815"/>
      <c r="AE104" s="1816">
        <v>0</v>
      </c>
      <c r="AF104" s="2141"/>
      <c r="AG104" s="371" t="e">
        <v>#DIV/0!</v>
      </c>
      <c r="AH104" s="366">
        <v>-5216</v>
      </c>
      <c r="AI104" s="366">
        <v>-5065</v>
      </c>
    </row>
    <row r="105" spans="1:35" ht="14.25" hidden="1" customHeight="1">
      <c r="A105" s="1817">
        <v>17</v>
      </c>
      <c r="B105" s="2144"/>
      <c r="C105" s="2144"/>
      <c r="D105" s="363"/>
      <c r="E105" s="2204"/>
      <c r="F105" s="2206"/>
      <c r="G105" s="1814"/>
      <c r="H105" s="365"/>
      <c r="I105" s="365"/>
      <c r="J105" s="365"/>
      <c r="K105" s="365"/>
      <c r="L105" s="484"/>
      <c r="M105" s="1814"/>
      <c r="N105" s="365"/>
      <c r="O105" s="365"/>
      <c r="P105" s="365"/>
      <c r="Q105" s="365"/>
      <c r="R105" s="1815"/>
      <c r="S105" s="1814"/>
      <c r="T105" s="365"/>
      <c r="U105" s="365"/>
      <c r="V105" s="365"/>
      <c r="W105" s="365"/>
      <c r="X105" s="1815"/>
      <c r="Y105" s="1816"/>
      <c r="Z105" s="365"/>
      <c r="AA105" s="365"/>
      <c r="AB105" s="365"/>
      <c r="AC105" s="365"/>
      <c r="AD105" s="1815"/>
      <c r="AE105" s="1816">
        <v>0</v>
      </c>
      <c r="AF105" s="2141"/>
      <c r="AG105" s="371" t="e">
        <v>#DIV/0!</v>
      </c>
      <c r="AH105" s="366">
        <v>-5216</v>
      </c>
      <c r="AI105" s="366">
        <v>-5065</v>
      </c>
    </row>
    <row r="106" spans="1:35" ht="14.25" hidden="1" customHeight="1">
      <c r="A106" s="1817">
        <v>18</v>
      </c>
      <c r="B106" s="2144"/>
      <c r="C106" s="2144"/>
      <c r="D106" s="363"/>
      <c r="E106" s="2204"/>
      <c r="F106" s="2206"/>
      <c r="G106" s="1814"/>
      <c r="H106" s="365"/>
      <c r="I106" s="365"/>
      <c r="J106" s="365"/>
      <c r="K106" s="365"/>
      <c r="L106" s="484"/>
      <c r="M106" s="1814"/>
      <c r="N106" s="365"/>
      <c r="O106" s="365"/>
      <c r="P106" s="365"/>
      <c r="Q106" s="365"/>
      <c r="R106" s="1815"/>
      <c r="S106" s="1814"/>
      <c r="T106" s="365"/>
      <c r="U106" s="365"/>
      <c r="V106" s="365"/>
      <c r="W106" s="365"/>
      <c r="X106" s="1815"/>
      <c r="Y106" s="1816"/>
      <c r="Z106" s="365"/>
      <c r="AA106" s="365"/>
      <c r="AB106" s="365"/>
      <c r="AC106" s="365"/>
      <c r="AD106" s="1815"/>
      <c r="AE106" s="1816">
        <v>0</v>
      </c>
      <c r="AF106" s="2141"/>
      <c r="AG106" s="371" t="e">
        <v>#DIV/0!</v>
      </c>
      <c r="AH106" s="366">
        <v>-5216</v>
      </c>
      <c r="AI106" s="366">
        <v>-5065</v>
      </c>
    </row>
    <row r="107" spans="1:35" ht="14.25" hidden="1" customHeight="1">
      <c r="A107" s="1817">
        <v>19</v>
      </c>
      <c r="B107" s="2144"/>
      <c r="C107" s="2144"/>
      <c r="D107" s="363">
        <v>0</v>
      </c>
      <c r="E107" s="2204">
        <v>0</v>
      </c>
      <c r="F107" s="2206">
        <v>0</v>
      </c>
      <c r="G107" s="1814">
        <v>0</v>
      </c>
      <c r="H107" s="365">
        <v>0</v>
      </c>
      <c r="I107" s="365">
        <v>0</v>
      </c>
      <c r="J107" s="365">
        <v>0</v>
      </c>
      <c r="K107" s="365">
        <v>0</v>
      </c>
      <c r="L107" s="484">
        <v>0</v>
      </c>
      <c r="M107" s="1814">
        <v>0</v>
      </c>
      <c r="N107" s="365">
        <v>0</v>
      </c>
      <c r="O107" s="365">
        <v>0</v>
      </c>
      <c r="P107" s="365">
        <v>0</v>
      </c>
      <c r="Q107" s="365">
        <v>0</v>
      </c>
      <c r="R107" s="1815">
        <v>0</v>
      </c>
      <c r="S107" s="1814">
        <v>0</v>
      </c>
      <c r="T107" s="365">
        <v>0</v>
      </c>
      <c r="U107" s="365">
        <v>0</v>
      </c>
      <c r="V107" s="365">
        <v>0</v>
      </c>
      <c r="W107" s="365">
        <v>0</v>
      </c>
      <c r="X107" s="1815">
        <v>0</v>
      </c>
      <c r="Y107" s="1816">
        <v>0</v>
      </c>
      <c r="Z107" s="365">
        <v>0</v>
      </c>
      <c r="AA107" s="365">
        <v>0</v>
      </c>
      <c r="AB107" s="365">
        <v>0</v>
      </c>
      <c r="AC107" s="365">
        <v>0</v>
      </c>
      <c r="AD107" s="1815">
        <v>0</v>
      </c>
      <c r="AE107" s="1816">
        <v>0</v>
      </c>
      <c r="AF107" s="2141">
        <v>0</v>
      </c>
      <c r="AG107" s="371" t="e">
        <v>#DIV/0!</v>
      </c>
      <c r="AH107" s="366">
        <v>-5216</v>
      </c>
      <c r="AI107" s="366">
        <v>-5065</v>
      </c>
    </row>
    <row r="108" spans="1:35" ht="14.25" hidden="1" customHeight="1">
      <c r="A108" s="1817">
        <v>20</v>
      </c>
      <c r="B108" s="2144"/>
      <c r="C108" s="2144"/>
      <c r="D108" s="363">
        <v>0</v>
      </c>
      <c r="E108" s="2204">
        <v>0</v>
      </c>
      <c r="F108" s="2206">
        <v>0</v>
      </c>
      <c r="G108" s="1814">
        <v>0</v>
      </c>
      <c r="H108" s="365">
        <v>0</v>
      </c>
      <c r="I108" s="365">
        <v>0</v>
      </c>
      <c r="J108" s="365">
        <v>0</v>
      </c>
      <c r="K108" s="365">
        <v>0</v>
      </c>
      <c r="L108" s="484">
        <v>0</v>
      </c>
      <c r="M108" s="1814">
        <v>0</v>
      </c>
      <c r="N108" s="365">
        <v>0</v>
      </c>
      <c r="O108" s="365">
        <v>0</v>
      </c>
      <c r="P108" s="365">
        <v>0</v>
      </c>
      <c r="Q108" s="365">
        <v>0</v>
      </c>
      <c r="R108" s="1815">
        <v>0</v>
      </c>
      <c r="S108" s="1814">
        <v>0</v>
      </c>
      <c r="T108" s="365">
        <v>0</v>
      </c>
      <c r="U108" s="365">
        <v>0</v>
      </c>
      <c r="V108" s="365">
        <v>0</v>
      </c>
      <c r="W108" s="365">
        <v>0</v>
      </c>
      <c r="X108" s="1815">
        <v>0</v>
      </c>
      <c r="Y108" s="1816">
        <v>0</v>
      </c>
      <c r="Z108" s="365">
        <v>0</v>
      </c>
      <c r="AA108" s="365">
        <v>0</v>
      </c>
      <c r="AB108" s="365">
        <v>0</v>
      </c>
      <c r="AC108" s="365">
        <v>0</v>
      </c>
      <c r="AD108" s="1815">
        <v>0</v>
      </c>
      <c r="AE108" s="1816">
        <v>0</v>
      </c>
      <c r="AF108" s="2141">
        <v>0</v>
      </c>
      <c r="AG108" s="371" t="e">
        <v>#DIV/0!</v>
      </c>
      <c r="AH108" s="366">
        <v>-5216</v>
      </c>
      <c r="AI108" s="366">
        <v>-5065</v>
      </c>
    </row>
    <row r="109" spans="1:35" ht="14.25" hidden="1" customHeight="1">
      <c r="A109" s="1817">
        <v>21</v>
      </c>
      <c r="B109" s="2144"/>
      <c r="C109" s="2144"/>
      <c r="D109" s="363">
        <v>0</v>
      </c>
      <c r="E109" s="2204">
        <v>0</v>
      </c>
      <c r="F109" s="2206">
        <v>0</v>
      </c>
      <c r="G109" s="1814">
        <v>0</v>
      </c>
      <c r="H109" s="365">
        <v>0</v>
      </c>
      <c r="I109" s="365">
        <v>0</v>
      </c>
      <c r="J109" s="365">
        <v>0</v>
      </c>
      <c r="K109" s="365">
        <v>0</v>
      </c>
      <c r="L109" s="484">
        <v>0</v>
      </c>
      <c r="M109" s="1814">
        <v>0</v>
      </c>
      <c r="N109" s="365">
        <v>0</v>
      </c>
      <c r="O109" s="365">
        <v>0</v>
      </c>
      <c r="P109" s="365">
        <v>0</v>
      </c>
      <c r="Q109" s="365">
        <v>0</v>
      </c>
      <c r="R109" s="1815">
        <v>0</v>
      </c>
      <c r="S109" s="1814">
        <v>0</v>
      </c>
      <c r="T109" s="365">
        <v>0</v>
      </c>
      <c r="U109" s="365">
        <v>0</v>
      </c>
      <c r="V109" s="365">
        <v>0</v>
      </c>
      <c r="W109" s="365">
        <v>0</v>
      </c>
      <c r="X109" s="1815">
        <v>0</v>
      </c>
      <c r="Y109" s="1816">
        <v>0</v>
      </c>
      <c r="Z109" s="365">
        <v>0</v>
      </c>
      <c r="AA109" s="365">
        <v>0</v>
      </c>
      <c r="AB109" s="365">
        <v>0</v>
      </c>
      <c r="AC109" s="365">
        <v>0</v>
      </c>
      <c r="AD109" s="1815">
        <v>0</v>
      </c>
      <c r="AE109" s="1816">
        <v>0</v>
      </c>
      <c r="AF109" s="2141">
        <v>0</v>
      </c>
      <c r="AG109" s="371" t="e">
        <v>#DIV/0!</v>
      </c>
      <c r="AH109" s="366">
        <v>-5216</v>
      </c>
      <c r="AI109" s="366">
        <v>-5065</v>
      </c>
    </row>
    <row r="110" spans="1:35" ht="14.25" hidden="1" customHeight="1">
      <c r="A110" s="1817">
        <v>22</v>
      </c>
      <c r="B110" s="2144"/>
      <c r="C110" s="2144"/>
      <c r="D110" s="363">
        <v>0</v>
      </c>
      <c r="E110" s="2204">
        <v>0</v>
      </c>
      <c r="F110" s="2206">
        <v>0</v>
      </c>
      <c r="G110" s="1814">
        <v>0</v>
      </c>
      <c r="H110" s="365">
        <v>0</v>
      </c>
      <c r="I110" s="365">
        <v>0</v>
      </c>
      <c r="J110" s="365">
        <v>0</v>
      </c>
      <c r="K110" s="365">
        <v>0</v>
      </c>
      <c r="L110" s="484">
        <v>0</v>
      </c>
      <c r="M110" s="1814">
        <v>0</v>
      </c>
      <c r="N110" s="365">
        <v>0</v>
      </c>
      <c r="O110" s="365">
        <v>0</v>
      </c>
      <c r="P110" s="365">
        <v>0</v>
      </c>
      <c r="Q110" s="365">
        <v>0</v>
      </c>
      <c r="R110" s="1815">
        <v>0</v>
      </c>
      <c r="S110" s="1814">
        <v>0</v>
      </c>
      <c r="T110" s="365">
        <v>0</v>
      </c>
      <c r="U110" s="365">
        <v>0</v>
      </c>
      <c r="V110" s="365">
        <v>0</v>
      </c>
      <c r="W110" s="365">
        <v>0</v>
      </c>
      <c r="X110" s="1815">
        <v>0</v>
      </c>
      <c r="Y110" s="1816">
        <v>0</v>
      </c>
      <c r="Z110" s="365">
        <v>0</v>
      </c>
      <c r="AA110" s="365">
        <v>0</v>
      </c>
      <c r="AB110" s="365">
        <v>0</v>
      </c>
      <c r="AC110" s="365">
        <v>0</v>
      </c>
      <c r="AD110" s="1815">
        <v>0</v>
      </c>
      <c r="AE110" s="1816">
        <v>0</v>
      </c>
      <c r="AF110" s="2141">
        <v>0</v>
      </c>
      <c r="AG110" s="371" t="e">
        <v>#DIV/0!</v>
      </c>
      <c r="AH110" s="366">
        <v>-5216</v>
      </c>
      <c r="AI110" s="366">
        <v>-5065</v>
      </c>
    </row>
    <row r="111" spans="1:35" ht="14.25" hidden="1" customHeight="1">
      <c r="A111" s="1817">
        <v>23</v>
      </c>
      <c r="B111" s="2144"/>
      <c r="C111" s="2144"/>
      <c r="D111" s="363">
        <v>0</v>
      </c>
      <c r="E111" s="2204">
        <v>0</v>
      </c>
      <c r="F111" s="2206">
        <v>0</v>
      </c>
      <c r="G111" s="1814">
        <v>0</v>
      </c>
      <c r="H111" s="365">
        <v>0</v>
      </c>
      <c r="I111" s="365">
        <v>0</v>
      </c>
      <c r="J111" s="365">
        <v>0</v>
      </c>
      <c r="K111" s="365">
        <v>0</v>
      </c>
      <c r="L111" s="484">
        <v>0</v>
      </c>
      <c r="M111" s="1814">
        <v>0</v>
      </c>
      <c r="N111" s="365">
        <v>0</v>
      </c>
      <c r="O111" s="365">
        <v>0</v>
      </c>
      <c r="P111" s="365">
        <v>0</v>
      </c>
      <c r="Q111" s="365">
        <v>0</v>
      </c>
      <c r="R111" s="1815">
        <v>0</v>
      </c>
      <c r="S111" s="1814">
        <v>0</v>
      </c>
      <c r="T111" s="365">
        <v>0</v>
      </c>
      <c r="U111" s="365">
        <v>0</v>
      </c>
      <c r="V111" s="365">
        <v>0</v>
      </c>
      <c r="W111" s="365">
        <v>0</v>
      </c>
      <c r="X111" s="1815">
        <v>0</v>
      </c>
      <c r="Y111" s="1816">
        <v>0</v>
      </c>
      <c r="Z111" s="365">
        <v>0</v>
      </c>
      <c r="AA111" s="365">
        <v>0</v>
      </c>
      <c r="AB111" s="365">
        <v>0</v>
      </c>
      <c r="AC111" s="365">
        <v>0</v>
      </c>
      <c r="AD111" s="1815">
        <v>0</v>
      </c>
      <c r="AE111" s="1816">
        <v>0</v>
      </c>
      <c r="AF111" s="2141">
        <v>0</v>
      </c>
      <c r="AG111" s="371" t="e">
        <v>#DIV/0!</v>
      </c>
      <c r="AH111" s="366">
        <v>-5216</v>
      </c>
      <c r="AI111" s="366">
        <v>-5065</v>
      </c>
    </row>
    <row r="112" spans="1:35" ht="14.25" hidden="1" customHeight="1">
      <c r="A112" s="1817">
        <v>24</v>
      </c>
      <c r="B112" s="2144"/>
      <c r="C112" s="2144"/>
      <c r="D112" s="363">
        <v>0</v>
      </c>
      <c r="E112" s="2204">
        <v>0</v>
      </c>
      <c r="F112" s="2206">
        <v>0</v>
      </c>
      <c r="G112" s="1814">
        <v>0</v>
      </c>
      <c r="H112" s="365">
        <v>0</v>
      </c>
      <c r="I112" s="365">
        <v>0</v>
      </c>
      <c r="J112" s="365">
        <v>0</v>
      </c>
      <c r="K112" s="365">
        <v>0</v>
      </c>
      <c r="L112" s="484">
        <v>0</v>
      </c>
      <c r="M112" s="1814">
        <v>0</v>
      </c>
      <c r="N112" s="365">
        <v>0</v>
      </c>
      <c r="O112" s="365">
        <v>0</v>
      </c>
      <c r="P112" s="365">
        <v>0</v>
      </c>
      <c r="Q112" s="365">
        <v>0</v>
      </c>
      <c r="R112" s="1815">
        <v>0</v>
      </c>
      <c r="S112" s="1814">
        <v>0</v>
      </c>
      <c r="T112" s="365">
        <v>0</v>
      </c>
      <c r="U112" s="365">
        <v>0</v>
      </c>
      <c r="V112" s="365">
        <v>0</v>
      </c>
      <c r="W112" s="365">
        <v>0</v>
      </c>
      <c r="X112" s="1815">
        <v>0</v>
      </c>
      <c r="Y112" s="1816">
        <v>0</v>
      </c>
      <c r="Z112" s="365">
        <v>0</v>
      </c>
      <c r="AA112" s="365">
        <v>0</v>
      </c>
      <c r="AB112" s="365">
        <v>0</v>
      </c>
      <c r="AC112" s="365">
        <v>0</v>
      </c>
      <c r="AD112" s="1815">
        <v>0</v>
      </c>
      <c r="AE112" s="1816">
        <v>0</v>
      </c>
      <c r="AF112" s="2141">
        <v>0</v>
      </c>
      <c r="AG112" s="371" t="e">
        <v>#DIV/0!</v>
      </c>
      <c r="AH112" s="366">
        <v>-5216</v>
      </c>
      <c r="AI112" s="366">
        <v>-5065</v>
      </c>
    </row>
    <row r="113" spans="1:35" ht="14.25" hidden="1" customHeight="1">
      <c r="A113" s="1817">
        <v>25</v>
      </c>
      <c r="B113" s="2144"/>
      <c r="C113" s="2144"/>
      <c r="D113" s="363">
        <v>0</v>
      </c>
      <c r="E113" s="2204">
        <v>0</v>
      </c>
      <c r="F113" s="2206">
        <v>0</v>
      </c>
      <c r="G113" s="1814">
        <v>0</v>
      </c>
      <c r="H113" s="365">
        <v>0</v>
      </c>
      <c r="I113" s="365">
        <v>0</v>
      </c>
      <c r="J113" s="365">
        <v>0</v>
      </c>
      <c r="K113" s="365">
        <v>0</v>
      </c>
      <c r="L113" s="484">
        <v>0</v>
      </c>
      <c r="M113" s="1814">
        <v>0</v>
      </c>
      <c r="N113" s="365">
        <v>0</v>
      </c>
      <c r="O113" s="365">
        <v>0</v>
      </c>
      <c r="P113" s="365">
        <v>0</v>
      </c>
      <c r="Q113" s="365">
        <v>0</v>
      </c>
      <c r="R113" s="1815">
        <v>0</v>
      </c>
      <c r="S113" s="1814">
        <v>0</v>
      </c>
      <c r="T113" s="365">
        <v>0</v>
      </c>
      <c r="U113" s="365">
        <v>0</v>
      </c>
      <c r="V113" s="365">
        <v>0</v>
      </c>
      <c r="W113" s="365">
        <v>0</v>
      </c>
      <c r="X113" s="1815">
        <v>0</v>
      </c>
      <c r="Y113" s="1816">
        <v>0</v>
      </c>
      <c r="Z113" s="365">
        <v>0</v>
      </c>
      <c r="AA113" s="365">
        <v>0</v>
      </c>
      <c r="AB113" s="365">
        <v>0</v>
      </c>
      <c r="AC113" s="365">
        <v>0</v>
      </c>
      <c r="AD113" s="1815">
        <v>0</v>
      </c>
      <c r="AE113" s="1816">
        <v>0</v>
      </c>
      <c r="AF113" s="2141">
        <v>0</v>
      </c>
      <c r="AG113" s="371" t="e">
        <v>#DIV/0!</v>
      </c>
      <c r="AH113" s="366">
        <v>-5216</v>
      </c>
      <c r="AI113" s="366">
        <v>-5065</v>
      </c>
    </row>
    <row r="114" spans="1:35" ht="14.25" hidden="1" customHeight="1">
      <c r="A114" s="1817">
        <v>26</v>
      </c>
      <c r="B114" s="2144"/>
      <c r="C114" s="2144"/>
      <c r="D114" s="363">
        <v>0</v>
      </c>
      <c r="E114" s="2204">
        <v>0</v>
      </c>
      <c r="F114" s="2206">
        <v>0</v>
      </c>
      <c r="G114" s="1814">
        <v>0</v>
      </c>
      <c r="H114" s="365">
        <v>0</v>
      </c>
      <c r="I114" s="365">
        <v>0</v>
      </c>
      <c r="J114" s="365">
        <v>0</v>
      </c>
      <c r="K114" s="365">
        <v>0</v>
      </c>
      <c r="L114" s="484">
        <v>0</v>
      </c>
      <c r="M114" s="1814">
        <v>0</v>
      </c>
      <c r="N114" s="365">
        <v>0</v>
      </c>
      <c r="O114" s="365">
        <v>0</v>
      </c>
      <c r="P114" s="365">
        <v>0</v>
      </c>
      <c r="Q114" s="365">
        <v>0</v>
      </c>
      <c r="R114" s="1815">
        <v>0</v>
      </c>
      <c r="S114" s="1814">
        <v>0</v>
      </c>
      <c r="T114" s="365">
        <v>0</v>
      </c>
      <c r="U114" s="365">
        <v>0</v>
      </c>
      <c r="V114" s="365">
        <v>0</v>
      </c>
      <c r="W114" s="365">
        <v>0</v>
      </c>
      <c r="X114" s="1815">
        <v>0</v>
      </c>
      <c r="Y114" s="1816">
        <v>0</v>
      </c>
      <c r="Z114" s="365">
        <v>0</v>
      </c>
      <c r="AA114" s="365">
        <v>0</v>
      </c>
      <c r="AB114" s="365">
        <v>0</v>
      </c>
      <c r="AC114" s="365">
        <v>0</v>
      </c>
      <c r="AD114" s="1815">
        <v>0</v>
      </c>
      <c r="AE114" s="1816">
        <v>0</v>
      </c>
      <c r="AF114" s="2141">
        <v>0</v>
      </c>
      <c r="AG114" s="371" t="e">
        <v>#DIV/0!</v>
      </c>
      <c r="AH114" s="366">
        <v>-5216</v>
      </c>
      <c r="AI114" s="366">
        <v>-5065</v>
      </c>
    </row>
    <row r="115" spans="1:35" ht="14.25" hidden="1" customHeight="1">
      <c r="A115" s="1817">
        <v>27</v>
      </c>
      <c r="B115" s="2144"/>
      <c r="C115" s="2144"/>
      <c r="D115" s="363">
        <v>0</v>
      </c>
      <c r="E115" s="2204">
        <v>0</v>
      </c>
      <c r="F115" s="2206">
        <v>0</v>
      </c>
      <c r="G115" s="1814">
        <v>0</v>
      </c>
      <c r="H115" s="365">
        <v>0</v>
      </c>
      <c r="I115" s="365">
        <v>0</v>
      </c>
      <c r="J115" s="365">
        <v>0</v>
      </c>
      <c r="K115" s="365">
        <v>0</v>
      </c>
      <c r="L115" s="484">
        <v>0</v>
      </c>
      <c r="M115" s="1814">
        <v>0</v>
      </c>
      <c r="N115" s="365">
        <v>0</v>
      </c>
      <c r="O115" s="365">
        <v>0</v>
      </c>
      <c r="P115" s="365">
        <v>0</v>
      </c>
      <c r="Q115" s="365">
        <v>0</v>
      </c>
      <c r="R115" s="1815">
        <v>0</v>
      </c>
      <c r="S115" s="1814">
        <v>0</v>
      </c>
      <c r="T115" s="365">
        <v>0</v>
      </c>
      <c r="U115" s="365">
        <v>0</v>
      </c>
      <c r="V115" s="365">
        <v>0</v>
      </c>
      <c r="W115" s="365">
        <v>0</v>
      </c>
      <c r="X115" s="1815">
        <v>0</v>
      </c>
      <c r="Y115" s="1816">
        <v>0</v>
      </c>
      <c r="Z115" s="365">
        <v>0</v>
      </c>
      <c r="AA115" s="365">
        <v>0</v>
      </c>
      <c r="AB115" s="365">
        <v>0</v>
      </c>
      <c r="AC115" s="365">
        <v>0</v>
      </c>
      <c r="AD115" s="1815">
        <v>0</v>
      </c>
      <c r="AE115" s="1816">
        <v>0</v>
      </c>
      <c r="AF115" s="2141">
        <v>0</v>
      </c>
      <c r="AG115" s="371" t="e">
        <v>#DIV/0!</v>
      </c>
      <c r="AH115" s="366">
        <v>-5216</v>
      </c>
      <c r="AI115" s="366">
        <v>-5065</v>
      </c>
    </row>
    <row r="116" spans="1:35" ht="14.25" hidden="1" customHeight="1">
      <c r="A116" s="1817">
        <v>28</v>
      </c>
      <c r="B116" s="2144"/>
      <c r="C116" s="2144"/>
      <c r="D116" s="363">
        <v>0</v>
      </c>
      <c r="E116" s="2204">
        <v>0</v>
      </c>
      <c r="F116" s="2206">
        <v>0</v>
      </c>
      <c r="G116" s="1814">
        <v>0</v>
      </c>
      <c r="H116" s="365">
        <v>0</v>
      </c>
      <c r="I116" s="365">
        <v>0</v>
      </c>
      <c r="J116" s="365">
        <v>0</v>
      </c>
      <c r="K116" s="365">
        <v>0</v>
      </c>
      <c r="L116" s="484">
        <v>0</v>
      </c>
      <c r="M116" s="1814">
        <v>0</v>
      </c>
      <c r="N116" s="365">
        <v>0</v>
      </c>
      <c r="O116" s="365">
        <v>0</v>
      </c>
      <c r="P116" s="365">
        <v>0</v>
      </c>
      <c r="Q116" s="365">
        <v>0</v>
      </c>
      <c r="R116" s="1815">
        <v>0</v>
      </c>
      <c r="S116" s="1814">
        <v>0</v>
      </c>
      <c r="T116" s="365">
        <v>0</v>
      </c>
      <c r="U116" s="365">
        <v>0</v>
      </c>
      <c r="V116" s="365">
        <v>0</v>
      </c>
      <c r="W116" s="365">
        <v>0</v>
      </c>
      <c r="X116" s="1815">
        <v>0</v>
      </c>
      <c r="Y116" s="1816">
        <v>0</v>
      </c>
      <c r="Z116" s="365">
        <v>0</v>
      </c>
      <c r="AA116" s="365">
        <v>0</v>
      </c>
      <c r="AB116" s="365">
        <v>0</v>
      </c>
      <c r="AC116" s="365">
        <v>0</v>
      </c>
      <c r="AD116" s="1815">
        <v>0</v>
      </c>
      <c r="AE116" s="1816">
        <v>0</v>
      </c>
      <c r="AF116" s="2141">
        <v>0</v>
      </c>
      <c r="AG116" s="371" t="e">
        <v>#DIV/0!</v>
      </c>
      <c r="AH116" s="366">
        <v>-5216</v>
      </c>
      <c r="AI116" s="366">
        <v>-5065</v>
      </c>
    </row>
    <row r="117" spans="1:35" ht="14.25" hidden="1" customHeight="1">
      <c r="A117" s="1817">
        <v>29</v>
      </c>
      <c r="B117" s="2144"/>
      <c r="C117" s="2144"/>
      <c r="D117" s="363">
        <v>0</v>
      </c>
      <c r="E117" s="2204">
        <v>0</v>
      </c>
      <c r="F117" s="2206">
        <v>0</v>
      </c>
      <c r="G117" s="1814">
        <v>0</v>
      </c>
      <c r="H117" s="365">
        <v>0</v>
      </c>
      <c r="I117" s="365">
        <v>0</v>
      </c>
      <c r="J117" s="365">
        <v>0</v>
      </c>
      <c r="K117" s="365">
        <v>0</v>
      </c>
      <c r="L117" s="484">
        <v>0</v>
      </c>
      <c r="M117" s="1814">
        <v>0</v>
      </c>
      <c r="N117" s="365">
        <v>0</v>
      </c>
      <c r="O117" s="365">
        <v>0</v>
      </c>
      <c r="P117" s="365">
        <v>0</v>
      </c>
      <c r="Q117" s="365">
        <v>0</v>
      </c>
      <c r="R117" s="1815">
        <v>0</v>
      </c>
      <c r="S117" s="1814">
        <v>0</v>
      </c>
      <c r="T117" s="365">
        <v>0</v>
      </c>
      <c r="U117" s="365">
        <v>0</v>
      </c>
      <c r="V117" s="365">
        <v>0</v>
      </c>
      <c r="W117" s="365">
        <v>0</v>
      </c>
      <c r="X117" s="1815">
        <v>0</v>
      </c>
      <c r="Y117" s="1816">
        <v>0</v>
      </c>
      <c r="Z117" s="365">
        <v>0</v>
      </c>
      <c r="AA117" s="365">
        <v>0</v>
      </c>
      <c r="AB117" s="365">
        <v>0</v>
      </c>
      <c r="AC117" s="365">
        <v>0</v>
      </c>
      <c r="AD117" s="1815">
        <v>0</v>
      </c>
      <c r="AE117" s="1816">
        <v>0</v>
      </c>
      <c r="AF117" s="2141">
        <v>0</v>
      </c>
      <c r="AG117" s="371" t="e">
        <v>#DIV/0!</v>
      </c>
      <c r="AH117" s="366">
        <v>-5216</v>
      </c>
      <c r="AI117" s="366">
        <v>-5065</v>
      </c>
    </row>
    <row r="118" spans="1:35" ht="14.25" hidden="1" customHeight="1">
      <c r="A118" s="1817">
        <v>30</v>
      </c>
      <c r="B118" s="2144"/>
      <c r="C118" s="2144"/>
      <c r="D118" s="363">
        <v>0</v>
      </c>
      <c r="E118" s="2204">
        <v>0</v>
      </c>
      <c r="F118" s="2206">
        <v>0</v>
      </c>
      <c r="G118" s="1818">
        <v>0</v>
      </c>
      <c r="H118" s="1819">
        <v>0</v>
      </c>
      <c r="I118" s="1819">
        <v>0</v>
      </c>
      <c r="J118" s="1819">
        <v>0</v>
      </c>
      <c r="K118" s="1819">
        <v>0</v>
      </c>
      <c r="L118" s="1869">
        <v>0</v>
      </c>
      <c r="M118" s="1818">
        <v>0</v>
      </c>
      <c r="N118" s="1819">
        <v>0</v>
      </c>
      <c r="O118" s="1819">
        <v>0</v>
      </c>
      <c r="P118" s="1819">
        <v>0</v>
      </c>
      <c r="Q118" s="1819">
        <v>0</v>
      </c>
      <c r="R118" s="1820">
        <v>0</v>
      </c>
      <c r="S118" s="1818">
        <v>0</v>
      </c>
      <c r="T118" s="1819">
        <v>0</v>
      </c>
      <c r="U118" s="1819">
        <v>0</v>
      </c>
      <c r="V118" s="1819">
        <v>0</v>
      </c>
      <c r="W118" s="1819">
        <v>0</v>
      </c>
      <c r="X118" s="1820">
        <v>0</v>
      </c>
      <c r="Y118" s="1870">
        <v>0</v>
      </c>
      <c r="Z118" s="1819">
        <v>0</v>
      </c>
      <c r="AA118" s="1819">
        <v>0</v>
      </c>
      <c r="AB118" s="1819">
        <v>0</v>
      </c>
      <c r="AC118" s="1819">
        <v>0</v>
      </c>
      <c r="AD118" s="1820">
        <v>0</v>
      </c>
      <c r="AE118" s="1816">
        <v>0</v>
      </c>
      <c r="AF118" s="2196">
        <v>0</v>
      </c>
      <c r="AG118" s="371" t="e">
        <v>#DIV/0!</v>
      </c>
      <c r="AH118" s="366">
        <v>-5216</v>
      </c>
      <c r="AI118" s="366">
        <v>-5065</v>
      </c>
    </row>
    <row r="119" spans="1:35" ht="15" customHeight="1">
      <c r="D119" s="1142"/>
      <c r="E119" s="1821"/>
      <c r="F119" s="2197"/>
      <c r="G119" s="1143" t="s">
        <v>618</v>
      </c>
      <c r="H119" s="2060">
        <v>300.00009999999997</v>
      </c>
      <c r="I119" s="1145" t="s">
        <v>153</v>
      </c>
      <c r="J119" s="1144"/>
      <c r="K119" s="1144"/>
      <c r="L119" s="1144"/>
      <c r="M119" s="1144"/>
      <c r="N119" s="369"/>
      <c r="O119" s="369"/>
      <c r="P119" s="1144"/>
      <c r="R119" s="1144"/>
      <c r="S119" s="1144"/>
      <c r="T119" s="1143" t="s">
        <v>619</v>
      </c>
      <c r="U119" s="4600">
        <v>1380</v>
      </c>
      <c r="V119" s="4600"/>
      <c r="W119" s="1145" t="s">
        <v>166</v>
      </c>
      <c r="X119" s="1144"/>
      <c r="Y119" s="1144"/>
      <c r="Z119" s="1144"/>
      <c r="AA119" s="1144"/>
      <c r="AB119" s="369"/>
      <c r="AC119" s="369"/>
      <c r="AD119" s="369"/>
      <c r="AE119" s="369"/>
      <c r="AF119" s="1129"/>
      <c r="AG119" s="372"/>
    </row>
    <row r="120" spans="1:35" ht="14.25" customHeight="1" thickBot="1">
      <c r="D120" s="368"/>
      <c r="F120" s="1133"/>
      <c r="G120" s="369"/>
      <c r="H120" s="369"/>
      <c r="I120" s="369"/>
      <c r="J120" s="369"/>
      <c r="K120" s="369"/>
      <c r="L120" s="369"/>
      <c r="M120" s="369"/>
      <c r="N120" s="369"/>
      <c r="O120" s="369"/>
      <c r="P120" s="369"/>
      <c r="Q120" s="369"/>
      <c r="R120" s="369"/>
      <c r="S120" s="369"/>
      <c r="T120" s="369"/>
      <c r="U120" s="369"/>
      <c r="V120" s="369"/>
      <c r="W120" s="4585">
        <v>230</v>
      </c>
      <c r="X120" s="4585"/>
      <c r="Y120" s="1129" t="s">
        <v>1934</v>
      </c>
      <c r="Z120" s="369"/>
      <c r="AA120" s="369"/>
      <c r="AB120" s="369"/>
      <c r="AC120" s="369"/>
      <c r="AD120" s="369"/>
      <c r="AE120" s="369"/>
      <c r="AF120" s="1129"/>
      <c r="AG120" s="372"/>
    </row>
    <row r="121" spans="1:35" ht="27" hidden="1" thickBot="1">
      <c r="D121" s="4586" t="s">
        <v>2108</v>
      </c>
      <c r="E121" s="4586"/>
      <c r="F121" s="4586"/>
      <c r="G121" s="4586"/>
      <c r="H121" s="4586"/>
      <c r="I121" s="4586"/>
      <c r="J121" s="4586"/>
      <c r="K121" s="4586"/>
      <c r="L121" s="4586"/>
      <c r="M121" s="4586"/>
      <c r="N121" s="4586"/>
      <c r="O121" s="4586"/>
      <c r="P121" s="4586"/>
      <c r="Q121" s="4586"/>
      <c r="R121" s="4586"/>
      <c r="S121" s="4586"/>
      <c r="T121" s="4586"/>
      <c r="U121" s="4586"/>
      <c r="V121" s="4586"/>
      <c r="W121" s="4586"/>
      <c r="X121" s="4586"/>
      <c r="Y121" s="4586"/>
      <c r="Z121" s="4586"/>
      <c r="AA121" s="4586"/>
      <c r="AB121" s="4586"/>
      <c r="AC121" s="4586"/>
      <c r="AD121" s="1757"/>
      <c r="AF121" s="2062"/>
    </row>
    <row r="122" spans="1:35" ht="15" hidden="1" thickBot="1">
      <c r="D122" s="4587" t="s">
        <v>2109</v>
      </c>
      <c r="E122" s="4587"/>
      <c r="F122" s="4587"/>
      <c r="G122" s="4587"/>
      <c r="H122" s="4587"/>
      <c r="I122" s="4587"/>
      <c r="J122" s="4587"/>
      <c r="K122" s="4587"/>
      <c r="L122" s="4587"/>
      <c r="M122" s="4587"/>
      <c r="N122" s="4587"/>
      <c r="O122" s="4587"/>
      <c r="P122" s="4587"/>
      <c r="Q122" s="4587"/>
      <c r="R122" s="4587"/>
      <c r="S122" s="4587"/>
      <c r="T122" s="4587"/>
      <c r="U122" s="4587"/>
      <c r="V122" s="4587"/>
      <c r="W122" s="4587"/>
      <c r="X122" s="4587"/>
      <c r="Y122" s="4587"/>
      <c r="Z122" s="4587"/>
      <c r="AA122" s="4587"/>
      <c r="AB122" s="4587"/>
      <c r="AC122" s="4587"/>
      <c r="AD122" s="1755"/>
      <c r="AF122" s="2062"/>
    </row>
    <row r="123" spans="1:35" ht="15" hidden="1" thickBot="1">
      <c r="G123" s="1754"/>
      <c r="H123" s="1755"/>
      <c r="I123" s="1755"/>
      <c r="J123" s="1755"/>
      <c r="K123" s="1755"/>
      <c r="L123" s="1755"/>
      <c r="M123" s="1755"/>
      <c r="N123" s="1755"/>
      <c r="O123" s="1755"/>
      <c r="P123" s="1755"/>
      <c r="Q123" s="1755"/>
      <c r="R123" s="1755"/>
      <c r="S123" s="1755"/>
      <c r="T123" s="1755"/>
      <c r="U123" s="1755"/>
      <c r="V123" s="1755"/>
      <c r="W123" s="1755"/>
      <c r="X123" s="1755"/>
      <c r="Y123" s="1755"/>
      <c r="Z123" s="1755"/>
      <c r="AA123" s="1755"/>
      <c r="AB123" s="1755"/>
      <c r="AC123" s="1755"/>
      <c r="AD123" s="1755"/>
      <c r="AF123" s="2062"/>
    </row>
    <row r="124" spans="1:35" ht="15" hidden="1" thickBot="1">
      <c r="D124" s="4587" t="s">
        <v>1904</v>
      </c>
      <c r="E124" s="4587"/>
      <c r="F124" s="4587"/>
      <c r="G124" s="4587"/>
      <c r="H124" s="4587"/>
      <c r="I124" s="4587"/>
      <c r="J124" s="4587"/>
      <c r="K124" s="4587"/>
      <c r="L124" s="4587"/>
      <c r="M124" s="4587"/>
      <c r="N124" s="4587"/>
      <c r="O124" s="4587"/>
      <c r="P124" s="4587"/>
      <c r="Q124" s="4587"/>
      <c r="R124" s="4587"/>
      <c r="S124" s="4587"/>
      <c r="T124" s="4587"/>
      <c r="U124" s="4587"/>
      <c r="V124" s="4587"/>
      <c r="W124" s="4587"/>
      <c r="X124" s="4587"/>
      <c r="Y124" s="4587"/>
      <c r="Z124" s="4587"/>
      <c r="AA124" s="4587"/>
      <c r="AB124" s="4587"/>
      <c r="AC124" s="4587"/>
      <c r="AD124" s="1755"/>
      <c r="AF124" s="2062"/>
    </row>
    <row r="125" spans="1:35" ht="15.75" thickBot="1">
      <c r="D125" s="2064" t="s">
        <v>1905</v>
      </c>
      <c r="G125" s="1754"/>
      <c r="H125" s="1755"/>
      <c r="I125" s="1755"/>
      <c r="J125" s="1755"/>
      <c r="K125" s="1755"/>
      <c r="L125" s="1755"/>
      <c r="M125" s="1755"/>
      <c r="N125" s="1755"/>
      <c r="O125" s="1755"/>
      <c r="P125" s="1755"/>
      <c r="Q125" s="1755"/>
      <c r="R125" s="1755"/>
      <c r="S125" s="1755"/>
      <c r="T125" s="1755"/>
      <c r="U125" s="1755"/>
      <c r="V125" s="1755"/>
      <c r="W125" s="1755"/>
      <c r="X125" s="1755"/>
      <c r="Y125" s="1755"/>
      <c r="Z125" s="1755"/>
      <c r="AA125" s="1755"/>
      <c r="AB125" s="1755"/>
      <c r="AC125" s="1755"/>
      <c r="AD125" s="1755"/>
      <c r="AF125" s="2062"/>
    </row>
    <row r="126" spans="1:35" ht="14.25" customHeight="1">
      <c r="D126" s="2065" t="s">
        <v>1062</v>
      </c>
      <c r="G126" s="4627" t="s">
        <v>587</v>
      </c>
      <c r="H126" s="4628"/>
      <c r="I126" s="4628"/>
      <c r="J126" s="4628"/>
      <c r="K126" s="4628"/>
      <c r="L126" s="4629"/>
      <c r="M126" s="4630" t="s">
        <v>588</v>
      </c>
      <c r="N126" s="4631"/>
      <c r="O126" s="4631"/>
      <c r="P126" s="4631"/>
      <c r="Q126" s="4631"/>
      <c r="R126" s="4632"/>
      <c r="S126" s="4630" t="s">
        <v>589</v>
      </c>
      <c r="T126" s="4631"/>
      <c r="U126" s="4631"/>
      <c r="V126" s="4631"/>
      <c r="W126" s="4631"/>
      <c r="X126" s="4632"/>
      <c r="Y126" s="4630" t="s">
        <v>590</v>
      </c>
      <c r="Z126" s="4631"/>
      <c r="AA126" s="4631"/>
      <c r="AB126" s="4631"/>
      <c r="AC126" s="4631"/>
      <c r="AD126" s="4632"/>
    </row>
    <row r="127" spans="1:35" ht="14.25" customHeight="1" thickBot="1">
      <c r="D127" s="2067" t="s">
        <v>620</v>
      </c>
      <c r="G127" s="4633" t="s">
        <v>2110</v>
      </c>
      <c r="H127" s="4634"/>
      <c r="I127" s="4634"/>
      <c r="J127" s="4634"/>
      <c r="K127" s="4634"/>
      <c r="L127" s="4635"/>
      <c r="M127" s="4636" t="s">
        <v>2111</v>
      </c>
      <c r="N127" s="4637"/>
      <c r="O127" s="4637"/>
      <c r="P127" s="4637"/>
      <c r="Q127" s="4637"/>
      <c r="R127" s="4638"/>
      <c r="S127" s="4636" t="s">
        <v>2112</v>
      </c>
      <c r="T127" s="4637"/>
      <c r="U127" s="4637"/>
      <c r="V127" s="4637"/>
      <c r="W127" s="4637"/>
      <c r="X127" s="4638"/>
      <c r="Y127" s="4636" t="s">
        <v>2113</v>
      </c>
      <c r="Z127" s="4637"/>
      <c r="AA127" s="4637"/>
      <c r="AB127" s="4637"/>
      <c r="AC127" s="4637"/>
      <c r="AD127" s="4638"/>
    </row>
    <row r="128" spans="1:35" ht="14.25" customHeight="1" thickBot="1">
      <c r="B128" s="2068" t="s">
        <v>986</v>
      </c>
      <c r="C128" s="2068" t="s">
        <v>443</v>
      </c>
      <c r="D128" s="2069" t="s">
        <v>591</v>
      </c>
      <c r="E128" s="2070" t="s">
        <v>1910</v>
      </c>
      <c r="F128" s="2071" t="s">
        <v>592</v>
      </c>
      <c r="G128" s="2207" t="s">
        <v>593</v>
      </c>
      <c r="H128" s="2208" t="s">
        <v>594</v>
      </c>
      <c r="I128" s="2208" t="s">
        <v>595</v>
      </c>
      <c r="J128" s="2208" t="s">
        <v>596</v>
      </c>
      <c r="K128" s="2208" t="s">
        <v>597</v>
      </c>
      <c r="L128" s="2209" t="s">
        <v>598</v>
      </c>
      <c r="M128" s="2207" t="s">
        <v>599</v>
      </c>
      <c r="N128" s="2208" t="s">
        <v>600</v>
      </c>
      <c r="O128" s="2208" t="s">
        <v>601</v>
      </c>
      <c r="P128" s="2208" t="s">
        <v>602</v>
      </c>
      <c r="Q128" s="2208" t="s">
        <v>603</v>
      </c>
      <c r="R128" s="2209" t="s">
        <v>604</v>
      </c>
      <c r="S128" s="2207" t="s">
        <v>605</v>
      </c>
      <c r="T128" s="2208" t="s">
        <v>606</v>
      </c>
      <c r="U128" s="2208" t="s">
        <v>607</v>
      </c>
      <c r="V128" s="2208" t="s">
        <v>608</v>
      </c>
      <c r="W128" s="2208" t="s">
        <v>609</v>
      </c>
      <c r="X128" s="2209" t="s">
        <v>610</v>
      </c>
      <c r="Y128" s="2207" t="s">
        <v>611</v>
      </c>
      <c r="Z128" s="2208" t="s">
        <v>612</v>
      </c>
      <c r="AA128" s="2208" t="s">
        <v>1911</v>
      </c>
      <c r="AB128" s="2208" t="s">
        <v>1912</v>
      </c>
      <c r="AC128" s="2208" t="s">
        <v>1913</v>
      </c>
      <c r="AD128" s="2209" t="s">
        <v>1914</v>
      </c>
      <c r="AE128" s="2075" t="s">
        <v>613</v>
      </c>
      <c r="AF128" s="2073" t="s">
        <v>614</v>
      </c>
      <c r="AG128" s="2076" t="s">
        <v>615</v>
      </c>
      <c r="AH128" s="2151" t="s">
        <v>616</v>
      </c>
      <c r="AI128" s="2152" t="s">
        <v>617</v>
      </c>
    </row>
    <row r="129" spans="1:35" s="367" customFormat="1" ht="15" customHeight="1">
      <c r="A129" s="2430">
        <v>1</v>
      </c>
      <c r="B129" s="2079" t="s">
        <v>733</v>
      </c>
      <c r="C129" s="2079" t="s">
        <v>1164</v>
      </c>
      <c r="D129" s="2080" t="s">
        <v>157</v>
      </c>
      <c r="E129" s="2081">
        <v>188.31986111111112</v>
      </c>
      <c r="F129" s="2443" t="s">
        <v>2114</v>
      </c>
      <c r="G129" s="2210">
        <v>177</v>
      </c>
      <c r="H129" s="2211">
        <v>210</v>
      </c>
      <c r="I129" s="2211">
        <v>179</v>
      </c>
      <c r="J129" s="2211">
        <v>170</v>
      </c>
      <c r="K129" s="2211">
        <v>222</v>
      </c>
      <c r="L129" s="2212">
        <v>187</v>
      </c>
      <c r="M129" s="2210">
        <v>223</v>
      </c>
      <c r="N129" s="2211">
        <v>249</v>
      </c>
      <c r="O129" s="2211">
        <v>225</v>
      </c>
      <c r="P129" s="2211">
        <v>268</v>
      </c>
      <c r="Q129" s="2211">
        <v>224</v>
      </c>
      <c r="R129" s="2212">
        <v>156</v>
      </c>
      <c r="S129" s="2210">
        <v>213</v>
      </c>
      <c r="T129" s="2211">
        <v>204</v>
      </c>
      <c r="U129" s="2211">
        <v>161</v>
      </c>
      <c r="V129" s="2211">
        <v>227</v>
      </c>
      <c r="W129" s="2211">
        <v>178</v>
      </c>
      <c r="X129" s="2212">
        <v>235</v>
      </c>
      <c r="Y129" s="2210">
        <v>192</v>
      </c>
      <c r="Z129" s="2211">
        <v>199</v>
      </c>
      <c r="AA129" s="2211">
        <v>191</v>
      </c>
      <c r="AB129" s="2211">
        <v>214</v>
      </c>
      <c r="AC129" s="2211">
        <v>247</v>
      </c>
      <c r="AD129" s="2212">
        <v>178</v>
      </c>
      <c r="AE129" s="2163">
        <v>4929</v>
      </c>
      <c r="AF129" s="2213">
        <v>24</v>
      </c>
      <c r="AG129" s="2214">
        <v>205.375</v>
      </c>
      <c r="AH129" s="2215">
        <v>0</v>
      </c>
      <c r="AI129" s="2216">
        <v>14</v>
      </c>
    </row>
    <row r="130" spans="1:35" ht="15" customHeight="1">
      <c r="A130" s="2430">
        <v>2</v>
      </c>
      <c r="B130" s="2168" t="s">
        <v>131</v>
      </c>
      <c r="C130" s="2168" t="s">
        <v>984</v>
      </c>
      <c r="D130" s="2169" t="s">
        <v>2119</v>
      </c>
      <c r="E130" s="2125">
        <v>184.47714285714287</v>
      </c>
      <c r="F130" s="2441" t="s">
        <v>1623</v>
      </c>
      <c r="G130" s="2217">
        <v>156</v>
      </c>
      <c r="H130" s="2218">
        <v>192</v>
      </c>
      <c r="I130" s="2218">
        <v>181</v>
      </c>
      <c r="J130" s="2218">
        <v>204</v>
      </c>
      <c r="K130" s="2218">
        <v>185</v>
      </c>
      <c r="L130" s="2219">
        <v>146</v>
      </c>
      <c r="M130" s="2220">
        <v>196</v>
      </c>
      <c r="N130" s="2221">
        <v>248</v>
      </c>
      <c r="O130" s="2221">
        <v>215</v>
      </c>
      <c r="P130" s="2221">
        <v>255</v>
      </c>
      <c r="Q130" s="2221">
        <v>249</v>
      </c>
      <c r="R130" s="2222">
        <v>202</v>
      </c>
      <c r="S130" s="2217">
        <v>236</v>
      </c>
      <c r="T130" s="2218">
        <v>235</v>
      </c>
      <c r="U130" s="2218">
        <v>264</v>
      </c>
      <c r="V130" s="2218">
        <v>200</v>
      </c>
      <c r="W130" s="2218">
        <v>205</v>
      </c>
      <c r="X130" s="2219">
        <v>215</v>
      </c>
      <c r="Y130" s="2217">
        <v>159</v>
      </c>
      <c r="Z130" s="2218">
        <v>203</v>
      </c>
      <c r="AA130" s="2218">
        <v>161</v>
      </c>
      <c r="AB130" s="2218">
        <v>149</v>
      </c>
      <c r="AC130" s="2218">
        <v>215</v>
      </c>
      <c r="AD130" s="2219">
        <v>248</v>
      </c>
      <c r="AE130" s="1814">
        <v>4919</v>
      </c>
      <c r="AF130" s="2223">
        <v>24</v>
      </c>
      <c r="AG130" s="371">
        <v>204.95833333333334</v>
      </c>
      <c r="AH130" s="366">
        <v>-10</v>
      </c>
      <c r="AI130" s="2224">
        <v>4</v>
      </c>
    </row>
    <row r="131" spans="1:35" ht="15" customHeight="1" thickBot="1">
      <c r="A131" s="2431">
        <v>3</v>
      </c>
      <c r="B131" s="2179" t="s">
        <v>712</v>
      </c>
      <c r="C131" s="2179" t="s">
        <v>1188</v>
      </c>
      <c r="D131" s="2180" t="s">
        <v>149</v>
      </c>
      <c r="E131" s="2198">
        <v>189.06888888888889</v>
      </c>
      <c r="F131" s="2442" t="s">
        <v>116</v>
      </c>
      <c r="G131" s="2225">
        <v>224</v>
      </c>
      <c r="H131" s="2226">
        <v>202</v>
      </c>
      <c r="I131" s="2226">
        <v>179</v>
      </c>
      <c r="J131" s="2226">
        <v>212</v>
      </c>
      <c r="K131" s="2226">
        <v>268</v>
      </c>
      <c r="L131" s="2227">
        <v>256</v>
      </c>
      <c r="M131" s="2225">
        <v>190</v>
      </c>
      <c r="N131" s="2226">
        <v>203</v>
      </c>
      <c r="O131" s="2226">
        <v>234</v>
      </c>
      <c r="P131" s="2226">
        <v>180</v>
      </c>
      <c r="Q131" s="2226">
        <v>203</v>
      </c>
      <c r="R131" s="2227">
        <v>184</v>
      </c>
      <c r="S131" s="2225">
        <v>200</v>
      </c>
      <c r="T131" s="2226">
        <v>171</v>
      </c>
      <c r="U131" s="2226">
        <v>203</v>
      </c>
      <c r="V131" s="2226">
        <v>199</v>
      </c>
      <c r="W131" s="2226">
        <v>229</v>
      </c>
      <c r="X131" s="2227">
        <v>248</v>
      </c>
      <c r="Y131" s="2225">
        <v>248</v>
      </c>
      <c r="Z131" s="2226">
        <v>167</v>
      </c>
      <c r="AA131" s="2226">
        <v>169</v>
      </c>
      <c r="AB131" s="2226">
        <v>172</v>
      </c>
      <c r="AC131" s="2226">
        <v>162</v>
      </c>
      <c r="AD131" s="2227">
        <v>212</v>
      </c>
      <c r="AE131" s="1798">
        <v>4915</v>
      </c>
      <c r="AF131" s="2228">
        <v>24</v>
      </c>
      <c r="AG131" s="1847">
        <v>204.79166666666666</v>
      </c>
      <c r="AH131" s="1802">
        <v>-14</v>
      </c>
      <c r="AI131" s="1803">
        <v>0</v>
      </c>
    </row>
    <row r="132" spans="1:35" ht="15" customHeight="1">
      <c r="A132" s="2434">
        <v>4</v>
      </c>
      <c r="B132" s="2079" t="s">
        <v>771</v>
      </c>
      <c r="C132" s="2079" t="s">
        <v>1168</v>
      </c>
      <c r="D132" s="2080" t="s">
        <v>371</v>
      </c>
      <c r="E132" s="2081">
        <v>187.51881944444446</v>
      </c>
      <c r="F132" s="2443" t="s">
        <v>116</v>
      </c>
      <c r="G132" s="2210">
        <v>151</v>
      </c>
      <c r="H132" s="2211">
        <v>201</v>
      </c>
      <c r="I132" s="2211">
        <v>172</v>
      </c>
      <c r="J132" s="2211">
        <v>249</v>
      </c>
      <c r="K132" s="2211">
        <v>167</v>
      </c>
      <c r="L132" s="2229">
        <v>278</v>
      </c>
      <c r="M132" s="2210">
        <v>207</v>
      </c>
      <c r="N132" s="2211">
        <v>207</v>
      </c>
      <c r="O132" s="2211">
        <v>198</v>
      </c>
      <c r="P132" s="2211">
        <v>206</v>
      </c>
      <c r="Q132" s="2211">
        <v>143</v>
      </c>
      <c r="R132" s="2212">
        <v>189</v>
      </c>
      <c r="S132" s="2210">
        <v>222</v>
      </c>
      <c r="T132" s="2211">
        <v>244</v>
      </c>
      <c r="U132" s="2211">
        <v>233</v>
      </c>
      <c r="V132" s="2211">
        <v>190</v>
      </c>
      <c r="W132" s="2211">
        <v>170</v>
      </c>
      <c r="X132" s="2212">
        <v>223</v>
      </c>
      <c r="Y132" s="2210">
        <v>203</v>
      </c>
      <c r="Z132" s="2211">
        <v>202</v>
      </c>
      <c r="AA132" s="2211">
        <v>171</v>
      </c>
      <c r="AB132" s="2211">
        <v>196</v>
      </c>
      <c r="AC132" s="2211">
        <v>179</v>
      </c>
      <c r="AD132" s="2212">
        <v>227</v>
      </c>
      <c r="AE132" s="1780">
        <v>4828</v>
      </c>
      <c r="AF132" s="2230">
        <v>24</v>
      </c>
      <c r="AG132" s="485">
        <v>201.16666666666666</v>
      </c>
      <c r="AH132" s="1786">
        <v>-101</v>
      </c>
      <c r="AI132" s="2231">
        <v>-87</v>
      </c>
    </row>
    <row r="133" spans="1:35" ht="15" customHeight="1">
      <c r="A133" s="2435">
        <v>5</v>
      </c>
      <c r="B133" s="2168" t="s">
        <v>710</v>
      </c>
      <c r="C133" s="2168" t="s">
        <v>1166</v>
      </c>
      <c r="D133" s="2169" t="s">
        <v>164</v>
      </c>
      <c r="E133" s="2125">
        <v>188.87299999999999</v>
      </c>
      <c r="F133" s="2441" t="s">
        <v>2114</v>
      </c>
      <c r="G133" s="2217">
        <v>185</v>
      </c>
      <c r="H133" s="2218">
        <v>215</v>
      </c>
      <c r="I133" s="2218">
        <v>178</v>
      </c>
      <c r="J133" s="2218">
        <v>190</v>
      </c>
      <c r="K133" s="2218">
        <v>199</v>
      </c>
      <c r="L133" s="2219">
        <v>166</v>
      </c>
      <c r="M133" s="2217">
        <v>207</v>
      </c>
      <c r="N133" s="2218">
        <v>215</v>
      </c>
      <c r="O133" s="2218">
        <v>219</v>
      </c>
      <c r="P133" s="2218">
        <v>199</v>
      </c>
      <c r="Q133" s="2218">
        <v>160</v>
      </c>
      <c r="R133" s="2219">
        <v>159</v>
      </c>
      <c r="S133" s="2217">
        <v>207</v>
      </c>
      <c r="T133" s="2218">
        <v>219</v>
      </c>
      <c r="U133" s="2218">
        <v>214</v>
      </c>
      <c r="V133" s="2218">
        <v>228</v>
      </c>
      <c r="W133" s="2218">
        <v>195</v>
      </c>
      <c r="X133" s="2219">
        <v>211</v>
      </c>
      <c r="Y133" s="2217">
        <v>182</v>
      </c>
      <c r="Z133" s="2218">
        <v>196</v>
      </c>
      <c r="AA133" s="2218">
        <v>157</v>
      </c>
      <c r="AB133" s="2218">
        <v>211</v>
      </c>
      <c r="AC133" s="2218">
        <v>236</v>
      </c>
      <c r="AD133" s="2219">
        <v>227</v>
      </c>
      <c r="AE133" s="1814">
        <v>4775</v>
      </c>
      <c r="AF133" s="2223">
        <v>24</v>
      </c>
      <c r="AG133" s="371">
        <v>198.95833333333334</v>
      </c>
      <c r="AH133" s="366">
        <v>-154</v>
      </c>
      <c r="AI133" s="2224">
        <v>-140</v>
      </c>
    </row>
    <row r="134" spans="1:35" ht="15" customHeight="1">
      <c r="A134" s="2435">
        <v>6</v>
      </c>
      <c r="B134" s="2168" t="s">
        <v>669</v>
      </c>
      <c r="C134" s="2168" t="s">
        <v>994</v>
      </c>
      <c r="D134" s="2169" t="s">
        <v>144</v>
      </c>
      <c r="E134" s="2125">
        <v>186.96633333333335</v>
      </c>
      <c r="F134" s="2441" t="s">
        <v>2114</v>
      </c>
      <c r="G134" s="2217">
        <v>199</v>
      </c>
      <c r="H134" s="2218">
        <v>177</v>
      </c>
      <c r="I134" s="2218">
        <v>203</v>
      </c>
      <c r="J134" s="2218">
        <v>211</v>
      </c>
      <c r="K134" s="2218">
        <v>214</v>
      </c>
      <c r="L134" s="2219">
        <v>173</v>
      </c>
      <c r="M134" s="2217">
        <v>151</v>
      </c>
      <c r="N134" s="2218">
        <v>204</v>
      </c>
      <c r="O134" s="2218">
        <v>215</v>
      </c>
      <c r="P134" s="2218">
        <v>212</v>
      </c>
      <c r="Q134" s="2218">
        <v>196</v>
      </c>
      <c r="R134" s="2219">
        <v>160</v>
      </c>
      <c r="S134" s="2217">
        <v>222</v>
      </c>
      <c r="T134" s="2218">
        <v>207</v>
      </c>
      <c r="U134" s="2218">
        <v>256</v>
      </c>
      <c r="V134" s="2218">
        <v>202</v>
      </c>
      <c r="W134" s="2218">
        <v>172</v>
      </c>
      <c r="X134" s="2219">
        <v>222</v>
      </c>
      <c r="Y134" s="2217">
        <v>180</v>
      </c>
      <c r="Z134" s="2218">
        <v>149</v>
      </c>
      <c r="AA134" s="2218">
        <v>133</v>
      </c>
      <c r="AB134" s="2218">
        <v>231</v>
      </c>
      <c r="AC134" s="2218">
        <v>206</v>
      </c>
      <c r="AD134" s="2219">
        <v>176</v>
      </c>
      <c r="AE134" s="1814">
        <v>4671</v>
      </c>
      <c r="AF134" s="2223">
        <v>24</v>
      </c>
      <c r="AG134" s="371">
        <v>194.625</v>
      </c>
      <c r="AH134" s="366">
        <v>-258</v>
      </c>
      <c r="AI134" s="2224">
        <v>-244</v>
      </c>
    </row>
    <row r="135" spans="1:35" ht="15" customHeight="1">
      <c r="A135" s="2435">
        <v>7</v>
      </c>
      <c r="B135" s="2168" t="s">
        <v>670</v>
      </c>
      <c r="C135" s="2168" t="s">
        <v>90</v>
      </c>
      <c r="D135" s="2169" t="s">
        <v>155</v>
      </c>
      <c r="E135" s="2125">
        <v>189.9437777777778</v>
      </c>
      <c r="F135" s="2441" t="s">
        <v>182</v>
      </c>
      <c r="G135" s="2217">
        <v>247</v>
      </c>
      <c r="H135" s="2218">
        <v>168</v>
      </c>
      <c r="I135" s="2218">
        <v>243</v>
      </c>
      <c r="J135" s="2218">
        <v>185</v>
      </c>
      <c r="K135" s="2218">
        <v>192</v>
      </c>
      <c r="L135" s="2219">
        <v>211</v>
      </c>
      <c r="M135" s="2217">
        <v>171</v>
      </c>
      <c r="N135" s="2218">
        <v>150</v>
      </c>
      <c r="O135" s="2218">
        <v>235</v>
      </c>
      <c r="P135" s="2218">
        <v>189</v>
      </c>
      <c r="Q135" s="2218">
        <v>168</v>
      </c>
      <c r="R135" s="2219">
        <v>191</v>
      </c>
      <c r="S135" s="2217">
        <v>153</v>
      </c>
      <c r="T135" s="2218">
        <v>182</v>
      </c>
      <c r="U135" s="2218">
        <v>184</v>
      </c>
      <c r="V135" s="2218">
        <v>157</v>
      </c>
      <c r="W135" s="2218">
        <v>169</v>
      </c>
      <c r="X135" s="2219">
        <v>193</v>
      </c>
      <c r="Y135" s="2217">
        <v>242</v>
      </c>
      <c r="Z135" s="2218">
        <v>145</v>
      </c>
      <c r="AA135" s="2218">
        <v>215</v>
      </c>
      <c r="AB135" s="2218">
        <v>222</v>
      </c>
      <c r="AC135" s="2218">
        <v>233</v>
      </c>
      <c r="AD135" s="2219">
        <v>203</v>
      </c>
      <c r="AE135" s="1814">
        <v>4648</v>
      </c>
      <c r="AF135" s="2223">
        <v>24</v>
      </c>
      <c r="AG135" s="371">
        <v>193.66666666666666</v>
      </c>
      <c r="AH135" s="366">
        <v>-281</v>
      </c>
      <c r="AI135" s="2224">
        <v>-267</v>
      </c>
    </row>
    <row r="136" spans="1:35" ht="15" customHeight="1">
      <c r="A136" s="2435">
        <v>8</v>
      </c>
      <c r="B136" s="2168" t="s">
        <v>671</v>
      </c>
      <c r="C136" s="2168" t="s">
        <v>1163</v>
      </c>
      <c r="D136" s="2169" t="s">
        <v>142</v>
      </c>
      <c r="E136" s="2125">
        <v>188.88888888888889</v>
      </c>
      <c r="F136" s="2441" t="s">
        <v>2114</v>
      </c>
      <c r="G136" s="2217">
        <v>170</v>
      </c>
      <c r="H136" s="2218">
        <v>195</v>
      </c>
      <c r="I136" s="2218">
        <v>207</v>
      </c>
      <c r="J136" s="2218">
        <v>216</v>
      </c>
      <c r="K136" s="2218">
        <v>245</v>
      </c>
      <c r="L136" s="2219">
        <v>176</v>
      </c>
      <c r="M136" s="2217">
        <v>168</v>
      </c>
      <c r="N136" s="2218">
        <v>178</v>
      </c>
      <c r="O136" s="2218">
        <v>232</v>
      </c>
      <c r="P136" s="2218">
        <v>189</v>
      </c>
      <c r="Q136" s="2218">
        <v>236</v>
      </c>
      <c r="R136" s="2219">
        <v>184</v>
      </c>
      <c r="S136" s="2217">
        <v>182</v>
      </c>
      <c r="T136" s="2218">
        <v>125</v>
      </c>
      <c r="U136" s="2218">
        <v>194</v>
      </c>
      <c r="V136" s="2218">
        <v>169</v>
      </c>
      <c r="W136" s="2218">
        <v>202</v>
      </c>
      <c r="X136" s="2219">
        <v>211</v>
      </c>
      <c r="Y136" s="2217">
        <v>189</v>
      </c>
      <c r="Z136" s="2218">
        <v>144</v>
      </c>
      <c r="AA136" s="2218">
        <v>204</v>
      </c>
      <c r="AB136" s="2218">
        <v>197</v>
      </c>
      <c r="AC136" s="2218">
        <v>205</v>
      </c>
      <c r="AD136" s="2219">
        <v>214</v>
      </c>
      <c r="AE136" s="1814">
        <v>4632</v>
      </c>
      <c r="AF136" s="2223">
        <v>24</v>
      </c>
      <c r="AG136" s="371">
        <v>193</v>
      </c>
      <c r="AH136" s="366">
        <v>-297</v>
      </c>
      <c r="AI136" s="2224">
        <v>-283</v>
      </c>
    </row>
    <row r="137" spans="1:35" ht="15" customHeight="1">
      <c r="A137" s="2435">
        <v>9</v>
      </c>
      <c r="B137" s="2168" t="s">
        <v>765</v>
      </c>
      <c r="C137" s="2168" t="s">
        <v>1197</v>
      </c>
      <c r="D137" s="2169" t="s">
        <v>385</v>
      </c>
      <c r="E137" s="2125">
        <v>188.67812499999999</v>
      </c>
      <c r="F137" s="2441" t="s">
        <v>116</v>
      </c>
      <c r="G137" s="2217">
        <v>166</v>
      </c>
      <c r="H137" s="2218">
        <v>192</v>
      </c>
      <c r="I137" s="2218">
        <v>169</v>
      </c>
      <c r="J137" s="2218">
        <v>171</v>
      </c>
      <c r="K137" s="2218">
        <v>190</v>
      </c>
      <c r="L137" s="2219">
        <v>236</v>
      </c>
      <c r="M137" s="2217">
        <v>184</v>
      </c>
      <c r="N137" s="2218">
        <v>211</v>
      </c>
      <c r="O137" s="2218">
        <v>219</v>
      </c>
      <c r="P137" s="2218">
        <v>157</v>
      </c>
      <c r="Q137" s="2218">
        <v>183</v>
      </c>
      <c r="R137" s="2219">
        <v>211</v>
      </c>
      <c r="S137" s="2217">
        <v>146</v>
      </c>
      <c r="T137" s="2218">
        <v>180</v>
      </c>
      <c r="U137" s="2218">
        <v>217</v>
      </c>
      <c r="V137" s="2218">
        <v>183</v>
      </c>
      <c r="W137" s="2218">
        <v>189</v>
      </c>
      <c r="X137" s="2219">
        <v>253</v>
      </c>
      <c r="Y137" s="2217">
        <v>227</v>
      </c>
      <c r="Z137" s="2218">
        <v>197</v>
      </c>
      <c r="AA137" s="2218">
        <v>185</v>
      </c>
      <c r="AB137" s="2218">
        <v>185</v>
      </c>
      <c r="AC137" s="2218">
        <v>201</v>
      </c>
      <c r="AD137" s="2219">
        <v>178</v>
      </c>
      <c r="AE137" s="1814">
        <v>4630</v>
      </c>
      <c r="AF137" s="2223">
        <v>24</v>
      </c>
      <c r="AG137" s="371">
        <v>192.91666666666666</v>
      </c>
      <c r="AH137" s="366">
        <v>-299</v>
      </c>
      <c r="AI137" s="2224">
        <v>-285</v>
      </c>
    </row>
    <row r="138" spans="1:35" ht="15" customHeight="1">
      <c r="A138" s="2435">
        <v>10</v>
      </c>
      <c r="B138" s="2168" t="s">
        <v>763</v>
      </c>
      <c r="C138" s="2168" t="s">
        <v>1223</v>
      </c>
      <c r="D138" s="2169" t="s">
        <v>1485</v>
      </c>
      <c r="E138" s="2125">
        <v>183.87666666666667</v>
      </c>
      <c r="F138" s="2441" t="s">
        <v>2114</v>
      </c>
      <c r="G138" s="2217">
        <v>153</v>
      </c>
      <c r="H138" s="2218">
        <v>174</v>
      </c>
      <c r="I138" s="2218">
        <v>202</v>
      </c>
      <c r="J138" s="2218">
        <v>170</v>
      </c>
      <c r="K138" s="2218">
        <v>205</v>
      </c>
      <c r="L138" s="2219">
        <v>194</v>
      </c>
      <c r="M138" s="2217">
        <v>230</v>
      </c>
      <c r="N138" s="2218">
        <v>172</v>
      </c>
      <c r="O138" s="2218">
        <v>202</v>
      </c>
      <c r="P138" s="2218">
        <v>175</v>
      </c>
      <c r="Q138" s="2218">
        <v>212</v>
      </c>
      <c r="R138" s="2219">
        <v>97</v>
      </c>
      <c r="S138" s="2217">
        <v>209</v>
      </c>
      <c r="T138" s="2218">
        <v>268</v>
      </c>
      <c r="U138" s="2218">
        <v>169</v>
      </c>
      <c r="V138" s="2218">
        <v>184</v>
      </c>
      <c r="W138" s="2218">
        <v>147</v>
      </c>
      <c r="X138" s="2219">
        <v>232</v>
      </c>
      <c r="Y138" s="2217">
        <v>248</v>
      </c>
      <c r="Z138" s="2218">
        <v>205</v>
      </c>
      <c r="AA138" s="2218">
        <v>148</v>
      </c>
      <c r="AB138" s="2218">
        <v>209</v>
      </c>
      <c r="AC138" s="2218">
        <v>194</v>
      </c>
      <c r="AD138" s="2219">
        <v>169</v>
      </c>
      <c r="AE138" s="1814">
        <v>4568</v>
      </c>
      <c r="AF138" s="2223">
        <v>24</v>
      </c>
      <c r="AG138" s="371">
        <v>190.33333333333334</v>
      </c>
      <c r="AH138" s="366">
        <v>-361</v>
      </c>
      <c r="AI138" s="2224">
        <v>-347</v>
      </c>
    </row>
    <row r="139" spans="1:35" ht="15" customHeight="1">
      <c r="A139" s="2435">
        <v>11</v>
      </c>
      <c r="B139" s="2168" t="s">
        <v>130</v>
      </c>
      <c r="C139" s="2168" t="s">
        <v>1227</v>
      </c>
      <c r="D139" s="2169" t="s">
        <v>1550</v>
      </c>
      <c r="E139" s="2125">
        <v>189.95</v>
      </c>
      <c r="F139" s="2441" t="s">
        <v>2114</v>
      </c>
      <c r="G139" s="2217">
        <v>181</v>
      </c>
      <c r="H139" s="2218">
        <v>175</v>
      </c>
      <c r="I139" s="2218">
        <v>186</v>
      </c>
      <c r="J139" s="2218">
        <v>191</v>
      </c>
      <c r="K139" s="2218">
        <v>186</v>
      </c>
      <c r="L139" s="2219">
        <v>196</v>
      </c>
      <c r="M139" s="2217">
        <v>165</v>
      </c>
      <c r="N139" s="2218">
        <v>160</v>
      </c>
      <c r="O139" s="2218">
        <v>188</v>
      </c>
      <c r="P139" s="2218">
        <v>246</v>
      </c>
      <c r="Q139" s="2218">
        <v>202</v>
      </c>
      <c r="R139" s="2219">
        <v>179</v>
      </c>
      <c r="S139" s="2217">
        <v>155</v>
      </c>
      <c r="T139" s="2218">
        <v>192</v>
      </c>
      <c r="U139" s="2218">
        <v>141</v>
      </c>
      <c r="V139" s="2218">
        <v>189</v>
      </c>
      <c r="W139" s="2218">
        <v>183</v>
      </c>
      <c r="X139" s="2219">
        <v>229</v>
      </c>
      <c r="Y139" s="2217">
        <v>190</v>
      </c>
      <c r="Z139" s="2218">
        <v>207</v>
      </c>
      <c r="AA139" s="2218">
        <v>219</v>
      </c>
      <c r="AB139" s="2218">
        <v>206</v>
      </c>
      <c r="AC139" s="2218">
        <v>175</v>
      </c>
      <c r="AD139" s="2219">
        <v>215</v>
      </c>
      <c r="AE139" s="1814">
        <v>4556</v>
      </c>
      <c r="AF139" s="2223">
        <v>24</v>
      </c>
      <c r="AG139" s="371">
        <v>189.83333333333334</v>
      </c>
      <c r="AH139" s="366">
        <v>-373</v>
      </c>
      <c r="AI139" s="2224">
        <v>-359</v>
      </c>
    </row>
    <row r="140" spans="1:35" ht="15" customHeight="1">
      <c r="A140" s="2435">
        <v>12</v>
      </c>
      <c r="B140" s="2168" t="s">
        <v>674</v>
      </c>
      <c r="C140" s="2168" t="s">
        <v>713</v>
      </c>
      <c r="D140" s="2169" t="s">
        <v>161</v>
      </c>
      <c r="E140" s="2125">
        <v>186.9592857142857</v>
      </c>
      <c r="F140" s="2441" t="s">
        <v>1624</v>
      </c>
      <c r="G140" s="2217">
        <v>135</v>
      </c>
      <c r="H140" s="2218">
        <v>170</v>
      </c>
      <c r="I140" s="2218">
        <v>207</v>
      </c>
      <c r="J140" s="2218">
        <v>161</v>
      </c>
      <c r="K140" s="2218">
        <v>245</v>
      </c>
      <c r="L140" s="2219">
        <v>185</v>
      </c>
      <c r="M140" s="2217">
        <v>167</v>
      </c>
      <c r="N140" s="2218">
        <v>210</v>
      </c>
      <c r="O140" s="2218">
        <v>180</v>
      </c>
      <c r="P140" s="2218">
        <v>217</v>
      </c>
      <c r="Q140" s="2218">
        <v>206</v>
      </c>
      <c r="R140" s="2219">
        <v>161</v>
      </c>
      <c r="S140" s="2217">
        <v>197</v>
      </c>
      <c r="T140" s="2218">
        <v>178</v>
      </c>
      <c r="U140" s="2218">
        <v>169</v>
      </c>
      <c r="V140" s="2218">
        <v>174</v>
      </c>
      <c r="W140" s="2218">
        <v>169</v>
      </c>
      <c r="X140" s="2219">
        <v>155</v>
      </c>
      <c r="Y140" s="2217">
        <v>181</v>
      </c>
      <c r="Z140" s="2218">
        <v>213</v>
      </c>
      <c r="AA140" s="2218">
        <v>198</v>
      </c>
      <c r="AB140" s="2218">
        <v>188</v>
      </c>
      <c r="AC140" s="2218">
        <v>222</v>
      </c>
      <c r="AD140" s="2219">
        <v>257</v>
      </c>
      <c r="AE140" s="1814">
        <v>4545</v>
      </c>
      <c r="AF140" s="2223">
        <v>24</v>
      </c>
      <c r="AG140" s="371">
        <v>189.375</v>
      </c>
      <c r="AH140" s="366">
        <v>-384</v>
      </c>
      <c r="AI140" s="2224">
        <v>-370</v>
      </c>
    </row>
    <row r="141" spans="1:35" ht="15" customHeight="1">
      <c r="A141" s="2435">
        <v>13</v>
      </c>
      <c r="B141" s="2168" t="s">
        <v>676</v>
      </c>
      <c r="C141" s="2168" t="s">
        <v>1181</v>
      </c>
      <c r="D141" s="2169" t="s">
        <v>2084</v>
      </c>
      <c r="E141" s="2125">
        <v>183.96</v>
      </c>
      <c r="F141" s="2441" t="s">
        <v>1624</v>
      </c>
      <c r="G141" s="2217">
        <v>185</v>
      </c>
      <c r="H141" s="2218">
        <v>167</v>
      </c>
      <c r="I141" s="2218">
        <v>194</v>
      </c>
      <c r="J141" s="2218">
        <v>215</v>
      </c>
      <c r="K141" s="2218">
        <v>179</v>
      </c>
      <c r="L141" s="2219">
        <v>179</v>
      </c>
      <c r="M141" s="2217">
        <v>179</v>
      </c>
      <c r="N141" s="2218">
        <v>157</v>
      </c>
      <c r="O141" s="2218">
        <v>205</v>
      </c>
      <c r="P141" s="2218">
        <v>128</v>
      </c>
      <c r="Q141" s="2218">
        <v>178</v>
      </c>
      <c r="R141" s="2219">
        <v>155</v>
      </c>
      <c r="S141" s="2217">
        <v>188</v>
      </c>
      <c r="T141" s="2218">
        <v>153</v>
      </c>
      <c r="U141" s="2218">
        <v>212</v>
      </c>
      <c r="V141" s="2218">
        <v>211</v>
      </c>
      <c r="W141" s="2218">
        <v>193</v>
      </c>
      <c r="X141" s="2219">
        <v>158</v>
      </c>
      <c r="Y141" s="2217">
        <v>212</v>
      </c>
      <c r="Z141" s="2218">
        <v>237</v>
      </c>
      <c r="AA141" s="2218">
        <v>179</v>
      </c>
      <c r="AB141" s="2218">
        <v>223</v>
      </c>
      <c r="AC141" s="2218">
        <v>176</v>
      </c>
      <c r="AD141" s="2219">
        <v>247</v>
      </c>
      <c r="AE141" s="1814">
        <v>4510</v>
      </c>
      <c r="AF141" s="2223">
        <v>24</v>
      </c>
      <c r="AG141" s="371">
        <v>187.91666666666666</v>
      </c>
      <c r="AH141" s="366">
        <v>-419</v>
      </c>
      <c r="AI141" s="2224">
        <v>-405</v>
      </c>
    </row>
    <row r="142" spans="1:35" ht="15" customHeight="1">
      <c r="A142" s="2435">
        <v>14</v>
      </c>
      <c r="B142" s="2168" t="s">
        <v>697</v>
      </c>
      <c r="C142" s="2168" t="s">
        <v>1172</v>
      </c>
      <c r="D142" s="2169" t="s">
        <v>341</v>
      </c>
      <c r="E142" s="2125">
        <v>185.71541666666667</v>
      </c>
      <c r="F142" s="2441" t="s">
        <v>1624</v>
      </c>
      <c r="G142" s="2217">
        <v>168</v>
      </c>
      <c r="H142" s="2218">
        <v>184</v>
      </c>
      <c r="I142" s="2218">
        <v>195</v>
      </c>
      <c r="J142" s="2218">
        <v>169</v>
      </c>
      <c r="K142" s="2218">
        <v>214</v>
      </c>
      <c r="L142" s="2219">
        <v>203</v>
      </c>
      <c r="M142" s="2217">
        <v>182</v>
      </c>
      <c r="N142" s="2218">
        <v>220</v>
      </c>
      <c r="O142" s="2218">
        <v>173</v>
      </c>
      <c r="P142" s="2218">
        <v>202</v>
      </c>
      <c r="Q142" s="2218">
        <v>155</v>
      </c>
      <c r="R142" s="2219">
        <v>176</v>
      </c>
      <c r="S142" s="2217">
        <v>193</v>
      </c>
      <c r="T142" s="2218">
        <v>178</v>
      </c>
      <c r="U142" s="2218">
        <v>173</v>
      </c>
      <c r="V142" s="2218">
        <v>207</v>
      </c>
      <c r="W142" s="2218">
        <v>202</v>
      </c>
      <c r="X142" s="2219">
        <v>179</v>
      </c>
      <c r="Y142" s="2217">
        <v>197</v>
      </c>
      <c r="Z142" s="2218">
        <v>198</v>
      </c>
      <c r="AA142" s="2218">
        <v>168</v>
      </c>
      <c r="AB142" s="2218">
        <v>173</v>
      </c>
      <c r="AC142" s="2218">
        <v>205</v>
      </c>
      <c r="AD142" s="2219">
        <v>166</v>
      </c>
      <c r="AE142" s="1814">
        <v>4480</v>
      </c>
      <c r="AF142" s="2223">
        <v>24</v>
      </c>
      <c r="AG142" s="371">
        <v>186.66666666666666</v>
      </c>
      <c r="AH142" s="366">
        <v>-449</v>
      </c>
      <c r="AI142" s="2224">
        <v>-435</v>
      </c>
    </row>
    <row r="143" spans="1:35" ht="15" customHeight="1">
      <c r="A143" s="2435">
        <v>15</v>
      </c>
      <c r="B143" s="2168" t="s">
        <v>673</v>
      </c>
      <c r="C143" s="2168" t="s">
        <v>991</v>
      </c>
      <c r="D143" s="2169" t="s">
        <v>2120</v>
      </c>
      <c r="E143" s="2125">
        <v>183.18326388888892</v>
      </c>
      <c r="F143" s="2441" t="s">
        <v>1623</v>
      </c>
      <c r="G143" s="2217">
        <v>179</v>
      </c>
      <c r="H143" s="2218">
        <v>136</v>
      </c>
      <c r="I143" s="2218">
        <v>194</v>
      </c>
      <c r="J143" s="2218">
        <v>182</v>
      </c>
      <c r="K143" s="2218">
        <v>161</v>
      </c>
      <c r="L143" s="2219">
        <v>162</v>
      </c>
      <c r="M143" s="2217">
        <v>226</v>
      </c>
      <c r="N143" s="2218">
        <v>172</v>
      </c>
      <c r="O143" s="2218">
        <v>167</v>
      </c>
      <c r="P143" s="2218">
        <v>182</v>
      </c>
      <c r="Q143" s="2218">
        <v>181</v>
      </c>
      <c r="R143" s="2219">
        <v>185</v>
      </c>
      <c r="S143" s="2217">
        <v>163</v>
      </c>
      <c r="T143" s="2218">
        <v>188</v>
      </c>
      <c r="U143" s="2218">
        <v>173</v>
      </c>
      <c r="V143" s="2218">
        <v>212</v>
      </c>
      <c r="W143" s="2218">
        <v>197</v>
      </c>
      <c r="X143" s="2219">
        <v>175</v>
      </c>
      <c r="Y143" s="2217">
        <v>205</v>
      </c>
      <c r="Z143" s="2218">
        <v>213</v>
      </c>
      <c r="AA143" s="2218">
        <v>192</v>
      </c>
      <c r="AB143" s="2218">
        <v>198</v>
      </c>
      <c r="AC143" s="2218">
        <v>211</v>
      </c>
      <c r="AD143" s="2219">
        <v>176</v>
      </c>
      <c r="AE143" s="1814">
        <v>4430</v>
      </c>
      <c r="AF143" s="2223">
        <v>24</v>
      </c>
      <c r="AG143" s="371">
        <v>184.58333333333334</v>
      </c>
      <c r="AH143" s="366">
        <v>-499</v>
      </c>
      <c r="AI143" s="2224">
        <v>-485</v>
      </c>
    </row>
    <row r="144" spans="1:35" ht="15" customHeight="1" thickBot="1">
      <c r="A144" s="2435">
        <v>16</v>
      </c>
      <c r="B144" s="2123" t="s">
        <v>754</v>
      </c>
      <c r="C144" s="2123" t="s">
        <v>1185</v>
      </c>
      <c r="D144" s="2124" t="s">
        <v>174</v>
      </c>
      <c r="E144" s="2125">
        <v>186.88299999999998</v>
      </c>
      <c r="F144" s="2439" t="s">
        <v>116</v>
      </c>
      <c r="G144" s="2232">
        <v>233</v>
      </c>
      <c r="H144" s="2233">
        <v>180</v>
      </c>
      <c r="I144" s="2233">
        <v>191</v>
      </c>
      <c r="J144" s="2233">
        <v>208</v>
      </c>
      <c r="K144" s="2233">
        <v>145</v>
      </c>
      <c r="L144" s="2234">
        <v>157</v>
      </c>
      <c r="M144" s="2232">
        <v>169</v>
      </c>
      <c r="N144" s="2233">
        <v>198</v>
      </c>
      <c r="O144" s="2233">
        <v>170</v>
      </c>
      <c r="P144" s="2233">
        <v>181</v>
      </c>
      <c r="Q144" s="2233">
        <v>135</v>
      </c>
      <c r="R144" s="2234">
        <v>181</v>
      </c>
      <c r="S144" s="2232">
        <v>225</v>
      </c>
      <c r="T144" s="2233">
        <v>210</v>
      </c>
      <c r="U144" s="2233">
        <v>158</v>
      </c>
      <c r="V144" s="2233">
        <v>181</v>
      </c>
      <c r="W144" s="2233">
        <v>178</v>
      </c>
      <c r="X144" s="2234">
        <v>180</v>
      </c>
      <c r="Y144" s="2232">
        <v>196</v>
      </c>
      <c r="Z144" s="2233">
        <v>184</v>
      </c>
      <c r="AA144" s="2233">
        <v>189</v>
      </c>
      <c r="AB144" s="2233">
        <v>202</v>
      </c>
      <c r="AC144" s="2233">
        <v>177</v>
      </c>
      <c r="AD144" s="2234">
        <v>162</v>
      </c>
      <c r="AE144" s="1818">
        <v>4390</v>
      </c>
      <c r="AF144" s="2235">
        <v>24</v>
      </c>
      <c r="AG144" s="2236">
        <v>182.91666666666666</v>
      </c>
      <c r="AH144" s="2237">
        <v>-539</v>
      </c>
      <c r="AI144" s="2238">
        <v>-525</v>
      </c>
    </row>
    <row r="145" spans="1:35" ht="14.25" hidden="1" customHeight="1">
      <c r="A145" s="1817">
        <v>17</v>
      </c>
      <c r="B145" s="2192"/>
      <c r="C145" s="2192"/>
      <c r="D145" s="1777"/>
      <c r="E145" s="2139"/>
      <c r="F145" s="2193"/>
      <c r="G145" s="1780"/>
      <c r="H145" s="1778"/>
      <c r="I145" s="1778"/>
      <c r="J145" s="1778"/>
      <c r="K145" s="1778"/>
      <c r="L145" s="1779"/>
      <c r="M145" s="1780"/>
      <c r="N145" s="1778"/>
      <c r="O145" s="1778"/>
      <c r="P145" s="1778"/>
      <c r="Q145" s="1778"/>
      <c r="R145" s="1781"/>
      <c r="S145" s="1780"/>
      <c r="T145" s="1778"/>
      <c r="U145" s="1778"/>
      <c r="V145" s="1778"/>
      <c r="W145" s="1778"/>
      <c r="X145" s="1781"/>
      <c r="Y145" s="1832"/>
      <c r="Z145" s="1778"/>
      <c r="AA145" s="1778"/>
      <c r="AB145" s="1778"/>
      <c r="AC145" s="1778"/>
      <c r="AD145" s="1781"/>
      <c r="AE145" s="1832">
        <v>0</v>
      </c>
      <c r="AF145" s="2194"/>
      <c r="AG145" s="485" t="e">
        <v>#DIV/0!</v>
      </c>
      <c r="AH145" s="1786">
        <v>-4929</v>
      </c>
      <c r="AI145" s="1786">
        <v>-4915</v>
      </c>
    </row>
    <row r="146" spans="1:35" ht="14.25" hidden="1" customHeight="1">
      <c r="A146" s="1817">
        <v>18</v>
      </c>
      <c r="B146" s="2144"/>
      <c r="C146" s="2144"/>
      <c r="D146" s="363"/>
      <c r="E146" s="2204"/>
      <c r="F146" s="2206"/>
      <c r="G146" s="365"/>
      <c r="H146" s="365"/>
      <c r="I146" s="365"/>
      <c r="J146" s="365"/>
      <c r="K146" s="365"/>
      <c r="L146" s="365"/>
      <c r="M146" s="365"/>
      <c r="N146" s="365"/>
      <c r="O146" s="365"/>
      <c r="P146" s="365"/>
      <c r="Q146" s="365"/>
      <c r="R146" s="365"/>
      <c r="S146" s="365"/>
      <c r="T146" s="365"/>
      <c r="U146" s="365"/>
      <c r="V146" s="365"/>
      <c r="W146" s="365"/>
      <c r="X146" s="365"/>
      <c r="Y146" s="365"/>
      <c r="Z146" s="365"/>
      <c r="AA146" s="365"/>
      <c r="AB146" s="365"/>
      <c r="AC146" s="365"/>
      <c r="AD146" s="365"/>
      <c r="AE146" s="1816">
        <v>0</v>
      </c>
      <c r="AF146" s="2141"/>
      <c r="AG146" s="371" t="e">
        <v>#DIV/0!</v>
      </c>
      <c r="AH146" s="366">
        <v>-4929</v>
      </c>
      <c r="AI146" s="366">
        <v>-4915</v>
      </c>
    </row>
    <row r="147" spans="1:35" ht="14.25" hidden="1" customHeight="1">
      <c r="A147" s="1817">
        <v>19</v>
      </c>
      <c r="B147" s="2144"/>
      <c r="C147" s="2144"/>
      <c r="D147" s="363">
        <v>0</v>
      </c>
      <c r="E147" s="2204">
        <v>0</v>
      </c>
      <c r="F147" s="2206">
        <v>0</v>
      </c>
      <c r="G147" s="365">
        <v>0</v>
      </c>
      <c r="H147" s="365">
        <v>0</v>
      </c>
      <c r="I147" s="365">
        <v>0</v>
      </c>
      <c r="J147" s="365">
        <v>0</v>
      </c>
      <c r="K147" s="365">
        <v>0</v>
      </c>
      <c r="L147" s="365">
        <v>0</v>
      </c>
      <c r="M147" s="365">
        <v>0</v>
      </c>
      <c r="N147" s="365">
        <v>0</v>
      </c>
      <c r="O147" s="365">
        <v>0</v>
      </c>
      <c r="P147" s="365">
        <v>0</v>
      </c>
      <c r="Q147" s="365">
        <v>0</v>
      </c>
      <c r="R147" s="365">
        <v>0</v>
      </c>
      <c r="S147" s="365">
        <v>0</v>
      </c>
      <c r="T147" s="365">
        <v>0</v>
      </c>
      <c r="U147" s="365">
        <v>0</v>
      </c>
      <c r="V147" s="365">
        <v>0</v>
      </c>
      <c r="W147" s="365">
        <v>0</v>
      </c>
      <c r="X147" s="365">
        <v>0</v>
      </c>
      <c r="Y147" s="365">
        <v>0</v>
      </c>
      <c r="Z147" s="365">
        <v>0</v>
      </c>
      <c r="AA147" s="365">
        <v>0</v>
      </c>
      <c r="AB147" s="365">
        <v>0</v>
      </c>
      <c r="AC147" s="365">
        <v>0</v>
      </c>
      <c r="AD147" s="365">
        <v>0</v>
      </c>
      <c r="AE147" s="1816">
        <v>0</v>
      </c>
      <c r="AF147" s="2141">
        <v>0</v>
      </c>
      <c r="AG147" s="371" t="e">
        <v>#DIV/0!</v>
      </c>
      <c r="AH147" s="366">
        <v>-4929</v>
      </c>
      <c r="AI147" s="366">
        <v>-4915</v>
      </c>
    </row>
    <row r="148" spans="1:35" ht="14.25" hidden="1" customHeight="1">
      <c r="A148" s="1817">
        <v>20</v>
      </c>
      <c r="B148" s="2144"/>
      <c r="C148" s="2144"/>
      <c r="D148" s="363">
        <v>0</v>
      </c>
      <c r="E148" s="2204">
        <v>0</v>
      </c>
      <c r="F148" s="2206">
        <v>0</v>
      </c>
      <c r="G148" s="365">
        <v>0</v>
      </c>
      <c r="H148" s="365">
        <v>0</v>
      </c>
      <c r="I148" s="365">
        <v>0</v>
      </c>
      <c r="J148" s="365">
        <v>0</v>
      </c>
      <c r="K148" s="365">
        <v>0</v>
      </c>
      <c r="L148" s="365">
        <v>0</v>
      </c>
      <c r="M148" s="365">
        <v>0</v>
      </c>
      <c r="N148" s="365">
        <v>0</v>
      </c>
      <c r="O148" s="365">
        <v>0</v>
      </c>
      <c r="P148" s="365">
        <v>0</v>
      </c>
      <c r="Q148" s="365">
        <v>0</v>
      </c>
      <c r="R148" s="365">
        <v>0</v>
      </c>
      <c r="S148" s="365">
        <v>0</v>
      </c>
      <c r="T148" s="365">
        <v>0</v>
      </c>
      <c r="U148" s="365">
        <v>0</v>
      </c>
      <c r="V148" s="365">
        <v>0</v>
      </c>
      <c r="W148" s="365">
        <v>0</v>
      </c>
      <c r="X148" s="365">
        <v>0</v>
      </c>
      <c r="Y148" s="365">
        <v>0</v>
      </c>
      <c r="Z148" s="365">
        <v>0</v>
      </c>
      <c r="AA148" s="365">
        <v>0</v>
      </c>
      <c r="AB148" s="365">
        <v>0</v>
      </c>
      <c r="AC148" s="365">
        <v>0</v>
      </c>
      <c r="AD148" s="365">
        <v>0</v>
      </c>
      <c r="AE148" s="1816">
        <v>0</v>
      </c>
      <c r="AF148" s="2141">
        <v>0</v>
      </c>
      <c r="AG148" s="371" t="e">
        <v>#DIV/0!</v>
      </c>
      <c r="AH148" s="366">
        <v>-4929</v>
      </c>
      <c r="AI148" s="366">
        <v>-4915</v>
      </c>
    </row>
    <row r="149" spans="1:35" ht="14.25" hidden="1" customHeight="1">
      <c r="A149" s="1817">
        <v>21</v>
      </c>
      <c r="B149" s="2144"/>
      <c r="C149" s="2144"/>
      <c r="D149" s="363">
        <v>0</v>
      </c>
      <c r="E149" s="2204">
        <v>0</v>
      </c>
      <c r="F149" s="2206">
        <v>0</v>
      </c>
      <c r="G149" s="365">
        <v>0</v>
      </c>
      <c r="H149" s="365">
        <v>0</v>
      </c>
      <c r="I149" s="365">
        <v>0</v>
      </c>
      <c r="J149" s="365">
        <v>0</v>
      </c>
      <c r="K149" s="365">
        <v>0</v>
      </c>
      <c r="L149" s="365">
        <v>0</v>
      </c>
      <c r="M149" s="365">
        <v>0</v>
      </c>
      <c r="N149" s="365">
        <v>0</v>
      </c>
      <c r="O149" s="365">
        <v>0</v>
      </c>
      <c r="P149" s="365">
        <v>0</v>
      </c>
      <c r="Q149" s="365">
        <v>0</v>
      </c>
      <c r="R149" s="365">
        <v>0</v>
      </c>
      <c r="S149" s="365">
        <v>0</v>
      </c>
      <c r="T149" s="365">
        <v>0</v>
      </c>
      <c r="U149" s="365">
        <v>0</v>
      </c>
      <c r="V149" s="365">
        <v>0</v>
      </c>
      <c r="W149" s="365">
        <v>0</v>
      </c>
      <c r="X149" s="365">
        <v>0</v>
      </c>
      <c r="Y149" s="365">
        <v>0</v>
      </c>
      <c r="Z149" s="365">
        <v>0</v>
      </c>
      <c r="AA149" s="365">
        <v>0</v>
      </c>
      <c r="AB149" s="365">
        <v>0</v>
      </c>
      <c r="AC149" s="365">
        <v>0</v>
      </c>
      <c r="AD149" s="365">
        <v>0</v>
      </c>
      <c r="AE149" s="1816">
        <v>0</v>
      </c>
      <c r="AF149" s="2141">
        <v>0</v>
      </c>
      <c r="AG149" s="371" t="e">
        <v>#DIV/0!</v>
      </c>
      <c r="AH149" s="366">
        <v>-4929</v>
      </c>
      <c r="AI149" s="366">
        <v>-4915</v>
      </c>
    </row>
    <row r="150" spans="1:35" ht="14.25" hidden="1" customHeight="1">
      <c r="A150" s="1817">
        <v>22</v>
      </c>
      <c r="B150" s="2144"/>
      <c r="C150" s="2144"/>
      <c r="D150" s="363">
        <v>0</v>
      </c>
      <c r="E150" s="2204">
        <v>0</v>
      </c>
      <c r="F150" s="2206">
        <v>0</v>
      </c>
      <c r="G150" s="365">
        <v>0</v>
      </c>
      <c r="H150" s="365">
        <v>0</v>
      </c>
      <c r="I150" s="365">
        <v>0</v>
      </c>
      <c r="J150" s="365">
        <v>0</v>
      </c>
      <c r="K150" s="365">
        <v>0</v>
      </c>
      <c r="L150" s="365">
        <v>0</v>
      </c>
      <c r="M150" s="365">
        <v>0</v>
      </c>
      <c r="N150" s="365">
        <v>0</v>
      </c>
      <c r="O150" s="365">
        <v>0</v>
      </c>
      <c r="P150" s="365">
        <v>0</v>
      </c>
      <c r="Q150" s="365">
        <v>0</v>
      </c>
      <c r="R150" s="365">
        <v>0</v>
      </c>
      <c r="S150" s="365">
        <v>0</v>
      </c>
      <c r="T150" s="365">
        <v>0</v>
      </c>
      <c r="U150" s="365">
        <v>0</v>
      </c>
      <c r="V150" s="365">
        <v>0</v>
      </c>
      <c r="W150" s="365">
        <v>0</v>
      </c>
      <c r="X150" s="365">
        <v>0</v>
      </c>
      <c r="Y150" s="365">
        <v>0</v>
      </c>
      <c r="Z150" s="365">
        <v>0</v>
      </c>
      <c r="AA150" s="365">
        <v>0</v>
      </c>
      <c r="AB150" s="365">
        <v>0</v>
      </c>
      <c r="AC150" s="365">
        <v>0</v>
      </c>
      <c r="AD150" s="365">
        <v>0</v>
      </c>
      <c r="AE150" s="1816">
        <v>0</v>
      </c>
      <c r="AF150" s="2141">
        <v>0</v>
      </c>
      <c r="AG150" s="371" t="e">
        <v>#DIV/0!</v>
      </c>
      <c r="AH150" s="366">
        <v>-4929</v>
      </c>
      <c r="AI150" s="366">
        <v>-4915</v>
      </c>
    </row>
    <row r="151" spans="1:35" ht="14.25" hidden="1" customHeight="1">
      <c r="A151" s="1817">
        <v>23</v>
      </c>
      <c r="B151" s="2144"/>
      <c r="C151" s="2144"/>
      <c r="D151" s="363">
        <v>0</v>
      </c>
      <c r="E151" s="2204">
        <v>0</v>
      </c>
      <c r="F151" s="2206">
        <v>0</v>
      </c>
      <c r="G151" s="365">
        <v>0</v>
      </c>
      <c r="H151" s="365">
        <v>0</v>
      </c>
      <c r="I151" s="365">
        <v>0</v>
      </c>
      <c r="J151" s="365">
        <v>0</v>
      </c>
      <c r="K151" s="365">
        <v>0</v>
      </c>
      <c r="L151" s="365">
        <v>0</v>
      </c>
      <c r="M151" s="365">
        <v>0</v>
      </c>
      <c r="N151" s="365">
        <v>0</v>
      </c>
      <c r="O151" s="365">
        <v>0</v>
      </c>
      <c r="P151" s="365">
        <v>0</v>
      </c>
      <c r="Q151" s="365">
        <v>0</v>
      </c>
      <c r="R151" s="365">
        <v>0</v>
      </c>
      <c r="S151" s="365">
        <v>0</v>
      </c>
      <c r="T151" s="365">
        <v>0</v>
      </c>
      <c r="U151" s="365">
        <v>0</v>
      </c>
      <c r="V151" s="365">
        <v>0</v>
      </c>
      <c r="W151" s="365">
        <v>0</v>
      </c>
      <c r="X151" s="365">
        <v>0</v>
      </c>
      <c r="Y151" s="365">
        <v>0</v>
      </c>
      <c r="Z151" s="365">
        <v>0</v>
      </c>
      <c r="AA151" s="365">
        <v>0</v>
      </c>
      <c r="AB151" s="365">
        <v>0</v>
      </c>
      <c r="AC151" s="365">
        <v>0</v>
      </c>
      <c r="AD151" s="365">
        <v>0</v>
      </c>
      <c r="AE151" s="1816">
        <v>0</v>
      </c>
      <c r="AF151" s="2141">
        <v>0</v>
      </c>
      <c r="AG151" s="371" t="e">
        <v>#DIV/0!</v>
      </c>
      <c r="AH151" s="366">
        <v>-4929</v>
      </c>
      <c r="AI151" s="366">
        <v>-4915</v>
      </c>
    </row>
    <row r="152" spans="1:35" ht="14.25" hidden="1" customHeight="1">
      <c r="A152" s="1817">
        <v>24</v>
      </c>
      <c r="B152" s="2144"/>
      <c r="C152" s="2144"/>
      <c r="D152" s="363">
        <v>0</v>
      </c>
      <c r="E152" s="2204">
        <v>0</v>
      </c>
      <c r="F152" s="2206">
        <v>0</v>
      </c>
      <c r="G152" s="365">
        <v>0</v>
      </c>
      <c r="H152" s="365">
        <v>0</v>
      </c>
      <c r="I152" s="365">
        <v>0</v>
      </c>
      <c r="J152" s="365">
        <v>0</v>
      </c>
      <c r="K152" s="365">
        <v>0</v>
      </c>
      <c r="L152" s="365">
        <v>0</v>
      </c>
      <c r="M152" s="365">
        <v>0</v>
      </c>
      <c r="N152" s="365">
        <v>0</v>
      </c>
      <c r="O152" s="365">
        <v>0</v>
      </c>
      <c r="P152" s="365">
        <v>0</v>
      </c>
      <c r="Q152" s="365">
        <v>0</v>
      </c>
      <c r="R152" s="365">
        <v>0</v>
      </c>
      <c r="S152" s="365">
        <v>0</v>
      </c>
      <c r="T152" s="365">
        <v>0</v>
      </c>
      <c r="U152" s="365">
        <v>0</v>
      </c>
      <c r="V152" s="365">
        <v>0</v>
      </c>
      <c r="W152" s="365">
        <v>0</v>
      </c>
      <c r="X152" s="365">
        <v>0</v>
      </c>
      <c r="Y152" s="365">
        <v>0</v>
      </c>
      <c r="Z152" s="365">
        <v>0</v>
      </c>
      <c r="AA152" s="365">
        <v>0</v>
      </c>
      <c r="AB152" s="365">
        <v>0</v>
      </c>
      <c r="AC152" s="365">
        <v>0</v>
      </c>
      <c r="AD152" s="365">
        <v>0</v>
      </c>
      <c r="AE152" s="1816">
        <v>0</v>
      </c>
      <c r="AF152" s="2141">
        <v>0</v>
      </c>
      <c r="AG152" s="371" t="e">
        <v>#DIV/0!</v>
      </c>
      <c r="AH152" s="366">
        <v>-4929</v>
      </c>
      <c r="AI152" s="366">
        <v>-4915</v>
      </c>
    </row>
    <row r="153" spans="1:35" ht="14.25" hidden="1" customHeight="1">
      <c r="A153" s="1817">
        <v>25</v>
      </c>
      <c r="B153" s="2144"/>
      <c r="C153" s="2144"/>
      <c r="D153" s="363">
        <v>0</v>
      </c>
      <c r="E153" s="2204">
        <v>0</v>
      </c>
      <c r="F153" s="2206">
        <v>0</v>
      </c>
      <c r="G153" s="365">
        <v>0</v>
      </c>
      <c r="H153" s="365">
        <v>0</v>
      </c>
      <c r="I153" s="365">
        <v>0</v>
      </c>
      <c r="J153" s="365">
        <v>0</v>
      </c>
      <c r="K153" s="365">
        <v>0</v>
      </c>
      <c r="L153" s="365">
        <v>0</v>
      </c>
      <c r="M153" s="365">
        <v>0</v>
      </c>
      <c r="N153" s="365">
        <v>0</v>
      </c>
      <c r="O153" s="365">
        <v>0</v>
      </c>
      <c r="P153" s="365">
        <v>0</v>
      </c>
      <c r="Q153" s="365">
        <v>0</v>
      </c>
      <c r="R153" s="365">
        <v>0</v>
      </c>
      <c r="S153" s="365">
        <v>0</v>
      </c>
      <c r="T153" s="365">
        <v>0</v>
      </c>
      <c r="U153" s="365">
        <v>0</v>
      </c>
      <c r="V153" s="365">
        <v>0</v>
      </c>
      <c r="W153" s="365">
        <v>0</v>
      </c>
      <c r="X153" s="365">
        <v>0</v>
      </c>
      <c r="Y153" s="365">
        <v>0</v>
      </c>
      <c r="Z153" s="365">
        <v>0</v>
      </c>
      <c r="AA153" s="365">
        <v>0</v>
      </c>
      <c r="AB153" s="365">
        <v>0</v>
      </c>
      <c r="AC153" s="365">
        <v>0</v>
      </c>
      <c r="AD153" s="365">
        <v>0</v>
      </c>
      <c r="AE153" s="1816">
        <v>0</v>
      </c>
      <c r="AF153" s="2141">
        <v>0</v>
      </c>
      <c r="AG153" s="371" t="e">
        <v>#DIV/0!</v>
      </c>
      <c r="AH153" s="366">
        <v>-4929</v>
      </c>
      <c r="AI153" s="366">
        <v>-4915</v>
      </c>
    </row>
    <row r="154" spans="1:35" ht="14.25" hidden="1" customHeight="1">
      <c r="A154" s="1817">
        <v>26</v>
      </c>
      <c r="B154" s="2144"/>
      <c r="C154" s="2144"/>
      <c r="D154" s="363">
        <v>0</v>
      </c>
      <c r="E154" s="2204">
        <v>0</v>
      </c>
      <c r="F154" s="2206">
        <v>0</v>
      </c>
      <c r="G154" s="365">
        <v>0</v>
      </c>
      <c r="H154" s="365">
        <v>0</v>
      </c>
      <c r="I154" s="365">
        <v>0</v>
      </c>
      <c r="J154" s="365">
        <v>0</v>
      </c>
      <c r="K154" s="365">
        <v>0</v>
      </c>
      <c r="L154" s="365">
        <v>0</v>
      </c>
      <c r="M154" s="365">
        <v>0</v>
      </c>
      <c r="N154" s="365">
        <v>0</v>
      </c>
      <c r="O154" s="365">
        <v>0</v>
      </c>
      <c r="P154" s="365">
        <v>0</v>
      </c>
      <c r="Q154" s="365">
        <v>0</v>
      </c>
      <c r="R154" s="365">
        <v>0</v>
      </c>
      <c r="S154" s="365">
        <v>0</v>
      </c>
      <c r="T154" s="365">
        <v>0</v>
      </c>
      <c r="U154" s="365">
        <v>0</v>
      </c>
      <c r="V154" s="365">
        <v>0</v>
      </c>
      <c r="W154" s="365">
        <v>0</v>
      </c>
      <c r="X154" s="365">
        <v>0</v>
      </c>
      <c r="Y154" s="365">
        <v>0</v>
      </c>
      <c r="Z154" s="365">
        <v>0</v>
      </c>
      <c r="AA154" s="365">
        <v>0</v>
      </c>
      <c r="AB154" s="365">
        <v>0</v>
      </c>
      <c r="AC154" s="365">
        <v>0</v>
      </c>
      <c r="AD154" s="365">
        <v>0</v>
      </c>
      <c r="AE154" s="1816">
        <v>0</v>
      </c>
      <c r="AF154" s="2141">
        <v>0</v>
      </c>
      <c r="AG154" s="371" t="e">
        <v>#DIV/0!</v>
      </c>
      <c r="AH154" s="366">
        <v>-4929</v>
      </c>
      <c r="AI154" s="366">
        <v>-4915</v>
      </c>
    </row>
    <row r="155" spans="1:35" ht="14.25" hidden="1" customHeight="1">
      <c r="A155" s="1817">
        <v>27</v>
      </c>
      <c r="B155" s="2144"/>
      <c r="C155" s="2144"/>
      <c r="D155" s="363">
        <v>0</v>
      </c>
      <c r="E155" s="2204">
        <v>0</v>
      </c>
      <c r="F155" s="2206">
        <v>0</v>
      </c>
      <c r="G155" s="365">
        <v>0</v>
      </c>
      <c r="H155" s="365">
        <v>0</v>
      </c>
      <c r="I155" s="365">
        <v>0</v>
      </c>
      <c r="J155" s="365">
        <v>0</v>
      </c>
      <c r="K155" s="365">
        <v>0</v>
      </c>
      <c r="L155" s="365">
        <v>0</v>
      </c>
      <c r="M155" s="365">
        <v>0</v>
      </c>
      <c r="N155" s="365">
        <v>0</v>
      </c>
      <c r="O155" s="365">
        <v>0</v>
      </c>
      <c r="P155" s="365">
        <v>0</v>
      </c>
      <c r="Q155" s="365">
        <v>0</v>
      </c>
      <c r="R155" s="365">
        <v>0</v>
      </c>
      <c r="S155" s="365">
        <v>0</v>
      </c>
      <c r="T155" s="365">
        <v>0</v>
      </c>
      <c r="U155" s="365">
        <v>0</v>
      </c>
      <c r="V155" s="365">
        <v>0</v>
      </c>
      <c r="W155" s="365">
        <v>0</v>
      </c>
      <c r="X155" s="365">
        <v>0</v>
      </c>
      <c r="Y155" s="365">
        <v>0</v>
      </c>
      <c r="Z155" s="365">
        <v>0</v>
      </c>
      <c r="AA155" s="365">
        <v>0</v>
      </c>
      <c r="AB155" s="365">
        <v>0</v>
      </c>
      <c r="AC155" s="365">
        <v>0</v>
      </c>
      <c r="AD155" s="365">
        <v>0</v>
      </c>
      <c r="AE155" s="1816">
        <v>0</v>
      </c>
      <c r="AF155" s="2141">
        <v>0</v>
      </c>
      <c r="AG155" s="371" t="e">
        <v>#DIV/0!</v>
      </c>
      <c r="AH155" s="366">
        <v>-4929</v>
      </c>
      <c r="AI155" s="366">
        <v>-4915</v>
      </c>
    </row>
    <row r="156" spans="1:35" ht="14.25" hidden="1" customHeight="1">
      <c r="A156" s="1817">
        <v>28</v>
      </c>
      <c r="B156" s="2144"/>
      <c r="C156" s="2144"/>
      <c r="D156" s="363">
        <v>0</v>
      </c>
      <c r="E156" s="2204">
        <v>0</v>
      </c>
      <c r="F156" s="2206">
        <v>0</v>
      </c>
      <c r="G156" s="365">
        <v>0</v>
      </c>
      <c r="H156" s="365">
        <v>0</v>
      </c>
      <c r="I156" s="365">
        <v>0</v>
      </c>
      <c r="J156" s="365">
        <v>0</v>
      </c>
      <c r="K156" s="365">
        <v>0</v>
      </c>
      <c r="L156" s="365">
        <v>0</v>
      </c>
      <c r="M156" s="365">
        <v>0</v>
      </c>
      <c r="N156" s="365">
        <v>0</v>
      </c>
      <c r="O156" s="365">
        <v>0</v>
      </c>
      <c r="P156" s="365">
        <v>0</v>
      </c>
      <c r="Q156" s="365">
        <v>0</v>
      </c>
      <c r="R156" s="365">
        <v>0</v>
      </c>
      <c r="S156" s="365">
        <v>0</v>
      </c>
      <c r="T156" s="365">
        <v>0</v>
      </c>
      <c r="U156" s="365">
        <v>0</v>
      </c>
      <c r="V156" s="365">
        <v>0</v>
      </c>
      <c r="W156" s="365">
        <v>0</v>
      </c>
      <c r="X156" s="365">
        <v>0</v>
      </c>
      <c r="Y156" s="365">
        <v>0</v>
      </c>
      <c r="Z156" s="365">
        <v>0</v>
      </c>
      <c r="AA156" s="365">
        <v>0</v>
      </c>
      <c r="AB156" s="365">
        <v>0</v>
      </c>
      <c r="AC156" s="365">
        <v>0</v>
      </c>
      <c r="AD156" s="365">
        <v>0</v>
      </c>
      <c r="AE156" s="1816">
        <v>0</v>
      </c>
      <c r="AF156" s="2141">
        <v>0</v>
      </c>
      <c r="AG156" s="371" t="e">
        <v>#DIV/0!</v>
      </c>
      <c r="AH156" s="366">
        <v>-4929</v>
      </c>
      <c r="AI156" s="366">
        <v>-4915</v>
      </c>
    </row>
    <row r="157" spans="1:35" ht="14.25" hidden="1" customHeight="1">
      <c r="A157" s="1817">
        <v>29</v>
      </c>
      <c r="B157" s="2144"/>
      <c r="C157" s="2144"/>
      <c r="D157" s="363">
        <v>0</v>
      </c>
      <c r="E157" s="2204">
        <v>0</v>
      </c>
      <c r="F157" s="2206">
        <v>0</v>
      </c>
      <c r="G157" s="365">
        <v>0</v>
      </c>
      <c r="H157" s="365">
        <v>0</v>
      </c>
      <c r="I157" s="365">
        <v>0</v>
      </c>
      <c r="J157" s="365">
        <v>0</v>
      </c>
      <c r="K157" s="365">
        <v>0</v>
      </c>
      <c r="L157" s="365">
        <v>0</v>
      </c>
      <c r="M157" s="365">
        <v>0</v>
      </c>
      <c r="N157" s="365">
        <v>0</v>
      </c>
      <c r="O157" s="365">
        <v>0</v>
      </c>
      <c r="P157" s="365">
        <v>0</v>
      </c>
      <c r="Q157" s="365">
        <v>0</v>
      </c>
      <c r="R157" s="365">
        <v>0</v>
      </c>
      <c r="S157" s="365">
        <v>0</v>
      </c>
      <c r="T157" s="365">
        <v>0</v>
      </c>
      <c r="U157" s="365">
        <v>0</v>
      </c>
      <c r="V157" s="365">
        <v>0</v>
      </c>
      <c r="W157" s="365">
        <v>0</v>
      </c>
      <c r="X157" s="365">
        <v>0</v>
      </c>
      <c r="Y157" s="365">
        <v>0</v>
      </c>
      <c r="Z157" s="365">
        <v>0</v>
      </c>
      <c r="AA157" s="365">
        <v>0</v>
      </c>
      <c r="AB157" s="365">
        <v>0</v>
      </c>
      <c r="AC157" s="365">
        <v>0</v>
      </c>
      <c r="AD157" s="365">
        <v>0</v>
      </c>
      <c r="AE157" s="1816">
        <v>0</v>
      </c>
      <c r="AF157" s="2141">
        <v>0</v>
      </c>
      <c r="AG157" s="371" t="e">
        <v>#DIV/0!</v>
      </c>
      <c r="AH157" s="366">
        <v>-4929</v>
      </c>
      <c r="AI157" s="366">
        <v>-4915</v>
      </c>
    </row>
    <row r="158" spans="1:35" ht="14.25" hidden="1" customHeight="1">
      <c r="A158" s="1817">
        <v>30</v>
      </c>
      <c r="B158" s="2144"/>
      <c r="C158" s="2144"/>
      <c r="D158" s="363">
        <v>0</v>
      </c>
      <c r="E158" s="2204">
        <v>0</v>
      </c>
      <c r="F158" s="2206">
        <v>0</v>
      </c>
      <c r="G158" s="365">
        <v>0</v>
      </c>
      <c r="H158" s="365">
        <v>0</v>
      </c>
      <c r="I158" s="365">
        <v>0</v>
      </c>
      <c r="J158" s="365">
        <v>0</v>
      </c>
      <c r="K158" s="365">
        <v>0</v>
      </c>
      <c r="L158" s="365">
        <v>0</v>
      </c>
      <c r="M158" s="365">
        <v>0</v>
      </c>
      <c r="N158" s="365">
        <v>0</v>
      </c>
      <c r="O158" s="365">
        <v>0</v>
      </c>
      <c r="P158" s="365">
        <v>0</v>
      </c>
      <c r="Q158" s="365">
        <v>0</v>
      </c>
      <c r="R158" s="365">
        <v>0</v>
      </c>
      <c r="S158" s="365">
        <v>0</v>
      </c>
      <c r="T158" s="365">
        <v>0</v>
      </c>
      <c r="U158" s="365">
        <v>0</v>
      </c>
      <c r="V158" s="365">
        <v>0</v>
      </c>
      <c r="W158" s="365">
        <v>0</v>
      </c>
      <c r="X158" s="365">
        <v>0</v>
      </c>
      <c r="Y158" s="365">
        <v>0</v>
      </c>
      <c r="Z158" s="365">
        <v>0</v>
      </c>
      <c r="AA158" s="365">
        <v>0</v>
      </c>
      <c r="AB158" s="365">
        <v>0</v>
      </c>
      <c r="AC158" s="365">
        <v>0</v>
      </c>
      <c r="AD158" s="365">
        <v>0</v>
      </c>
      <c r="AE158" s="1816">
        <v>0</v>
      </c>
      <c r="AF158" s="2141">
        <v>0</v>
      </c>
      <c r="AG158" s="371" t="e">
        <v>#DIV/0!</v>
      </c>
      <c r="AH158" s="366">
        <v>-4929</v>
      </c>
      <c r="AI158" s="366">
        <v>-4915</v>
      </c>
    </row>
    <row r="159" spans="1:35" ht="15" customHeight="1">
      <c r="D159" s="1142"/>
      <c r="E159" s="1821"/>
      <c r="F159" s="2197"/>
      <c r="G159" s="1143" t="s">
        <v>618</v>
      </c>
      <c r="H159" s="2060">
        <v>278</v>
      </c>
      <c r="I159" s="1145" t="s">
        <v>371</v>
      </c>
      <c r="J159" s="1144"/>
      <c r="K159" s="1144"/>
      <c r="L159" s="1144"/>
      <c r="M159" s="1144"/>
      <c r="N159" s="369"/>
      <c r="O159" s="369"/>
      <c r="P159" s="1144"/>
      <c r="R159" s="1144"/>
      <c r="S159" s="1144"/>
      <c r="T159" s="1143" t="s">
        <v>619</v>
      </c>
      <c r="U159" s="4600">
        <v>1365</v>
      </c>
      <c r="V159" s="4600"/>
      <c r="W159" s="1145" t="s">
        <v>2119</v>
      </c>
      <c r="X159" s="1144"/>
      <c r="Y159" s="1144"/>
      <c r="Z159" s="1144"/>
      <c r="AA159" s="1144"/>
      <c r="AB159" s="369"/>
      <c r="AC159" s="369"/>
      <c r="AD159" s="369"/>
      <c r="AE159" s="369"/>
      <c r="AF159" s="1129"/>
      <c r="AG159" s="372"/>
    </row>
    <row r="160" spans="1:35" ht="14.25" customHeight="1">
      <c r="D160" s="368"/>
      <c r="F160" s="1133"/>
      <c r="G160" s="369"/>
      <c r="H160" s="369"/>
      <c r="I160" s="369"/>
      <c r="J160" s="369"/>
      <c r="K160" s="369"/>
      <c r="L160" s="369"/>
      <c r="M160" s="369"/>
      <c r="N160" s="369"/>
      <c r="O160" s="369"/>
      <c r="P160" s="369"/>
      <c r="Q160" s="369"/>
      <c r="R160" s="369"/>
      <c r="S160" s="369"/>
      <c r="T160" s="369"/>
      <c r="U160" s="369"/>
      <c r="V160" s="369"/>
      <c r="W160" s="4585">
        <v>227.5</v>
      </c>
      <c r="X160" s="4585"/>
      <c r="Y160" s="1129" t="s">
        <v>1934</v>
      </c>
      <c r="Z160" s="369"/>
      <c r="AA160" s="369"/>
      <c r="AB160" s="369"/>
      <c r="AC160" s="369"/>
      <c r="AD160" s="369"/>
      <c r="AE160" s="369"/>
      <c r="AF160" s="1129"/>
      <c r="AG160" s="372"/>
    </row>
    <row r="161" spans="1:35" ht="26.25">
      <c r="D161" s="4586" t="s">
        <v>2108</v>
      </c>
      <c r="E161" s="4586"/>
      <c r="F161" s="4586"/>
      <c r="G161" s="4586"/>
      <c r="H161" s="4586"/>
      <c r="I161" s="4586"/>
      <c r="J161" s="4586"/>
      <c r="K161" s="4586"/>
      <c r="L161" s="4586"/>
      <c r="M161" s="4586"/>
      <c r="N161" s="4586"/>
      <c r="O161" s="4586"/>
      <c r="P161" s="4586"/>
      <c r="Q161" s="4586"/>
      <c r="R161" s="4586"/>
      <c r="S161" s="4586"/>
      <c r="T161" s="4586"/>
      <c r="U161" s="4586"/>
      <c r="V161" s="4586"/>
      <c r="W161" s="4586"/>
      <c r="X161" s="4586"/>
      <c r="Y161" s="4586"/>
      <c r="Z161" s="4586"/>
      <c r="AA161" s="4586"/>
      <c r="AB161" s="4586"/>
      <c r="AC161" s="4586"/>
      <c r="AD161" s="1757"/>
      <c r="AF161" s="2062"/>
    </row>
    <row r="162" spans="1:35">
      <c r="D162" s="4587" t="s">
        <v>2109</v>
      </c>
      <c r="E162" s="4587"/>
      <c r="F162" s="4587"/>
      <c r="G162" s="4587"/>
      <c r="H162" s="4587"/>
      <c r="I162" s="4587"/>
      <c r="J162" s="4587"/>
      <c r="K162" s="4587"/>
      <c r="L162" s="4587"/>
      <c r="M162" s="4587"/>
      <c r="N162" s="4587"/>
      <c r="O162" s="4587"/>
      <c r="P162" s="4587"/>
      <c r="Q162" s="4587"/>
      <c r="R162" s="4587"/>
      <c r="S162" s="4587"/>
      <c r="T162" s="4587"/>
      <c r="U162" s="4587"/>
      <c r="V162" s="4587"/>
      <c r="W162" s="4587"/>
      <c r="X162" s="4587"/>
      <c r="Y162" s="4587"/>
      <c r="Z162" s="4587"/>
      <c r="AA162" s="4587"/>
      <c r="AB162" s="4587"/>
      <c r="AC162" s="4587"/>
      <c r="AD162" s="1755"/>
      <c r="AF162" s="2062"/>
    </row>
    <row r="163" spans="1:35">
      <c r="G163" s="1754"/>
      <c r="H163" s="1755"/>
      <c r="I163" s="1755"/>
      <c r="J163" s="1755"/>
      <c r="K163" s="1755"/>
      <c r="L163" s="1755"/>
      <c r="M163" s="1755"/>
      <c r="N163" s="1755"/>
      <c r="O163" s="1755"/>
      <c r="P163" s="1755"/>
      <c r="Q163" s="1755"/>
      <c r="R163" s="1755"/>
      <c r="S163" s="1755"/>
      <c r="T163" s="1755"/>
      <c r="U163" s="1755"/>
      <c r="V163" s="1755"/>
      <c r="W163" s="1755"/>
      <c r="X163" s="1755"/>
      <c r="Y163" s="1755"/>
      <c r="Z163" s="1755"/>
      <c r="AA163" s="1755"/>
      <c r="AB163" s="1755"/>
      <c r="AC163" s="1755"/>
      <c r="AD163" s="1755"/>
      <c r="AF163" s="2062"/>
    </row>
    <row r="164" spans="1:35" ht="15" thickBot="1">
      <c r="D164" s="4587" t="s">
        <v>1904</v>
      </c>
      <c r="E164" s="4587"/>
      <c r="F164" s="4587"/>
      <c r="G164" s="4587"/>
      <c r="H164" s="4587"/>
      <c r="I164" s="4587"/>
      <c r="J164" s="4587"/>
      <c r="K164" s="4587"/>
      <c r="L164" s="4587"/>
      <c r="M164" s="4587"/>
      <c r="N164" s="4587"/>
      <c r="O164" s="4587"/>
      <c r="P164" s="4587"/>
      <c r="Q164" s="4587"/>
      <c r="R164" s="4587"/>
      <c r="S164" s="4587"/>
      <c r="T164" s="4587"/>
      <c r="U164" s="4587"/>
      <c r="V164" s="4587"/>
      <c r="W164" s="4587"/>
      <c r="X164" s="4587"/>
      <c r="Y164" s="4587"/>
      <c r="Z164" s="4587"/>
      <c r="AA164" s="4587"/>
      <c r="AB164" s="4587"/>
      <c r="AC164" s="4587"/>
      <c r="AD164" s="1755"/>
      <c r="AF164" s="2062"/>
    </row>
    <row r="165" spans="1:35" ht="15.75" thickBot="1">
      <c r="D165" s="2064" t="s">
        <v>1905</v>
      </c>
      <c r="G165" s="1754"/>
      <c r="H165" s="1755"/>
      <c r="I165" s="1755"/>
      <c r="J165" s="1755"/>
      <c r="K165" s="1755"/>
      <c r="L165" s="1755"/>
      <c r="M165" s="1755"/>
      <c r="N165" s="1755"/>
      <c r="O165" s="1755"/>
      <c r="P165" s="1755"/>
      <c r="Q165" s="1755"/>
      <c r="R165" s="1755"/>
      <c r="S165" s="1755"/>
      <c r="T165" s="1755"/>
      <c r="U165" s="1755"/>
      <c r="V165" s="1755"/>
      <c r="W165" s="1755"/>
      <c r="X165" s="1755"/>
      <c r="Y165" s="1755"/>
      <c r="Z165" s="1755"/>
      <c r="AA165" s="1755"/>
      <c r="AB165" s="1755"/>
      <c r="AC165" s="1755"/>
      <c r="AD165" s="1755"/>
      <c r="AF165" s="2062"/>
    </row>
    <row r="166" spans="1:35" ht="14.25" customHeight="1">
      <c r="D166" s="2065" t="s">
        <v>1062</v>
      </c>
      <c r="G166" s="4627" t="s">
        <v>587</v>
      </c>
      <c r="H166" s="4628"/>
      <c r="I166" s="4628"/>
      <c r="J166" s="4628"/>
      <c r="K166" s="4628"/>
      <c r="L166" s="4629"/>
      <c r="M166" s="4630" t="s">
        <v>588</v>
      </c>
      <c r="N166" s="4631"/>
      <c r="O166" s="4631"/>
      <c r="P166" s="4631"/>
      <c r="Q166" s="4631"/>
      <c r="R166" s="4632"/>
      <c r="S166" s="4630" t="s">
        <v>589</v>
      </c>
      <c r="T166" s="4631"/>
      <c r="U166" s="4631"/>
      <c r="V166" s="4631"/>
      <c r="W166" s="4631"/>
      <c r="X166" s="4632"/>
      <c r="Y166" s="4630" t="s">
        <v>590</v>
      </c>
      <c r="Z166" s="4631"/>
      <c r="AA166" s="4631"/>
      <c r="AB166" s="4631"/>
      <c r="AC166" s="4631"/>
      <c r="AD166" s="4632"/>
    </row>
    <row r="167" spans="1:35" ht="14.25" customHeight="1" thickBot="1">
      <c r="D167" s="2067" t="s">
        <v>1935</v>
      </c>
      <c r="G167" s="4633" t="s">
        <v>2110</v>
      </c>
      <c r="H167" s="4634"/>
      <c r="I167" s="4634"/>
      <c r="J167" s="4634"/>
      <c r="K167" s="4634"/>
      <c r="L167" s="4635"/>
      <c r="M167" s="4636" t="s">
        <v>2111</v>
      </c>
      <c r="N167" s="4637"/>
      <c r="O167" s="4637"/>
      <c r="P167" s="4637"/>
      <c r="Q167" s="4637"/>
      <c r="R167" s="4638"/>
      <c r="S167" s="4636" t="s">
        <v>2112</v>
      </c>
      <c r="T167" s="4637"/>
      <c r="U167" s="4637"/>
      <c r="V167" s="4637"/>
      <c r="W167" s="4637"/>
      <c r="X167" s="4638"/>
      <c r="Y167" s="4636" t="s">
        <v>2113</v>
      </c>
      <c r="Z167" s="4637"/>
      <c r="AA167" s="4637"/>
      <c r="AB167" s="4637"/>
      <c r="AC167" s="4637"/>
      <c r="AD167" s="4638"/>
    </row>
    <row r="168" spans="1:35" ht="14.25" customHeight="1" thickBot="1">
      <c r="B168" s="2068" t="s">
        <v>986</v>
      </c>
      <c r="C168" s="2068" t="s">
        <v>443</v>
      </c>
      <c r="D168" s="2069" t="s">
        <v>591</v>
      </c>
      <c r="E168" s="2070" t="s">
        <v>1910</v>
      </c>
      <c r="F168" s="2239" t="s">
        <v>592</v>
      </c>
      <c r="G168" s="2207" t="s">
        <v>593</v>
      </c>
      <c r="H168" s="2208" t="s">
        <v>594</v>
      </c>
      <c r="I168" s="2208" t="s">
        <v>595</v>
      </c>
      <c r="J168" s="2208" t="s">
        <v>596</v>
      </c>
      <c r="K168" s="2208" t="s">
        <v>597</v>
      </c>
      <c r="L168" s="2209" t="s">
        <v>598</v>
      </c>
      <c r="M168" s="2207" t="s">
        <v>599</v>
      </c>
      <c r="N168" s="2208" t="s">
        <v>600</v>
      </c>
      <c r="O168" s="2208" t="s">
        <v>601</v>
      </c>
      <c r="P168" s="2208" t="s">
        <v>602</v>
      </c>
      <c r="Q168" s="2208" t="s">
        <v>603</v>
      </c>
      <c r="R168" s="2209" t="s">
        <v>604</v>
      </c>
      <c r="S168" s="2207" t="s">
        <v>605</v>
      </c>
      <c r="T168" s="2208" t="s">
        <v>606</v>
      </c>
      <c r="U168" s="2208" t="s">
        <v>607</v>
      </c>
      <c r="V168" s="2208" t="s">
        <v>608</v>
      </c>
      <c r="W168" s="2208" t="s">
        <v>609</v>
      </c>
      <c r="X168" s="2209" t="s">
        <v>610</v>
      </c>
      <c r="Y168" s="2207" t="s">
        <v>611</v>
      </c>
      <c r="Z168" s="2208" t="s">
        <v>612</v>
      </c>
      <c r="AA168" s="2208" t="s">
        <v>1911</v>
      </c>
      <c r="AB168" s="2208" t="s">
        <v>1912</v>
      </c>
      <c r="AC168" s="2208" t="s">
        <v>1913</v>
      </c>
      <c r="AD168" s="2209" t="s">
        <v>1914</v>
      </c>
      <c r="AE168" s="2075" t="s">
        <v>613</v>
      </c>
      <c r="AF168" s="2073" t="s">
        <v>614</v>
      </c>
      <c r="AG168" s="2076" t="s">
        <v>615</v>
      </c>
      <c r="AH168" s="2151" t="s">
        <v>616</v>
      </c>
      <c r="AI168" s="2152" t="s">
        <v>617</v>
      </c>
    </row>
    <row r="169" spans="1:35" s="367" customFormat="1" ht="15" customHeight="1">
      <c r="A169" s="2430">
        <v>1</v>
      </c>
      <c r="B169" s="2153" t="s">
        <v>664</v>
      </c>
      <c r="C169" s="2153" t="s">
        <v>992</v>
      </c>
      <c r="D169" s="2154" t="s">
        <v>163</v>
      </c>
      <c r="E169" s="2240">
        <v>175.66539682539684</v>
      </c>
      <c r="F169" s="2156" t="s">
        <v>2114</v>
      </c>
      <c r="G169" s="2241">
        <v>171</v>
      </c>
      <c r="H169" s="2242">
        <v>159</v>
      </c>
      <c r="I169" s="2242">
        <v>211</v>
      </c>
      <c r="J169" s="2242">
        <v>187</v>
      </c>
      <c r="K169" s="2242">
        <v>204</v>
      </c>
      <c r="L169" s="2243">
        <v>246</v>
      </c>
      <c r="M169" s="2244">
        <v>211</v>
      </c>
      <c r="N169" s="2245">
        <v>237</v>
      </c>
      <c r="O169" s="2245">
        <v>205</v>
      </c>
      <c r="P169" s="2245">
        <v>226</v>
      </c>
      <c r="Q169" s="2245">
        <v>214</v>
      </c>
      <c r="R169" s="2246">
        <v>168</v>
      </c>
      <c r="S169" s="2241">
        <v>167</v>
      </c>
      <c r="T169" s="2242">
        <v>210</v>
      </c>
      <c r="U169" s="2242">
        <v>197</v>
      </c>
      <c r="V169" s="2242">
        <v>248</v>
      </c>
      <c r="W169" s="2242">
        <v>209</v>
      </c>
      <c r="X169" s="2243">
        <v>223</v>
      </c>
      <c r="Y169" s="2241">
        <v>187</v>
      </c>
      <c r="Z169" s="2242">
        <v>188</v>
      </c>
      <c r="AA169" s="2242">
        <v>195</v>
      </c>
      <c r="AB169" s="2242">
        <v>246</v>
      </c>
      <c r="AC169" s="2242">
        <v>191</v>
      </c>
      <c r="AD169" s="2243">
        <v>174</v>
      </c>
      <c r="AE169" s="2163">
        <v>4874</v>
      </c>
      <c r="AF169" s="2213">
        <v>24</v>
      </c>
      <c r="AG169" s="2214">
        <v>203.08333333333334</v>
      </c>
      <c r="AH169" s="2215">
        <v>0</v>
      </c>
      <c r="AI169" s="2216">
        <v>313</v>
      </c>
    </row>
    <row r="170" spans="1:35" ht="15" customHeight="1">
      <c r="A170" s="2430">
        <v>2</v>
      </c>
      <c r="B170" s="2168" t="s">
        <v>979</v>
      </c>
      <c r="C170" s="2168" t="s">
        <v>1184</v>
      </c>
      <c r="D170" s="2169" t="s">
        <v>2121</v>
      </c>
      <c r="E170" s="2125">
        <v>177.83099999999999</v>
      </c>
      <c r="F170" s="2171" t="s">
        <v>1624</v>
      </c>
      <c r="G170" s="2217">
        <v>231</v>
      </c>
      <c r="H170" s="2218">
        <v>193</v>
      </c>
      <c r="I170" s="2218">
        <v>175</v>
      </c>
      <c r="J170" s="2218">
        <v>139</v>
      </c>
      <c r="K170" s="2218">
        <v>211</v>
      </c>
      <c r="L170" s="2219">
        <v>185</v>
      </c>
      <c r="M170" s="2217">
        <v>177</v>
      </c>
      <c r="N170" s="2218">
        <v>221</v>
      </c>
      <c r="O170" s="2218">
        <v>180</v>
      </c>
      <c r="P170" s="2218">
        <v>200</v>
      </c>
      <c r="Q170" s="2218">
        <v>188</v>
      </c>
      <c r="R170" s="2219">
        <v>180</v>
      </c>
      <c r="S170" s="2217">
        <v>200</v>
      </c>
      <c r="T170" s="2218">
        <v>181</v>
      </c>
      <c r="U170" s="2218">
        <v>211</v>
      </c>
      <c r="V170" s="2218">
        <v>198</v>
      </c>
      <c r="W170" s="2218">
        <v>139</v>
      </c>
      <c r="X170" s="2219">
        <v>222</v>
      </c>
      <c r="Y170" s="2217">
        <v>180</v>
      </c>
      <c r="Z170" s="2218">
        <v>173</v>
      </c>
      <c r="AA170" s="2218">
        <v>184</v>
      </c>
      <c r="AB170" s="2218">
        <v>222</v>
      </c>
      <c r="AC170" s="2218">
        <v>201</v>
      </c>
      <c r="AD170" s="2219">
        <v>210</v>
      </c>
      <c r="AE170" s="1814">
        <v>4601</v>
      </c>
      <c r="AF170" s="2223">
        <v>24</v>
      </c>
      <c r="AG170" s="371">
        <v>191.70833333333334</v>
      </c>
      <c r="AH170" s="366">
        <v>-273</v>
      </c>
      <c r="AI170" s="2224">
        <v>40</v>
      </c>
    </row>
    <row r="171" spans="1:35" ht="15" customHeight="1" thickBot="1">
      <c r="A171" s="2431">
        <v>3</v>
      </c>
      <c r="B171" s="2179" t="s">
        <v>719</v>
      </c>
      <c r="C171" s="2179" t="s">
        <v>741</v>
      </c>
      <c r="D171" s="2180" t="s">
        <v>446</v>
      </c>
      <c r="E171" s="2198">
        <v>181.59833333333333</v>
      </c>
      <c r="F171" s="2182" t="s">
        <v>2114</v>
      </c>
      <c r="G171" s="2225">
        <v>179</v>
      </c>
      <c r="H171" s="2226">
        <v>180</v>
      </c>
      <c r="I171" s="2226">
        <v>204</v>
      </c>
      <c r="J171" s="2226">
        <v>179</v>
      </c>
      <c r="K171" s="2226">
        <v>208</v>
      </c>
      <c r="L171" s="2227">
        <v>221</v>
      </c>
      <c r="M171" s="2225">
        <v>158</v>
      </c>
      <c r="N171" s="2226">
        <v>257</v>
      </c>
      <c r="O171" s="2226">
        <v>168</v>
      </c>
      <c r="P171" s="2226">
        <v>185</v>
      </c>
      <c r="Q171" s="2226">
        <v>165</v>
      </c>
      <c r="R171" s="2227">
        <v>160</v>
      </c>
      <c r="S171" s="2225">
        <v>164</v>
      </c>
      <c r="T171" s="2226">
        <v>142</v>
      </c>
      <c r="U171" s="2226">
        <v>258</v>
      </c>
      <c r="V171" s="2226">
        <v>204</v>
      </c>
      <c r="W171" s="2226">
        <v>190</v>
      </c>
      <c r="X171" s="2227">
        <v>166</v>
      </c>
      <c r="Y171" s="2225">
        <v>190</v>
      </c>
      <c r="Z171" s="2226">
        <v>218</v>
      </c>
      <c r="AA171" s="2226">
        <v>213</v>
      </c>
      <c r="AB171" s="2226">
        <v>171</v>
      </c>
      <c r="AC171" s="2226">
        <v>198</v>
      </c>
      <c r="AD171" s="2227">
        <v>183</v>
      </c>
      <c r="AE171" s="1798">
        <v>4561</v>
      </c>
      <c r="AF171" s="2228">
        <v>24</v>
      </c>
      <c r="AG171" s="1847">
        <v>190.04166666666666</v>
      </c>
      <c r="AH171" s="1802">
        <v>-313</v>
      </c>
      <c r="AI171" s="1803">
        <v>0</v>
      </c>
    </row>
    <row r="172" spans="1:35" ht="15" customHeight="1">
      <c r="A172" s="2434">
        <v>4</v>
      </c>
      <c r="B172" s="2079" t="s">
        <v>657</v>
      </c>
      <c r="C172" s="2079" t="s">
        <v>1170</v>
      </c>
      <c r="D172" s="2080" t="s">
        <v>145</v>
      </c>
      <c r="E172" s="2081">
        <v>180.30395833333333</v>
      </c>
      <c r="F172" s="2082" t="s">
        <v>2114</v>
      </c>
      <c r="G172" s="2210">
        <v>210</v>
      </c>
      <c r="H172" s="2211">
        <v>147</v>
      </c>
      <c r="I172" s="2211">
        <v>190</v>
      </c>
      <c r="J172" s="2211">
        <v>192</v>
      </c>
      <c r="K172" s="2211">
        <v>177</v>
      </c>
      <c r="L172" s="2212">
        <v>197</v>
      </c>
      <c r="M172" s="2210">
        <v>212</v>
      </c>
      <c r="N172" s="2211">
        <v>217</v>
      </c>
      <c r="O172" s="2211">
        <v>161</v>
      </c>
      <c r="P172" s="2211">
        <v>226</v>
      </c>
      <c r="Q172" s="2211">
        <v>145</v>
      </c>
      <c r="R172" s="2212">
        <v>177</v>
      </c>
      <c r="S172" s="2210">
        <v>185</v>
      </c>
      <c r="T172" s="2211">
        <v>156</v>
      </c>
      <c r="U172" s="2211">
        <v>224</v>
      </c>
      <c r="V172" s="2211">
        <v>185</v>
      </c>
      <c r="W172" s="2211">
        <v>147</v>
      </c>
      <c r="X172" s="2212">
        <v>190</v>
      </c>
      <c r="Y172" s="2210">
        <v>201</v>
      </c>
      <c r="Z172" s="2211">
        <v>180</v>
      </c>
      <c r="AA172" s="2211">
        <v>201</v>
      </c>
      <c r="AB172" s="2211">
        <v>198</v>
      </c>
      <c r="AC172" s="2211">
        <v>223</v>
      </c>
      <c r="AD172" s="2212">
        <v>200</v>
      </c>
      <c r="AE172" s="1780">
        <v>4541</v>
      </c>
      <c r="AF172" s="2230">
        <v>24</v>
      </c>
      <c r="AG172" s="485">
        <v>189.20833333333334</v>
      </c>
      <c r="AH172" s="1786">
        <v>-333</v>
      </c>
      <c r="AI172" s="2231">
        <v>-20</v>
      </c>
    </row>
    <row r="173" spans="1:35" ht="15" customHeight="1">
      <c r="A173" s="2435">
        <v>5</v>
      </c>
      <c r="B173" s="2168" t="s">
        <v>666</v>
      </c>
      <c r="C173" s="2168" t="s">
        <v>1173</v>
      </c>
      <c r="D173" s="2169" t="s">
        <v>175</v>
      </c>
      <c r="E173" s="2125">
        <v>176.74277777777777</v>
      </c>
      <c r="F173" s="2171" t="s">
        <v>2114</v>
      </c>
      <c r="G173" s="2217">
        <v>232</v>
      </c>
      <c r="H173" s="2221">
        <v>266</v>
      </c>
      <c r="I173" s="2218">
        <v>191</v>
      </c>
      <c r="J173" s="2218">
        <v>153</v>
      </c>
      <c r="K173" s="2218">
        <v>178</v>
      </c>
      <c r="L173" s="2219">
        <v>148</v>
      </c>
      <c r="M173" s="2217">
        <v>211</v>
      </c>
      <c r="N173" s="2218">
        <v>194</v>
      </c>
      <c r="O173" s="2218">
        <v>200</v>
      </c>
      <c r="P173" s="2218">
        <v>163</v>
      </c>
      <c r="Q173" s="2218">
        <v>237</v>
      </c>
      <c r="R173" s="2219">
        <v>148</v>
      </c>
      <c r="S173" s="2217">
        <v>202</v>
      </c>
      <c r="T173" s="2218">
        <v>223</v>
      </c>
      <c r="U173" s="2218">
        <v>180</v>
      </c>
      <c r="V173" s="2218">
        <v>185</v>
      </c>
      <c r="W173" s="2218">
        <v>161</v>
      </c>
      <c r="X173" s="2219">
        <v>206</v>
      </c>
      <c r="Y173" s="2217">
        <v>172</v>
      </c>
      <c r="Z173" s="2218">
        <v>159</v>
      </c>
      <c r="AA173" s="2218">
        <v>176</v>
      </c>
      <c r="AB173" s="2218">
        <v>170</v>
      </c>
      <c r="AC173" s="2218">
        <v>124</v>
      </c>
      <c r="AD173" s="2219">
        <v>167</v>
      </c>
      <c r="AE173" s="1814">
        <v>4446</v>
      </c>
      <c r="AF173" s="2223">
        <v>24</v>
      </c>
      <c r="AG173" s="371">
        <v>185.25</v>
      </c>
      <c r="AH173" s="366">
        <v>-428</v>
      </c>
      <c r="AI173" s="2224">
        <v>-115</v>
      </c>
    </row>
    <row r="174" spans="1:35" ht="15" customHeight="1">
      <c r="A174" s="2435">
        <v>6</v>
      </c>
      <c r="B174" s="2168" t="s">
        <v>734</v>
      </c>
      <c r="C174" s="2168" t="s">
        <v>1190</v>
      </c>
      <c r="D174" s="2169" t="s">
        <v>148</v>
      </c>
      <c r="E174" s="2125">
        <v>178.42523809523809</v>
      </c>
      <c r="F174" s="2171" t="s">
        <v>116</v>
      </c>
      <c r="G174" s="2217">
        <v>136</v>
      </c>
      <c r="H174" s="2218">
        <v>214</v>
      </c>
      <c r="I174" s="2218">
        <v>183</v>
      </c>
      <c r="J174" s="2218">
        <v>174</v>
      </c>
      <c r="K174" s="2218">
        <v>186</v>
      </c>
      <c r="L174" s="2219">
        <v>219</v>
      </c>
      <c r="M174" s="2217">
        <v>226</v>
      </c>
      <c r="N174" s="2218">
        <v>200</v>
      </c>
      <c r="O174" s="2218">
        <v>184</v>
      </c>
      <c r="P174" s="2218">
        <v>137</v>
      </c>
      <c r="Q174" s="2218">
        <v>161</v>
      </c>
      <c r="R174" s="2219">
        <v>163</v>
      </c>
      <c r="S174" s="2217">
        <v>177</v>
      </c>
      <c r="T174" s="2218">
        <v>198</v>
      </c>
      <c r="U174" s="2218">
        <v>150</v>
      </c>
      <c r="V174" s="2218">
        <v>245</v>
      </c>
      <c r="W174" s="2218">
        <v>194</v>
      </c>
      <c r="X174" s="2219">
        <v>157</v>
      </c>
      <c r="Y174" s="2217">
        <v>163</v>
      </c>
      <c r="Z174" s="2218">
        <v>197</v>
      </c>
      <c r="AA174" s="2218">
        <v>155</v>
      </c>
      <c r="AB174" s="2218">
        <v>201</v>
      </c>
      <c r="AC174" s="2218">
        <v>216</v>
      </c>
      <c r="AD174" s="2219">
        <v>189</v>
      </c>
      <c r="AE174" s="1814">
        <v>4425</v>
      </c>
      <c r="AF174" s="2223">
        <v>24</v>
      </c>
      <c r="AG174" s="371">
        <v>184.375</v>
      </c>
      <c r="AH174" s="366">
        <v>-449</v>
      </c>
      <c r="AI174" s="2224">
        <v>-136</v>
      </c>
    </row>
    <row r="175" spans="1:35" ht="15" customHeight="1">
      <c r="A175" s="2435">
        <v>7</v>
      </c>
      <c r="B175" s="2168" t="s">
        <v>769</v>
      </c>
      <c r="C175" s="2168" t="s">
        <v>1167</v>
      </c>
      <c r="D175" s="2169" t="s">
        <v>388</v>
      </c>
      <c r="E175" s="2125">
        <v>176.79805555555558</v>
      </c>
      <c r="F175" s="2171" t="s">
        <v>116</v>
      </c>
      <c r="G175" s="2217">
        <v>161</v>
      </c>
      <c r="H175" s="2218">
        <v>151</v>
      </c>
      <c r="I175" s="2218">
        <v>191</v>
      </c>
      <c r="J175" s="2218">
        <v>163</v>
      </c>
      <c r="K175" s="2218">
        <v>171</v>
      </c>
      <c r="L175" s="2219">
        <v>160</v>
      </c>
      <c r="M175" s="2217">
        <v>213</v>
      </c>
      <c r="N175" s="2218">
        <v>173</v>
      </c>
      <c r="O175" s="2218">
        <v>174</v>
      </c>
      <c r="P175" s="2218">
        <v>147</v>
      </c>
      <c r="Q175" s="2218">
        <v>168</v>
      </c>
      <c r="R175" s="2219">
        <v>177</v>
      </c>
      <c r="S175" s="2217">
        <v>193</v>
      </c>
      <c r="T175" s="2218">
        <v>199</v>
      </c>
      <c r="U175" s="2218">
        <v>223</v>
      </c>
      <c r="V175" s="2218">
        <v>212</v>
      </c>
      <c r="W175" s="2218">
        <v>198</v>
      </c>
      <c r="X175" s="2219">
        <v>179</v>
      </c>
      <c r="Y175" s="2217">
        <v>176</v>
      </c>
      <c r="Z175" s="2218">
        <v>207</v>
      </c>
      <c r="AA175" s="2218">
        <v>189</v>
      </c>
      <c r="AB175" s="2218">
        <v>194</v>
      </c>
      <c r="AC175" s="2218">
        <v>174</v>
      </c>
      <c r="AD175" s="2219">
        <v>165</v>
      </c>
      <c r="AE175" s="1814">
        <v>4358</v>
      </c>
      <c r="AF175" s="2223">
        <v>24</v>
      </c>
      <c r="AG175" s="371">
        <v>181.58333333333334</v>
      </c>
      <c r="AH175" s="366">
        <v>-516</v>
      </c>
      <c r="AI175" s="2224">
        <v>-203</v>
      </c>
    </row>
    <row r="176" spans="1:35" ht="15" customHeight="1">
      <c r="A176" s="2435">
        <v>8</v>
      </c>
      <c r="B176" s="2168" t="s">
        <v>981</v>
      </c>
      <c r="C176" s="2168" t="s">
        <v>1202</v>
      </c>
      <c r="D176" s="2169" t="s">
        <v>393</v>
      </c>
      <c r="E176" s="2125">
        <v>176.95416666666668</v>
      </c>
      <c r="F176" s="2171" t="s">
        <v>116</v>
      </c>
      <c r="G176" s="2217">
        <v>171</v>
      </c>
      <c r="H176" s="2218">
        <v>139</v>
      </c>
      <c r="I176" s="2218">
        <v>176</v>
      </c>
      <c r="J176" s="2218">
        <v>159</v>
      </c>
      <c r="K176" s="2218">
        <v>203</v>
      </c>
      <c r="L176" s="2219">
        <v>130</v>
      </c>
      <c r="M176" s="2217">
        <v>171</v>
      </c>
      <c r="N176" s="2218">
        <v>204</v>
      </c>
      <c r="O176" s="2218">
        <v>233</v>
      </c>
      <c r="P176" s="2218">
        <v>157</v>
      </c>
      <c r="Q176" s="2218">
        <v>172</v>
      </c>
      <c r="R176" s="2219">
        <v>234</v>
      </c>
      <c r="S176" s="2217">
        <v>154</v>
      </c>
      <c r="T176" s="2218">
        <v>198</v>
      </c>
      <c r="U176" s="2218">
        <v>189</v>
      </c>
      <c r="V176" s="2218">
        <v>158</v>
      </c>
      <c r="W176" s="2218">
        <v>193</v>
      </c>
      <c r="X176" s="2219">
        <v>180</v>
      </c>
      <c r="Y176" s="2217">
        <v>195</v>
      </c>
      <c r="Z176" s="2218">
        <v>158</v>
      </c>
      <c r="AA176" s="2218">
        <v>199</v>
      </c>
      <c r="AB176" s="2218">
        <v>200</v>
      </c>
      <c r="AC176" s="2218">
        <v>167</v>
      </c>
      <c r="AD176" s="2219">
        <v>197</v>
      </c>
      <c r="AE176" s="1814">
        <v>4337</v>
      </c>
      <c r="AF176" s="2223">
        <v>24</v>
      </c>
      <c r="AG176" s="371">
        <v>180.70833333333334</v>
      </c>
      <c r="AH176" s="366">
        <v>-537</v>
      </c>
      <c r="AI176" s="2224">
        <v>-224</v>
      </c>
    </row>
    <row r="177" spans="1:35" ht="15" customHeight="1">
      <c r="A177" s="2435">
        <v>9</v>
      </c>
      <c r="B177" s="2168" t="s">
        <v>782</v>
      </c>
      <c r="C177" s="2168" t="s">
        <v>993</v>
      </c>
      <c r="D177" s="2169" t="s">
        <v>622</v>
      </c>
      <c r="E177" s="2125">
        <v>179.62</v>
      </c>
      <c r="F177" s="2171" t="s">
        <v>1624</v>
      </c>
      <c r="G177" s="2217">
        <v>150</v>
      </c>
      <c r="H177" s="2218">
        <v>171</v>
      </c>
      <c r="I177" s="2218">
        <v>187</v>
      </c>
      <c r="J177" s="2218">
        <v>176</v>
      </c>
      <c r="K177" s="2218">
        <v>188</v>
      </c>
      <c r="L177" s="2219">
        <v>170</v>
      </c>
      <c r="M177" s="2217">
        <v>150</v>
      </c>
      <c r="N177" s="2218">
        <v>154</v>
      </c>
      <c r="O177" s="2218">
        <v>204</v>
      </c>
      <c r="P177" s="2218">
        <v>181</v>
      </c>
      <c r="Q177" s="2218">
        <v>200</v>
      </c>
      <c r="R177" s="2219">
        <v>151</v>
      </c>
      <c r="S177" s="2217">
        <v>119</v>
      </c>
      <c r="T177" s="2218">
        <v>194</v>
      </c>
      <c r="U177" s="2218">
        <v>178</v>
      </c>
      <c r="V177" s="2218">
        <v>202</v>
      </c>
      <c r="W177" s="2218">
        <v>191</v>
      </c>
      <c r="X177" s="2219">
        <v>192</v>
      </c>
      <c r="Y177" s="2217">
        <v>222</v>
      </c>
      <c r="Z177" s="2218">
        <v>194</v>
      </c>
      <c r="AA177" s="2218">
        <v>174</v>
      </c>
      <c r="AB177" s="2218">
        <v>190</v>
      </c>
      <c r="AC177" s="2218">
        <v>177</v>
      </c>
      <c r="AD177" s="2219">
        <v>144</v>
      </c>
      <c r="AE177" s="1814">
        <v>4259</v>
      </c>
      <c r="AF177" s="2223">
        <v>24</v>
      </c>
      <c r="AG177" s="371">
        <v>177.45833333333334</v>
      </c>
      <c r="AH177" s="366">
        <v>-615</v>
      </c>
      <c r="AI177" s="2224">
        <v>-302</v>
      </c>
    </row>
    <row r="178" spans="1:35" ht="15" customHeight="1">
      <c r="A178" s="2435">
        <v>10</v>
      </c>
      <c r="B178" s="2168" t="s">
        <v>680</v>
      </c>
      <c r="C178" s="2168" t="s">
        <v>1177</v>
      </c>
      <c r="D178" s="2169" t="s">
        <v>342</v>
      </c>
      <c r="E178" s="2125">
        <v>180.16175925925927</v>
      </c>
      <c r="F178" s="2171" t="s">
        <v>2114</v>
      </c>
      <c r="G178" s="2217">
        <v>163</v>
      </c>
      <c r="H178" s="2218">
        <v>214</v>
      </c>
      <c r="I178" s="2218">
        <v>131</v>
      </c>
      <c r="J178" s="2218">
        <v>141</v>
      </c>
      <c r="K178" s="2218">
        <v>165</v>
      </c>
      <c r="L178" s="2219">
        <v>205</v>
      </c>
      <c r="M178" s="2217">
        <v>173</v>
      </c>
      <c r="N178" s="2218">
        <v>161</v>
      </c>
      <c r="O178" s="2218">
        <v>157</v>
      </c>
      <c r="P178" s="2218">
        <v>172</v>
      </c>
      <c r="Q178" s="2218">
        <v>180</v>
      </c>
      <c r="R178" s="2219">
        <v>183</v>
      </c>
      <c r="S178" s="2217">
        <v>224</v>
      </c>
      <c r="T178" s="2218">
        <v>170</v>
      </c>
      <c r="U178" s="2218">
        <v>174</v>
      </c>
      <c r="V178" s="2218">
        <v>171</v>
      </c>
      <c r="W178" s="2218">
        <v>210</v>
      </c>
      <c r="X178" s="2219">
        <v>181</v>
      </c>
      <c r="Y178" s="2217">
        <v>193</v>
      </c>
      <c r="Z178" s="2218">
        <v>148</v>
      </c>
      <c r="AA178" s="2218">
        <v>216</v>
      </c>
      <c r="AB178" s="2218">
        <v>201</v>
      </c>
      <c r="AC178" s="2218">
        <v>167</v>
      </c>
      <c r="AD178" s="2219">
        <v>146</v>
      </c>
      <c r="AE178" s="1814">
        <v>4246</v>
      </c>
      <c r="AF178" s="2223">
        <v>24</v>
      </c>
      <c r="AG178" s="371">
        <v>176.91666666666666</v>
      </c>
      <c r="AH178" s="366">
        <v>-628</v>
      </c>
      <c r="AI178" s="2224">
        <v>-315</v>
      </c>
    </row>
    <row r="179" spans="1:35" ht="15" customHeight="1">
      <c r="A179" s="2435">
        <v>11</v>
      </c>
      <c r="B179" s="2168" t="s">
        <v>757</v>
      </c>
      <c r="C179" s="2168" t="s">
        <v>1171</v>
      </c>
      <c r="D179" s="2169" t="s">
        <v>169</v>
      </c>
      <c r="E179" s="2125">
        <v>179.89333333333332</v>
      </c>
      <c r="F179" s="2171" t="s">
        <v>2114</v>
      </c>
      <c r="G179" s="2217">
        <v>175</v>
      </c>
      <c r="H179" s="2218">
        <v>173</v>
      </c>
      <c r="I179" s="2218">
        <v>207</v>
      </c>
      <c r="J179" s="2218">
        <v>191</v>
      </c>
      <c r="K179" s="2218">
        <v>190</v>
      </c>
      <c r="L179" s="2219">
        <v>142</v>
      </c>
      <c r="M179" s="2217">
        <v>175</v>
      </c>
      <c r="N179" s="2218">
        <v>239</v>
      </c>
      <c r="O179" s="2218">
        <v>161</v>
      </c>
      <c r="P179" s="2218">
        <v>169</v>
      </c>
      <c r="Q179" s="2218">
        <v>135</v>
      </c>
      <c r="R179" s="2219">
        <v>214</v>
      </c>
      <c r="S179" s="2217">
        <v>162</v>
      </c>
      <c r="T179" s="2218">
        <v>166</v>
      </c>
      <c r="U179" s="2218">
        <v>143</v>
      </c>
      <c r="V179" s="2218">
        <v>164</v>
      </c>
      <c r="W179" s="2218">
        <v>209</v>
      </c>
      <c r="X179" s="2219">
        <v>163</v>
      </c>
      <c r="Y179" s="2217">
        <v>180</v>
      </c>
      <c r="Z179" s="2218">
        <v>166</v>
      </c>
      <c r="AA179" s="2218">
        <v>182</v>
      </c>
      <c r="AB179" s="2218">
        <v>190</v>
      </c>
      <c r="AC179" s="2218">
        <v>145</v>
      </c>
      <c r="AD179" s="2219">
        <v>156</v>
      </c>
      <c r="AE179" s="1814">
        <v>4197</v>
      </c>
      <c r="AF179" s="2223">
        <v>24</v>
      </c>
      <c r="AG179" s="371">
        <v>174.875</v>
      </c>
      <c r="AH179" s="366">
        <v>-677</v>
      </c>
      <c r="AI179" s="2224">
        <v>-364</v>
      </c>
    </row>
    <row r="180" spans="1:35" ht="15" customHeight="1">
      <c r="A180" s="2435">
        <v>12</v>
      </c>
      <c r="B180" s="2168" t="s">
        <v>701</v>
      </c>
      <c r="C180" s="2168" t="s">
        <v>1192</v>
      </c>
      <c r="D180" s="2169" t="s">
        <v>2122</v>
      </c>
      <c r="E180" s="2125">
        <v>177.04166666666666</v>
      </c>
      <c r="F180" s="2171" t="s">
        <v>1623</v>
      </c>
      <c r="G180" s="2217">
        <v>202</v>
      </c>
      <c r="H180" s="2218">
        <v>187</v>
      </c>
      <c r="I180" s="2218">
        <v>149</v>
      </c>
      <c r="J180" s="2218">
        <v>205</v>
      </c>
      <c r="K180" s="2218">
        <v>171</v>
      </c>
      <c r="L180" s="2219">
        <v>167</v>
      </c>
      <c r="M180" s="2217">
        <v>0</v>
      </c>
      <c r="N180" s="2218">
        <v>0</v>
      </c>
      <c r="O180" s="2218">
        <v>0</v>
      </c>
      <c r="P180" s="2218">
        <v>0</v>
      </c>
      <c r="Q180" s="2218">
        <v>0</v>
      </c>
      <c r="R180" s="2219">
        <v>0</v>
      </c>
      <c r="S180" s="2217">
        <v>159</v>
      </c>
      <c r="T180" s="2218">
        <v>200</v>
      </c>
      <c r="U180" s="2218">
        <v>235</v>
      </c>
      <c r="V180" s="2218">
        <v>196</v>
      </c>
      <c r="W180" s="2218">
        <v>171</v>
      </c>
      <c r="X180" s="2219">
        <v>150</v>
      </c>
      <c r="Y180" s="2217">
        <v>148</v>
      </c>
      <c r="Z180" s="2218">
        <v>193</v>
      </c>
      <c r="AA180" s="2218">
        <v>172</v>
      </c>
      <c r="AB180" s="2218">
        <v>188</v>
      </c>
      <c r="AC180" s="2218">
        <v>156</v>
      </c>
      <c r="AD180" s="2219">
        <v>204</v>
      </c>
      <c r="AE180" s="1814">
        <v>3253</v>
      </c>
      <c r="AF180" s="2223">
        <v>18</v>
      </c>
      <c r="AG180" s="371">
        <v>180.72222222222223</v>
      </c>
      <c r="AH180" s="366">
        <v>-1621</v>
      </c>
      <c r="AI180" s="2224">
        <v>-1308</v>
      </c>
    </row>
    <row r="181" spans="1:35" ht="14.25" customHeight="1" thickBot="1">
      <c r="A181" s="2435">
        <v>13</v>
      </c>
      <c r="B181" s="2247"/>
      <c r="C181" s="2247"/>
      <c r="D181" s="2248" t="s">
        <v>2123</v>
      </c>
      <c r="E181" s="2249">
        <v>0</v>
      </c>
      <c r="F181" s="2250" t="s">
        <v>1623</v>
      </c>
      <c r="G181" s="1818">
        <v>0</v>
      </c>
      <c r="H181" s="1819">
        <v>0</v>
      </c>
      <c r="I181" s="1819">
        <v>0</v>
      </c>
      <c r="J181" s="1819">
        <v>0</v>
      </c>
      <c r="K181" s="1819">
        <v>0</v>
      </c>
      <c r="L181" s="1820">
        <v>0</v>
      </c>
      <c r="M181" s="1818">
        <v>206</v>
      </c>
      <c r="N181" s="2251">
        <v>137</v>
      </c>
      <c r="O181" s="2251">
        <v>132</v>
      </c>
      <c r="P181" s="2251">
        <v>158</v>
      </c>
      <c r="Q181" s="2251">
        <v>170</v>
      </c>
      <c r="R181" s="2251">
        <v>145</v>
      </c>
      <c r="S181" s="1818">
        <v>0</v>
      </c>
      <c r="T181" s="2251">
        <v>0</v>
      </c>
      <c r="U181" s="2251">
        <v>0</v>
      </c>
      <c r="V181" s="2251">
        <v>0</v>
      </c>
      <c r="W181" s="2251">
        <v>0</v>
      </c>
      <c r="X181" s="2252">
        <v>0</v>
      </c>
      <c r="Y181" s="1818">
        <v>0</v>
      </c>
      <c r="Z181" s="2251">
        <v>0</v>
      </c>
      <c r="AA181" s="2251">
        <v>0</v>
      </c>
      <c r="AB181" s="2251">
        <v>0</v>
      </c>
      <c r="AC181" s="2251">
        <v>0</v>
      </c>
      <c r="AD181" s="2252">
        <v>0</v>
      </c>
      <c r="AE181" s="1870">
        <v>948</v>
      </c>
      <c r="AF181" s="2196">
        <v>6</v>
      </c>
      <c r="AG181" s="2236">
        <v>158</v>
      </c>
      <c r="AH181" s="2237">
        <v>-3926</v>
      </c>
      <c r="AI181" s="2238">
        <v>-3613</v>
      </c>
    </row>
    <row r="182" spans="1:35" ht="14.25" hidden="1" customHeight="1">
      <c r="A182" s="1817">
        <v>14</v>
      </c>
      <c r="B182" s="2192"/>
      <c r="C182" s="2192"/>
      <c r="D182" s="1777"/>
      <c r="E182" s="2253"/>
      <c r="F182" s="2193"/>
      <c r="G182" s="1780"/>
      <c r="H182" s="1778"/>
      <c r="I182" s="1778"/>
      <c r="J182" s="1778"/>
      <c r="K182" s="1778"/>
      <c r="L182" s="1781"/>
      <c r="M182" s="1780"/>
      <c r="N182" s="1778"/>
      <c r="O182" s="1778"/>
      <c r="P182" s="1778"/>
      <c r="Q182" s="1778"/>
      <c r="R182" s="1781"/>
      <c r="S182" s="1780"/>
      <c r="T182" s="1778"/>
      <c r="U182" s="1778"/>
      <c r="V182" s="1778"/>
      <c r="W182" s="1778"/>
      <c r="X182" s="1781"/>
      <c r="Y182" s="1780"/>
      <c r="Z182" s="1778"/>
      <c r="AA182" s="1778"/>
      <c r="AB182" s="1778"/>
      <c r="AC182" s="1778"/>
      <c r="AD182" s="1781"/>
      <c r="AE182" s="1832">
        <v>0</v>
      </c>
      <c r="AF182" s="2194"/>
      <c r="AG182" s="485" t="e">
        <v>#DIV/0!</v>
      </c>
      <c r="AH182" s="1786">
        <v>-4874</v>
      </c>
      <c r="AI182" s="1786">
        <v>-4561</v>
      </c>
    </row>
    <row r="183" spans="1:35" ht="14.25" hidden="1" customHeight="1">
      <c r="A183" s="1817">
        <v>15</v>
      </c>
      <c r="B183" s="2144"/>
      <c r="C183" s="2144"/>
      <c r="D183" s="363"/>
      <c r="E183" s="2139"/>
      <c r="F183" s="2140"/>
      <c r="G183" s="1780"/>
      <c r="H183" s="1778"/>
      <c r="I183" s="1778"/>
      <c r="J183" s="1778"/>
      <c r="K183" s="1778"/>
      <c r="L183" s="1781"/>
      <c r="M183" s="1780"/>
      <c r="N183" s="1778"/>
      <c r="O183" s="1778"/>
      <c r="P183" s="1778"/>
      <c r="Q183" s="1778"/>
      <c r="R183" s="1781"/>
      <c r="S183" s="1780"/>
      <c r="T183" s="1778"/>
      <c r="U183" s="1778"/>
      <c r="V183" s="1778"/>
      <c r="W183" s="1778"/>
      <c r="X183" s="1781"/>
      <c r="Y183" s="1780"/>
      <c r="Z183" s="1778"/>
      <c r="AA183" s="1778"/>
      <c r="AB183" s="1778"/>
      <c r="AC183" s="1778"/>
      <c r="AD183" s="1781"/>
      <c r="AE183" s="1816">
        <v>0</v>
      </c>
      <c r="AF183" s="2194"/>
      <c r="AG183" s="371" t="e">
        <v>#DIV/0!</v>
      </c>
      <c r="AH183" s="366">
        <v>-4874</v>
      </c>
      <c r="AI183" s="366">
        <v>-4561</v>
      </c>
    </row>
    <row r="184" spans="1:35" ht="14.25" hidden="1" customHeight="1">
      <c r="A184" s="1817">
        <v>16</v>
      </c>
      <c r="B184" s="2144"/>
      <c r="C184" s="2144"/>
      <c r="D184" s="363"/>
      <c r="E184" s="2139"/>
      <c r="F184" s="2140"/>
      <c r="G184" s="1780"/>
      <c r="H184" s="1778"/>
      <c r="I184" s="1778"/>
      <c r="J184" s="1778"/>
      <c r="K184" s="1778"/>
      <c r="L184" s="1781"/>
      <c r="M184" s="1780"/>
      <c r="N184" s="1778"/>
      <c r="O184" s="1778"/>
      <c r="P184" s="1778"/>
      <c r="Q184" s="1778"/>
      <c r="R184" s="1781"/>
      <c r="S184" s="1780"/>
      <c r="T184" s="1778"/>
      <c r="U184" s="1778"/>
      <c r="V184" s="1778"/>
      <c r="W184" s="1778"/>
      <c r="X184" s="1781"/>
      <c r="Y184" s="1780"/>
      <c r="Z184" s="1778"/>
      <c r="AA184" s="1778"/>
      <c r="AB184" s="1778"/>
      <c r="AC184" s="1778"/>
      <c r="AD184" s="1781"/>
      <c r="AE184" s="1816">
        <v>0</v>
      </c>
      <c r="AF184" s="2194"/>
      <c r="AG184" s="371" t="e">
        <v>#DIV/0!</v>
      </c>
      <c r="AH184" s="366">
        <v>-4874</v>
      </c>
      <c r="AI184" s="366">
        <v>-4561</v>
      </c>
    </row>
    <row r="185" spans="1:35" ht="14.25" hidden="1" customHeight="1">
      <c r="A185" s="1817">
        <v>17</v>
      </c>
      <c r="B185" s="2144"/>
      <c r="C185" s="2144"/>
      <c r="D185" s="363"/>
      <c r="E185" s="2139"/>
      <c r="F185" s="2140"/>
      <c r="G185" s="1780"/>
      <c r="H185" s="1778"/>
      <c r="I185" s="1778"/>
      <c r="J185" s="1778"/>
      <c r="K185" s="1778"/>
      <c r="L185" s="1781"/>
      <c r="M185" s="1780"/>
      <c r="N185" s="1778"/>
      <c r="O185" s="1778"/>
      <c r="P185" s="1778"/>
      <c r="Q185" s="1778"/>
      <c r="R185" s="1781"/>
      <c r="S185" s="1780"/>
      <c r="T185" s="1778"/>
      <c r="U185" s="1778"/>
      <c r="V185" s="1778"/>
      <c r="W185" s="1778"/>
      <c r="X185" s="1781"/>
      <c r="Y185" s="1780"/>
      <c r="Z185" s="1778"/>
      <c r="AA185" s="1778"/>
      <c r="AB185" s="1778"/>
      <c r="AC185" s="1778"/>
      <c r="AD185" s="1781"/>
      <c r="AE185" s="1816">
        <v>0</v>
      </c>
      <c r="AF185" s="2194"/>
      <c r="AG185" s="371" t="e">
        <v>#DIV/0!</v>
      </c>
      <c r="AH185" s="366">
        <v>-4874</v>
      </c>
      <c r="AI185" s="366">
        <v>-4561</v>
      </c>
    </row>
    <row r="186" spans="1:35" ht="14.25" hidden="1" customHeight="1">
      <c r="A186" s="1817">
        <v>18</v>
      </c>
      <c r="B186" s="2144"/>
      <c r="C186" s="2144"/>
      <c r="D186" s="363"/>
      <c r="E186" s="2139"/>
      <c r="F186" s="2140"/>
      <c r="G186" s="1780"/>
      <c r="H186" s="1778"/>
      <c r="I186" s="1778"/>
      <c r="J186" s="1778"/>
      <c r="K186" s="1778"/>
      <c r="L186" s="1781"/>
      <c r="M186" s="1780"/>
      <c r="N186" s="1778"/>
      <c r="O186" s="1778"/>
      <c r="P186" s="1778"/>
      <c r="Q186" s="1778"/>
      <c r="R186" s="1781"/>
      <c r="S186" s="1780"/>
      <c r="T186" s="1778"/>
      <c r="U186" s="1778"/>
      <c r="V186" s="1778"/>
      <c r="W186" s="1778"/>
      <c r="X186" s="1781"/>
      <c r="Y186" s="1780"/>
      <c r="Z186" s="1778"/>
      <c r="AA186" s="1778"/>
      <c r="AB186" s="1778"/>
      <c r="AC186" s="1778"/>
      <c r="AD186" s="1781"/>
      <c r="AE186" s="1816">
        <v>0</v>
      </c>
      <c r="AF186" s="2194"/>
      <c r="AG186" s="371" t="e">
        <v>#DIV/0!</v>
      </c>
      <c r="AH186" s="366">
        <v>-4874</v>
      </c>
      <c r="AI186" s="366">
        <v>-4561</v>
      </c>
    </row>
    <row r="187" spans="1:35" ht="14.25" hidden="1" customHeight="1">
      <c r="A187" s="1817">
        <v>19</v>
      </c>
      <c r="B187" s="2144"/>
      <c r="C187" s="2144"/>
      <c r="D187" s="363"/>
      <c r="E187" s="2139"/>
      <c r="F187" s="2140"/>
      <c r="G187" s="1780"/>
      <c r="H187" s="1778"/>
      <c r="I187" s="1778"/>
      <c r="J187" s="1778"/>
      <c r="K187" s="1778"/>
      <c r="L187" s="1781"/>
      <c r="M187" s="1780"/>
      <c r="N187" s="1778"/>
      <c r="O187" s="1778"/>
      <c r="P187" s="1778"/>
      <c r="Q187" s="1778"/>
      <c r="R187" s="1781"/>
      <c r="S187" s="1780"/>
      <c r="T187" s="1778"/>
      <c r="U187" s="1778"/>
      <c r="V187" s="1778"/>
      <c r="W187" s="1778"/>
      <c r="X187" s="1781"/>
      <c r="Y187" s="1780"/>
      <c r="Z187" s="1778"/>
      <c r="AA187" s="1778"/>
      <c r="AB187" s="1778"/>
      <c r="AC187" s="1778"/>
      <c r="AD187" s="1781"/>
      <c r="AE187" s="1816">
        <v>0</v>
      </c>
      <c r="AF187" s="2194"/>
      <c r="AG187" s="371" t="e">
        <v>#DIV/0!</v>
      </c>
      <c r="AH187" s="366">
        <v>-4874</v>
      </c>
      <c r="AI187" s="366">
        <v>-4561</v>
      </c>
    </row>
    <row r="188" spans="1:35" ht="14.25" hidden="1" customHeight="1">
      <c r="A188" s="1817">
        <v>20</v>
      </c>
      <c r="B188" s="2144"/>
      <c r="C188" s="2144"/>
      <c r="D188" s="363"/>
      <c r="E188" s="2139"/>
      <c r="F188" s="2140"/>
      <c r="G188" s="1780"/>
      <c r="H188" s="1778"/>
      <c r="I188" s="1778"/>
      <c r="J188" s="1778"/>
      <c r="K188" s="1778"/>
      <c r="L188" s="1781"/>
      <c r="M188" s="1780"/>
      <c r="N188" s="1778"/>
      <c r="O188" s="1778"/>
      <c r="P188" s="1778"/>
      <c r="Q188" s="1778"/>
      <c r="R188" s="1781"/>
      <c r="S188" s="1780"/>
      <c r="T188" s="1778"/>
      <c r="U188" s="1778"/>
      <c r="V188" s="1778"/>
      <c r="W188" s="1778"/>
      <c r="X188" s="1781"/>
      <c r="Y188" s="1780"/>
      <c r="Z188" s="1778"/>
      <c r="AA188" s="1778"/>
      <c r="AB188" s="1778"/>
      <c r="AC188" s="1778"/>
      <c r="AD188" s="1781"/>
      <c r="AE188" s="1816">
        <v>0</v>
      </c>
      <c r="AF188" s="2194"/>
      <c r="AG188" s="371" t="e">
        <v>#DIV/0!</v>
      </c>
      <c r="AH188" s="366">
        <v>-4874</v>
      </c>
      <c r="AI188" s="366">
        <v>-4561</v>
      </c>
    </row>
    <row r="189" spans="1:35" ht="14.25" hidden="1" customHeight="1">
      <c r="A189" s="1817">
        <v>21</v>
      </c>
      <c r="B189" s="2144"/>
      <c r="C189" s="2144"/>
      <c r="D189" s="363">
        <v>0</v>
      </c>
      <c r="E189" s="2139">
        <v>0</v>
      </c>
      <c r="F189" s="2140">
        <v>0</v>
      </c>
      <c r="G189" s="1780">
        <v>0</v>
      </c>
      <c r="H189" s="1778">
        <v>0</v>
      </c>
      <c r="I189" s="1778">
        <v>0</v>
      </c>
      <c r="J189" s="1778">
        <v>0</v>
      </c>
      <c r="K189" s="1778">
        <v>0</v>
      </c>
      <c r="L189" s="1781">
        <v>0</v>
      </c>
      <c r="M189" s="1780">
        <v>0</v>
      </c>
      <c r="N189" s="1778">
        <v>0</v>
      </c>
      <c r="O189" s="1778">
        <v>0</v>
      </c>
      <c r="P189" s="1778">
        <v>0</v>
      </c>
      <c r="Q189" s="1778">
        <v>0</v>
      </c>
      <c r="R189" s="1781">
        <v>0</v>
      </c>
      <c r="S189" s="1780">
        <v>0</v>
      </c>
      <c r="T189" s="1778">
        <v>0</v>
      </c>
      <c r="U189" s="1778">
        <v>0</v>
      </c>
      <c r="V189" s="1778">
        <v>0</v>
      </c>
      <c r="W189" s="1778">
        <v>0</v>
      </c>
      <c r="X189" s="1781">
        <v>0</v>
      </c>
      <c r="Y189" s="1780">
        <v>0</v>
      </c>
      <c r="Z189" s="1778">
        <v>0</v>
      </c>
      <c r="AA189" s="1778">
        <v>0</v>
      </c>
      <c r="AB189" s="1778">
        <v>0</v>
      </c>
      <c r="AC189" s="1778">
        <v>0</v>
      </c>
      <c r="AD189" s="1781">
        <v>0</v>
      </c>
      <c r="AE189" s="1816">
        <v>0</v>
      </c>
      <c r="AF189" s="2194">
        <v>0</v>
      </c>
      <c r="AG189" s="371" t="e">
        <v>#DIV/0!</v>
      </c>
      <c r="AH189" s="366">
        <v>-4874</v>
      </c>
      <c r="AI189" s="366">
        <v>-4561</v>
      </c>
    </row>
    <row r="190" spans="1:35" ht="14.25" hidden="1" customHeight="1">
      <c r="A190" s="1817">
        <v>22</v>
      </c>
      <c r="B190" s="2144"/>
      <c r="C190" s="2144"/>
      <c r="D190" s="363">
        <v>0</v>
      </c>
      <c r="E190" s="2139">
        <v>0</v>
      </c>
      <c r="F190" s="2140">
        <v>0</v>
      </c>
      <c r="G190" s="1780">
        <v>0</v>
      </c>
      <c r="H190" s="1778">
        <v>0</v>
      </c>
      <c r="I190" s="1778">
        <v>0</v>
      </c>
      <c r="J190" s="1778">
        <v>0</v>
      </c>
      <c r="K190" s="1778">
        <v>0</v>
      </c>
      <c r="L190" s="1781">
        <v>0</v>
      </c>
      <c r="M190" s="1780">
        <v>0</v>
      </c>
      <c r="N190" s="1778">
        <v>0</v>
      </c>
      <c r="O190" s="1778">
        <v>0</v>
      </c>
      <c r="P190" s="1778">
        <v>0</v>
      </c>
      <c r="Q190" s="1778">
        <v>0</v>
      </c>
      <c r="R190" s="1781">
        <v>0</v>
      </c>
      <c r="S190" s="1780">
        <v>0</v>
      </c>
      <c r="T190" s="1778">
        <v>0</v>
      </c>
      <c r="U190" s="1778">
        <v>0</v>
      </c>
      <c r="V190" s="1778">
        <v>0</v>
      </c>
      <c r="W190" s="1778">
        <v>0</v>
      </c>
      <c r="X190" s="1781">
        <v>0</v>
      </c>
      <c r="Y190" s="1780">
        <v>0</v>
      </c>
      <c r="Z190" s="1778">
        <v>0</v>
      </c>
      <c r="AA190" s="1778">
        <v>0</v>
      </c>
      <c r="AB190" s="1778">
        <v>0</v>
      </c>
      <c r="AC190" s="1778">
        <v>0</v>
      </c>
      <c r="AD190" s="1781">
        <v>0</v>
      </c>
      <c r="AE190" s="1816">
        <v>0</v>
      </c>
      <c r="AF190" s="2194">
        <v>0</v>
      </c>
      <c r="AG190" s="371" t="e">
        <v>#DIV/0!</v>
      </c>
      <c r="AH190" s="366">
        <v>-4874</v>
      </c>
      <c r="AI190" s="366">
        <v>-4561</v>
      </c>
    </row>
    <row r="191" spans="1:35" ht="14.25" hidden="1" customHeight="1">
      <c r="A191" s="1817">
        <v>23</v>
      </c>
      <c r="B191" s="2144"/>
      <c r="C191" s="2144"/>
      <c r="D191" s="363">
        <v>0</v>
      </c>
      <c r="E191" s="2139">
        <v>0</v>
      </c>
      <c r="F191" s="2140">
        <v>0</v>
      </c>
      <c r="G191" s="1780">
        <v>0</v>
      </c>
      <c r="H191" s="1778">
        <v>0</v>
      </c>
      <c r="I191" s="1778">
        <v>0</v>
      </c>
      <c r="J191" s="1778">
        <v>0</v>
      </c>
      <c r="K191" s="1778">
        <v>0</v>
      </c>
      <c r="L191" s="1781">
        <v>0</v>
      </c>
      <c r="M191" s="1780">
        <v>0</v>
      </c>
      <c r="N191" s="1778">
        <v>0</v>
      </c>
      <c r="O191" s="1778">
        <v>0</v>
      </c>
      <c r="P191" s="1778">
        <v>0</v>
      </c>
      <c r="Q191" s="1778">
        <v>0</v>
      </c>
      <c r="R191" s="1781">
        <v>0</v>
      </c>
      <c r="S191" s="1780">
        <v>0</v>
      </c>
      <c r="T191" s="1778">
        <v>0</v>
      </c>
      <c r="U191" s="1778">
        <v>0</v>
      </c>
      <c r="V191" s="1778">
        <v>0</v>
      </c>
      <c r="W191" s="1778">
        <v>0</v>
      </c>
      <c r="X191" s="1781">
        <v>0</v>
      </c>
      <c r="Y191" s="1780">
        <v>0</v>
      </c>
      <c r="Z191" s="1778">
        <v>0</v>
      </c>
      <c r="AA191" s="1778">
        <v>0</v>
      </c>
      <c r="AB191" s="1778">
        <v>0</v>
      </c>
      <c r="AC191" s="1778">
        <v>0</v>
      </c>
      <c r="AD191" s="1781">
        <v>0</v>
      </c>
      <c r="AE191" s="1816">
        <v>0</v>
      </c>
      <c r="AF191" s="2194">
        <v>0</v>
      </c>
      <c r="AG191" s="371" t="e">
        <v>#DIV/0!</v>
      </c>
      <c r="AH191" s="366">
        <v>-4874</v>
      </c>
      <c r="AI191" s="366">
        <v>-4561</v>
      </c>
    </row>
    <row r="192" spans="1:35" ht="14.25" hidden="1" customHeight="1">
      <c r="A192" s="1817">
        <v>24</v>
      </c>
      <c r="B192" s="2144"/>
      <c r="C192" s="2144"/>
      <c r="D192" s="363">
        <v>0</v>
      </c>
      <c r="E192" s="2139">
        <v>0</v>
      </c>
      <c r="F192" s="2140">
        <v>0</v>
      </c>
      <c r="G192" s="1780">
        <v>0</v>
      </c>
      <c r="H192" s="1778">
        <v>0</v>
      </c>
      <c r="I192" s="1778">
        <v>0</v>
      </c>
      <c r="J192" s="1778">
        <v>0</v>
      </c>
      <c r="K192" s="1778">
        <v>0</v>
      </c>
      <c r="L192" s="1781">
        <v>0</v>
      </c>
      <c r="M192" s="1780">
        <v>0</v>
      </c>
      <c r="N192" s="1778">
        <v>0</v>
      </c>
      <c r="O192" s="1778">
        <v>0</v>
      </c>
      <c r="P192" s="1778">
        <v>0</v>
      </c>
      <c r="Q192" s="1778">
        <v>0</v>
      </c>
      <c r="R192" s="1781">
        <v>0</v>
      </c>
      <c r="S192" s="1780">
        <v>0</v>
      </c>
      <c r="T192" s="1778">
        <v>0</v>
      </c>
      <c r="U192" s="1778">
        <v>0</v>
      </c>
      <c r="V192" s="1778">
        <v>0</v>
      </c>
      <c r="W192" s="1778">
        <v>0</v>
      </c>
      <c r="X192" s="1781">
        <v>0</v>
      </c>
      <c r="Y192" s="1780">
        <v>0</v>
      </c>
      <c r="Z192" s="1778">
        <v>0</v>
      </c>
      <c r="AA192" s="1778">
        <v>0</v>
      </c>
      <c r="AB192" s="1778">
        <v>0</v>
      </c>
      <c r="AC192" s="1778">
        <v>0</v>
      </c>
      <c r="AD192" s="1781">
        <v>0</v>
      </c>
      <c r="AE192" s="1816">
        <v>0</v>
      </c>
      <c r="AF192" s="2194">
        <v>0</v>
      </c>
      <c r="AG192" s="371" t="e">
        <v>#DIV/0!</v>
      </c>
      <c r="AH192" s="366">
        <v>-4874</v>
      </c>
      <c r="AI192" s="366">
        <v>-4561</v>
      </c>
    </row>
    <row r="193" spans="1:35" ht="14.25" hidden="1" customHeight="1">
      <c r="A193" s="1817">
        <v>25</v>
      </c>
      <c r="B193" s="2144"/>
      <c r="C193" s="2144"/>
      <c r="D193" s="363">
        <v>0</v>
      </c>
      <c r="E193" s="2139">
        <v>0</v>
      </c>
      <c r="F193" s="2140">
        <v>0</v>
      </c>
      <c r="G193" s="1780">
        <v>0</v>
      </c>
      <c r="H193" s="1778">
        <v>0</v>
      </c>
      <c r="I193" s="1778">
        <v>0</v>
      </c>
      <c r="J193" s="1778">
        <v>0</v>
      </c>
      <c r="K193" s="1778">
        <v>0</v>
      </c>
      <c r="L193" s="1781">
        <v>0</v>
      </c>
      <c r="M193" s="1780">
        <v>0</v>
      </c>
      <c r="N193" s="1778">
        <v>0</v>
      </c>
      <c r="O193" s="1778">
        <v>0</v>
      </c>
      <c r="P193" s="1778">
        <v>0</v>
      </c>
      <c r="Q193" s="1778">
        <v>0</v>
      </c>
      <c r="R193" s="1781">
        <v>0</v>
      </c>
      <c r="S193" s="1780">
        <v>0</v>
      </c>
      <c r="T193" s="1778">
        <v>0</v>
      </c>
      <c r="U193" s="1778">
        <v>0</v>
      </c>
      <c r="V193" s="1778">
        <v>0</v>
      </c>
      <c r="W193" s="1778">
        <v>0</v>
      </c>
      <c r="X193" s="1781">
        <v>0</v>
      </c>
      <c r="Y193" s="1780">
        <v>0</v>
      </c>
      <c r="Z193" s="1778">
        <v>0</v>
      </c>
      <c r="AA193" s="1778">
        <v>0</v>
      </c>
      <c r="AB193" s="1778">
        <v>0</v>
      </c>
      <c r="AC193" s="1778">
        <v>0</v>
      </c>
      <c r="AD193" s="1781">
        <v>0</v>
      </c>
      <c r="AE193" s="1816">
        <v>0</v>
      </c>
      <c r="AF193" s="2194">
        <v>0</v>
      </c>
      <c r="AG193" s="371" t="e">
        <v>#DIV/0!</v>
      </c>
      <c r="AH193" s="366">
        <v>-4874</v>
      </c>
      <c r="AI193" s="366">
        <v>-4561</v>
      </c>
    </row>
    <row r="194" spans="1:35" ht="14.25" hidden="1" customHeight="1">
      <c r="A194" s="1817">
        <v>26</v>
      </c>
      <c r="B194" s="2144"/>
      <c r="C194" s="2144"/>
      <c r="D194" s="363">
        <v>0</v>
      </c>
      <c r="E194" s="2139">
        <v>0</v>
      </c>
      <c r="F194" s="2140">
        <v>0</v>
      </c>
      <c r="G194" s="1780">
        <v>0</v>
      </c>
      <c r="H194" s="1778">
        <v>0</v>
      </c>
      <c r="I194" s="1778">
        <v>0</v>
      </c>
      <c r="J194" s="1778">
        <v>0</v>
      </c>
      <c r="K194" s="1778">
        <v>0</v>
      </c>
      <c r="L194" s="1781">
        <v>0</v>
      </c>
      <c r="M194" s="1780">
        <v>0</v>
      </c>
      <c r="N194" s="1778">
        <v>0</v>
      </c>
      <c r="O194" s="1778">
        <v>0</v>
      </c>
      <c r="P194" s="1778">
        <v>0</v>
      </c>
      <c r="Q194" s="1778">
        <v>0</v>
      </c>
      <c r="R194" s="1781">
        <v>0</v>
      </c>
      <c r="S194" s="1780">
        <v>0</v>
      </c>
      <c r="T194" s="1778">
        <v>0</v>
      </c>
      <c r="U194" s="1778">
        <v>0</v>
      </c>
      <c r="V194" s="1778">
        <v>0</v>
      </c>
      <c r="W194" s="1778">
        <v>0</v>
      </c>
      <c r="X194" s="1781">
        <v>0</v>
      </c>
      <c r="Y194" s="1780">
        <v>0</v>
      </c>
      <c r="Z194" s="1778">
        <v>0</v>
      </c>
      <c r="AA194" s="1778">
        <v>0</v>
      </c>
      <c r="AB194" s="1778">
        <v>0</v>
      </c>
      <c r="AC194" s="1778">
        <v>0</v>
      </c>
      <c r="AD194" s="1781">
        <v>0</v>
      </c>
      <c r="AE194" s="1816">
        <v>0</v>
      </c>
      <c r="AF194" s="2194">
        <v>0</v>
      </c>
      <c r="AG194" s="371" t="e">
        <v>#DIV/0!</v>
      </c>
      <c r="AH194" s="366">
        <v>-4874</v>
      </c>
      <c r="AI194" s="366">
        <v>-4561</v>
      </c>
    </row>
    <row r="195" spans="1:35" ht="14.25" hidden="1" customHeight="1">
      <c r="A195" s="1817">
        <v>27</v>
      </c>
      <c r="B195" s="2144"/>
      <c r="C195" s="2144"/>
      <c r="D195" s="363">
        <v>0</v>
      </c>
      <c r="E195" s="2139">
        <v>0</v>
      </c>
      <c r="F195" s="2140">
        <v>0</v>
      </c>
      <c r="G195" s="1780">
        <v>0</v>
      </c>
      <c r="H195" s="1778">
        <v>0</v>
      </c>
      <c r="I195" s="1778">
        <v>0</v>
      </c>
      <c r="J195" s="1778">
        <v>0</v>
      </c>
      <c r="K195" s="1778">
        <v>0</v>
      </c>
      <c r="L195" s="1781">
        <v>0</v>
      </c>
      <c r="M195" s="1780">
        <v>0</v>
      </c>
      <c r="N195" s="1778">
        <v>0</v>
      </c>
      <c r="O195" s="1778">
        <v>0</v>
      </c>
      <c r="P195" s="1778">
        <v>0</v>
      </c>
      <c r="Q195" s="1778">
        <v>0</v>
      </c>
      <c r="R195" s="1781">
        <v>0</v>
      </c>
      <c r="S195" s="1780">
        <v>0</v>
      </c>
      <c r="T195" s="1778">
        <v>0</v>
      </c>
      <c r="U195" s="1778">
        <v>0</v>
      </c>
      <c r="V195" s="1778">
        <v>0</v>
      </c>
      <c r="W195" s="1778">
        <v>0</v>
      </c>
      <c r="X195" s="1781">
        <v>0</v>
      </c>
      <c r="Y195" s="1780">
        <v>0</v>
      </c>
      <c r="Z195" s="1778">
        <v>0</v>
      </c>
      <c r="AA195" s="1778">
        <v>0</v>
      </c>
      <c r="AB195" s="1778">
        <v>0</v>
      </c>
      <c r="AC195" s="1778">
        <v>0</v>
      </c>
      <c r="AD195" s="1781">
        <v>0</v>
      </c>
      <c r="AE195" s="1816">
        <v>0</v>
      </c>
      <c r="AF195" s="2194">
        <v>0</v>
      </c>
      <c r="AG195" s="371" t="e">
        <v>#DIV/0!</v>
      </c>
      <c r="AH195" s="366">
        <v>-4874</v>
      </c>
      <c r="AI195" s="366">
        <v>-4561</v>
      </c>
    </row>
    <row r="196" spans="1:35" ht="14.25" hidden="1" customHeight="1">
      <c r="A196" s="1817">
        <v>28</v>
      </c>
      <c r="B196" s="2144"/>
      <c r="C196" s="2144"/>
      <c r="D196" s="363">
        <v>0</v>
      </c>
      <c r="E196" s="2139">
        <v>0</v>
      </c>
      <c r="F196" s="2140">
        <v>0</v>
      </c>
      <c r="G196" s="1780">
        <v>0</v>
      </c>
      <c r="H196" s="1778">
        <v>0</v>
      </c>
      <c r="I196" s="1778">
        <v>0</v>
      </c>
      <c r="J196" s="1778">
        <v>0</v>
      </c>
      <c r="K196" s="1778">
        <v>0</v>
      </c>
      <c r="L196" s="1781">
        <v>0</v>
      </c>
      <c r="M196" s="1780">
        <v>0</v>
      </c>
      <c r="N196" s="1778">
        <v>0</v>
      </c>
      <c r="O196" s="1778">
        <v>0</v>
      </c>
      <c r="P196" s="1778">
        <v>0</v>
      </c>
      <c r="Q196" s="1778">
        <v>0</v>
      </c>
      <c r="R196" s="1781">
        <v>0</v>
      </c>
      <c r="S196" s="1780">
        <v>0</v>
      </c>
      <c r="T196" s="1778">
        <v>0</v>
      </c>
      <c r="U196" s="1778">
        <v>0</v>
      </c>
      <c r="V196" s="1778">
        <v>0</v>
      </c>
      <c r="W196" s="1778">
        <v>0</v>
      </c>
      <c r="X196" s="1781">
        <v>0</v>
      </c>
      <c r="Y196" s="1780">
        <v>0</v>
      </c>
      <c r="Z196" s="1778">
        <v>0</v>
      </c>
      <c r="AA196" s="1778">
        <v>0</v>
      </c>
      <c r="AB196" s="1778">
        <v>0</v>
      </c>
      <c r="AC196" s="1778">
        <v>0</v>
      </c>
      <c r="AD196" s="1781">
        <v>0</v>
      </c>
      <c r="AE196" s="1816">
        <v>0</v>
      </c>
      <c r="AF196" s="2194">
        <v>0</v>
      </c>
      <c r="AG196" s="371" t="e">
        <v>#DIV/0!</v>
      </c>
      <c r="AH196" s="366">
        <v>-4874</v>
      </c>
      <c r="AI196" s="366">
        <v>-4561</v>
      </c>
    </row>
    <row r="197" spans="1:35" ht="14.25" hidden="1" customHeight="1">
      <c r="A197" s="1817">
        <v>29</v>
      </c>
      <c r="B197" s="2144"/>
      <c r="C197" s="2144"/>
      <c r="D197" s="363">
        <v>0</v>
      </c>
      <c r="E197" s="2139">
        <v>0</v>
      </c>
      <c r="F197" s="2140">
        <v>0</v>
      </c>
      <c r="G197" s="1780">
        <v>0</v>
      </c>
      <c r="H197" s="1778">
        <v>0</v>
      </c>
      <c r="I197" s="1778">
        <v>0</v>
      </c>
      <c r="J197" s="1778">
        <v>0</v>
      </c>
      <c r="K197" s="1778">
        <v>0</v>
      </c>
      <c r="L197" s="1781">
        <v>0</v>
      </c>
      <c r="M197" s="1780">
        <v>0</v>
      </c>
      <c r="N197" s="1778">
        <v>0</v>
      </c>
      <c r="O197" s="1778">
        <v>0</v>
      </c>
      <c r="P197" s="1778">
        <v>0</v>
      </c>
      <c r="Q197" s="1778">
        <v>0</v>
      </c>
      <c r="R197" s="1781">
        <v>0</v>
      </c>
      <c r="S197" s="1780">
        <v>0</v>
      </c>
      <c r="T197" s="1778">
        <v>0</v>
      </c>
      <c r="U197" s="1778">
        <v>0</v>
      </c>
      <c r="V197" s="1778">
        <v>0</v>
      </c>
      <c r="W197" s="1778">
        <v>0</v>
      </c>
      <c r="X197" s="1781">
        <v>0</v>
      </c>
      <c r="Y197" s="1780">
        <v>0</v>
      </c>
      <c r="Z197" s="1778">
        <v>0</v>
      </c>
      <c r="AA197" s="1778">
        <v>0</v>
      </c>
      <c r="AB197" s="1778">
        <v>0</v>
      </c>
      <c r="AC197" s="1778">
        <v>0</v>
      </c>
      <c r="AD197" s="1781">
        <v>0</v>
      </c>
      <c r="AE197" s="1816">
        <v>0</v>
      </c>
      <c r="AF197" s="2194">
        <v>0</v>
      </c>
      <c r="AG197" s="371" t="e">
        <v>#DIV/0!</v>
      </c>
      <c r="AH197" s="366">
        <v>-4874</v>
      </c>
      <c r="AI197" s="366">
        <v>-4561</v>
      </c>
    </row>
    <row r="198" spans="1:35" ht="14.25" hidden="1" customHeight="1">
      <c r="A198" s="1817">
        <v>30</v>
      </c>
      <c r="B198" s="2144"/>
      <c r="C198" s="2144"/>
      <c r="D198" s="363">
        <v>0</v>
      </c>
      <c r="E198" s="2139">
        <v>0</v>
      </c>
      <c r="F198" s="2140">
        <v>0</v>
      </c>
      <c r="G198" s="1780">
        <v>0</v>
      </c>
      <c r="H198" s="1778">
        <v>0</v>
      </c>
      <c r="I198" s="1778">
        <v>0</v>
      </c>
      <c r="J198" s="1778">
        <v>0</v>
      </c>
      <c r="K198" s="1778">
        <v>0</v>
      </c>
      <c r="L198" s="1781">
        <v>0</v>
      </c>
      <c r="M198" s="1780">
        <v>0</v>
      </c>
      <c r="N198" s="1778">
        <v>0</v>
      </c>
      <c r="O198" s="1778">
        <v>0</v>
      </c>
      <c r="P198" s="1778">
        <v>0</v>
      </c>
      <c r="Q198" s="1778">
        <v>0</v>
      </c>
      <c r="R198" s="1781">
        <v>0</v>
      </c>
      <c r="S198" s="1780">
        <v>0</v>
      </c>
      <c r="T198" s="1778">
        <v>0</v>
      </c>
      <c r="U198" s="1778">
        <v>0</v>
      </c>
      <c r="V198" s="1778">
        <v>0</v>
      </c>
      <c r="W198" s="1778">
        <v>0</v>
      </c>
      <c r="X198" s="1781">
        <v>0</v>
      </c>
      <c r="Y198" s="1780">
        <v>0</v>
      </c>
      <c r="Z198" s="1778">
        <v>0</v>
      </c>
      <c r="AA198" s="1778">
        <v>0</v>
      </c>
      <c r="AB198" s="1778">
        <v>0</v>
      </c>
      <c r="AC198" s="1778">
        <v>0</v>
      </c>
      <c r="AD198" s="1781">
        <v>0</v>
      </c>
      <c r="AE198" s="1816">
        <v>0</v>
      </c>
      <c r="AF198" s="2194">
        <v>0</v>
      </c>
      <c r="AG198" s="371" t="e">
        <v>#DIV/0!</v>
      </c>
      <c r="AH198" s="366">
        <v>-4874</v>
      </c>
      <c r="AI198" s="366">
        <v>-4561</v>
      </c>
    </row>
    <row r="199" spans="1:35" ht="15" customHeight="1">
      <c r="D199" s="1142"/>
      <c r="E199" s="1821"/>
      <c r="F199" s="2197"/>
      <c r="G199" s="1143" t="s">
        <v>618</v>
      </c>
      <c r="H199" s="2060">
        <v>266</v>
      </c>
      <c r="I199" s="1145" t="s">
        <v>175</v>
      </c>
      <c r="J199" s="1144"/>
      <c r="K199" s="1144"/>
      <c r="L199" s="1144"/>
      <c r="M199" s="1144"/>
      <c r="N199" s="369"/>
      <c r="O199" s="369"/>
      <c r="P199" s="1144"/>
      <c r="R199" s="1144"/>
      <c r="S199" s="1144"/>
      <c r="T199" s="1143" t="s">
        <v>619</v>
      </c>
      <c r="U199" s="4600">
        <v>1261</v>
      </c>
      <c r="V199" s="4600"/>
      <c r="W199" s="1145" t="s">
        <v>163</v>
      </c>
      <c r="X199" s="1144"/>
      <c r="Y199" s="1144"/>
      <c r="Z199" s="1144"/>
      <c r="AA199" s="1144"/>
      <c r="AB199" s="369"/>
      <c r="AC199" s="369"/>
      <c r="AD199" s="369"/>
      <c r="AE199" s="369"/>
      <c r="AF199" s="1129"/>
      <c r="AG199" s="372"/>
    </row>
    <row r="200" spans="1:35" ht="14.25" customHeight="1" thickBot="1">
      <c r="D200" s="368"/>
      <c r="F200" s="1133"/>
      <c r="G200" s="369"/>
      <c r="H200" s="369"/>
      <c r="I200" s="369"/>
      <c r="J200" s="369"/>
      <c r="K200" s="369"/>
      <c r="L200" s="369"/>
      <c r="M200" s="369"/>
      <c r="N200" s="369"/>
      <c r="O200" s="369"/>
      <c r="P200" s="369"/>
      <c r="Q200" s="369"/>
      <c r="R200" s="369"/>
      <c r="S200" s="369"/>
      <c r="T200" s="369"/>
      <c r="U200" s="369"/>
      <c r="V200" s="369"/>
      <c r="W200" s="4585">
        <v>210.16666666666666</v>
      </c>
      <c r="X200" s="4585"/>
      <c r="Y200" s="1129" t="s">
        <v>1934</v>
      </c>
      <c r="Z200" s="369"/>
      <c r="AA200" s="369"/>
      <c r="AB200" s="369"/>
      <c r="AC200" s="369"/>
      <c r="AD200" s="369"/>
      <c r="AE200" s="369"/>
      <c r="AF200" s="1129"/>
      <c r="AG200" s="372"/>
    </row>
    <row r="201" spans="1:35" ht="27" hidden="1" thickBot="1">
      <c r="D201" s="4586" t="s">
        <v>2108</v>
      </c>
      <c r="E201" s="4586"/>
      <c r="F201" s="4586"/>
      <c r="G201" s="4586"/>
      <c r="H201" s="4586"/>
      <c r="I201" s="4586"/>
      <c r="J201" s="4586"/>
      <c r="K201" s="4586"/>
      <c r="L201" s="4586"/>
      <c r="M201" s="4586"/>
      <c r="N201" s="4586"/>
      <c r="O201" s="4586"/>
      <c r="P201" s="4586"/>
      <c r="Q201" s="4586"/>
      <c r="R201" s="4586"/>
      <c r="S201" s="4586"/>
      <c r="T201" s="4586"/>
      <c r="U201" s="4586"/>
      <c r="V201" s="4586"/>
      <c r="W201" s="4586"/>
      <c r="X201" s="4586"/>
      <c r="Y201" s="4586"/>
      <c r="Z201" s="4586"/>
      <c r="AA201" s="4586"/>
      <c r="AB201" s="4586"/>
      <c r="AC201" s="4586"/>
      <c r="AD201" s="1757"/>
      <c r="AF201" s="2062"/>
    </row>
    <row r="202" spans="1:35" ht="15" hidden="1" thickBot="1">
      <c r="D202" s="4587" t="s">
        <v>2109</v>
      </c>
      <c r="E202" s="4587"/>
      <c r="F202" s="4587"/>
      <c r="G202" s="4587"/>
      <c r="H202" s="4587"/>
      <c r="I202" s="4587"/>
      <c r="J202" s="4587"/>
      <c r="K202" s="4587"/>
      <c r="L202" s="4587"/>
      <c r="M202" s="4587"/>
      <c r="N202" s="4587"/>
      <c r="O202" s="4587"/>
      <c r="P202" s="4587"/>
      <c r="Q202" s="4587"/>
      <c r="R202" s="4587"/>
      <c r="S202" s="4587"/>
      <c r="T202" s="4587"/>
      <c r="U202" s="4587"/>
      <c r="V202" s="4587"/>
      <c r="W202" s="4587"/>
      <c r="X202" s="4587"/>
      <c r="Y202" s="4587"/>
      <c r="Z202" s="4587"/>
      <c r="AA202" s="4587"/>
      <c r="AB202" s="4587"/>
      <c r="AC202" s="4587"/>
      <c r="AD202" s="1755"/>
      <c r="AF202" s="2062"/>
    </row>
    <row r="203" spans="1:35" ht="15" hidden="1" thickBot="1">
      <c r="G203" s="1754"/>
      <c r="H203" s="1755"/>
      <c r="I203" s="1755"/>
      <c r="J203" s="1755"/>
      <c r="K203" s="1755"/>
      <c r="L203" s="1755"/>
      <c r="M203" s="1755"/>
      <c r="N203" s="1755"/>
      <c r="O203" s="1755"/>
      <c r="P203" s="1755"/>
      <c r="Q203" s="1755"/>
      <c r="R203" s="1755"/>
      <c r="S203" s="1755"/>
      <c r="T203" s="1755"/>
      <c r="U203" s="1755"/>
      <c r="V203" s="1755"/>
      <c r="W203" s="1755"/>
      <c r="X203" s="1755"/>
      <c r="Y203" s="1755"/>
      <c r="Z203" s="1755"/>
      <c r="AA203" s="1755"/>
      <c r="AB203" s="1755"/>
      <c r="AC203" s="1755"/>
      <c r="AD203" s="1755"/>
      <c r="AF203" s="2062"/>
    </row>
    <row r="204" spans="1:35" ht="15" hidden="1" thickBot="1">
      <c r="D204" s="4587" t="s">
        <v>1904</v>
      </c>
      <c r="E204" s="4587"/>
      <c r="F204" s="4587"/>
      <c r="G204" s="4587"/>
      <c r="H204" s="4587"/>
      <c r="I204" s="4587"/>
      <c r="J204" s="4587"/>
      <c r="K204" s="4587"/>
      <c r="L204" s="4587"/>
      <c r="M204" s="4587"/>
      <c r="N204" s="4587"/>
      <c r="O204" s="4587"/>
      <c r="P204" s="4587"/>
      <c r="Q204" s="4587"/>
      <c r="R204" s="4587"/>
      <c r="S204" s="4587"/>
      <c r="T204" s="4587"/>
      <c r="U204" s="4587"/>
      <c r="V204" s="4587"/>
      <c r="W204" s="4587"/>
      <c r="X204" s="4587"/>
      <c r="Y204" s="4587"/>
      <c r="Z204" s="4587"/>
      <c r="AA204" s="4587"/>
      <c r="AB204" s="4587"/>
      <c r="AC204" s="4587"/>
      <c r="AD204" s="1755"/>
      <c r="AF204" s="2062"/>
    </row>
    <row r="205" spans="1:35" ht="15.75" thickBot="1">
      <c r="D205" s="2064" t="s">
        <v>1905</v>
      </c>
      <c r="G205" s="1754"/>
      <c r="H205" s="1755"/>
      <c r="I205" s="1755"/>
      <c r="J205" s="1755"/>
      <c r="K205" s="1755"/>
      <c r="L205" s="1755"/>
      <c r="M205" s="1755"/>
      <c r="N205" s="1755"/>
      <c r="O205" s="1755"/>
      <c r="P205" s="1755"/>
      <c r="Q205" s="1755"/>
      <c r="R205" s="1755"/>
      <c r="S205" s="1755"/>
      <c r="T205" s="1755"/>
      <c r="U205" s="1755"/>
      <c r="V205" s="1755"/>
      <c r="W205" s="1755"/>
      <c r="X205" s="1755"/>
      <c r="Y205" s="1755"/>
      <c r="Z205" s="1755"/>
      <c r="AA205" s="1755"/>
      <c r="AB205" s="1755"/>
      <c r="AC205" s="1755"/>
      <c r="AD205" s="1755"/>
      <c r="AF205" s="2062"/>
    </row>
    <row r="206" spans="1:35" ht="14.25" customHeight="1">
      <c r="D206" s="2065" t="s">
        <v>1062</v>
      </c>
      <c r="G206" s="4627" t="s">
        <v>587</v>
      </c>
      <c r="H206" s="4628"/>
      <c r="I206" s="4628"/>
      <c r="J206" s="4628"/>
      <c r="K206" s="4628"/>
      <c r="L206" s="4629"/>
      <c r="M206" s="4630" t="s">
        <v>588</v>
      </c>
      <c r="N206" s="4631"/>
      <c r="O206" s="4631"/>
      <c r="P206" s="4631"/>
      <c r="Q206" s="4631"/>
      <c r="R206" s="4632"/>
      <c r="S206" s="4630" t="s">
        <v>589</v>
      </c>
      <c r="T206" s="4631"/>
      <c r="U206" s="4631"/>
      <c r="V206" s="4631"/>
      <c r="W206" s="4631"/>
      <c r="X206" s="4632"/>
      <c r="Y206" s="4630" t="s">
        <v>590</v>
      </c>
      <c r="Z206" s="4631"/>
      <c r="AA206" s="4631"/>
      <c r="AB206" s="4631"/>
      <c r="AC206" s="4631"/>
      <c r="AD206" s="4632"/>
    </row>
    <row r="207" spans="1:35" ht="14.25" customHeight="1" thickBot="1">
      <c r="D207" s="2067" t="s">
        <v>2124</v>
      </c>
      <c r="G207" s="4633" t="s">
        <v>2110</v>
      </c>
      <c r="H207" s="4634"/>
      <c r="I207" s="4634"/>
      <c r="J207" s="4634"/>
      <c r="K207" s="4634"/>
      <c r="L207" s="4635"/>
      <c r="M207" s="4636" t="s">
        <v>2111</v>
      </c>
      <c r="N207" s="4637"/>
      <c r="O207" s="4637"/>
      <c r="P207" s="4637"/>
      <c r="Q207" s="4637"/>
      <c r="R207" s="4638"/>
      <c r="S207" s="4636" t="s">
        <v>2112</v>
      </c>
      <c r="T207" s="4637"/>
      <c r="U207" s="4637"/>
      <c r="V207" s="4637"/>
      <c r="W207" s="4637"/>
      <c r="X207" s="4638"/>
      <c r="Y207" s="4636" t="s">
        <v>2113</v>
      </c>
      <c r="Z207" s="4637"/>
      <c r="AA207" s="4637"/>
      <c r="AB207" s="4637"/>
      <c r="AC207" s="4637"/>
      <c r="AD207" s="4638"/>
    </row>
    <row r="208" spans="1:35" ht="14.25" customHeight="1" thickBot="1">
      <c r="B208" s="2068" t="s">
        <v>986</v>
      </c>
      <c r="C208" s="2068" t="s">
        <v>443</v>
      </c>
      <c r="D208" s="2069" t="s">
        <v>591</v>
      </c>
      <c r="E208" s="2070" t="s">
        <v>1910</v>
      </c>
      <c r="F208" s="2239" t="s">
        <v>592</v>
      </c>
      <c r="G208" s="2150" t="s">
        <v>593</v>
      </c>
      <c r="H208" s="2148" t="s">
        <v>594</v>
      </c>
      <c r="I208" s="2148" t="s">
        <v>595</v>
      </c>
      <c r="J208" s="2148" t="s">
        <v>596</v>
      </c>
      <c r="K208" s="2148" t="s">
        <v>597</v>
      </c>
      <c r="L208" s="2149" t="s">
        <v>598</v>
      </c>
      <c r="M208" s="2150" t="s">
        <v>599</v>
      </c>
      <c r="N208" s="2148" t="s">
        <v>600</v>
      </c>
      <c r="O208" s="2148" t="s">
        <v>601</v>
      </c>
      <c r="P208" s="2148" t="s">
        <v>602</v>
      </c>
      <c r="Q208" s="2148" t="s">
        <v>603</v>
      </c>
      <c r="R208" s="2149" t="s">
        <v>604</v>
      </c>
      <c r="S208" s="2150" t="s">
        <v>605</v>
      </c>
      <c r="T208" s="2148" t="s">
        <v>606</v>
      </c>
      <c r="U208" s="2148" t="s">
        <v>607</v>
      </c>
      <c r="V208" s="2148" t="s">
        <v>608</v>
      </c>
      <c r="W208" s="2148" t="s">
        <v>609</v>
      </c>
      <c r="X208" s="2149" t="s">
        <v>610</v>
      </c>
      <c r="Y208" s="2150" t="s">
        <v>611</v>
      </c>
      <c r="Z208" s="2148" t="s">
        <v>612</v>
      </c>
      <c r="AA208" s="2148" t="s">
        <v>1911</v>
      </c>
      <c r="AB208" s="2148" t="s">
        <v>1912</v>
      </c>
      <c r="AC208" s="2148" t="s">
        <v>1913</v>
      </c>
      <c r="AD208" s="2149" t="s">
        <v>1914</v>
      </c>
      <c r="AE208" s="2075" t="s">
        <v>613</v>
      </c>
      <c r="AF208" s="2073" t="s">
        <v>614</v>
      </c>
      <c r="AG208" s="2076" t="s">
        <v>615</v>
      </c>
      <c r="AH208" s="2151" t="s">
        <v>616</v>
      </c>
      <c r="AI208" s="2152" t="s">
        <v>617</v>
      </c>
    </row>
    <row r="209" spans="1:35" s="367" customFormat="1" ht="15" customHeight="1">
      <c r="A209" s="2430">
        <v>1</v>
      </c>
      <c r="B209" s="2079">
        <v>0</v>
      </c>
      <c r="C209" s="2079" t="s">
        <v>2102</v>
      </c>
      <c r="D209" s="2080" t="s">
        <v>1480</v>
      </c>
      <c r="E209" s="2081">
        <v>165.06666666666666</v>
      </c>
      <c r="F209" s="2440" t="s">
        <v>116</v>
      </c>
      <c r="G209" s="2241">
        <v>196</v>
      </c>
      <c r="H209" s="2242">
        <v>225</v>
      </c>
      <c r="I209" s="2242">
        <v>224</v>
      </c>
      <c r="J209" s="2242">
        <v>175</v>
      </c>
      <c r="K209" s="2242">
        <v>165</v>
      </c>
      <c r="L209" s="2243">
        <v>200</v>
      </c>
      <c r="M209" s="2241">
        <v>182</v>
      </c>
      <c r="N209" s="2242">
        <v>234</v>
      </c>
      <c r="O209" s="2242">
        <v>142</v>
      </c>
      <c r="P209" s="2242">
        <v>171</v>
      </c>
      <c r="Q209" s="2242">
        <v>172</v>
      </c>
      <c r="R209" s="2243">
        <v>190</v>
      </c>
      <c r="S209" s="2241">
        <v>188</v>
      </c>
      <c r="T209" s="2242">
        <v>197</v>
      </c>
      <c r="U209" s="2242">
        <v>136</v>
      </c>
      <c r="V209" s="2242">
        <v>158</v>
      </c>
      <c r="W209" s="2242">
        <v>174</v>
      </c>
      <c r="X209" s="2243">
        <v>207</v>
      </c>
      <c r="Y209" s="2241">
        <v>189</v>
      </c>
      <c r="Z209" s="2242">
        <v>172</v>
      </c>
      <c r="AA209" s="2242">
        <v>238</v>
      </c>
      <c r="AB209" s="2242">
        <v>184</v>
      </c>
      <c r="AC209" s="2242">
        <v>214</v>
      </c>
      <c r="AD209" s="2243">
        <v>200</v>
      </c>
      <c r="AE209" s="2163">
        <v>4533</v>
      </c>
      <c r="AF209" s="2213">
        <v>24</v>
      </c>
      <c r="AG209" s="2214">
        <v>188.875</v>
      </c>
      <c r="AH209" s="2215">
        <v>0</v>
      </c>
      <c r="AI209" s="2216">
        <v>76</v>
      </c>
    </row>
    <row r="210" spans="1:35" ht="15" customHeight="1">
      <c r="A210" s="2430">
        <v>2</v>
      </c>
      <c r="B210" s="2168" t="s">
        <v>762</v>
      </c>
      <c r="C210" s="2168" t="s">
        <v>1199</v>
      </c>
      <c r="D210" s="2169" t="s">
        <v>432</v>
      </c>
      <c r="E210" s="2125">
        <v>171.5277777777778</v>
      </c>
      <c r="F210" s="2441" t="s">
        <v>116</v>
      </c>
      <c r="G210" s="2217">
        <v>202</v>
      </c>
      <c r="H210" s="2218">
        <v>143</v>
      </c>
      <c r="I210" s="2218">
        <v>210</v>
      </c>
      <c r="J210" s="2218">
        <v>191</v>
      </c>
      <c r="K210" s="2218">
        <v>192</v>
      </c>
      <c r="L210" s="2219">
        <v>192</v>
      </c>
      <c r="M210" s="2217">
        <v>190</v>
      </c>
      <c r="N210" s="2218">
        <v>232</v>
      </c>
      <c r="O210" s="2218">
        <v>183</v>
      </c>
      <c r="P210" s="2218">
        <v>224</v>
      </c>
      <c r="Q210" s="2218">
        <v>145</v>
      </c>
      <c r="R210" s="2219">
        <v>189</v>
      </c>
      <c r="S210" s="2217">
        <v>171</v>
      </c>
      <c r="T210" s="2218">
        <v>171</v>
      </c>
      <c r="U210" s="2218">
        <v>149</v>
      </c>
      <c r="V210" s="2218">
        <v>154</v>
      </c>
      <c r="W210" s="2218">
        <v>229</v>
      </c>
      <c r="X210" s="2219">
        <v>182</v>
      </c>
      <c r="Y210" s="2217">
        <v>172</v>
      </c>
      <c r="Z210" s="2218">
        <v>186</v>
      </c>
      <c r="AA210" s="2218">
        <v>200</v>
      </c>
      <c r="AB210" s="2221">
        <v>256</v>
      </c>
      <c r="AC210" s="2218">
        <v>168</v>
      </c>
      <c r="AD210" s="2219">
        <v>184</v>
      </c>
      <c r="AE210" s="1814">
        <v>4515</v>
      </c>
      <c r="AF210" s="2223">
        <v>24</v>
      </c>
      <c r="AG210" s="371">
        <v>188.125</v>
      </c>
      <c r="AH210" s="366">
        <v>-18</v>
      </c>
      <c r="AI210" s="2224">
        <v>58</v>
      </c>
    </row>
    <row r="211" spans="1:35" ht="15" customHeight="1" thickBot="1">
      <c r="A211" s="2431">
        <v>3</v>
      </c>
      <c r="B211" s="2179" t="s">
        <v>755</v>
      </c>
      <c r="C211" s="2179" t="s">
        <v>1004</v>
      </c>
      <c r="D211" s="2180" t="s">
        <v>580</v>
      </c>
      <c r="E211" s="2198">
        <v>173.65625000000003</v>
      </c>
      <c r="F211" s="2442" t="s">
        <v>116</v>
      </c>
      <c r="G211" s="2225">
        <v>195</v>
      </c>
      <c r="H211" s="2226">
        <v>185</v>
      </c>
      <c r="I211" s="2226">
        <v>159</v>
      </c>
      <c r="J211" s="2226">
        <v>185</v>
      </c>
      <c r="K211" s="2226">
        <v>225</v>
      </c>
      <c r="L211" s="2227">
        <v>141</v>
      </c>
      <c r="M211" s="2225">
        <v>151</v>
      </c>
      <c r="N211" s="2226">
        <v>165</v>
      </c>
      <c r="O211" s="2226">
        <v>174</v>
      </c>
      <c r="P211" s="2226">
        <v>208</v>
      </c>
      <c r="Q211" s="2226">
        <v>165</v>
      </c>
      <c r="R211" s="2227">
        <v>170</v>
      </c>
      <c r="S211" s="2225">
        <v>178</v>
      </c>
      <c r="T211" s="2226">
        <v>156</v>
      </c>
      <c r="U211" s="2226">
        <v>209</v>
      </c>
      <c r="V211" s="2226">
        <v>157</v>
      </c>
      <c r="W211" s="2226">
        <v>191</v>
      </c>
      <c r="X211" s="2227">
        <v>168</v>
      </c>
      <c r="Y211" s="2254">
        <v>248</v>
      </c>
      <c r="Z211" s="2255">
        <v>221</v>
      </c>
      <c r="AA211" s="2255">
        <v>188</v>
      </c>
      <c r="AB211" s="2255">
        <v>226</v>
      </c>
      <c r="AC211" s="2255">
        <v>157</v>
      </c>
      <c r="AD211" s="2256">
        <v>235</v>
      </c>
      <c r="AE211" s="1798">
        <v>4457</v>
      </c>
      <c r="AF211" s="2228">
        <v>24</v>
      </c>
      <c r="AG211" s="1847">
        <v>185.70833333333334</v>
      </c>
      <c r="AH211" s="1802">
        <v>-76</v>
      </c>
      <c r="AI211" s="1803">
        <v>0</v>
      </c>
    </row>
    <row r="212" spans="1:35" ht="15" customHeight="1">
      <c r="A212" s="2434">
        <v>4</v>
      </c>
      <c r="B212" s="2079" t="s">
        <v>982</v>
      </c>
      <c r="C212" s="2079" t="s">
        <v>1001</v>
      </c>
      <c r="D212" s="2080" t="s">
        <v>2125</v>
      </c>
      <c r="E212" s="2081">
        <v>169.72222222222226</v>
      </c>
      <c r="F212" s="2443" t="s">
        <v>1624</v>
      </c>
      <c r="G212" s="2210">
        <v>143</v>
      </c>
      <c r="H212" s="2211">
        <v>191</v>
      </c>
      <c r="I212" s="2211">
        <v>170</v>
      </c>
      <c r="J212" s="2211">
        <v>171</v>
      </c>
      <c r="K212" s="2211">
        <v>166</v>
      </c>
      <c r="L212" s="2212">
        <v>235</v>
      </c>
      <c r="M212" s="2210">
        <v>169</v>
      </c>
      <c r="N212" s="2211">
        <v>180</v>
      </c>
      <c r="O212" s="2211">
        <v>195</v>
      </c>
      <c r="P212" s="2211">
        <v>186</v>
      </c>
      <c r="Q212" s="2211">
        <v>208</v>
      </c>
      <c r="R212" s="2212">
        <v>142</v>
      </c>
      <c r="S212" s="2210">
        <v>232</v>
      </c>
      <c r="T212" s="2211">
        <v>188</v>
      </c>
      <c r="U212" s="2211">
        <v>199</v>
      </c>
      <c r="V212" s="2211">
        <v>171</v>
      </c>
      <c r="W212" s="2211">
        <v>170</v>
      </c>
      <c r="X212" s="2212">
        <v>160</v>
      </c>
      <c r="Y212" s="2210">
        <v>193</v>
      </c>
      <c r="Z212" s="2211">
        <v>162</v>
      </c>
      <c r="AA212" s="2211">
        <v>204</v>
      </c>
      <c r="AB212" s="2211">
        <v>225</v>
      </c>
      <c r="AC212" s="2211">
        <v>209</v>
      </c>
      <c r="AD212" s="2212">
        <v>168</v>
      </c>
      <c r="AE212" s="1780">
        <v>4437</v>
      </c>
      <c r="AF212" s="2230">
        <v>24</v>
      </c>
      <c r="AG212" s="485">
        <v>184.875</v>
      </c>
      <c r="AH212" s="1786">
        <v>-96</v>
      </c>
      <c r="AI212" s="2231">
        <v>-20</v>
      </c>
    </row>
    <row r="213" spans="1:35" ht="15" customHeight="1">
      <c r="A213" s="2435">
        <v>5</v>
      </c>
      <c r="B213" s="2168" t="s">
        <v>678</v>
      </c>
      <c r="C213" s="2168" t="s">
        <v>1209</v>
      </c>
      <c r="D213" s="2169" t="s">
        <v>2126</v>
      </c>
      <c r="E213" s="2125">
        <v>170</v>
      </c>
      <c r="F213" s="2441" t="s">
        <v>1624</v>
      </c>
      <c r="G213" s="2217">
        <v>148</v>
      </c>
      <c r="H213" s="2218">
        <v>163</v>
      </c>
      <c r="I213" s="2218">
        <v>209</v>
      </c>
      <c r="J213" s="2218">
        <v>163</v>
      </c>
      <c r="K213" s="2218">
        <v>180</v>
      </c>
      <c r="L213" s="2219">
        <v>203</v>
      </c>
      <c r="M213" s="2217">
        <v>193</v>
      </c>
      <c r="N213" s="2218">
        <v>126</v>
      </c>
      <c r="O213" s="2218">
        <v>182</v>
      </c>
      <c r="P213" s="2218">
        <v>144</v>
      </c>
      <c r="Q213" s="2218">
        <v>157</v>
      </c>
      <c r="R213" s="2219">
        <v>157</v>
      </c>
      <c r="S213" s="2217">
        <v>216</v>
      </c>
      <c r="T213" s="2218">
        <v>140</v>
      </c>
      <c r="U213" s="2218">
        <v>233</v>
      </c>
      <c r="V213" s="2218">
        <v>212</v>
      </c>
      <c r="W213" s="2218">
        <v>147</v>
      </c>
      <c r="X213" s="2219">
        <v>218</v>
      </c>
      <c r="Y213" s="2217">
        <v>187</v>
      </c>
      <c r="Z213" s="2218">
        <v>207</v>
      </c>
      <c r="AA213" s="2218">
        <v>195</v>
      </c>
      <c r="AB213" s="2218">
        <v>187</v>
      </c>
      <c r="AC213" s="2218">
        <v>191</v>
      </c>
      <c r="AD213" s="2219">
        <v>181</v>
      </c>
      <c r="AE213" s="1814">
        <v>4339</v>
      </c>
      <c r="AF213" s="2223">
        <v>24</v>
      </c>
      <c r="AG213" s="371">
        <v>180.79166666666666</v>
      </c>
      <c r="AH213" s="366">
        <v>-194</v>
      </c>
      <c r="AI213" s="2224">
        <v>-118</v>
      </c>
    </row>
    <row r="214" spans="1:35" ht="15" customHeight="1">
      <c r="A214" s="2435">
        <v>6</v>
      </c>
      <c r="B214" s="2168"/>
      <c r="C214" s="2168" t="s">
        <v>2104</v>
      </c>
      <c r="D214" s="2169" t="s">
        <v>2127</v>
      </c>
      <c r="E214" s="2125">
        <v>162.0025</v>
      </c>
      <c r="F214" s="2441" t="s">
        <v>116</v>
      </c>
      <c r="G214" s="2217">
        <v>180</v>
      </c>
      <c r="H214" s="2218">
        <v>126</v>
      </c>
      <c r="I214" s="2218">
        <v>164</v>
      </c>
      <c r="J214" s="2218">
        <v>244</v>
      </c>
      <c r="K214" s="2218">
        <v>165</v>
      </c>
      <c r="L214" s="2219">
        <v>182</v>
      </c>
      <c r="M214" s="2217">
        <v>180</v>
      </c>
      <c r="N214" s="2218">
        <v>169</v>
      </c>
      <c r="O214" s="2218">
        <v>171</v>
      </c>
      <c r="P214" s="2218">
        <v>202</v>
      </c>
      <c r="Q214" s="2218">
        <v>170</v>
      </c>
      <c r="R214" s="2219">
        <v>159</v>
      </c>
      <c r="S214" s="2217">
        <v>117</v>
      </c>
      <c r="T214" s="2218">
        <v>138</v>
      </c>
      <c r="U214" s="2218">
        <v>134</v>
      </c>
      <c r="V214" s="2218">
        <v>173</v>
      </c>
      <c r="W214" s="2218">
        <v>180</v>
      </c>
      <c r="X214" s="2219">
        <v>115</v>
      </c>
      <c r="Y214" s="2217">
        <v>180</v>
      </c>
      <c r="Z214" s="2218">
        <v>189</v>
      </c>
      <c r="AA214" s="2218">
        <v>228</v>
      </c>
      <c r="AB214" s="2218">
        <v>140</v>
      </c>
      <c r="AC214" s="2218">
        <v>214</v>
      </c>
      <c r="AD214" s="2219">
        <v>231</v>
      </c>
      <c r="AE214" s="1814">
        <v>4151</v>
      </c>
      <c r="AF214" s="2223">
        <v>24</v>
      </c>
      <c r="AG214" s="371">
        <v>172.95833333333334</v>
      </c>
      <c r="AH214" s="366">
        <v>-382</v>
      </c>
      <c r="AI214" s="2224">
        <v>-306</v>
      </c>
    </row>
    <row r="215" spans="1:35" ht="15" customHeight="1">
      <c r="A215" s="2435">
        <v>7</v>
      </c>
      <c r="B215" s="2168" t="s">
        <v>756</v>
      </c>
      <c r="C215" s="2168" t="s">
        <v>1238</v>
      </c>
      <c r="D215" s="2169" t="s">
        <v>150</v>
      </c>
      <c r="E215" s="2125">
        <v>166.33499999999998</v>
      </c>
      <c r="F215" s="2441" t="s">
        <v>1623</v>
      </c>
      <c r="G215" s="2217">
        <v>165</v>
      </c>
      <c r="H215" s="2218">
        <v>136</v>
      </c>
      <c r="I215" s="2218">
        <v>123</v>
      </c>
      <c r="J215" s="2218">
        <v>192</v>
      </c>
      <c r="K215" s="2218">
        <v>153</v>
      </c>
      <c r="L215" s="2219">
        <v>140</v>
      </c>
      <c r="M215" s="2217">
        <v>186</v>
      </c>
      <c r="N215" s="2218">
        <v>152</v>
      </c>
      <c r="O215" s="2218">
        <v>199</v>
      </c>
      <c r="P215" s="2218">
        <v>136</v>
      </c>
      <c r="Q215" s="2218">
        <v>198</v>
      </c>
      <c r="R215" s="2219">
        <v>161</v>
      </c>
      <c r="S215" s="2217">
        <v>138</v>
      </c>
      <c r="T215" s="2218">
        <v>182</v>
      </c>
      <c r="U215" s="2218">
        <v>191</v>
      </c>
      <c r="V215" s="2218">
        <v>162</v>
      </c>
      <c r="W215" s="2218">
        <v>246</v>
      </c>
      <c r="X215" s="2219">
        <v>173</v>
      </c>
      <c r="Y215" s="2217">
        <v>170</v>
      </c>
      <c r="Z215" s="2218">
        <v>167</v>
      </c>
      <c r="AA215" s="2218">
        <v>222</v>
      </c>
      <c r="AB215" s="2218">
        <v>169</v>
      </c>
      <c r="AC215" s="2218">
        <v>162</v>
      </c>
      <c r="AD215" s="2219">
        <v>157</v>
      </c>
      <c r="AE215" s="1814">
        <v>4080</v>
      </c>
      <c r="AF215" s="2223">
        <v>24</v>
      </c>
      <c r="AG215" s="371">
        <v>170</v>
      </c>
      <c r="AH215" s="366">
        <v>-453</v>
      </c>
      <c r="AI215" s="2224">
        <v>-377</v>
      </c>
    </row>
    <row r="216" spans="1:35" ht="15" customHeight="1">
      <c r="A216" s="2435">
        <v>8</v>
      </c>
      <c r="B216" s="2168" t="s">
        <v>770</v>
      </c>
      <c r="C216" s="2168" t="s">
        <v>1183</v>
      </c>
      <c r="D216" s="2169" t="s">
        <v>179</v>
      </c>
      <c r="E216" s="2125">
        <v>174.60899999999998</v>
      </c>
      <c r="F216" s="2441" t="s">
        <v>1624</v>
      </c>
      <c r="G216" s="2217">
        <v>122</v>
      </c>
      <c r="H216" s="2218">
        <v>182</v>
      </c>
      <c r="I216" s="2218">
        <v>169</v>
      </c>
      <c r="J216" s="2218">
        <v>146</v>
      </c>
      <c r="K216" s="2218">
        <v>176</v>
      </c>
      <c r="L216" s="2219">
        <v>140</v>
      </c>
      <c r="M216" s="2217">
        <v>173</v>
      </c>
      <c r="N216" s="2218">
        <v>173</v>
      </c>
      <c r="O216" s="2218">
        <v>182</v>
      </c>
      <c r="P216" s="2218">
        <v>193</v>
      </c>
      <c r="Q216" s="2218">
        <v>127</v>
      </c>
      <c r="R216" s="2219">
        <v>169</v>
      </c>
      <c r="S216" s="2217">
        <v>177</v>
      </c>
      <c r="T216" s="2218">
        <v>154</v>
      </c>
      <c r="U216" s="2218">
        <v>152</v>
      </c>
      <c r="V216" s="2218">
        <v>183</v>
      </c>
      <c r="W216" s="2218">
        <v>192</v>
      </c>
      <c r="X216" s="2219">
        <v>181</v>
      </c>
      <c r="Y216" s="2217">
        <v>171</v>
      </c>
      <c r="Z216" s="2218">
        <v>185</v>
      </c>
      <c r="AA216" s="2218">
        <v>176</v>
      </c>
      <c r="AB216" s="2218">
        <v>168</v>
      </c>
      <c r="AC216" s="2218">
        <v>186</v>
      </c>
      <c r="AD216" s="2219">
        <v>168</v>
      </c>
      <c r="AE216" s="1814">
        <v>4045</v>
      </c>
      <c r="AF216" s="2223">
        <v>24</v>
      </c>
      <c r="AG216" s="371">
        <v>168.54166666666666</v>
      </c>
      <c r="AH216" s="366">
        <v>-488</v>
      </c>
      <c r="AI216" s="2224">
        <v>-412</v>
      </c>
    </row>
    <row r="217" spans="1:35" ht="15" customHeight="1">
      <c r="A217" s="2435">
        <v>9</v>
      </c>
      <c r="B217" s="2168" t="s">
        <v>772</v>
      </c>
      <c r="C217" s="2168" t="s">
        <v>771</v>
      </c>
      <c r="D217" s="2169" t="s">
        <v>2128</v>
      </c>
      <c r="E217" s="2125">
        <v>161.0945833333333</v>
      </c>
      <c r="F217" s="2441" t="s">
        <v>1624</v>
      </c>
      <c r="G217" s="2217">
        <v>175</v>
      </c>
      <c r="H217" s="2218">
        <v>152</v>
      </c>
      <c r="I217" s="2218">
        <v>153</v>
      </c>
      <c r="J217" s="2218">
        <v>204</v>
      </c>
      <c r="K217" s="2218">
        <v>116</v>
      </c>
      <c r="L217" s="2219">
        <v>191</v>
      </c>
      <c r="M217" s="2217">
        <v>172</v>
      </c>
      <c r="N217" s="2218">
        <v>129</v>
      </c>
      <c r="O217" s="2218">
        <v>146</v>
      </c>
      <c r="P217" s="2218">
        <v>156</v>
      </c>
      <c r="Q217" s="2218">
        <v>186</v>
      </c>
      <c r="R217" s="2219">
        <v>196</v>
      </c>
      <c r="S217" s="2217">
        <v>162</v>
      </c>
      <c r="T217" s="2218">
        <v>150</v>
      </c>
      <c r="U217" s="2218">
        <v>159</v>
      </c>
      <c r="V217" s="2218">
        <v>224</v>
      </c>
      <c r="W217" s="2218">
        <v>192</v>
      </c>
      <c r="X217" s="2219">
        <v>166</v>
      </c>
      <c r="Y217" s="2217">
        <v>160</v>
      </c>
      <c r="Z217" s="2218">
        <v>181</v>
      </c>
      <c r="AA217" s="2218">
        <v>151</v>
      </c>
      <c r="AB217" s="2218">
        <v>139</v>
      </c>
      <c r="AC217" s="2218">
        <v>121</v>
      </c>
      <c r="AD217" s="2219">
        <v>236</v>
      </c>
      <c r="AE217" s="1814">
        <v>4017</v>
      </c>
      <c r="AF217" s="2223">
        <v>24</v>
      </c>
      <c r="AG217" s="371">
        <v>167.375</v>
      </c>
      <c r="AH217" s="366">
        <v>-516</v>
      </c>
      <c r="AI217" s="2224">
        <v>-440</v>
      </c>
    </row>
    <row r="218" spans="1:35" ht="15" customHeight="1">
      <c r="A218" s="2435">
        <v>10</v>
      </c>
      <c r="B218" s="2168" t="s">
        <v>764</v>
      </c>
      <c r="C218" s="2168" t="s">
        <v>1200</v>
      </c>
      <c r="D218" s="2169" t="s">
        <v>386</v>
      </c>
      <c r="E218" s="2125">
        <v>158.92533333333333</v>
      </c>
      <c r="F218" s="2441" t="s">
        <v>116</v>
      </c>
      <c r="G218" s="2217">
        <v>123</v>
      </c>
      <c r="H218" s="2218">
        <v>192</v>
      </c>
      <c r="I218" s="2218">
        <v>178</v>
      </c>
      <c r="J218" s="2218">
        <v>184</v>
      </c>
      <c r="K218" s="2218">
        <v>170</v>
      </c>
      <c r="L218" s="2219">
        <v>151</v>
      </c>
      <c r="M218" s="2217">
        <v>194</v>
      </c>
      <c r="N218" s="2218">
        <v>210</v>
      </c>
      <c r="O218" s="2218">
        <v>181</v>
      </c>
      <c r="P218" s="2218">
        <v>166</v>
      </c>
      <c r="Q218" s="2218">
        <v>146</v>
      </c>
      <c r="R218" s="2219">
        <v>145</v>
      </c>
      <c r="S218" s="2217">
        <v>133</v>
      </c>
      <c r="T218" s="2218">
        <v>159</v>
      </c>
      <c r="U218" s="2218">
        <v>168</v>
      </c>
      <c r="V218" s="2218">
        <v>162</v>
      </c>
      <c r="W218" s="2218">
        <v>179</v>
      </c>
      <c r="X218" s="2219">
        <v>180</v>
      </c>
      <c r="Y218" s="2217">
        <v>180</v>
      </c>
      <c r="Z218" s="2218">
        <v>129</v>
      </c>
      <c r="AA218" s="2218">
        <v>201</v>
      </c>
      <c r="AB218" s="2218">
        <v>155</v>
      </c>
      <c r="AC218" s="2218">
        <v>136</v>
      </c>
      <c r="AD218" s="2219">
        <v>179</v>
      </c>
      <c r="AE218" s="1814">
        <v>4001</v>
      </c>
      <c r="AF218" s="2223">
        <v>24</v>
      </c>
      <c r="AG218" s="371">
        <v>166.70833333333334</v>
      </c>
      <c r="AH218" s="366">
        <v>-532</v>
      </c>
      <c r="AI218" s="2224">
        <v>-456</v>
      </c>
    </row>
    <row r="219" spans="1:35" ht="15" customHeight="1" thickBot="1">
      <c r="A219" s="2435">
        <v>11</v>
      </c>
      <c r="B219" s="2123"/>
      <c r="C219" s="2123"/>
      <c r="D219" s="2124" t="s">
        <v>2129</v>
      </c>
      <c r="E219" s="2125">
        <v>120</v>
      </c>
      <c r="F219" s="2439" t="s">
        <v>2117</v>
      </c>
      <c r="G219" s="2232">
        <v>116</v>
      </c>
      <c r="H219" s="2233">
        <v>134</v>
      </c>
      <c r="I219" s="2233">
        <v>130</v>
      </c>
      <c r="J219" s="2233">
        <v>118</v>
      </c>
      <c r="K219" s="2233">
        <v>107</v>
      </c>
      <c r="L219" s="2234">
        <v>99</v>
      </c>
      <c r="M219" s="2232">
        <v>112</v>
      </c>
      <c r="N219" s="2233">
        <v>119</v>
      </c>
      <c r="O219" s="2233">
        <v>159</v>
      </c>
      <c r="P219" s="2233">
        <v>128</v>
      </c>
      <c r="Q219" s="2233">
        <v>91</v>
      </c>
      <c r="R219" s="2234">
        <v>88</v>
      </c>
      <c r="S219" s="2232">
        <v>108</v>
      </c>
      <c r="T219" s="2233">
        <v>132</v>
      </c>
      <c r="U219" s="2233">
        <v>110</v>
      </c>
      <c r="V219" s="2233">
        <v>105</v>
      </c>
      <c r="W219" s="2233">
        <v>137</v>
      </c>
      <c r="X219" s="2234">
        <v>165</v>
      </c>
      <c r="Y219" s="2232">
        <v>149</v>
      </c>
      <c r="Z219" s="2233">
        <v>145</v>
      </c>
      <c r="AA219" s="2233">
        <v>154</v>
      </c>
      <c r="AB219" s="2233">
        <v>101</v>
      </c>
      <c r="AC219" s="2233">
        <v>101</v>
      </c>
      <c r="AD219" s="2234">
        <v>134</v>
      </c>
      <c r="AE219" s="1818">
        <v>2942</v>
      </c>
      <c r="AF219" s="2235">
        <v>24</v>
      </c>
      <c r="AG219" s="2236">
        <v>122.58333333333333</v>
      </c>
      <c r="AH219" s="2237">
        <v>-1591</v>
      </c>
      <c r="AI219" s="2238">
        <v>-1515</v>
      </c>
    </row>
    <row r="220" spans="1:35" ht="14.25" hidden="1" customHeight="1" thickBot="1">
      <c r="A220" s="1817">
        <v>12</v>
      </c>
      <c r="B220" s="2192"/>
      <c r="C220" s="2192"/>
      <c r="D220" s="1777">
        <v>0</v>
      </c>
      <c r="E220" s="2139">
        <v>0</v>
      </c>
      <c r="F220" s="2193">
        <v>0</v>
      </c>
      <c r="G220" s="1780">
        <v>0</v>
      </c>
      <c r="H220" s="1778">
        <v>0</v>
      </c>
      <c r="I220" s="1778">
        <v>0</v>
      </c>
      <c r="J220" s="1778">
        <v>0</v>
      </c>
      <c r="K220" s="1778">
        <v>0</v>
      </c>
      <c r="L220" s="1779">
        <v>0</v>
      </c>
      <c r="M220" s="1780">
        <v>0</v>
      </c>
      <c r="N220" s="1778">
        <v>0</v>
      </c>
      <c r="O220" s="1778">
        <v>0</v>
      </c>
      <c r="P220" s="1778">
        <v>0</v>
      </c>
      <c r="Q220" s="1778">
        <v>0</v>
      </c>
      <c r="R220" s="1781">
        <v>0</v>
      </c>
      <c r="S220" s="1780">
        <v>0</v>
      </c>
      <c r="T220" s="1778">
        <v>0</v>
      </c>
      <c r="U220" s="1778">
        <v>0</v>
      </c>
      <c r="V220" s="1778">
        <v>0</v>
      </c>
      <c r="W220" s="1778">
        <v>0</v>
      </c>
      <c r="X220" s="1781">
        <v>0</v>
      </c>
      <c r="Y220" s="1832">
        <v>0</v>
      </c>
      <c r="Z220" s="1778">
        <v>0</v>
      </c>
      <c r="AA220" s="1778">
        <v>0</v>
      </c>
      <c r="AB220" s="1778">
        <v>0</v>
      </c>
      <c r="AC220" s="1778">
        <v>0</v>
      </c>
      <c r="AD220" s="1781">
        <v>0</v>
      </c>
      <c r="AE220" s="1832">
        <v>0</v>
      </c>
      <c r="AF220" s="2194">
        <v>0</v>
      </c>
      <c r="AG220" s="485" t="e">
        <v>#DIV/0!</v>
      </c>
      <c r="AH220" s="1786">
        <v>-4533</v>
      </c>
      <c r="AI220" s="1786">
        <v>-4457</v>
      </c>
    </row>
    <row r="221" spans="1:35" ht="14.25" hidden="1" customHeight="1">
      <c r="A221" s="1817">
        <v>13</v>
      </c>
      <c r="B221" s="2144"/>
      <c r="C221" s="2144"/>
      <c r="D221" s="363">
        <v>0</v>
      </c>
      <c r="E221" s="2139">
        <v>0</v>
      </c>
      <c r="F221" s="2140">
        <v>0</v>
      </c>
      <c r="G221" s="1814">
        <v>0</v>
      </c>
      <c r="H221" s="365">
        <v>0</v>
      </c>
      <c r="I221" s="365">
        <v>0</v>
      </c>
      <c r="J221" s="365">
        <v>0</v>
      </c>
      <c r="K221" s="365">
        <v>0</v>
      </c>
      <c r="L221" s="484">
        <v>0</v>
      </c>
      <c r="M221" s="1814">
        <v>0</v>
      </c>
      <c r="N221" s="365">
        <v>0</v>
      </c>
      <c r="O221" s="365">
        <v>0</v>
      </c>
      <c r="P221" s="365">
        <v>0</v>
      </c>
      <c r="Q221" s="365">
        <v>0</v>
      </c>
      <c r="R221" s="1815">
        <v>0</v>
      </c>
      <c r="S221" s="1814">
        <v>0</v>
      </c>
      <c r="T221" s="365">
        <v>0</v>
      </c>
      <c r="U221" s="365">
        <v>0</v>
      </c>
      <c r="V221" s="365">
        <v>0</v>
      </c>
      <c r="W221" s="365">
        <v>0</v>
      </c>
      <c r="X221" s="1815">
        <v>0</v>
      </c>
      <c r="Y221" s="1816">
        <v>0</v>
      </c>
      <c r="Z221" s="365">
        <v>0</v>
      </c>
      <c r="AA221" s="365">
        <v>0</v>
      </c>
      <c r="AB221" s="365">
        <v>0</v>
      </c>
      <c r="AC221" s="365">
        <v>0</v>
      </c>
      <c r="AD221" s="1815">
        <v>0</v>
      </c>
      <c r="AE221" s="1816">
        <v>0</v>
      </c>
      <c r="AF221" s="2141">
        <v>0</v>
      </c>
      <c r="AG221" s="371" t="e">
        <v>#DIV/0!</v>
      </c>
      <c r="AH221" s="366">
        <v>-4533</v>
      </c>
      <c r="AI221" s="366">
        <v>-4457</v>
      </c>
    </row>
    <row r="222" spans="1:35" ht="14.25" hidden="1" customHeight="1">
      <c r="A222" s="1817">
        <v>14</v>
      </c>
      <c r="B222" s="2144"/>
      <c r="C222" s="2144"/>
      <c r="D222" s="363">
        <v>0</v>
      </c>
      <c r="E222" s="2139">
        <v>0</v>
      </c>
      <c r="F222" s="2140">
        <v>0</v>
      </c>
      <c r="G222" s="1814">
        <v>0</v>
      </c>
      <c r="H222" s="365">
        <v>0</v>
      </c>
      <c r="I222" s="365">
        <v>0</v>
      </c>
      <c r="J222" s="365">
        <v>0</v>
      </c>
      <c r="K222" s="365">
        <v>0</v>
      </c>
      <c r="L222" s="484">
        <v>0</v>
      </c>
      <c r="M222" s="1814">
        <v>0</v>
      </c>
      <c r="N222" s="365">
        <v>0</v>
      </c>
      <c r="O222" s="365">
        <v>0</v>
      </c>
      <c r="P222" s="365">
        <v>0</v>
      </c>
      <c r="Q222" s="365">
        <v>0</v>
      </c>
      <c r="R222" s="1815">
        <v>0</v>
      </c>
      <c r="S222" s="1814">
        <v>0</v>
      </c>
      <c r="T222" s="365">
        <v>0</v>
      </c>
      <c r="U222" s="365">
        <v>0</v>
      </c>
      <c r="V222" s="365">
        <v>0</v>
      </c>
      <c r="W222" s="365">
        <v>0</v>
      </c>
      <c r="X222" s="1815">
        <v>0</v>
      </c>
      <c r="Y222" s="1816">
        <v>0</v>
      </c>
      <c r="Z222" s="365">
        <v>0</v>
      </c>
      <c r="AA222" s="365">
        <v>0</v>
      </c>
      <c r="AB222" s="365">
        <v>0</v>
      </c>
      <c r="AC222" s="365">
        <v>0</v>
      </c>
      <c r="AD222" s="1815">
        <v>0</v>
      </c>
      <c r="AE222" s="1816">
        <v>0</v>
      </c>
      <c r="AF222" s="2141">
        <v>0</v>
      </c>
      <c r="AG222" s="371" t="e">
        <v>#DIV/0!</v>
      </c>
      <c r="AH222" s="366">
        <v>-4533</v>
      </c>
      <c r="AI222" s="366">
        <v>-4457</v>
      </c>
    </row>
    <row r="223" spans="1:35" ht="14.25" hidden="1" customHeight="1">
      <c r="A223" s="1817">
        <v>15</v>
      </c>
      <c r="B223" s="2144"/>
      <c r="C223" s="2144"/>
      <c r="D223" s="363">
        <v>0</v>
      </c>
      <c r="E223" s="2139">
        <v>0</v>
      </c>
      <c r="F223" s="2140">
        <v>0</v>
      </c>
      <c r="G223" s="1814">
        <v>0</v>
      </c>
      <c r="H223" s="365">
        <v>0</v>
      </c>
      <c r="I223" s="365">
        <v>0</v>
      </c>
      <c r="J223" s="365">
        <v>0</v>
      </c>
      <c r="K223" s="365">
        <v>0</v>
      </c>
      <c r="L223" s="484">
        <v>0</v>
      </c>
      <c r="M223" s="1814">
        <v>0</v>
      </c>
      <c r="N223" s="365">
        <v>0</v>
      </c>
      <c r="O223" s="365">
        <v>0</v>
      </c>
      <c r="P223" s="365">
        <v>0</v>
      </c>
      <c r="Q223" s="365">
        <v>0</v>
      </c>
      <c r="R223" s="1815">
        <v>0</v>
      </c>
      <c r="S223" s="1814">
        <v>0</v>
      </c>
      <c r="T223" s="365">
        <v>0</v>
      </c>
      <c r="U223" s="365">
        <v>0</v>
      </c>
      <c r="V223" s="365">
        <v>0</v>
      </c>
      <c r="W223" s="365">
        <v>0</v>
      </c>
      <c r="X223" s="1815">
        <v>0</v>
      </c>
      <c r="Y223" s="1816">
        <v>0</v>
      </c>
      <c r="Z223" s="365">
        <v>0</v>
      </c>
      <c r="AA223" s="365">
        <v>0</v>
      </c>
      <c r="AB223" s="365">
        <v>0</v>
      </c>
      <c r="AC223" s="365">
        <v>0</v>
      </c>
      <c r="AD223" s="1815">
        <v>0</v>
      </c>
      <c r="AE223" s="1816">
        <v>0</v>
      </c>
      <c r="AF223" s="2141">
        <v>0</v>
      </c>
      <c r="AG223" s="371" t="e">
        <v>#DIV/0!</v>
      </c>
      <c r="AH223" s="366">
        <v>-4533</v>
      </c>
      <c r="AI223" s="366">
        <v>-4457</v>
      </c>
    </row>
    <row r="224" spans="1:35" ht="14.25" hidden="1" customHeight="1">
      <c r="A224" s="1817">
        <v>16</v>
      </c>
      <c r="B224" s="2144"/>
      <c r="C224" s="2144"/>
      <c r="D224" s="363">
        <v>0</v>
      </c>
      <c r="E224" s="2139">
        <v>0</v>
      </c>
      <c r="F224" s="2140">
        <v>0</v>
      </c>
      <c r="G224" s="1814">
        <v>0</v>
      </c>
      <c r="H224" s="365">
        <v>0</v>
      </c>
      <c r="I224" s="365">
        <v>0</v>
      </c>
      <c r="J224" s="365">
        <v>0</v>
      </c>
      <c r="K224" s="365">
        <v>0</v>
      </c>
      <c r="L224" s="484">
        <v>0</v>
      </c>
      <c r="M224" s="1814">
        <v>0</v>
      </c>
      <c r="N224" s="365">
        <v>0</v>
      </c>
      <c r="O224" s="365">
        <v>0</v>
      </c>
      <c r="P224" s="365">
        <v>0</v>
      </c>
      <c r="Q224" s="365">
        <v>0</v>
      </c>
      <c r="R224" s="1815">
        <v>0</v>
      </c>
      <c r="S224" s="1814">
        <v>0</v>
      </c>
      <c r="T224" s="365">
        <v>0</v>
      </c>
      <c r="U224" s="365">
        <v>0</v>
      </c>
      <c r="V224" s="365">
        <v>0</v>
      </c>
      <c r="W224" s="365">
        <v>0</v>
      </c>
      <c r="X224" s="1815">
        <v>0</v>
      </c>
      <c r="Y224" s="1816">
        <v>0</v>
      </c>
      <c r="Z224" s="365">
        <v>0</v>
      </c>
      <c r="AA224" s="365">
        <v>0</v>
      </c>
      <c r="AB224" s="365">
        <v>0</v>
      </c>
      <c r="AC224" s="365">
        <v>0</v>
      </c>
      <c r="AD224" s="1815">
        <v>0</v>
      </c>
      <c r="AE224" s="1816">
        <v>0</v>
      </c>
      <c r="AF224" s="2141">
        <v>0</v>
      </c>
      <c r="AG224" s="371" t="e">
        <v>#DIV/0!</v>
      </c>
      <c r="AH224" s="366">
        <v>-4533</v>
      </c>
      <c r="AI224" s="366">
        <v>-4457</v>
      </c>
    </row>
    <row r="225" spans="1:35" ht="14.25" hidden="1" customHeight="1">
      <c r="A225" s="1817">
        <v>17</v>
      </c>
      <c r="B225" s="2144"/>
      <c r="C225" s="2144"/>
      <c r="D225" s="363">
        <v>0</v>
      </c>
      <c r="E225" s="2139">
        <v>0</v>
      </c>
      <c r="F225" s="2140">
        <v>0</v>
      </c>
      <c r="G225" s="1814">
        <v>0</v>
      </c>
      <c r="H225" s="365">
        <v>0</v>
      </c>
      <c r="I225" s="365">
        <v>0</v>
      </c>
      <c r="J225" s="365">
        <v>0</v>
      </c>
      <c r="K225" s="365">
        <v>0</v>
      </c>
      <c r="L225" s="484">
        <v>0</v>
      </c>
      <c r="M225" s="1814">
        <v>0</v>
      </c>
      <c r="N225" s="365">
        <v>0</v>
      </c>
      <c r="O225" s="365">
        <v>0</v>
      </c>
      <c r="P225" s="365">
        <v>0</v>
      </c>
      <c r="Q225" s="365">
        <v>0</v>
      </c>
      <c r="R225" s="1815">
        <v>0</v>
      </c>
      <c r="S225" s="1814">
        <v>0</v>
      </c>
      <c r="T225" s="365">
        <v>0</v>
      </c>
      <c r="U225" s="365">
        <v>0</v>
      </c>
      <c r="V225" s="365">
        <v>0</v>
      </c>
      <c r="W225" s="365">
        <v>0</v>
      </c>
      <c r="X225" s="1815">
        <v>0</v>
      </c>
      <c r="Y225" s="1816">
        <v>0</v>
      </c>
      <c r="Z225" s="365">
        <v>0</v>
      </c>
      <c r="AA225" s="365">
        <v>0</v>
      </c>
      <c r="AB225" s="365">
        <v>0</v>
      </c>
      <c r="AC225" s="365">
        <v>0</v>
      </c>
      <c r="AD225" s="1815">
        <v>0</v>
      </c>
      <c r="AE225" s="1816">
        <v>0</v>
      </c>
      <c r="AF225" s="2141">
        <v>0</v>
      </c>
      <c r="AG225" s="371" t="e">
        <v>#DIV/0!</v>
      </c>
      <c r="AH225" s="366">
        <v>-4533</v>
      </c>
      <c r="AI225" s="366">
        <v>-4457</v>
      </c>
    </row>
    <row r="226" spans="1:35" ht="14.25" hidden="1" customHeight="1">
      <c r="A226" s="1817">
        <v>18</v>
      </c>
      <c r="B226" s="2144"/>
      <c r="C226" s="2144"/>
      <c r="D226" s="363">
        <v>0</v>
      </c>
      <c r="E226" s="2139">
        <v>0</v>
      </c>
      <c r="F226" s="2140">
        <v>0</v>
      </c>
      <c r="G226" s="1814">
        <v>0</v>
      </c>
      <c r="H226" s="365">
        <v>0</v>
      </c>
      <c r="I226" s="365">
        <v>0</v>
      </c>
      <c r="J226" s="365">
        <v>0</v>
      </c>
      <c r="K226" s="365">
        <v>0</v>
      </c>
      <c r="L226" s="484">
        <v>0</v>
      </c>
      <c r="M226" s="1814">
        <v>0</v>
      </c>
      <c r="N226" s="365">
        <v>0</v>
      </c>
      <c r="O226" s="365">
        <v>0</v>
      </c>
      <c r="P226" s="365">
        <v>0</v>
      </c>
      <c r="Q226" s="365">
        <v>0</v>
      </c>
      <c r="R226" s="1815">
        <v>0</v>
      </c>
      <c r="S226" s="1814">
        <v>0</v>
      </c>
      <c r="T226" s="365">
        <v>0</v>
      </c>
      <c r="U226" s="365">
        <v>0</v>
      </c>
      <c r="V226" s="365">
        <v>0</v>
      </c>
      <c r="W226" s="365">
        <v>0</v>
      </c>
      <c r="X226" s="1815">
        <v>0</v>
      </c>
      <c r="Y226" s="1816">
        <v>0</v>
      </c>
      <c r="Z226" s="365">
        <v>0</v>
      </c>
      <c r="AA226" s="365">
        <v>0</v>
      </c>
      <c r="AB226" s="365">
        <v>0</v>
      </c>
      <c r="AC226" s="365">
        <v>0</v>
      </c>
      <c r="AD226" s="1815">
        <v>0</v>
      </c>
      <c r="AE226" s="1816">
        <v>0</v>
      </c>
      <c r="AF226" s="2141">
        <v>0</v>
      </c>
      <c r="AG226" s="371" t="e">
        <v>#DIV/0!</v>
      </c>
      <c r="AH226" s="366">
        <v>-4533</v>
      </c>
      <c r="AI226" s="366">
        <v>-4457</v>
      </c>
    </row>
    <row r="227" spans="1:35" ht="14.25" hidden="1" customHeight="1">
      <c r="A227" s="1817">
        <v>19</v>
      </c>
      <c r="B227" s="2144"/>
      <c r="C227" s="2144"/>
      <c r="D227" s="363">
        <v>0</v>
      </c>
      <c r="E227" s="2139">
        <v>0</v>
      </c>
      <c r="F227" s="2140">
        <v>0</v>
      </c>
      <c r="G227" s="1814">
        <v>0</v>
      </c>
      <c r="H227" s="365">
        <v>0</v>
      </c>
      <c r="I227" s="365">
        <v>0</v>
      </c>
      <c r="J227" s="365">
        <v>0</v>
      </c>
      <c r="K227" s="365">
        <v>0</v>
      </c>
      <c r="L227" s="484">
        <v>0</v>
      </c>
      <c r="M227" s="1814">
        <v>0</v>
      </c>
      <c r="N227" s="365">
        <v>0</v>
      </c>
      <c r="O227" s="365">
        <v>0</v>
      </c>
      <c r="P227" s="365">
        <v>0</v>
      </c>
      <c r="Q227" s="365">
        <v>0</v>
      </c>
      <c r="R227" s="1815">
        <v>0</v>
      </c>
      <c r="S227" s="1814">
        <v>0</v>
      </c>
      <c r="T227" s="365">
        <v>0</v>
      </c>
      <c r="U227" s="365">
        <v>0</v>
      </c>
      <c r="V227" s="365">
        <v>0</v>
      </c>
      <c r="W227" s="365">
        <v>0</v>
      </c>
      <c r="X227" s="1815">
        <v>0</v>
      </c>
      <c r="Y227" s="1816">
        <v>0</v>
      </c>
      <c r="Z227" s="365">
        <v>0</v>
      </c>
      <c r="AA227" s="365">
        <v>0</v>
      </c>
      <c r="AB227" s="365">
        <v>0</v>
      </c>
      <c r="AC227" s="365">
        <v>0</v>
      </c>
      <c r="AD227" s="1815">
        <v>0</v>
      </c>
      <c r="AE227" s="1816">
        <v>0</v>
      </c>
      <c r="AF227" s="2141">
        <v>0</v>
      </c>
      <c r="AG227" s="371" t="e">
        <v>#DIV/0!</v>
      </c>
      <c r="AH227" s="366">
        <v>-4533</v>
      </c>
      <c r="AI227" s="366">
        <v>-4457</v>
      </c>
    </row>
    <row r="228" spans="1:35" ht="14.25" hidden="1" customHeight="1">
      <c r="A228" s="1817">
        <v>20</v>
      </c>
      <c r="B228" s="2144"/>
      <c r="C228" s="2144"/>
      <c r="D228" s="363">
        <v>0</v>
      </c>
      <c r="E228" s="2139">
        <v>0</v>
      </c>
      <c r="F228" s="2140">
        <v>0</v>
      </c>
      <c r="G228" s="1814">
        <v>0</v>
      </c>
      <c r="H228" s="365">
        <v>0</v>
      </c>
      <c r="I228" s="365">
        <v>0</v>
      </c>
      <c r="J228" s="365">
        <v>0</v>
      </c>
      <c r="K228" s="365">
        <v>0</v>
      </c>
      <c r="L228" s="484">
        <v>0</v>
      </c>
      <c r="M228" s="1814">
        <v>0</v>
      </c>
      <c r="N228" s="365">
        <v>0</v>
      </c>
      <c r="O228" s="365">
        <v>0</v>
      </c>
      <c r="P228" s="365">
        <v>0</v>
      </c>
      <c r="Q228" s="365">
        <v>0</v>
      </c>
      <c r="R228" s="1815">
        <v>0</v>
      </c>
      <c r="S228" s="1814">
        <v>0</v>
      </c>
      <c r="T228" s="365">
        <v>0</v>
      </c>
      <c r="U228" s="365">
        <v>0</v>
      </c>
      <c r="V228" s="365">
        <v>0</v>
      </c>
      <c r="W228" s="365">
        <v>0</v>
      </c>
      <c r="X228" s="1815">
        <v>0</v>
      </c>
      <c r="Y228" s="1816">
        <v>0</v>
      </c>
      <c r="Z228" s="365">
        <v>0</v>
      </c>
      <c r="AA228" s="365">
        <v>0</v>
      </c>
      <c r="AB228" s="365">
        <v>0</v>
      </c>
      <c r="AC228" s="365">
        <v>0</v>
      </c>
      <c r="AD228" s="1815">
        <v>0</v>
      </c>
      <c r="AE228" s="1816">
        <v>0</v>
      </c>
      <c r="AF228" s="2141">
        <v>0</v>
      </c>
      <c r="AG228" s="371" t="e">
        <v>#DIV/0!</v>
      </c>
      <c r="AH228" s="366">
        <v>-4533</v>
      </c>
      <c r="AI228" s="366">
        <v>-4457</v>
      </c>
    </row>
    <row r="229" spans="1:35" ht="14.25" hidden="1" customHeight="1">
      <c r="A229" s="1817">
        <v>21</v>
      </c>
      <c r="B229" s="2144"/>
      <c r="C229" s="2144"/>
      <c r="D229" s="363">
        <v>0</v>
      </c>
      <c r="E229" s="2139">
        <v>0</v>
      </c>
      <c r="F229" s="2140">
        <v>0</v>
      </c>
      <c r="G229" s="1814">
        <v>0</v>
      </c>
      <c r="H229" s="365">
        <v>0</v>
      </c>
      <c r="I229" s="365">
        <v>0</v>
      </c>
      <c r="J229" s="365">
        <v>0</v>
      </c>
      <c r="K229" s="365">
        <v>0</v>
      </c>
      <c r="L229" s="484">
        <v>0</v>
      </c>
      <c r="M229" s="1814">
        <v>0</v>
      </c>
      <c r="N229" s="365">
        <v>0</v>
      </c>
      <c r="O229" s="365">
        <v>0</v>
      </c>
      <c r="P229" s="365">
        <v>0</v>
      </c>
      <c r="Q229" s="365">
        <v>0</v>
      </c>
      <c r="R229" s="1815">
        <v>0</v>
      </c>
      <c r="S229" s="1814">
        <v>0</v>
      </c>
      <c r="T229" s="365">
        <v>0</v>
      </c>
      <c r="U229" s="365">
        <v>0</v>
      </c>
      <c r="V229" s="365">
        <v>0</v>
      </c>
      <c r="W229" s="365">
        <v>0</v>
      </c>
      <c r="X229" s="1815">
        <v>0</v>
      </c>
      <c r="Y229" s="1816">
        <v>0</v>
      </c>
      <c r="Z229" s="365">
        <v>0</v>
      </c>
      <c r="AA229" s="365">
        <v>0</v>
      </c>
      <c r="AB229" s="365">
        <v>0</v>
      </c>
      <c r="AC229" s="365">
        <v>0</v>
      </c>
      <c r="AD229" s="1815">
        <v>0</v>
      </c>
      <c r="AE229" s="1816">
        <v>0</v>
      </c>
      <c r="AF229" s="2141">
        <v>0</v>
      </c>
      <c r="AG229" s="371" t="e">
        <v>#DIV/0!</v>
      </c>
      <c r="AH229" s="366">
        <v>-4533</v>
      </c>
      <c r="AI229" s="366">
        <v>-4457</v>
      </c>
    </row>
    <row r="230" spans="1:35" ht="14.25" hidden="1" customHeight="1">
      <c r="A230" s="1817">
        <v>22</v>
      </c>
      <c r="B230" s="2144"/>
      <c r="C230" s="2144"/>
      <c r="D230" s="363">
        <v>0</v>
      </c>
      <c r="E230" s="2139">
        <v>0</v>
      </c>
      <c r="F230" s="2140">
        <v>0</v>
      </c>
      <c r="G230" s="1814">
        <v>0</v>
      </c>
      <c r="H230" s="365">
        <v>0</v>
      </c>
      <c r="I230" s="365">
        <v>0</v>
      </c>
      <c r="J230" s="365">
        <v>0</v>
      </c>
      <c r="K230" s="365">
        <v>0</v>
      </c>
      <c r="L230" s="484">
        <v>0</v>
      </c>
      <c r="M230" s="1814">
        <v>0</v>
      </c>
      <c r="N230" s="365">
        <v>0</v>
      </c>
      <c r="O230" s="365">
        <v>0</v>
      </c>
      <c r="P230" s="365">
        <v>0</v>
      </c>
      <c r="Q230" s="365">
        <v>0</v>
      </c>
      <c r="R230" s="1815">
        <v>0</v>
      </c>
      <c r="S230" s="1814">
        <v>0</v>
      </c>
      <c r="T230" s="365">
        <v>0</v>
      </c>
      <c r="U230" s="365">
        <v>0</v>
      </c>
      <c r="V230" s="365">
        <v>0</v>
      </c>
      <c r="W230" s="365">
        <v>0</v>
      </c>
      <c r="X230" s="1815">
        <v>0</v>
      </c>
      <c r="Y230" s="1816">
        <v>0</v>
      </c>
      <c r="Z230" s="365">
        <v>0</v>
      </c>
      <c r="AA230" s="365">
        <v>0</v>
      </c>
      <c r="AB230" s="365">
        <v>0</v>
      </c>
      <c r="AC230" s="365">
        <v>0</v>
      </c>
      <c r="AD230" s="1815">
        <v>0</v>
      </c>
      <c r="AE230" s="1816">
        <v>0</v>
      </c>
      <c r="AF230" s="2141">
        <v>0</v>
      </c>
      <c r="AG230" s="371" t="e">
        <v>#DIV/0!</v>
      </c>
      <c r="AH230" s="366">
        <v>-4533</v>
      </c>
      <c r="AI230" s="366">
        <v>-4457</v>
      </c>
    </row>
    <row r="231" spans="1:35" ht="14.25" hidden="1" customHeight="1">
      <c r="A231" s="1817">
        <v>23</v>
      </c>
      <c r="B231" s="2144"/>
      <c r="C231" s="2144"/>
      <c r="D231" s="363">
        <v>0</v>
      </c>
      <c r="E231" s="2139">
        <v>0</v>
      </c>
      <c r="F231" s="2140">
        <v>0</v>
      </c>
      <c r="G231" s="1814">
        <v>0</v>
      </c>
      <c r="H231" s="365">
        <v>0</v>
      </c>
      <c r="I231" s="365">
        <v>0</v>
      </c>
      <c r="J231" s="365">
        <v>0</v>
      </c>
      <c r="K231" s="365">
        <v>0</v>
      </c>
      <c r="L231" s="484">
        <v>0</v>
      </c>
      <c r="M231" s="1814">
        <v>0</v>
      </c>
      <c r="N231" s="365">
        <v>0</v>
      </c>
      <c r="O231" s="365">
        <v>0</v>
      </c>
      <c r="P231" s="365">
        <v>0</v>
      </c>
      <c r="Q231" s="365">
        <v>0</v>
      </c>
      <c r="R231" s="1815">
        <v>0</v>
      </c>
      <c r="S231" s="1814">
        <v>0</v>
      </c>
      <c r="T231" s="365">
        <v>0</v>
      </c>
      <c r="U231" s="365">
        <v>0</v>
      </c>
      <c r="V231" s="365">
        <v>0</v>
      </c>
      <c r="W231" s="365">
        <v>0</v>
      </c>
      <c r="X231" s="1815">
        <v>0</v>
      </c>
      <c r="Y231" s="1816">
        <v>0</v>
      </c>
      <c r="Z231" s="365">
        <v>0</v>
      </c>
      <c r="AA231" s="365">
        <v>0</v>
      </c>
      <c r="AB231" s="365">
        <v>0</v>
      </c>
      <c r="AC231" s="365">
        <v>0</v>
      </c>
      <c r="AD231" s="1815">
        <v>0</v>
      </c>
      <c r="AE231" s="1816">
        <v>0</v>
      </c>
      <c r="AF231" s="2141">
        <v>0</v>
      </c>
      <c r="AG231" s="371" t="e">
        <v>#DIV/0!</v>
      </c>
      <c r="AH231" s="366">
        <v>-4533</v>
      </c>
      <c r="AI231" s="366">
        <v>-4457</v>
      </c>
    </row>
    <row r="232" spans="1:35" ht="14.25" hidden="1" customHeight="1">
      <c r="A232" s="1817">
        <v>24</v>
      </c>
      <c r="B232" s="2144"/>
      <c r="C232" s="2144"/>
      <c r="D232" s="363">
        <v>0</v>
      </c>
      <c r="E232" s="2139">
        <v>0</v>
      </c>
      <c r="F232" s="2140">
        <v>0</v>
      </c>
      <c r="G232" s="1814">
        <v>0</v>
      </c>
      <c r="H232" s="365">
        <v>0</v>
      </c>
      <c r="I232" s="365">
        <v>0</v>
      </c>
      <c r="J232" s="365">
        <v>0</v>
      </c>
      <c r="K232" s="365">
        <v>0</v>
      </c>
      <c r="L232" s="484">
        <v>0</v>
      </c>
      <c r="M232" s="1814">
        <v>0</v>
      </c>
      <c r="N232" s="365">
        <v>0</v>
      </c>
      <c r="O232" s="365">
        <v>0</v>
      </c>
      <c r="P232" s="365">
        <v>0</v>
      </c>
      <c r="Q232" s="365">
        <v>0</v>
      </c>
      <c r="R232" s="1815">
        <v>0</v>
      </c>
      <c r="S232" s="1814">
        <v>0</v>
      </c>
      <c r="T232" s="365">
        <v>0</v>
      </c>
      <c r="U232" s="365">
        <v>0</v>
      </c>
      <c r="V232" s="365">
        <v>0</v>
      </c>
      <c r="W232" s="365">
        <v>0</v>
      </c>
      <c r="X232" s="1815">
        <v>0</v>
      </c>
      <c r="Y232" s="1816">
        <v>0</v>
      </c>
      <c r="Z232" s="365">
        <v>0</v>
      </c>
      <c r="AA232" s="365">
        <v>0</v>
      </c>
      <c r="AB232" s="365">
        <v>0</v>
      </c>
      <c r="AC232" s="365">
        <v>0</v>
      </c>
      <c r="AD232" s="1815">
        <v>0</v>
      </c>
      <c r="AE232" s="1816">
        <v>0</v>
      </c>
      <c r="AF232" s="2141">
        <v>0</v>
      </c>
      <c r="AG232" s="371" t="e">
        <v>#DIV/0!</v>
      </c>
      <c r="AH232" s="366">
        <v>-4533</v>
      </c>
      <c r="AI232" s="366">
        <v>-4457</v>
      </c>
    </row>
    <row r="233" spans="1:35" ht="14.25" hidden="1" customHeight="1">
      <c r="A233" s="1817">
        <v>25</v>
      </c>
      <c r="B233" s="2144"/>
      <c r="C233" s="2144"/>
      <c r="D233" s="363">
        <v>0</v>
      </c>
      <c r="E233" s="2139">
        <v>0</v>
      </c>
      <c r="F233" s="2140">
        <v>0</v>
      </c>
      <c r="G233" s="1814">
        <v>0</v>
      </c>
      <c r="H233" s="365">
        <v>0</v>
      </c>
      <c r="I233" s="365">
        <v>0</v>
      </c>
      <c r="J233" s="365">
        <v>0</v>
      </c>
      <c r="K233" s="365">
        <v>0</v>
      </c>
      <c r="L233" s="484">
        <v>0</v>
      </c>
      <c r="M233" s="1814">
        <v>0</v>
      </c>
      <c r="N233" s="365">
        <v>0</v>
      </c>
      <c r="O233" s="365">
        <v>0</v>
      </c>
      <c r="P233" s="365">
        <v>0</v>
      </c>
      <c r="Q233" s="365">
        <v>0</v>
      </c>
      <c r="R233" s="1815">
        <v>0</v>
      </c>
      <c r="S233" s="1814">
        <v>0</v>
      </c>
      <c r="T233" s="365">
        <v>0</v>
      </c>
      <c r="U233" s="365">
        <v>0</v>
      </c>
      <c r="V233" s="365">
        <v>0</v>
      </c>
      <c r="W233" s="365">
        <v>0</v>
      </c>
      <c r="X233" s="1815">
        <v>0</v>
      </c>
      <c r="Y233" s="1816">
        <v>0</v>
      </c>
      <c r="Z233" s="365">
        <v>0</v>
      </c>
      <c r="AA233" s="365">
        <v>0</v>
      </c>
      <c r="AB233" s="365">
        <v>0</v>
      </c>
      <c r="AC233" s="365">
        <v>0</v>
      </c>
      <c r="AD233" s="1815">
        <v>0</v>
      </c>
      <c r="AE233" s="1816">
        <v>0</v>
      </c>
      <c r="AF233" s="2141">
        <v>0</v>
      </c>
      <c r="AG233" s="371" t="e">
        <v>#DIV/0!</v>
      </c>
      <c r="AH233" s="366">
        <v>-4533</v>
      </c>
      <c r="AI233" s="366">
        <v>-4457</v>
      </c>
    </row>
    <row r="234" spans="1:35" ht="14.25" hidden="1" customHeight="1">
      <c r="A234" s="1817">
        <v>26</v>
      </c>
      <c r="B234" s="2144"/>
      <c r="C234" s="2144"/>
      <c r="D234" s="363">
        <v>0</v>
      </c>
      <c r="E234" s="2139">
        <v>0</v>
      </c>
      <c r="F234" s="2140">
        <v>0</v>
      </c>
      <c r="G234" s="1814">
        <v>0</v>
      </c>
      <c r="H234" s="365">
        <v>0</v>
      </c>
      <c r="I234" s="365">
        <v>0</v>
      </c>
      <c r="J234" s="365">
        <v>0</v>
      </c>
      <c r="K234" s="365">
        <v>0</v>
      </c>
      <c r="L234" s="484">
        <v>0</v>
      </c>
      <c r="M234" s="1814">
        <v>0</v>
      </c>
      <c r="N234" s="365">
        <v>0</v>
      </c>
      <c r="O234" s="365">
        <v>0</v>
      </c>
      <c r="P234" s="365">
        <v>0</v>
      </c>
      <c r="Q234" s="365">
        <v>0</v>
      </c>
      <c r="R234" s="1815">
        <v>0</v>
      </c>
      <c r="S234" s="1814">
        <v>0</v>
      </c>
      <c r="T234" s="365">
        <v>0</v>
      </c>
      <c r="U234" s="365">
        <v>0</v>
      </c>
      <c r="V234" s="365">
        <v>0</v>
      </c>
      <c r="W234" s="365">
        <v>0</v>
      </c>
      <c r="X234" s="1815">
        <v>0</v>
      </c>
      <c r="Y234" s="1816">
        <v>0</v>
      </c>
      <c r="Z234" s="365">
        <v>0</v>
      </c>
      <c r="AA234" s="365">
        <v>0</v>
      </c>
      <c r="AB234" s="365">
        <v>0</v>
      </c>
      <c r="AC234" s="365">
        <v>0</v>
      </c>
      <c r="AD234" s="1815">
        <v>0</v>
      </c>
      <c r="AE234" s="1816">
        <v>0</v>
      </c>
      <c r="AF234" s="2141">
        <v>0</v>
      </c>
      <c r="AG234" s="371" t="e">
        <v>#DIV/0!</v>
      </c>
      <c r="AH234" s="366">
        <v>-4533</v>
      </c>
      <c r="AI234" s="366">
        <v>-4457</v>
      </c>
    </row>
    <row r="235" spans="1:35" ht="14.25" hidden="1" customHeight="1">
      <c r="A235" s="1817">
        <v>27</v>
      </c>
      <c r="B235" s="2144"/>
      <c r="C235" s="2144"/>
      <c r="D235" s="363">
        <v>0</v>
      </c>
      <c r="E235" s="2139">
        <v>0</v>
      </c>
      <c r="F235" s="2140">
        <v>0</v>
      </c>
      <c r="G235" s="1814">
        <v>0</v>
      </c>
      <c r="H235" s="365">
        <v>0</v>
      </c>
      <c r="I235" s="365">
        <v>0</v>
      </c>
      <c r="J235" s="365">
        <v>0</v>
      </c>
      <c r="K235" s="365">
        <v>0</v>
      </c>
      <c r="L235" s="484">
        <v>0</v>
      </c>
      <c r="M235" s="1814">
        <v>0</v>
      </c>
      <c r="N235" s="365">
        <v>0</v>
      </c>
      <c r="O235" s="365">
        <v>0</v>
      </c>
      <c r="P235" s="365">
        <v>0</v>
      </c>
      <c r="Q235" s="365">
        <v>0</v>
      </c>
      <c r="R235" s="1815">
        <v>0</v>
      </c>
      <c r="S235" s="1814">
        <v>0</v>
      </c>
      <c r="T235" s="365">
        <v>0</v>
      </c>
      <c r="U235" s="365">
        <v>0</v>
      </c>
      <c r="V235" s="365">
        <v>0</v>
      </c>
      <c r="W235" s="365">
        <v>0</v>
      </c>
      <c r="X235" s="1815">
        <v>0</v>
      </c>
      <c r="Y235" s="1816">
        <v>0</v>
      </c>
      <c r="Z235" s="365">
        <v>0</v>
      </c>
      <c r="AA235" s="365">
        <v>0</v>
      </c>
      <c r="AB235" s="365">
        <v>0</v>
      </c>
      <c r="AC235" s="365">
        <v>0</v>
      </c>
      <c r="AD235" s="1815">
        <v>0</v>
      </c>
      <c r="AE235" s="1816">
        <v>0</v>
      </c>
      <c r="AF235" s="2141">
        <v>0</v>
      </c>
      <c r="AG235" s="371" t="e">
        <v>#DIV/0!</v>
      </c>
      <c r="AH235" s="366">
        <v>-4533</v>
      </c>
      <c r="AI235" s="366">
        <v>-4457</v>
      </c>
    </row>
    <row r="236" spans="1:35" ht="14.25" hidden="1" customHeight="1">
      <c r="A236" s="1817">
        <v>28</v>
      </c>
      <c r="B236" s="2144"/>
      <c r="C236" s="2144"/>
      <c r="D236" s="363">
        <v>0</v>
      </c>
      <c r="E236" s="2139">
        <v>0</v>
      </c>
      <c r="F236" s="2140">
        <v>0</v>
      </c>
      <c r="G236" s="1814">
        <v>0</v>
      </c>
      <c r="H236" s="365">
        <v>0</v>
      </c>
      <c r="I236" s="365">
        <v>0</v>
      </c>
      <c r="J236" s="365">
        <v>0</v>
      </c>
      <c r="K236" s="365">
        <v>0</v>
      </c>
      <c r="L236" s="484">
        <v>0</v>
      </c>
      <c r="M236" s="1814">
        <v>0</v>
      </c>
      <c r="N236" s="365">
        <v>0</v>
      </c>
      <c r="O236" s="365">
        <v>0</v>
      </c>
      <c r="P236" s="365">
        <v>0</v>
      </c>
      <c r="Q236" s="365">
        <v>0</v>
      </c>
      <c r="R236" s="1815">
        <v>0</v>
      </c>
      <c r="S236" s="1814">
        <v>0</v>
      </c>
      <c r="T236" s="365">
        <v>0</v>
      </c>
      <c r="U236" s="365">
        <v>0</v>
      </c>
      <c r="V236" s="365">
        <v>0</v>
      </c>
      <c r="W236" s="365">
        <v>0</v>
      </c>
      <c r="X236" s="1815">
        <v>0</v>
      </c>
      <c r="Y236" s="1816">
        <v>0</v>
      </c>
      <c r="Z236" s="365">
        <v>0</v>
      </c>
      <c r="AA236" s="365">
        <v>0</v>
      </c>
      <c r="AB236" s="365">
        <v>0</v>
      </c>
      <c r="AC236" s="365">
        <v>0</v>
      </c>
      <c r="AD236" s="1815">
        <v>0</v>
      </c>
      <c r="AE236" s="1816">
        <v>0</v>
      </c>
      <c r="AF236" s="2141">
        <v>0</v>
      </c>
      <c r="AG236" s="371" t="e">
        <v>#DIV/0!</v>
      </c>
      <c r="AH236" s="366">
        <v>-4533</v>
      </c>
      <c r="AI236" s="366">
        <v>-4457</v>
      </c>
    </row>
    <row r="237" spans="1:35" ht="14.25" hidden="1" customHeight="1">
      <c r="A237" s="1817">
        <v>29</v>
      </c>
      <c r="B237" s="2144"/>
      <c r="C237" s="2144"/>
      <c r="D237" s="363">
        <v>0</v>
      </c>
      <c r="E237" s="2139">
        <v>0</v>
      </c>
      <c r="F237" s="2140">
        <v>0</v>
      </c>
      <c r="G237" s="1814">
        <v>0</v>
      </c>
      <c r="H237" s="365">
        <v>0</v>
      </c>
      <c r="I237" s="365">
        <v>0</v>
      </c>
      <c r="J237" s="365">
        <v>0</v>
      </c>
      <c r="K237" s="365">
        <v>0</v>
      </c>
      <c r="L237" s="484">
        <v>0</v>
      </c>
      <c r="M237" s="1814">
        <v>0</v>
      </c>
      <c r="N237" s="365">
        <v>0</v>
      </c>
      <c r="O237" s="365">
        <v>0</v>
      </c>
      <c r="P237" s="365">
        <v>0</v>
      </c>
      <c r="Q237" s="365">
        <v>0</v>
      </c>
      <c r="R237" s="1815">
        <v>0</v>
      </c>
      <c r="S237" s="1814">
        <v>0</v>
      </c>
      <c r="T237" s="365">
        <v>0</v>
      </c>
      <c r="U237" s="365">
        <v>0</v>
      </c>
      <c r="V237" s="365">
        <v>0</v>
      </c>
      <c r="W237" s="365">
        <v>0</v>
      </c>
      <c r="X237" s="1815">
        <v>0</v>
      </c>
      <c r="Y237" s="1816">
        <v>0</v>
      </c>
      <c r="Z237" s="365">
        <v>0</v>
      </c>
      <c r="AA237" s="365">
        <v>0</v>
      </c>
      <c r="AB237" s="365">
        <v>0</v>
      </c>
      <c r="AC237" s="365">
        <v>0</v>
      </c>
      <c r="AD237" s="1815">
        <v>0</v>
      </c>
      <c r="AE237" s="1816">
        <v>0</v>
      </c>
      <c r="AF237" s="2141">
        <v>0</v>
      </c>
      <c r="AG237" s="371" t="e">
        <v>#DIV/0!</v>
      </c>
      <c r="AH237" s="366">
        <v>-4533</v>
      </c>
      <c r="AI237" s="366">
        <v>-4457</v>
      </c>
    </row>
    <row r="238" spans="1:35" ht="14.25" hidden="1" customHeight="1">
      <c r="A238" s="1817">
        <v>30</v>
      </c>
      <c r="B238" s="2144"/>
      <c r="C238" s="2144"/>
      <c r="D238" s="363">
        <v>0</v>
      </c>
      <c r="E238" s="2139">
        <v>0</v>
      </c>
      <c r="F238" s="2140">
        <v>0</v>
      </c>
      <c r="G238" s="1818">
        <v>0</v>
      </c>
      <c r="H238" s="1819">
        <v>0</v>
      </c>
      <c r="I238" s="1819">
        <v>0</v>
      </c>
      <c r="J238" s="1819">
        <v>0</v>
      </c>
      <c r="K238" s="1819">
        <v>0</v>
      </c>
      <c r="L238" s="1869">
        <v>0</v>
      </c>
      <c r="M238" s="1818">
        <v>0</v>
      </c>
      <c r="N238" s="1819">
        <v>0</v>
      </c>
      <c r="O238" s="1819">
        <v>0</v>
      </c>
      <c r="P238" s="1819">
        <v>0</v>
      </c>
      <c r="Q238" s="1819">
        <v>0</v>
      </c>
      <c r="R238" s="1820">
        <v>0</v>
      </c>
      <c r="S238" s="1818">
        <v>0</v>
      </c>
      <c r="T238" s="1819">
        <v>0</v>
      </c>
      <c r="U238" s="1819">
        <v>0</v>
      </c>
      <c r="V238" s="1819">
        <v>0</v>
      </c>
      <c r="W238" s="1819">
        <v>0</v>
      </c>
      <c r="X238" s="1820">
        <v>0</v>
      </c>
      <c r="Y238" s="1870">
        <v>0</v>
      </c>
      <c r="Z238" s="1819">
        <v>0</v>
      </c>
      <c r="AA238" s="1819">
        <v>0</v>
      </c>
      <c r="AB238" s="1819">
        <v>0</v>
      </c>
      <c r="AC238" s="1819">
        <v>0</v>
      </c>
      <c r="AD238" s="1820">
        <v>0</v>
      </c>
      <c r="AE238" s="1816">
        <v>0</v>
      </c>
      <c r="AF238" s="2196">
        <v>0</v>
      </c>
      <c r="AG238" s="371" t="e">
        <v>#DIV/0!</v>
      </c>
      <c r="AH238" s="366">
        <v>-4533</v>
      </c>
      <c r="AI238" s="366">
        <v>-4457</v>
      </c>
    </row>
    <row r="239" spans="1:35" ht="15" customHeight="1">
      <c r="D239" s="1142"/>
      <c r="E239" s="1821"/>
      <c r="F239" s="2197"/>
      <c r="G239" s="1143" t="s">
        <v>618</v>
      </c>
      <c r="H239" s="2060">
        <v>256</v>
      </c>
      <c r="I239" s="1145" t="s">
        <v>432</v>
      </c>
      <c r="J239" s="1144"/>
      <c r="K239" s="1144"/>
      <c r="L239" s="1144"/>
      <c r="M239" s="1144"/>
      <c r="N239" s="369"/>
      <c r="O239" s="369"/>
      <c r="P239" s="1144"/>
      <c r="R239" s="1144"/>
      <c r="S239" s="1144"/>
      <c r="T239" s="1143" t="s">
        <v>619</v>
      </c>
      <c r="U239" s="4600">
        <v>1275</v>
      </c>
      <c r="V239" s="4600"/>
      <c r="W239" s="1145" t="s">
        <v>580</v>
      </c>
      <c r="X239" s="1144"/>
      <c r="Y239" s="1144"/>
      <c r="Z239" s="1144"/>
      <c r="AA239" s="1144"/>
      <c r="AB239" s="369"/>
      <c r="AC239" s="369"/>
      <c r="AD239" s="369"/>
      <c r="AE239" s="369"/>
      <c r="AF239" s="1129"/>
      <c r="AG239" s="372"/>
    </row>
    <row r="240" spans="1:35" ht="14.25" customHeight="1">
      <c r="D240" s="368"/>
      <c r="F240" s="1133"/>
      <c r="G240" s="369"/>
      <c r="H240" s="369"/>
      <c r="I240" s="369"/>
      <c r="J240" s="369"/>
      <c r="K240" s="369"/>
      <c r="L240" s="369"/>
      <c r="M240" s="369"/>
      <c r="N240" s="369"/>
      <c r="O240" s="369"/>
      <c r="P240" s="369"/>
      <c r="Q240" s="369"/>
      <c r="R240" s="369"/>
      <c r="S240" s="369"/>
      <c r="T240" s="369"/>
      <c r="U240" s="369"/>
      <c r="V240" s="369"/>
      <c r="W240" s="4585">
        <v>212.5</v>
      </c>
      <c r="X240" s="4585"/>
      <c r="Y240" s="1129" t="s">
        <v>1934</v>
      </c>
      <c r="Z240" s="369"/>
      <c r="AA240" s="369"/>
      <c r="AB240" s="369"/>
      <c r="AC240" s="369"/>
      <c r="AD240" s="369"/>
      <c r="AE240" s="369"/>
      <c r="AF240" s="1129"/>
      <c r="AG240" s="372"/>
    </row>
    <row r="441" ht="15.95" customHeight="1"/>
    <row r="442" ht="15.95" customHeight="1"/>
    <row r="443" ht="15.95" customHeight="1"/>
    <row r="444" ht="15.95" customHeight="1"/>
    <row r="445" ht="15.95" customHeight="1"/>
    <row r="446" ht="14.25" hidden="1" customHeight="1"/>
    <row r="447" ht="14.25" hidden="1" customHeight="1"/>
    <row r="448" ht="14.25" hidden="1" customHeight="1"/>
    <row r="449" ht="14.25" hidden="1" customHeight="1"/>
    <row r="450" ht="14.25" hidden="1" customHeight="1"/>
    <row r="451" ht="14.25" hidden="1" customHeight="1"/>
    <row r="452" ht="14.25" hidden="1" customHeight="1"/>
    <row r="453" ht="14.25" hidden="1" customHeight="1"/>
    <row r="454" ht="14.25" hidden="1" customHeight="1"/>
    <row r="455" ht="14.25" hidden="1" customHeight="1"/>
    <row r="456" ht="14.25" hidden="1" customHeight="1"/>
    <row r="457" ht="14.25" hidden="1" customHeight="1"/>
    <row r="458" ht="14.25" hidden="1" customHeight="1"/>
    <row r="459" ht="14.25" hidden="1" customHeight="1"/>
    <row r="460" ht="14.25" hidden="1" customHeight="1"/>
    <row r="461" ht="14.25" hidden="1" customHeight="1"/>
    <row r="462" ht="14.25" hidden="1" customHeight="1"/>
    <row r="463" ht="14.25" hidden="1" customHeight="1"/>
    <row r="464" ht="14.25" hidden="1" customHeight="1"/>
    <row r="465" ht="3" customHeight="1"/>
    <row r="466" ht="3" customHeight="1"/>
    <row r="467" ht="11.85" customHeight="1"/>
    <row r="468" ht="11.85" customHeight="1"/>
    <row r="469" ht="3" customHeight="1"/>
    <row r="470" ht="3" customHeight="1"/>
    <row r="471" ht="14.25" hidden="1" customHeight="1"/>
    <row r="472" ht="14.25" hidden="1" customHeight="1"/>
    <row r="473" ht="14.25" hidden="1" customHeight="1"/>
    <row r="474" ht="14.25" hidden="1" customHeight="1"/>
    <row r="475" ht="14.25" hidden="1" customHeight="1"/>
    <row r="476" ht="14.25" hidden="1" customHeight="1"/>
    <row r="477" ht="14.25" hidden="1" customHeight="1"/>
    <row r="478" ht="14.25" hidden="1" customHeight="1"/>
    <row r="479" ht="14.25" hidden="1" customHeight="1"/>
    <row r="480" ht="14.25" hidden="1" customHeight="1"/>
    <row r="481" ht="14.25" hidden="1" customHeight="1"/>
    <row r="482" ht="14.25" hidden="1" customHeight="1"/>
    <row r="483" ht="14.25" hidden="1" customHeight="1"/>
    <row r="484" ht="14.25" hidden="1" customHeight="1"/>
    <row r="485" ht="14.25" hidden="1" customHeight="1"/>
    <row r="486" ht="14.25" hidden="1" customHeight="1"/>
    <row r="487" ht="14.25" hidden="1" customHeight="1"/>
    <row r="488" ht="14.25" hidden="1" customHeight="1"/>
    <row r="489" ht="14.25" hidden="1" customHeight="1"/>
    <row r="490" ht="14.25" hidden="1" customHeight="1"/>
    <row r="491" ht="14.25" hidden="1" customHeight="1"/>
    <row r="492" ht="14.25" hidden="1" customHeight="1"/>
    <row r="493" ht="14.25" hidden="1" customHeight="1"/>
    <row r="494" ht="14.25" hidden="1" customHeight="1"/>
    <row r="495" ht="14.25" hidden="1" customHeight="1" thickBot="1"/>
    <row r="496" ht="14.25" hidden="1" customHeight="1"/>
    <row r="497" ht="14.25" hidden="1" customHeight="1" thickBot="1"/>
    <row r="498" ht="14.25" hidden="1" customHeight="1"/>
    <row r="499" ht="14.25" hidden="1" customHeight="1"/>
    <row r="500" ht="14.25" hidden="1" customHeight="1"/>
    <row r="501" ht="14.25" hidden="1" customHeight="1" thickBot="1"/>
    <row r="502" ht="14.25" hidden="1" customHeight="1"/>
    <row r="503" ht="14.25" hidden="1" customHeight="1"/>
    <row r="504" ht="14.25" hidden="1" customHeight="1"/>
    <row r="505" ht="14.25" hidden="1" customHeight="1"/>
    <row r="506" ht="14.25" hidden="1" customHeight="1"/>
    <row r="507" ht="14.25" hidden="1" customHeight="1"/>
    <row r="508" ht="14.25" hidden="1" customHeight="1"/>
    <row r="509" ht="14.25" hidden="1" customHeight="1"/>
    <row r="510" ht="14.25" hidden="1" customHeight="1"/>
    <row r="511" ht="14.25" hidden="1" customHeight="1"/>
    <row r="512" ht="14.25" hidden="1" customHeight="1"/>
    <row r="513" ht="14.25" hidden="1" customHeight="1"/>
    <row r="514" ht="14.25" hidden="1" customHeight="1"/>
    <row r="515" ht="14.25" hidden="1" customHeight="1"/>
    <row r="516" ht="14.25" hidden="1" customHeight="1"/>
    <row r="517" ht="14.25" hidden="1" customHeight="1"/>
    <row r="518" ht="14.25" hidden="1" customHeight="1"/>
    <row r="519" ht="14.25" hidden="1" customHeight="1"/>
    <row r="520" ht="14.25" hidden="1" customHeight="1"/>
    <row r="521" ht="14.25" hidden="1" customHeight="1"/>
    <row r="522" ht="14.25" hidden="1" customHeight="1"/>
    <row r="523" ht="14.25" hidden="1" customHeight="1"/>
    <row r="524" ht="14.25" hidden="1" customHeight="1"/>
    <row r="525" ht="14.25" hidden="1" customHeight="1"/>
    <row r="526" ht="14.25" hidden="1" customHeight="1"/>
    <row r="527" ht="14.25" hidden="1" customHeight="1"/>
    <row r="528" ht="14.25" hidden="1" customHeight="1"/>
    <row r="529" ht="14.25" hidden="1" customHeight="1"/>
    <row r="530" ht="14.25" hidden="1" customHeight="1"/>
    <row r="531" ht="14.25" hidden="1" customHeight="1"/>
    <row r="532" ht="14.25" hidden="1" customHeight="1"/>
    <row r="533" ht="14.25" hidden="1" customHeight="1"/>
    <row r="534" ht="14.25" hidden="1" customHeight="1"/>
    <row r="535" ht="14.25" hidden="1" customHeight="1"/>
    <row r="536" ht="14.25" hidden="1" customHeight="1"/>
    <row r="537" ht="14.25" hidden="1" customHeight="1"/>
    <row r="538" ht="14.25" hidden="1" customHeight="1"/>
    <row r="539" ht="14.25" hidden="1" customHeight="1"/>
    <row r="540" ht="14.25" hidden="1" customHeight="1"/>
    <row r="541" ht="14.25" hidden="1" customHeight="1"/>
    <row r="542" ht="14.25" hidden="1" customHeight="1"/>
    <row r="543" ht="14.25" hidden="1" customHeight="1"/>
    <row r="544" ht="14.25" hidden="1" customHeight="1"/>
    <row r="545" ht="14.25" hidden="1" customHeight="1"/>
    <row r="546" ht="14.25" hidden="1" customHeight="1"/>
    <row r="547" ht="14.25" hidden="1" customHeight="1"/>
    <row r="548" ht="14.25" hidden="1" customHeight="1"/>
    <row r="549" ht="14.25" hidden="1" customHeight="1"/>
    <row r="550" ht="14.25" hidden="1" customHeight="1"/>
    <row r="551" ht="14.25" hidden="1" customHeight="1"/>
    <row r="552" ht="14.25" hidden="1" customHeight="1"/>
    <row r="553" ht="14.25" hidden="1" customHeight="1"/>
    <row r="554" ht="14.25" hidden="1" customHeight="1"/>
    <row r="555" ht="14.25" hidden="1" customHeight="1"/>
    <row r="556" ht="14.25" hidden="1" customHeight="1"/>
    <row r="557" ht="14.25" hidden="1" customHeight="1"/>
    <row r="558" ht="14.25" hidden="1" customHeight="1"/>
    <row r="559" ht="14.25" hidden="1" customHeight="1"/>
    <row r="560" ht="12.75" customHeight="1"/>
    <row r="564" ht="14.25" hidden="1" customHeight="1"/>
    <row r="565" ht="14.25" hidden="1" customHeight="1"/>
    <row r="566" ht="14.25" hidden="1" customHeight="1"/>
    <row r="567" ht="14.25" hidden="1" customHeight="1"/>
    <row r="568" ht="14.25" hidden="1" customHeight="1"/>
    <row r="569" ht="14.25" hidden="1" customHeight="1"/>
    <row r="570" ht="14.25" hidden="1" customHeight="1"/>
    <row r="571" ht="14.25" hidden="1" customHeight="1"/>
    <row r="572" ht="14.25" hidden="1" customHeight="1"/>
    <row r="573" ht="14.25" hidden="1" customHeight="1"/>
    <row r="574" ht="14.25" hidden="1" customHeight="1"/>
    <row r="575" ht="14.25" hidden="1" customHeight="1"/>
    <row r="576" ht="14.25" hidden="1" customHeight="1"/>
    <row r="577" ht="14.25" hidden="1" customHeight="1"/>
    <row r="578" ht="14.25" hidden="1" customHeight="1"/>
    <row r="579" ht="14.25" hidden="1" customHeight="1"/>
  </sheetData>
  <sheetProtection password="EAAD" sheet="1" objects="1" scenarios="1" selectLockedCells="1" selectUnlockedCells="1"/>
  <customSheetViews>
    <customSheetView guid="{D0BE87BB-9A0D-4608-B1AB-43390EC91AF1}" hiddenRows="1" hiddenColumns="1">
      <selection activeCell="AB581" sqref="AB581"/>
      <pageMargins left="0.511811024" right="0.511811024" top="0.78740157499999996" bottom="0.78740157499999996" header="0.31496062000000002" footer="0.31496062000000002"/>
    </customSheetView>
  </customSheetViews>
  <mergeCells count="78">
    <mergeCell ref="W240:X240"/>
    <mergeCell ref="G207:L207"/>
    <mergeCell ref="M207:R207"/>
    <mergeCell ref="S207:X207"/>
    <mergeCell ref="Y207:AD207"/>
    <mergeCell ref="U239:V239"/>
    <mergeCell ref="D201:AC201"/>
    <mergeCell ref="D202:AC202"/>
    <mergeCell ref="D204:AC204"/>
    <mergeCell ref="G206:L206"/>
    <mergeCell ref="M206:R206"/>
    <mergeCell ref="S206:X206"/>
    <mergeCell ref="Y206:AD206"/>
    <mergeCell ref="W200:X200"/>
    <mergeCell ref="D161:AC161"/>
    <mergeCell ref="D162:AC162"/>
    <mergeCell ref="D164:AC164"/>
    <mergeCell ref="G166:L166"/>
    <mergeCell ref="M166:R166"/>
    <mergeCell ref="S166:X166"/>
    <mergeCell ref="Y166:AD166"/>
    <mergeCell ref="G167:L167"/>
    <mergeCell ref="M167:R167"/>
    <mergeCell ref="S167:X167"/>
    <mergeCell ref="Y167:AD167"/>
    <mergeCell ref="U199:V199"/>
    <mergeCell ref="W160:X160"/>
    <mergeCell ref="D121:AC121"/>
    <mergeCell ref="D122:AC122"/>
    <mergeCell ref="D124:AC124"/>
    <mergeCell ref="G126:L126"/>
    <mergeCell ref="M126:R126"/>
    <mergeCell ref="S126:X126"/>
    <mergeCell ref="Y126:AD126"/>
    <mergeCell ref="G127:L127"/>
    <mergeCell ref="M127:R127"/>
    <mergeCell ref="S127:X127"/>
    <mergeCell ref="Y127:AD127"/>
    <mergeCell ref="U159:V159"/>
    <mergeCell ref="W120:X120"/>
    <mergeCell ref="D81:AC81"/>
    <mergeCell ref="D82:AC82"/>
    <mergeCell ref="D84:AC84"/>
    <mergeCell ref="G86:L86"/>
    <mergeCell ref="M86:R86"/>
    <mergeCell ref="S86:X86"/>
    <mergeCell ref="Y86:AD86"/>
    <mergeCell ref="G87:L87"/>
    <mergeCell ref="M87:R87"/>
    <mergeCell ref="S87:X87"/>
    <mergeCell ref="Y87:AD87"/>
    <mergeCell ref="U119:V119"/>
    <mergeCell ref="W80:X80"/>
    <mergeCell ref="D41:AC41"/>
    <mergeCell ref="D42:AC42"/>
    <mergeCell ref="D44:AC44"/>
    <mergeCell ref="G46:L46"/>
    <mergeCell ref="M46:R46"/>
    <mergeCell ref="S46:X46"/>
    <mergeCell ref="Y46:AD46"/>
    <mergeCell ref="G47:L47"/>
    <mergeCell ref="M47:R47"/>
    <mergeCell ref="S47:X47"/>
    <mergeCell ref="Y47:AD47"/>
    <mergeCell ref="U79:V79"/>
    <mergeCell ref="W40:X40"/>
    <mergeCell ref="D1:AC1"/>
    <mergeCell ref="D2:AC2"/>
    <mergeCell ref="D4:AC4"/>
    <mergeCell ref="G6:L6"/>
    <mergeCell ref="M6:R6"/>
    <mergeCell ref="S6:X6"/>
    <mergeCell ref="Y6:AD6"/>
    <mergeCell ref="G7:L7"/>
    <mergeCell ref="M7:R7"/>
    <mergeCell ref="S7:X7"/>
    <mergeCell ref="Y7:AD7"/>
    <mergeCell ref="U39:V39"/>
  </mergeCells>
  <pageMargins left="0.511811024" right="0.511811024" top="0.78740157499999996" bottom="0.78740157499999996" header="0.31496062000000002" footer="0.31496062000000002"/>
  <drawing r:id="rId1"/>
  <legacyDrawing r:id="rId2"/>
  <oleObjects>
    <mc:AlternateContent xmlns:mc="http://schemas.openxmlformats.org/markup-compatibility/2006">
      <mc:Choice Requires="x14">
        <oleObject progId="CorelDRAW.Graphic.13" shapeId="53249" r:id="rId3">
          <objectPr defaultSize="0" autoPict="0" r:id="rId4">
            <anchor moveWithCells="1" sizeWithCells="1">
              <from>
                <xdr:col>24</xdr:col>
                <xdr:colOff>276225</xdr:colOff>
                <xdr:row>0</xdr:row>
                <xdr:rowOff>142875</xdr:rowOff>
              </from>
              <to>
                <xdr:col>34</xdr:col>
                <xdr:colOff>247650</xdr:colOff>
                <xdr:row>4</xdr:row>
                <xdr:rowOff>47625</xdr:rowOff>
              </to>
            </anchor>
          </objectPr>
        </oleObject>
      </mc:Choice>
      <mc:Fallback>
        <oleObject progId="CorelDRAW.Graphic.13" shapeId="53249" r:id="rId3"/>
      </mc:Fallback>
    </mc:AlternateContent>
    <mc:AlternateContent xmlns:mc="http://schemas.openxmlformats.org/markup-compatibility/2006">
      <mc:Choice Requires="x14">
        <oleObject progId="CorelDRAW.Graphic.13" shapeId="53250" r:id="rId5">
          <objectPr defaultSize="0" autoPict="0" r:id="rId4">
            <anchor moveWithCells="1" sizeWithCells="1">
              <from>
                <xdr:col>24</xdr:col>
                <xdr:colOff>276225</xdr:colOff>
                <xdr:row>80</xdr:row>
                <xdr:rowOff>142875</xdr:rowOff>
              </from>
              <to>
                <xdr:col>34</xdr:col>
                <xdr:colOff>247650</xdr:colOff>
                <xdr:row>84</xdr:row>
                <xdr:rowOff>47625</xdr:rowOff>
              </to>
            </anchor>
          </objectPr>
        </oleObject>
      </mc:Choice>
      <mc:Fallback>
        <oleObject progId="CorelDRAW.Graphic.13" shapeId="53250" r:id="rId5"/>
      </mc:Fallback>
    </mc:AlternateContent>
    <mc:AlternateContent xmlns:mc="http://schemas.openxmlformats.org/markup-compatibility/2006">
      <mc:Choice Requires="x14">
        <oleObject progId="CorelDRAW.Graphic.13" shapeId="53251" r:id="rId6">
          <objectPr defaultSize="0" autoPict="0" r:id="rId4">
            <anchor moveWithCells="1" sizeWithCells="1">
              <from>
                <xdr:col>24</xdr:col>
                <xdr:colOff>276225</xdr:colOff>
                <xdr:row>160</xdr:row>
                <xdr:rowOff>142875</xdr:rowOff>
              </from>
              <to>
                <xdr:col>34</xdr:col>
                <xdr:colOff>247650</xdr:colOff>
                <xdr:row>164</xdr:row>
                <xdr:rowOff>47625</xdr:rowOff>
              </to>
            </anchor>
          </objectPr>
        </oleObject>
      </mc:Choice>
      <mc:Fallback>
        <oleObject progId="CorelDRAW.Graphic.13" shapeId="53251" r:id="rId6"/>
      </mc:Fallback>
    </mc:AlternateContent>
  </oleObjects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25"/>
  <dimension ref="A1:AU114"/>
  <sheetViews>
    <sheetView zoomScale="80" zoomScaleNormal="80" workbookViewId="0">
      <pane xSplit="4" ySplit="4" topLeftCell="E5" activePane="bottomRight" state="frozen"/>
      <selection pane="topRight" activeCell="E1" sqref="E1"/>
      <selection pane="bottomLeft" activeCell="A5" sqref="A5"/>
      <selection pane="bottomRight" activeCell="K138" sqref="K138"/>
    </sheetView>
  </sheetViews>
  <sheetFormatPr defaultColWidth="9.140625" defaultRowHeight="15"/>
  <cols>
    <col min="1" max="1" width="4.28515625" style="2283" bestFit="1" customWidth="1"/>
    <col min="2" max="2" width="32.42578125" style="358" customWidth="1"/>
    <col min="3" max="3" width="13.28515625" style="2285" customWidth="1"/>
    <col min="4" max="5" width="13.28515625" style="2285" hidden="1" customWidth="1"/>
    <col min="6" max="29" width="5.140625" style="359" customWidth="1"/>
    <col min="30" max="30" width="8.140625" style="359" bestFit="1" customWidth="1"/>
    <col min="31" max="31" width="4.5703125" style="359" bestFit="1" customWidth="1"/>
    <col min="32" max="32" width="12.7109375" style="359" customWidth="1"/>
    <col min="33" max="33" width="6.42578125" style="2066" bestFit="1" customWidth="1"/>
    <col min="34" max="34" width="5.5703125" style="359" bestFit="1" customWidth="1"/>
    <col min="35" max="35" width="9.140625" style="358"/>
    <col min="36" max="36" width="13.85546875" style="358" customWidth="1"/>
    <col min="37" max="16384" width="9.140625" style="358"/>
  </cols>
  <sheetData>
    <row r="1" spans="1:38" s="2460" customFormat="1" ht="46.5" customHeight="1">
      <c r="A1" s="2453" t="s">
        <v>2137</v>
      </c>
      <c r="B1" s="2454"/>
      <c r="C1" s="2455"/>
      <c r="D1" s="2455"/>
      <c r="E1" s="2455"/>
      <c r="F1" s="4646" t="s">
        <v>2138</v>
      </c>
      <c r="G1" s="4646"/>
      <c r="H1" s="4646"/>
      <c r="I1" s="4646"/>
      <c r="J1" s="4646"/>
      <c r="K1" s="4646"/>
      <c r="L1" s="4646"/>
      <c r="M1" s="4646"/>
      <c r="N1" s="4646"/>
      <c r="O1" s="4646"/>
      <c r="P1" s="4646"/>
      <c r="Q1" s="4646"/>
      <c r="R1" s="4646"/>
      <c r="S1" s="4646"/>
      <c r="T1" s="4646"/>
      <c r="U1" s="4646"/>
      <c r="V1" s="4646"/>
      <c r="W1" s="4646"/>
      <c r="X1" s="2456"/>
      <c r="Y1" s="2456"/>
      <c r="Z1" s="2456"/>
      <c r="AA1" s="2456"/>
      <c r="AB1" s="2456"/>
      <c r="AC1" s="2456"/>
      <c r="AD1" s="2457"/>
      <c r="AE1" s="2458"/>
      <c r="AF1" s="2458"/>
      <c r="AG1" s="2459"/>
      <c r="AH1" s="2457"/>
    </row>
    <row r="2" spans="1:38" s="2465" customFormat="1" ht="39.950000000000003" customHeight="1">
      <c r="A2" s="2453"/>
      <c r="B2" s="2454"/>
      <c r="C2" s="2455"/>
      <c r="D2" s="2455"/>
      <c r="E2" s="2455"/>
      <c r="F2" s="4647" t="s">
        <v>2139</v>
      </c>
      <c r="G2" s="4647"/>
      <c r="H2" s="4647"/>
      <c r="I2" s="4647"/>
      <c r="J2" s="4647"/>
      <c r="K2" s="4647"/>
      <c r="L2" s="4647"/>
      <c r="M2" s="4647"/>
      <c r="N2" s="4647"/>
      <c r="O2" s="4647"/>
      <c r="P2" s="4647"/>
      <c r="Q2" s="4647"/>
      <c r="R2" s="4647"/>
      <c r="S2" s="4647"/>
      <c r="T2" s="4647"/>
      <c r="U2" s="4647"/>
      <c r="V2" s="4647"/>
      <c r="W2" s="4647"/>
      <c r="X2" s="2461"/>
      <c r="Y2" s="2461"/>
      <c r="Z2" s="2461"/>
      <c r="AA2" s="2461"/>
      <c r="AB2" s="2462"/>
      <c r="AC2" s="2458"/>
      <c r="AD2" s="2457"/>
      <c r="AE2" s="2458"/>
      <c r="AF2" s="2463"/>
      <c r="AG2" s="2464"/>
      <c r="AH2" s="2458"/>
    </row>
    <row r="3" spans="1:38" s="2460" customFormat="1" ht="24.95" customHeight="1" thickBot="1">
      <c r="A3" s="2453"/>
      <c r="B3" s="2454"/>
      <c r="C3" s="2455"/>
      <c r="D3" s="2455"/>
      <c r="E3" s="2455"/>
      <c r="F3" s="4648" t="s">
        <v>1904</v>
      </c>
      <c r="G3" s="4648"/>
      <c r="H3" s="4648"/>
      <c r="I3" s="4648"/>
      <c r="J3" s="4648"/>
      <c r="K3" s="4648"/>
      <c r="L3" s="4648"/>
      <c r="M3" s="4648"/>
      <c r="N3" s="4648"/>
      <c r="O3" s="4648"/>
      <c r="P3" s="4648"/>
      <c r="Q3" s="4648"/>
      <c r="R3" s="4648"/>
      <c r="S3" s="4648"/>
      <c r="T3" s="4648"/>
      <c r="U3" s="4648"/>
      <c r="V3" s="4648"/>
      <c r="W3" s="4648"/>
      <c r="X3" s="2466"/>
      <c r="Y3" s="2466"/>
      <c r="Z3" s="2466"/>
      <c r="AA3" s="2466"/>
      <c r="AB3" s="2462"/>
      <c r="AC3" s="2458"/>
      <c r="AD3" s="2457"/>
      <c r="AE3" s="2458"/>
      <c r="AF3" s="2458"/>
      <c r="AG3" s="2459"/>
      <c r="AH3" s="2457"/>
    </row>
    <row r="4" spans="1:38" s="367" customFormat="1" ht="18.75" thickBot="1">
      <c r="A4" s="2283"/>
      <c r="B4" s="2656" t="s">
        <v>1891</v>
      </c>
      <c r="C4" s="2657"/>
      <c r="D4" s="2657"/>
      <c r="E4" s="2657"/>
      <c r="F4" s="4627" t="s">
        <v>587</v>
      </c>
      <c r="G4" s="4628"/>
      <c r="H4" s="4628"/>
      <c r="I4" s="4628"/>
      <c r="J4" s="4628"/>
      <c r="K4" s="4629"/>
      <c r="L4" s="4630" t="s">
        <v>588</v>
      </c>
      <c r="M4" s="4631"/>
      <c r="N4" s="4631"/>
      <c r="O4" s="4631"/>
      <c r="P4" s="4631"/>
      <c r="Q4" s="4632"/>
      <c r="R4" s="4630" t="s">
        <v>589</v>
      </c>
      <c r="S4" s="4631"/>
      <c r="T4" s="4631"/>
      <c r="U4" s="4631"/>
      <c r="V4" s="4631"/>
      <c r="W4" s="4632"/>
      <c r="X4" s="4630" t="s">
        <v>590</v>
      </c>
      <c r="Y4" s="4631"/>
      <c r="Z4" s="4631"/>
      <c r="AA4" s="4631"/>
      <c r="AB4" s="4631"/>
      <c r="AC4" s="4632"/>
      <c r="AD4" s="359"/>
      <c r="AE4" s="359"/>
      <c r="AF4" s="360"/>
      <c r="AG4" s="2066"/>
      <c r="AH4" s="359"/>
    </row>
    <row r="5" spans="1:38" ht="18.75" thickBot="1">
      <c r="B5" s="2284" t="s">
        <v>586</v>
      </c>
      <c r="F5" s="4633" t="s">
        <v>2140</v>
      </c>
      <c r="G5" s="4634"/>
      <c r="H5" s="4634"/>
      <c r="I5" s="4634"/>
      <c r="J5" s="4634"/>
      <c r="K5" s="4635"/>
      <c r="L5" s="4636" t="s">
        <v>2141</v>
      </c>
      <c r="M5" s="4637"/>
      <c r="N5" s="4637"/>
      <c r="O5" s="4637"/>
      <c r="P5" s="4637"/>
      <c r="Q5" s="4638"/>
      <c r="R5" s="4636" t="s">
        <v>2142</v>
      </c>
      <c r="S5" s="4637"/>
      <c r="T5" s="4637"/>
      <c r="U5" s="4637"/>
      <c r="V5" s="4637"/>
      <c r="W5" s="4638"/>
      <c r="X5" s="4636" t="s">
        <v>2143</v>
      </c>
      <c r="Y5" s="4637"/>
      <c r="Z5" s="4637"/>
      <c r="AA5" s="4637"/>
      <c r="AB5" s="4637"/>
      <c r="AC5" s="4638"/>
      <c r="AG5" s="4641" t="s">
        <v>2144</v>
      </c>
      <c r="AH5" s="4642"/>
    </row>
    <row r="6" spans="1:38" s="2295" customFormat="1" ht="13.5" thickBot="1">
      <c r="A6" s="2286" t="s">
        <v>1855</v>
      </c>
      <c r="B6" s="2287" t="s">
        <v>591</v>
      </c>
      <c r="C6" s="2288" t="s">
        <v>592</v>
      </c>
      <c r="D6" s="2654"/>
      <c r="E6" s="2654"/>
      <c r="F6" s="2289" t="s">
        <v>593</v>
      </c>
      <c r="G6" s="2290" t="s">
        <v>594</v>
      </c>
      <c r="H6" s="2290" t="s">
        <v>595</v>
      </c>
      <c r="I6" s="2290" t="s">
        <v>596</v>
      </c>
      <c r="J6" s="2290" t="s">
        <v>597</v>
      </c>
      <c r="K6" s="2291" t="s">
        <v>598</v>
      </c>
      <c r="L6" s="2289" t="s">
        <v>599</v>
      </c>
      <c r="M6" s="2290" t="s">
        <v>600</v>
      </c>
      <c r="N6" s="2290" t="s">
        <v>601</v>
      </c>
      <c r="O6" s="2290" t="s">
        <v>602</v>
      </c>
      <c r="P6" s="2290" t="s">
        <v>603</v>
      </c>
      <c r="Q6" s="2291" t="s">
        <v>604</v>
      </c>
      <c r="R6" s="2289" t="s">
        <v>605</v>
      </c>
      <c r="S6" s="2290" t="s">
        <v>606</v>
      </c>
      <c r="T6" s="2290" t="s">
        <v>607</v>
      </c>
      <c r="U6" s="2290" t="s">
        <v>608</v>
      </c>
      <c r="V6" s="2290" t="s">
        <v>609</v>
      </c>
      <c r="W6" s="2291" t="s">
        <v>610</v>
      </c>
      <c r="X6" s="2289" t="s">
        <v>611</v>
      </c>
      <c r="Y6" s="2290" t="s">
        <v>612</v>
      </c>
      <c r="Z6" s="2290" t="s">
        <v>1911</v>
      </c>
      <c r="AA6" s="2290" t="s">
        <v>1912</v>
      </c>
      <c r="AB6" s="2290" t="s">
        <v>1913</v>
      </c>
      <c r="AC6" s="2291" t="s">
        <v>1914</v>
      </c>
      <c r="AD6" s="2292" t="s">
        <v>613</v>
      </c>
      <c r="AE6" s="2290" t="s">
        <v>614</v>
      </c>
      <c r="AF6" s="2290" t="s">
        <v>615</v>
      </c>
      <c r="AG6" s="2293" t="s">
        <v>2145</v>
      </c>
      <c r="AH6" s="2294" t="s">
        <v>2146</v>
      </c>
    </row>
    <row r="7" spans="1:38" s="1898" customFormat="1" ht="30" customHeight="1" thickBot="1">
      <c r="A7" s="2451">
        <v>1</v>
      </c>
      <c r="B7" s="2452" t="s">
        <v>444</v>
      </c>
      <c r="C7" s="2367" t="s">
        <v>2147</v>
      </c>
      <c r="D7" s="2367"/>
      <c r="E7" s="2367"/>
      <c r="F7" s="2366">
        <v>213</v>
      </c>
      <c r="G7" s="2367">
        <v>201</v>
      </c>
      <c r="H7" s="2367">
        <v>248</v>
      </c>
      <c r="I7" s="2367">
        <v>193</v>
      </c>
      <c r="J7" s="2367">
        <v>216</v>
      </c>
      <c r="K7" s="2367">
        <v>170</v>
      </c>
      <c r="L7" s="2366">
        <v>150</v>
      </c>
      <c r="M7" s="2367">
        <v>248</v>
      </c>
      <c r="N7" s="2367">
        <v>213</v>
      </c>
      <c r="O7" s="2367">
        <v>230</v>
      </c>
      <c r="P7" s="2367">
        <v>203</v>
      </c>
      <c r="Q7" s="2367">
        <v>216</v>
      </c>
      <c r="R7" s="2366">
        <v>238</v>
      </c>
      <c r="S7" s="2367">
        <v>246</v>
      </c>
      <c r="T7" s="2367">
        <v>245</v>
      </c>
      <c r="U7" s="2367">
        <v>214</v>
      </c>
      <c r="V7" s="2367">
        <v>205</v>
      </c>
      <c r="W7" s="2368">
        <v>244</v>
      </c>
      <c r="X7" s="2367">
        <v>236</v>
      </c>
      <c r="Y7" s="2367">
        <v>243</v>
      </c>
      <c r="Z7" s="2367">
        <v>215</v>
      </c>
      <c r="AA7" s="2367">
        <v>211</v>
      </c>
      <c r="AB7" s="2367">
        <v>185</v>
      </c>
      <c r="AC7" s="2368">
        <v>198</v>
      </c>
      <c r="AD7" s="2367">
        <v>5181</v>
      </c>
      <c r="AE7" s="2367">
        <v>24</v>
      </c>
      <c r="AF7" s="2372">
        <v>215.875</v>
      </c>
      <c r="AG7" s="2369">
        <v>0</v>
      </c>
      <c r="AH7" s="2370">
        <v>200</v>
      </c>
      <c r="AJ7" s="2371">
        <v>10000</v>
      </c>
      <c r="AK7" s="4639" t="s">
        <v>651</v>
      </c>
      <c r="AL7" s="4640"/>
    </row>
    <row r="8" spans="1:38" ht="30" customHeight="1" thickBot="1">
      <c r="A8" s="2445">
        <v>2</v>
      </c>
      <c r="B8" s="2452" t="s">
        <v>2148</v>
      </c>
      <c r="C8" s="2475" t="s">
        <v>415</v>
      </c>
      <c r="D8" s="2475"/>
      <c r="E8" s="2475"/>
      <c r="F8" s="2301">
        <v>217</v>
      </c>
      <c r="G8" s="2302">
        <v>268</v>
      </c>
      <c r="H8" s="2302">
        <v>206</v>
      </c>
      <c r="I8" s="2302">
        <v>224</v>
      </c>
      <c r="J8" s="2302">
        <v>147</v>
      </c>
      <c r="K8" s="2302">
        <v>227</v>
      </c>
      <c r="L8" s="2301">
        <v>195</v>
      </c>
      <c r="M8" s="2302">
        <v>173</v>
      </c>
      <c r="N8" s="2302">
        <v>196</v>
      </c>
      <c r="O8" s="2302">
        <v>179</v>
      </c>
      <c r="P8" s="2302">
        <v>202</v>
      </c>
      <c r="Q8" s="2302">
        <v>245</v>
      </c>
      <c r="R8" s="2301">
        <v>192</v>
      </c>
      <c r="S8" s="2302">
        <v>215</v>
      </c>
      <c r="T8" s="2302">
        <v>198</v>
      </c>
      <c r="U8" s="2302">
        <v>269</v>
      </c>
      <c r="V8" s="2302">
        <v>248</v>
      </c>
      <c r="W8" s="2303">
        <v>160</v>
      </c>
      <c r="X8" s="2302">
        <v>189</v>
      </c>
      <c r="Y8" s="2302">
        <v>179</v>
      </c>
      <c r="Z8" s="2302">
        <v>278</v>
      </c>
      <c r="AA8" s="2302">
        <v>226</v>
      </c>
      <c r="AB8" s="2302">
        <v>235</v>
      </c>
      <c r="AC8" s="2303">
        <v>234</v>
      </c>
      <c r="AD8" s="2302">
        <v>5102</v>
      </c>
      <c r="AE8" s="2302">
        <v>24</v>
      </c>
      <c r="AF8" s="2372">
        <v>212.58333333333334</v>
      </c>
      <c r="AG8" s="2305">
        <v>-79</v>
      </c>
      <c r="AH8" s="2306">
        <v>121</v>
      </c>
      <c r="AJ8" s="2371">
        <v>10000</v>
      </c>
      <c r="AK8" s="4639" t="s">
        <v>649</v>
      </c>
      <c r="AL8" s="4640"/>
    </row>
    <row r="9" spans="1:38" ht="20.25" thickBot="1">
      <c r="A9" s="2446">
        <v>3</v>
      </c>
      <c r="B9" s="2339" t="s">
        <v>140</v>
      </c>
      <c r="C9" s="2476" t="s">
        <v>415</v>
      </c>
      <c r="D9" s="2476"/>
      <c r="E9" s="2476"/>
      <c r="F9" s="2308">
        <v>205</v>
      </c>
      <c r="G9" s="2309">
        <v>180</v>
      </c>
      <c r="H9" s="2309">
        <v>212</v>
      </c>
      <c r="I9" s="2309">
        <v>190</v>
      </c>
      <c r="J9" s="2309">
        <v>240</v>
      </c>
      <c r="K9" s="2309">
        <v>181</v>
      </c>
      <c r="L9" s="2308">
        <v>198</v>
      </c>
      <c r="M9" s="2309">
        <v>275</v>
      </c>
      <c r="N9" s="2309">
        <v>214</v>
      </c>
      <c r="O9" s="2309">
        <v>202</v>
      </c>
      <c r="P9" s="2309">
        <v>199</v>
      </c>
      <c r="Q9" s="2309">
        <v>226</v>
      </c>
      <c r="R9" s="2308">
        <v>210</v>
      </c>
      <c r="S9" s="2309">
        <v>227</v>
      </c>
      <c r="T9" s="2309">
        <v>245</v>
      </c>
      <c r="U9" s="2309">
        <v>236</v>
      </c>
      <c r="V9" s="2309">
        <v>203</v>
      </c>
      <c r="W9" s="2310">
        <v>182</v>
      </c>
      <c r="X9" s="2309">
        <v>163</v>
      </c>
      <c r="Y9" s="2309">
        <v>221</v>
      </c>
      <c r="Z9" s="2309">
        <v>199</v>
      </c>
      <c r="AA9" s="2309">
        <v>172</v>
      </c>
      <c r="AB9" s="2309">
        <v>234</v>
      </c>
      <c r="AC9" s="2310">
        <v>167</v>
      </c>
      <c r="AD9" s="2309">
        <v>4981</v>
      </c>
      <c r="AE9" s="2309">
        <v>24</v>
      </c>
      <c r="AF9" s="2343">
        <v>207.54166666666666</v>
      </c>
      <c r="AG9" s="2312">
        <v>-200</v>
      </c>
      <c r="AH9" s="2313">
        <v>0</v>
      </c>
    </row>
    <row r="10" spans="1:38">
      <c r="A10" s="2447">
        <v>4</v>
      </c>
      <c r="B10" s="2314" t="s">
        <v>345</v>
      </c>
      <c r="C10" s="2477" t="s">
        <v>421</v>
      </c>
      <c r="D10" s="2477"/>
      <c r="E10" s="2477"/>
      <c r="F10" s="2315">
        <v>138</v>
      </c>
      <c r="G10" s="2316">
        <v>198</v>
      </c>
      <c r="H10" s="2316">
        <v>158</v>
      </c>
      <c r="I10" s="2316">
        <v>156</v>
      </c>
      <c r="J10" s="2316">
        <v>245</v>
      </c>
      <c r="K10" s="2316">
        <v>194</v>
      </c>
      <c r="L10" s="2315">
        <v>219</v>
      </c>
      <c r="M10" s="2316">
        <v>204</v>
      </c>
      <c r="N10" s="2316">
        <v>193</v>
      </c>
      <c r="O10" s="2316">
        <v>215</v>
      </c>
      <c r="P10" s="2316">
        <v>256</v>
      </c>
      <c r="Q10" s="2316">
        <v>181</v>
      </c>
      <c r="R10" s="2315">
        <v>193</v>
      </c>
      <c r="S10" s="2316">
        <v>222</v>
      </c>
      <c r="T10" s="2316">
        <v>180</v>
      </c>
      <c r="U10" s="2316">
        <v>185</v>
      </c>
      <c r="V10" s="2316">
        <v>163</v>
      </c>
      <c r="W10" s="2317">
        <v>171</v>
      </c>
      <c r="X10" s="2316">
        <v>211</v>
      </c>
      <c r="Y10" s="2316">
        <v>203</v>
      </c>
      <c r="Z10" s="2316">
        <v>275</v>
      </c>
      <c r="AA10" s="2316">
        <v>266</v>
      </c>
      <c r="AB10" s="2316">
        <v>217</v>
      </c>
      <c r="AC10" s="2317">
        <v>222</v>
      </c>
      <c r="AD10" s="2316">
        <v>4865</v>
      </c>
      <c r="AE10" s="2316">
        <v>24</v>
      </c>
      <c r="AF10" s="2318">
        <v>202.70833333333334</v>
      </c>
      <c r="AG10" s="2319">
        <v>-316</v>
      </c>
      <c r="AH10" s="2320">
        <v>-116</v>
      </c>
    </row>
    <row r="11" spans="1:38">
      <c r="A11" s="2447">
        <v>5</v>
      </c>
      <c r="B11" s="2300" t="s">
        <v>143</v>
      </c>
      <c r="C11" s="2475" t="s">
        <v>415</v>
      </c>
      <c r="D11" s="2475"/>
      <c r="E11" s="2475"/>
      <c r="F11" s="2301">
        <v>246</v>
      </c>
      <c r="G11" s="2302">
        <v>178</v>
      </c>
      <c r="H11" s="2302">
        <v>150</v>
      </c>
      <c r="I11" s="2302">
        <v>209</v>
      </c>
      <c r="J11" s="2302">
        <v>226</v>
      </c>
      <c r="K11" s="2302">
        <v>144</v>
      </c>
      <c r="L11" s="2301">
        <v>181</v>
      </c>
      <c r="M11" s="2302">
        <v>258</v>
      </c>
      <c r="N11" s="2302">
        <v>257</v>
      </c>
      <c r="O11" s="2302">
        <v>180</v>
      </c>
      <c r="P11" s="2302">
        <v>169</v>
      </c>
      <c r="Q11" s="2302">
        <v>169</v>
      </c>
      <c r="R11" s="2301">
        <v>181</v>
      </c>
      <c r="S11" s="2302">
        <v>195</v>
      </c>
      <c r="T11" s="2302">
        <v>233</v>
      </c>
      <c r="U11" s="2302">
        <v>246</v>
      </c>
      <c r="V11" s="2302">
        <v>190</v>
      </c>
      <c r="W11" s="2303">
        <v>191</v>
      </c>
      <c r="X11" s="2302">
        <v>185</v>
      </c>
      <c r="Y11" s="2302">
        <v>212</v>
      </c>
      <c r="Z11" s="2302">
        <v>204</v>
      </c>
      <c r="AA11" s="2302">
        <v>182</v>
      </c>
      <c r="AB11" s="2302">
        <v>196</v>
      </c>
      <c r="AC11" s="2303">
        <v>222</v>
      </c>
      <c r="AD11" s="2302">
        <v>4804</v>
      </c>
      <c r="AE11" s="2302">
        <v>24</v>
      </c>
      <c r="AF11" s="2304">
        <v>200.16666666666666</v>
      </c>
      <c r="AG11" s="2305">
        <v>-377</v>
      </c>
      <c r="AH11" s="2306">
        <v>-177</v>
      </c>
    </row>
    <row r="12" spans="1:38">
      <c r="A12" s="2447">
        <v>6</v>
      </c>
      <c r="B12" s="2300" t="s">
        <v>153</v>
      </c>
      <c r="C12" s="2475" t="s">
        <v>415</v>
      </c>
      <c r="D12" s="2475"/>
      <c r="E12" s="2475"/>
      <c r="F12" s="2301">
        <v>197</v>
      </c>
      <c r="G12" s="2302">
        <v>168</v>
      </c>
      <c r="H12" s="2302">
        <v>178</v>
      </c>
      <c r="I12" s="2302">
        <v>171</v>
      </c>
      <c r="J12" s="2302">
        <v>175</v>
      </c>
      <c r="K12" s="2302">
        <v>174</v>
      </c>
      <c r="L12" s="2301">
        <v>223</v>
      </c>
      <c r="M12" s="2302">
        <v>169</v>
      </c>
      <c r="N12" s="2302">
        <v>193</v>
      </c>
      <c r="O12" s="2302">
        <v>178</v>
      </c>
      <c r="P12" s="2302">
        <v>213</v>
      </c>
      <c r="Q12" s="2302">
        <v>161</v>
      </c>
      <c r="R12" s="2301">
        <v>203</v>
      </c>
      <c r="S12" s="2302">
        <v>163</v>
      </c>
      <c r="T12" s="2302">
        <v>232</v>
      </c>
      <c r="U12" s="2302">
        <v>240</v>
      </c>
      <c r="V12" s="2302">
        <v>245</v>
      </c>
      <c r="W12" s="2303">
        <v>223</v>
      </c>
      <c r="X12" s="2302">
        <v>233</v>
      </c>
      <c r="Y12" s="2302">
        <v>221</v>
      </c>
      <c r="Z12" s="2302">
        <v>208</v>
      </c>
      <c r="AA12" s="2302">
        <v>191</v>
      </c>
      <c r="AB12" s="2302">
        <v>206</v>
      </c>
      <c r="AC12" s="2303">
        <v>180</v>
      </c>
      <c r="AD12" s="2302">
        <v>4745</v>
      </c>
      <c r="AE12" s="2302">
        <v>24</v>
      </c>
      <c r="AF12" s="2304">
        <v>197.70833333333334</v>
      </c>
      <c r="AG12" s="2305">
        <v>-436</v>
      </c>
      <c r="AH12" s="2306">
        <v>-236</v>
      </c>
    </row>
    <row r="13" spans="1:38">
      <c r="A13" s="2447">
        <v>7</v>
      </c>
      <c r="B13" s="2300" t="s">
        <v>154</v>
      </c>
      <c r="C13" s="2475" t="s">
        <v>2147</v>
      </c>
      <c r="D13" s="2475"/>
      <c r="E13" s="2475"/>
      <c r="F13" s="2301">
        <v>187</v>
      </c>
      <c r="G13" s="2302">
        <v>238</v>
      </c>
      <c r="H13" s="2302">
        <v>159</v>
      </c>
      <c r="I13" s="2302">
        <v>182</v>
      </c>
      <c r="J13" s="2302">
        <v>153</v>
      </c>
      <c r="K13" s="2302">
        <v>191</v>
      </c>
      <c r="L13" s="2301">
        <v>161</v>
      </c>
      <c r="M13" s="2302">
        <v>180</v>
      </c>
      <c r="N13" s="2302">
        <v>214</v>
      </c>
      <c r="O13" s="2302">
        <v>235</v>
      </c>
      <c r="P13" s="2302">
        <v>222</v>
      </c>
      <c r="Q13" s="2302">
        <v>206</v>
      </c>
      <c r="R13" s="2301">
        <v>161</v>
      </c>
      <c r="S13" s="2302">
        <v>188</v>
      </c>
      <c r="T13" s="2302">
        <v>246</v>
      </c>
      <c r="U13" s="2302">
        <v>204</v>
      </c>
      <c r="V13" s="2302">
        <v>145</v>
      </c>
      <c r="W13" s="2303">
        <v>210</v>
      </c>
      <c r="X13" s="2302">
        <v>203</v>
      </c>
      <c r="Y13" s="2302">
        <v>215</v>
      </c>
      <c r="Z13" s="2302">
        <v>153</v>
      </c>
      <c r="AA13" s="2302">
        <v>257</v>
      </c>
      <c r="AB13" s="2302">
        <v>203</v>
      </c>
      <c r="AC13" s="2303">
        <v>221</v>
      </c>
      <c r="AD13" s="2302">
        <v>4734</v>
      </c>
      <c r="AE13" s="2302">
        <v>24</v>
      </c>
      <c r="AF13" s="2304">
        <v>197.25</v>
      </c>
      <c r="AG13" s="2305">
        <v>-447</v>
      </c>
      <c r="AH13" s="2306">
        <v>-247</v>
      </c>
    </row>
    <row r="14" spans="1:38">
      <c r="A14" s="2447">
        <v>8</v>
      </c>
      <c r="B14" s="2300" t="s">
        <v>1473</v>
      </c>
      <c r="C14" s="2475" t="s">
        <v>421</v>
      </c>
      <c r="D14" s="2475"/>
      <c r="E14" s="2475"/>
      <c r="F14" s="2301">
        <v>205</v>
      </c>
      <c r="G14" s="2302">
        <v>221</v>
      </c>
      <c r="H14" s="2302">
        <v>234</v>
      </c>
      <c r="I14" s="2302">
        <v>159</v>
      </c>
      <c r="J14" s="2302">
        <v>122</v>
      </c>
      <c r="K14" s="2302">
        <v>207</v>
      </c>
      <c r="L14" s="2301">
        <v>168</v>
      </c>
      <c r="M14" s="2302">
        <v>162</v>
      </c>
      <c r="N14" s="2302">
        <v>225</v>
      </c>
      <c r="O14" s="2302">
        <v>236</v>
      </c>
      <c r="P14" s="2302">
        <v>225</v>
      </c>
      <c r="Q14" s="2302">
        <v>224</v>
      </c>
      <c r="R14" s="2301">
        <v>155</v>
      </c>
      <c r="S14" s="2302">
        <v>246</v>
      </c>
      <c r="T14" s="2302">
        <v>205</v>
      </c>
      <c r="U14" s="2302">
        <v>154</v>
      </c>
      <c r="V14" s="2302">
        <v>224</v>
      </c>
      <c r="W14" s="2303">
        <v>226</v>
      </c>
      <c r="X14" s="2302">
        <v>193</v>
      </c>
      <c r="Y14" s="2302">
        <v>180</v>
      </c>
      <c r="Z14" s="2302">
        <v>149</v>
      </c>
      <c r="AA14" s="2302">
        <v>177</v>
      </c>
      <c r="AB14" s="2302">
        <v>226</v>
      </c>
      <c r="AC14" s="2303">
        <v>183</v>
      </c>
      <c r="AD14" s="2302">
        <v>4706</v>
      </c>
      <c r="AE14" s="2302">
        <v>24</v>
      </c>
      <c r="AF14" s="2304">
        <v>196.08333333333334</v>
      </c>
      <c r="AG14" s="2305">
        <v>-475</v>
      </c>
      <c r="AH14" s="2306">
        <v>-275</v>
      </c>
    </row>
    <row r="15" spans="1:38">
      <c r="A15" s="2447">
        <v>9</v>
      </c>
      <c r="B15" s="2300" t="s">
        <v>625</v>
      </c>
      <c r="C15" s="2475" t="s">
        <v>415</v>
      </c>
      <c r="D15" s="2475"/>
      <c r="E15" s="2475"/>
      <c r="F15" s="2301">
        <v>202</v>
      </c>
      <c r="G15" s="2302">
        <v>192</v>
      </c>
      <c r="H15" s="2302">
        <v>171</v>
      </c>
      <c r="I15" s="2302">
        <v>221</v>
      </c>
      <c r="J15" s="2302">
        <v>201</v>
      </c>
      <c r="K15" s="2302">
        <v>173</v>
      </c>
      <c r="L15" s="2301">
        <v>199</v>
      </c>
      <c r="M15" s="2302">
        <v>183</v>
      </c>
      <c r="N15" s="2302">
        <v>235</v>
      </c>
      <c r="O15" s="2302">
        <v>175</v>
      </c>
      <c r="P15" s="2302">
        <v>181</v>
      </c>
      <c r="Q15" s="2302">
        <v>236</v>
      </c>
      <c r="R15" s="2301">
        <v>174</v>
      </c>
      <c r="S15" s="2302">
        <v>171</v>
      </c>
      <c r="T15" s="2302">
        <v>202</v>
      </c>
      <c r="U15" s="2302">
        <v>213</v>
      </c>
      <c r="V15" s="2302">
        <v>168</v>
      </c>
      <c r="W15" s="2303">
        <v>191</v>
      </c>
      <c r="X15" s="2302">
        <v>203</v>
      </c>
      <c r="Y15" s="2302">
        <v>148</v>
      </c>
      <c r="Z15" s="2302">
        <v>240</v>
      </c>
      <c r="AA15" s="2302">
        <v>204</v>
      </c>
      <c r="AB15" s="2302">
        <v>156</v>
      </c>
      <c r="AC15" s="2303">
        <v>225</v>
      </c>
      <c r="AD15" s="2302">
        <v>4664</v>
      </c>
      <c r="AE15" s="2302">
        <v>24</v>
      </c>
      <c r="AF15" s="2304">
        <v>194.33333333333334</v>
      </c>
      <c r="AG15" s="2305">
        <v>-517</v>
      </c>
      <c r="AH15" s="2306">
        <v>-317</v>
      </c>
    </row>
    <row r="16" spans="1:38">
      <c r="A16" s="2447">
        <v>10</v>
      </c>
      <c r="B16" s="2314" t="s">
        <v>152</v>
      </c>
      <c r="C16" s="2477" t="s">
        <v>415</v>
      </c>
      <c r="D16" s="2477"/>
      <c r="E16" s="2477"/>
      <c r="F16" s="2315">
        <v>161</v>
      </c>
      <c r="G16" s="2316">
        <v>159</v>
      </c>
      <c r="H16" s="2316">
        <v>205</v>
      </c>
      <c r="I16" s="2316">
        <v>176</v>
      </c>
      <c r="J16" s="2316">
        <v>216</v>
      </c>
      <c r="K16" s="2316">
        <v>220</v>
      </c>
      <c r="L16" s="2315">
        <v>222</v>
      </c>
      <c r="M16" s="2316">
        <v>186</v>
      </c>
      <c r="N16" s="2316">
        <v>167</v>
      </c>
      <c r="O16" s="2316">
        <v>158</v>
      </c>
      <c r="P16" s="2316">
        <v>222</v>
      </c>
      <c r="Q16" s="2316">
        <v>184</v>
      </c>
      <c r="R16" s="2315">
        <v>164</v>
      </c>
      <c r="S16" s="2316">
        <v>238</v>
      </c>
      <c r="T16" s="2316">
        <v>176</v>
      </c>
      <c r="U16" s="2316">
        <v>147</v>
      </c>
      <c r="V16" s="2316">
        <v>279</v>
      </c>
      <c r="W16" s="2317">
        <v>212</v>
      </c>
      <c r="X16" s="2316">
        <v>215</v>
      </c>
      <c r="Y16" s="2316">
        <v>157</v>
      </c>
      <c r="Z16" s="2316">
        <v>205</v>
      </c>
      <c r="AA16" s="2316">
        <v>187</v>
      </c>
      <c r="AB16" s="2316">
        <v>170</v>
      </c>
      <c r="AC16" s="2317">
        <v>186</v>
      </c>
      <c r="AD16" s="2316">
        <v>4612</v>
      </c>
      <c r="AE16" s="2316">
        <v>24</v>
      </c>
      <c r="AF16" s="2318">
        <v>192.16666666666666</v>
      </c>
      <c r="AG16" s="2305">
        <v>-569</v>
      </c>
      <c r="AH16" s="2306">
        <v>-369</v>
      </c>
    </row>
    <row r="17" spans="1:34">
      <c r="A17" s="2447">
        <v>11</v>
      </c>
      <c r="B17" s="2300" t="s">
        <v>166</v>
      </c>
      <c r="C17" s="2475" t="s">
        <v>437</v>
      </c>
      <c r="D17" s="2475"/>
      <c r="E17" s="2475"/>
      <c r="F17" s="2301">
        <v>173</v>
      </c>
      <c r="G17" s="2302">
        <v>203</v>
      </c>
      <c r="H17" s="2302">
        <v>146</v>
      </c>
      <c r="I17" s="2302">
        <v>212</v>
      </c>
      <c r="J17" s="2302">
        <v>191</v>
      </c>
      <c r="K17" s="2302">
        <v>177</v>
      </c>
      <c r="L17" s="2301">
        <v>192</v>
      </c>
      <c r="M17" s="2302">
        <v>191</v>
      </c>
      <c r="N17" s="2302">
        <v>152</v>
      </c>
      <c r="O17" s="2302">
        <v>212</v>
      </c>
      <c r="P17" s="2302">
        <v>211</v>
      </c>
      <c r="Q17" s="2302">
        <v>199</v>
      </c>
      <c r="R17" s="2301">
        <v>168</v>
      </c>
      <c r="S17" s="2302">
        <v>185</v>
      </c>
      <c r="T17" s="2302">
        <v>202</v>
      </c>
      <c r="U17" s="2302">
        <v>157</v>
      </c>
      <c r="V17" s="2302">
        <v>210</v>
      </c>
      <c r="W17" s="2303">
        <v>176</v>
      </c>
      <c r="X17" s="2302">
        <v>193</v>
      </c>
      <c r="Y17" s="2302">
        <v>217</v>
      </c>
      <c r="Z17" s="2302">
        <v>197</v>
      </c>
      <c r="AA17" s="2302">
        <v>199</v>
      </c>
      <c r="AB17" s="2302">
        <v>210</v>
      </c>
      <c r="AC17" s="2303">
        <v>199</v>
      </c>
      <c r="AD17" s="2302">
        <v>4572</v>
      </c>
      <c r="AE17" s="2302">
        <v>24</v>
      </c>
      <c r="AF17" s="2304">
        <v>190.5</v>
      </c>
      <c r="AG17" s="2305">
        <v>-609</v>
      </c>
      <c r="AH17" s="2306">
        <v>-409</v>
      </c>
    </row>
    <row r="18" spans="1:34">
      <c r="A18" s="2447">
        <v>12</v>
      </c>
      <c r="B18" s="2300" t="s">
        <v>371</v>
      </c>
      <c r="C18" s="2475" t="s">
        <v>469</v>
      </c>
      <c r="D18" s="2475"/>
      <c r="E18" s="2475"/>
      <c r="F18" s="2301">
        <v>168</v>
      </c>
      <c r="G18" s="2302">
        <v>130</v>
      </c>
      <c r="H18" s="2302">
        <v>217</v>
      </c>
      <c r="I18" s="2302">
        <v>243</v>
      </c>
      <c r="J18" s="2302">
        <v>172</v>
      </c>
      <c r="K18" s="2302">
        <v>189</v>
      </c>
      <c r="L18" s="2301">
        <v>169</v>
      </c>
      <c r="M18" s="2302">
        <v>167</v>
      </c>
      <c r="N18" s="2302">
        <v>180</v>
      </c>
      <c r="O18" s="2302">
        <v>179</v>
      </c>
      <c r="P18" s="2302">
        <v>174</v>
      </c>
      <c r="Q18" s="2302">
        <v>223</v>
      </c>
      <c r="R18" s="2301">
        <v>212</v>
      </c>
      <c r="S18" s="2302">
        <v>167</v>
      </c>
      <c r="T18" s="2302">
        <v>146</v>
      </c>
      <c r="U18" s="2302">
        <v>177</v>
      </c>
      <c r="V18" s="2302">
        <v>223</v>
      </c>
      <c r="W18" s="2303">
        <v>177</v>
      </c>
      <c r="X18" s="2302">
        <v>191</v>
      </c>
      <c r="Y18" s="2302">
        <v>170</v>
      </c>
      <c r="Z18" s="2302">
        <v>237</v>
      </c>
      <c r="AA18" s="2302">
        <v>190</v>
      </c>
      <c r="AB18" s="2302">
        <v>255</v>
      </c>
      <c r="AC18" s="2303">
        <v>213</v>
      </c>
      <c r="AD18" s="2302">
        <v>4569</v>
      </c>
      <c r="AE18" s="2302">
        <v>24</v>
      </c>
      <c r="AF18" s="2304">
        <v>190.375</v>
      </c>
      <c r="AG18" s="2305">
        <v>-612</v>
      </c>
      <c r="AH18" s="2306">
        <v>-412</v>
      </c>
    </row>
    <row r="19" spans="1:34">
      <c r="A19" s="2447">
        <v>13</v>
      </c>
      <c r="B19" s="2300" t="s">
        <v>845</v>
      </c>
      <c r="C19" s="2475" t="s">
        <v>421</v>
      </c>
      <c r="D19" s="2475"/>
      <c r="E19" s="2475"/>
      <c r="F19" s="2301">
        <v>184</v>
      </c>
      <c r="G19" s="2302">
        <v>183</v>
      </c>
      <c r="H19" s="2302">
        <v>138</v>
      </c>
      <c r="I19" s="2302">
        <v>190</v>
      </c>
      <c r="J19" s="2302">
        <v>203</v>
      </c>
      <c r="K19" s="2302">
        <v>219</v>
      </c>
      <c r="L19" s="2301">
        <v>154</v>
      </c>
      <c r="M19" s="2302">
        <v>151</v>
      </c>
      <c r="N19" s="2302">
        <v>171</v>
      </c>
      <c r="O19" s="2302">
        <v>182</v>
      </c>
      <c r="P19" s="2302">
        <v>196</v>
      </c>
      <c r="Q19" s="2302">
        <v>190</v>
      </c>
      <c r="R19" s="2301">
        <v>179</v>
      </c>
      <c r="S19" s="2302">
        <v>205</v>
      </c>
      <c r="T19" s="2302">
        <v>163</v>
      </c>
      <c r="U19" s="2302">
        <v>221</v>
      </c>
      <c r="V19" s="2302">
        <v>245</v>
      </c>
      <c r="W19" s="2303">
        <v>179</v>
      </c>
      <c r="X19" s="2302">
        <v>183</v>
      </c>
      <c r="Y19" s="2302">
        <v>183</v>
      </c>
      <c r="Z19" s="2302">
        <v>171</v>
      </c>
      <c r="AA19" s="2302">
        <v>240</v>
      </c>
      <c r="AB19" s="2302">
        <v>226</v>
      </c>
      <c r="AC19" s="2303">
        <v>153</v>
      </c>
      <c r="AD19" s="2302">
        <v>4509</v>
      </c>
      <c r="AE19" s="2302">
        <v>24</v>
      </c>
      <c r="AF19" s="2304">
        <v>187.875</v>
      </c>
      <c r="AG19" s="2305">
        <v>-672</v>
      </c>
      <c r="AH19" s="2306">
        <v>-472</v>
      </c>
    </row>
    <row r="20" spans="1:34">
      <c r="A20" s="2447">
        <v>14</v>
      </c>
      <c r="B20" s="2300" t="s">
        <v>2149</v>
      </c>
      <c r="C20" s="2475" t="s">
        <v>421</v>
      </c>
      <c r="D20" s="2475"/>
      <c r="E20" s="2475"/>
      <c r="F20" s="2301">
        <v>202</v>
      </c>
      <c r="G20" s="2302">
        <v>150</v>
      </c>
      <c r="H20" s="2302">
        <v>178</v>
      </c>
      <c r="I20" s="2302">
        <v>170</v>
      </c>
      <c r="J20" s="2302">
        <v>166</v>
      </c>
      <c r="K20" s="2302">
        <v>150</v>
      </c>
      <c r="L20" s="2301">
        <v>160</v>
      </c>
      <c r="M20" s="2302">
        <v>206</v>
      </c>
      <c r="N20" s="2302">
        <v>156</v>
      </c>
      <c r="O20" s="2302">
        <v>213</v>
      </c>
      <c r="P20" s="2302">
        <v>214</v>
      </c>
      <c r="Q20" s="2302">
        <v>212</v>
      </c>
      <c r="R20" s="2301">
        <v>202</v>
      </c>
      <c r="S20" s="2302">
        <v>180</v>
      </c>
      <c r="T20" s="2302">
        <v>209</v>
      </c>
      <c r="U20" s="2302">
        <v>246</v>
      </c>
      <c r="V20" s="2302">
        <v>178</v>
      </c>
      <c r="W20" s="2303">
        <v>168</v>
      </c>
      <c r="X20" s="2302">
        <v>207</v>
      </c>
      <c r="Y20" s="2302">
        <v>178</v>
      </c>
      <c r="Z20" s="2302">
        <v>189</v>
      </c>
      <c r="AA20" s="2302">
        <v>216</v>
      </c>
      <c r="AB20" s="2302">
        <v>167</v>
      </c>
      <c r="AC20" s="2303">
        <v>187</v>
      </c>
      <c r="AD20" s="2302">
        <v>4504</v>
      </c>
      <c r="AE20" s="2302">
        <v>24</v>
      </c>
      <c r="AF20" s="2304">
        <v>187.66666666666666</v>
      </c>
      <c r="AG20" s="2305">
        <v>-677</v>
      </c>
      <c r="AH20" s="2306">
        <v>-477</v>
      </c>
    </row>
    <row r="21" spans="1:34">
      <c r="A21" s="2447">
        <v>15</v>
      </c>
      <c r="B21" s="2300" t="s">
        <v>144</v>
      </c>
      <c r="C21" s="2475" t="s">
        <v>2147</v>
      </c>
      <c r="D21" s="2475"/>
      <c r="E21" s="2475"/>
      <c r="F21" s="2301">
        <v>216</v>
      </c>
      <c r="G21" s="2302">
        <v>175</v>
      </c>
      <c r="H21" s="2302">
        <v>195</v>
      </c>
      <c r="I21" s="2302">
        <v>193</v>
      </c>
      <c r="J21" s="2302">
        <v>174</v>
      </c>
      <c r="K21" s="2302">
        <v>183</v>
      </c>
      <c r="L21" s="2301">
        <v>179</v>
      </c>
      <c r="M21" s="2302">
        <v>150</v>
      </c>
      <c r="N21" s="2302">
        <v>205</v>
      </c>
      <c r="O21" s="2302">
        <v>185</v>
      </c>
      <c r="P21" s="2302">
        <v>222</v>
      </c>
      <c r="Q21" s="2302">
        <v>195</v>
      </c>
      <c r="R21" s="2301">
        <v>182</v>
      </c>
      <c r="S21" s="2302">
        <v>136</v>
      </c>
      <c r="T21" s="2302">
        <v>182</v>
      </c>
      <c r="U21" s="2302">
        <v>195</v>
      </c>
      <c r="V21" s="2302">
        <v>234</v>
      </c>
      <c r="W21" s="2303">
        <v>171</v>
      </c>
      <c r="X21" s="2302">
        <v>175</v>
      </c>
      <c r="Y21" s="2302">
        <v>193</v>
      </c>
      <c r="Z21" s="2302">
        <v>172</v>
      </c>
      <c r="AA21" s="2302">
        <v>211</v>
      </c>
      <c r="AB21" s="2302">
        <v>133</v>
      </c>
      <c r="AC21" s="2303">
        <v>203</v>
      </c>
      <c r="AD21" s="2302">
        <v>4459</v>
      </c>
      <c r="AE21" s="2302">
        <v>24</v>
      </c>
      <c r="AF21" s="2304">
        <v>185.79166666666666</v>
      </c>
      <c r="AG21" s="2305">
        <v>-722</v>
      </c>
      <c r="AH21" s="2306">
        <v>-522</v>
      </c>
    </row>
    <row r="22" spans="1:34">
      <c r="A22" s="2447">
        <v>16</v>
      </c>
      <c r="B22" s="2300" t="s">
        <v>2150</v>
      </c>
      <c r="C22" s="2475" t="s">
        <v>421</v>
      </c>
      <c r="D22" s="2475"/>
      <c r="E22" s="2475"/>
      <c r="F22" s="2301">
        <v>169</v>
      </c>
      <c r="G22" s="2302">
        <v>138</v>
      </c>
      <c r="H22" s="2302">
        <v>153</v>
      </c>
      <c r="I22" s="2302">
        <v>177</v>
      </c>
      <c r="J22" s="2302">
        <v>237</v>
      </c>
      <c r="K22" s="2302">
        <v>184</v>
      </c>
      <c r="L22" s="2301">
        <v>209</v>
      </c>
      <c r="M22" s="2302">
        <v>255</v>
      </c>
      <c r="N22" s="2302">
        <v>197</v>
      </c>
      <c r="O22" s="2302">
        <v>144</v>
      </c>
      <c r="P22" s="2302">
        <v>158</v>
      </c>
      <c r="Q22" s="2302">
        <v>199</v>
      </c>
      <c r="R22" s="2301">
        <v>173</v>
      </c>
      <c r="S22" s="2302">
        <v>177</v>
      </c>
      <c r="T22" s="2302">
        <v>182</v>
      </c>
      <c r="U22" s="2302">
        <v>189</v>
      </c>
      <c r="V22" s="2302">
        <v>203</v>
      </c>
      <c r="W22" s="2303">
        <v>177</v>
      </c>
      <c r="X22" s="2302">
        <v>194</v>
      </c>
      <c r="Y22" s="2302">
        <v>158</v>
      </c>
      <c r="Z22" s="2302">
        <v>174</v>
      </c>
      <c r="AA22" s="2302">
        <v>138</v>
      </c>
      <c r="AB22" s="2302">
        <v>233</v>
      </c>
      <c r="AC22" s="2303">
        <v>221</v>
      </c>
      <c r="AD22" s="2302">
        <v>4439</v>
      </c>
      <c r="AE22" s="2302">
        <v>24</v>
      </c>
      <c r="AF22" s="2304">
        <v>184.95833333333334</v>
      </c>
      <c r="AG22" s="2305">
        <v>-742</v>
      </c>
      <c r="AH22" s="2306">
        <v>-542</v>
      </c>
    </row>
    <row r="23" spans="1:34">
      <c r="A23" s="2447">
        <v>17</v>
      </c>
      <c r="B23" s="2300" t="s">
        <v>161</v>
      </c>
      <c r="C23" s="2475" t="s">
        <v>437</v>
      </c>
      <c r="D23" s="2475"/>
      <c r="E23" s="2475"/>
      <c r="F23" s="2301">
        <v>204</v>
      </c>
      <c r="G23" s="2302">
        <v>164</v>
      </c>
      <c r="H23" s="2302">
        <v>191</v>
      </c>
      <c r="I23" s="2302">
        <v>179</v>
      </c>
      <c r="J23" s="2302">
        <v>189</v>
      </c>
      <c r="K23" s="2302">
        <v>205</v>
      </c>
      <c r="L23" s="2301">
        <v>218</v>
      </c>
      <c r="M23" s="2302">
        <v>168</v>
      </c>
      <c r="N23" s="2302">
        <v>175</v>
      </c>
      <c r="O23" s="2302">
        <v>203</v>
      </c>
      <c r="P23" s="2302">
        <v>160</v>
      </c>
      <c r="Q23" s="2302">
        <v>195</v>
      </c>
      <c r="R23" s="2301">
        <v>173</v>
      </c>
      <c r="S23" s="2302">
        <v>116</v>
      </c>
      <c r="T23" s="2302">
        <v>207</v>
      </c>
      <c r="U23" s="2302">
        <v>183</v>
      </c>
      <c r="V23" s="2302">
        <v>232</v>
      </c>
      <c r="W23" s="2303">
        <v>137</v>
      </c>
      <c r="X23" s="2302">
        <v>213</v>
      </c>
      <c r="Y23" s="2302">
        <v>164</v>
      </c>
      <c r="Z23" s="2302">
        <v>219</v>
      </c>
      <c r="AA23" s="2302">
        <v>181</v>
      </c>
      <c r="AB23" s="2302">
        <v>186</v>
      </c>
      <c r="AC23" s="2303">
        <v>171</v>
      </c>
      <c r="AD23" s="2302">
        <v>4433</v>
      </c>
      <c r="AE23" s="2302">
        <v>24</v>
      </c>
      <c r="AF23" s="2304">
        <v>184.70833333333334</v>
      </c>
      <c r="AG23" s="2305">
        <v>-748</v>
      </c>
      <c r="AH23" s="2306">
        <v>-548</v>
      </c>
    </row>
    <row r="24" spans="1:34">
      <c r="A24" s="2447">
        <v>18</v>
      </c>
      <c r="B24" s="2300" t="s">
        <v>2151</v>
      </c>
      <c r="C24" s="2475" t="s">
        <v>437</v>
      </c>
      <c r="D24" s="2475"/>
      <c r="E24" s="2475"/>
      <c r="F24" s="2301">
        <v>154</v>
      </c>
      <c r="G24" s="2302">
        <v>187</v>
      </c>
      <c r="H24" s="2302">
        <v>194</v>
      </c>
      <c r="I24" s="2302">
        <v>168</v>
      </c>
      <c r="J24" s="2302">
        <v>180</v>
      </c>
      <c r="K24" s="2302">
        <v>200</v>
      </c>
      <c r="L24" s="2301">
        <v>167</v>
      </c>
      <c r="M24" s="2302">
        <v>149</v>
      </c>
      <c r="N24" s="2302">
        <v>153</v>
      </c>
      <c r="O24" s="2302">
        <v>246</v>
      </c>
      <c r="P24" s="2302">
        <v>174</v>
      </c>
      <c r="Q24" s="2302">
        <v>184</v>
      </c>
      <c r="R24" s="2301">
        <v>156</v>
      </c>
      <c r="S24" s="2302">
        <v>178</v>
      </c>
      <c r="T24" s="2302">
        <v>226</v>
      </c>
      <c r="U24" s="2302">
        <v>215</v>
      </c>
      <c r="V24" s="2302">
        <v>194</v>
      </c>
      <c r="W24" s="2303">
        <v>190</v>
      </c>
      <c r="X24" s="2302">
        <v>177</v>
      </c>
      <c r="Y24" s="2302">
        <v>161</v>
      </c>
      <c r="Z24" s="2302">
        <v>146</v>
      </c>
      <c r="AA24" s="2302">
        <v>167</v>
      </c>
      <c r="AB24" s="2302">
        <v>192</v>
      </c>
      <c r="AC24" s="2303">
        <v>194</v>
      </c>
      <c r="AD24" s="2302">
        <v>4352</v>
      </c>
      <c r="AE24" s="2302">
        <v>24</v>
      </c>
      <c r="AF24" s="2304">
        <v>181.33333333333334</v>
      </c>
      <c r="AG24" s="2305">
        <v>-829</v>
      </c>
      <c r="AH24" s="2306">
        <v>-629</v>
      </c>
    </row>
    <row r="25" spans="1:34">
      <c r="A25" s="2447">
        <v>19</v>
      </c>
      <c r="B25" s="2300" t="s">
        <v>149</v>
      </c>
      <c r="C25" s="2475" t="s">
        <v>469</v>
      </c>
      <c r="D25" s="2475"/>
      <c r="E25" s="2475"/>
      <c r="F25" s="2301">
        <v>192</v>
      </c>
      <c r="G25" s="2302">
        <v>174</v>
      </c>
      <c r="H25" s="2302">
        <v>200</v>
      </c>
      <c r="I25" s="2302">
        <v>169</v>
      </c>
      <c r="J25" s="2302">
        <v>199</v>
      </c>
      <c r="K25" s="2302">
        <v>197</v>
      </c>
      <c r="L25" s="2301">
        <v>175</v>
      </c>
      <c r="M25" s="2302">
        <v>182</v>
      </c>
      <c r="N25" s="2302">
        <v>197</v>
      </c>
      <c r="O25" s="2302">
        <v>159</v>
      </c>
      <c r="P25" s="2302">
        <v>187</v>
      </c>
      <c r="Q25" s="2302">
        <v>173</v>
      </c>
      <c r="R25" s="2301">
        <v>193</v>
      </c>
      <c r="S25" s="2302">
        <v>172</v>
      </c>
      <c r="T25" s="2302">
        <v>160</v>
      </c>
      <c r="U25" s="2302">
        <v>173</v>
      </c>
      <c r="V25" s="2302">
        <v>185</v>
      </c>
      <c r="W25" s="2303">
        <v>202</v>
      </c>
      <c r="X25" s="2302">
        <v>186</v>
      </c>
      <c r="Y25" s="2302">
        <v>147</v>
      </c>
      <c r="Z25" s="2302">
        <v>181</v>
      </c>
      <c r="AA25" s="2302">
        <v>169</v>
      </c>
      <c r="AB25" s="2302">
        <v>179</v>
      </c>
      <c r="AC25" s="2303">
        <v>192</v>
      </c>
      <c r="AD25" s="2302">
        <v>4343</v>
      </c>
      <c r="AE25" s="2302">
        <v>24</v>
      </c>
      <c r="AF25" s="2304">
        <v>180.95833333333334</v>
      </c>
      <c r="AG25" s="2305">
        <v>-838</v>
      </c>
      <c r="AH25" s="2306">
        <v>-638</v>
      </c>
    </row>
    <row r="26" spans="1:34">
      <c r="A26" s="2447">
        <v>20</v>
      </c>
      <c r="B26" s="2300" t="s">
        <v>1963</v>
      </c>
      <c r="C26" s="2475" t="s">
        <v>469</v>
      </c>
      <c r="D26" s="2475"/>
      <c r="E26" s="2475"/>
      <c r="F26" s="2301">
        <v>211</v>
      </c>
      <c r="G26" s="2302">
        <v>179</v>
      </c>
      <c r="H26" s="2302">
        <v>175</v>
      </c>
      <c r="I26" s="2302">
        <v>198</v>
      </c>
      <c r="J26" s="2302">
        <v>184</v>
      </c>
      <c r="K26" s="2302">
        <v>176</v>
      </c>
      <c r="L26" s="2301">
        <v>180</v>
      </c>
      <c r="M26" s="2302">
        <v>164</v>
      </c>
      <c r="N26" s="2302">
        <v>161</v>
      </c>
      <c r="O26" s="2302">
        <v>155</v>
      </c>
      <c r="P26" s="2302">
        <v>171</v>
      </c>
      <c r="Q26" s="2302">
        <v>163</v>
      </c>
      <c r="R26" s="2301">
        <v>153</v>
      </c>
      <c r="S26" s="2302">
        <v>183</v>
      </c>
      <c r="T26" s="2302">
        <v>162</v>
      </c>
      <c r="U26" s="2302">
        <v>182</v>
      </c>
      <c r="V26" s="2302">
        <v>159</v>
      </c>
      <c r="W26" s="2303">
        <v>192</v>
      </c>
      <c r="X26" s="2302">
        <v>174</v>
      </c>
      <c r="Y26" s="2302">
        <v>214</v>
      </c>
      <c r="Z26" s="2302">
        <v>175</v>
      </c>
      <c r="AA26" s="2302">
        <v>219</v>
      </c>
      <c r="AB26" s="2302">
        <v>197</v>
      </c>
      <c r="AC26" s="2303">
        <v>205</v>
      </c>
      <c r="AD26" s="2302">
        <v>4332</v>
      </c>
      <c r="AE26" s="2302">
        <v>24</v>
      </c>
      <c r="AF26" s="2304">
        <v>180.5</v>
      </c>
      <c r="AG26" s="2305">
        <v>-849</v>
      </c>
      <c r="AH26" s="2306">
        <v>-649</v>
      </c>
    </row>
    <row r="27" spans="1:34">
      <c r="A27" s="2447">
        <v>21</v>
      </c>
      <c r="B27" s="2300" t="s">
        <v>164</v>
      </c>
      <c r="C27" s="2475" t="s">
        <v>2147</v>
      </c>
      <c r="D27" s="2475"/>
      <c r="E27" s="2475"/>
      <c r="F27" s="2301">
        <v>166</v>
      </c>
      <c r="G27" s="2302">
        <v>169</v>
      </c>
      <c r="H27" s="2302">
        <v>187</v>
      </c>
      <c r="I27" s="2302">
        <v>155</v>
      </c>
      <c r="J27" s="2302">
        <v>171</v>
      </c>
      <c r="K27" s="2302">
        <v>152</v>
      </c>
      <c r="L27" s="2301">
        <v>162</v>
      </c>
      <c r="M27" s="2302">
        <v>147</v>
      </c>
      <c r="N27" s="2302">
        <v>153</v>
      </c>
      <c r="O27" s="2302">
        <v>171</v>
      </c>
      <c r="P27" s="2302">
        <v>186</v>
      </c>
      <c r="Q27" s="2302">
        <v>214</v>
      </c>
      <c r="R27" s="2301">
        <v>167</v>
      </c>
      <c r="S27" s="2302">
        <v>145</v>
      </c>
      <c r="T27" s="2302">
        <v>189</v>
      </c>
      <c r="U27" s="2302">
        <v>173</v>
      </c>
      <c r="V27" s="2302">
        <v>148</v>
      </c>
      <c r="W27" s="2303">
        <v>212</v>
      </c>
      <c r="X27" s="2302">
        <v>218</v>
      </c>
      <c r="Y27" s="2302">
        <v>220</v>
      </c>
      <c r="Z27" s="2302">
        <v>164</v>
      </c>
      <c r="AA27" s="2302">
        <v>185</v>
      </c>
      <c r="AB27" s="2302">
        <v>222</v>
      </c>
      <c r="AC27" s="2303">
        <v>176</v>
      </c>
      <c r="AD27" s="2302">
        <v>4252</v>
      </c>
      <c r="AE27" s="2302">
        <v>24</v>
      </c>
      <c r="AF27" s="2304">
        <v>177.16666666666666</v>
      </c>
      <c r="AG27" s="2305">
        <v>-929</v>
      </c>
      <c r="AH27" s="2306">
        <v>-729</v>
      </c>
    </row>
    <row r="28" spans="1:34">
      <c r="A28" s="2447">
        <v>22</v>
      </c>
      <c r="B28" s="2300" t="s">
        <v>393</v>
      </c>
      <c r="C28" s="2475" t="s">
        <v>469</v>
      </c>
      <c r="D28" s="2475"/>
      <c r="E28" s="2475"/>
      <c r="F28" s="2301">
        <v>174</v>
      </c>
      <c r="G28" s="2302">
        <v>168</v>
      </c>
      <c r="H28" s="2302">
        <v>159</v>
      </c>
      <c r="I28" s="2302">
        <v>175</v>
      </c>
      <c r="J28" s="2302">
        <v>164</v>
      </c>
      <c r="K28" s="2302">
        <v>151</v>
      </c>
      <c r="L28" s="2301">
        <v>146</v>
      </c>
      <c r="M28" s="2302">
        <v>164</v>
      </c>
      <c r="N28" s="2302">
        <v>147</v>
      </c>
      <c r="O28" s="2302">
        <v>163</v>
      </c>
      <c r="P28" s="2302">
        <v>135</v>
      </c>
      <c r="Q28" s="2302">
        <v>170</v>
      </c>
      <c r="R28" s="2301">
        <v>203</v>
      </c>
      <c r="S28" s="2302">
        <v>184</v>
      </c>
      <c r="T28" s="2302">
        <v>193</v>
      </c>
      <c r="U28" s="2302">
        <v>173</v>
      </c>
      <c r="V28" s="2302">
        <v>192</v>
      </c>
      <c r="W28" s="2303">
        <v>191</v>
      </c>
      <c r="X28" s="2302">
        <v>196</v>
      </c>
      <c r="Y28" s="2302">
        <v>204</v>
      </c>
      <c r="Z28" s="2302">
        <v>208</v>
      </c>
      <c r="AA28" s="2302">
        <v>213</v>
      </c>
      <c r="AB28" s="2302">
        <v>225</v>
      </c>
      <c r="AC28" s="2303">
        <v>149</v>
      </c>
      <c r="AD28" s="2302">
        <v>4247</v>
      </c>
      <c r="AE28" s="2302">
        <v>24</v>
      </c>
      <c r="AF28" s="2304">
        <v>176.95833333333334</v>
      </c>
      <c r="AG28" s="2305">
        <v>-934</v>
      </c>
      <c r="AH28" s="2306">
        <v>-734</v>
      </c>
    </row>
    <row r="29" spans="1:34">
      <c r="A29" s="2447">
        <v>23</v>
      </c>
      <c r="B29" s="2300" t="s">
        <v>160</v>
      </c>
      <c r="C29" s="2475" t="s">
        <v>421</v>
      </c>
      <c r="D29" s="2475"/>
      <c r="E29" s="2475"/>
      <c r="F29" s="2301">
        <v>215</v>
      </c>
      <c r="G29" s="2302">
        <v>191</v>
      </c>
      <c r="H29" s="2302">
        <v>166</v>
      </c>
      <c r="I29" s="2302">
        <v>216</v>
      </c>
      <c r="J29" s="2302">
        <v>141</v>
      </c>
      <c r="K29" s="2302">
        <v>155</v>
      </c>
      <c r="L29" s="2301">
        <v>181</v>
      </c>
      <c r="M29" s="2302">
        <v>191</v>
      </c>
      <c r="N29" s="2302">
        <v>127</v>
      </c>
      <c r="O29" s="2302">
        <v>153</v>
      </c>
      <c r="P29" s="2302">
        <v>151</v>
      </c>
      <c r="Q29" s="2302">
        <v>176</v>
      </c>
      <c r="R29" s="2301">
        <v>154</v>
      </c>
      <c r="S29" s="2302">
        <v>172</v>
      </c>
      <c r="T29" s="2302">
        <v>181</v>
      </c>
      <c r="U29" s="2302">
        <v>190</v>
      </c>
      <c r="V29" s="2302">
        <v>183</v>
      </c>
      <c r="W29" s="2303">
        <v>157</v>
      </c>
      <c r="X29" s="2302">
        <v>197</v>
      </c>
      <c r="Y29" s="2302">
        <v>204</v>
      </c>
      <c r="Z29" s="2302">
        <v>176</v>
      </c>
      <c r="AA29" s="2302">
        <v>201</v>
      </c>
      <c r="AB29" s="2302">
        <v>133</v>
      </c>
      <c r="AC29" s="2303">
        <v>204</v>
      </c>
      <c r="AD29" s="2302">
        <v>4215</v>
      </c>
      <c r="AE29" s="2302">
        <v>24</v>
      </c>
      <c r="AF29" s="2304">
        <v>175.625</v>
      </c>
      <c r="AG29" s="2305">
        <v>-966</v>
      </c>
      <c r="AH29" s="2306">
        <v>-766</v>
      </c>
    </row>
    <row r="30" spans="1:34">
      <c r="A30" s="2447">
        <v>24</v>
      </c>
      <c r="B30" s="2300" t="s">
        <v>157</v>
      </c>
      <c r="C30" s="2475" t="s">
        <v>2147</v>
      </c>
      <c r="D30" s="2475"/>
      <c r="E30" s="2475"/>
      <c r="F30" s="2301">
        <v>150</v>
      </c>
      <c r="G30" s="2302">
        <v>179</v>
      </c>
      <c r="H30" s="2302">
        <v>209</v>
      </c>
      <c r="I30" s="2302">
        <v>165</v>
      </c>
      <c r="J30" s="2302">
        <v>178</v>
      </c>
      <c r="K30" s="2302">
        <v>150</v>
      </c>
      <c r="L30" s="2301">
        <v>161</v>
      </c>
      <c r="M30" s="2302">
        <v>186</v>
      </c>
      <c r="N30" s="2302">
        <v>181</v>
      </c>
      <c r="O30" s="2302">
        <v>152</v>
      </c>
      <c r="P30" s="2302">
        <v>156</v>
      </c>
      <c r="Q30" s="2302">
        <v>150</v>
      </c>
      <c r="R30" s="2301">
        <v>151</v>
      </c>
      <c r="S30" s="2302">
        <v>225</v>
      </c>
      <c r="T30" s="2302">
        <v>136</v>
      </c>
      <c r="U30" s="2302">
        <v>214</v>
      </c>
      <c r="V30" s="2302">
        <v>204</v>
      </c>
      <c r="W30" s="2303">
        <v>136</v>
      </c>
      <c r="X30" s="2302">
        <v>206</v>
      </c>
      <c r="Y30" s="2302">
        <v>194</v>
      </c>
      <c r="Z30" s="2302">
        <v>143</v>
      </c>
      <c r="AA30" s="2302">
        <v>198</v>
      </c>
      <c r="AB30" s="2302">
        <v>214</v>
      </c>
      <c r="AC30" s="2303">
        <v>168</v>
      </c>
      <c r="AD30" s="2302">
        <v>4206</v>
      </c>
      <c r="AE30" s="2302">
        <v>24</v>
      </c>
      <c r="AF30" s="2304">
        <v>175.25</v>
      </c>
      <c r="AG30" s="2305">
        <v>-975</v>
      </c>
      <c r="AH30" s="2306">
        <v>-775</v>
      </c>
    </row>
    <row r="31" spans="1:34">
      <c r="A31" s="2447">
        <v>25</v>
      </c>
      <c r="B31" s="2300" t="s">
        <v>163</v>
      </c>
      <c r="C31" s="2475" t="s">
        <v>2147</v>
      </c>
      <c r="D31" s="2475"/>
      <c r="E31" s="2475"/>
      <c r="F31" s="2301">
        <v>179</v>
      </c>
      <c r="G31" s="2302">
        <v>177</v>
      </c>
      <c r="H31" s="2302">
        <v>177</v>
      </c>
      <c r="I31" s="2302">
        <v>119</v>
      </c>
      <c r="J31" s="2302">
        <v>167</v>
      </c>
      <c r="K31" s="2302">
        <v>142</v>
      </c>
      <c r="L31" s="2301">
        <v>181</v>
      </c>
      <c r="M31" s="2302">
        <v>137</v>
      </c>
      <c r="N31" s="2302">
        <v>159</v>
      </c>
      <c r="O31" s="2302">
        <v>115</v>
      </c>
      <c r="P31" s="2302">
        <v>199</v>
      </c>
      <c r="Q31" s="2302">
        <v>163</v>
      </c>
      <c r="R31" s="2301">
        <v>159</v>
      </c>
      <c r="S31" s="2302">
        <v>193</v>
      </c>
      <c r="T31" s="2302">
        <v>158</v>
      </c>
      <c r="U31" s="2302">
        <v>163</v>
      </c>
      <c r="V31" s="2302">
        <v>154</v>
      </c>
      <c r="W31" s="2303">
        <v>150</v>
      </c>
      <c r="X31" s="2302">
        <v>186</v>
      </c>
      <c r="Y31" s="2302">
        <v>195</v>
      </c>
      <c r="Z31" s="2302">
        <v>178</v>
      </c>
      <c r="AA31" s="2302">
        <v>181</v>
      </c>
      <c r="AB31" s="2302">
        <v>226</v>
      </c>
      <c r="AC31" s="2303">
        <v>193</v>
      </c>
      <c r="AD31" s="2302">
        <v>4051</v>
      </c>
      <c r="AE31" s="2302">
        <v>24</v>
      </c>
      <c r="AF31" s="2304">
        <v>168.79166666666666</v>
      </c>
      <c r="AG31" s="2305">
        <v>-1130</v>
      </c>
      <c r="AH31" s="2306">
        <v>-930</v>
      </c>
    </row>
    <row r="32" spans="1:34">
      <c r="A32" s="2447">
        <v>26</v>
      </c>
      <c r="B32" s="2300" t="s">
        <v>385</v>
      </c>
      <c r="C32" s="2475" t="s">
        <v>469</v>
      </c>
      <c r="D32" s="2475"/>
      <c r="E32" s="2475"/>
      <c r="F32" s="2301">
        <v>152</v>
      </c>
      <c r="G32" s="2302">
        <v>138</v>
      </c>
      <c r="H32" s="2302">
        <v>146</v>
      </c>
      <c r="I32" s="2302">
        <v>196</v>
      </c>
      <c r="J32" s="2302">
        <v>147</v>
      </c>
      <c r="K32" s="2302">
        <v>146</v>
      </c>
      <c r="L32" s="2301">
        <v>139</v>
      </c>
      <c r="M32" s="2302">
        <v>154</v>
      </c>
      <c r="N32" s="2302">
        <v>224</v>
      </c>
      <c r="O32" s="2302">
        <v>138</v>
      </c>
      <c r="P32" s="2302">
        <v>123</v>
      </c>
      <c r="Q32" s="2302">
        <v>169</v>
      </c>
      <c r="R32" s="2301">
        <v>179</v>
      </c>
      <c r="S32" s="2302">
        <v>187</v>
      </c>
      <c r="T32" s="2302">
        <v>188</v>
      </c>
      <c r="U32" s="2302">
        <v>141</v>
      </c>
      <c r="V32" s="2302">
        <v>148</v>
      </c>
      <c r="W32" s="2303">
        <v>154</v>
      </c>
      <c r="X32" s="2302">
        <v>172</v>
      </c>
      <c r="Y32" s="2302">
        <v>204</v>
      </c>
      <c r="Z32" s="2302">
        <v>181</v>
      </c>
      <c r="AA32" s="2302">
        <v>226</v>
      </c>
      <c r="AB32" s="2302">
        <v>180</v>
      </c>
      <c r="AC32" s="2303">
        <v>187</v>
      </c>
      <c r="AD32" s="2302">
        <v>4019</v>
      </c>
      <c r="AE32" s="2302">
        <v>24</v>
      </c>
      <c r="AF32" s="2304">
        <v>167.45833333333334</v>
      </c>
      <c r="AG32" s="2305">
        <v>-1162</v>
      </c>
      <c r="AH32" s="2306">
        <v>-962</v>
      </c>
    </row>
    <row r="33" spans="1:34" ht="15.75" thickBot="1">
      <c r="A33" s="2448">
        <v>27</v>
      </c>
      <c r="B33" s="2321" t="s">
        <v>388</v>
      </c>
      <c r="C33" s="2478" t="s">
        <v>469</v>
      </c>
      <c r="D33" s="2478"/>
      <c r="E33" s="2478"/>
      <c r="F33" s="2322">
        <v>176</v>
      </c>
      <c r="G33" s="2323">
        <v>136</v>
      </c>
      <c r="H33" s="2323">
        <v>150</v>
      </c>
      <c r="I33" s="2323">
        <v>139</v>
      </c>
      <c r="J33" s="2323">
        <v>171</v>
      </c>
      <c r="K33" s="2323">
        <v>141</v>
      </c>
      <c r="L33" s="2322">
        <v>167</v>
      </c>
      <c r="M33" s="2323">
        <v>141</v>
      </c>
      <c r="N33" s="2323">
        <v>186</v>
      </c>
      <c r="O33" s="2323">
        <v>152</v>
      </c>
      <c r="P33" s="2323">
        <v>173</v>
      </c>
      <c r="Q33" s="2323">
        <v>181</v>
      </c>
      <c r="R33" s="2322">
        <v>157</v>
      </c>
      <c r="S33" s="2323">
        <v>183</v>
      </c>
      <c r="T33" s="2323">
        <v>152</v>
      </c>
      <c r="U33" s="2323">
        <v>152</v>
      </c>
      <c r="V33" s="2323">
        <v>171</v>
      </c>
      <c r="W33" s="2324">
        <v>194</v>
      </c>
      <c r="X33" s="2323">
        <v>210</v>
      </c>
      <c r="Y33" s="2323">
        <v>179</v>
      </c>
      <c r="Z33" s="2323">
        <v>154</v>
      </c>
      <c r="AA33" s="2323">
        <v>200</v>
      </c>
      <c r="AB33" s="2323">
        <v>149</v>
      </c>
      <c r="AC33" s="2324">
        <v>179</v>
      </c>
      <c r="AD33" s="2323">
        <v>3993</v>
      </c>
      <c r="AE33" s="2323">
        <v>24</v>
      </c>
      <c r="AF33" s="2325">
        <v>166.375</v>
      </c>
      <c r="AG33" s="2326">
        <v>-1188</v>
      </c>
      <c r="AH33" s="2327">
        <v>-988</v>
      </c>
    </row>
    <row r="34" spans="1:34" ht="6" customHeight="1">
      <c r="B34" s="368"/>
      <c r="C34" s="2328"/>
      <c r="D34" s="2328"/>
      <c r="E34" s="2328"/>
      <c r="F34" s="369"/>
      <c r="G34" s="369"/>
      <c r="H34" s="369"/>
      <c r="I34" s="369"/>
      <c r="J34" s="369"/>
      <c r="K34" s="369"/>
      <c r="L34" s="369"/>
      <c r="M34" s="369"/>
      <c r="N34" s="369"/>
      <c r="O34" s="369"/>
      <c r="P34" s="369"/>
      <c r="Q34" s="369"/>
      <c r="R34" s="369"/>
      <c r="S34" s="369"/>
      <c r="T34" s="369"/>
      <c r="U34" s="369"/>
      <c r="V34" s="369"/>
      <c r="W34" s="369"/>
      <c r="X34" s="369"/>
      <c r="Y34" s="369"/>
      <c r="Z34" s="369"/>
      <c r="AA34" s="369"/>
      <c r="AB34" s="369"/>
      <c r="AC34" s="369"/>
      <c r="AD34" s="369"/>
      <c r="AE34" s="369"/>
      <c r="AF34" s="372"/>
    </row>
    <row r="35" spans="1:34" s="2460" customFormat="1" ht="46.5" customHeight="1">
      <c r="A35" s="2453"/>
      <c r="B35" s="2454"/>
      <c r="C35" s="2455"/>
      <c r="D35" s="2455"/>
      <c r="E35" s="2455"/>
      <c r="F35" s="4643" t="s">
        <v>2138</v>
      </c>
      <c r="G35" s="4643"/>
      <c r="H35" s="4643"/>
      <c r="I35" s="4643"/>
      <c r="J35" s="4643"/>
      <c r="K35" s="4643"/>
      <c r="L35" s="4643"/>
      <c r="M35" s="4643"/>
      <c r="N35" s="4643"/>
      <c r="O35" s="4643"/>
      <c r="P35" s="4643"/>
      <c r="Q35" s="4643"/>
      <c r="R35" s="4643"/>
      <c r="S35" s="4643"/>
      <c r="T35" s="4643"/>
      <c r="U35" s="4643"/>
      <c r="V35" s="4643"/>
      <c r="W35" s="4643"/>
      <c r="X35" s="2456"/>
      <c r="Y35" s="2456"/>
      <c r="Z35" s="2456"/>
      <c r="AA35" s="2456"/>
      <c r="AB35" s="2456"/>
      <c r="AC35" s="2456"/>
      <c r="AD35" s="2457"/>
      <c r="AE35" s="2458"/>
      <c r="AF35" s="2458"/>
      <c r="AG35" s="2459"/>
      <c r="AH35" s="2457"/>
    </row>
    <row r="36" spans="1:34" s="2465" customFormat="1" ht="20.25">
      <c r="A36" s="2453"/>
      <c r="B36" s="2454"/>
      <c r="C36" s="2455"/>
      <c r="D36" s="2455"/>
      <c r="E36" s="2455"/>
      <c r="F36" s="4644" t="s">
        <v>2139</v>
      </c>
      <c r="G36" s="4644"/>
      <c r="H36" s="4644"/>
      <c r="I36" s="4644"/>
      <c r="J36" s="4644"/>
      <c r="K36" s="4644"/>
      <c r="L36" s="4644"/>
      <c r="M36" s="4644"/>
      <c r="N36" s="4644"/>
      <c r="O36" s="4644"/>
      <c r="P36" s="4644"/>
      <c r="Q36" s="4644"/>
      <c r="R36" s="4644"/>
      <c r="S36" s="4644"/>
      <c r="T36" s="4644"/>
      <c r="U36" s="4644"/>
      <c r="V36" s="4644"/>
      <c r="W36" s="4644"/>
      <c r="X36" s="2461"/>
      <c r="Y36" s="2461"/>
      <c r="Z36" s="2461"/>
      <c r="AA36" s="2461"/>
      <c r="AB36" s="2462"/>
      <c r="AC36" s="2458"/>
      <c r="AD36" s="2457"/>
      <c r="AE36" s="2458"/>
      <c r="AF36" s="2463"/>
      <c r="AG36" s="2464"/>
      <c r="AH36" s="2458"/>
    </row>
    <row r="37" spans="1:34" s="2460" customFormat="1" ht="21" thickBot="1">
      <c r="A37" s="2453"/>
      <c r="B37" s="2454"/>
      <c r="C37" s="2455"/>
      <c r="D37" s="2455"/>
      <c r="E37" s="2455"/>
      <c r="F37" s="4645" t="s">
        <v>1904</v>
      </c>
      <c r="G37" s="4645"/>
      <c r="H37" s="4645"/>
      <c r="I37" s="4645"/>
      <c r="J37" s="4645"/>
      <c r="K37" s="4645"/>
      <c r="L37" s="4645"/>
      <c r="M37" s="4645"/>
      <c r="N37" s="4645"/>
      <c r="O37" s="4645"/>
      <c r="P37" s="4645"/>
      <c r="Q37" s="4645"/>
      <c r="R37" s="4645"/>
      <c r="S37" s="4645"/>
      <c r="T37" s="4645"/>
      <c r="U37" s="4645"/>
      <c r="V37" s="4645"/>
      <c r="W37" s="4645"/>
      <c r="X37" s="2466"/>
      <c r="Y37" s="2466"/>
      <c r="Z37" s="2466"/>
      <c r="AA37" s="2466"/>
      <c r="AB37" s="2462"/>
      <c r="AC37" s="2458"/>
      <c r="AD37" s="2457"/>
      <c r="AE37" s="2458"/>
      <c r="AF37" s="2458"/>
      <c r="AG37" s="2459"/>
      <c r="AH37" s="2457"/>
    </row>
    <row r="38" spans="1:34" s="367" customFormat="1" ht="18.75" thickBot="1">
      <c r="A38" s="2283"/>
      <c r="B38" s="2656" t="s">
        <v>1891</v>
      </c>
      <c r="C38" s="2657"/>
      <c r="D38" s="2657"/>
      <c r="E38" s="2657"/>
      <c r="F38" s="4627" t="s">
        <v>587</v>
      </c>
      <c r="G38" s="4628"/>
      <c r="H38" s="4628"/>
      <c r="I38" s="4628"/>
      <c r="J38" s="4628"/>
      <c r="K38" s="4629"/>
      <c r="L38" s="4630" t="s">
        <v>588</v>
      </c>
      <c r="M38" s="4631"/>
      <c r="N38" s="4631"/>
      <c r="O38" s="4631"/>
      <c r="P38" s="4631"/>
      <c r="Q38" s="4632"/>
      <c r="R38" s="4630" t="s">
        <v>589</v>
      </c>
      <c r="S38" s="4631"/>
      <c r="T38" s="4631"/>
      <c r="U38" s="4631"/>
      <c r="V38" s="4631"/>
      <c r="W38" s="4632"/>
      <c r="X38" s="4630" t="s">
        <v>590</v>
      </c>
      <c r="Y38" s="4631"/>
      <c r="Z38" s="4631"/>
      <c r="AA38" s="4631"/>
      <c r="AB38" s="4631"/>
      <c r="AC38" s="4632"/>
      <c r="AD38" s="359"/>
      <c r="AE38" s="359"/>
      <c r="AF38" s="360"/>
      <c r="AG38" s="2066"/>
      <c r="AH38" s="359"/>
    </row>
    <row r="39" spans="1:34" ht="18.75" thickBot="1">
      <c r="B39" s="2284" t="s">
        <v>2152</v>
      </c>
      <c r="F39" s="4633" t="s">
        <v>2140</v>
      </c>
      <c r="G39" s="4634"/>
      <c r="H39" s="4634"/>
      <c r="I39" s="4634"/>
      <c r="J39" s="4634"/>
      <c r="K39" s="4635"/>
      <c r="L39" s="4636" t="s">
        <v>2141</v>
      </c>
      <c r="M39" s="4637"/>
      <c r="N39" s="4637"/>
      <c r="O39" s="4637"/>
      <c r="P39" s="4637"/>
      <c r="Q39" s="4638"/>
      <c r="R39" s="4636" t="s">
        <v>2142</v>
      </c>
      <c r="S39" s="4637"/>
      <c r="T39" s="4637"/>
      <c r="U39" s="4637"/>
      <c r="V39" s="4637"/>
      <c r="W39" s="4638"/>
      <c r="X39" s="4636" t="s">
        <v>2143</v>
      </c>
      <c r="Y39" s="4637"/>
      <c r="Z39" s="4637"/>
      <c r="AA39" s="4637"/>
      <c r="AB39" s="4637"/>
      <c r="AC39" s="4638"/>
      <c r="AG39" s="4641" t="s">
        <v>2144</v>
      </c>
      <c r="AH39" s="4642"/>
    </row>
    <row r="40" spans="1:34" thickBot="1">
      <c r="A40" s="2286" t="s">
        <v>1855</v>
      </c>
      <c r="B40" s="2287" t="s">
        <v>591</v>
      </c>
      <c r="C40" s="2479" t="s">
        <v>592</v>
      </c>
      <c r="D40" s="2655"/>
      <c r="E40" s="2655"/>
      <c r="F40" s="2289" t="s">
        <v>593</v>
      </c>
      <c r="G40" s="2290" t="s">
        <v>594</v>
      </c>
      <c r="H40" s="2290" t="s">
        <v>595</v>
      </c>
      <c r="I40" s="2290" t="s">
        <v>596</v>
      </c>
      <c r="J40" s="2290" t="s">
        <v>597</v>
      </c>
      <c r="K40" s="2291" t="s">
        <v>598</v>
      </c>
      <c r="L40" s="2289" t="s">
        <v>599</v>
      </c>
      <c r="M40" s="2290" t="s">
        <v>600</v>
      </c>
      <c r="N40" s="2290" t="s">
        <v>601</v>
      </c>
      <c r="O40" s="2290" t="s">
        <v>602</v>
      </c>
      <c r="P40" s="2290" t="s">
        <v>603</v>
      </c>
      <c r="Q40" s="2291" t="s">
        <v>604</v>
      </c>
      <c r="R40" s="2289" t="s">
        <v>605</v>
      </c>
      <c r="S40" s="2290" t="s">
        <v>606</v>
      </c>
      <c r="T40" s="2290" t="s">
        <v>607</v>
      </c>
      <c r="U40" s="2290" t="s">
        <v>608</v>
      </c>
      <c r="V40" s="2290" t="s">
        <v>609</v>
      </c>
      <c r="W40" s="2291" t="s">
        <v>610</v>
      </c>
      <c r="X40" s="2289" t="s">
        <v>611</v>
      </c>
      <c r="Y40" s="2290" t="s">
        <v>612</v>
      </c>
      <c r="Z40" s="2290" t="s">
        <v>1911</v>
      </c>
      <c r="AA40" s="2290" t="s">
        <v>1912</v>
      </c>
      <c r="AB40" s="2290" t="s">
        <v>1913</v>
      </c>
      <c r="AC40" s="2291" t="s">
        <v>1914</v>
      </c>
      <c r="AD40" s="2292" t="s">
        <v>613</v>
      </c>
      <c r="AE40" s="2290" t="s">
        <v>614</v>
      </c>
      <c r="AF40" s="2290" t="s">
        <v>615</v>
      </c>
      <c r="AG40" s="2293" t="s">
        <v>2145</v>
      </c>
      <c r="AH40" s="2294" t="s">
        <v>2146</v>
      </c>
    </row>
    <row r="41" spans="1:34" ht="20.100000000000001" customHeight="1">
      <c r="A41" s="2444">
        <v>1</v>
      </c>
      <c r="B41" s="2329" t="s">
        <v>141</v>
      </c>
      <c r="C41" s="2480" t="s">
        <v>421</v>
      </c>
      <c r="D41" s="2480"/>
      <c r="E41" s="2480"/>
      <c r="F41" s="2330">
        <v>237</v>
      </c>
      <c r="G41" s="2331">
        <v>223</v>
      </c>
      <c r="H41" s="2331">
        <v>212</v>
      </c>
      <c r="I41" s="2331">
        <v>201</v>
      </c>
      <c r="J41" s="2331">
        <v>219</v>
      </c>
      <c r="K41" s="2331">
        <v>162</v>
      </c>
      <c r="L41" s="2330">
        <v>184</v>
      </c>
      <c r="M41" s="2331">
        <v>172</v>
      </c>
      <c r="N41" s="2331">
        <v>256</v>
      </c>
      <c r="O41" s="2331">
        <v>179</v>
      </c>
      <c r="P41" s="2331">
        <v>191</v>
      </c>
      <c r="Q41" s="2331">
        <v>238</v>
      </c>
      <c r="R41" s="2330">
        <v>165</v>
      </c>
      <c r="S41" s="2331">
        <v>182</v>
      </c>
      <c r="T41" s="2331">
        <v>231</v>
      </c>
      <c r="U41" s="2331">
        <v>231</v>
      </c>
      <c r="V41" s="2331">
        <v>168</v>
      </c>
      <c r="W41" s="2331">
        <v>201</v>
      </c>
      <c r="X41" s="2330">
        <v>199</v>
      </c>
      <c r="Y41" s="2331">
        <v>226</v>
      </c>
      <c r="Z41" s="2331">
        <v>236</v>
      </c>
      <c r="AA41" s="2331">
        <v>154</v>
      </c>
      <c r="AB41" s="2331">
        <v>182</v>
      </c>
      <c r="AC41" s="2332">
        <v>213</v>
      </c>
      <c r="AD41" s="2331">
        <v>4862</v>
      </c>
      <c r="AE41" s="2331">
        <v>24</v>
      </c>
      <c r="AF41" s="2333">
        <v>202.58333333333334</v>
      </c>
      <c r="AG41" s="2298">
        <v>0</v>
      </c>
      <c r="AH41" s="2299">
        <v>405</v>
      </c>
    </row>
    <row r="42" spans="1:34" ht="20.100000000000001" customHeight="1">
      <c r="A42" s="2445">
        <v>2</v>
      </c>
      <c r="B42" s="2334" t="s">
        <v>146</v>
      </c>
      <c r="C42" s="1133" t="s">
        <v>421</v>
      </c>
      <c r="D42" s="1133"/>
      <c r="E42" s="1133"/>
      <c r="F42" s="2335">
        <v>184</v>
      </c>
      <c r="G42" s="2336">
        <v>210</v>
      </c>
      <c r="H42" s="2336">
        <v>175</v>
      </c>
      <c r="I42" s="2336">
        <v>160</v>
      </c>
      <c r="J42" s="2336">
        <v>151</v>
      </c>
      <c r="K42" s="2336">
        <v>156</v>
      </c>
      <c r="L42" s="2335">
        <v>248</v>
      </c>
      <c r="M42" s="2336">
        <v>175</v>
      </c>
      <c r="N42" s="2336">
        <v>171</v>
      </c>
      <c r="O42" s="2336">
        <v>175</v>
      </c>
      <c r="P42" s="2336">
        <v>181</v>
      </c>
      <c r="Q42" s="2336">
        <v>164</v>
      </c>
      <c r="R42" s="2335">
        <v>183</v>
      </c>
      <c r="S42" s="2336">
        <v>148</v>
      </c>
      <c r="T42" s="2336">
        <v>235</v>
      </c>
      <c r="U42" s="2336">
        <v>214</v>
      </c>
      <c r="V42" s="2336">
        <v>194</v>
      </c>
      <c r="W42" s="2336">
        <v>200</v>
      </c>
      <c r="X42" s="2335">
        <v>226</v>
      </c>
      <c r="Y42" s="2336">
        <v>193</v>
      </c>
      <c r="Z42" s="2336">
        <v>215</v>
      </c>
      <c r="AA42" s="2336">
        <v>178</v>
      </c>
      <c r="AB42" s="2336">
        <v>209</v>
      </c>
      <c r="AC42" s="2337">
        <v>225</v>
      </c>
      <c r="AD42" s="2336">
        <v>4570</v>
      </c>
      <c r="AE42" s="2336">
        <v>24</v>
      </c>
      <c r="AF42" s="2338">
        <v>190.41666666666666</v>
      </c>
      <c r="AG42" s="2305">
        <v>-292</v>
      </c>
      <c r="AH42" s="2306">
        <v>113</v>
      </c>
    </row>
    <row r="43" spans="1:34" ht="20.100000000000001" customHeight="1" thickBot="1">
      <c r="A43" s="2446">
        <v>3</v>
      </c>
      <c r="B43" s="2339" t="s">
        <v>1486</v>
      </c>
      <c r="C43" s="2481" t="s">
        <v>1065</v>
      </c>
      <c r="D43" s="2481"/>
      <c r="E43" s="2481"/>
      <c r="F43" s="2340">
        <v>200</v>
      </c>
      <c r="G43" s="2341">
        <v>156</v>
      </c>
      <c r="H43" s="2341">
        <v>166</v>
      </c>
      <c r="I43" s="2341">
        <v>136</v>
      </c>
      <c r="J43" s="2341">
        <v>173</v>
      </c>
      <c r="K43" s="2341">
        <v>161</v>
      </c>
      <c r="L43" s="2340">
        <v>162</v>
      </c>
      <c r="M43" s="2341">
        <v>176</v>
      </c>
      <c r="N43" s="2341">
        <v>193</v>
      </c>
      <c r="O43" s="2341">
        <v>168</v>
      </c>
      <c r="P43" s="2341">
        <v>170</v>
      </c>
      <c r="Q43" s="2341">
        <v>269</v>
      </c>
      <c r="R43" s="2340">
        <v>160</v>
      </c>
      <c r="S43" s="2341">
        <v>187</v>
      </c>
      <c r="T43" s="2341">
        <v>221</v>
      </c>
      <c r="U43" s="2341">
        <v>183</v>
      </c>
      <c r="V43" s="2341">
        <v>210</v>
      </c>
      <c r="W43" s="2341">
        <v>208</v>
      </c>
      <c r="X43" s="2340">
        <v>180</v>
      </c>
      <c r="Y43" s="2341">
        <v>264</v>
      </c>
      <c r="Z43" s="2341">
        <v>193</v>
      </c>
      <c r="AA43" s="2341">
        <v>179</v>
      </c>
      <c r="AB43" s="2341">
        <v>193</v>
      </c>
      <c r="AC43" s="2342">
        <v>149</v>
      </c>
      <c r="AD43" s="2341">
        <v>4457</v>
      </c>
      <c r="AE43" s="2341">
        <v>24</v>
      </c>
      <c r="AF43" s="2343">
        <v>185.70833333333334</v>
      </c>
      <c r="AG43" s="2312">
        <v>-405</v>
      </c>
      <c r="AH43" s="2313">
        <v>0</v>
      </c>
    </row>
    <row r="44" spans="1:34" ht="20.100000000000001" customHeight="1">
      <c r="A44" s="2447">
        <v>4</v>
      </c>
      <c r="B44" s="2314" t="s">
        <v>159</v>
      </c>
      <c r="C44" s="2477" t="s">
        <v>437</v>
      </c>
      <c r="D44" s="1133"/>
      <c r="E44" s="1133"/>
      <c r="F44" s="2335">
        <v>200</v>
      </c>
      <c r="G44" s="2336">
        <v>141</v>
      </c>
      <c r="H44" s="2336">
        <v>160</v>
      </c>
      <c r="I44" s="2336">
        <v>193</v>
      </c>
      <c r="J44" s="2336">
        <v>164</v>
      </c>
      <c r="K44" s="2336">
        <v>203</v>
      </c>
      <c r="L44" s="2335">
        <v>160</v>
      </c>
      <c r="M44" s="2336">
        <v>166</v>
      </c>
      <c r="N44" s="2336">
        <v>166</v>
      </c>
      <c r="O44" s="2336">
        <v>224</v>
      </c>
      <c r="P44" s="2336">
        <v>191</v>
      </c>
      <c r="Q44" s="2336">
        <v>175</v>
      </c>
      <c r="R44" s="2335">
        <v>154</v>
      </c>
      <c r="S44" s="2336">
        <v>157</v>
      </c>
      <c r="T44" s="2336">
        <v>211</v>
      </c>
      <c r="U44" s="2336">
        <v>180</v>
      </c>
      <c r="V44" s="2336">
        <v>204</v>
      </c>
      <c r="W44" s="2336">
        <v>224</v>
      </c>
      <c r="X44" s="2335">
        <v>201</v>
      </c>
      <c r="Y44" s="2336">
        <v>191</v>
      </c>
      <c r="Z44" s="2336">
        <v>165</v>
      </c>
      <c r="AA44" s="2336">
        <v>163</v>
      </c>
      <c r="AB44" s="2336">
        <v>209</v>
      </c>
      <c r="AC44" s="2337">
        <v>138</v>
      </c>
      <c r="AD44" s="2336">
        <v>4340</v>
      </c>
      <c r="AE44" s="2336">
        <v>24</v>
      </c>
      <c r="AF44" s="2318">
        <v>180.83333333333334</v>
      </c>
      <c r="AG44" s="2319">
        <v>-522</v>
      </c>
      <c r="AH44" s="2320">
        <v>-117</v>
      </c>
    </row>
    <row r="45" spans="1:34" ht="20.100000000000001" customHeight="1">
      <c r="A45" s="2447">
        <v>5</v>
      </c>
      <c r="B45" s="2300" t="s">
        <v>162</v>
      </c>
      <c r="C45" s="2475" t="s">
        <v>421</v>
      </c>
      <c r="D45" s="1133"/>
      <c r="E45" s="1133"/>
      <c r="F45" s="2335">
        <v>171</v>
      </c>
      <c r="G45" s="2336">
        <v>180</v>
      </c>
      <c r="H45" s="2336">
        <v>192</v>
      </c>
      <c r="I45" s="2336">
        <v>197</v>
      </c>
      <c r="J45" s="2336">
        <v>168</v>
      </c>
      <c r="K45" s="2336">
        <v>121</v>
      </c>
      <c r="L45" s="2335">
        <v>137</v>
      </c>
      <c r="M45" s="2336">
        <v>172</v>
      </c>
      <c r="N45" s="2336">
        <v>152</v>
      </c>
      <c r="O45" s="2336">
        <v>224</v>
      </c>
      <c r="P45" s="2336">
        <v>147</v>
      </c>
      <c r="Q45" s="2336">
        <v>163</v>
      </c>
      <c r="R45" s="2335">
        <v>171</v>
      </c>
      <c r="S45" s="2336">
        <v>139</v>
      </c>
      <c r="T45" s="2336">
        <v>201</v>
      </c>
      <c r="U45" s="2336">
        <v>190</v>
      </c>
      <c r="V45" s="2336">
        <v>182</v>
      </c>
      <c r="W45" s="2336">
        <v>167</v>
      </c>
      <c r="X45" s="2335">
        <v>176</v>
      </c>
      <c r="Y45" s="2336">
        <v>269</v>
      </c>
      <c r="Z45" s="2336">
        <v>217</v>
      </c>
      <c r="AA45" s="2336">
        <v>182</v>
      </c>
      <c r="AB45" s="2336">
        <v>190</v>
      </c>
      <c r="AC45" s="2337">
        <v>173</v>
      </c>
      <c r="AD45" s="2336">
        <v>4281</v>
      </c>
      <c r="AE45" s="2336">
        <v>24</v>
      </c>
      <c r="AF45" s="2304">
        <v>178.375</v>
      </c>
      <c r="AG45" s="2305">
        <v>-581</v>
      </c>
      <c r="AH45" s="2306">
        <v>-176</v>
      </c>
    </row>
    <row r="46" spans="1:34" ht="20.100000000000001" customHeight="1">
      <c r="A46" s="2447">
        <v>6</v>
      </c>
      <c r="B46" s="2300" t="s">
        <v>155</v>
      </c>
      <c r="C46" s="2475" t="s">
        <v>415</v>
      </c>
      <c r="D46" s="1133"/>
      <c r="E46" s="1133"/>
      <c r="F46" s="2335">
        <v>151</v>
      </c>
      <c r="G46" s="2336">
        <v>212</v>
      </c>
      <c r="H46" s="2336">
        <v>138</v>
      </c>
      <c r="I46" s="2336">
        <v>200</v>
      </c>
      <c r="J46" s="2336">
        <v>189</v>
      </c>
      <c r="K46" s="2336">
        <v>148</v>
      </c>
      <c r="L46" s="2335">
        <v>167</v>
      </c>
      <c r="M46" s="2336">
        <v>199</v>
      </c>
      <c r="N46" s="2336">
        <v>192</v>
      </c>
      <c r="O46" s="2336">
        <v>211</v>
      </c>
      <c r="P46" s="2336">
        <v>188</v>
      </c>
      <c r="Q46" s="2336">
        <v>173</v>
      </c>
      <c r="R46" s="2335">
        <v>166</v>
      </c>
      <c r="S46" s="2336">
        <v>172</v>
      </c>
      <c r="T46" s="2336">
        <v>141</v>
      </c>
      <c r="U46" s="2336">
        <v>159</v>
      </c>
      <c r="V46" s="2336">
        <v>116</v>
      </c>
      <c r="W46" s="2336">
        <v>142</v>
      </c>
      <c r="X46" s="2335">
        <v>225</v>
      </c>
      <c r="Y46" s="2336">
        <v>226</v>
      </c>
      <c r="Z46" s="2336">
        <v>182</v>
      </c>
      <c r="AA46" s="2336">
        <v>177</v>
      </c>
      <c r="AB46" s="2336">
        <v>194</v>
      </c>
      <c r="AC46" s="2337">
        <v>179</v>
      </c>
      <c r="AD46" s="2336">
        <v>4247</v>
      </c>
      <c r="AE46" s="2336">
        <v>24</v>
      </c>
      <c r="AF46" s="2304">
        <v>176.95833333333334</v>
      </c>
      <c r="AG46" s="2305">
        <v>-615</v>
      </c>
      <c r="AH46" s="2306">
        <v>-210</v>
      </c>
    </row>
    <row r="47" spans="1:34" ht="20.100000000000001" customHeight="1">
      <c r="A47" s="2447">
        <v>7</v>
      </c>
      <c r="B47" s="2300" t="s">
        <v>429</v>
      </c>
      <c r="C47" s="2475" t="s">
        <v>421</v>
      </c>
      <c r="D47" s="1133"/>
      <c r="E47" s="1133"/>
      <c r="F47" s="2335">
        <v>210</v>
      </c>
      <c r="G47" s="2336">
        <v>148</v>
      </c>
      <c r="H47" s="2336">
        <v>191</v>
      </c>
      <c r="I47" s="2336">
        <v>164</v>
      </c>
      <c r="J47" s="2336">
        <v>185</v>
      </c>
      <c r="K47" s="2336">
        <v>236</v>
      </c>
      <c r="L47" s="2335">
        <v>136</v>
      </c>
      <c r="M47" s="2336">
        <v>124</v>
      </c>
      <c r="N47" s="2336">
        <v>134</v>
      </c>
      <c r="O47" s="2336">
        <v>148</v>
      </c>
      <c r="P47" s="2336">
        <v>159</v>
      </c>
      <c r="Q47" s="2336">
        <v>177</v>
      </c>
      <c r="R47" s="2335">
        <v>154</v>
      </c>
      <c r="S47" s="2336">
        <v>214</v>
      </c>
      <c r="T47" s="2336">
        <v>191</v>
      </c>
      <c r="U47" s="2336">
        <v>165</v>
      </c>
      <c r="V47" s="2336">
        <v>144</v>
      </c>
      <c r="W47" s="2336">
        <v>186</v>
      </c>
      <c r="X47" s="2335">
        <v>181</v>
      </c>
      <c r="Y47" s="2336">
        <v>170</v>
      </c>
      <c r="Z47" s="2336">
        <v>225</v>
      </c>
      <c r="AA47" s="2336">
        <v>193</v>
      </c>
      <c r="AB47" s="2336">
        <v>172</v>
      </c>
      <c r="AC47" s="2337">
        <v>215</v>
      </c>
      <c r="AD47" s="2336">
        <v>4222</v>
      </c>
      <c r="AE47" s="2336">
        <v>24</v>
      </c>
      <c r="AF47" s="2304">
        <v>175.91666666666666</v>
      </c>
      <c r="AG47" s="2305">
        <v>-640</v>
      </c>
      <c r="AH47" s="2306">
        <v>-235</v>
      </c>
    </row>
    <row r="48" spans="1:34" ht="20.100000000000001" customHeight="1">
      <c r="A48" s="2447">
        <v>8</v>
      </c>
      <c r="B48" s="2300" t="s">
        <v>179</v>
      </c>
      <c r="C48" s="2475" t="s">
        <v>437</v>
      </c>
      <c r="D48" s="1133"/>
      <c r="E48" s="1133"/>
      <c r="F48" s="2335">
        <v>153</v>
      </c>
      <c r="G48" s="2336">
        <v>203</v>
      </c>
      <c r="H48" s="2336">
        <v>152</v>
      </c>
      <c r="I48" s="2336">
        <v>113</v>
      </c>
      <c r="J48" s="2336">
        <v>212</v>
      </c>
      <c r="K48" s="2336">
        <v>146</v>
      </c>
      <c r="L48" s="2335">
        <v>150</v>
      </c>
      <c r="M48" s="2336">
        <v>194</v>
      </c>
      <c r="N48" s="2336">
        <v>145</v>
      </c>
      <c r="O48" s="2336">
        <v>158</v>
      </c>
      <c r="P48" s="2336">
        <v>156</v>
      </c>
      <c r="Q48" s="2336">
        <v>145</v>
      </c>
      <c r="R48" s="2335">
        <v>200</v>
      </c>
      <c r="S48" s="2336">
        <v>151</v>
      </c>
      <c r="T48" s="2336">
        <v>160</v>
      </c>
      <c r="U48" s="2336">
        <v>204</v>
      </c>
      <c r="V48" s="2336">
        <v>193</v>
      </c>
      <c r="W48" s="2336">
        <v>172</v>
      </c>
      <c r="X48" s="2335">
        <v>202</v>
      </c>
      <c r="Y48" s="2336">
        <v>242</v>
      </c>
      <c r="Z48" s="2336">
        <v>150</v>
      </c>
      <c r="AA48" s="2336">
        <v>180</v>
      </c>
      <c r="AB48" s="2336">
        <v>199</v>
      </c>
      <c r="AC48" s="2337">
        <v>191</v>
      </c>
      <c r="AD48" s="2336">
        <v>4171</v>
      </c>
      <c r="AE48" s="2336">
        <v>24</v>
      </c>
      <c r="AF48" s="2304">
        <v>173.79166666666666</v>
      </c>
      <c r="AG48" s="2305">
        <v>-691</v>
      </c>
      <c r="AH48" s="2306">
        <v>-286</v>
      </c>
    </row>
    <row r="49" spans="1:34" ht="20.100000000000001" customHeight="1">
      <c r="A49" s="2447">
        <v>9</v>
      </c>
      <c r="B49" s="2314" t="s">
        <v>954</v>
      </c>
      <c r="C49" s="2477" t="s">
        <v>1065</v>
      </c>
      <c r="D49" s="1133"/>
      <c r="E49" s="1133"/>
      <c r="F49" s="2335">
        <v>167</v>
      </c>
      <c r="G49" s="2336">
        <v>156</v>
      </c>
      <c r="H49" s="2336">
        <v>188</v>
      </c>
      <c r="I49" s="2336">
        <v>173</v>
      </c>
      <c r="J49" s="2336">
        <v>124</v>
      </c>
      <c r="K49" s="2336">
        <v>147</v>
      </c>
      <c r="L49" s="2335">
        <v>230</v>
      </c>
      <c r="M49" s="2336">
        <v>134</v>
      </c>
      <c r="N49" s="2336">
        <v>237</v>
      </c>
      <c r="O49" s="2336">
        <v>159</v>
      </c>
      <c r="P49" s="2336">
        <v>135</v>
      </c>
      <c r="Q49" s="2336">
        <v>159</v>
      </c>
      <c r="R49" s="2335">
        <v>188</v>
      </c>
      <c r="S49" s="2336">
        <v>153</v>
      </c>
      <c r="T49" s="2336">
        <v>222</v>
      </c>
      <c r="U49" s="2336">
        <v>190</v>
      </c>
      <c r="V49" s="2336">
        <v>170</v>
      </c>
      <c r="W49" s="2336">
        <v>179</v>
      </c>
      <c r="X49" s="2335">
        <v>143</v>
      </c>
      <c r="Y49" s="2336">
        <v>192</v>
      </c>
      <c r="Z49" s="2336">
        <v>206</v>
      </c>
      <c r="AA49" s="2336">
        <v>196</v>
      </c>
      <c r="AB49" s="2336">
        <v>192</v>
      </c>
      <c r="AC49" s="2337">
        <v>127</v>
      </c>
      <c r="AD49" s="2336">
        <v>4167</v>
      </c>
      <c r="AE49" s="2336">
        <v>24</v>
      </c>
      <c r="AF49" s="2318">
        <v>173.625</v>
      </c>
      <c r="AG49" s="2305">
        <v>-695</v>
      </c>
      <c r="AH49" s="2306">
        <v>-290</v>
      </c>
    </row>
    <row r="50" spans="1:34" ht="20.100000000000001" customHeight="1">
      <c r="A50" s="2447">
        <v>10</v>
      </c>
      <c r="B50" s="2314" t="s">
        <v>446</v>
      </c>
      <c r="C50" s="2477" t="s">
        <v>2147</v>
      </c>
      <c r="D50" s="1133"/>
      <c r="E50" s="1133"/>
      <c r="F50" s="2335">
        <v>142</v>
      </c>
      <c r="G50" s="2336">
        <v>161</v>
      </c>
      <c r="H50" s="2336">
        <v>177</v>
      </c>
      <c r="I50" s="2336">
        <v>150</v>
      </c>
      <c r="J50" s="2336">
        <v>189</v>
      </c>
      <c r="K50" s="2336">
        <v>162</v>
      </c>
      <c r="L50" s="2335">
        <v>154</v>
      </c>
      <c r="M50" s="2336">
        <v>151</v>
      </c>
      <c r="N50" s="2336">
        <v>144</v>
      </c>
      <c r="O50" s="2336">
        <v>224</v>
      </c>
      <c r="P50" s="2336">
        <v>176</v>
      </c>
      <c r="Q50" s="2336">
        <v>206</v>
      </c>
      <c r="R50" s="2335">
        <v>159</v>
      </c>
      <c r="S50" s="2336">
        <v>160</v>
      </c>
      <c r="T50" s="2336">
        <v>188</v>
      </c>
      <c r="U50" s="2336">
        <v>145</v>
      </c>
      <c r="V50" s="2336">
        <v>184</v>
      </c>
      <c r="W50" s="2336">
        <v>195</v>
      </c>
      <c r="X50" s="2335">
        <v>188</v>
      </c>
      <c r="Y50" s="2336">
        <v>211</v>
      </c>
      <c r="Z50" s="2336">
        <v>164</v>
      </c>
      <c r="AA50" s="2336">
        <v>160</v>
      </c>
      <c r="AB50" s="2336">
        <v>206</v>
      </c>
      <c r="AC50" s="2337">
        <v>170</v>
      </c>
      <c r="AD50" s="2336">
        <v>4166</v>
      </c>
      <c r="AE50" s="2336">
        <v>24</v>
      </c>
      <c r="AF50" s="2304">
        <v>173.58333333333334</v>
      </c>
      <c r="AG50" s="2305">
        <v>-696</v>
      </c>
      <c r="AH50" s="2306">
        <v>-291</v>
      </c>
    </row>
    <row r="51" spans="1:34" ht="20.100000000000001" customHeight="1">
      <c r="A51" s="2447">
        <v>11</v>
      </c>
      <c r="B51" s="2314" t="s">
        <v>342</v>
      </c>
      <c r="C51" s="2477" t="s">
        <v>2147</v>
      </c>
      <c r="D51" s="1133"/>
      <c r="E51" s="1133"/>
      <c r="F51" s="2335">
        <v>176</v>
      </c>
      <c r="G51" s="2336">
        <v>178</v>
      </c>
      <c r="H51" s="2336">
        <v>168</v>
      </c>
      <c r="I51" s="2336">
        <v>148</v>
      </c>
      <c r="J51" s="2336">
        <v>195</v>
      </c>
      <c r="K51" s="2336">
        <v>189</v>
      </c>
      <c r="L51" s="2335">
        <v>206</v>
      </c>
      <c r="M51" s="2336">
        <v>155</v>
      </c>
      <c r="N51" s="2336">
        <v>152</v>
      </c>
      <c r="O51" s="2336">
        <v>202</v>
      </c>
      <c r="P51" s="2336">
        <v>166</v>
      </c>
      <c r="Q51" s="2336">
        <v>143</v>
      </c>
      <c r="R51" s="2335">
        <v>215</v>
      </c>
      <c r="S51" s="2336">
        <v>191</v>
      </c>
      <c r="T51" s="2336">
        <v>188</v>
      </c>
      <c r="U51" s="2336">
        <v>185</v>
      </c>
      <c r="V51" s="2336">
        <v>175</v>
      </c>
      <c r="W51" s="2336">
        <v>138</v>
      </c>
      <c r="X51" s="2335">
        <v>165</v>
      </c>
      <c r="Y51" s="2336">
        <v>179</v>
      </c>
      <c r="Z51" s="2336">
        <v>177</v>
      </c>
      <c r="AA51" s="2336">
        <v>173</v>
      </c>
      <c r="AB51" s="2336">
        <v>141</v>
      </c>
      <c r="AC51" s="2337">
        <v>155</v>
      </c>
      <c r="AD51" s="2336">
        <v>4160</v>
      </c>
      <c r="AE51" s="2336">
        <v>24</v>
      </c>
      <c r="AF51" s="2304">
        <v>173.33333333333334</v>
      </c>
      <c r="AG51" s="2305">
        <v>-702</v>
      </c>
      <c r="AH51" s="2306">
        <v>-297</v>
      </c>
    </row>
    <row r="52" spans="1:34" ht="20.100000000000001" customHeight="1">
      <c r="A52" s="2447">
        <v>12</v>
      </c>
      <c r="B52" s="2300" t="s">
        <v>2153</v>
      </c>
      <c r="C52" s="2475" t="s">
        <v>2147</v>
      </c>
      <c r="D52" s="1133"/>
      <c r="E52" s="1133"/>
      <c r="F52" s="2335">
        <v>151</v>
      </c>
      <c r="G52" s="2336">
        <v>99</v>
      </c>
      <c r="H52" s="2336">
        <v>142</v>
      </c>
      <c r="I52" s="2336">
        <v>128</v>
      </c>
      <c r="J52" s="2336">
        <v>180</v>
      </c>
      <c r="K52" s="2336">
        <v>182</v>
      </c>
      <c r="L52" s="2335">
        <v>177</v>
      </c>
      <c r="M52" s="2336">
        <v>204</v>
      </c>
      <c r="N52" s="2336">
        <v>158</v>
      </c>
      <c r="O52" s="2336">
        <v>149</v>
      </c>
      <c r="P52" s="2336">
        <v>146</v>
      </c>
      <c r="Q52" s="2336">
        <v>149</v>
      </c>
      <c r="R52" s="2335">
        <v>207</v>
      </c>
      <c r="S52" s="2336">
        <v>202</v>
      </c>
      <c r="T52" s="2336">
        <v>155</v>
      </c>
      <c r="U52" s="2336">
        <v>188</v>
      </c>
      <c r="V52" s="2336">
        <v>195</v>
      </c>
      <c r="W52" s="2336">
        <v>149</v>
      </c>
      <c r="X52" s="2335">
        <v>177</v>
      </c>
      <c r="Y52" s="2336">
        <v>189</v>
      </c>
      <c r="Z52" s="2336">
        <v>221</v>
      </c>
      <c r="AA52" s="2336">
        <v>234</v>
      </c>
      <c r="AB52" s="2336">
        <v>147</v>
      </c>
      <c r="AC52" s="2337">
        <v>225</v>
      </c>
      <c r="AD52" s="2336">
        <v>4154</v>
      </c>
      <c r="AE52" s="2336">
        <v>24</v>
      </c>
      <c r="AF52" s="2304">
        <v>173.08333333333334</v>
      </c>
      <c r="AG52" s="2305">
        <v>-708</v>
      </c>
      <c r="AH52" s="2306">
        <v>-303</v>
      </c>
    </row>
    <row r="53" spans="1:34" ht="20.100000000000001" customHeight="1">
      <c r="A53" s="2447">
        <v>13</v>
      </c>
      <c r="B53" s="2300" t="s">
        <v>173</v>
      </c>
      <c r="C53" s="2475" t="s">
        <v>437</v>
      </c>
      <c r="D53" s="1133"/>
      <c r="E53" s="1133"/>
      <c r="F53" s="2335">
        <v>174</v>
      </c>
      <c r="G53" s="2336">
        <v>166</v>
      </c>
      <c r="H53" s="2336">
        <v>171</v>
      </c>
      <c r="I53" s="2336">
        <v>214</v>
      </c>
      <c r="J53" s="2336">
        <v>166</v>
      </c>
      <c r="K53" s="2336">
        <v>165</v>
      </c>
      <c r="L53" s="2335">
        <v>182</v>
      </c>
      <c r="M53" s="2336">
        <v>175</v>
      </c>
      <c r="N53" s="2336">
        <v>148</v>
      </c>
      <c r="O53" s="2336">
        <v>167</v>
      </c>
      <c r="P53" s="2336">
        <v>114</v>
      </c>
      <c r="Q53" s="2336">
        <v>196</v>
      </c>
      <c r="R53" s="2335">
        <v>146</v>
      </c>
      <c r="S53" s="2336">
        <v>160</v>
      </c>
      <c r="T53" s="2336">
        <v>145</v>
      </c>
      <c r="U53" s="2336">
        <v>137</v>
      </c>
      <c r="V53" s="2336">
        <v>149</v>
      </c>
      <c r="W53" s="2336">
        <v>182</v>
      </c>
      <c r="X53" s="2335">
        <v>202</v>
      </c>
      <c r="Y53" s="2336">
        <v>176</v>
      </c>
      <c r="Z53" s="2336">
        <v>202</v>
      </c>
      <c r="AA53" s="2336">
        <v>222</v>
      </c>
      <c r="AB53" s="2336">
        <v>192</v>
      </c>
      <c r="AC53" s="2337">
        <v>176</v>
      </c>
      <c r="AD53" s="2336">
        <v>4127</v>
      </c>
      <c r="AE53" s="2336">
        <v>24</v>
      </c>
      <c r="AF53" s="2304">
        <v>171.95833333333334</v>
      </c>
      <c r="AG53" s="2305">
        <v>-735</v>
      </c>
      <c r="AH53" s="2306">
        <v>-330</v>
      </c>
    </row>
    <row r="54" spans="1:34" ht="20.100000000000001" customHeight="1">
      <c r="A54" s="2447">
        <v>14</v>
      </c>
      <c r="B54" s="2300" t="s">
        <v>1973</v>
      </c>
      <c r="C54" s="2475" t="s">
        <v>2147</v>
      </c>
      <c r="D54" s="1133"/>
      <c r="E54" s="1133"/>
      <c r="F54" s="2335">
        <v>180</v>
      </c>
      <c r="G54" s="2336">
        <v>100</v>
      </c>
      <c r="H54" s="2336">
        <v>179</v>
      </c>
      <c r="I54" s="2336">
        <v>170</v>
      </c>
      <c r="J54" s="2336">
        <v>179</v>
      </c>
      <c r="K54" s="2336">
        <v>180</v>
      </c>
      <c r="L54" s="2335">
        <v>172</v>
      </c>
      <c r="M54" s="2336">
        <v>151</v>
      </c>
      <c r="N54" s="2336">
        <v>155</v>
      </c>
      <c r="O54" s="2336">
        <v>160</v>
      </c>
      <c r="P54" s="2336">
        <v>130</v>
      </c>
      <c r="Q54" s="2336">
        <v>184</v>
      </c>
      <c r="R54" s="2335">
        <v>152</v>
      </c>
      <c r="S54" s="2336">
        <v>168</v>
      </c>
      <c r="T54" s="2336">
        <v>196</v>
      </c>
      <c r="U54" s="2336">
        <v>127</v>
      </c>
      <c r="V54" s="2336">
        <v>167</v>
      </c>
      <c r="W54" s="2336">
        <v>230</v>
      </c>
      <c r="X54" s="2335">
        <v>176</v>
      </c>
      <c r="Y54" s="2336">
        <v>153</v>
      </c>
      <c r="Z54" s="2336">
        <v>213</v>
      </c>
      <c r="AA54" s="2336">
        <v>188</v>
      </c>
      <c r="AB54" s="2336">
        <v>178</v>
      </c>
      <c r="AC54" s="2337">
        <v>233</v>
      </c>
      <c r="AD54" s="2336">
        <v>4121</v>
      </c>
      <c r="AE54" s="2336">
        <v>24</v>
      </c>
      <c r="AF54" s="2304">
        <v>171.70833333333334</v>
      </c>
      <c r="AG54" s="2305">
        <v>-741</v>
      </c>
      <c r="AH54" s="2306">
        <v>-336</v>
      </c>
    </row>
    <row r="55" spans="1:34" ht="20.100000000000001" customHeight="1">
      <c r="A55" s="2447">
        <v>15</v>
      </c>
      <c r="B55" s="2300" t="s">
        <v>341</v>
      </c>
      <c r="C55" s="2475" t="s">
        <v>437</v>
      </c>
      <c r="D55" s="1133"/>
      <c r="E55" s="1133"/>
      <c r="F55" s="2335">
        <v>171</v>
      </c>
      <c r="G55" s="2336">
        <v>164</v>
      </c>
      <c r="H55" s="2336">
        <v>171</v>
      </c>
      <c r="I55" s="2336">
        <v>159</v>
      </c>
      <c r="J55" s="2336">
        <v>156</v>
      </c>
      <c r="K55" s="2336">
        <v>201</v>
      </c>
      <c r="L55" s="2335">
        <v>132</v>
      </c>
      <c r="M55" s="2336">
        <v>170</v>
      </c>
      <c r="N55" s="2336">
        <v>152</v>
      </c>
      <c r="O55" s="2336">
        <v>163</v>
      </c>
      <c r="P55" s="2336">
        <v>143</v>
      </c>
      <c r="Q55" s="2336">
        <v>190</v>
      </c>
      <c r="R55" s="2335">
        <v>129</v>
      </c>
      <c r="S55" s="2336">
        <v>172</v>
      </c>
      <c r="T55" s="2336">
        <v>195</v>
      </c>
      <c r="U55" s="2336">
        <v>221</v>
      </c>
      <c r="V55" s="2336">
        <v>202</v>
      </c>
      <c r="W55" s="2336">
        <v>158</v>
      </c>
      <c r="X55" s="2335">
        <v>128</v>
      </c>
      <c r="Y55" s="2336">
        <v>179</v>
      </c>
      <c r="Z55" s="2336">
        <v>127</v>
      </c>
      <c r="AA55" s="2336">
        <v>224</v>
      </c>
      <c r="AB55" s="2336">
        <v>190</v>
      </c>
      <c r="AC55" s="2337">
        <v>201</v>
      </c>
      <c r="AD55" s="2336">
        <v>4098</v>
      </c>
      <c r="AE55" s="2336">
        <v>24</v>
      </c>
      <c r="AF55" s="2304">
        <v>170.75</v>
      </c>
      <c r="AG55" s="2305">
        <v>-764</v>
      </c>
      <c r="AH55" s="2306">
        <v>-359</v>
      </c>
    </row>
    <row r="56" spans="1:34" ht="20.100000000000001" customHeight="1">
      <c r="A56" s="2447">
        <v>16</v>
      </c>
      <c r="B56" s="2300" t="s">
        <v>436</v>
      </c>
      <c r="C56" s="2475" t="s">
        <v>437</v>
      </c>
      <c r="D56" s="1133"/>
      <c r="E56" s="1133"/>
      <c r="F56" s="2335">
        <v>149</v>
      </c>
      <c r="G56" s="2336">
        <v>154</v>
      </c>
      <c r="H56" s="2336">
        <v>152</v>
      </c>
      <c r="I56" s="2336">
        <v>153</v>
      </c>
      <c r="J56" s="2336">
        <v>140</v>
      </c>
      <c r="K56" s="2336">
        <v>139</v>
      </c>
      <c r="L56" s="2335">
        <v>180</v>
      </c>
      <c r="M56" s="2336">
        <v>155</v>
      </c>
      <c r="N56" s="2336">
        <v>156</v>
      </c>
      <c r="O56" s="2336">
        <v>126</v>
      </c>
      <c r="P56" s="2336">
        <v>214</v>
      </c>
      <c r="Q56" s="2336">
        <v>144</v>
      </c>
      <c r="R56" s="2335">
        <v>150</v>
      </c>
      <c r="S56" s="2336">
        <v>184</v>
      </c>
      <c r="T56" s="2336">
        <v>205</v>
      </c>
      <c r="U56" s="2336">
        <v>194</v>
      </c>
      <c r="V56" s="2336">
        <v>189</v>
      </c>
      <c r="W56" s="2336">
        <v>124</v>
      </c>
      <c r="X56" s="2335">
        <v>177</v>
      </c>
      <c r="Y56" s="2336">
        <v>189</v>
      </c>
      <c r="Z56" s="2336">
        <v>213</v>
      </c>
      <c r="AA56" s="2336">
        <v>180</v>
      </c>
      <c r="AB56" s="2336">
        <v>254</v>
      </c>
      <c r="AC56" s="2337">
        <v>174</v>
      </c>
      <c r="AD56" s="2336">
        <v>4095</v>
      </c>
      <c r="AE56" s="2336">
        <v>24</v>
      </c>
      <c r="AF56" s="2304">
        <v>170.625</v>
      </c>
      <c r="AG56" s="2305">
        <v>-767</v>
      </c>
      <c r="AH56" s="2306">
        <v>-362</v>
      </c>
    </row>
    <row r="57" spans="1:34" ht="20.100000000000001" customHeight="1">
      <c r="A57" s="2447">
        <v>17</v>
      </c>
      <c r="B57" s="2300" t="s">
        <v>175</v>
      </c>
      <c r="C57" s="2475" t="s">
        <v>2147</v>
      </c>
      <c r="D57" s="1133"/>
      <c r="E57" s="1133"/>
      <c r="F57" s="2335">
        <v>125</v>
      </c>
      <c r="G57" s="2336">
        <v>155</v>
      </c>
      <c r="H57" s="2336">
        <v>170</v>
      </c>
      <c r="I57" s="2336">
        <v>176</v>
      </c>
      <c r="J57" s="2336">
        <v>195</v>
      </c>
      <c r="K57" s="2336">
        <v>108</v>
      </c>
      <c r="L57" s="2335">
        <v>170</v>
      </c>
      <c r="M57" s="2336">
        <v>157</v>
      </c>
      <c r="N57" s="2336">
        <v>130</v>
      </c>
      <c r="O57" s="2336">
        <v>164</v>
      </c>
      <c r="P57" s="2336">
        <v>232</v>
      </c>
      <c r="Q57" s="2336">
        <v>193</v>
      </c>
      <c r="R57" s="2335">
        <v>148</v>
      </c>
      <c r="S57" s="2336">
        <v>142</v>
      </c>
      <c r="T57" s="2336">
        <v>147</v>
      </c>
      <c r="U57" s="2336">
        <v>175</v>
      </c>
      <c r="V57" s="2336">
        <v>160</v>
      </c>
      <c r="W57" s="2336">
        <v>182</v>
      </c>
      <c r="X57" s="2335">
        <v>115</v>
      </c>
      <c r="Y57" s="2336">
        <v>223</v>
      </c>
      <c r="Z57" s="2336">
        <v>199</v>
      </c>
      <c r="AA57" s="2336">
        <v>165</v>
      </c>
      <c r="AB57" s="2336">
        <v>198</v>
      </c>
      <c r="AC57" s="2337">
        <v>172</v>
      </c>
      <c r="AD57" s="2336">
        <v>4001</v>
      </c>
      <c r="AE57" s="2336">
        <v>24</v>
      </c>
      <c r="AF57" s="2304">
        <v>166.70833333333334</v>
      </c>
      <c r="AG57" s="2305">
        <v>-861</v>
      </c>
      <c r="AH57" s="2306">
        <v>-456</v>
      </c>
    </row>
    <row r="58" spans="1:34" ht="20.100000000000001" customHeight="1">
      <c r="A58" s="2447">
        <v>18</v>
      </c>
      <c r="B58" s="2300" t="s">
        <v>145</v>
      </c>
      <c r="C58" s="2475" t="s">
        <v>2147</v>
      </c>
      <c r="D58" s="1133"/>
      <c r="E58" s="1133"/>
      <c r="F58" s="2335">
        <v>123</v>
      </c>
      <c r="G58" s="2336">
        <v>186</v>
      </c>
      <c r="H58" s="2336">
        <v>166</v>
      </c>
      <c r="I58" s="2336">
        <v>153</v>
      </c>
      <c r="J58" s="2336">
        <v>180</v>
      </c>
      <c r="K58" s="2336">
        <v>155</v>
      </c>
      <c r="L58" s="2335">
        <v>143</v>
      </c>
      <c r="M58" s="2336">
        <v>182</v>
      </c>
      <c r="N58" s="2336">
        <v>186</v>
      </c>
      <c r="O58" s="2336">
        <v>169</v>
      </c>
      <c r="P58" s="2336">
        <v>204</v>
      </c>
      <c r="Q58" s="2336">
        <v>158</v>
      </c>
      <c r="R58" s="2335">
        <v>168</v>
      </c>
      <c r="S58" s="2336">
        <v>164</v>
      </c>
      <c r="T58" s="2336">
        <v>149</v>
      </c>
      <c r="U58" s="2336">
        <v>136</v>
      </c>
      <c r="V58" s="2336">
        <v>181</v>
      </c>
      <c r="W58" s="2336">
        <v>138</v>
      </c>
      <c r="X58" s="2335">
        <v>152</v>
      </c>
      <c r="Y58" s="2336">
        <v>177</v>
      </c>
      <c r="Z58" s="2336">
        <v>194</v>
      </c>
      <c r="AA58" s="2336">
        <v>170</v>
      </c>
      <c r="AB58" s="2336">
        <v>177</v>
      </c>
      <c r="AC58" s="2337">
        <v>181</v>
      </c>
      <c r="AD58" s="2336">
        <v>3992</v>
      </c>
      <c r="AE58" s="2336">
        <v>24</v>
      </c>
      <c r="AF58" s="2304">
        <v>166.33333333333334</v>
      </c>
      <c r="AG58" s="2305">
        <v>-870</v>
      </c>
      <c r="AH58" s="2306">
        <v>-465</v>
      </c>
    </row>
    <row r="59" spans="1:34" ht="20.100000000000001" customHeight="1">
      <c r="A59" s="2447">
        <v>19</v>
      </c>
      <c r="B59" s="2300" t="s">
        <v>2154</v>
      </c>
      <c r="C59" s="2475" t="s">
        <v>2147</v>
      </c>
      <c r="D59" s="1133"/>
      <c r="E59" s="1133"/>
      <c r="F59" s="2335">
        <v>136</v>
      </c>
      <c r="G59" s="2336">
        <v>158</v>
      </c>
      <c r="H59" s="2336">
        <v>163</v>
      </c>
      <c r="I59" s="2336">
        <v>172</v>
      </c>
      <c r="J59" s="2336">
        <v>167</v>
      </c>
      <c r="K59" s="2336">
        <v>157</v>
      </c>
      <c r="L59" s="2335">
        <v>186</v>
      </c>
      <c r="M59" s="2336">
        <v>194</v>
      </c>
      <c r="N59" s="2336">
        <v>164</v>
      </c>
      <c r="O59" s="2336">
        <v>231</v>
      </c>
      <c r="P59" s="2336">
        <v>175</v>
      </c>
      <c r="Q59" s="2336">
        <v>187</v>
      </c>
      <c r="R59" s="2335">
        <v>128</v>
      </c>
      <c r="S59" s="2336">
        <v>134</v>
      </c>
      <c r="T59" s="2336">
        <v>175</v>
      </c>
      <c r="U59" s="2336">
        <v>169</v>
      </c>
      <c r="V59" s="2336">
        <v>138</v>
      </c>
      <c r="W59" s="2336">
        <v>169</v>
      </c>
      <c r="X59" s="2335">
        <v>135</v>
      </c>
      <c r="Y59" s="2336">
        <v>187</v>
      </c>
      <c r="Z59" s="2336">
        <v>176</v>
      </c>
      <c r="AA59" s="2336">
        <v>162</v>
      </c>
      <c r="AB59" s="2336">
        <v>119</v>
      </c>
      <c r="AC59" s="2337">
        <v>198</v>
      </c>
      <c r="AD59" s="2336">
        <v>3980</v>
      </c>
      <c r="AE59" s="2336">
        <v>24</v>
      </c>
      <c r="AF59" s="2304">
        <v>165.83333333333334</v>
      </c>
      <c r="AG59" s="2305">
        <v>-882</v>
      </c>
      <c r="AH59" s="2306">
        <v>-477</v>
      </c>
    </row>
    <row r="60" spans="1:34" ht="20.100000000000001" customHeight="1">
      <c r="A60" s="2447">
        <v>20</v>
      </c>
      <c r="B60" s="2300" t="s">
        <v>430</v>
      </c>
      <c r="C60" s="2475" t="s">
        <v>2147</v>
      </c>
      <c r="D60" s="1133"/>
      <c r="E60" s="1133"/>
      <c r="F60" s="2335">
        <v>179</v>
      </c>
      <c r="G60" s="2336">
        <v>182</v>
      </c>
      <c r="H60" s="2336">
        <v>126</v>
      </c>
      <c r="I60" s="2336">
        <v>117</v>
      </c>
      <c r="J60" s="2336">
        <v>146</v>
      </c>
      <c r="K60" s="2336">
        <v>193</v>
      </c>
      <c r="L60" s="2335">
        <v>123</v>
      </c>
      <c r="M60" s="2336">
        <v>154</v>
      </c>
      <c r="N60" s="2336">
        <v>133</v>
      </c>
      <c r="O60" s="2336">
        <v>166</v>
      </c>
      <c r="P60" s="2336">
        <v>222</v>
      </c>
      <c r="Q60" s="2336">
        <v>177</v>
      </c>
      <c r="R60" s="2335">
        <v>183</v>
      </c>
      <c r="S60" s="2336">
        <v>139</v>
      </c>
      <c r="T60" s="2336">
        <v>122</v>
      </c>
      <c r="U60" s="2336">
        <v>178</v>
      </c>
      <c r="V60" s="2336">
        <v>174</v>
      </c>
      <c r="W60" s="2336">
        <v>163</v>
      </c>
      <c r="X60" s="2335">
        <v>123</v>
      </c>
      <c r="Y60" s="2336">
        <v>159</v>
      </c>
      <c r="Z60" s="2336">
        <v>125</v>
      </c>
      <c r="AA60" s="2336">
        <v>166</v>
      </c>
      <c r="AB60" s="2336">
        <v>199</v>
      </c>
      <c r="AC60" s="2337">
        <v>221</v>
      </c>
      <c r="AD60" s="2336">
        <v>3870</v>
      </c>
      <c r="AE60" s="2336">
        <v>24</v>
      </c>
      <c r="AF60" s="2304">
        <v>161.25</v>
      </c>
      <c r="AG60" s="2305">
        <v>-992</v>
      </c>
      <c r="AH60" s="2306">
        <v>-587</v>
      </c>
    </row>
    <row r="61" spans="1:34" ht="20.100000000000001" customHeight="1">
      <c r="A61" s="2447">
        <v>21</v>
      </c>
      <c r="B61" s="2300" t="s">
        <v>433</v>
      </c>
      <c r="C61" s="2475" t="s">
        <v>421</v>
      </c>
      <c r="D61" s="1133"/>
      <c r="E61" s="1133"/>
      <c r="F61" s="2335">
        <v>179</v>
      </c>
      <c r="G61" s="2336">
        <v>155</v>
      </c>
      <c r="H61" s="2336">
        <v>156</v>
      </c>
      <c r="I61" s="2336">
        <v>194</v>
      </c>
      <c r="J61" s="2336">
        <v>175</v>
      </c>
      <c r="K61" s="2336">
        <v>115</v>
      </c>
      <c r="L61" s="2335">
        <v>166</v>
      </c>
      <c r="M61" s="2336">
        <v>127</v>
      </c>
      <c r="N61" s="2336">
        <v>139</v>
      </c>
      <c r="O61" s="2336">
        <v>191</v>
      </c>
      <c r="P61" s="2336">
        <v>143</v>
      </c>
      <c r="Q61" s="2336">
        <v>129</v>
      </c>
      <c r="R61" s="2335">
        <v>168</v>
      </c>
      <c r="S61" s="2336">
        <v>153</v>
      </c>
      <c r="T61" s="2336">
        <v>165</v>
      </c>
      <c r="U61" s="2336">
        <v>138</v>
      </c>
      <c r="V61" s="2336">
        <v>155</v>
      </c>
      <c r="W61" s="2336">
        <v>147</v>
      </c>
      <c r="X61" s="2335">
        <v>154</v>
      </c>
      <c r="Y61" s="2336">
        <v>159</v>
      </c>
      <c r="Z61" s="2336">
        <v>170</v>
      </c>
      <c r="AA61" s="2336">
        <v>179</v>
      </c>
      <c r="AB61" s="2336">
        <v>177</v>
      </c>
      <c r="AC61" s="2337">
        <v>165</v>
      </c>
      <c r="AD61" s="2336">
        <v>3799</v>
      </c>
      <c r="AE61" s="2336">
        <v>24</v>
      </c>
      <c r="AF61" s="2304">
        <v>158.29166666666666</v>
      </c>
      <c r="AG61" s="2305">
        <v>-1063</v>
      </c>
      <c r="AH61" s="2306">
        <v>-658</v>
      </c>
    </row>
    <row r="62" spans="1:34" ht="20.100000000000001" customHeight="1">
      <c r="A62" s="2447">
        <v>22</v>
      </c>
      <c r="B62" s="2300" t="s">
        <v>2155</v>
      </c>
      <c r="C62" s="2475" t="s">
        <v>1065</v>
      </c>
      <c r="D62" s="1133"/>
      <c r="E62" s="1133"/>
      <c r="F62" s="2335">
        <v>185</v>
      </c>
      <c r="G62" s="2336">
        <v>130</v>
      </c>
      <c r="H62" s="2336">
        <v>149</v>
      </c>
      <c r="I62" s="2336">
        <v>199</v>
      </c>
      <c r="J62" s="2336">
        <v>188</v>
      </c>
      <c r="K62" s="2336">
        <v>154</v>
      </c>
      <c r="L62" s="2335">
        <v>138</v>
      </c>
      <c r="M62" s="2336">
        <v>127</v>
      </c>
      <c r="N62" s="2336">
        <v>157</v>
      </c>
      <c r="O62" s="2336">
        <v>149</v>
      </c>
      <c r="P62" s="2336">
        <v>107</v>
      </c>
      <c r="Q62" s="2336">
        <v>195</v>
      </c>
      <c r="R62" s="2335">
        <v>134</v>
      </c>
      <c r="S62" s="2336">
        <v>171</v>
      </c>
      <c r="T62" s="2336">
        <v>145</v>
      </c>
      <c r="U62" s="2336">
        <v>153</v>
      </c>
      <c r="V62" s="2336">
        <v>124</v>
      </c>
      <c r="W62" s="2336">
        <v>189</v>
      </c>
      <c r="X62" s="2335">
        <v>125</v>
      </c>
      <c r="Y62" s="2336">
        <v>163</v>
      </c>
      <c r="Z62" s="2336">
        <v>199</v>
      </c>
      <c r="AA62" s="2336">
        <v>173</v>
      </c>
      <c r="AB62" s="2336">
        <v>153</v>
      </c>
      <c r="AC62" s="2337">
        <v>126</v>
      </c>
      <c r="AD62" s="2336">
        <v>3733</v>
      </c>
      <c r="AE62" s="2336">
        <v>24</v>
      </c>
      <c r="AF62" s="2304">
        <v>155.54166666666666</v>
      </c>
      <c r="AG62" s="2305">
        <v>-1129</v>
      </c>
      <c r="AH62" s="2306">
        <v>-724</v>
      </c>
    </row>
    <row r="63" spans="1:34" ht="20.100000000000001" customHeight="1" thickBot="1">
      <c r="A63" s="2448">
        <v>23</v>
      </c>
      <c r="B63" s="2321" t="s">
        <v>169</v>
      </c>
      <c r="C63" s="2478" t="s">
        <v>2147</v>
      </c>
      <c r="D63" s="2484"/>
      <c r="E63" s="2484"/>
      <c r="F63" s="2344">
        <v>137</v>
      </c>
      <c r="G63" s="2345">
        <v>180</v>
      </c>
      <c r="H63" s="2345">
        <v>147</v>
      </c>
      <c r="I63" s="2345">
        <v>175</v>
      </c>
      <c r="J63" s="2345">
        <v>145</v>
      </c>
      <c r="K63" s="2345">
        <v>149</v>
      </c>
      <c r="L63" s="2344">
        <v>148</v>
      </c>
      <c r="M63" s="2345">
        <v>175</v>
      </c>
      <c r="N63" s="2345">
        <v>103</v>
      </c>
      <c r="O63" s="2345">
        <v>151</v>
      </c>
      <c r="P63" s="2345">
        <v>163</v>
      </c>
      <c r="Q63" s="2345">
        <v>184</v>
      </c>
      <c r="R63" s="2344">
        <v>170</v>
      </c>
      <c r="S63" s="2345">
        <v>129</v>
      </c>
      <c r="T63" s="2345">
        <v>161</v>
      </c>
      <c r="U63" s="2345">
        <v>187</v>
      </c>
      <c r="V63" s="2345">
        <v>151</v>
      </c>
      <c r="W63" s="2345">
        <v>175</v>
      </c>
      <c r="X63" s="2344">
        <v>147</v>
      </c>
      <c r="Y63" s="2345">
        <v>143</v>
      </c>
      <c r="Z63" s="2345">
        <v>152</v>
      </c>
      <c r="AA63" s="2345">
        <v>176</v>
      </c>
      <c r="AB63" s="2345">
        <v>137</v>
      </c>
      <c r="AC63" s="2346">
        <v>148</v>
      </c>
      <c r="AD63" s="2345">
        <v>3733</v>
      </c>
      <c r="AE63" s="2345">
        <v>24</v>
      </c>
      <c r="AF63" s="2325">
        <v>155.54166666666666</v>
      </c>
      <c r="AG63" s="2326">
        <v>-1129</v>
      </c>
      <c r="AH63" s="2327">
        <v>-724</v>
      </c>
    </row>
    <row r="64" spans="1:34" s="2473" customFormat="1" ht="6" customHeight="1">
      <c r="A64" s="2453"/>
      <c r="B64" s="2467"/>
      <c r="C64" s="2468"/>
      <c r="D64" s="2468"/>
      <c r="E64" s="2468"/>
      <c r="F64" s="2469"/>
      <c r="G64" s="2469"/>
      <c r="H64" s="2469"/>
      <c r="I64" s="2469"/>
      <c r="J64" s="2469"/>
      <c r="K64" s="2469"/>
      <c r="L64" s="2469"/>
      <c r="M64" s="2469"/>
      <c r="N64" s="2469"/>
      <c r="O64" s="2469"/>
      <c r="P64" s="2469"/>
      <c r="Q64" s="2469"/>
      <c r="R64" s="2469"/>
      <c r="S64" s="2469"/>
      <c r="T64" s="2469"/>
      <c r="U64" s="2469"/>
      <c r="V64" s="2469"/>
      <c r="W64" s="2469"/>
      <c r="X64" s="2469"/>
      <c r="Y64" s="2469"/>
      <c r="Z64" s="2469"/>
      <c r="AA64" s="2469"/>
      <c r="AB64" s="2469"/>
      <c r="AC64" s="2469"/>
      <c r="AD64" s="2469"/>
      <c r="AE64" s="2469"/>
      <c r="AF64" s="2470"/>
      <c r="AG64" s="2471"/>
      <c r="AH64" s="2472"/>
    </row>
    <row r="65" spans="1:34" s="2473" customFormat="1" ht="15.75" thickBot="1">
      <c r="A65" s="2453"/>
      <c r="C65" s="2474"/>
      <c r="D65" s="2474"/>
      <c r="E65" s="2474"/>
      <c r="F65" s="2457"/>
      <c r="G65" s="2457"/>
      <c r="H65" s="2457"/>
      <c r="I65" s="2457"/>
      <c r="J65" s="2457"/>
      <c r="K65" s="2457"/>
      <c r="L65" s="2457"/>
      <c r="M65" s="2457"/>
      <c r="N65" s="2457"/>
      <c r="O65" s="2457"/>
      <c r="P65" s="2457"/>
      <c r="Q65" s="2457"/>
      <c r="R65" s="2457"/>
      <c r="S65" s="2457"/>
      <c r="T65" s="2457"/>
      <c r="U65" s="2457"/>
      <c r="V65" s="2457"/>
      <c r="W65" s="2457"/>
      <c r="X65" s="2457"/>
      <c r="Y65" s="2457"/>
      <c r="Z65" s="2457"/>
      <c r="AA65" s="2457"/>
      <c r="AB65" s="2457"/>
      <c r="AC65" s="2457"/>
      <c r="AD65" s="2457"/>
      <c r="AE65" s="2457"/>
      <c r="AF65" s="2457"/>
      <c r="AG65" s="2471"/>
      <c r="AH65" s="2457"/>
    </row>
    <row r="66" spans="1:34" s="367" customFormat="1" ht="18.75" thickBot="1">
      <c r="A66" s="2283"/>
      <c r="B66" s="2656" t="s">
        <v>1891</v>
      </c>
      <c r="C66" s="2657"/>
      <c r="D66" s="2657"/>
      <c r="E66" s="2657"/>
      <c r="F66" s="4627" t="s">
        <v>587</v>
      </c>
      <c r="G66" s="4628"/>
      <c r="H66" s="4628"/>
      <c r="I66" s="4628"/>
      <c r="J66" s="4628"/>
      <c r="K66" s="4629"/>
      <c r="L66" s="4630" t="s">
        <v>588</v>
      </c>
      <c r="M66" s="4631"/>
      <c r="N66" s="4631"/>
      <c r="O66" s="4631"/>
      <c r="P66" s="4631"/>
      <c r="Q66" s="4632"/>
      <c r="R66" s="4630" t="s">
        <v>589</v>
      </c>
      <c r="S66" s="4631"/>
      <c r="T66" s="4631"/>
      <c r="U66" s="4631"/>
      <c r="V66" s="4631"/>
      <c r="W66" s="4632"/>
      <c r="X66" s="4630" t="s">
        <v>590</v>
      </c>
      <c r="Y66" s="4631"/>
      <c r="Z66" s="4631"/>
      <c r="AA66" s="4631"/>
      <c r="AB66" s="4631"/>
      <c r="AC66" s="4632"/>
      <c r="AD66" s="1555"/>
      <c r="AE66" s="1555"/>
      <c r="AF66" s="360"/>
      <c r="AG66" s="2062"/>
      <c r="AH66" s="359"/>
    </row>
    <row r="67" spans="1:34" ht="18.75" thickBot="1">
      <c r="B67" s="2284" t="s">
        <v>2156</v>
      </c>
      <c r="F67" s="4633" t="s">
        <v>2140</v>
      </c>
      <c r="G67" s="4634"/>
      <c r="H67" s="4634"/>
      <c r="I67" s="4634"/>
      <c r="J67" s="4634"/>
      <c r="K67" s="4635"/>
      <c r="L67" s="4636" t="s">
        <v>2141</v>
      </c>
      <c r="M67" s="4637"/>
      <c r="N67" s="4637"/>
      <c r="O67" s="4637"/>
      <c r="P67" s="4637"/>
      <c r="Q67" s="4638"/>
      <c r="R67" s="4636" t="s">
        <v>2142</v>
      </c>
      <c r="S67" s="4637"/>
      <c r="T67" s="4637"/>
      <c r="U67" s="4637"/>
      <c r="V67" s="4637"/>
      <c r="W67" s="4638"/>
      <c r="X67" s="4636" t="s">
        <v>2143</v>
      </c>
      <c r="Y67" s="4637"/>
      <c r="Z67" s="4637"/>
      <c r="AA67" s="4637"/>
      <c r="AB67" s="4637"/>
      <c r="AC67" s="4638"/>
      <c r="AG67" s="4641" t="s">
        <v>2144</v>
      </c>
      <c r="AH67" s="4642"/>
    </row>
    <row r="68" spans="1:34" thickBot="1">
      <c r="A68" s="2349" t="s">
        <v>1855</v>
      </c>
      <c r="B68" s="2350" t="s">
        <v>591</v>
      </c>
      <c r="C68" s="2482" t="s">
        <v>592</v>
      </c>
      <c r="D68" s="2655"/>
      <c r="E68" s="2655"/>
      <c r="F68" s="2289" t="s">
        <v>593</v>
      </c>
      <c r="G68" s="2290" t="s">
        <v>594</v>
      </c>
      <c r="H68" s="2290" t="s">
        <v>595</v>
      </c>
      <c r="I68" s="2290" t="s">
        <v>596</v>
      </c>
      <c r="J68" s="2290" t="s">
        <v>597</v>
      </c>
      <c r="K68" s="2291" t="s">
        <v>598</v>
      </c>
      <c r="L68" s="2289" t="s">
        <v>599</v>
      </c>
      <c r="M68" s="2290" t="s">
        <v>600</v>
      </c>
      <c r="N68" s="2290" t="s">
        <v>601</v>
      </c>
      <c r="O68" s="2290" t="s">
        <v>602</v>
      </c>
      <c r="P68" s="2290" t="s">
        <v>603</v>
      </c>
      <c r="Q68" s="2291" t="s">
        <v>604</v>
      </c>
      <c r="R68" s="2289" t="s">
        <v>605</v>
      </c>
      <c r="S68" s="2290" t="s">
        <v>606</v>
      </c>
      <c r="T68" s="2290" t="s">
        <v>607</v>
      </c>
      <c r="U68" s="2290" t="s">
        <v>608</v>
      </c>
      <c r="V68" s="2290" t="s">
        <v>609</v>
      </c>
      <c r="W68" s="2291" t="s">
        <v>610</v>
      </c>
      <c r="X68" s="2289" t="s">
        <v>611</v>
      </c>
      <c r="Y68" s="2290" t="s">
        <v>612</v>
      </c>
      <c r="Z68" s="2290" t="s">
        <v>1911</v>
      </c>
      <c r="AA68" s="2290" t="s">
        <v>1912</v>
      </c>
      <c r="AB68" s="2290" t="s">
        <v>1913</v>
      </c>
      <c r="AC68" s="2291" t="s">
        <v>1914</v>
      </c>
      <c r="AD68" s="2292" t="s">
        <v>613</v>
      </c>
      <c r="AE68" s="2290" t="s">
        <v>614</v>
      </c>
      <c r="AF68" s="2290" t="s">
        <v>615</v>
      </c>
      <c r="AG68" s="2351" t="s">
        <v>2157</v>
      </c>
      <c r="AH68" s="2352" t="s">
        <v>520</v>
      </c>
    </row>
    <row r="69" spans="1:34" ht="20.100000000000001" customHeight="1">
      <c r="A69" s="2444">
        <v>1</v>
      </c>
      <c r="B69" s="2296" t="s">
        <v>2158</v>
      </c>
      <c r="C69" s="2483" t="s">
        <v>437</v>
      </c>
      <c r="D69" s="2480"/>
      <c r="E69" s="2480"/>
      <c r="F69" s="2330">
        <v>191</v>
      </c>
      <c r="G69" s="2331">
        <v>166</v>
      </c>
      <c r="H69" s="2331">
        <v>177</v>
      </c>
      <c r="I69" s="2331">
        <v>142</v>
      </c>
      <c r="J69" s="2331">
        <v>186</v>
      </c>
      <c r="K69" s="2331">
        <v>153</v>
      </c>
      <c r="L69" s="2330">
        <v>149</v>
      </c>
      <c r="M69" s="2331">
        <v>147</v>
      </c>
      <c r="N69" s="2331">
        <v>155</v>
      </c>
      <c r="O69" s="2331">
        <v>168</v>
      </c>
      <c r="P69" s="2331">
        <v>216</v>
      </c>
      <c r="Q69" s="2331">
        <v>202</v>
      </c>
      <c r="R69" s="2330">
        <v>174</v>
      </c>
      <c r="S69" s="2331">
        <v>171</v>
      </c>
      <c r="T69" s="2331">
        <v>179</v>
      </c>
      <c r="U69" s="2331">
        <v>180</v>
      </c>
      <c r="V69" s="2331">
        <v>192</v>
      </c>
      <c r="W69" s="2331">
        <v>213</v>
      </c>
      <c r="X69" s="2330">
        <v>224</v>
      </c>
      <c r="Y69" s="2331">
        <v>194</v>
      </c>
      <c r="Z69" s="2331">
        <v>243</v>
      </c>
      <c r="AA69" s="2331">
        <v>171</v>
      </c>
      <c r="AB69" s="2331">
        <v>160</v>
      </c>
      <c r="AC69" s="2332">
        <v>147</v>
      </c>
      <c r="AD69" s="2331">
        <v>4300</v>
      </c>
      <c r="AE69" s="2331">
        <v>24</v>
      </c>
      <c r="AF69" s="2297">
        <v>179.16666666666666</v>
      </c>
      <c r="AG69" s="2298">
        <v>0</v>
      </c>
      <c r="AH69" s="2353">
        <v>477</v>
      </c>
    </row>
    <row r="70" spans="1:34" ht="20.100000000000001" customHeight="1">
      <c r="A70" s="2445">
        <v>2</v>
      </c>
      <c r="B70" s="2300" t="s">
        <v>2159</v>
      </c>
      <c r="C70" s="2475" t="s">
        <v>415</v>
      </c>
      <c r="D70" s="1133"/>
      <c r="E70" s="1133"/>
      <c r="F70" s="2335">
        <v>160</v>
      </c>
      <c r="G70" s="2336">
        <v>157</v>
      </c>
      <c r="H70" s="2336">
        <v>147</v>
      </c>
      <c r="I70" s="2336">
        <v>164</v>
      </c>
      <c r="J70" s="2336">
        <v>198</v>
      </c>
      <c r="K70" s="2336">
        <v>188</v>
      </c>
      <c r="L70" s="2335">
        <v>160</v>
      </c>
      <c r="M70" s="2336">
        <v>145</v>
      </c>
      <c r="N70" s="2336">
        <v>161</v>
      </c>
      <c r="O70" s="2336">
        <v>167</v>
      </c>
      <c r="P70" s="2336">
        <v>160</v>
      </c>
      <c r="Q70" s="2336">
        <v>182</v>
      </c>
      <c r="R70" s="2335">
        <v>210</v>
      </c>
      <c r="S70" s="2336">
        <v>169</v>
      </c>
      <c r="T70" s="2336">
        <v>158</v>
      </c>
      <c r="U70" s="2336">
        <v>147</v>
      </c>
      <c r="V70" s="2336">
        <v>135</v>
      </c>
      <c r="W70" s="2336">
        <v>187</v>
      </c>
      <c r="X70" s="2335">
        <v>133</v>
      </c>
      <c r="Y70" s="2336">
        <v>173</v>
      </c>
      <c r="Z70" s="2336">
        <v>165</v>
      </c>
      <c r="AA70" s="2336">
        <v>169</v>
      </c>
      <c r="AB70" s="2336">
        <v>200</v>
      </c>
      <c r="AC70" s="2337">
        <v>179</v>
      </c>
      <c r="AD70" s="2336">
        <v>4014</v>
      </c>
      <c r="AE70" s="2336">
        <v>24</v>
      </c>
      <c r="AF70" s="2304">
        <v>167.25</v>
      </c>
      <c r="AG70" s="2305">
        <v>-286</v>
      </c>
      <c r="AH70" s="2354">
        <v>191</v>
      </c>
    </row>
    <row r="71" spans="1:34" ht="20.100000000000001" customHeight="1" thickBot="1">
      <c r="A71" s="2446">
        <v>3</v>
      </c>
      <c r="B71" s="2307" t="s">
        <v>2160</v>
      </c>
      <c r="C71" s="2476" t="s">
        <v>421</v>
      </c>
      <c r="D71" s="2481"/>
      <c r="E71" s="2481"/>
      <c r="F71" s="2340">
        <v>144</v>
      </c>
      <c r="G71" s="2341">
        <v>150</v>
      </c>
      <c r="H71" s="2341">
        <v>153</v>
      </c>
      <c r="I71" s="2341">
        <v>124</v>
      </c>
      <c r="J71" s="2341">
        <v>157</v>
      </c>
      <c r="K71" s="2341">
        <v>129</v>
      </c>
      <c r="L71" s="2340">
        <v>150</v>
      </c>
      <c r="M71" s="2341">
        <v>144</v>
      </c>
      <c r="N71" s="2341">
        <v>154</v>
      </c>
      <c r="O71" s="2341">
        <v>124</v>
      </c>
      <c r="P71" s="2341">
        <v>169</v>
      </c>
      <c r="Q71" s="2341">
        <v>170</v>
      </c>
      <c r="R71" s="2340">
        <v>166</v>
      </c>
      <c r="S71" s="2341">
        <v>139</v>
      </c>
      <c r="T71" s="2341">
        <v>167</v>
      </c>
      <c r="U71" s="2341">
        <v>187</v>
      </c>
      <c r="V71" s="2341">
        <v>159</v>
      </c>
      <c r="W71" s="2341">
        <v>222</v>
      </c>
      <c r="X71" s="2340">
        <v>162</v>
      </c>
      <c r="Y71" s="2341">
        <v>148</v>
      </c>
      <c r="Z71" s="2341">
        <v>168</v>
      </c>
      <c r="AA71" s="2341">
        <v>158</v>
      </c>
      <c r="AB71" s="2341">
        <v>179</v>
      </c>
      <c r="AC71" s="2342">
        <v>200</v>
      </c>
      <c r="AD71" s="2341">
        <v>3823</v>
      </c>
      <c r="AE71" s="2341">
        <v>24</v>
      </c>
      <c r="AF71" s="2311">
        <v>159.29166666666666</v>
      </c>
      <c r="AG71" s="2312">
        <v>-477</v>
      </c>
      <c r="AH71" s="2355">
        <v>0</v>
      </c>
    </row>
    <row r="72" spans="1:34" ht="20.100000000000001" customHeight="1" thickBot="1">
      <c r="A72" s="2448">
        <v>4</v>
      </c>
      <c r="B72" s="2356" t="s">
        <v>2161</v>
      </c>
      <c r="C72" s="2484" t="s">
        <v>2147</v>
      </c>
      <c r="D72" s="2484"/>
      <c r="E72" s="2484"/>
      <c r="F72" s="2344">
        <v>142</v>
      </c>
      <c r="G72" s="2345">
        <v>170</v>
      </c>
      <c r="H72" s="2345">
        <v>144</v>
      </c>
      <c r="I72" s="2345">
        <v>159</v>
      </c>
      <c r="J72" s="2345">
        <v>138</v>
      </c>
      <c r="K72" s="2345">
        <v>125</v>
      </c>
      <c r="L72" s="2344">
        <v>133</v>
      </c>
      <c r="M72" s="2345">
        <v>149</v>
      </c>
      <c r="N72" s="2345">
        <v>164</v>
      </c>
      <c r="O72" s="2345">
        <v>163</v>
      </c>
      <c r="P72" s="2345">
        <v>135</v>
      </c>
      <c r="Q72" s="2345">
        <v>157</v>
      </c>
      <c r="R72" s="2344">
        <v>179</v>
      </c>
      <c r="S72" s="2345">
        <v>152</v>
      </c>
      <c r="T72" s="2345">
        <v>153</v>
      </c>
      <c r="U72" s="2345">
        <v>134</v>
      </c>
      <c r="V72" s="2345">
        <v>139</v>
      </c>
      <c r="W72" s="2345">
        <v>168</v>
      </c>
      <c r="X72" s="2344">
        <v>141</v>
      </c>
      <c r="Y72" s="2345">
        <v>209</v>
      </c>
      <c r="Z72" s="2345">
        <v>146</v>
      </c>
      <c r="AA72" s="2345">
        <v>168</v>
      </c>
      <c r="AB72" s="2345">
        <v>141</v>
      </c>
      <c r="AC72" s="2346">
        <v>181</v>
      </c>
      <c r="AD72" s="2345">
        <v>3690</v>
      </c>
      <c r="AE72" s="2345">
        <v>24</v>
      </c>
      <c r="AF72" s="2357">
        <v>153.75</v>
      </c>
      <c r="AG72" s="2358">
        <v>-610</v>
      </c>
      <c r="AH72" s="2191">
        <v>-133</v>
      </c>
    </row>
    <row r="73" spans="1:34" s="2473" customFormat="1" ht="6" customHeight="1">
      <c r="A73" s="2453"/>
      <c r="B73" s="2467"/>
      <c r="C73" s="2468"/>
      <c r="D73" s="2468"/>
      <c r="E73" s="2468"/>
      <c r="F73" s="2469"/>
      <c r="G73" s="2469"/>
      <c r="H73" s="2469"/>
      <c r="I73" s="2469"/>
      <c r="J73" s="2469"/>
      <c r="K73" s="2469"/>
      <c r="L73" s="2469"/>
      <c r="M73" s="2469"/>
      <c r="N73" s="2469"/>
      <c r="O73" s="2469"/>
      <c r="P73" s="2469"/>
      <c r="Q73" s="2469"/>
      <c r="R73" s="2469"/>
      <c r="S73" s="2469"/>
      <c r="T73" s="2469"/>
      <c r="U73" s="2469"/>
      <c r="V73" s="2469"/>
      <c r="W73" s="2469"/>
      <c r="X73" s="2469"/>
      <c r="Y73" s="2469"/>
      <c r="Z73" s="2469"/>
      <c r="AA73" s="2469"/>
      <c r="AB73" s="2469"/>
      <c r="AC73" s="2469"/>
      <c r="AD73" s="2469"/>
      <c r="AE73" s="2469"/>
      <c r="AF73" s="2470"/>
      <c r="AG73" s="2471"/>
      <c r="AH73" s="2472"/>
    </row>
    <row r="74" spans="1:34" s="2473" customFormat="1">
      <c r="A74" s="2453"/>
      <c r="C74" s="2474"/>
      <c r="D74" s="2474"/>
      <c r="E74" s="2474"/>
      <c r="F74" s="2457"/>
      <c r="G74" s="2457"/>
      <c r="H74" s="2457"/>
      <c r="I74" s="2457"/>
      <c r="J74" s="2457"/>
      <c r="K74" s="2457"/>
      <c r="L74" s="2457"/>
      <c r="M74" s="2457"/>
      <c r="N74" s="2457"/>
      <c r="O74" s="2457"/>
      <c r="P74" s="2457"/>
      <c r="Q74" s="2457"/>
      <c r="R74" s="2457"/>
      <c r="S74" s="2457"/>
      <c r="T74" s="2457"/>
      <c r="U74" s="2457"/>
      <c r="V74" s="2457"/>
      <c r="W74" s="2457"/>
      <c r="X74" s="2457"/>
      <c r="Y74" s="2457"/>
      <c r="Z74" s="2457"/>
      <c r="AA74" s="2457"/>
      <c r="AB74" s="2457"/>
      <c r="AC74" s="2457"/>
      <c r="AD74" s="2457"/>
      <c r="AE74" s="2457"/>
      <c r="AF74" s="2457"/>
      <c r="AG74" s="2471"/>
      <c r="AH74" s="2457"/>
    </row>
    <row r="75" spans="1:34" s="2460" customFormat="1" ht="46.5" customHeight="1">
      <c r="A75" s="2453"/>
      <c r="B75" s="2454"/>
      <c r="C75" s="2455"/>
      <c r="D75" s="2455"/>
      <c r="E75" s="2455"/>
      <c r="F75" s="4643" t="s">
        <v>2138</v>
      </c>
      <c r="G75" s="4643"/>
      <c r="H75" s="4643"/>
      <c r="I75" s="4643"/>
      <c r="J75" s="4643"/>
      <c r="K75" s="4643"/>
      <c r="L75" s="4643"/>
      <c r="M75" s="4643"/>
      <c r="N75" s="4643"/>
      <c r="O75" s="4643"/>
      <c r="P75" s="4643"/>
      <c r="Q75" s="4643"/>
      <c r="R75" s="4643"/>
      <c r="S75" s="4643"/>
      <c r="T75" s="4643"/>
      <c r="U75" s="4643"/>
      <c r="V75" s="4643"/>
      <c r="W75" s="4643"/>
      <c r="X75" s="2456"/>
      <c r="Y75" s="2456"/>
      <c r="Z75" s="2456"/>
      <c r="AA75" s="2456"/>
      <c r="AB75" s="2456"/>
      <c r="AC75" s="2456"/>
      <c r="AD75" s="2457"/>
      <c r="AE75" s="2458"/>
      <c r="AF75" s="2458"/>
      <c r="AG75" s="2459"/>
      <c r="AH75" s="2457"/>
    </row>
    <row r="76" spans="1:34" s="2465" customFormat="1" ht="20.25">
      <c r="A76" s="2453"/>
      <c r="B76" s="2454"/>
      <c r="C76" s="2455"/>
      <c r="D76" s="2455"/>
      <c r="E76" s="2455"/>
      <c r="F76" s="4644" t="s">
        <v>2139</v>
      </c>
      <c r="G76" s="4644"/>
      <c r="H76" s="4644"/>
      <c r="I76" s="4644"/>
      <c r="J76" s="4644"/>
      <c r="K76" s="4644"/>
      <c r="L76" s="4644"/>
      <c r="M76" s="4644"/>
      <c r="N76" s="4644"/>
      <c r="O76" s="4644"/>
      <c r="P76" s="4644"/>
      <c r="Q76" s="4644"/>
      <c r="R76" s="4644"/>
      <c r="S76" s="4644"/>
      <c r="T76" s="4644"/>
      <c r="U76" s="4644"/>
      <c r="V76" s="4644"/>
      <c r="W76" s="4644"/>
      <c r="X76" s="2461"/>
      <c r="Y76" s="2461"/>
      <c r="Z76" s="2461"/>
      <c r="AA76" s="2461"/>
      <c r="AB76" s="2462"/>
      <c r="AC76" s="2458"/>
      <c r="AD76" s="2457"/>
      <c r="AE76" s="2458"/>
      <c r="AF76" s="2463"/>
      <c r="AG76" s="2464"/>
      <c r="AH76" s="2458"/>
    </row>
    <row r="77" spans="1:34" s="2460" customFormat="1" ht="21" thickBot="1">
      <c r="A77" s="2453"/>
      <c r="B77" s="2454"/>
      <c r="C77" s="2455"/>
      <c r="D77" s="2455"/>
      <c r="E77" s="2455"/>
      <c r="F77" s="4645" t="s">
        <v>1904</v>
      </c>
      <c r="G77" s="4645"/>
      <c r="H77" s="4645"/>
      <c r="I77" s="4645"/>
      <c r="J77" s="4645"/>
      <c r="K77" s="4645"/>
      <c r="L77" s="4645"/>
      <c r="M77" s="4645"/>
      <c r="N77" s="4645"/>
      <c r="O77" s="4645"/>
      <c r="P77" s="4645"/>
      <c r="Q77" s="4645"/>
      <c r="R77" s="4645"/>
      <c r="S77" s="4645"/>
      <c r="T77" s="4645"/>
      <c r="U77" s="4645"/>
      <c r="V77" s="4645"/>
      <c r="W77" s="4645"/>
      <c r="X77" s="2466"/>
      <c r="Y77" s="2466"/>
      <c r="Z77" s="2466"/>
      <c r="AA77" s="2466"/>
      <c r="AB77" s="2462"/>
      <c r="AC77" s="2458"/>
      <c r="AD77" s="2457"/>
      <c r="AE77" s="2458"/>
      <c r="AF77" s="2458"/>
      <c r="AG77" s="2459"/>
      <c r="AH77" s="2457"/>
    </row>
    <row r="78" spans="1:34" s="367" customFormat="1" ht="18.75" thickBot="1">
      <c r="A78" s="2283"/>
      <c r="B78" s="2656" t="s">
        <v>1891</v>
      </c>
      <c r="C78" s="2657"/>
      <c r="D78" s="2657"/>
      <c r="E78" s="2657"/>
      <c r="F78" s="4627" t="s">
        <v>587</v>
      </c>
      <c r="G78" s="4628"/>
      <c r="H78" s="4628"/>
      <c r="I78" s="4628"/>
      <c r="J78" s="4628"/>
      <c r="K78" s="4629"/>
      <c r="L78" s="4630" t="s">
        <v>588</v>
      </c>
      <c r="M78" s="4631"/>
      <c r="N78" s="4631"/>
      <c r="O78" s="4631"/>
      <c r="P78" s="4631"/>
      <c r="Q78" s="4632"/>
      <c r="R78" s="4630" t="s">
        <v>589</v>
      </c>
      <c r="S78" s="4631"/>
      <c r="T78" s="4631"/>
      <c r="U78" s="4631"/>
      <c r="V78" s="4631"/>
      <c r="W78" s="4632"/>
      <c r="X78" s="4630" t="s">
        <v>590</v>
      </c>
      <c r="Y78" s="4631"/>
      <c r="Z78" s="4631"/>
      <c r="AA78" s="4631"/>
      <c r="AB78" s="4631"/>
      <c r="AC78" s="4632"/>
      <c r="AD78" s="359"/>
      <c r="AE78" s="359"/>
      <c r="AF78" s="360"/>
      <c r="AG78" s="2066"/>
      <c r="AH78" s="359"/>
    </row>
    <row r="79" spans="1:34" ht="18.75" thickBot="1">
      <c r="B79" s="2284" t="s">
        <v>2162</v>
      </c>
      <c r="F79" s="4633" t="s">
        <v>2140</v>
      </c>
      <c r="G79" s="4634"/>
      <c r="H79" s="4634"/>
      <c r="I79" s="4634"/>
      <c r="J79" s="4634"/>
      <c r="K79" s="4635"/>
      <c r="L79" s="4636" t="s">
        <v>2141</v>
      </c>
      <c r="M79" s="4637"/>
      <c r="N79" s="4637"/>
      <c r="O79" s="4637"/>
      <c r="P79" s="4637"/>
      <c r="Q79" s="4638"/>
      <c r="R79" s="4636" t="s">
        <v>2142</v>
      </c>
      <c r="S79" s="4637"/>
      <c r="T79" s="4637"/>
      <c r="U79" s="4637"/>
      <c r="V79" s="4637"/>
      <c r="W79" s="4638"/>
      <c r="X79" s="4636" t="s">
        <v>2143</v>
      </c>
      <c r="Y79" s="4637"/>
      <c r="Z79" s="4637"/>
      <c r="AA79" s="4637"/>
      <c r="AB79" s="4637"/>
      <c r="AC79" s="4638"/>
      <c r="AG79" s="4641" t="s">
        <v>2144</v>
      </c>
      <c r="AH79" s="4642"/>
    </row>
    <row r="80" spans="1:34" thickBot="1">
      <c r="A80" s="2349" t="s">
        <v>1855</v>
      </c>
      <c r="B80" s="2350" t="s">
        <v>591</v>
      </c>
      <c r="C80" s="2482" t="s">
        <v>592</v>
      </c>
      <c r="D80" s="2655"/>
      <c r="E80" s="2655"/>
      <c r="F80" s="2289" t="s">
        <v>593</v>
      </c>
      <c r="G80" s="2290" t="s">
        <v>594</v>
      </c>
      <c r="H80" s="2290" t="s">
        <v>595</v>
      </c>
      <c r="I80" s="2290" t="s">
        <v>596</v>
      </c>
      <c r="J80" s="2290" t="s">
        <v>597</v>
      </c>
      <c r="K80" s="2291" t="s">
        <v>598</v>
      </c>
      <c r="L80" s="2289" t="s">
        <v>599</v>
      </c>
      <c r="M80" s="2290" t="s">
        <v>600</v>
      </c>
      <c r="N80" s="2290" t="s">
        <v>601</v>
      </c>
      <c r="O80" s="2290" t="s">
        <v>602</v>
      </c>
      <c r="P80" s="2290" t="s">
        <v>603</v>
      </c>
      <c r="Q80" s="2291" t="s">
        <v>604</v>
      </c>
      <c r="R80" s="2289" t="s">
        <v>605</v>
      </c>
      <c r="S80" s="2290" t="s">
        <v>606</v>
      </c>
      <c r="T80" s="2290" t="s">
        <v>607</v>
      </c>
      <c r="U80" s="2290" t="s">
        <v>608</v>
      </c>
      <c r="V80" s="2290" t="s">
        <v>609</v>
      </c>
      <c r="W80" s="2291" t="s">
        <v>610</v>
      </c>
      <c r="X80" s="2289" t="s">
        <v>611</v>
      </c>
      <c r="Y80" s="2290" t="s">
        <v>612</v>
      </c>
      <c r="Z80" s="2290" t="s">
        <v>1911</v>
      </c>
      <c r="AA80" s="2290" t="s">
        <v>1912</v>
      </c>
      <c r="AB80" s="2290" t="s">
        <v>1913</v>
      </c>
      <c r="AC80" s="2291" t="s">
        <v>1914</v>
      </c>
      <c r="AD80" s="2292" t="s">
        <v>613</v>
      </c>
      <c r="AE80" s="2290" t="s">
        <v>614</v>
      </c>
      <c r="AF80" s="2290" t="s">
        <v>615</v>
      </c>
      <c r="AG80" s="2351" t="s">
        <v>2145</v>
      </c>
      <c r="AH80" s="2352" t="s">
        <v>2146</v>
      </c>
    </row>
    <row r="81" spans="1:34" ht="20.100000000000001" customHeight="1">
      <c r="A81" s="2444">
        <v>1</v>
      </c>
      <c r="B81" s="2296" t="s">
        <v>148</v>
      </c>
      <c r="C81" s="2483" t="s">
        <v>469</v>
      </c>
      <c r="D81" s="2480"/>
      <c r="E81" s="2480"/>
      <c r="F81" s="2330">
        <v>175</v>
      </c>
      <c r="G81" s="2331">
        <v>165</v>
      </c>
      <c r="H81" s="2331">
        <v>188</v>
      </c>
      <c r="I81" s="2331">
        <v>205</v>
      </c>
      <c r="J81" s="2331">
        <v>158</v>
      </c>
      <c r="K81" s="2331">
        <v>183</v>
      </c>
      <c r="L81" s="2330">
        <v>143</v>
      </c>
      <c r="M81" s="2331">
        <v>188</v>
      </c>
      <c r="N81" s="2331">
        <v>171</v>
      </c>
      <c r="O81" s="2331">
        <v>187</v>
      </c>
      <c r="P81" s="2331">
        <v>211</v>
      </c>
      <c r="Q81" s="2331">
        <v>164</v>
      </c>
      <c r="R81" s="2330">
        <v>165</v>
      </c>
      <c r="S81" s="2331">
        <v>208</v>
      </c>
      <c r="T81" s="2331">
        <v>118</v>
      </c>
      <c r="U81" s="2331">
        <v>199</v>
      </c>
      <c r="V81" s="2331">
        <v>187</v>
      </c>
      <c r="W81" s="2332">
        <v>156</v>
      </c>
      <c r="X81" s="2331">
        <v>140</v>
      </c>
      <c r="Y81" s="2331">
        <v>168</v>
      </c>
      <c r="Z81" s="2331">
        <v>168</v>
      </c>
      <c r="AA81" s="2331">
        <v>144</v>
      </c>
      <c r="AB81" s="2331">
        <v>167</v>
      </c>
      <c r="AC81" s="2332">
        <v>199</v>
      </c>
      <c r="AD81" s="2331">
        <v>4157</v>
      </c>
      <c r="AE81" s="2331">
        <v>24</v>
      </c>
      <c r="AF81" s="2297">
        <v>173.20833333333334</v>
      </c>
      <c r="AG81" s="2298">
        <v>0</v>
      </c>
      <c r="AH81" s="2353">
        <v>51</v>
      </c>
    </row>
    <row r="82" spans="1:34" ht="20.100000000000001" customHeight="1">
      <c r="A82" s="2445">
        <v>2</v>
      </c>
      <c r="B82" s="2300" t="s">
        <v>1975</v>
      </c>
      <c r="C82" s="2475" t="s">
        <v>469</v>
      </c>
      <c r="D82" s="1133"/>
      <c r="E82" s="1133"/>
      <c r="F82" s="2335">
        <v>179</v>
      </c>
      <c r="G82" s="2336">
        <v>181</v>
      </c>
      <c r="H82" s="2336">
        <v>160</v>
      </c>
      <c r="I82" s="2336">
        <v>153</v>
      </c>
      <c r="J82" s="2336">
        <v>198</v>
      </c>
      <c r="K82" s="2336">
        <v>176</v>
      </c>
      <c r="L82" s="2335">
        <v>176</v>
      </c>
      <c r="M82" s="2336">
        <v>206</v>
      </c>
      <c r="N82" s="2336">
        <v>179</v>
      </c>
      <c r="O82" s="2336">
        <v>167</v>
      </c>
      <c r="P82" s="2336">
        <v>175</v>
      </c>
      <c r="Q82" s="2336">
        <v>172</v>
      </c>
      <c r="R82" s="2335">
        <v>203</v>
      </c>
      <c r="S82" s="2336">
        <v>158</v>
      </c>
      <c r="T82" s="2336">
        <v>209</v>
      </c>
      <c r="U82" s="2336">
        <v>146</v>
      </c>
      <c r="V82" s="2336">
        <v>177</v>
      </c>
      <c r="W82" s="2337">
        <v>179</v>
      </c>
      <c r="X82" s="2336">
        <v>181</v>
      </c>
      <c r="Y82" s="2336">
        <v>148</v>
      </c>
      <c r="Z82" s="2336">
        <v>151</v>
      </c>
      <c r="AA82" s="2336">
        <v>143</v>
      </c>
      <c r="AB82" s="2336">
        <v>151</v>
      </c>
      <c r="AC82" s="2337">
        <v>138</v>
      </c>
      <c r="AD82" s="2336">
        <v>4106</v>
      </c>
      <c r="AE82" s="2336">
        <v>24</v>
      </c>
      <c r="AF82" s="2304">
        <v>171.08333333333334</v>
      </c>
      <c r="AG82" s="2305">
        <v>-51</v>
      </c>
      <c r="AH82" s="2354">
        <v>0</v>
      </c>
    </row>
    <row r="83" spans="1:34" ht="20.100000000000001" customHeight="1" thickBot="1">
      <c r="A83" s="2446">
        <v>3</v>
      </c>
      <c r="B83" s="2307" t="s">
        <v>347</v>
      </c>
      <c r="C83" s="2476" t="s">
        <v>437</v>
      </c>
      <c r="D83" s="2481"/>
      <c r="E83" s="2481"/>
      <c r="F83" s="2340">
        <v>167</v>
      </c>
      <c r="G83" s="2341">
        <v>158</v>
      </c>
      <c r="H83" s="2341">
        <v>179</v>
      </c>
      <c r="I83" s="2341">
        <v>178</v>
      </c>
      <c r="J83" s="2341">
        <v>162</v>
      </c>
      <c r="K83" s="2341">
        <v>147</v>
      </c>
      <c r="L83" s="2340">
        <v>215</v>
      </c>
      <c r="M83" s="2341">
        <v>179</v>
      </c>
      <c r="N83" s="2341">
        <v>134</v>
      </c>
      <c r="O83" s="2341">
        <v>184</v>
      </c>
      <c r="P83" s="2341">
        <v>170</v>
      </c>
      <c r="Q83" s="2341">
        <v>172</v>
      </c>
      <c r="R83" s="2340">
        <v>168</v>
      </c>
      <c r="S83" s="2341">
        <v>173</v>
      </c>
      <c r="T83" s="2341">
        <v>134</v>
      </c>
      <c r="U83" s="2341">
        <v>170</v>
      </c>
      <c r="V83" s="2341">
        <v>172</v>
      </c>
      <c r="W83" s="2342">
        <v>161</v>
      </c>
      <c r="X83" s="2341">
        <v>193</v>
      </c>
      <c r="Y83" s="2341">
        <v>163</v>
      </c>
      <c r="Z83" s="2341">
        <v>193</v>
      </c>
      <c r="AA83" s="2341">
        <v>173</v>
      </c>
      <c r="AB83" s="2341">
        <v>168</v>
      </c>
      <c r="AC83" s="2342">
        <v>193</v>
      </c>
      <c r="AD83" s="2341">
        <v>4106</v>
      </c>
      <c r="AE83" s="2341">
        <v>24</v>
      </c>
      <c r="AF83" s="2311">
        <v>171.08333333333334</v>
      </c>
      <c r="AG83" s="2312">
        <v>-51</v>
      </c>
      <c r="AH83" s="2355">
        <v>0</v>
      </c>
    </row>
    <row r="84" spans="1:34" ht="20.100000000000001" customHeight="1">
      <c r="A84" s="2447">
        <v>4</v>
      </c>
      <c r="B84" s="2314" t="s">
        <v>168</v>
      </c>
      <c r="C84" s="2477" t="s">
        <v>421</v>
      </c>
      <c r="D84" s="1133"/>
      <c r="E84" s="1133"/>
      <c r="F84" s="2335">
        <v>165</v>
      </c>
      <c r="G84" s="2336">
        <v>153</v>
      </c>
      <c r="H84" s="2336">
        <v>169</v>
      </c>
      <c r="I84" s="2336">
        <v>175</v>
      </c>
      <c r="J84" s="2336">
        <v>182</v>
      </c>
      <c r="K84" s="2336">
        <v>163</v>
      </c>
      <c r="L84" s="2335">
        <v>182</v>
      </c>
      <c r="M84" s="2336">
        <v>170</v>
      </c>
      <c r="N84" s="2336">
        <v>152</v>
      </c>
      <c r="O84" s="2336">
        <v>168</v>
      </c>
      <c r="P84" s="2336">
        <v>169</v>
      </c>
      <c r="Q84" s="2336">
        <v>179</v>
      </c>
      <c r="R84" s="2335">
        <v>146</v>
      </c>
      <c r="S84" s="2336">
        <v>157</v>
      </c>
      <c r="T84" s="2336">
        <v>149</v>
      </c>
      <c r="U84" s="2336">
        <v>179</v>
      </c>
      <c r="V84" s="2336">
        <v>136</v>
      </c>
      <c r="W84" s="2337">
        <v>214</v>
      </c>
      <c r="X84" s="2336">
        <v>170</v>
      </c>
      <c r="Y84" s="2336">
        <v>160</v>
      </c>
      <c r="Z84" s="2336">
        <v>162</v>
      </c>
      <c r="AA84" s="2336">
        <v>178</v>
      </c>
      <c r="AB84" s="2336">
        <v>135</v>
      </c>
      <c r="AC84" s="2337">
        <v>200</v>
      </c>
      <c r="AD84" s="2336">
        <v>4013</v>
      </c>
      <c r="AE84" s="2336">
        <v>24</v>
      </c>
      <c r="AF84" s="2318">
        <v>167.20833333333334</v>
      </c>
      <c r="AG84" s="2319">
        <v>-144</v>
      </c>
      <c r="AH84" s="2359">
        <v>-93</v>
      </c>
    </row>
    <row r="85" spans="1:34" ht="20.100000000000001" customHeight="1">
      <c r="A85" s="2447">
        <v>5</v>
      </c>
      <c r="B85" s="2300" t="s">
        <v>180</v>
      </c>
      <c r="C85" s="2475" t="s">
        <v>469</v>
      </c>
      <c r="D85" s="1133"/>
      <c r="E85" s="1133"/>
      <c r="F85" s="2335">
        <v>166</v>
      </c>
      <c r="G85" s="2336">
        <v>190</v>
      </c>
      <c r="H85" s="2336">
        <v>145</v>
      </c>
      <c r="I85" s="2336">
        <v>127</v>
      </c>
      <c r="J85" s="2336">
        <v>186</v>
      </c>
      <c r="K85" s="2336">
        <v>173</v>
      </c>
      <c r="L85" s="2335">
        <v>189</v>
      </c>
      <c r="M85" s="2336">
        <v>137</v>
      </c>
      <c r="N85" s="2336">
        <v>167</v>
      </c>
      <c r="O85" s="2336">
        <v>159</v>
      </c>
      <c r="P85" s="2336">
        <v>164</v>
      </c>
      <c r="Q85" s="2336">
        <v>163</v>
      </c>
      <c r="R85" s="2335">
        <v>171</v>
      </c>
      <c r="S85" s="2336">
        <v>161</v>
      </c>
      <c r="T85" s="2336">
        <v>189</v>
      </c>
      <c r="U85" s="2336">
        <v>223</v>
      </c>
      <c r="V85" s="2336">
        <v>146</v>
      </c>
      <c r="W85" s="2337">
        <v>181</v>
      </c>
      <c r="X85" s="2336">
        <v>137</v>
      </c>
      <c r="Y85" s="2336">
        <v>160</v>
      </c>
      <c r="Z85" s="2336">
        <v>171</v>
      </c>
      <c r="AA85" s="2336">
        <v>157</v>
      </c>
      <c r="AB85" s="2336">
        <v>146</v>
      </c>
      <c r="AC85" s="2337">
        <v>156</v>
      </c>
      <c r="AD85" s="2336">
        <v>3964</v>
      </c>
      <c r="AE85" s="2336">
        <v>24</v>
      </c>
      <c r="AF85" s="2304">
        <v>165.16666666666666</v>
      </c>
      <c r="AG85" s="2305">
        <v>-193</v>
      </c>
      <c r="AH85" s="2354">
        <v>-142</v>
      </c>
    </row>
    <row r="86" spans="1:34" ht="20.100000000000001" customHeight="1">
      <c r="A86" s="2447">
        <v>6</v>
      </c>
      <c r="B86" s="2300" t="s">
        <v>1480</v>
      </c>
      <c r="C86" s="2475" t="s">
        <v>469</v>
      </c>
      <c r="D86" s="1133"/>
      <c r="E86" s="1133"/>
      <c r="F86" s="2335">
        <v>145</v>
      </c>
      <c r="G86" s="2336">
        <v>198</v>
      </c>
      <c r="H86" s="2336">
        <v>147</v>
      </c>
      <c r="I86" s="2336">
        <v>125</v>
      </c>
      <c r="J86" s="2336">
        <v>133</v>
      </c>
      <c r="K86" s="2336">
        <v>159</v>
      </c>
      <c r="L86" s="2335">
        <v>180</v>
      </c>
      <c r="M86" s="2336">
        <v>164</v>
      </c>
      <c r="N86" s="2336">
        <v>144</v>
      </c>
      <c r="O86" s="2336">
        <v>150</v>
      </c>
      <c r="P86" s="2336">
        <v>148</v>
      </c>
      <c r="Q86" s="2336">
        <v>153</v>
      </c>
      <c r="R86" s="2335">
        <v>240</v>
      </c>
      <c r="S86" s="2336">
        <v>182</v>
      </c>
      <c r="T86" s="2336">
        <v>154</v>
      </c>
      <c r="U86" s="2336">
        <v>185</v>
      </c>
      <c r="V86" s="2336">
        <v>173</v>
      </c>
      <c r="W86" s="2337">
        <v>167</v>
      </c>
      <c r="X86" s="2336">
        <v>154</v>
      </c>
      <c r="Y86" s="2336">
        <v>167</v>
      </c>
      <c r="Z86" s="2336">
        <v>183</v>
      </c>
      <c r="AA86" s="2336">
        <v>196</v>
      </c>
      <c r="AB86" s="2336">
        <v>176</v>
      </c>
      <c r="AC86" s="2337">
        <v>135</v>
      </c>
      <c r="AD86" s="2336">
        <v>3958</v>
      </c>
      <c r="AE86" s="2336">
        <v>24</v>
      </c>
      <c r="AF86" s="2304">
        <v>164.91666666666666</v>
      </c>
      <c r="AG86" s="2305">
        <v>-199</v>
      </c>
      <c r="AH86" s="2354">
        <v>-148</v>
      </c>
    </row>
    <row r="87" spans="1:34" ht="20.100000000000001" customHeight="1">
      <c r="A87" s="2447">
        <v>7</v>
      </c>
      <c r="B87" s="2314" t="s">
        <v>432</v>
      </c>
      <c r="C87" s="2477" t="s">
        <v>469</v>
      </c>
      <c r="D87" s="1133"/>
      <c r="E87" s="1133"/>
      <c r="F87" s="2335">
        <v>128</v>
      </c>
      <c r="G87" s="2336">
        <v>182</v>
      </c>
      <c r="H87" s="2336">
        <v>187</v>
      </c>
      <c r="I87" s="2336">
        <v>157</v>
      </c>
      <c r="J87" s="2336">
        <v>102</v>
      </c>
      <c r="K87" s="2336">
        <v>155</v>
      </c>
      <c r="L87" s="2335">
        <v>167</v>
      </c>
      <c r="M87" s="2336">
        <v>168</v>
      </c>
      <c r="N87" s="2336">
        <v>146</v>
      </c>
      <c r="O87" s="2336">
        <v>188</v>
      </c>
      <c r="P87" s="2336">
        <v>150</v>
      </c>
      <c r="Q87" s="2336">
        <v>147</v>
      </c>
      <c r="R87" s="2335">
        <v>168</v>
      </c>
      <c r="S87" s="2336">
        <v>139</v>
      </c>
      <c r="T87" s="2336">
        <v>197</v>
      </c>
      <c r="U87" s="2336">
        <v>210</v>
      </c>
      <c r="V87" s="2336">
        <v>183</v>
      </c>
      <c r="W87" s="2337">
        <v>145</v>
      </c>
      <c r="X87" s="2336">
        <v>140</v>
      </c>
      <c r="Y87" s="2336">
        <v>175</v>
      </c>
      <c r="Z87" s="2336">
        <v>147</v>
      </c>
      <c r="AA87" s="2336">
        <v>186</v>
      </c>
      <c r="AB87" s="2336">
        <v>220</v>
      </c>
      <c r="AC87" s="2337">
        <v>169</v>
      </c>
      <c r="AD87" s="2336">
        <v>3956</v>
      </c>
      <c r="AE87" s="2336">
        <v>24</v>
      </c>
      <c r="AF87" s="2318">
        <v>164.83333333333334</v>
      </c>
      <c r="AG87" s="2305">
        <v>-201</v>
      </c>
      <c r="AH87" s="2354">
        <v>-150</v>
      </c>
    </row>
    <row r="88" spans="1:34" ht="20.100000000000001" customHeight="1">
      <c r="A88" s="2447">
        <v>8</v>
      </c>
      <c r="B88" s="2314" t="s">
        <v>365</v>
      </c>
      <c r="C88" s="2477" t="s">
        <v>421</v>
      </c>
      <c r="D88" s="1133"/>
      <c r="E88" s="1133"/>
      <c r="F88" s="2335">
        <v>150</v>
      </c>
      <c r="G88" s="2336">
        <v>138</v>
      </c>
      <c r="H88" s="2336">
        <v>182</v>
      </c>
      <c r="I88" s="2336">
        <v>159</v>
      </c>
      <c r="J88" s="2336">
        <v>128</v>
      </c>
      <c r="K88" s="2336">
        <v>166</v>
      </c>
      <c r="L88" s="2335">
        <v>171</v>
      </c>
      <c r="M88" s="2336">
        <v>149</v>
      </c>
      <c r="N88" s="2336">
        <v>169</v>
      </c>
      <c r="O88" s="2336">
        <v>155</v>
      </c>
      <c r="P88" s="2336">
        <v>185</v>
      </c>
      <c r="Q88" s="2336">
        <v>145</v>
      </c>
      <c r="R88" s="2335">
        <v>194</v>
      </c>
      <c r="S88" s="2336">
        <v>181</v>
      </c>
      <c r="T88" s="2336">
        <v>190</v>
      </c>
      <c r="U88" s="2336">
        <v>188</v>
      </c>
      <c r="V88" s="2336">
        <v>151</v>
      </c>
      <c r="W88" s="2337">
        <v>133</v>
      </c>
      <c r="X88" s="2336">
        <v>170</v>
      </c>
      <c r="Y88" s="2336">
        <v>175</v>
      </c>
      <c r="Z88" s="2336">
        <v>138</v>
      </c>
      <c r="AA88" s="2336">
        <v>149</v>
      </c>
      <c r="AB88" s="2336">
        <v>203</v>
      </c>
      <c r="AC88" s="2337">
        <v>168</v>
      </c>
      <c r="AD88" s="2336">
        <v>3937</v>
      </c>
      <c r="AE88" s="2336">
        <v>24</v>
      </c>
      <c r="AF88" s="2304">
        <v>164.04166666666666</v>
      </c>
      <c r="AG88" s="2305">
        <v>-220</v>
      </c>
      <c r="AH88" s="2354">
        <v>-169</v>
      </c>
    </row>
    <row r="89" spans="1:34" ht="20.100000000000001" customHeight="1">
      <c r="A89" s="2447">
        <v>9</v>
      </c>
      <c r="B89" s="2314" t="s">
        <v>1477</v>
      </c>
      <c r="C89" s="2477" t="s">
        <v>437</v>
      </c>
      <c r="D89" s="1133"/>
      <c r="E89" s="1133"/>
      <c r="F89" s="2335">
        <v>145</v>
      </c>
      <c r="G89" s="2336">
        <v>192</v>
      </c>
      <c r="H89" s="2336">
        <v>147</v>
      </c>
      <c r="I89" s="2336">
        <v>176</v>
      </c>
      <c r="J89" s="2336">
        <v>178</v>
      </c>
      <c r="K89" s="2336">
        <v>146</v>
      </c>
      <c r="L89" s="2335">
        <v>165</v>
      </c>
      <c r="M89" s="2336">
        <v>167</v>
      </c>
      <c r="N89" s="2336">
        <v>131</v>
      </c>
      <c r="O89" s="2336">
        <v>158</v>
      </c>
      <c r="P89" s="2336">
        <v>153</v>
      </c>
      <c r="Q89" s="2336">
        <v>128</v>
      </c>
      <c r="R89" s="2335">
        <v>160</v>
      </c>
      <c r="S89" s="2336">
        <v>214</v>
      </c>
      <c r="T89" s="2336">
        <v>167</v>
      </c>
      <c r="U89" s="2336">
        <v>140</v>
      </c>
      <c r="V89" s="2336">
        <v>159</v>
      </c>
      <c r="W89" s="2337">
        <v>180</v>
      </c>
      <c r="X89" s="2336">
        <v>160</v>
      </c>
      <c r="Y89" s="2336">
        <v>176</v>
      </c>
      <c r="Z89" s="2336">
        <v>166</v>
      </c>
      <c r="AA89" s="2336">
        <v>181</v>
      </c>
      <c r="AB89" s="2336">
        <v>169</v>
      </c>
      <c r="AC89" s="2337">
        <v>168</v>
      </c>
      <c r="AD89" s="2336">
        <v>3926</v>
      </c>
      <c r="AE89" s="2336">
        <v>24</v>
      </c>
      <c r="AF89" s="2304">
        <v>163.58333333333334</v>
      </c>
      <c r="AG89" s="2305">
        <v>-231</v>
      </c>
      <c r="AH89" s="2354">
        <v>-180</v>
      </c>
    </row>
    <row r="90" spans="1:34" ht="20.100000000000001" customHeight="1">
      <c r="A90" s="2447">
        <v>10</v>
      </c>
      <c r="B90" s="2300" t="s">
        <v>386</v>
      </c>
      <c r="C90" s="2475" t="s">
        <v>469</v>
      </c>
      <c r="D90" s="1133"/>
      <c r="E90" s="1133"/>
      <c r="F90" s="2335">
        <v>154</v>
      </c>
      <c r="G90" s="2336">
        <v>166</v>
      </c>
      <c r="H90" s="2336">
        <v>194</v>
      </c>
      <c r="I90" s="2336">
        <v>179</v>
      </c>
      <c r="J90" s="2336">
        <v>117</v>
      </c>
      <c r="K90" s="2336">
        <v>181</v>
      </c>
      <c r="L90" s="2335">
        <v>120</v>
      </c>
      <c r="M90" s="2336">
        <v>173</v>
      </c>
      <c r="N90" s="2336">
        <v>149</v>
      </c>
      <c r="O90" s="2336">
        <v>159</v>
      </c>
      <c r="P90" s="2336">
        <v>176</v>
      </c>
      <c r="Q90" s="2336">
        <v>224</v>
      </c>
      <c r="R90" s="2335">
        <v>145</v>
      </c>
      <c r="S90" s="2336">
        <v>169</v>
      </c>
      <c r="T90" s="2336">
        <v>182</v>
      </c>
      <c r="U90" s="2336">
        <v>141</v>
      </c>
      <c r="V90" s="2336">
        <v>153</v>
      </c>
      <c r="W90" s="2337">
        <v>153</v>
      </c>
      <c r="X90" s="2336">
        <v>179</v>
      </c>
      <c r="Y90" s="2336">
        <v>137</v>
      </c>
      <c r="Z90" s="2336">
        <v>162</v>
      </c>
      <c r="AA90" s="2336">
        <v>146</v>
      </c>
      <c r="AB90" s="2336">
        <v>149</v>
      </c>
      <c r="AC90" s="2337">
        <v>137</v>
      </c>
      <c r="AD90" s="2336">
        <v>3845</v>
      </c>
      <c r="AE90" s="2336">
        <v>24</v>
      </c>
      <c r="AF90" s="2304">
        <v>160.20833333333334</v>
      </c>
      <c r="AG90" s="2305">
        <v>-312</v>
      </c>
      <c r="AH90" s="2354">
        <v>-261</v>
      </c>
    </row>
    <row r="91" spans="1:34" ht="20.100000000000001" customHeight="1">
      <c r="A91" s="2447">
        <v>11</v>
      </c>
      <c r="B91" s="2300" t="s">
        <v>178</v>
      </c>
      <c r="C91" s="2475" t="s">
        <v>2147</v>
      </c>
      <c r="D91" s="1133"/>
      <c r="E91" s="1133"/>
      <c r="F91" s="2335">
        <v>146</v>
      </c>
      <c r="G91" s="2336">
        <v>141</v>
      </c>
      <c r="H91" s="2336">
        <v>146</v>
      </c>
      <c r="I91" s="2336">
        <v>168</v>
      </c>
      <c r="J91" s="2336">
        <v>155</v>
      </c>
      <c r="K91" s="2336">
        <v>178</v>
      </c>
      <c r="L91" s="2335">
        <v>129</v>
      </c>
      <c r="M91" s="2336">
        <v>159</v>
      </c>
      <c r="N91" s="2336">
        <v>160</v>
      </c>
      <c r="O91" s="2336">
        <v>171</v>
      </c>
      <c r="P91" s="2336">
        <v>167</v>
      </c>
      <c r="Q91" s="2336">
        <v>174</v>
      </c>
      <c r="R91" s="2335">
        <v>81</v>
      </c>
      <c r="S91" s="2336">
        <v>194</v>
      </c>
      <c r="T91" s="2336">
        <v>152</v>
      </c>
      <c r="U91" s="2336">
        <v>133</v>
      </c>
      <c r="V91" s="2336">
        <v>165</v>
      </c>
      <c r="W91" s="2337">
        <v>161</v>
      </c>
      <c r="X91" s="2336">
        <v>191</v>
      </c>
      <c r="Y91" s="2336">
        <v>185</v>
      </c>
      <c r="Z91" s="2336">
        <v>172</v>
      </c>
      <c r="AA91" s="2336">
        <v>177</v>
      </c>
      <c r="AB91" s="2336">
        <v>146</v>
      </c>
      <c r="AC91" s="2337">
        <v>193</v>
      </c>
      <c r="AD91" s="2336">
        <v>3844</v>
      </c>
      <c r="AE91" s="2336">
        <v>24</v>
      </c>
      <c r="AF91" s="2304">
        <v>160.16666666666666</v>
      </c>
      <c r="AG91" s="2305">
        <v>-313</v>
      </c>
      <c r="AH91" s="2354">
        <v>-262</v>
      </c>
    </row>
    <row r="92" spans="1:34" ht="20.100000000000001" customHeight="1">
      <c r="A92" s="2447">
        <v>12</v>
      </c>
      <c r="B92" s="2300" t="s">
        <v>2163</v>
      </c>
      <c r="C92" s="2475" t="s">
        <v>1065</v>
      </c>
      <c r="D92" s="1133"/>
      <c r="E92" s="1133"/>
      <c r="F92" s="2335">
        <v>151</v>
      </c>
      <c r="G92" s="2336">
        <v>177</v>
      </c>
      <c r="H92" s="2336">
        <v>151</v>
      </c>
      <c r="I92" s="2336">
        <v>134</v>
      </c>
      <c r="J92" s="2336">
        <v>199</v>
      </c>
      <c r="K92" s="2336">
        <v>170</v>
      </c>
      <c r="L92" s="2335">
        <v>159</v>
      </c>
      <c r="M92" s="2336">
        <v>153</v>
      </c>
      <c r="N92" s="2336">
        <v>176</v>
      </c>
      <c r="O92" s="2336">
        <v>138</v>
      </c>
      <c r="P92" s="2336">
        <v>184</v>
      </c>
      <c r="Q92" s="2336">
        <v>154</v>
      </c>
      <c r="R92" s="2335">
        <v>140</v>
      </c>
      <c r="S92" s="2336">
        <v>188</v>
      </c>
      <c r="T92" s="2336">
        <v>161</v>
      </c>
      <c r="U92" s="2336">
        <v>113</v>
      </c>
      <c r="V92" s="2336">
        <v>163</v>
      </c>
      <c r="W92" s="2337">
        <v>157</v>
      </c>
      <c r="X92" s="2336">
        <v>186</v>
      </c>
      <c r="Y92" s="2336">
        <v>180</v>
      </c>
      <c r="Z92" s="2336">
        <v>149</v>
      </c>
      <c r="AA92" s="2336">
        <v>170</v>
      </c>
      <c r="AB92" s="2336">
        <v>128</v>
      </c>
      <c r="AC92" s="2337">
        <v>161</v>
      </c>
      <c r="AD92" s="2336">
        <v>3842</v>
      </c>
      <c r="AE92" s="2336">
        <v>24</v>
      </c>
      <c r="AF92" s="2304">
        <v>160.08333333333334</v>
      </c>
      <c r="AG92" s="2305">
        <v>-315</v>
      </c>
      <c r="AH92" s="2354">
        <v>-264</v>
      </c>
    </row>
    <row r="93" spans="1:34" ht="20.100000000000001" customHeight="1">
      <c r="A93" s="2447">
        <v>13</v>
      </c>
      <c r="B93" s="2300" t="s">
        <v>181</v>
      </c>
      <c r="C93" s="2475" t="s">
        <v>437</v>
      </c>
      <c r="D93" s="1133"/>
      <c r="E93" s="1133"/>
      <c r="F93" s="2335">
        <v>148</v>
      </c>
      <c r="G93" s="2336">
        <v>148</v>
      </c>
      <c r="H93" s="2336">
        <v>144</v>
      </c>
      <c r="I93" s="2336">
        <v>167</v>
      </c>
      <c r="J93" s="2336">
        <v>113</v>
      </c>
      <c r="K93" s="2336">
        <v>165</v>
      </c>
      <c r="L93" s="2335">
        <v>125</v>
      </c>
      <c r="M93" s="2336">
        <v>132</v>
      </c>
      <c r="N93" s="2336">
        <v>167</v>
      </c>
      <c r="O93" s="2336">
        <v>148</v>
      </c>
      <c r="P93" s="2336">
        <v>169</v>
      </c>
      <c r="Q93" s="2336">
        <v>142</v>
      </c>
      <c r="R93" s="2335">
        <v>173</v>
      </c>
      <c r="S93" s="2336">
        <v>141</v>
      </c>
      <c r="T93" s="2336">
        <v>181</v>
      </c>
      <c r="U93" s="2336">
        <v>162</v>
      </c>
      <c r="V93" s="2336">
        <v>132</v>
      </c>
      <c r="W93" s="2337">
        <v>174</v>
      </c>
      <c r="X93" s="2336">
        <v>157</v>
      </c>
      <c r="Y93" s="2336">
        <v>144</v>
      </c>
      <c r="Z93" s="2336">
        <v>152</v>
      </c>
      <c r="AA93" s="2336">
        <v>199</v>
      </c>
      <c r="AB93" s="2336">
        <v>191</v>
      </c>
      <c r="AC93" s="2337">
        <v>169</v>
      </c>
      <c r="AD93" s="2336">
        <v>3743</v>
      </c>
      <c r="AE93" s="2336">
        <v>24</v>
      </c>
      <c r="AF93" s="2304">
        <v>155.95833333333334</v>
      </c>
      <c r="AG93" s="2305">
        <v>-414</v>
      </c>
      <c r="AH93" s="2354">
        <v>-363</v>
      </c>
    </row>
    <row r="94" spans="1:34" ht="20.100000000000001" customHeight="1">
      <c r="A94" s="2447">
        <v>14</v>
      </c>
      <c r="B94" s="2300" t="s">
        <v>2164</v>
      </c>
      <c r="C94" s="2475" t="s">
        <v>1065</v>
      </c>
      <c r="D94" s="1133"/>
      <c r="E94" s="1133"/>
      <c r="F94" s="2335">
        <v>149</v>
      </c>
      <c r="G94" s="2336">
        <v>198</v>
      </c>
      <c r="H94" s="2336">
        <v>129</v>
      </c>
      <c r="I94" s="2336">
        <v>166</v>
      </c>
      <c r="J94" s="2336">
        <v>189</v>
      </c>
      <c r="K94" s="2336">
        <v>134</v>
      </c>
      <c r="L94" s="2335">
        <v>148</v>
      </c>
      <c r="M94" s="2336">
        <v>169</v>
      </c>
      <c r="N94" s="2336">
        <v>154</v>
      </c>
      <c r="O94" s="2336">
        <v>185</v>
      </c>
      <c r="P94" s="2336">
        <v>93</v>
      </c>
      <c r="Q94" s="2336">
        <v>155</v>
      </c>
      <c r="R94" s="2335">
        <v>125</v>
      </c>
      <c r="S94" s="2336">
        <v>183</v>
      </c>
      <c r="T94" s="2336">
        <v>191</v>
      </c>
      <c r="U94" s="2336">
        <v>159</v>
      </c>
      <c r="V94" s="2336">
        <v>134</v>
      </c>
      <c r="W94" s="2337">
        <v>173</v>
      </c>
      <c r="X94" s="2336">
        <v>153</v>
      </c>
      <c r="Y94" s="2336">
        <v>136</v>
      </c>
      <c r="Z94" s="2336">
        <v>91</v>
      </c>
      <c r="AA94" s="2336">
        <v>139</v>
      </c>
      <c r="AB94" s="2336">
        <v>151</v>
      </c>
      <c r="AC94" s="2337">
        <v>130</v>
      </c>
      <c r="AD94" s="2336">
        <v>3634</v>
      </c>
      <c r="AE94" s="2336">
        <v>24</v>
      </c>
      <c r="AF94" s="2304">
        <v>151.41666666666666</v>
      </c>
      <c r="AG94" s="2305">
        <v>-523</v>
      </c>
      <c r="AH94" s="2354">
        <v>-472</v>
      </c>
    </row>
    <row r="95" spans="1:34" ht="20.100000000000001" customHeight="1">
      <c r="A95" s="2447">
        <v>15</v>
      </c>
      <c r="B95" s="2300" t="s">
        <v>359</v>
      </c>
      <c r="C95" s="2475" t="s">
        <v>437</v>
      </c>
      <c r="D95" s="1133"/>
      <c r="E95" s="1133"/>
      <c r="F95" s="2335">
        <v>122</v>
      </c>
      <c r="G95" s="2336">
        <v>137</v>
      </c>
      <c r="H95" s="2336">
        <v>125</v>
      </c>
      <c r="I95" s="2336">
        <v>150</v>
      </c>
      <c r="J95" s="2336">
        <v>163</v>
      </c>
      <c r="K95" s="2336">
        <v>162</v>
      </c>
      <c r="L95" s="2335">
        <v>169</v>
      </c>
      <c r="M95" s="2336">
        <v>181</v>
      </c>
      <c r="N95" s="2336">
        <v>166</v>
      </c>
      <c r="O95" s="2336">
        <v>158</v>
      </c>
      <c r="P95" s="2336">
        <v>129</v>
      </c>
      <c r="Q95" s="2336">
        <v>170</v>
      </c>
      <c r="R95" s="2335">
        <v>133</v>
      </c>
      <c r="S95" s="2336">
        <v>125</v>
      </c>
      <c r="T95" s="2336">
        <v>165</v>
      </c>
      <c r="U95" s="2336">
        <v>166</v>
      </c>
      <c r="V95" s="2336">
        <v>159</v>
      </c>
      <c r="W95" s="2337">
        <v>155</v>
      </c>
      <c r="X95" s="2336">
        <v>123</v>
      </c>
      <c r="Y95" s="2336">
        <v>161</v>
      </c>
      <c r="Z95" s="2336">
        <v>165</v>
      </c>
      <c r="AA95" s="2336">
        <v>170</v>
      </c>
      <c r="AB95" s="2336">
        <v>136</v>
      </c>
      <c r="AC95" s="2337">
        <v>128</v>
      </c>
      <c r="AD95" s="2336">
        <v>3618</v>
      </c>
      <c r="AE95" s="2336">
        <v>24</v>
      </c>
      <c r="AF95" s="2304">
        <v>150.75</v>
      </c>
      <c r="AG95" s="2305">
        <v>-539</v>
      </c>
      <c r="AH95" s="2354">
        <v>-488</v>
      </c>
    </row>
    <row r="96" spans="1:34" ht="20.100000000000001" customHeight="1">
      <c r="A96" s="2447">
        <v>16</v>
      </c>
      <c r="B96" s="2300" t="s">
        <v>1979</v>
      </c>
      <c r="C96" s="2475" t="s">
        <v>1065</v>
      </c>
      <c r="D96" s="1133"/>
      <c r="E96" s="1133"/>
      <c r="F96" s="2335">
        <v>100</v>
      </c>
      <c r="G96" s="2336">
        <v>133</v>
      </c>
      <c r="H96" s="2336">
        <v>106</v>
      </c>
      <c r="I96" s="2336">
        <v>138</v>
      </c>
      <c r="J96" s="2336">
        <v>126</v>
      </c>
      <c r="K96" s="2336">
        <v>144</v>
      </c>
      <c r="L96" s="2335">
        <v>162</v>
      </c>
      <c r="M96" s="2336">
        <v>121</v>
      </c>
      <c r="N96" s="2336">
        <v>139</v>
      </c>
      <c r="O96" s="2336">
        <v>170</v>
      </c>
      <c r="P96" s="2336">
        <v>153</v>
      </c>
      <c r="Q96" s="2336">
        <v>133</v>
      </c>
      <c r="R96" s="2335">
        <v>167</v>
      </c>
      <c r="S96" s="2336">
        <v>157</v>
      </c>
      <c r="T96" s="2336">
        <v>150</v>
      </c>
      <c r="U96" s="2336">
        <v>163</v>
      </c>
      <c r="V96" s="2336">
        <v>155</v>
      </c>
      <c r="W96" s="2337">
        <v>149</v>
      </c>
      <c r="X96" s="2336">
        <v>133</v>
      </c>
      <c r="Y96" s="2336">
        <v>151</v>
      </c>
      <c r="Z96" s="2336">
        <v>162</v>
      </c>
      <c r="AA96" s="2336">
        <v>116</v>
      </c>
      <c r="AB96" s="2336">
        <v>132</v>
      </c>
      <c r="AC96" s="2337">
        <v>166</v>
      </c>
      <c r="AD96" s="2336">
        <v>3426</v>
      </c>
      <c r="AE96" s="2336">
        <v>24</v>
      </c>
      <c r="AF96" s="2304">
        <v>142.75</v>
      </c>
      <c r="AG96" s="2305">
        <v>-731</v>
      </c>
      <c r="AH96" s="2354">
        <v>-680</v>
      </c>
    </row>
    <row r="97" spans="1:47" ht="20.100000000000001" customHeight="1">
      <c r="A97" s="2447">
        <v>17</v>
      </c>
      <c r="B97" s="2300" t="s">
        <v>1537</v>
      </c>
      <c r="C97" s="2475" t="s">
        <v>469</v>
      </c>
      <c r="D97" s="1133"/>
      <c r="E97" s="1133"/>
      <c r="F97" s="2335">
        <v>115</v>
      </c>
      <c r="G97" s="2336">
        <v>130</v>
      </c>
      <c r="H97" s="2336">
        <v>164</v>
      </c>
      <c r="I97" s="2336">
        <v>127</v>
      </c>
      <c r="J97" s="2336">
        <v>153</v>
      </c>
      <c r="K97" s="2336">
        <v>107</v>
      </c>
      <c r="L97" s="2335">
        <v>133</v>
      </c>
      <c r="M97" s="2336">
        <v>117</v>
      </c>
      <c r="N97" s="2336">
        <v>156</v>
      </c>
      <c r="O97" s="2336">
        <v>172</v>
      </c>
      <c r="P97" s="2336">
        <v>168</v>
      </c>
      <c r="Q97" s="2336">
        <v>124</v>
      </c>
      <c r="R97" s="2335">
        <v>124</v>
      </c>
      <c r="S97" s="2336">
        <v>148</v>
      </c>
      <c r="T97" s="2336">
        <v>155</v>
      </c>
      <c r="U97" s="2336">
        <v>156</v>
      </c>
      <c r="V97" s="2336">
        <v>158</v>
      </c>
      <c r="W97" s="2337">
        <v>123</v>
      </c>
      <c r="X97" s="2336">
        <v>111</v>
      </c>
      <c r="Y97" s="2336">
        <v>169</v>
      </c>
      <c r="Z97" s="2336">
        <v>160</v>
      </c>
      <c r="AA97" s="2336">
        <v>120</v>
      </c>
      <c r="AB97" s="2336">
        <v>185</v>
      </c>
      <c r="AC97" s="2337">
        <v>144</v>
      </c>
      <c r="AD97" s="2336">
        <v>3419</v>
      </c>
      <c r="AE97" s="2336">
        <v>24</v>
      </c>
      <c r="AF97" s="2304">
        <v>142.45833333333334</v>
      </c>
      <c r="AG97" s="2305">
        <v>-738</v>
      </c>
      <c r="AH97" s="2354">
        <v>-687</v>
      </c>
    </row>
    <row r="98" spans="1:47" ht="20.100000000000001" customHeight="1" thickBot="1">
      <c r="A98" s="2448">
        <v>18</v>
      </c>
      <c r="B98" s="2321" t="s">
        <v>2165</v>
      </c>
      <c r="C98" s="2478" t="s">
        <v>437</v>
      </c>
      <c r="D98" s="2484"/>
      <c r="E98" s="2484"/>
      <c r="F98" s="2344">
        <v>142</v>
      </c>
      <c r="G98" s="2345">
        <v>96</v>
      </c>
      <c r="H98" s="2345">
        <v>99</v>
      </c>
      <c r="I98" s="2345">
        <v>122</v>
      </c>
      <c r="J98" s="2345">
        <v>168</v>
      </c>
      <c r="K98" s="2345">
        <v>148</v>
      </c>
      <c r="L98" s="2344">
        <v>177</v>
      </c>
      <c r="M98" s="2345">
        <v>106</v>
      </c>
      <c r="N98" s="2345">
        <v>165</v>
      </c>
      <c r="O98" s="2345">
        <v>133</v>
      </c>
      <c r="P98" s="2345">
        <v>112</v>
      </c>
      <c r="Q98" s="2345">
        <v>116</v>
      </c>
      <c r="R98" s="2344">
        <v>136</v>
      </c>
      <c r="S98" s="2345">
        <v>125</v>
      </c>
      <c r="T98" s="2345">
        <v>116</v>
      </c>
      <c r="U98" s="2345">
        <v>130</v>
      </c>
      <c r="V98" s="2345">
        <v>138</v>
      </c>
      <c r="W98" s="2346">
        <v>125</v>
      </c>
      <c r="X98" s="2345">
        <v>162</v>
      </c>
      <c r="Y98" s="2345">
        <v>157</v>
      </c>
      <c r="Z98" s="2345">
        <v>168</v>
      </c>
      <c r="AA98" s="2345">
        <v>130</v>
      </c>
      <c r="AB98" s="2345">
        <v>134</v>
      </c>
      <c r="AC98" s="2346">
        <v>110</v>
      </c>
      <c r="AD98" s="2345">
        <v>3215</v>
      </c>
      <c r="AE98" s="2345">
        <v>24</v>
      </c>
      <c r="AF98" s="2325">
        <v>133.95833333333334</v>
      </c>
      <c r="AG98" s="2326">
        <v>-942</v>
      </c>
      <c r="AH98" s="2360">
        <v>-891</v>
      </c>
    </row>
    <row r="99" spans="1:47" s="2473" customFormat="1" ht="6" customHeight="1">
      <c r="A99" s="2453"/>
      <c r="B99" s="2467"/>
      <c r="C99" s="2468"/>
      <c r="D99" s="2468"/>
      <c r="E99" s="2468"/>
      <c r="F99" s="2469"/>
      <c r="G99" s="2469"/>
      <c r="H99" s="2469"/>
      <c r="I99" s="2469"/>
      <c r="J99" s="2469"/>
      <c r="K99" s="2469"/>
      <c r="L99" s="2469"/>
      <c r="M99" s="2469"/>
      <c r="N99" s="2469"/>
      <c r="O99" s="2469"/>
      <c r="P99" s="2469"/>
      <c r="Q99" s="2469"/>
      <c r="R99" s="2469"/>
      <c r="S99" s="2469"/>
      <c r="T99" s="2469"/>
      <c r="U99" s="2469"/>
      <c r="V99" s="2469"/>
      <c r="W99" s="2469"/>
      <c r="X99" s="2469"/>
      <c r="Y99" s="2469"/>
      <c r="Z99" s="2469"/>
      <c r="AA99" s="2469"/>
      <c r="AB99" s="2469"/>
      <c r="AC99" s="2469"/>
      <c r="AD99" s="2469"/>
      <c r="AE99" s="2469"/>
      <c r="AF99" s="2470"/>
      <c r="AG99" s="2471"/>
      <c r="AH99" s="2472"/>
    </row>
    <row r="100" spans="1:47" s="2473" customFormat="1" ht="15.75" thickBot="1">
      <c r="A100" s="2453"/>
      <c r="C100" s="2474"/>
      <c r="D100" s="2474"/>
      <c r="E100" s="2474"/>
      <c r="F100" s="2457"/>
      <c r="G100" s="2457"/>
      <c r="H100" s="2457"/>
      <c r="I100" s="2457"/>
      <c r="J100" s="2457"/>
      <c r="K100" s="2457"/>
      <c r="L100" s="2457"/>
      <c r="M100" s="2457"/>
      <c r="N100" s="2457"/>
      <c r="O100" s="2457"/>
      <c r="P100" s="2457"/>
      <c r="Q100" s="2457"/>
      <c r="R100" s="2457"/>
      <c r="S100" s="2457"/>
      <c r="T100" s="2457"/>
      <c r="U100" s="2457"/>
      <c r="V100" s="2457"/>
      <c r="W100" s="2457"/>
      <c r="X100" s="2457"/>
      <c r="Y100" s="2457"/>
      <c r="Z100" s="2457"/>
      <c r="AA100" s="2457"/>
      <c r="AB100" s="2457"/>
      <c r="AC100" s="2457"/>
      <c r="AD100" s="2457"/>
      <c r="AE100" s="2457"/>
      <c r="AF100" s="2457"/>
      <c r="AG100" s="2471"/>
      <c r="AH100" s="2457"/>
    </row>
    <row r="101" spans="1:47" s="367" customFormat="1" ht="18.75" thickBot="1">
      <c r="A101" s="2283"/>
      <c r="B101" s="2656" t="s">
        <v>1891</v>
      </c>
      <c r="C101" s="2657"/>
      <c r="D101" s="2657"/>
      <c r="E101" s="2657"/>
      <c r="F101" s="4627" t="s">
        <v>587</v>
      </c>
      <c r="G101" s="4628"/>
      <c r="H101" s="4628"/>
      <c r="I101" s="4628"/>
      <c r="J101" s="4628"/>
      <c r="K101" s="4629"/>
      <c r="L101" s="4630" t="s">
        <v>588</v>
      </c>
      <c r="M101" s="4631"/>
      <c r="N101" s="4631"/>
      <c r="O101" s="4631"/>
      <c r="P101" s="4631"/>
      <c r="Q101" s="4632"/>
      <c r="R101" s="4630" t="s">
        <v>589</v>
      </c>
      <c r="S101" s="4631"/>
      <c r="T101" s="4631"/>
      <c r="U101" s="4631"/>
      <c r="V101" s="4631"/>
      <c r="W101" s="4632"/>
      <c r="X101" s="4630" t="s">
        <v>590</v>
      </c>
      <c r="Y101" s="4631"/>
      <c r="Z101" s="4631"/>
      <c r="AA101" s="4631"/>
      <c r="AB101" s="4631"/>
      <c r="AC101" s="4632"/>
      <c r="AD101" s="2457"/>
      <c r="AE101" s="2457"/>
      <c r="AF101" s="2458"/>
      <c r="AG101" s="2471"/>
      <c r="AH101" s="2457"/>
      <c r="AI101" s="2460"/>
      <c r="AJ101" s="2460"/>
      <c r="AK101" s="2460"/>
      <c r="AL101" s="2460"/>
      <c r="AM101" s="2460"/>
      <c r="AN101" s="2460"/>
      <c r="AO101" s="2460"/>
      <c r="AP101" s="2460"/>
      <c r="AQ101" s="2460"/>
      <c r="AR101" s="2460"/>
      <c r="AS101" s="2460"/>
      <c r="AT101" s="2460"/>
      <c r="AU101" s="2460"/>
    </row>
    <row r="102" spans="1:47" ht="18.75" thickBot="1">
      <c r="B102" s="2284" t="s">
        <v>2166</v>
      </c>
      <c r="F102" s="4633" t="s">
        <v>2140</v>
      </c>
      <c r="G102" s="4634"/>
      <c r="H102" s="4634"/>
      <c r="I102" s="4634"/>
      <c r="J102" s="4634"/>
      <c r="K102" s="4635"/>
      <c r="L102" s="4636" t="s">
        <v>2141</v>
      </c>
      <c r="M102" s="4637"/>
      <c r="N102" s="4637"/>
      <c r="O102" s="4637"/>
      <c r="P102" s="4637"/>
      <c r="Q102" s="4638"/>
      <c r="R102" s="4636" t="s">
        <v>2142</v>
      </c>
      <c r="S102" s="4637"/>
      <c r="T102" s="4637"/>
      <c r="U102" s="4637"/>
      <c r="V102" s="4637"/>
      <c r="W102" s="4638"/>
      <c r="X102" s="4636" t="s">
        <v>2143</v>
      </c>
      <c r="Y102" s="4637"/>
      <c r="Z102" s="4637"/>
      <c r="AA102" s="4637"/>
      <c r="AB102" s="4637"/>
      <c r="AC102" s="4638"/>
      <c r="AD102" s="2457"/>
      <c r="AE102" s="2457"/>
      <c r="AF102" s="2457"/>
      <c r="AG102" s="4641" t="s">
        <v>2144</v>
      </c>
      <c r="AH102" s="4642"/>
    </row>
    <row r="103" spans="1:47" thickBot="1">
      <c r="A103" s="2286" t="s">
        <v>1855</v>
      </c>
      <c r="B103" s="2287" t="s">
        <v>591</v>
      </c>
      <c r="C103" s="2479" t="s">
        <v>592</v>
      </c>
      <c r="D103" s="2655"/>
      <c r="E103" s="2655"/>
      <c r="F103" s="2289" t="s">
        <v>593</v>
      </c>
      <c r="G103" s="2290" t="s">
        <v>594</v>
      </c>
      <c r="H103" s="2290" t="s">
        <v>595</v>
      </c>
      <c r="I103" s="2290" t="s">
        <v>596</v>
      </c>
      <c r="J103" s="2290" t="s">
        <v>597</v>
      </c>
      <c r="K103" s="2291" t="s">
        <v>598</v>
      </c>
      <c r="L103" s="2289" t="s">
        <v>599</v>
      </c>
      <c r="M103" s="2290" t="s">
        <v>600</v>
      </c>
      <c r="N103" s="2290" t="s">
        <v>601</v>
      </c>
      <c r="O103" s="2290" t="s">
        <v>602</v>
      </c>
      <c r="P103" s="2290" t="s">
        <v>603</v>
      </c>
      <c r="Q103" s="2291" t="s">
        <v>604</v>
      </c>
      <c r="R103" s="2289" t="s">
        <v>605</v>
      </c>
      <c r="S103" s="2290" t="s">
        <v>606</v>
      </c>
      <c r="T103" s="2290" t="s">
        <v>607</v>
      </c>
      <c r="U103" s="2290" t="s">
        <v>608</v>
      </c>
      <c r="V103" s="2290" t="s">
        <v>609</v>
      </c>
      <c r="W103" s="2291" t="s">
        <v>610</v>
      </c>
      <c r="X103" s="2289" t="s">
        <v>611</v>
      </c>
      <c r="Y103" s="2290" t="s">
        <v>612</v>
      </c>
      <c r="Z103" s="2290" t="s">
        <v>1911</v>
      </c>
      <c r="AA103" s="2290" t="s">
        <v>1912</v>
      </c>
      <c r="AB103" s="2290" t="s">
        <v>1913</v>
      </c>
      <c r="AC103" s="2291" t="s">
        <v>1914</v>
      </c>
      <c r="AD103" s="2292" t="s">
        <v>613</v>
      </c>
      <c r="AE103" s="2290" t="s">
        <v>614</v>
      </c>
      <c r="AF103" s="2290" t="s">
        <v>615</v>
      </c>
      <c r="AG103" s="2293" t="s">
        <v>2157</v>
      </c>
      <c r="AH103" s="2294" t="s">
        <v>520</v>
      </c>
    </row>
    <row r="104" spans="1:47" ht="20.100000000000001" customHeight="1">
      <c r="A104" s="2444">
        <v>1</v>
      </c>
      <c r="B104" s="2296" t="s">
        <v>2167</v>
      </c>
      <c r="C104" s="2483" t="s">
        <v>469</v>
      </c>
      <c r="D104" s="2480"/>
      <c r="E104" s="2480"/>
      <c r="F104" s="2330">
        <v>152</v>
      </c>
      <c r="G104" s="2331">
        <v>171</v>
      </c>
      <c r="H104" s="2331">
        <v>148</v>
      </c>
      <c r="I104" s="2331">
        <v>162</v>
      </c>
      <c r="J104" s="2331">
        <v>150</v>
      </c>
      <c r="K104" s="2331">
        <v>146</v>
      </c>
      <c r="L104" s="2330">
        <v>143</v>
      </c>
      <c r="M104" s="2331">
        <v>157</v>
      </c>
      <c r="N104" s="2331">
        <v>165</v>
      </c>
      <c r="O104" s="2331">
        <v>191</v>
      </c>
      <c r="P104" s="2331">
        <v>134</v>
      </c>
      <c r="Q104" s="2331">
        <v>194</v>
      </c>
      <c r="R104" s="2330">
        <v>175</v>
      </c>
      <c r="S104" s="2331">
        <v>237</v>
      </c>
      <c r="T104" s="2331">
        <v>156</v>
      </c>
      <c r="U104" s="2331">
        <v>145</v>
      </c>
      <c r="V104" s="2331">
        <v>146</v>
      </c>
      <c r="W104" s="2332">
        <v>171</v>
      </c>
      <c r="X104" s="2331">
        <v>167</v>
      </c>
      <c r="Y104" s="2331">
        <v>177</v>
      </c>
      <c r="Z104" s="2331">
        <v>220</v>
      </c>
      <c r="AA104" s="2331">
        <v>165</v>
      </c>
      <c r="AB104" s="2331">
        <v>159</v>
      </c>
      <c r="AC104" s="2332">
        <v>168</v>
      </c>
      <c r="AD104" s="2331">
        <v>3999</v>
      </c>
      <c r="AE104" s="2331">
        <v>24</v>
      </c>
      <c r="AF104" s="2297">
        <v>166.625</v>
      </c>
      <c r="AG104" s="2361">
        <v>0</v>
      </c>
      <c r="AH104" s="2299">
        <v>17</v>
      </c>
    </row>
    <row r="105" spans="1:47" ht="20.100000000000001" customHeight="1">
      <c r="A105" s="2445">
        <v>2</v>
      </c>
      <c r="B105" s="2300" t="s">
        <v>2168</v>
      </c>
      <c r="C105" s="2475" t="s">
        <v>2147</v>
      </c>
      <c r="D105" s="1133"/>
      <c r="E105" s="1133"/>
      <c r="F105" s="2335">
        <v>128</v>
      </c>
      <c r="G105" s="2336">
        <v>125</v>
      </c>
      <c r="H105" s="2336">
        <v>138</v>
      </c>
      <c r="I105" s="2336">
        <v>147</v>
      </c>
      <c r="J105" s="2336">
        <v>184</v>
      </c>
      <c r="K105" s="2336">
        <v>164</v>
      </c>
      <c r="L105" s="2335">
        <v>178</v>
      </c>
      <c r="M105" s="2336">
        <v>191</v>
      </c>
      <c r="N105" s="2336">
        <v>210</v>
      </c>
      <c r="O105" s="2336">
        <v>173</v>
      </c>
      <c r="P105" s="2336">
        <v>176</v>
      </c>
      <c r="Q105" s="2336">
        <v>177</v>
      </c>
      <c r="R105" s="2335">
        <v>133</v>
      </c>
      <c r="S105" s="2336">
        <v>188</v>
      </c>
      <c r="T105" s="2336">
        <v>190</v>
      </c>
      <c r="U105" s="2336">
        <v>168</v>
      </c>
      <c r="V105" s="2336">
        <v>143</v>
      </c>
      <c r="W105" s="2337">
        <v>182</v>
      </c>
      <c r="X105" s="2336">
        <v>205</v>
      </c>
      <c r="Y105" s="2336">
        <v>151</v>
      </c>
      <c r="Z105" s="2336">
        <v>175</v>
      </c>
      <c r="AA105" s="2336">
        <v>147</v>
      </c>
      <c r="AB105" s="2336">
        <v>155</v>
      </c>
      <c r="AC105" s="2337">
        <v>162</v>
      </c>
      <c r="AD105" s="2336">
        <v>3990</v>
      </c>
      <c r="AE105" s="2336">
        <v>24</v>
      </c>
      <c r="AF105" s="2304">
        <v>166.25</v>
      </c>
      <c r="AG105" s="2362">
        <v>-9</v>
      </c>
      <c r="AH105" s="2306">
        <v>8</v>
      </c>
    </row>
    <row r="106" spans="1:47" ht="20.100000000000001" customHeight="1" thickBot="1">
      <c r="A106" s="2446">
        <v>3</v>
      </c>
      <c r="B106" s="2307" t="s">
        <v>2169</v>
      </c>
      <c r="C106" s="2476" t="s">
        <v>469</v>
      </c>
      <c r="D106" s="2481"/>
      <c r="E106" s="2481"/>
      <c r="F106" s="2340">
        <v>145</v>
      </c>
      <c r="G106" s="2341">
        <v>149</v>
      </c>
      <c r="H106" s="2341">
        <v>188</v>
      </c>
      <c r="I106" s="2341">
        <v>138</v>
      </c>
      <c r="J106" s="2341">
        <v>189</v>
      </c>
      <c r="K106" s="2341">
        <v>194</v>
      </c>
      <c r="L106" s="2340">
        <v>173</v>
      </c>
      <c r="M106" s="2341">
        <v>188</v>
      </c>
      <c r="N106" s="2341">
        <v>164</v>
      </c>
      <c r="O106" s="2341">
        <v>153</v>
      </c>
      <c r="P106" s="2341">
        <v>145</v>
      </c>
      <c r="Q106" s="2341">
        <v>125</v>
      </c>
      <c r="R106" s="2340">
        <v>177</v>
      </c>
      <c r="S106" s="2341">
        <v>160</v>
      </c>
      <c r="T106" s="2341">
        <v>198</v>
      </c>
      <c r="U106" s="2341">
        <v>179</v>
      </c>
      <c r="V106" s="2341">
        <v>156</v>
      </c>
      <c r="W106" s="2342">
        <v>177</v>
      </c>
      <c r="X106" s="2341">
        <v>184</v>
      </c>
      <c r="Y106" s="2341">
        <v>159</v>
      </c>
      <c r="Z106" s="2341">
        <v>176</v>
      </c>
      <c r="AA106" s="2341">
        <v>134</v>
      </c>
      <c r="AB106" s="2341">
        <v>181</v>
      </c>
      <c r="AC106" s="2342">
        <v>150</v>
      </c>
      <c r="AD106" s="2341">
        <v>3982</v>
      </c>
      <c r="AE106" s="2341">
        <v>24</v>
      </c>
      <c r="AF106" s="2311">
        <v>165.91666666666666</v>
      </c>
      <c r="AG106" s="2363">
        <v>-17</v>
      </c>
      <c r="AH106" s="2313">
        <v>0</v>
      </c>
    </row>
    <row r="107" spans="1:47" ht="20.100000000000001" customHeight="1">
      <c r="A107" s="2449">
        <v>4</v>
      </c>
      <c r="B107" s="2314" t="s">
        <v>2170</v>
      </c>
      <c r="C107" s="2477" t="s">
        <v>437</v>
      </c>
      <c r="D107" s="1133"/>
      <c r="E107" s="1133"/>
      <c r="F107" s="2335">
        <v>204</v>
      </c>
      <c r="G107" s="2336">
        <v>136</v>
      </c>
      <c r="H107" s="2336">
        <v>124</v>
      </c>
      <c r="I107" s="2336">
        <v>148</v>
      </c>
      <c r="J107" s="2336">
        <v>192</v>
      </c>
      <c r="K107" s="2336">
        <v>166</v>
      </c>
      <c r="L107" s="2335">
        <v>152</v>
      </c>
      <c r="M107" s="2336">
        <v>235</v>
      </c>
      <c r="N107" s="2336">
        <v>163</v>
      </c>
      <c r="O107" s="2336">
        <v>148</v>
      </c>
      <c r="P107" s="2336">
        <v>165</v>
      </c>
      <c r="Q107" s="2336">
        <v>146</v>
      </c>
      <c r="R107" s="2335">
        <v>175</v>
      </c>
      <c r="S107" s="2336">
        <v>145</v>
      </c>
      <c r="T107" s="2336">
        <v>163</v>
      </c>
      <c r="U107" s="2336">
        <v>176</v>
      </c>
      <c r="V107" s="2336">
        <v>147</v>
      </c>
      <c r="W107" s="2337">
        <v>170</v>
      </c>
      <c r="X107" s="2336">
        <v>190</v>
      </c>
      <c r="Y107" s="2336">
        <v>192</v>
      </c>
      <c r="Z107" s="2336">
        <v>166</v>
      </c>
      <c r="AA107" s="2336">
        <v>124</v>
      </c>
      <c r="AB107" s="2336">
        <v>145</v>
      </c>
      <c r="AC107" s="2337">
        <v>114</v>
      </c>
      <c r="AD107" s="2336">
        <v>3886</v>
      </c>
      <c r="AE107" s="2336">
        <v>24</v>
      </c>
      <c r="AF107" s="2318">
        <v>161.91666666666666</v>
      </c>
      <c r="AG107" s="2364">
        <v>-113</v>
      </c>
      <c r="AH107" s="2320">
        <v>-96</v>
      </c>
    </row>
    <row r="108" spans="1:47" ht="20.100000000000001" customHeight="1">
      <c r="A108" s="2449">
        <v>5</v>
      </c>
      <c r="B108" s="2300" t="s">
        <v>2171</v>
      </c>
      <c r="C108" s="2475" t="s">
        <v>421</v>
      </c>
      <c r="D108" s="1133"/>
      <c r="E108" s="1133"/>
      <c r="F108" s="2335">
        <v>173</v>
      </c>
      <c r="G108" s="2336">
        <v>113</v>
      </c>
      <c r="H108" s="2336">
        <v>205</v>
      </c>
      <c r="I108" s="2336">
        <v>161</v>
      </c>
      <c r="J108" s="2336">
        <v>154</v>
      </c>
      <c r="K108" s="2336">
        <v>142</v>
      </c>
      <c r="L108" s="2335">
        <v>190</v>
      </c>
      <c r="M108" s="2336">
        <v>155</v>
      </c>
      <c r="N108" s="2336">
        <v>158</v>
      </c>
      <c r="O108" s="2336">
        <v>219</v>
      </c>
      <c r="P108" s="2336">
        <v>162</v>
      </c>
      <c r="Q108" s="2336">
        <v>161</v>
      </c>
      <c r="R108" s="2335">
        <v>136</v>
      </c>
      <c r="S108" s="2336">
        <v>185</v>
      </c>
      <c r="T108" s="2336">
        <v>162</v>
      </c>
      <c r="U108" s="2336">
        <v>153</v>
      </c>
      <c r="V108" s="2336">
        <v>188</v>
      </c>
      <c r="W108" s="2337">
        <v>144</v>
      </c>
      <c r="X108" s="2336">
        <v>120</v>
      </c>
      <c r="Y108" s="2336">
        <v>110</v>
      </c>
      <c r="Z108" s="2336">
        <v>130</v>
      </c>
      <c r="AA108" s="2336">
        <v>160</v>
      </c>
      <c r="AB108" s="2336">
        <v>172</v>
      </c>
      <c r="AC108" s="2337">
        <v>176</v>
      </c>
      <c r="AD108" s="2336">
        <v>3829</v>
      </c>
      <c r="AE108" s="2336">
        <v>24</v>
      </c>
      <c r="AF108" s="2304">
        <v>159.54166666666666</v>
      </c>
      <c r="AG108" s="2362">
        <v>-170</v>
      </c>
      <c r="AH108" s="2306">
        <v>-153</v>
      </c>
    </row>
    <row r="109" spans="1:47" ht="20.100000000000001" customHeight="1" thickBot="1">
      <c r="A109" s="2450">
        <v>6</v>
      </c>
      <c r="B109" s="2321" t="s">
        <v>2172</v>
      </c>
      <c r="C109" s="2478" t="s">
        <v>2147</v>
      </c>
      <c r="D109" s="2484"/>
      <c r="E109" s="2484"/>
      <c r="F109" s="2344">
        <v>150</v>
      </c>
      <c r="G109" s="2345">
        <v>146</v>
      </c>
      <c r="H109" s="2345">
        <v>142</v>
      </c>
      <c r="I109" s="2345">
        <v>149</v>
      </c>
      <c r="J109" s="2345">
        <v>145</v>
      </c>
      <c r="K109" s="2345">
        <v>95</v>
      </c>
      <c r="L109" s="2344">
        <v>132</v>
      </c>
      <c r="M109" s="2345">
        <v>138</v>
      </c>
      <c r="N109" s="2345">
        <v>114</v>
      </c>
      <c r="O109" s="2345">
        <v>178</v>
      </c>
      <c r="P109" s="2345">
        <v>134</v>
      </c>
      <c r="Q109" s="2345">
        <v>152</v>
      </c>
      <c r="R109" s="2344">
        <v>167</v>
      </c>
      <c r="S109" s="2345">
        <v>125</v>
      </c>
      <c r="T109" s="2345">
        <v>155</v>
      </c>
      <c r="U109" s="2345">
        <v>146</v>
      </c>
      <c r="V109" s="2345">
        <v>152</v>
      </c>
      <c r="W109" s="2346">
        <v>188</v>
      </c>
      <c r="X109" s="2345">
        <v>154</v>
      </c>
      <c r="Y109" s="2345">
        <v>180</v>
      </c>
      <c r="Z109" s="2345">
        <v>169</v>
      </c>
      <c r="AA109" s="2345">
        <v>148</v>
      </c>
      <c r="AB109" s="2345">
        <v>169</v>
      </c>
      <c r="AC109" s="2346">
        <v>180</v>
      </c>
      <c r="AD109" s="2345">
        <v>3608</v>
      </c>
      <c r="AE109" s="2345">
        <v>24</v>
      </c>
      <c r="AF109" s="2325">
        <v>150.33333333333334</v>
      </c>
      <c r="AG109" s="2365">
        <v>-391</v>
      </c>
      <c r="AH109" s="2327">
        <v>-374</v>
      </c>
    </row>
    <row r="110" spans="1:47" ht="6" customHeight="1">
      <c r="B110" s="2334"/>
      <c r="C110" s="2328"/>
      <c r="D110" s="2328"/>
      <c r="E110" s="2328"/>
      <c r="F110" s="2336"/>
      <c r="G110" s="2336"/>
      <c r="H110" s="2336"/>
      <c r="I110" s="2336"/>
      <c r="J110" s="2336"/>
      <c r="K110" s="2336"/>
      <c r="L110" s="2336"/>
      <c r="M110" s="2336"/>
      <c r="N110" s="2336"/>
      <c r="O110" s="2336"/>
      <c r="P110" s="2336"/>
      <c r="Q110" s="2336"/>
      <c r="R110" s="2336"/>
      <c r="S110" s="2336"/>
      <c r="T110" s="2336"/>
      <c r="U110" s="2336"/>
      <c r="V110" s="2336"/>
      <c r="W110" s="2336"/>
      <c r="X110" s="2336"/>
      <c r="Y110" s="2336"/>
      <c r="Z110" s="2336"/>
      <c r="AA110" s="2336"/>
      <c r="AB110" s="2336"/>
      <c r="AC110" s="2336"/>
      <c r="AD110" s="2336"/>
      <c r="AE110" s="2336"/>
      <c r="AF110" s="2347"/>
      <c r="AH110" s="2348"/>
    </row>
    <row r="112" spans="1:47">
      <c r="AD112" s="359">
        <v>325065</v>
      </c>
    </row>
    <row r="113" spans="30:30">
      <c r="AD113" s="359">
        <v>325065</v>
      </c>
    </row>
    <row r="114" spans="30:30">
      <c r="AD114" s="359">
        <v>0</v>
      </c>
    </row>
  </sheetData>
  <sheetProtection password="EAAD" sheet="1" objects="1" scenarios="1" selectLockedCells="1" selectUnlockedCells="1"/>
  <customSheetViews>
    <customSheetView guid="{D0BE87BB-9A0D-4608-B1AB-43390EC91AF1}" scale="70" hiddenRows="1" hiddenColumns="1">
      <selection activeCell="B266" sqref="B266"/>
      <pageMargins left="0.511811024" right="0.511811024" top="0.78740157499999996" bottom="0.78740157499999996" header="0.31496062000000002" footer="0.31496062000000002"/>
    </customSheetView>
  </customSheetViews>
  <mergeCells count="56">
    <mergeCell ref="F1:W1"/>
    <mergeCell ref="F2:W2"/>
    <mergeCell ref="F3:W3"/>
    <mergeCell ref="F4:K4"/>
    <mergeCell ref="L4:Q4"/>
    <mergeCell ref="R4:W4"/>
    <mergeCell ref="X38:AC38"/>
    <mergeCell ref="X4:AC4"/>
    <mergeCell ref="F5:K5"/>
    <mergeCell ref="L5:Q5"/>
    <mergeCell ref="R5:W5"/>
    <mergeCell ref="X5:AC5"/>
    <mergeCell ref="L66:Q66"/>
    <mergeCell ref="R66:W66"/>
    <mergeCell ref="X66:AC66"/>
    <mergeCell ref="F39:K39"/>
    <mergeCell ref="AG5:AH5"/>
    <mergeCell ref="F35:W35"/>
    <mergeCell ref="F36:W36"/>
    <mergeCell ref="F37:W37"/>
    <mergeCell ref="F38:K38"/>
    <mergeCell ref="L38:Q38"/>
    <mergeCell ref="L39:Q39"/>
    <mergeCell ref="R39:W39"/>
    <mergeCell ref="X39:AC39"/>
    <mergeCell ref="AG39:AH39"/>
    <mergeCell ref="F66:K66"/>
    <mergeCell ref="R38:W38"/>
    <mergeCell ref="F67:K67"/>
    <mergeCell ref="L67:Q67"/>
    <mergeCell ref="R67:W67"/>
    <mergeCell ref="X67:AC67"/>
    <mergeCell ref="AG67:AH67"/>
    <mergeCell ref="X79:AC79"/>
    <mergeCell ref="F75:W75"/>
    <mergeCell ref="F76:W76"/>
    <mergeCell ref="F77:W77"/>
    <mergeCell ref="F78:K78"/>
    <mergeCell ref="L78:Q78"/>
    <mergeCell ref="R78:W78"/>
    <mergeCell ref="AK7:AL7"/>
    <mergeCell ref="AK8:AL8"/>
    <mergeCell ref="F102:K102"/>
    <mergeCell ref="L102:Q102"/>
    <mergeCell ref="R102:W102"/>
    <mergeCell ref="X102:AC102"/>
    <mergeCell ref="AG102:AH102"/>
    <mergeCell ref="AG79:AH79"/>
    <mergeCell ref="F101:K101"/>
    <mergeCell ref="L101:Q101"/>
    <mergeCell ref="R101:W101"/>
    <mergeCell ref="X101:AC101"/>
    <mergeCell ref="X78:AC78"/>
    <mergeCell ref="F79:K79"/>
    <mergeCell ref="L79:Q79"/>
    <mergeCell ref="R79:W79"/>
  </mergeCells>
  <pageMargins left="0.511811024" right="0.511811024" top="0.78740157499999996" bottom="0.78740157499999996" header="0.31496062000000002" footer="0.31496062000000002"/>
  <drawing r:id="rId1"/>
  <legacyDrawing r:id="rId2"/>
  <oleObjects>
    <mc:AlternateContent xmlns:mc="http://schemas.openxmlformats.org/markup-compatibility/2006">
      <mc:Choice Requires="x14">
        <oleObject progId="CorelDRAW.Graphic.13" shapeId="66561" r:id="rId3">
          <objectPr defaultSize="0" autoPict="0" r:id="rId4">
            <anchor moveWithCells="1" sizeWithCells="1">
              <from>
                <xdr:col>22</xdr:col>
                <xdr:colOff>161925</xdr:colOff>
                <xdr:row>0</xdr:row>
                <xdr:rowOff>104775</xdr:rowOff>
              </from>
              <to>
                <xdr:col>32</xdr:col>
                <xdr:colOff>28575</xdr:colOff>
                <xdr:row>2</xdr:row>
                <xdr:rowOff>114300</xdr:rowOff>
              </to>
            </anchor>
          </objectPr>
        </oleObject>
      </mc:Choice>
      <mc:Fallback>
        <oleObject progId="CorelDRAW.Graphic.13" shapeId="66561" r:id="rId3"/>
      </mc:Fallback>
    </mc:AlternateContent>
    <mc:AlternateContent xmlns:mc="http://schemas.openxmlformats.org/markup-compatibility/2006">
      <mc:Choice Requires="x14">
        <oleObject progId="CorelDRAW.Graphic.13" shapeId="66562" r:id="rId5">
          <objectPr defaultSize="0" autoPict="0" r:id="rId4">
            <anchor moveWithCells="1" sizeWithCells="1">
              <from>
                <xdr:col>22</xdr:col>
                <xdr:colOff>200025</xdr:colOff>
                <xdr:row>74</xdr:row>
                <xdr:rowOff>133350</xdr:rowOff>
              </from>
              <to>
                <xdr:col>32</xdr:col>
                <xdr:colOff>57150</xdr:colOff>
                <xdr:row>76</xdr:row>
                <xdr:rowOff>171450</xdr:rowOff>
              </to>
            </anchor>
          </objectPr>
        </oleObject>
      </mc:Choice>
      <mc:Fallback>
        <oleObject progId="CorelDRAW.Graphic.13" shapeId="66562" r:id="rId5"/>
      </mc:Fallback>
    </mc:AlternateContent>
    <mc:AlternateContent xmlns:mc="http://schemas.openxmlformats.org/markup-compatibility/2006">
      <mc:Choice Requires="x14">
        <oleObject progId="CorelDRAW.Graphic.13" shapeId="66563" r:id="rId6">
          <objectPr defaultSize="0" autoPict="0" r:id="rId4">
            <anchor moveWithCells="1" sizeWithCells="1">
              <from>
                <xdr:col>22</xdr:col>
                <xdr:colOff>161925</xdr:colOff>
                <xdr:row>34</xdr:row>
                <xdr:rowOff>104775</xdr:rowOff>
              </from>
              <to>
                <xdr:col>32</xdr:col>
                <xdr:colOff>38100</xdr:colOff>
                <xdr:row>36</xdr:row>
                <xdr:rowOff>123825</xdr:rowOff>
              </to>
            </anchor>
          </objectPr>
        </oleObject>
      </mc:Choice>
      <mc:Fallback>
        <oleObject progId="CorelDRAW.Graphic.13" shapeId="66563" r:id="rId6"/>
      </mc:Fallback>
    </mc:AlternateContent>
  </oleObjects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6564" r:id="rId7" name="Button 4">
              <controlPr defaultSize="0" print="0" autoFill="0" autoPict="0" macro="[5]!all_individual">
                <anchor moveWithCells="1" sizeWithCells="1">
                  <from>
                    <xdr:col>29</xdr:col>
                    <xdr:colOff>57150</xdr:colOff>
                    <xdr:row>3</xdr:row>
                    <xdr:rowOff>0</xdr:rowOff>
                  </from>
                  <to>
                    <xdr:col>31</xdr:col>
                    <xdr:colOff>561975</xdr:colOff>
                    <xdr:row>4</xdr:row>
                    <xdr:rowOff>200025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26"/>
  <dimension ref="A1:BB489"/>
  <sheetViews>
    <sheetView topLeftCell="B1" workbookViewId="0">
      <selection activeCell="D506" sqref="D506"/>
    </sheetView>
  </sheetViews>
  <sheetFormatPr defaultColWidth="9.140625" defaultRowHeight="12.75"/>
  <cols>
    <col min="1" max="1" width="0.5703125" style="2658" hidden="1" customWidth="1"/>
    <col min="2" max="2" width="4.42578125" style="2658" customWidth="1"/>
    <col min="3" max="3" width="0.5703125" style="2658" hidden="1" customWidth="1"/>
    <col min="4" max="4" width="23.140625" style="2658" customWidth="1"/>
    <col min="5" max="5" width="4.5703125" style="2658" hidden="1" customWidth="1"/>
    <col min="6" max="6" width="0.5703125" style="2658" hidden="1" customWidth="1"/>
    <col min="7" max="7" width="4.28515625" style="2658" hidden="1" customWidth="1"/>
    <col min="8" max="8" width="0.5703125" style="2658" customWidth="1"/>
    <col min="9" max="9" width="5.42578125" style="2658" customWidth="1"/>
    <col min="10" max="10" width="0.5703125" style="2658" hidden="1" customWidth="1"/>
    <col min="11" max="11" width="5.42578125" style="2658" customWidth="1"/>
    <col min="12" max="12" width="0.5703125" style="2658" hidden="1" customWidth="1"/>
    <col min="13" max="22" width="4.85546875" style="2658" hidden="1" customWidth="1"/>
    <col min="23" max="23" width="0.5703125" style="2658" hidden="1" customWidth="1"/>
    <col min="24" max="24" width="4.85546875" style="2658" hidden="1" customWidth="1"/>
    <col min="25" max="25" width="0.5703125" style="2658" hidden="1" customWidth="1"/>
    <col min="26" max="31" width="6.7109375" style="2658" customWidth="1"/>
    <col min="32" max="33" width="5.28515625" style="2658" hidden="1" customWidth="1"/>
    <col min="34" max="34" width="0.5703125" style="2658" hidden="1" customWidth="1"/>
    <col min="35" max="35" width="5.7109375" style="2658" customWidth="1"/>
    <col min="36" max="36" width="0.5703125" style="2658" hidden="1" customWidth="1"/>
    <col min="37" max="37" width="5.7109375" style="2658" customWidth="1"/>
    <col min="38" max="38" width="3.42578125" style="2658" customWidth="1"/>
    <col min="39" max="39" width="9.140625" style="2658" customWidth="1"/>
    <col min="40" max="40" width="0.5703125" style="2658" hidden="1" customWidth="1"/>
    <col min="41" max="41" width="5.85546875" style="2658" customWidth="1"/>
    <col min="42" max="42" width="4.85546875" style="2658" customWidth="1"/>
    <col min="43" max="43" width="0.5703125" style="2658" hidden="1" customWidth="1"/>
    <col min="44" max="45" width="5.7109375" style="2658" hidden="1" customWidth="1"/>
    <col min="46" max="46" width="0.85546875" style="2658" hidden="1" customWidth="1"/>
    <col min="47" max="47" width="9.140625" style="2658" hidden="1" customWidth="1"/>
    <col min="48" max="49" width="8.7109375" style="2658" hidden="1" customWidth="1"/>
    <col min="50" max="52" width="0" style="2658" hidden="1" customWidth="1"/>
    <col min="53" max="16384" width="9.140625" style="2658"/>
  </cols>
  <sheetData>
    <row r="1" spans="2:53" ht="12.75" customHeight="1">
      <c r="AI1" s="4649">
        <v>42274</v>
      </c>
      <c r="AJ1" s="4649"/>
      <c r="AK1" s="4649"/>
      <c r="AL1" s="4649"/>
      <c r="AM1" s="4649"/>
    </row>
    <row r="2" spans="2:53" ht="20.100000000000001" customHeight="1">
      <c r="B2" s="2659" t="s">
        <v>2198</v>
      </c>
      <c r="C2" s="2659"/>
      <c r="D2" s="2659"/>
      <c r="E2" s="2659"/>
      <c r="F2" s="2659"/>
      <c r="G2" s="2659"/>
      <c r="H2" s="2659"/>
      <c r="I2" s="2659"/>
      <c r="J2" s="2659"/>
      <c r="K2" s="2659"/>
      <c r="L2" s="2659"/>
      <c r="M2" s="2659"/>
      <c r="N2" s="2659"/>
      <c r="O2" s="2659"/>
      <c r="P2" s="2659"/>
      <c r="Q2" s="2659"/>
      <c r="R2" s="2659"/>
      <c r="S2" s="2659"/>
      <c r="T2" s="2659"/>
      <c r="U2" s="2659"/>
      <c r="V2" s="2659"/>
      <c r="W2" s="2659"/>
      <c r="X2" s="2659"/>
      <c r="Y2" s="2659"/>
      <c r="Z2" s="2659"/>
      <c r="AA2" s="2659"/>
      <c r="AB2" s="2659"/>
      <c r="AC2" s="2659"/>
      <c r="AD2" s="2659"/>
      <c r="AE2" s="2659"/>
      <c r="AF2" s="2659"/>
      <c r="AG2" s="2659"/>
      <c r="AH2" s="2659"/>
      <c r="AI2" s="2659"/>
      <c r="AJ2" s="2659"/>
      <c r="AK2" s="2659"/>
      <c r="AL2" s="2659"/>
      <c r="AM2" s="2659"/>
      <c r="AN2" s="2659"/>
      <c r="AO2" s="2659"/>
      <c r="AP2" s="2659"/>
      <c r="AQ2" s="2659"/>
      <c r="AR2" s="2659"/>
      <c r="AS2" s="2659"/>
    </row>
    <row r="3" spans="2:53" ht="20.100000000000001" customHeight="1" thickBot="1">
      <c r="B3" s="2660" t="s">
        <v>2199</v>
      </c>
      <c r="C3" s="2661"/>
      <c r="D3" s="2661"/>
      <c r="E3" s="2661"/>
      <c r="F3" s="2661"/>
      <c r="G3" s="2661"/>
      <c r="H3" s="2661"/>
      <c r="I3" s="2661"/>
      <c r="J3" s="2661"/>
      <c r="K3" s="2661"/>
      <c r="L3" s="2661"/>
      <c r="M3" s="2661"/>
      <c r="N3" s="2661"/>
      <c r="O3" s="2661"/>
      <c r="P3" s="2661"/>
      <c r="Q3" s="2661"/>
      <c r="R3" s="2661"/>
      <c r="S3" s="2661"/>
      <c r="T3" s="2661"/>
      <c r="U3" s="2661"/>
      <c r="V3" s="2661"/>
      <c r="W3" s="2661"/>
      <c r="X3" s="2661"/>
      <c r="Y3" s="2661"/>
      <c r="Z3" s="2660"/>
      <c r="AA3" s="2661"/>
      <c r="AL3" s="2662" t="s">
        <v>2075</v>
      </c>
    </row>
    <row r="4" spans="2:53" ht="32.1" customHeight="1" thickBot="1">
      <c r="D4" s="4497" t="s">
        <v>254</v>
      </c>
      <c r="E4" s="4497"/>
      <c r="F4" s="4497"/>
      <c r="G4" s="4497"/>
      <c r="H4" s="4497"/>
      <c r="I4" s="4497"/>
      <c r="J4" s="4497"/>
      <c r="K4" s="4497"/>
      <c r="V4" s="2663"/>
      <c r="Z4" s="4626" t="s">
        <v>372</v>
      </c>
      <c r="AA4" s="4626"/>
      <c r="AB4" s="4626"/>
      <c r="AC4" s="4626"/>
      <c r="AD4" s="4626"/>
      <c r="AE4" s="4626"/>
      <c r="AF4" s="619"/>
      <c r="AG4" s="619"/>
      <c r="AL4" s="2653" t="s">
        <v>408</v>
      </c>
      <c r="BA4" s="2698">
        <v>8000</v>
      </c>
    </row>
    <row r="5" spans="2:53" ht="3" customHeight="1"/>
    <row r="6" spans="2:53" ht="11.85" customHeight="1">
      <c r="B6" s="1211"/>
      <c r="E6" s="1210" t="s">
        <v>255</v>
      </c>
      <c r="G6" s="1210"/>
      <c r="I6" s="1210"/>
      <c r="K6" s="1210" t="s">
        <v>188</v>
      </c>
      <c r="M6" s="2664" t="s">
        <v>189</v>
      </c>
      <c r="N6" s="2664"/>
      <c r="O6" s="2664"/>
      <c r="P6" s="2664"/>
      <c r="Q6" s="1213" t="s">
        <v>190</v>
      </c>
      <c r="R6" s="2664"/>
      <c r="S6" s="2664"/>
      <c r="T6" s="2664"/>
      <c r="U6" s="2664"/>
      <c r="V6" s="2664"/>
      <c r="X6" s="2664"/>
      <c r="Z6" s="2665" t="s">
        <v>191</v>
      </c>
      <c r="AA6" s="2666"/>
      <c r="AB6" s="2666"/>
      <c r="AC6" s="2666"/>
      <c r="AD6" s="2666"/>
      <c r="AE6" s="2666"/>
      <c r="AF6" s="2666"/>
      <c r="AG6" s="2666"/>
      <c r="AI6" s="1210" t="s">
        <v>188</v>
      </c>
      <c r="AK6" s="2665" t="s">
        <v>192</v>
      </c>
      <c r="AL6" s="2665"/>
      <c r="AM6" s="2665"/>
      <c r="AO6" s="2667" t="s">
        <v>194</v>
      </c>
      <c r="AP6" s="2667"/>
      <c r="AR6" s="2668" t="s">
        <v>104</v>
      </c>
      <c r="AS6" s="2669"/>
    </row>
    <row r="7" spans="2:53" ht="11.85" customHeight="1">
      <c r="B7" s="1211" t="s">
        <v>117</v>
      </c>
      <c r="D7" s="2661" t="s">
        <v>195</v>
      </c>
      <c r="E7" s="1212" t="s">
        <v>256</v>
      </c>
      <c r="G7" s="1212" t="s">
        <v>196</v>
      </c>
      <c r="I7" s="1212" t="s">
        <v>0</v>
      </c>
      <c r="K7" s="1212" t="s">
        <v>197</v>
      </c>
      <c r="M7" s="1213" t="s">
        <v>198</v>
      </c>
      <c r="N7" s="1213" t="s">
        <v>199</v>
      </c>
      <c r="O7" s="1214" t="s">
        <v>200</v>
      </c>
      <c r="P7" s="1214" t="s">
        <v>201</v>
      </c>
      <c r="Q7" s="1214" t="s">
        <v>202</v>
      </c>
      <c r="R7" s="1214" t="s">
        <v>203</v>
      </c>
      <c r="S7" s="1214" t="s">
        <v>204</v>
      </c>
      <c r="T7" s="1214" t="s">
        <v>205</v>
      </c>
      <c r="U7" s="1214" t="s">
        <v>206</v>
      </c>
      <c r="V7" s="1214" t="s">
        <v>207</v>
      </c>
      <c r="X7" s="1213" t="s">
        <v>208</v>
      </c>
      <c r="Z7" s="1214" t="s">
        <v>213</v>
      </c>
      <c r="AA7" s="1214" t="s">
        <v>214</v>
      </c>
      <c r="AB7" s="1214" t="s">
        <v>409</v>
      </c>
      <c r="AC7" s="1214" t="s">
        <v>410</v>
      </c>
      <c r="AD7" s="1214" t="s">
        <v>411</v>
      </c>
      <c r="AE7" s="1214" t="s">
        <v>412</v>
      </c>
      <c r="AF7" s="1214"/>
      <c r="AG7" s="1214"/>
      <c r="AI7" s="1211" t="s">
        <v>413</v>
      </c>
      <c r="AK7" s="2670" t="s">
        <v>188</v>
      </c>
      <c r="AL7" s="1213" t="s">
        <v>217</v>
      </c>
      <c r="AM7" s="1210" t="s">
        <v>193</v>
      </c>
      <c r="AO7" s="1213" t="s">
        <v>257</v>
      </c>
      <c r="AP7" s="1213" t="s">
        <v>414</v>
      </c>
      <c r="AR7" s="1215" t="s">
        <v>217</v>
      </c>
      <c r="AS7" s="1215" t="s">
        <v>218</v>
      </c>
    </row>
    <row r="8" spans="2:53" ht="3" customHeight="1" thickBot="1">
      <c r="K8" s="2671"/>
      <c r="AR8" s="2672"/>
      <c r="AS8" s="2672"/>
    </row>
    <row r="9" spans="2:53" ht="20.100000000000001" customHeight="1" thickBot="1">
      <c r="B9" s="1129" t="s">
        <v>259</v>
      </c>
      <c r="D9" s="2696" t="s">
        <v>273</v>
      </c>
      <c r="E9" s="2673">
        <v>76</v>
      </c>
      <c r="F9" s="2658">
        <v>0</v>
      </c>
      <c r="G9" s="1129" t="s">
        <v>88</v>
      </c>
      <c r="I9" s="1825" t="s">
        <v>1468</v>
      </c>
      <c r="K9" s="2674">
        <v>3586</v>
      </c>
      <c r="M9" s="1133">
        <v>0</v>
      </c>
      <c r="N9" s="1133" t="s">
        <v>220</v>
      </c>
      <c r="O9" s="1133">
        <v>0</v>
      </c>
      <c r="P9" s="1133">
        <v>0</v>
      </c>
      <c r="Q9" s="1133">
        <v>0</v>
      </c>
      <c r="R9" s="1133" t="s">
        <v>220</v>
      </c>
      <c r="S9" s="1133" t="s">
        <v>220</v>
      </c>
      <c r="T9" s="1133" t="s">
        <v>220</v>
      </c>
      <c r="U9" s="1133" t="s">
        <v>220</v>
      </c>
      <c r="V9" s="1133" t="s">
        <v>220</v>
      </c>
      <c r="X9" s="1210">
        <v>3</v>
      </c>
      <c r="Z9" s="369">
        <v>141</v>
      </c>
      <c r="AA9" s="369">
        <v>201</v>
      </c>
      <c r="AB9" s="369">
        <v>195</v>
      </c>
      <c r="AC9" s="369">
        <v>213</v>
      </c>
      <c r="AD9" s="369">
        <v>198</v>
      </c>
      <c r="AE9" s="369">
        <v>214</v>
      </c>
      <c r="AF9" s="369"/>
      <c r="AG9" s="369"/>
      <c r="AI9" s="2675">
        <v>1162</v>
      </c>
      <c r="AJ9" s="2658">
        <v>20</v>
      </c>
      <c r="AK9" s="2675">
        <v>4748</v>
      </c>
      <c r="AL9" s="369">
        <v>24</v>
      </c>
      <c r="AM9" s="2697">
        <v>197.83333333333334</v>
      </c>
      <c r="AO9" s="1129">
        <v>0</v>
      </c>
      <c r="AP9" s="1129">
        <v>507</v>
      </c>
      <c r="AR9" s="1134">
        <v>256</v>
      </c>
      <c r="AS9" s="1134">
        <v>1321</v>
      </c>
    </row>
    <row r="10" spans="2:53" ht="14.1" customHeight="1">
      <c r="B10" s="1129" t="s">
        <v>261</v>
      </c>
      <c r="D10" s="2658" t="s">
        <v>420</v>
      </c>
      <c r="E10" s="1130">
        <v>61</v>
      </c>
      <c r="F10" s="2658">
        <v>0</v>
      </c>
      <c r="G10" s="1129" t="s">
        <v>88</v>
      </c>
      <c r="I10" s="1825" t="s">
        <v>1470</v>
      </c>
      <c r="K10" s="2674">
        <v>3409</v>
      </c>
      <c r="M10" s="1133" t="s">
        <v>220</v>
      </c>
      <c r="N10" s="1133">
        <v>0</v>
      </c>
      <c r="O10" s="1133" t="s">
        <v>220</v>
      </c>
      <c r="P10" s="1133">
        <v>0</v>
      </c>
      <c r="Q10" s="1133" t="s">
        <v>220</v>
      </c>
      <c r="R10" s="1133">
        <v>0</v>
      </c>
      <c r="S10" s="1133">
        <v>0</v>
      </c>
      <c r="T10" s="1133">
        <v>0</v>
      </c>
      <c r="U10" s="1133" t="s">
        <v>220</v>
      </c>
      <c r="V10" s="1133" t="s">
        <v>220</v>
      </c>
      <c r="X10" s="1210">
        <v>3</v>
      </c>
      <c r="Z10" s="369">
        <v>207</v>
      </c>
      <c r="AA10" s="369">
        <v>164</v>
      </c>
      <c r="AB10" s="369">
        <v>247</v>
      </c>
      <c r="AC10" s="369">
        <v>125</v>
      </c>
      <c r="AD10" s="369">
        <v>155</v>
      </c>
      <c r="AE10" s="369">
        <v>179</v>
      </c>
      <c r="AF10" s="369"/>
      <c r="AG10" s="369"/>
      <c r="AI10" s="2675">
        <v>1077</v>
      </c>
      <c r="AJ10" s="2658">
        <v>20</v>
      </c>
      <c r="AK10" s="2675">
        <v>4486</v>
      </c>
      <c r="AL10" s="369">
        <v>24</v>
      </c>
      <c r="AM10" s="372">
        <v>186.91666666666666</v>
      </c>
      <c r="AO10" s="1129">
        <v>-262</v>
      </c>
      <c r="AP10" s="1129">
        <v>245</v>
      </c>
      <c r="AR10" s="1134">
        <v>247</v>
      </c>
      <c r="AS10" s="1134">
        <v>1252</v>
      </c>
    </row>
    <row r="11" spans="2:53" ht="14.1" customHeight="1" thickBot="1">
      <c r="B11" s="2676" t="s">
        <v>263</v>
      </c>
      <c r="C11" s="2677"/>
      <c r="D11" s="2677" t="s">
        <v>417</v>
      </c>
      <c r="E11" s="2035">
        <v>40</v>
      </c>
      <c r="F11" s="2677">
        <v>0</v>
      </c>
      <c r="G11" s="2676" t="s">
        <v>88</v>
      </c>
      <c r="H11" s="2677"/>
      <c r="I11" s="2678" t="s">
        <v>1471</v>
      </c>
      <c r="J11" s="2677"/>
      <c r="K11" s="2679">
        <v>3172</v>
      </c>
      <c r="L11" s="2677"/>
      <c r="M11" s="2484">
        <v>0</v>
      </c>
      <c r="N11" s="2484">
        <v>0</v>
      </c>
      <c r="O11" s="2484">
        <v>0</v>
      </c>
      <c r="P11" s="2484" t="s">
        <v>220</v>
      </c>
      <c r="Q11" s="2484">
        <v>0</v>
      </c>
      <c r="R11" s="2484">
        <v>0</v>
      </c>
      <c r="S11" s="2484">
        <v>0</v>
      </c>
      <c r="T11" s="2484">
        <v>0</v>
      </c>
      <c r="U11" s="2484" t="s">
        <v>220</v>
      </c>
      <c r="V11" s="2484" t="s">
        <v>220</v>
      </c>
      <c r="W11" s="2677"/>
      <c r="X11" s="2680">
        <v>3</v>
      </c>
      <c r="Y11" s="2677"/>
      <c r="Z11" s="2681">
        <v>147</v>
      </c>
      <c r="AA11" s="2681">
        <v>203</v>
      </c>
      <c r="AB11" s="2681">
        <v>178</v>
      </c>
      <c r="AC11" s="2681">
        <v>204</v>
      </c>
      <c r="AD11" s="2681">
        <v>149</v>
      </c>
      <c r="AE11" s="2681">
        <v>188</v>
      </c>
      <c r="AF11" s="2681"/>
      <c r="AG11" s="2681"/>
      <c r="AH11" s="2677"/>
      <c r="AI11" s="2682">
        <v>1069</v>
      </c>
      <c r="AJ11" s="2677">
        <v>20</v>
      </c>
      <c r="AK11" s="2682">
        <v>4241</v>
      </c>
      <c r="AL11" s="2681">
        <v>24</v>
      </c>
      <c r="AM11" s="2683">
        <v>176.70833333333334</v>
      </c>
      <c r="AN11" s="2677"/>
      <c r="AO11" s="2676">
        <v>-507</v>
      </c>
      <c r="AP11" s="2676">
        <v>0</v>
      </c>
      <c r="AR11" s="1134">
        <v>226</v>
      </c>
      <c r="AS11" s="1134">
        <v>1069</v>
      </c>
    </row>
    <row r="12" spans="2:53" ht="14.1" customHeight="1">
      <c r="B12" s="1129" t="s">
        <v>264</v>
      </c>
      <c r="D12" s="2658" t="s">
        <v>416</v>
      </c>
      <c r="E12" s="2673">
        <v>64</v>
      </c>
      <c r="F12" s="2658">
        <v>0</v>
      </c>
      <c r="G12" s="1129" t="s">
        <v>88</v>
      </c>
      <c r="I12" s="1825" t="s">
        <v>1470</v>
      </c>
      <c r="K12" s="2674">
        <v>3137</v>
      </c>
      <c r="M12" s="1133">
        <v>0</v>
      </c>
      <c r="N12" s="1133">
        <v>0</v>
      </c>
      <c r="O12" s="1133">
        <v>0</v>
      </c>
      <c r="P12" s="1133">
        <v>0</v>
      </c>
      <c r="Q12" s="1133">
        <v>0</v>
      </c>
      <c r="R12" s="1133">
        <v>0</v>
      </c>
      <c r="S12" s="1133">
        <v>0</v>
      </c>
      <c r="T12" s="1133">
        <v>0</v>
      </c>
      <c r="U12" s="1133" t="s">
        <v>220</v>
      </c>
      <c r="V12" s="1133" t="s">
        <v>220</v>
      </c>
      <c r="X12" s="1210">
        <v>3</v>
      </c>
      <c r="Z12" s="369">
        <v>205</v>
      </c>
      <c r="AA12" s="369">
        <v>167</v>
      </c>
      <c r="AB12" s="369">
        <v>147</v>
      </c>
      <c r="AC12" s="369">
        <v>179</v>
      </c>
      <c r="AD12" s="369">
        <v>180</v>
      </c>
      <c r="AE12" s="369">
        <v>168</v>
      </c>
      <c r="AF12" s="369"/>
      <c r="AG12" s="369"/>
      <c r="AI12" s="2675">
        <v>1046</v>
      </c>
      <c r="AJ12" s="2658">
        <v>20</v>
      </c>
      <c r="AK12" s="2675">
        <v>4183</v>
      </c>
      <c r="AL12" s="369">
        <v>24</v>
      </c>
      <c r="AM12" s="372">
        <v>174.29166666666666</v>
      </c>
      <c r="AO12" s="1129">
        <v>-565</v>
      </c>
      <c r="AP12" s="1129">
        <v>-58</v>
      </c>
      <c r="AR12" s="1134">
        <v>238</v>
      </c>
      <c r="AS12" s="1134">
        <v>1103</v>
      </c>
    </row>
    <row r="13" spans="2:53" ht="14.1" customHeight="1">
      <c r="B13" s="1129" t="s">
        <v>265</v>
      </c>
      <c r="D13" s="2658" t="s">
        <v>298</v>
      </c>
      <c r="E13" s="2673">
        <v>28</v>
      </c>
      <c r="F13" s="2658">
        <v>0</v>
      </c>
      <c r="G13" s="1129" t="s">
        <v>88</v>
      </c>
      <c r="I13" s="1825" t="s">
        <v>1467</v>
      </c>
      <c r="K13" s="2674">
        <v>3050</v>
      </c>
      <c r="M13" s="1133">
        <v>0</v>
      </c>
      <c r="N13" s="1133">
        <v>0</v>
      </c>
      <c r="O13" s="1133">
        <v>0</v>
      </c>
      <c r="P13" s="1133">
        <v>0</v>
      </c>
      <c r="Q13" s="1133">
        <v>0</v>
      </c>
      <c r="R13" s="1133">
        <v>0</v>
      </c>
      <c r="S13" s="1133">
        <v>0</v>
      </c>
      <c r="T13" s="1133">
        <v>0</v>
      </c>
      <c r="U13" s="1133" t="s">
        <v>220</v>
      </c>
      <c r="V13" s="1133" t="s">
        <v>220</v>
      </c>
      <c r="X13" s="1210">
        <v>3</v>
      </c>
      <c r="Z13" s="369">
        <v>202</v>
      </c>
      <c r="AA13" s="369">
        <v>135</v>
      </c>
      <c r="AB13" s="369">
        <v>187</v>
      </c>
      <c r="AC13" s="369">
        <v>201</v>
      </c>
      <c r="AD13" s="369">
        <v>185</v>
      </c>
      <c r="AE13" s="369">
        <v>175</v>
      </c>
      <c r="AF13" s="369"/>
      <c r="AG13" s="369"/>
      <c r="AI13" s="2675">
        <v>1085</v>
      </c>
      <c r="AJ13" s="2658">
        <v>20</v>
      </c>
      <c r="AK13" s="2675">
        <v>4135</v>
      </c>
      <c r="AL13" s="369">
        <v>24</v>
      </c>
      <c r="AM13" s="372">
        <v>172.29166666666666</v>
      </c>
      <c r="AO13" s="1129">
        <v>-613</v>
      </c>
      <c r="AP13" s="1129">
        <v>-106</v>
      </c>
      <c r="AR13" s="1134">
        <v>267</v>
      </c>
      <c r="AS13" s="1134">
        <v>1085</v>
      </c>
    </row>
    <row r="14" spans="2:53" ht="14.1" customHeight="1">
      <c r="B14" s="1129" t="s">
        <v>266</v>
      </c>
      <c r="D14" s="2658" t="s">
        <v>1011</v>
      </c>
      <c r="E14" s="2673">
        <v>58</v>
      </c>
      <c r="F14" s="2658">
        <v>0</v>
      </c>
      <c r="G14" s="1129" t="s">
        <v>88</v>
      </c>
      <c r="I14" s="1825" t="s">
        <v>1469</v>
      </c>
      <c r="K14" s="2674">
        <v>2999</v>
      </c>
      <c r="M14" s="1133">
        <v>0</v>
      </c>
      <c r="N14" s="1133">
        <v>0</v>
      </c>
      <c r="O14" s="1133">
        <v>0</v>
      </c>
      <c r="P14" s="1133">
        <v>0</v>
      </c>
      <c r="Q14" s="1133">
        <v>0</v>
      </c>
      <c r="R14" s="1133">
        <v>0</v>
      </c>
      <c r="S14" s="1133">
        <v>0</v>
      </c>
      <c r="T14" s="1133">
        <v>0</v>
      </c>
      <c r="U14" s="1133" t="s">
        <v>220</v>
      </c>
      <c r="V14" s="1133" t="s">
        <v>220</v>
      </c>
      <c r="X14" s="1210">
        <v>3</v>
      </c>
      <c r="Z14" s="369">
        <v>154</v>
      </c>
      <c r="AA14" s="369">
        <v>156</v>
      </c>
      <c r="AB14" s="369">
        <v>188</v>
      </c>
      <c r="AC14" s="369">
        <v>161</v>
      </c>
      <c r="AD14" s="369">
        <v>156</v>
      </c>
      <c r="AE14" s="369">
        <v>186</v>
      </c>
      <c r="AF14" s="369"/>
      <c r="AG14" s="369"/>
      <c r="AI14" s="2675">
        <v>1001</v>
      </c>
      <c r="AJ14" s="2658">
        <v>20</v>
      </c>
      <c r="AK14" s="2675">
        <v>4000</v>
      </c>
      <c r="AL14" s="369">
        <v>24</v>
      </c>
      <c r="AM14" s="372">
        <v>166.66666666666666</v>
      </c>
      <c r="AO14" s="1129">
        <v>-748</v>
      </c>
      <c r="AP14" s="1129">
        <v>-241</v>
      </c>
      <c r="AR14" s="1134">
        <v>220</v>
      </c>
      <c r="AS14" s="1134">
        <v>1161</v>
      </c>
    </row>
    <row r="15" spans="2:53" ht="14.1" customHeight="1">
      <c r="B15" s="1129" t="s">
        <v>267</v>
      </c>
      <c r="D15" s="2658" t="s">
        <v>422</v>
      </c>
      <c r="E15" s="2673">
        <v>70</v>
      </c>
      <c r="F15" s="2658">
        <v>0</v>
      </c>
      <c r="G15" s="1129" t="s">
        <v>88</v>
      </c>
      <c r="I15" s="1825" t="s">
        <v>1470</v>
      </c>
      <c r="K15" s="2674">
        <v>2954</v>
      </c>
      <c r="M15" s="1133">
        <v>0</v>
      </c>
      <c r="N15" s="1133">
        <v>0</v>
      </c>
      <c r="O15" s="1133">
        <v>0</v>
      </c>
      <c r="P15" s="1133">
        <v>0</v>
      </c>
      <c r="Q15" s="1133">
        <v>0</v>
      </c>
      <c r="R15" s="1133">
        <v>0</v>
      </c>
      <c r="S15" s="1133">
        <v>0</v>
      </c>
      <c r="T15" s="1133">
        <v>0</v>
      </c>
      <c r="U15" s="1133" t="s">
        <v>220</v>
      </c>
      <c r="V15" s="1133" t="s">
        <v>220</v>
      </c>
      <c r="X15" s="1210">
        <v>3</v>
      </c>
      <c r="Z15" s="369">
        <v>145</v>
      </c>
      <c r="AA15" s="369">
        <v>140</v>
      </c>
      <c r="AB15" s="369">
        <v>156</v>
      </c>
      <c r="AC15" s="369">
        <v>137</v>
      </c>
      <c r="AD15" s="369">
        <v>163</v>
      </c>
      <c r="AE15" s="369">
        <v>146</v>
      </c>
      <c r="AF15" s="369"/>
      <c r="AG15" s="369"/>
      <c r="AI15" s="2675">
        <v>887</v>
      </c>
      <c r="AJ15" s="2658">
        <v>20</v>
      </c>
      <c r="AK15" s="2675">
        <v>3841</v>
      </c>
      <c r="AL15" s="369">
        <v>24</v>
      </c>
      <c r="AM15" s="372">
        <v>160.04166666666666</v>
      </c>
      <c r="AO15" s="1129">
        <v>-907</v>
      </c>
      <c r="AP15" s="1129">
        <v>-400</v>
      </c>
      <c r="AR15" s="1134">
        <v>203</v>
      </c>
      <c r="AS15" s="1134">
        <v>1007</v>
      </c>
    </row>
    <row r="16" spans="2:53" ht="11.45" hidden="1" customHeight="1">
      <c r="B16" s="1129" t="s">
        <v>269</v>
      </c>
      <c r="D16" s="2658" t="s">
        <v>88</v>
      </c>
      <c r="E16" s="1130"/>
      <c r="F16" s="2658">
        <v>0</v>
      </c>
      <c r="G16" s="1129" t="s">
        <v>88</v>
      </c>
      <c r="I16" s="1825" t="s">
        <v>88</v>
      </c>
      <c r="K16" s="2674">
        <v>0</v>
      </c>
      <c r="M16" s="1133">
        <v>0</v>
      </c>
      <c r="N16" s="1133">
        <v>0</v>
      </c>
      <c r="O16" s="1133">
        <v>0</v>
      </c>
      <c r="P16" s="1133">
        <v>0</v>
      </c>
      <c r="Q16" s="1133">
        <v>0</v>
      </c>
      <c r="R16" s="1133">
        <v>0</v>
      </c>
      <c r="S16" s="1133">
        <v>0</v>
      </c>
      <c r="T16" s="1133">
        <v>0</v>
      </c>
      <c r="U16" s="1133" t="s">
        <v>220</v>
      </c>
      <c r="V16" s="1133" t="s">
        <v>220</v>
      </c>
      <c r="X16" s="1210">
        <v>0</v>
      </c>
      <c r="Z16" s="369" t="s">
        <v>226</v>
      </c>
      <c r="AA16" s="369" t="s">
        <v>226</v>
      </c>
      <c r="AB16" s="369" t="s">
        <v>226</v>
      </c>
      <c r="AC16" s="369" t="s">
        <v>226</v>
      </c>
      <c r="AD16" s="369" t="s">
        <v>226</v>
      </c>
      <c r="AE16" s="369" t="s">
        <v>226</v>
      </c>
      <c r="AF16" s="369"/>
      <c r="AG16" s="369"/>
      <c r="AI16" s="2675">
        <v>0</v>
      </c>
      <c r="AJ16" s="2658">
        <v>20</v>
      </c>
      <c r="AK16" s="2675">
        <v>0</v>
      </c>
      <c r="AL16" s="369">
        <v>15</v>
      </c>
      <c r="AM16" s="372">
        <v>0</v>
      </c>
      <c r="AO16" s="1129">
        <v>-4748</v>
      </c>
      <c r="AP16" s="1129">
        <v>-4241</v>
      </c>
      <c r="AR16" s="1134">
        <v>0</v>
      </c>
      <c r="AS16" s="1134">
        <v>0</v>
      </c>
    </row>
    <row r="17" spans="2:45" ht="11.45" hidden="1" customHeight="1">
      <c r="B17" s="1129" t="s">
        <v>271</v>
      </c>
      <c r="D17" s="2658" t="s">
        <v>88</v>
      </c>
      <c r="E17" s="2684"/>
      <c r="F17" s="2658">
        <v>0</v>
      </c>
      <c r="G17" s="1129" t="s">
        <v>88</v>
      </c>
      <c r="I17" s="1825" t="s">
        <v>88</v>
      </c>
      <c r="K17" s="2674">
        <v>0</v>
      </c>
      <c r="M17" s="1133">
        <v>0</v>
      </c>
      <c r="N17" s="1133">
        <v>0</v>
      </c>
      <c r="O17" s="1133">
        <v>0</v>
      </c>
      <c r="P17" s="1133">
        <v>0</v>
      </c>
      <c r="Q17" s="1133">
        <v>0</v>
      </c>
      <c r="R17" s="1133">
        <v>0</v>
      </c>
      <c r="S17" s="1133">
        <v>0</v>
      </c>
      <c r="T17" s="1133">
        <v>0</v>
      </c>
      <c r="U17" s="1133" t="s">
        <v>220</v>
      </c>
      <c r="V17" s="1133" t="s">
        <v>220</v>
      </c>
      <c r="X17" s="1210">
        <v>0</v>
      </c>
      <c r="Z17" s="369" t="s">
        <v>226</v>
      </c>
      <c r="AA17" s="369" t="s">
        <v>226</v>
      </c>
      <c r="AB17" s="369" t="s">
        <v>226</v>
      </c>
      <c r="AC17" s="369" t="s">
        <v>226</v>
      </c>
      <c r="AD17" s="369" t="s">
        <v>226</v>
      </c>
      <c r="AE17" s="369" t="s">
        <v>226</v>
      </c>
      <c r="AF17" s="369"/>
      <c r="AG17" s="369"/>
      <c r="AI17" s="2675">
        <v>0</v>
      </c>
      <c r="AJ17" s="2658">
        <v>20</v>
      </c>
      <c r="AK17" s="2675">
        <v>0</v>
      </c>
      <c r="AL17" s="369">
        <v>15</v>
      </c>
      <c r="AM17" s="372">
        <v>0</v>
      </c>
      <c r="AO17" s="1129">
        <v>-4748</v>
      </c>
      <c r="AP17" s="1129">
        <v>-4241</v>
      </c>
      <c r="AR17" s="1134">
        <v>0</v>
      </c>
      <c r="AS17" s="1134">
        <v>0</v>
      </c>
    </row>
    <row r="18" spans="2:45" ht="11.45" hidden="1" customHeight="1">
      <c r="B18" s="1129" t="s">
        <v>272</v>
      </c>
      <c r="D18" s="2658" t="s">
        <v>88</v>
      </c>
      <c r="E18" s="2684"/>
      <c r="F18" s="2658">
        <v>0</v>
      </c>
      <c r="G18" s="1129" t="s">
        <v>88</v>
      </c>
      <c r="I18" s="1825" t="s">
        <v>88</v>
      </c>
      <c r="K18" s="2674">
        <v>0</v>
      </c>
      <c r="M18" s="1133">
        <v>0</v>
      </c>
      <c r="N18" s="1133">
        <v>0</v>
      </c>
      <c r="O18" s="1133">
        <v>0</v>
      </c>
      <c r="P18" s="1133">
        <v>0</v>
      </c>
      <c r="Q18" s="1133">
        <v>0</v>
      </c>
      <c r="R18" s="1133">
        <v>0</v>
      </c>
      <c r="S18" s="1133">
        <v>0</v>
      </c>
      <c r="T18" s="1133">
        <v>0</v>
      </c>
      <c r="U18" s="1133" t="s">
        <v>220</v>
      </c>
      <c r="V18" s="1133" t="s">
        <v>220</v>
      </c>
      <c r="X18" s="1210">
        <v>0</v>
      </c>
      <c r="Z18" s="369" t="s">
        <v>226</v>
      </c>
      <c r="AA18" s="369" t="s">
        <v>226</v>
      </c>
      <c r="AB18" s="369" t="s">
        <v>226</v>
      </c>
      <c r="AC18" s="369" t="s">
        <v>226</v>
      </c>
      <c r="AD18" s="369" t="s">
        <v>226</v>
      </c>
      <c r="AE18" s="369" t="s">
        <v>226</v>
      </c>
      <c r="AF18" s="369"/>
      <c r="AG18" s="369"/>
      <c r="AI18" s="2675">
        <v>0</v>
      </c>
      <c r="AJ18" s="2658">
        <v>20</v>
      </c>
      <c r="AK18" s="2675">
        <v>0</v>
      </c>
      <c r="AL18" s="369">
        <v>15</v>
      </c>
      <c r="AM18" s="372">
        <v>0</v>
      </c>
      <c r="AO18" s="1129">
        <v>-4748</v>
      </c>
      <c r="AP18" s="1129">
        <v>-4241</v>
      </c>
      <c r="AR18" s="1134">
        <v>0</v>
      </c>
      <c r="AS18" s="1134">
        <v>0</v>
      </c>
    </row>
    <row r="19" spans="2:45" ht="11.45" hidden="1" customHeight="1">
      <c r="B19" s="1129" t="s">
        <v>274</v>
      </c>
      <c r="D19" s="2658" t="s">
        <v>88</v>
      </c>
      <c r="E19" s="2684"/>
      <c r="F19" s="2658">
        <v>0</v>
      </c>
      <c r="G19" s="1129" t="s">
        <v>88</v>
      </c>
      <c r="I19" s="1825" t="s">
        <v>88</v>
      </c>
      <c r="K19" s="2674">
        <v>0</v>
      </c>
      <c r="M19" s="1133">
        <v>0</v>
      </c>
      <c r="N19" s="1133">
        <v>0</v>
      </c>
      <c r="O19" s="1133">
        <v>0</v>
      </c>
      <c r="P19" s="1133">
        <v>0</v>
      </c>
      <c r="Q19" s="1133">
        <v>0</v>
      </c>
      <c r="R19" s="1133">
        <v>0</v>
      </c>
      <c r="S19" s="1133">
        <v>0</v>
      </c>
      <c r="T19" s="1133">
        <v>0</v>
      </c>
      <c r="U19" s="1133" t="s">
        <v>220</v>
      </c>
      <c r="V19" s="1133" t="s">
        <v>220</v>
      </c>
      <c r="X19" s="1210">
        <v>0</v>
      </c>
      <c r="Z19" s="369" t="s">
        <v>226</v>
      </c>
      <c r="AA19" s="369" t="s">
        <v>226</v>
      </c>
      <c r="AB19" s="369" t="s">
        <v>226</v>
      </c>
      <c r="AC19" s="369" t="s">
        <v>226</v>
      </c>
      <c r="AD19" s="369" t="s">
        <v>226</v>
      </c>
      <c r="AE19" s="369" t="s">
        <v>226</v>
      </c>
      <c r="AF19" s="369"/>
      <c r="AG19" s="369"/>
      <c r="AI19" s="2675">
        <v>0</v>
      </c>
      <c r="AJ19" s="2658">
        <v>20</v>
      </c>
      <c r="AK19" s="2675">
        <v>0</v>
      </c>
      <c r="AL19" s="369">
        <v>15</v>
      </c>
      <c r="AM19" s="372">
        <v>0</v>
      </c>
      <c r="AO19" s="1129">
        <v>-4748</v>
      </c>
      <c r="AP19" s="1129">
        <v>-4241</v>
      </c>
      <c r="AR19" s="1134">
        <v>0</v>
      </c>
      <c r="AS19" s="1134">
        <v>0</v>
      </c>
    </row>
    <row r="20" spans="2:45" ht="11.45" hidden="1" customHeight="1">
      <c r="B20" s="1129" t="s">
        <v>275</v>
      </c>
      <c r="D20" s="2658" t="s">
        <v>88</v>
      </c>
      <c r="E20" s="2684"/>
      <c r="F20" s="2658">
        <v>0</v>
      </c>
      <c r="G20" s="1129" t="s">
        <v>88</v>
      </c>
      <c r="I20" s="1825" t="s">
        <v>88</v>
      </c>
      <c r="K20" s="2674">
        <v>0</v>
      </c>
      <c r="M20" s="1133">
        <v>0</v>
      </c>
      <c r="N20" s="1133">
        <v>0</v>
      </c>
      <c r="O20" s="1133">
        <v>0</v>
      </c>
      <c r="P20" s="1133">
        <v>0</v>
      </c>
      <c r="Q20" s="1133">
        <v>0</v>
      </c>
      <c r="R20" s="1133">
        <v>0</v>
      </c>
      <c r="S20" s="1133">
        <v>0</v>
      </c>
      <c r="T20" s="1133">
        <v>0</v>
      </c>
      <c r="U20" s="1133" t="s">
        <v>220</v>
      </c>
      <c r="V20" s="1133" t="s">
        <v>220</v>
      </c>
      <c r="X20" s="1210">
        <v>0</v>
      </c>
      <c r="Z20" s="369" t="s">
        <v>226</v>
      </c>
      <c r="AA20" s="369" t="s">
        <v>226</v>
      </c>
      <c r="AB20" s="369" t="s">
        <v>226</v>
      </c>
      <c r="AC20" s="369" t="s">
        <v>226</v>
      </c>
      <c r="AD20" s="369" t="s">
        <v>226</v>
      </c>
      <c r="AE20" s="369" t="s">
        <v>226</v>
      </c>
      <c r="AF20" s="369"/>
      <c r="AG20" s="369"/>
      <c r="AI20" s="2675">
        <v>0</v>
      </c>
      <c r="AJ20" s="2658">
        <v>20</v>
      </c>
      <c r="AK20" s="2675">
        <v>0</v>
      </c>
      <c r="AL20" s="369">
        <v>15</v>
      </c>
      <c r="AM20" s="372">
        <v>0</v>
      </c>
      <c r="AO20" s="1129">
        <v>-4748</v>
      </c>
      <c r="AP20" s="1129">
        <v>-4241</v>
      </c>
      <c r="AR20" s="1134">
        <v>0</v>
      </c>
      <c r="AS20" s="1134">
        <v>0</v>
      </c>
    </row>
    <row r="21" spans="2:45" ht="11.45" hidden="1" customHeight="1">
      <c r="B21" s="1129" t="s">
        <v>276</v>
      </c>
      <c r="D21" s="2658" t="s">
        <v>88</v>
      </c>
      <c r="E21" s="2684"/>
      <c r="F21" s="2658">
        <v>0</v>
      </c>
      <c r="G21" s="1129" t="s">
        <v>88</v>
      </c>
      <c r="I21" s="1825" t="s">
        <v>88</v>
      </c>
      <c r="K21" s="2674">
        <v>0</v>
      </c>
      <c r="M21" s="1133">
        <v>0</v>
      </c>
      <c r="N21" s="1133">
        <v>0</v>
      </c>
      <c r="O21" s="1133">
        <v>0</v>
      </c>
      <c r="P21" s="1133">
        <v>0</v>
      </c>
      <c r="Q21" s="1133">
        <v>0</v>
      </c>
      <c r="R21" s="1133">
        <v>0</v>
      </c>
      <c r="S21" s="1133">
        <v>0</v>
      </c>
      <c r="T21" s="1133">
        <v>0</v>
      </c>
      <c r="U21" s="1133" t="s">
        <v>220</v>
      </c>
      <c r="V21" s="1133" t="s">
        <v>220</v>
      </c>
      <c r="X21" s="1210">
        <v>0</v>
      </c>
      <c r="Z21" s="369" t="s">
        <v>226</v>
      </c>
      <c r="AA21" s="369" t="s">
        <v>226</v>
      </c>
      <c r="AB21" s="369" t="s">
        <v>226</v>
      </c>
      <c r="AC21" s="369" t="s">
        <v>226</v>
      </c>
      <c r="AD21" s="369" t="s">
        <v>226</v>
      </c>
      <c r="AE21" s="369" t="s">
        <v>226</v>
      </c>
      <c r="AF21" s="369"/>
      <c r="AG21" s="369"/>
      <c r="AI21" s="2675">
        <v>0</v>
      </c>
      <c r="AJ21" s="2658">
        <v>20</v>
      </c>
      <c r="AK21" s="2675">
        <v>0</v>
      </c>
      <c r="AL21" s="369">
        <v>15</v>
      </c>
      <c r="AM21" s="372">
        <v>0</v>
      </c>
      <c r="AO21" s="1129">
        <v>-4748</v>
      </c>
      <c r="AP21" s="1129">
        <v>-4241</v>
      </c>
      <c r="AR21" s="1134">
        <v>0</v>
      </c>
      <c r="AS21" s="1134">
        <v>0</v>
      </c>
    </row>
    <row r="22" spans="2:45" ht="11.45" hidden="1" customHeight="1">
      <c r="B22" s="1129" t="s">
        <v>277</v>
      </c>
      <c r="D22" s="2658" t="s">
        <v>88</v>
      </c>
      <c r="E22" s="2684"/>
      <c r="F22" s="2658">
        <v>0</v>
      </c>
      <c r="G22" s="1129" t="s">
        <v>88</v>
      </c>
      <c r="I22" s="1825" t="s">
        <v>88</v>
      </c>
      <c r="K22" s="2674">
        <v>0</v>
      </c>
      <c r="M22" s="1133">
        <v>0</v>
      </c>
      <c r="N22" s="1133">
        <v>0</v>
      </c>
      <c r="O22" s="1133">
        <v>0</v>
      </c>
      <c r="P22" s="1133">
        <v>0</v>
      </c>
      <c r="Q22" s="1133">
        <v>0</v>
      </c>
      <c r="R22" s="1133">
        <v>0</v>
      </c>
      <c r="S22" s="1133">
        <v>0</v>
      </c>
      <c r="T22" s="1133">
        <v>0</v>
      </c>
      <c r="U22" s="1133" t="s">
        <v>220</v>
      </c>
      <c r="V22" s="1133" t="s">
        <v>220</v>
      </c>
      <c r="X22" s="1210">
        <v>0</v>
      </c>
      <c r="Z22" s="369" t="s">
        <v>226</v>
      </c>
      <c r="AA22" s="369" t="s">
        <v>226</v>
      </c>
      <c r="AB22" s="369" t="s">
        <v>226</v>
      </c>
      <c r="AC22" s="369" t="s">
        <v>226</v>
      </c>
      <c r="AD22" s="369" t="s">
        <v>226</v>
      </c>
      <c r="AE22" s="369" t="s">
        <v>226</v>
      </c>
      <c r="AF22" s="369"/>
      <c r="AG22" s="369"/>
      <c r="AI22" s="2675">
        <v>0</v>
      </c>
      <c r="AJ22" s="2658">
        <v>20</v>
      </c>
      <c r="AK22" s="2675">
        <v>0</v>
      </c>
      <c r="AL22" s="369">
        <v>15</v>
      </c>
      <c r="AM22" s="372">
        <v>0</v>
      </c>
      <c r="AO22" s="1129">
        <v>-4748</v>
      </c>
      <c r="AP22" s="1129">
        <v>-4241</v>
      </c>
      <c r="AR22" s="1134">
        <v>0</v>
      </c>
      <c r="AS22" s="1134">
        <v>0</v>
      </c>
    </row>
    <row r="23" spans="2:45" ht="11.45" hidden="1" customHeight="1">
      <c r="B23" s="1129" t="s">
        <v>278</v>
      </c>
      <c r="D23" s="2658" t="s">
        <v>88</v>
      </c>
      <c r="E23" s="2684"/>
      <c r="F23" s="2658">
        <v>0</v>
      </c>
      <c r="G23" s="1129" t="s">
        <v>88</v>
      </c>
      <c r="I23" s="1825" t="s">
        <v>88</v>
      </c>
      <c r="K23" s="2674">
        <v>0</v>
      </c>
      <c r="M23" s="1133">
        <v>0</v>
      </c>
      <c r="N23" s="1133">
        <v>0</v>
      </c>
      <c r="O23" s="1133">
        <v>0</v>
      </c>
      <c r="P23" s="1133">
        <v>0</v>
      </c>
      <c r="Q23" s="1133">
        <v>0</v>
      </c>
      <c r="R23" s="1133">
        <v>0</v>
      </c>
      <c r="S23" s="1133">
        <v>0</v>
      </c>
      <c r="T23" s="1133">
        <v>0</v>
      </c>
      <c r="U23" s="1133" t="s">
        <v>220</v>
      </c>
      <c r="V23" s="1133" t="s">
        <v>220</v>
      </c>
      <c r="X23" s="1210">
        <v>0</v>
      </c>
      <c r="Z23" s="369" t="s">
        <v>226</v>
      </c>
      <c r="AA23" s="369" t="s">
        <v>226</v>
      </c>
      <c r="AB23" s="369" t="s">
        <v>226</v>
      </c>
      <c r="AC23" s="369" t="s">
        <v>226</v>
      </c>
      <c r="AD23" s="369" t="s">
        <v>226</v>
      </c>
      <c r="AE23" s="369" t="s">
        <v>226</v>
      </c>
      <c r="AF23" s="369"/>
      <c r="AG23" s="369"/>
      <c r="AI23" s="2675">
        <v>0</v>
      </c>
      <c r="AJ23" s="2658">
        <v>20</v>
      </c>
      <c r="AK23" s="2675">
        <v>0</v>
      </c>
      <c r="AL23" s="369">
        <v>15</v>
      </c>
      <c r="AM23" s="372">
        <v>0</v>
      </c>
      <c r="AO23" s="1129">
        <v>-4748</v>
      </c>
      <c r="AP23" s="1129">
        <v>-4241</v>
      </c>
      <c r="AR23" s="1134">
        <v>0</v>
      </c>
      <c r="AS23" s="1134">
        <v>0</v>
      </c>
    </row>
    <row r="24" spans="2:45" ht="11.45" hidden="1" customHeight="1">
      <c r="B24" s="1129" t="s">
        <v>279</v>
      </c>
      <c r="D24" s="2658" t="s">
        <v>88</v>
      </c>
      <c r="E24" s="2684"/>
      <c r="F24" s="2658">
        <v>0</v>
      </c>
      <c r="G24" s="1129" t="s">
        <v>88</v>
      </c>
      <c r="I24" s="1825" t="s">
        <v>88</v>
      </c>
      <c r="K24" s="2674">
        <v>0</v>
      </c>
      <c r="M24" s="1133">
        <v>0</v>
      </c>
      <c r="N24" s="1133">
        <v>0</v>
      </c>
      <c r="O24" s="1133">
        <v>0</v>
      </c>
      <c r="P24" s="1133">
        <v>0</v>
      </c>
      <c r="Q24" s="1133">
        <v>0</v>
      </c>
      <c r="R24" s="1133">
        <v>0</v>
      </c>
      <c r="S24" s="1133">
        <v>0</v>
      </c>
      <c r="T24" s="1133">
        <v>0</v>
      </c>
      <c r="U24" s="1133" t="s">
        <v>220</v>
      </c>
      <c r="V24" s="1133" t="s">
        <v>220</v>
      </c>
      <c r="X24" s="1210">
        <v>0</v>
      </c>
      <c r="Z24" s="369" t="s">
        <v>226</v>
      </c>
      <c r="AA24" s="369" t="s">
        <v>226</v>
      </c>
      <c r="AB24" s="369" t="s">
        <v>226</v>
      </c>
      <c r="AC24" s="369" t="s">
        <v>226</v>
      </c>
      <c r="AD24" s="369" t="s">
        <v>226</v>
      </c>
      <c r="AE24" s="369" t="s">
        <v>226</v>
      </c>
      <c r="AF24" s="369"/>
      <c r="AG24" s="369"/>
      <c r="AI24" s="2675">
        <v>0</v>
      </c>
      <c r="AJ24" s="2658">
        <v>20</v>
      </c>
      <c r="AK24" s="2675">
        <v>0</v>
      </c>
      <c r="AL24" s="369">
        <v>15</v>
      </c>
      <c r="AM24" s="372">
        <v>0</v>
      </c>
      <c r="AO24" s="1129">
        <v>-4748</v>
      </c>
      <c r="AP24" s="1129">
        <v>-4241</v>
      </c>
      <c r="AR24" s="1134">
        <v>0</v>
      </c>
      <c r="AS24" s="1134">
        <v>0</v>
      </c>
    </row>
    <row r="25" spans="2:45" ht="11.45" hidden="1" customHeight="1">
      <c r="B25" s="1129" t="s">
        <v>280</v>
      </c>
      <c r="D25" s="2658" t="s">
        <v>88</v>
      </c>
      <c r="E25" s="2684"/>
      <c r="F25" s="2658">
        <v>0</v>
      </c>
      <c r="G25" s="1129" t="s">
        <v>88</v>
      </c>
      <c r="I25" s="1825" t="s">
        <v>88</v>
      </c>
      <c r="K25" s="2674">
        <v>0</v>
      </c>
      <c r="M25" s="1133">
        <v>0</v>
      </c>
      <c r="N25" s="1133">
        <v>0</v>
      </c>
      <c r="O25" s="1133">
        <v>0</v>
      </c>
      <c r="P25" s="1133">
        <v>0</v>
      </c>
      <c r="Q25" s="1133">
        <v>0</v>
      </c>
      <c r="R25" s="1133">
        <v>0</v>
      </c>
      <c r="S25" s="1133">
        <v>0</v>
      </c>
      <c r="T25" s="1133">
        <v>0</v>
      </c>
      <c r="U25" s="1133" t="s">
        <v>220</v>
      </c>
      <c r="V25" s="1133" t="s">
        <v>220</v>
      </c>
      <c r="X25" s="1210">
        <v>0</v>
      </c>
      <c r="Z25" s="369" t="s">
        <v>226</v>
      </c>
      <c r="AA25" s="369" t="s">
        <v>226</v>
      </c>
      <c r="AB25" s="369" t="s">
        <v>226</v>
      </c>
      <c r="AC25" s="369" t="s">
        <v>226</v>
      </c>
      <c r="AD25" s="369" t="s">
        <v>226</v>
      </c>
      <c r="AE25" s="369" t="s">
        <v>226</v>
      </c>
      <c r="AF25" s="369"/>
      <c r="AG25" s="369"/>
      <c r="AI25" s="2675">
        <v>0</v>
      </c>
      <c r="AJ25" s="2658">
        <v>20</v>
      </c>
      <c r="AK25" s="2675">
        <v>0</v>
      </c>
      <c r="AL25" s="369">
        <v>15</v>
      </c>
      <c r="AM25" s="372">
        <v>0</v>
      </c>
      <c r="AO25" s="1129">
        <v>-4748</v>
      </c>
      <c r="AP25" s="1129">
        <v>-4241</v>
      </c>
      <c r="AR25" s="1134">
        <v>0</v>
      </c>
      <c r="AS25" s="1134">
        <v>0</v>
      </c>
    </row>
    <row r="26" spans="2:45" ht="11.45" hidden="1" customHeight="1">
      <c r="B26" s="1129" t="s">
        <v>281</v>
      </c>
      <c r="D26" s="2658" t="s">
        <v>88</v>
      </c>
      <c r="E26" s="2684"/>
      <c r="F26" s="2658">
        <v>0</v>
      </c>
      <c r="G26" s="1129" t="s">
        <v>88</v>
      </c>
      <c r="I26" s="1825" t="s">
        <v>88</v>
      </c>
      <c r="K26" s="2674">
        <v>0</v>
      </c>
      <c r="M26" s="1133">
        <v>0</v>
      </c>
      <c r="N26" s="1133">
        <v>0</v>
      </c>
      <c r="O26" s="1133">
        <v>0</v>
      </c>
      <c r="P26" s="1133">
        <v>0</v>
      </c>
      <c r="Q26" s="1133">
        <v>0</v>
      </c>
      <c r="R26" s="1133">
        <v>0</v>
      </c>
      <c r="S26" s="1133">
        <v>0</v>
      </c>
      <c r="T26" s="1133">
        <v>0</v>
      </c>
      <c r="U26" s="1133" t="s">
        <v>220</v>
      </c>
      <c r="V26" s="1133" t="s">
        <v>220</v>
      </c>
      <c r="X26" s="1210">
        <v>0</v>
      </c>
      <c r="Z26" s="369" t="s">
        <v>226</v>
      </c>
      <c r="AA26" s="369" t="s">
        <v>226</v>
      </c>
      <c r="AB26" s="369" t="s">
        <v>226</v>
      </c>
      <c r="AC26" s="369" t="s">
        <v>226</v>
      </c>
      <c r="AD26" s="369" t="s">
        <v>226</v>
      </c>
      <c r="AE26" s="369" t="s">
        <v>226</v>
      </c>
      <c r="AF26" s="369"/>
      <c r="AG26" s="369"/>
      <c r="AI26" s="2675">
        <v>0</v>
      </c>
      <c r="AJ26" s="2658">
        <v>20</v>
      </c>
      <c r="AK26" s="2675">
        <v>0</v>
      </c>
      <c r="AL26" s="369">
        <v>15</v>
      </c>
      <c r="AM26" s="372">
        <v>0</v>
      </c>
      <c r="AO26" s="1129">
        <v>-4748</v>
      </c>
      <c r="AP26" s="1129">
        <v>-4241</v>
      </c>
      <c r="AR26" s="1134">
        <v>0</v>
      </c>
      <c r="AS26" s="1134">
        <v>0</v>
      </c>
    </row>
    <row r="27" spans="2:45" ht="11.45" hidden="1" customHeight="1">
      <c r="B27" s="1129" t="s">
        <v>282</v>
      </c>
      <c r="D27" s="2658" t="s">
        <v>88</v>
      </c>
      <c r="E27" s="2684"/>
      <c r="F27" s="2658">
        <v>0</v>
      </c>
      <c r="G27" s="1129" t="s">
        <v>88</v>
      </c>
      <c r="I27" s="1825" t="s">
        <v>88</v>
      </c>
      <c r="K27" s="2674">
        <v>0</v>
      </c>
      <c r="M27" s="1133">
        <v>0</v>
      </c>
      <c r="N27" s="1133">
        <v>0</v>
      </c>
      <c r="O27" s="1133">
        <v>0</v>
      </c>
      <c r="P27" s="1133">
        <v>0</v>
      </c>
      <c r="Q27" s="1133">
        <v>0</v>
      </c>
      <c r="R27" s="1133">
        <v>0</v>
      </c>
      <c r="S27" s="1133">
        <v>0</v>
      </c>
      <c r="T27" s="1133">
        <v>0</v>
      </c>
      <c r="U27" s="1133" t="s">
        <v>220</v>
      </c>
      <c r="V27" s="1133" t="s">
        <v>220</v>
      </c>
      <c r="X27" s="1210">
        <v>0</v>
      </c>
      <c r="Z27" s="369" t="s">
        <v>226</v>
      </c>
      <c r="AA27" s="369" t="s">
        <v>226</v>
      </c>
      <c r="AB27" s="369" t="s">
        <v>226</v>
      </c>
      <c r="AC27" s="369" t="s">
        <v>226</v>
      </c>
      <c r="AD27" s="369" t="s">
        <v>226</v>
      </c>
      <c r="AE27" s="369" t="s">
        <v>226</v>
      </c>
      <c r="AF27" s="369"/>
      <c r="AG27" s="369"/>
      <c r="AI27" s="2675">
        <v>0</v>
      </c>
      <c r="AJ27" s="2658">
        <v>20</v>
      </c>
      <c r="AK27" s="2675">
        <v>0</v>
      </c>
      <c r="AL27" s="369">
        <v>15</v>
      </c>
      <c r="AM27" s="372">
        <v>0</v>
      </c>
      <c r="AO27" s="1129">
        <v>-4748</v>
      </c>
      <c r="AP27" s="1129">
        <v>-4241</v>
      </c>
      <c r="AR27" s="1134">
        <v>0</v>
      </c>
      <c r="AS27" s="1134">
        <v>0</v>
      </c>
    </row>
    <row r="28" spans="2:45" ht="11.45" hidden="1" customHeight="1">
      <c r="B28" s="1129" t="s">
        <v>283</v>
      </c>
      <c r="D28" s="2658" t="s">
        <v>88</v>
      </c>
      <c r="E28" s="2684"/>
      <c r="F28" s="2658">
        <v>0</v>
      </c>
      <c r="G28" s="1129" t="s">
        <v>88</v>
      </c>
      <c r="I28" s="1825" t="s">
        <v>88</v>
      </c>
      <c r="K28" s="2674">
        <v>0</v>
      </c>
      <c r="M28" s="1133">
        <v>0</v>
      </c>
      <c r="N28" s="1133">
        <v>0</v>
      </c>
      <c r="O28" s="1133">
        <v>0</v>
      </c>
      <c r="P28" s="1133">
        <v>0</v>
      </c>
      <c r="Q28" s="1133">
        <v>0</v>
      </c>
      <c r="R28" s="1133">
        <v>0</v>
      </c>
      <c r="S28" s="1133">
        <v>0</v>
      </c>
      <c r="T28" s="1133">
        <v>0</v>
      </c>
      <c r="U28" s="1133" t="s">
        <v>220</v>
      </c>
      <c r="V28" s="1133" t="s">
        <v>220</v>
      </c>
      <c r="X28" s="1210">
        <v>0</v>
      </c>
      <c r="Z28" s="369" t="s">
        <v>226</v>
      </c>
      <c r="AA28" s="369" t="s">
        <v>226</v>
      </c>
      <c r="AB28" s="369" t="s">
        <v>226</v>
      </c>
      <c r="AC28" s="369" t="s">
        <v>226</v>
      </c>
      <c r="AD28" s="369" t="s">
        <v>226</v>
      </c>
      <c r="AE28" s="369" t="s">
        <v>226</v>
      </c>
      <c r="AF28" s="369"/>
      <c r="AG28" s="369"/>
      <c r="AI28" s="2675">
        <v>0</v>
      </c>
      <c r="AJ28" s="2658">
        <v>20</v>
      </c>
      <c r="AK28" s="2675">
        <v>0</v>
      </c>
      <c r="AL28" s="369">
        <v>15</v>
      </c>
      <c r="AM28" s="372">
        <v>0</v>
      </c>
      <c r="AO28" s="1129">
        <v>-4748</v>
      </c>
      <c r="AP28" s="1129">
        <v>-4241</v>
      </c>
      <c r="AR28" s="1134">
        <v>0</v>
      </c>
      <c r="AS28" s="1134">
        <v>0</v>
      </c>
    </row>
    <row r="29" spans="2:45" ht="11.45" hidden="1" customHeight="1">
      <c r="B29" s="1129" t="s">
        <v>284</v>
      </c>
      <c r="D29" s="2658" t="s">
        <v>88</v>
      </c>
      <c r="E29" s="2684"/>
      <c r="F29" s="2658">
        <v>0</v>
      </c>
      <c r="G29" s="1129" t="s">
        <v>88</v>
      </c>
      <c r="I29" s="1825" t="s">
        <v>88</v>
      </c>
      <c r="K29" s="2674">
        <v>0</v>
      </c>
      <c r="M29" s="1133">
        <v>0</v>
      </c>
      <c r="N29" s="1133">
        <v>0</v>
      </c>
      <c r="O29" s="1133">
        <v>0</v>
      </c>
      <c r="P29" s="1133">
        <v>0</v>
      </c>
      <c r="Q29" s="1133">
        <v>0</v>
      </c>
      <c r="R29" s="1133">
        <v>0</v>
      </c>
      <c r="S29" s="1133">
        <v>0</v>
      </c>
      <c r="T29" s="1133">
        <v>0</v>
      </c>
      <c r="U29" s="1133" t="s">
        <v>220</v>
      </c>
      <c r="V29" s="1133" t="s">
        <v>220</v>
      </c>
      <c r="X29" s="1210">
        <v>0</v>
      </c>
      <c r="Z29" s="369" t="s">
        <v>226</v>
      </c>
      <c r="AA29" s="369" t="s">
        <v>226</v>
      </c>
      <c r="AB29" s="369" t="s">
        <v>226</v>
      </c>
      <c r="AC29" s="369" t="s">
        <v>226</v>
      </c>
      <c r="AD29" s="369" t="s">
        <v>226</v>
      </c>
      <c r="AE29" s="369" t="s">
        <v>226</v>
      </c>
      <c r="AF29" s="369"/>
      <c r="AG29" s="369"/>
      <c r="AI29" s="2675">
        <v>0</v>
      </c>
      <c r="AJ29" s="2658">
        <v>20</v>
      </c>
      <c r="AK29" s="2675">
        <v>0</v>
      </c>
      <c r="AL29" s="369">
        <v>15</v>
      </c>
      <c r="AM29" s="372">
        <v>0</v>
      </c>
      <c r="AO29" s="1129">
        <v>-4748</v>
      </c>
      <c r="AP29" s="1129">
        <v>-4241</v>
      </c>
      <c r="AR29" s="1134">
        <v>0</v>
      </c>
      <c r="AS29" s="1134">
        <v>0</v>
      </c>
    </row>
    <row r="30" spans="2:45" ht="11.45" hidden="1" customHeight="1">
      <c r="B30" s="1129" t="s">
        <v>285</v>
      </c>
      <c r="D30" s="2658" t="s">
        <v>88</v>
      </c>
      <c r="E30" s="2684"/>
      <c r="F30" s="2658">
        <v>0</v>
      </c>
      <c r="G30" s="1129" t="s">
        <v>88</v>
      </c>
      <c r="I30" s="1825" t="s">
        <v>88</v>
      </c>
      <c r="K30" s="2674">
        <v>0</v>
      </c>
      <c r="M30" s="1133">
        <v>0</v>
      </c>
      <c r="N30" s="1133">
        <v>0</v>
      </c>
      <c r="O30" s="1133">
        <v>0</v>
      </c>
      <c r="P30" s="1133">
        <v>0</v>
      </c>
      <c r="Q30" s="1133">
        <v>0</v>
      </c>
      <c r="R30" s="1133">
        <v>0</v>
      </c>
      <c r="S30" s="1133">
        <v>0</v>
      </c>
      <c r="T30" s="1133">
        <v>0</v>
      </c>
      <c r="U30" s="1133" t="s">
        <v>220</v>
      </c>
      <c r="V30" s="1133" t="s">
        <v>220</v>
      </c>
      <c r="X30" s="1210">
        <v>0</v>
      </c>
      <c r="Z30" s="369" t="s">
        <v>226</v>
      </c>
      <c r="AA30" s="369" t="s">
        <v>226</v>
      </c>
      <c r="AB30" s="369" t="s">
        <v>226</v>
      </c>
      <c r="AC30" s="369" t="s">
        <v>226</v>
      </c>
      <c r="AD30" s="369" t="s">
        <v>226</v>
      </c>
      <c r="AE30" s="369" t="s">
        <v>226</v>
      </c>
      <c r="AF30" s="369"/>
      <c r="AG30" s="369"/>
      <c r="AI30" s="2675">
        <v>0</v>
      </c>
      <c r="AJ30" s="2658">
        <v>20</v>
      </c>
      <c r="AK30" s="2675">
        <v>0</v>
      </c>
      <c r="AL30" s="369">
        <v>15</v>
      </c>
      <c r="AM30" s="372">
        <v>0</v>
      </c>
      <c r="AO30" s="1129">
        <v>-4748</v>
      </c>
      <c r="AP30" s="1129">
        <v>-4241</v>
      </c>
      <c r="AR30" s="1134">
        <v>0</v>
      </c>
      <c r="AS30" s="1134">
        <v>0</v>
      </c>
    </row>
    <row r="31" spans="2:45" ht="11.45" hidden="1" customHeight="1">
      <c r="B31" s="1129" t="s">
        <v>286</v>
      </c>
      <c r="D31" s="2658" t="s">
        <v>88</v>
      </c>
      <c r="E31" s="2684"/>
      <c r="F31" s="2658">
        <v>0</v>
      </c>
      <c r="G31" s="1129" t="s">
        <v>88</v>
      </c>
      <c r="I31" s="1825" t="s">
        <v>88</v>
      </c>
      <c r="K31" s="2674">
        <v>0</v>
      </c>
      <c r="M31" s="1133">
        <v>0</v>
      </c>
      <c r="N31" s="1133">
        <v>0</v>
      </c>
      <c r="O31" s="1133">
        <v>0</v>
      </c>
      <c r="P31" s="1133">
        <v>0</v>
      </c>
      <c r="Q31" s="1133">
        <v>0</v>
      </c>
      <c r="R31" s="1133">
        <v>0</v>
      </c>
      <c r="S31" s="1133">
        <v>0</v>
      </c>
      <c r="T31" s="1133">
        <v>0</v>
      </c>
      <c r="U31" s="1133" t="s">
        <v>220</v>
      </c>
      <c r="V31" s="1133" t="s">
        <v>220</v>
      </c>
      <c r="X31" s="1210">
        <v>0</v>
      </c>
      <c r="Z31" s="369" t="s">
        <v>226</v>
      </c>
      <c r="AA31" s="369" t="s">
        <v>226</v>
      </c>
      <c r="AB31" s="369" t="s">
        <v>226</v>
      </c>
      <c r="AC31" s="369" t="s">
        <v>226</v>
      </c>
      <c r="AD31" s="369" t="s">
        <v>226</v>
      </c>
      <c r="AE31" s="369" t="s">
        <v>226</v>
      </c>
      <c r="AF31" s="369"/>
      <c r="AG31" s="369"/>
      <c r="AI31" s="2675">
        <v>0</v>
      </c>
      <c r="AJ31" s="2658">
        <v>20</v>
      </c>
      <c r="AK31" s="2675">
        <v>0</v>
      </c>
      <c r="AL31" s="369">
        <v>15</v>
      </c>
      <c r="AM31" s="372">
        <v>0</v>
      </c>
      <c r="AO31" s="1129">
        <v>-4748</v>
      </c>
      <c r="AP31" s="1129">
        <v>-4241</v>
      </c>
      <c r="AR31" s="1134">
        <v>0</v>
      </c>
      <c r="AS31" s="1134">
        <v>0</v>
      </c>
    </row>
    <row r="32" spans="2:45" ht="11.45" hidden="1" customHeight="1">
      <c r="B32" s="1129" t="s">
        <v>287</v>
      </c>
      <c r="D32" s="2658" t="s">
        <v>88</v>
      </c>
      <c r="E32" s="2684"/>
      <c r="F32" s="2658">
        <v>0</v>
      </c>
      <c r="G32" s="1129" t="s">
        <v>88</v>
      </c>
      <c r="I32" s="1825" t="s">
        <v>88</v>
      </c>
      <c r="K32" s="2674">
        <v>0</v>
      </c>
      <c r="M32" s="1133">
        <v>0</v>
      </c>
      <c r="N32" s="1133">
        <v>0</v>
      </c>
      <c r="O32" s="1133">
        <v>0</v>
      </c>
      <c r="P32" s="1133">
        <v>0</v>
      </c>
      <c r="Q32" s="1133">
        <v>0</v>
      </c>
      <c r="R32" s="1133">
        <v>0</v>
      </c>
      <c r="S32" s="1133">
        <v>0</v>
      </c>
      <c r="T32" s="1133">
        <v>0</v>
      </c>
      <c r="U32" s="1133" t="s">
        <v>220</v>
      </c>
      <c r="V32" s="1133" t="s">
        <v>220</v>
      </c>
      <c r="X32" s="1210">
        <v>0</v>
      </c>
      <c r="Z32" s="369" t="s">
        <v>226</v>
      </c>
      <c r="AA32" s="369" t="s">
        <v>226</v>
      </c>
      <c r="AB32" s="369" t="s">
        <v>226</v>
      </c>
      <c r="AC32" s="369" t="s">
        <v>226</v>
      </c>
      <c r="AD32" s="369" t="s">
        <v>226</v>
      </c>
      <c r="AE32" s="369" t="s">
        <v>226</v>
      </c>
      <c r="AF32" s="369"/>
      <c r="AG32" s="369"/>
      <c r="AI32" s="2675">
        <v>0</v>
      </c>
      <c r="AJ32" s="2658">
        <v>20</v>
      </c>
      <c r="AK32" s="2675">
        <v>0</v>
      </c>
      <c r="AL32" s="369">
        <v>15</v>
      </c>
      <c r="AM32" s="372">
        <v>0</v>
      </c>
      <c r="AO32" s="1129">
        <v>-4748</v>
      </c>
      <c r="AP32" s="1129">
        <v>-4241</v>
      </c>
      <c r="AR32" s="1134">
        <v>0</v>
      </c>
      <c r="AS32" s="1134">
        <v>0</v>
      </c>
    </row>
    <row r="33" spans="2:54" ht="11.45" hidden="1" customHeight="1">
      <c r="B33" s="1129" t="s">
        <v>288</v>
      </c>
      <c r="D33" s="2658" t="s">
        <v>88</v>
      </c>
      <c r="E33" s="2684"/>
      <c r="F33" s="2658">
        <v>0</v>
      </c>
      <c r="G33" s="1129" t="s">
        <v>88</v>
      </c>
      <c r="I33" s="1825" t="s">
        <v>88</v>
      </c>
      <c r="K33" s="2674">
        <v>0</v>
      </c>
      <c r="M33" s="1133">
        <v>0</v>
      </c>
      <c r="N33" s="1133">
        <v>0</v>
      </c>
      <c r="O33" s="1133">
        <v>0</v>
      </c>
      <c r="P33" s="1133">
        <v>0</v>
      </c>
      <c r="Q33" s="1133">
        <v>0</v>
      </c>
      <c r="R33" s="1133">
        <v>0</v>
      </c>
      <c r="S33" s="1133">
        <v>0</v>
      </c>
      <c r="T33" s="1133">
        <v>0</v>
      </c>
      <c r="U33" s="1133" t="s">
        <v>220</v>
      </c>
      <c r="V33" s="1133" t="s">
        <v>220</v>
      </c>
      <c r="X33" s="1210">
        <v>0</v>
      </c>
      <c r="Z33" s="369" t="s">
        <v>226</v>
      </c>
      <c r="AA33" s="369" t="s">
        <v>226</v>
      </c>
      <c r="AB33" s="369" t="s">
        <v>226</v>
      </c>
      <c r="AC33" s="369" t="s">
        <v>226</v>
      </c>
      <c r="AD33" s="369" t="s">
        <v>226</v>
      </c>
      <c r="AE33" s="369" t="s">
        <v>226</v>
      </c>
      <c r="AF33" s="369"/>
      <c r="AG33" s="369"/>
      <c r="AI33" s="2675">
        <v>0</v>
      </c>
      <c r="AJ33" s="2658">
        <v>20</v>
      </c>
      <c r="AK33" s="2675">
        <v>0</v>
      </c>
      <c r="AL33" s="369">
        <v>15</v>
      </c>
      <c r="AM33" s="372">
        <v>0</v>
      </c>
      <c r="AO33" s="1129">
        <v>-4748</v>
      </c>
      <c r="AP33" s="1129">
        <v>-4241</v>
      </c>
      <c r="AR33" s="1134">
        <v>0</v>
      </c>
      <c r="AS33" s="1134">
        <v>0</v>
      </c>
    </row>
    <row r="34" spans="2:54" ht="11.45" hidden="1" customHeight="1">
      <c r="B34" s="1129" t="s">
        <v>289</v>
      </c>
      <c r="D34" s="2658" t="s">
        <v>88</v>
      </c>
      <c r="E34" s="2684"/>
      <c r="F34" s="2658">
        <v>0</v>
      </c>
      <c r="G34" s="1129" t="s">
        <v>88</v>
      </c>
      <c r="I34" s="1825" t="s">
        <v>88</v>
      </c>
      <c r="K34" s="2674">
        <v>0</v>
      </c>
      <c r="M34" s="1133">
        <v>0</v>
      </c>
      <c r="N34" s="1133">
        <v>0</v>
      </c>
      <c r="O34" s="1133">
        <v>0</v>
      </c>
      <c r="P34" s="1133">
        <v>0</v>
      </c>
      <c r="Q34" s="1133">
        <v>0</v>
      </c>
      <c r="R34" s="1133">
        <v>0</v>
      </c>
      <c r="S34" s="1133">
        <v>0</v>
      </c>
      <c r="T34" s="1133">
        <v>0</v>
      </c>
      <c r="U34" s="1133" t="s">
        <v>220</v>
      </c>
      <c r="V34" s="1133" t="s">
        <v>220</v>
      </c>
      <c r="X34" s="1210">
        <v>0</v>
      </c>
      <c r="Z34" s="369" t="s">
        <v>226</v>
      </c>
      <c r="AA34" s="369" t="s">
        <v>226</v>
      </c>
      <c r="AB34" s="369" t="s">
        <v>226</v>
      </c>
      <c r="AC34" s="369" t="s">
        <v>226</v>
      </c>
      <c r="AD34" s="369" t="s">
        <v>226</v>
      </c>
      <c r="AE34" s="369" t="s">
        <v>226</v>
      </c>
      <c r="AF34" s="369"/>
      <c r="AG34" s="369"/>
      <c r="AI34" s="2675">
        <v>0</v>
      </c>
      <c r="AJ34" s="2658">
        <v>20</v>
      </c>
      <c r="AK34" s="2675">
        <v>0</v>
      </c>
      <c r="AL34" s="369">
        <v>15</v>
      </c>
      <c r="AM34" s="372">
        <v>0</v>
      </c>
      <c r="AO34" s="1129">
        <v>-4748</v>
      </c>
      <c r="AP34" s="1129">
        <v>-4241</v>
      </c>
      <c r="AR34" s="1134">
        <v>0</v>
      </c>
      <c r="AS34" s="1134">
        <v>0</v>
      </c>
    </row>
    <row r="35" spans="2:54" ht="11.45" hidden="1" customHeight="1">
      <c r="B35" s="1129" t="s">
        <v>290</v>
      </c>
      <c r="D35" s="2658" t="s">
        <v>88</v>
      </c>
      <c r="E35" s="2684"/>
      <c r="F35" s="2658">
        <v>0</v>
      </c>
      <c r="G35" s="1129" t="s">
        <v>88</v>
      </c>
      <c r="I35" s="1825" t="s">
        <v>88</v>
      </c>
      <c r="K35" s="2674">
        <v>0</v>
      </c>
      <c r="M35" s="1133">
        <v>0</v>
      </c>
      <c r="N35" s="1133">
        <v>0</v>
      </c>
      <c r="O35" s="1133">
        <v>0</v>
      </c>
      <c r="P35" s="1133">
        <v>0</v>
      </c>
      <c r="Q35" s="1133">
        <v>0</v>
      </c>
      <c r="R35" s="1133">
        <v>0</v>
      </c>
      <c r="S35" s="1133">
        <v>0</v>
      </c>
      <c r="T35" s="1133">
        <v>0</v>
      </c>
      <c r="U35" s="1133" t="s">
        <v>220</v>
      </c>
      <c r="V35" s="1133" t="s">
        <v>220</v>
      </c>
      <c r="X35" s="1210">
        <v>0</v>
      </c>
      <c r="Z35" s="369" t="s">
        <v>226</v>
      </c>
      <c r="AA35" s="369" t="s">
        <v>226</v>
      </c>
      <c r="AB35" s="369" t="s">
        <v>226</v>
      </c>
      <c r="AC35" s="369" t="s">
        <v>226</v>
      </c>
      <c r="AD35" s="369" t="s">
        <v>226</v>
      </c>
      <c r="AE35" s="369" t="s">
        <v>226</v>
      </c>
      <c r="AF35" s="369"/>
      <c r="AG35" s="369"/>
      <c r="AI35" s="2675">
        <v>0</v>
      </c>
      <c r="AJ35" s="2658">
        <v>20</v>
      </c>
      <c r="AK35" s="2675">
        <v>0</v>
      </c>
      <c r="AL35" s="369">
        <v>15</v>
      </c>
      <c r="AM35" s="372">
        <v>0</v>
      </c>
      <c r="AO35" s="1129">
        <v>-4748</v>
      </c>
      <c r="AP35" s="1129">
        <v>-4241</v>
      </c>
      <c r="AR35" s="1134">
        <v>0</v>
      </c>
      <c r="AS35" s="1134">
        <v>0</v>
      </c>
    </row>
    <row r="36" spans="2:54" ht="11.45" hidden="1" customHeight="1">
      <c r="B36" s="1129" t="s">
        <v>291</v>
      </c>
      <c r="D36" s="2658" t="s">
        <v>88</v>
      </c>
      <c r="E36" s="2684"/>
      <c r="F36" s="2658">
        <v>0</v>
      </c>
      <c r="G36" s="1129" t="s">
        <v>88</v>
      </c>
      <c r="I36" s="1825" t="s">
        <v>88</v>
      </c>
      <c r="K36" s="2674">
        <v>0</v>
      </c>
      <c r="M36" s="1133">
        <v>0</v>
      </c>
      <c r="N36" s="1133">
        <v>0</v>
      </c>
      <c r="O36" s="1133">
        <v>0</v>
      </c>
      <c r="P36" s="1133">
        <v>0</v>
      </c>
      <c r="Q36" s="1133">
        <v>0</v>
      </c>
      <c r="R36" s="1133">
        <v>0</v>
      </c>
      <c r="S36" s="1133">
        <v>0</v>
      </c>
      <c r="T36" s="1133">
        <v>0</v>
      </c>
      <c r="U36" s="1133" t="s">
        <v>220</v>
      </c>
      <c r="V36" s="1133" t="s">
        <v>220</v>
      </c>
      <c r="X36" s="1210">
        <v>0</v>
      </c>
      <c r="Z36" s="369" t="s">
        <v>226</v>
      </c>
      <c r="AA36" s="369" t="s">
        <v>226</v>
      </c>
      <c r="AB36" s="369" t="s">
        <v>226</v>
      </c>
      <c r="AC36" s="369" t="s">
        <v>226</v>
      </c>
      <c r="AD36" s="369" t="s">
        <v>226</v>
      </c>
      <c r="AE36" s="369" t="s">
        <v>226</v>
      </c>
      <c r="AF36" s="369"/>
      <c r="AG36" s="369"/>
      <c r="AI36" s="2675">
        <v>0</v>
      </c>
      <c r="AJ36" s="2658">
        <v>20</v>
      </c>
      <c r="AK36" s="2675">
        <v>0</v>
      </c>
      <c r="AL36" s="369">
        <v>15</v>
      </c>
      <c r="AM36" s="372">
        <v>0</v>
      </c>
      <c r="AO36" s="1129">
        <v>-4748</v>
      </c>
      <c r="AP36" s="1129">
        <v>-4241</v>
      </c>
      <c r="AR36" s="1134">
        <v>0</v>
      </c>
      <c r="AS36" s="1134">
        <v>0</v>
      </c>
    </row>
    <row r="37" spans="2:54" ht="11.45" hidden="1" customHeight="1">
      <c r="B37" s="1129" t="s">
        <v>292</v>
      </c>
      <c r="D37" s="2658" t="s">
        <v>88</v>
      </c>
      <c r="E37" s="2684"/>
      <c r="F37" s="2658">
        <v>0</v>
      </c>
      <c r="G37" s="1129" t="s">
        <v>88</v>
      </c>
      <c r="I37" s="1825" t="s">
        <v>88</v>
      </c>
      <c r="K37" s="2674">
        <v>0</v>
      </c>
      <c r="M37" s="1133">
        <v>0</v>
      </c>
      <c r="N37" s="1133">
        <v>0</v>
      </c>
      <c r="O37" s="1133">
        <v>0</v>
      </c>
      <c r="P37" s="1133">
        <v>0</v>
      </c>
      <c r="Q37" s="1133">
        <v>0</v>
      </c>
      <c r="R37" s="1133">
        <v>0</v>
      </c>
      <c r="S37" s="1133">
        <v>0</v>
      </c>
      <c r="T37" s="1133">
        <v>0</v>
      </c>
      <c r="U37" s="1133" t="s">
        <v>220</v>
      </c>
      <c r="V37" s="1133" t="s">
        <v>220</v>
      </c>
      <c r="X37" s="1210">
        <v>0</v>
      </c>
      <c r="Z37" s="369" t="s">
        <v>226</v>
      </c>
      <c r="AA37" s="369" t="s">
        <v>226</v>
      </c>
      <c r="AB37" s="369" t="s">
        <v>226</v>
      </c>
      <c r="AC37" s="369" t="s">
        <v>226</v>
      </c>
      <c r="AD37" s="369" t="s">
        <v>226</v>
      </c>
      <c r="AE37" s="369" t="s">
        <v>226</v>
      </c>
      <c r="AF37" s="369"/>
      <c r="AG37" s="369"/>
      <c r="AI37" s="2675">
        <v>0</v>
      </c>
      <c r="AJ37" s="2658">
        <v>20</v>
      </c>
      <c r="AK37" s="2675">
        <v>0</v>
      </c>
      <c r="AL37" s="369">
        <v>15</v>
      </c>
      <c r="AM37" s="372">
        <v>0</v>
      </c>
      <c r="AO37" s="1129">
        <v>-4748</v>
      </c>
      <c r="AP37" s="1129">
        <v>-4241</v>
      </c>
      <c r="AR37" s="1134">
        <v>0</v>
      </c>
      <c r="AS37" s="1134">
        <v>0</v>
      </c>
    </row>
    <row r="38" spans="2:54" ht="11.45" hidden="1" customHeight="1">
      <c r="B38" s="1129" t="s">
        <v>293</v>
      </c>
      <c r="D38" s="2658" t="s">
        <v>88</v>
      </c>
      <c r="E38" s="2684"/>
      <c r="F38" s="2658">
        <v>0</v>
      </c>
      <c r="G38" s="1129" t="s">
        <v>88</v>
      </c>
      <c r="I38" s="1825" t="s">
        <v>88</v>
      </c>
      <c r="K38" s="2674">
        <v>0</v>
      </c>
      <c r="M38" s="1133">
        <v>0</v>
      </c>
      <c r="N38" s="1133">
        <v>0</v>
      </c>
      <c r="O38" s="1133">
        <v>0</v>
      </c>
      <c r="P38" s="1133">
        <v>0</v>
      </c>
      <c r="Q38" s="1133">
        <v>0</v>
      </c>
      <c r="R38" s="1133">
        <v>0</v>
      </c>
      <c r="S38" s="1133">
        <v>0</v>
      </c>
      <c r="T38" s="1133">
        <v>0</v>
      </c>
      <c r="U38" s="1133" t="s">
        <v>220</v>
      </c>
      <c r="V38" s="1133" t="s">
        <v>220</v>
      </c>
      <c r="X38" s="1210">
        <v>0</v>
      </c>
      <c r="Z38" s="369" t="s">
        <v>226</v>
      </c>
      <c r="AA38" s="369" t="s">
        <v>226</v>
      </c>
      <c r="AB38" s="369" t="s">
        <v>226</v>
      </c>
      <c r="AC38" s="369" t="s">
        <v>226</v>
      </c>
      <c r="AD38" s="369" t="s">
        <v>226</v>
      </c>
      <c r="AE38" s="369" t="s">
        <v>226</v>
      </c>
      <c r="AF38" s="369"/>
      <c r="AG38" s="369"/>
      <c r="AI38" s="2675">
        <v>0</v>
      </c>
      <c r="AJ38" s="2658">
        <v>20</v>
      </c>
      <c r="AK38" s="2675">
        <v>0</v>
      </c>
      <c r="AL38" s="369">
        <v>15</v>
      </c>
      <c r="AM38" s="372">
        <v>0</v>
      </c>
      <c r="AO38" s="1129">
        <v>-4748</v>
      </c>
      <c r="AP38" s="1129">
        <v>-4241</v>
      </c>
      <c r="AR38" s="1134">
        <v>0</v>
      </c>
      <c r="AS38" s="1134">
        <v>0</v>
      </c>
      <c r="AV38" s="1129">
        <v>1</v>
      </c>
      <c r="AW38" s="1129">
        <v>1</v>
      </c>
    </row>
    <row r="39" spans="2:54" ht="3" hidden="1" customHeight="1"/>
    <row r="40" spans="2:54" ht="3" hidden="1" customHeight="1"/>
    <row r="41" spans="2:54" ht="3" hidden="1" customHeight="1"/>
    <row r="42" spans="2:54" ht="11.85" hidden="1" customHeight="1">
      <c r="D42" s="2685" t="s">
        <v>236</v>
      </c>
      <c r="E42" s="2685"/>
      <c r="AB42" s="2685" t="s">
        <v>237</v>
      </c>
    </row>
    <row r="43" spans="2:54" ht="11.85" hidden="1" customHeight="1">
      <c r="D43" s="2686" t="s">
        <v>420</v>
      </c>
      <c r="E43" s="2686"/>
      <c r="G43" s="1136" t="s">
        <v>88</v>
      </c>
      <c r="I43" s="1822" t="s">
        <v>1470</v>
      </c>
      <c r="Z43" s="2687">
        <v>247</v>
      </c>
      <c r="AB43" s="2686" t="s">
        <v>273</v>
      </c>
      <c r="AE43" s="2687" t="s">
        <v>88</v>
      </c>
      <c r="AM43" s="2688" t="s">
        <v>1468</v>
      </c>
      <c r="AO43" s="1136">
        <v>1162</v>
      </c>
      <c r="AP43" s="1136"/>
    </row>
    <row r="44" spans="2:54" ht="3" hidden="1" customHeight="1"/>
    <row r="45" spans="2:54" ht="3" hidden="1" customHeight="1"/>
    <row r="46" spans="2:54" ht="3" customHeight="1"/>
    <row r="47" spans="2:54" ht="11.85" customHeight="1">
      <c r="D47" s="2685" t="s">
        <v>236</v>
      </c>
      <c r="E47" s="2685"/>
      <c r="AB47" s="2685" t="s">
        <v>237</v>
      </c>
      <c r="AV47" s="1211" t="s">
        <v>238</v>
      </c>
      <c r="AW47" s="1211" t="s">
        <v>239</v>
      </c>
      <c r="BB47" s="1129"/>
    </row>
    <row r="48" spans="2:54" ht="11.85" customHeight="1">
      <c r="D48" s="2686" t="s">
        <v>298</v>
      </c>
      <c r="E48" s="2686"/>
      <c r="G48" s="1136" t="s">
        <v>88</v>
      </c>
      <c r="I48" s="1822" t="s">
        <v>1467</v>
      </c>
      <c r="Z48" s="2687">
        <v>267</v>
      </c>
      <c r="AB48" s="2686" t="s">
        <v>273</v>
      </c>
      <c r="AE48" s="2687"/>
      <c r="AM48" s="2688" t="s">
        <v>1468</v>
      </c>
      <c r="AO48" s="4650">
        <v>1321</v>
      </c>
      <c r="AP48" s="4650"/>
      <c r="AV48" s="1211" t="s">
        <v>240</v>
      </c>
      <c r="AW48" s="1211" t="s">
        <v>240</v>
      </c>
    </row>
    <row r="49" spans="4:44" ht="3" customHeight="1"/>
    <row r="50" spans="4:44" s="2672" customFormat="1" ht="3" hidden="1" customHeight="1">
      <c r="AQ50" s="2658"/>
      <c r="AR50" s="2658"/>
    </row>
    <row r="51" spans="4:44" s="2672" customFormat="1" ht="3" hidden="1" customHeight="1">
      <c r="AQ51" s="2658"/>
      <c r="AR51" s="2658"/>
    </row>
    <row r="52" spans="4:44" s="2672" customFormat="1" ht="11.85" hidden="1" customHeight="1">
      <c r="D52" s="2689" t="s">
        <v>241</v>
      </c>
      <c r="E52" s="2689"/>
      <c r="AB52" s="2689" t="s">
        <v>242</v>
      </c>
      <c r="AC52" s="2689"/>
      <c r="AD52" s="2689"/>
      <c r="AE52" s="2689"/>
      <c r="AQ52" s="2658"/>
      <c r="AR52" s="2658"/>
    </row>
    <row r="53" spans="4:44" s="2672" customFormat="1" ht="11.85" hidden="1" customHeight="1">
      <c r="D53" s="2690" t="s">
        <v>420</v>
      </c>
      <c r="E53" s="2690"/>
      <c r="Z53" s="2691">
        <v>207</v>
      </c>
      <c r="AB53" s="2690" t="s">
        <v>273</v>
      </c>
      <c r="AC53" s="2689"/>
      <c r="AD53" s="2689"/>
      <c r="AE53" s="2689"/>
      <c r="AK53" s="2691"/>
      <c r="AO53" s="2691">
        <v>213</v>
      </c>
      <c r="AP53" s="2691"/>
      <c r="AQ53" s="2658"/>
      <c r="AR53" s="2658"/>
    </row>
    <row r="54" spans="4:44" s="2672" customFormat="1" ht="3" hidden="1" customHeight="1">
      <c r="AB54" s="2689"/>
      <c r="AC54" s="2689"/>
      <c r="AD54" s="2689"/>
      <c r="AE54" s="2689"/>
      <c r="AG54" s="2689"/>
      <c r="AH54" s="2689"/>
      <c r="AI54" s="2689"/>
      <c r="AJ54" s="2689"/>
      <c r="AK54" s="2689"/>
      <c r="AO54" s="2689"/>
      <c r="AP54" s="2689"/>
      <c r="AQ54" s="2658"/>
      <c r="AR54" s="2658"/>
    </row>
    <row r="55" spans="4:44" s="2672" customFormat="1" ht="11.85" hidden="1" customHeight="1">
      <c r="D55" s="2689" t="s">
        <v>243</v>
      </c>
      <c r="E55" s="2689"/>
      <c r="AB55" s="2689" t="s">
        <v>244</v>
      </c>
      <c r="AC55" s="2690"/>
      <c r="AD55" s="2690"/>
      <c r="AE55" s="2690"/>
      <c r="AK55" s="2692"/>
      <c r="AQ55" s="2658"/>
      <c r="AR55" s="2658"/>
    </row>
    <row r="56" spans="4:44" s="2672" customFormat="1" ht="11.85" hidden="1" customHeight="1">
      <c r="D56" s="2690" t="s">
        <v>417</v>
      </c>
      <c r="E56" s="2690"/>
      <c r="Z56" s="2691">
        <v>203</v>
      </c>
      <c r="AB56" s="2690" t="s">
        <v>273</v>
      </c>
      <c r="AC56" s="2689"/>
      <c r="AD56" s="2689"/>
      <c r="AE56" s="2689"/>
      <c r="AK56" s="2691"/>
      <c r="AO56" s="2691">
        <v>198</v>
      </c>
      <c r="AP56" s="2691"/>
      <c r="AQ56" s="2658"/>
      <c r="AR56" s="2658"/>
    </row>
    <row r="57" spans="4:44" s="2672" customFormat="1" ht="3" hidden="1" customHeight="1">
      <c r="AQ57" s="2658"/>
      <c r="AR57" s="2658"/>
    </row>
    <row r="58" spans="4:44" s="2672" customFormat="1" ht="11.85" hidden="1" customHeight="1">
      <c r="D58" s="2689" t="s">
        <v>245</v>
      </c>
      <c r="E58" s="2689"/>
      <c r="U58" s="2691"/>
      <c r="V58" s="2691"/>
      <c r="W58" s="2691"/>
      <c r="AB58" s="2689" t="s">
        <v>246</v>
      </c>
      <c r="AC58" s="2690"/>
      <c r="AD58" s="2690"/>
      <c r="AE58" s="2690"/>
      <c r="AK58" s="2692"/>
      <c r="AQ58" s="2658"/>
      <c r="AR58" s="2658"/>
    </row>
    <row r="59" spans="4:44" s="2672" customFormat="1" ht="11.85" hidden="1" customHeight="1">
      <c r="D59" s="2690" t="s">
        <v>420</v>
      </c>
      <c r="E59" s="2690"/>
      <c r="Z59" s="2691">
        <v>247</v>
      </c>
      <c r="AB59" s="2690" t="s">
        <v>273</v>
      </c>
      <c r="AC59" s="2689"/>
      <c r="AD59" s="2689"/>
      <c r="AE59" s="2689"/>
      <c r="AK59" s="2691"/>
      <c r="AO59" s="2691">
        <v>214</v>
      </c>
      <c r="AP59" s="2691"/>
      <c r="AQ59" s="2658"/>
      <c r="AR59" s="2658"/>
    </row>
    <row r="60" spans="4:44" s="2672" customFormat="1" ht="3" hidden="1" customHeight="1">
      <c r="AQ60" s="2658"/>
      <c r="AR60" s="2658"/>
    </row>
    <row r="61" spans="4:44" s="2672" customFormat="1" ht="3" hidden="1" customHeight="1">
      <c r="AQ61" s="2658"/>
      <c r="AR61" s="2658"/>
    </row>
    <row r="62" spans="4:44" s="2672" customFormat="1" ht="3.75" hidden="1" customHeight="1">
      <c r="AQ62" s="2658"/>
      <c r="AR62" s="2658"/>
    </row>
    <row r="63" spans="4:44" s="2672" customFormat="1" ht="11.85" hidden="1" customHeight="1">
      <c r="D63" s="2689" t="s">
        <v>2076</v>
      </c>
      <c r="AQ63" s="2658"/>
      <c r="AR63" s="2658"/>
    </row>
    <row r="64" spans="4:44" s="2672" customFormat="1" ht="11.85" hidden="1" customHeight="1">
      <c r="D64" s="2690" t="s">
        <v>15</v>
      </c>
      <c r="Z64" s="2690">
        <v>130</v>
      </c>
      <c r="AQ64" s="2658"/>
      <c r="AR64" s="2658"/>
    </row>
    <row r="65" spans="2:45" ht="4.5" hidden="1" customHeight="1">
      <c r="D65" s="2672"/>
      <c r="E65" s="2693"/>
      <c r="F65" s="2693"/>
      <c r="G65" s="2693"/>
      <c r="H65" s="2693"/>
      <c r="I65" s="2693"/>
      <c r="J65" s="2693"/>
      <c r="K65" s="2693"/>
      <c r="L65" s="2693"/>
      <c r="M65" s="2693"/>
      <c r="N65" s="2693"/>
      <c r="O65" s="2693"/>
      <c r="P65" s="2693"/>
      <c r="Q65" s="2693"/>
      <c r="R65" s="2693"/>
      <c r="S65" s="2693"/>
      <c r="T65" s="2693"/>
      <c r="U65" s="2693"/>
      <c r="V65" s="2693"/>
      <c r="W65" s="2693"/>
      <c r="X65" s="2693"/>
      <c r="Y65" s="2693"/>
      <c r="Z65" s="2693"/>
      <c r="AA65" s="2693"/>
      <c r="AB65" s="2693"/>
      <c r="AC65" s="2693"/>
      <c r="AD65" s="2693"/>
      <c r="AE65" s="2693"/>
      <c r="AF65" s="2693"/>
      <c r="AG65" s="2693"/>
      <c r="AH65" s="2693"/>
      <c r="AI65" s="2693"/>
      <c r="AJ65" s="2693"/>
      <c r="AK65" s="2693"/>
      <c r="AL65" s="2693"/>
      <c r="AM65" s="2693"/>
    </row>
    <row r="66" spans="2:45" ht="12.75" hidden="1" customHeight="1">
      <c r="D66" s="2693" t="s">
        <v>294</v>
      </c>
      <c r="E66" s="2693"/>
      <c r="F66" s="2693"/>
      <c r="G66" s="2693"/>
      <c r="H66" s="2693"/>
      <c r="I66" s="2693"/>
      <c r="J66" s="2693"/>
      <c r="K66" s="2693"/>
      <c r="L66" s="2693"/>
      <c r="M66" s="2693"/>
      <c r="N66" s="2693"/>
      <c r="O66" s="2693"/>
      <c r="P66" s="2693"/>
      <c r="Q66" s="2693"/>
      <c r="R66" s="2693"/>
      <c r="S66" s="2693"/>
      <c r="T66" s="2693"/>
      <c r="U66" s="2693"/>
      <c r="V66" s="2693"/>
      <c r="W66" s="2693"/>
      <c r="X66" s="2693"/>
      <c r="Y66" s="2693"/>
      <c r="Z66" s="2693"/>
      <c r="AA66" s="2693"/>
      <c r="AB66" s="2693"/>
      <c r="AC66" s="2693"/>
      <c r="AD66" s="2693"/>
      <c r="AE66" s="2693"/>
      <c r="AF66" s="2693"/>
      <c r="AG66" s="2693"/>
      <c r="AH66" s="2693"/>
      <c r="AI66" s="2693"/>
      <c r="AJ66" s="2693"/>
      <c r="AK66" s="2693"/>
      <c r="AL66" s="2693"/>
      <c r="AM66" s="2693"/>
    </row>
    <row r="67" spans="2:45" ht="12.75" hidden="1" customHeight="1">
      <c r="D67" s="2693" t="s">
        <v>247</v>
      </c>
      <c r="E67" s="2693"/>
      <c r="F67" s="2693"/>
      <c r="G67" s="2693"/>
      <c r="H67" s="2693"/>
      <c r="I67" s="2693"/>
      <c r="J67" s="2693"/>
      <c r="K67" s="2693"/>
      <c r="L67" s="2693"/>
      <c r="M67" s="2693"/>
      <c r="N67" s="2693"/>
      <c r="O67" s="2693"/>
      <c r="P67" s="2693"/>
      <c r="Q67" s="2693"/>
      <c r="R67" s="2693"/>
      <c r="S67" s="2693"/>
      <c r="T67" s="2693"/>
      <c r="U67" s="2693"/>
      <c r="V67" s="2693"/>
      <c r="W67" s="2693"/>
      <c r="X67" s="2693"/>
      <c r="Y67" s="2693"/>
      <c r="Z67" s="2693"/>
      <c r="AA67" s="2693"/>
      <c r="AB67" s="2693"/>
      <c r="AC67" s="2693"/>
      <c r="AD67" s="2693"/>
      <c r="AE67" s="2693"/>
      <c r="AF67" s="2693"/>
      <c r="AG67" s="2693"/>
      <c r="AH67" s="2693"/>
      <c r="AI67" s="2693"/>
      <c r="AJ67" s="2693"/>
      <c r="AK67" s="2693"/>
      <c r="AL67" s="2693"/>
      <c r="AM67" s="2693"/>
    </row>
    <row r="68" spans="2:45" ht="12.75" hidden="1" customHeight="1">
      <c r="D68" s="2693" t="s">
        <v>248</v>
      </c>
      <c r="E68" s="2693"/>
      <c r="F68" s="2693"/>
      <c r="G68" s="2693"/>
      <c r="H68" s="2693"/>
      <c r="I68" s="2693"/>
      <c r="J68" s="2693"/>
      <c r="K68" s="2693"/>
      <c r="L68" s="2693"/>
      <c r="M68" s="2693"/>
      <c r="N68" s="2693"/>
      <c r="O68" s="2693"/>
      <c r="P68" s="2693"/>
      <c r="Q68" s="2693"/>
      <c r="R68" s="2693"/>
      <c r="S68" s="2693"/>
      <c r="T68" s="2693"/>
      <c r="U68" s="2693"/>
      <c r="V68" s="2693"/>
      <c r="W68" s="2693"/>
      <c r="X68" s="2693"/>
      <c r="Y68" s="2693"/>
      <c r="Z68" s="2693"/>
      <c r="AA68" s="2693"/>
      <c r="AB68" s="2693"/>
      <c r="AC68" s="2693"/>
      <c r="AD68" s="2693"/>
      <c r="AE68" s="2693"/>
      <c r="AF68" s="2693"/>
      <c r="AG68" s="2693"/>
      <c r="AH68" s="2693"/>
      <c r="AI68" s="2693"/>
      <c r="AJ68" s="2693"/>
      <c r="AK68" s="2693"/>
      <c r="AL68" s="2693"/>
      <c r="AM68" s="2693"/>
      <c r="AN68" s="2693"/>
      <c r="AO68" s="2693"/>
      <c r="AP68" s="2693"/>
      <c r="AQ68" s="2693"/>
      <c r="AR68" s="2693"/>
    </row>
    <row r="69" spans="2:45" ht="12.75" hidden="1" customHeight="1">
      <c r="D69" s="2693" t="s">
        <v>249</v>
      </c>
      <c r="E69" s="2693"/>
      <c r="F69" s="2693"/>
      <c r="G69" s="2693"/>
      <c r="H69" s="2693"/>
      <c r="I69" s="2693"/>
      <c r="J69" s="2693"/>
      <c r="K69" s="2693"/>
      <c r="L69" s="2693"/>
      <c r="M69" s="2693"/>
      <c r="N69" s="2693"/>
      <c r="O69" s="2693"/>
      <c r="P69" s="2693"/>
      <c r="Q69" s="2693"/>
      <c r="R69" s="2693"/>
      <c r="S69" s="2693"/>
      <c r="T69" s="2693"/>
      <c r="U69" s="2693"/>
      <c r="V69" s="2693"/>
      <c r="W69" s="2693"/>
      <c r="X69" s="2693"/>
      <c r="Y69" s="2693"/>
      <c r="Z69" s="2693"/>
      <c r="AA69" s="2693"/>
      <c r="AB69" s="2693"/>
      <c r="AC69" s="2693"/>
      <c r="AD69" s="2693"/>
      <c r="AE69" s="2693"/>
      <c r="AF69" s="2693"/>
      <c r="AG69" s="2693"/>
      <c r="AH69" s="2693"/>
      <c r="AI69" s="2693"/>
      <c r="AJ69" s="2693"/>
      <c r="AK69" s="2693"/>
      <c r="AL69" s="2693"/>
      <c r="AM69" s="2693"/>
      <c r="AN69" s="2693"/>
      <c r="AO69" s="2693"/>
      <c r="AP69" s="2693"/>
      <c r="AQ69" s="2693"/>
      <c r="AR69" s="2693"/>
    </row>
    <row r="70" spans="2:45" ht="12.75" hidden="1" customHeight="1"/>
    <row r="71" spans="2:45" ht="12.75" customHeight="1">
      <c r="AI71" s="4649">
        <v>42274</v>
      </c>
      <c r="AJ71" s="4649"/>
      <c r="AK71" s="4649"/>
      <c r="AL71" s="4649"/>
      <c r="AM71" s="4649"/>
    </row>
    <row r="72" spans="2:45" ht="20.100000000000001" hidden="1" customHeight="1">
      <c r="B72" s="2659" t="s">
        <v>2198</v>
      </c>
      <c r="C72" s="2659"/>
      <c r="D72" s="2659"/>
      <c r="E72" s="2659"/>
      <c r="F72" s="2659"/>
      <c r="G72" s="2659"/>
      <c r="H72" s="2659"/>
      <c r="I72" s="2659"/>
      <c r="J72" s="2659"/>
      <c r="K72" s="2659"/>
      <c r="L72" s="2659"/>
      <c r="M72" s="2659"/>
      <c r="N72" s="2659"/>
      <c r="O72" s="2659"/>
      <c r="P72" s="2659"/>
      <c r="Q72" s="2659"/>
      <c r="R72" s="2659"/>
      <c r="S72" s="2659"/>
      <c r="T72" s="2659"/>
      <c r="U72" s="2659"/>
      <c r="V72" s="2659"/>
      <c r="W72" s="2659"/>
      <c r="X72" s="2659"/>
      <c r="Y72" s="2659"/>
      <c r="Z72" s="2659"/>
      <c r="AA72" s="2659"/>
      <c r="AB72" s="2659"/>
      <c r="AC72" s="2659"/>
      <c r="AD72" s="2659"/>
      <c r="AE72" s="2659"/>
      <c r="AF72" s="2659"/>
      <c r="AG72" s="2659"/>
      <c r="AH72" s="2659"/>
      <c r="AI72" s="2659"/>
      <c r="AJ72" s="2659"/>
      <c r="AK72" s="2659"/>
      <c r="AL72" s="2659"/>
      <c r="AM72" s="2659"/>
      <c r="AN72" s="2659"/>
      <c r="AO72" s="2659"/>
      <c r="AP72" s="2659"/>
      <c r="AQ72" s="2659"/>
      <c r="AR72" s="2659"/>
      <c r="AS72" s="2659"/>
    </row>
    <row r="73" spans="2:45" ht="20.100000000000001" hidden="1" customHeight="1">
      <c r="B73" s="2660" t="s">
        <v>2199</v>
      </c>
      <c r="C73" s="2661"/>
      <c r="D73" s="2661"/>
      <c r="E73" s="2661"/>
      <c r="F73" s="2661"/>
      <c r="G73" s="2661"/>
      <c r="H73" s="2661"/>
      <c r="I73" s="2661"/>
      <c r="J73" s="2661"/>
      <c r="K73" s="2661"/>
      <c r="L73" s="2661"/>
      <c r="M73" s="2661"/>
      <c r="N73" s="2661"/>
      <c r="O73" s="2661"/>
      <c r="P73" s="2661"/>
      <c r="Q73" s="2661"/>
      <c r="R73" s="2661"/>
      <c r="S73" s="2661"/>
      <c r="T73" s="2661"/>
      <c r="U73" s="2661"/>
      <c r="V73" s="2661"/>
      <c r="W73" s="2661"/>
      <c r="X73" s="2661"/>
      <c r="Y73" s="2661"/>
      <c r="Z73" s="2660"/>
      <c r="AA73" s="2661"/>
      <c r="AL73" s="2662" t="s">
        <v>2075</v>
      </c>
    </row>
    <row r="74" spans="2:45" ht="32.1" customHeight="1">
      <c r="D74" s="4497" t="s">
        <v>254</v>
      </c>
      <c r="E74" s="4497"/>
      <c r="F74" s="4497"/>
      <c r="G74" s="4497"/>
      <c r="H74" s="4497"/>
      <c r="I74" s="4497"/>
      <c r="J74" s="4497"/>
      <c r="K74" s="4497"/>
      <c r="V74" s="2663"/>
      <c r="Z74" s="4626" t="s">
        <v>373</v>
      </c>
      <c r="AA74" s="4626"/>
      <c r="AB74" s="4626"/>
      <c r="AC74" s="4626"/>
      <c r="AD74" s="4626"/>
      <c r="AE74" s="4626"/>
      <c r="AF74" s="619"/>
      <c r="AG74" s="619"/>
      <c r="AL74" s="2653" t="s">
        <v>408</v>
      </c>
    </row>
    <row r="75" spans="2:45" ht="3" customHeight="1"/>
    <row r="76" spans="2:45" ht="11.85" customHeight="1">
      <c r="B76" s="1211"/>
      <c r="E76" s="1210" t="s">
        <v>255</v>
      </c>
      <c r="G76" s="1210"/>
      <c r="I76" s="1210"/>
      <c r="K76" s="1210" t="s">
        <v>188</v>
      </c>
      <c r="M76" s="2664" t="s">
        <v>189</v>
      </c>
      <c r="N76" s="2664"/>
      <c r="O76" s="2664"/>
      <c r="P76" s="2664"/>
      <c r="Q76" s="1213" t="s">
        <v>190</v>
      </c>
      <c r="R76" s="2664"/>
      <c r="S76" s="2664"/>
      <c r="T76" s="2664"/>
      <c r="U76" s="2664"/>
      <c r="V76" s="2664"/>
      <c r="X76" s="2664"/>
      <c r="Z76" s="2665" t="s">
        <v>191</v>
      </c>
      <c r="AA76" s="2666"/>
      <c r="AB76" s="2666"/>
      <c r="AC76" s="2666"/>
      <c r="AD76" s="2666"/>
      <c r="AE76" s="2666"/>
      <c r="AF76" s="2666"/>
      <c r="AG76" s="2666"/>
      <c r="AI76" s="1210" t="s">
        <v>188</v>
      </c>
      <c r="AK76" s="2665" t="s">
        <v>192</v>
      </c>
      <c r="AL76" s="2665"/>
      <c r="AM76" s="2665"/>
      <c r="AO76" s="2667" t="s">
        <v>194</v>
      </c>
      <c r="AP76" s="2667"/>
      <c r="AR76" s="2668" t="s">
        <v>104</v>
      </c>
      <c r="AS76" s="2669"/>
    </row>
    <row r="77" spans="2:45" ht="11.85" customHeight="1">
      <c r="B77" s="1211" t="s">
        <v>117</v>
      </c>
      <c r="D77" s="2661" t="s">
        <v>195</v>
      </c>
      <c r="E77" s="1212" t="s">
        <v>256</v>
      </c>
      <c r="G77" s="1212" t="s">
        <v>196</v>
      </c>
      <c r="I77" s="1212" t="s">
        <v>0</v>
      </c>
      <c r="K77" s="1212" t="s">
        <v>197</v>
      </c>
      <c r="M77" s="1213" t="s">
        <v>198</v>
      </c>
      <c r="N77" s="1213" t="s">
        <v>199</v>
      </c>
      <c r="O77" s="1214" t="s">
        <v>200</v>
      </c>
      <c r="P77" s="1214" t="s">
        <v>201</v>
      </c>
      <c r="Q77" s="1214" t="s">
        <v>202</v>
      </c>
      <c r="R77" s="1214" t="s">
        <v>203</v>
      </c>
      <c r="S77" s="1214" t="s">
        <v>204</v>
      </c>
      <c r="T77" s="1214" t="s">
        <v>205</v>
      </c>
      <c r="U77" s="1214" t="s">
        <v>206</v>
      </c>
      <c r="V77" s="1214" t="s">
        <v>207</v>
      </c>
      <c r="X77" s="1213" t="s">
        <v>208</v>
      </c>
      <c r="Z77" s="1214" t="s">
        <v>213</v>
      </c>
      <c r="AA77" s="1214" t="s">
        <v>214</v>
      </c>
      <c r="AB77" s="1214" t="s">
        <v>409</v>
      </c>
      <c r="AC77" s="1214" t="s">
        <v>410</v>
      </c>
      <c r="AD77" s="1214" t="s">
        <v>411</v>
      </c>
      <c r="AE77" s="1214" t="s">
        <v>412</v>
      </c>
      <c r="AF77" s="1214"/>
      <c r="AG77" s="1214"/>
      <c r="AI77" s="1211" t="s">
        <v>413</v>
      </c>
      <c r="AK77" s="2670" t="s">
        <v>188</v>
      </c>
      <c r="AL77" s="1213" t="s">
        <v>217</v>
      </c>
      <c r="AM77" s="1210" t="s">
        <v>193</v>
      </c>
      <c r="AO77" s="1213" t="s">
        <v>295</v>
      </c>
      <c r="AP77" s="1213" t="s">
        <v>419</v>
      </c>
      <c r="AR77" s="1215" t="s">
        <v>217</v>
      </c>
      <c r="AS77" s="1215" t="s">
        <v>218</v>
      </c>
    </row>
    <row r="78" spans="2:45" ht="3" customHeight="1">
      <c r="K78" s="2671"/>
      <c r="AR78" s="2672"/>
      <c r="AS78" s="2672"/>
    </row>
    <row r="79" spans="2:45" ht="12.75" customHeight="1">
      <c r="B79" s="1129" t="s">
        <v>219</v>
      </c>
      <c r="D79" s="2658" t="s">
        <v>354</v>
      </c>
      <c r="E79" s="1130">
        <v>91</v>
      </c>
      <c r="F79" s="2658">
        <v>0</v>
      </c>
      <c r="G79" s="1129" t="s">
        <v>88</v>
      </c>
      <c r="I79" s="1825" t="s">
        <v>1471</v>
      </c>
      <c r="K79" s="2674">
        <v>3065</v>
      </c>
      <c r="M79" s="1133">
        <v>0</v>
      </c>
      <c r="N79" s="1133" t="s">
        <v>220</v>
      </c>
      <c r="O79" s="1133" t="s">
        <v>220</v>
      </c>
      <c r="P79" s="1133" t="s">
        <v>220</v>
      </c>
      <c r="Q79" s="1133">
        <v>0</v>
      </c>
      <c r="R79" s="1133">
        <v>0</v>
      </c>
      <c r="S79" s="1133" t="s">
        <v>220</v>
      </c>
      <c r="T79" s="1133">
        <v>0</v>
      </c>
      <c r="U79" s="1133" t="s">
        <v>220</v>
      </c>
      <c r="V79" s="1133" t="s">
        <v>220</v>
      </c>
      <c r="X79" s="1210">
        <v>3</v>
      </c>
      <c r="Z79" s="369">
        <v>190</v>
      </c>
      <c r="AA79" s="369">
        <v>186</v>
      </c>
      <c r="AB79" s="369">
        <v>163</v>
      </c>
      <c r="AC79" s="369">
        <v>183</v>
      </c>
      <c r="AD79" s="369">
        <v>181</v>
      </c>
      <c r="AE79" s="369">
        <v>174</v>
      </c>
      <c r="AF79" s="369"/>
      <c r="AG79" s="369"/>
      <c r="AI79" s="2675">
        <v>1077</v>
      </c>
      <c r="AJ79" s="2658">
        <v>20</v>
      </c>
      <c r="AK79" s="2675">
        <v>4142</v>
      </c>
      <c r="AL79" s="369">
        <v>24</v>
      </c>
      <c r="AM79" s="372">
        <v>172.58333333333334</v>
      </c>
      <c r="AO79" s="1129">
        <v>0</v>
      </c>
      <c r="AP79" s="1129">
        <v>332</v>
      </c>
      <c r="AR79" s="1134">
        <v>204</v>
      </c>
      <c r="AS79" s="1134">
        <v>1077</v>
      </c>
    </row>
    <row r="80" spans="2:45" ht="12.75" customHeight="1">
      <c r="B80" s="1129" t="s">
        <v>221</v>
      </c>
      <c r="D80" s="2658" t="s">
        <v>137</v>
      </c>
      <c r="E80" s="1130">
        <v>77</v>
      </c>
      <c r="F80" s="2658">
        <v>0</v>
      </c>
      <c r="G80" s="1129" t="s">
        <v>88</v>
      </c>
      <c r="I80" s="1825" t="s">
        <v>1468</v>
      </c>
      <c r="K80" s="2674">
        <v>2997</v>
      </c>
      <c r="M80" s="1133" t="s">
        <v>220</v>
      </c>
      <c r="N80" s="1133">
        <v>0</v>
      </c>
      <c r="O80" s="1133">
        <v>0</v>
      </c>
      <c r="P80" s="1133">
        <v>0</v>
      </c>
      <c r="Q80" s="1133" t="s">
        <v>220</v>
      </c>
      <c r="R80" s="1133" t="s">
        <v>220</v>
      </c>
      <c r="S80" s="1133">
        <v>0</v>
      </c>
      <c r="T80" s="1133" t="s">
        <v>220</v>
      </c>
      <c r="U80" s="1133" t="s">
        <v>220</v>
      </c>
      <c r="V80" s="1133" t="s">
        <v>220</v>
      </c>
      <c r="X80" s="1210">
        <v>3</v>
      </c>
      <c r="Z80" s="369">
        <v>177</v>
      </c>
      <c r="AA80" s="369">
        <v>182</v>
      </c>
      <c r="AB80" s="369">
        <v>171</v>
      </c>
      <c r="AC80" s="369">
        <v>186</v>
      </c>
      <c r="AD80" s="369">
        <v>156</v>
      </c>
      <c r="AE80" s="369">
        <v>196</v>
      </c>
      <c r="AF80" s="369"/>
      <c r="AG80" s="369"/>
      <c r="AI80" s="2675">
        <v>1068</v>
      </c>
      <c r="AJ80" s="2658">
        <v>20</v>
      </c>
      <c r="AK80" s="2675">
        <v>4065</v>
      </c>
      <c r="AL80" s="369">
        <v>24</v>
      </c>
      <c r="AM80" s="372">
        <v>169.375</v>
      </c>
      <c r="AO80" s="1129">
        <v>-77</v>
      </c>
      <c r="AP80" s="1129">
        <v>255</v>
      </c>
      <c r="AR80" s="1134">
        <v>223</v>
      </c>
      <c r="AS80" s="1134">
        <v>1068</v>
      </c>
    </row>
    <row r="81" spans="2:45" ht="12.75" customHeight="1" thickBot="1">
      <c r="B81" s="2676" t="s">
        <v>222</v>
      </c>
      <c r="C81" s="2677"/>
      <c r="D81" s="2677" t="s">
        <v>1483</v>
      </c>
      <c r="E81" s="2035">
        <v>67</v>
      </c>
      <c r="F81" s="2677">
        <v>0</v>
      </c>
      <c r="G81" s="2676" t="s">
        <v>88</v>
      </c>
      <c r="H81" s="2677"/>
      <c r="I81" s="2678" t="s">
        <v>1469</v>
      </c>
      <c r="J81" s="2677"/>
      <c r="K81" s="2679">
        <v>2967</v>
      </c>
      <c r="L81" s="2677"/>
      <c r="M81" s="2484">
        <v>0</v>
      </c>
      <c r="N81" s="2484">
        <v>0</v>
      </c>
      <c r="O81" s="2484">
        <v>0</v>
      </c>
      <c r="P81" s="2484">
        <v>0</v>
      </c>
      <c r="Q81" s="2484">
        <v>0</v>
      </c>
      <c r="R81" s="2484">
        <v>0</v>
      </c>
      <c r="S81" s="2484">
        <v>0</v>
      </c>
      <c r="T81" s="2484">
        <v>0</v>
      </c>
      <c r="U81" s="2484" t="s">
        <v>220</v>
      </c>
      <c r="V81" s="2484" t="s">
        <v>220</v>
      </c>
      <c r="W81" s="2677"/>
      <c r="X81" s="2680">
        <v>3</v>
      </c>
      <c r="Y81" s="2677"/>
      <c r="Z81" s="2681">
        <v>176</v>
      </c>
      <c r="AA81" s="2681">
        <v>136</v>
      </c>
      <c r="AB81" s="2681">
        <v>135</v>
      </c>
      <c r="AC81" s="2681">
        <v>123</v>
      </c>
      <c r="AD81" s="2681">
        <v>147</v>
      </c>
      <c r="AE81" s="2681">
        <v>126</v>
      </c>
      <c r="AF81" s="2681"/>
      <c r="AG81" s="2681"/>
      <c r="AH81" s="2677"/>
      <c r="AI81" s="2682">
        <v>843</v>
      </c>
      <c r="AJ81" s="2677">
        <v>20</v>
      </c>
      <c r="AK81" s="2682">
        <v>3810</v>
      </c>
      <c r="AL81" s="2681">
        <v>24</v>
      </c>
      <c r="AM81" s="2683">
        <v>158.75</v>
      </c>
      <c r="AN81" s="2677"/>
      <c r="AO81" s="2676">
        <v>-332</v>
      </c>
      <c r="AP81" s="2676">
        <v>0</v>
      </c>
      <c r="AR81" s="1134">
        <v>196</v>
      </c>
      <c r="AS81" s="1134">
        <v>1044</v>
      </c>
    </row>
    <row r="82" spans="2:45" ht="12.75" customHeight="1">
      <c r="B82" s="1129" t="s">
        <v>223</v>
      </c>
      <c r="D82" s="2658" t="s">
        <v>138</v>
      </c>
      <c r="E82" s="1130">
        <v>79</v>
      </c>
      <c r="F82" s="2658">
        <v>0</v>
      </c>
      <c r="G82" s="1129" t="s">
        <v>88</v>
      </c>
      <c r="I82" s="1825" t="s">
        <v>1468</v>
      </c>
      <c r="K82" s="2674">
        <v>2720</v>
      </c>
      <c r="M82" s="1133">
        <v>0</v>
      </c>
      <c r="N82" s="1133">
        <v>0</v>
      </c>
      <c r="O82" s="1133">
        <v>0</v>
      </c>
      <c r="P82" s="1133">
        <v>0</v>
      </c>
      <c r="Q82" s="1133">
        <v>0</v>
      </c>
      <c r="R82" s="1133">
        <v>0</v>
      </c>
      <c r="S82" s="1133">
        <v>0</v>
      </c>
      <c r="T82" s="1133">
        <v>0</v>
      </c>
      <c r="U82" s="1133" t="s">
        <v>220</v>
      </c>
      <c r="V82" s="1133" t="s">
        <v>220</v>
      </c>
      <c r="X82" s="1210">
        <v>3</v>
      </c>
      <c r="Z82" s="369">
        <v>150</v>
      </c>
      <c r="AA82" s="369">
        <v>162</v>
      </c>
      <c r="AB82" s="369">
        <v>144</v>
      </c>
      <c r="AC82" s="369">
        <v>126</v>
      </c>
      <c r="AD82" s="369">
        <v>148</v>
      </c>
      <c r="AE82" s="369">
        <v>128</v>
      </c>
      <c r="AF82" s="369"/>
      <c r="AG82" s="369"/>
      <c r="AI82" s="2675">
        <v>858</v>
      </c>
      <c r="AJ82" s="2658">
        <v>20</v>
      </c>
      <c r="AK82" s="2675">
        <v>3578</v>
      </c>
      <c r="AL82" s="369">
        <v>24</v>
      </c>
      <c r="AM82" s="372">
        <v>149.08333333333334</v>
      </c>
      <c r="AO82" s="1129">
        <v>-564</v>
      </c>
      <c r="AP82" s="1129">
        <v>-232</v>
      </c>
      <c r="AR82" s="1134">
        <v>210</v>
      </c>
      <c r="AS82" s="1134">
        <v>923</v>
      </c>
    </row>
    <row r="83" spans="2:45" ht="12.75" customHeight="1">
      <c r="B83" s="1129" t="s">
        <v>224</v>
      </c>
      <c r="D83" s="2658" t="s">
        <v>2116</v>
      </c>
      <c r="E83" s="1130">
        <v>85</v>
      </c>
      <c r="F83" s="2658">
        <v>0</v>
      </c>
      <c r="G83" s="1129" t="s">
        <v>88</v>
      </c>
      <c r="I83" s="1825" t="s">
        <v>1470</v>
      </c>
      <c r="K83" s="2674">
        <v>2531</v>
      </c>
      <c r="M83" s="1133">
        <v>0</v>
      </c>
      <c r="N83" s="1133">
        <v>0</v>
      </c>
      <c r="O83" s="1133">
        <v>0</v>
      </c>
      <c r="P83" s="1133">
        <v>0</v>
      </c>
      <c r="Q83" s="1133">
        <v>0</v>
      </c>
      <c r="R83" s="1133">
        <v>0</v>
      </c>
      <c r="S83" s="1133">
        <v>0</v>
      </c>
      <c r="T83" s="1133">
        <v>0</v>
      </c>
      <c r="U83" s="1133" t="s">
        <v>220</v>
      </c>
      <c r="V83" s="1133" t="s">
        <v>220</v>
      </c>
      <c r="X83" s="1210">
        <v>3</v>
      </c>
      <c r="Z83" s="369">
        <v>133</v>
      </c>
      <c r="AA83" s="369">
        <v>119</v>
      </c>
      <c r="AB83" s="369">
        <v>127</v>
      </c>
      <c r="AC83" s="369">
        <v>123</v>
      </c>
      <c r="AD83" s="369">
        <v>107</v>
      </c>
      <c r="AE83" s="369">
        <v>142</v>
      </c>
      <c r="AF83" s="369"/>
      <c r="AG83" s="369"/>
      <c r="AI83" s="2675">
        <v>751</v>
      </c>
      <c r="AJ83" s="2658">
        <v>20</v>
      </c>
      <c r="AK83" s="2675">
        <v>3282</v>
      </c>
      <c r="AL83" s="369">
        <v>24</v>
      </c>
      <c r="AM83" s="372">
        <v>136.75</v>
      </c>
      <c r="AO83" s="1129">
        <v>-860</v>
      </c>
      <c r="AP83" s="1129">
        <v>-528</v>
      </c>
      <c r="AR83" s="1134">
        <v>189</v>
      </c>
      <c r="AS83" s="1134">
        <v>908</v>
      </c>
    </row>
    <row r="84" spans="2:45" ht="12.75" hidden="1" customHeight="1">
      <c r="B84" s="1129" t="s">
        <v>225</v>
      </c>
      <c r="D84" s="2658" t="s">
        <v>88</v>
      </c>
      <c r="E84" s="1130"/>
      <c r="F84" s="2658">
        <v>0</v>
      </c>
      <c r="G84" s="1129" t="s">
        <v>88</v>
      </c>
      <c r="I84" s="1825" t="s">
        <v>88</v>
      </c>
      <c r="K84" s="2674">
        <v>0</v>
      </c>
      <c r="M84" s="1133">
        <v>0</v>
      </c>
      <c r="N84" s="1133">
        <v>0</v>
      </c>
      <c r="O84" s="1133">
        <v>0</v>
      </c>
      <c r="P84" s="1133">
        <v>0</v>
      </c>
      <c r="Q84" s="1133">
        <v>0</v>
      </c>
      <c r="R84" s="1133">
        <v>0</v>
      </c>
      <c r="S84" s="1133">
        <v>0</v>
      </c>
      <c r="T84" s="1133">
        <v>0</v>
      </c>
      <c r="U84" s="1133" t="s">
        <v>220</v>
      </c>
      <c r="V84" s="1133" t="s">
        <v>220</v>
      </c>
      <c r="X84" s="1210">
        <v>0</v>
      </c>
      <c r="Z84" s="369" t="s">
        <v>226</v>
      </c>
      <c r="AA84" s="369" t="s">
        <v>226</v>
      </c>
      <c r="AB84" s="369" t="s">
        <v>226</v>
      </c>
      <c r="AC84" s="369" t="s">
        <v>226</v>
      </c>
      <c r="AD84" s="369" t="s">
        <v>226</v>
      </c>
      <c r="AE84" s="369" t="s">
        <v>226</v>
      </c>
      <c r="AF84" s="369"/>
      <c r="AG84" s="369"/>
      <c r="AI84" s="2675">
        <v>0</v>
      </c>
      <c r="AJ84" s="2658">
        <v>20</v>
      </c>
      <c r="AK84" s="2675">
        <v>0</v>
      </c>
      <c r="AL84" s="369">
        <v>18</v>
      </c>
      <c r="AM84" s="372">
        <v>0</v>
      </c>
      <c r="AO84" s="1129">
        <v>-4142</v>
      </c>
      <c r="AP84" s="1129">
        <v>-3810</v>
      </c>
      <c r="AR84" s="1134">
        <v>0</v>
      </c>
      <c r="AS84" s="1134">
        <v>0</v>
      </c>
    </row>
    <row r="85" spans="2:45" ht="11.45" hidden="1" customHeight="1">
      <c r="B85" s="1129" t="s">
        <v>227</v>
      </c>
      <c r="D85" s="2658" t="s">
        <v>88</v>
      </c>
      <c r="E85" s="1130"/>
      <c r="F85" s="2658">
        <v>0</v>
      </c>
      <c r="G85" s="1129" t="s">
        <v>88</v>
      </c>
      <c r="I85" s="1825" t="s">
        <v>88</v>
      </c>
      <c r="K85" s="2674">
        <v>0</v>
      </c>
      <c r="M85" s="1133">
        <v>0</v>
      </c>
      <c r="N85" s="1133">
        <v>0</v>
      </c>
      <c r="O85" s="1133">
        <v>0</v>
      </c>
      <c r="P85" s="1133">
        <v>0</v>
      </c>
      <c r="Q85" s="1133">
        <v>0</v>
      </c>
      <c r="R85" s="1133">
        <v>0</v>
      </c>
      <c r="S85" s="1133">
        <v>0</v>
      </c>
      <c r="T85" s="1133">
        <v>0</v>
      </c>
      <c r="U85" s="1133" t="s">
        <v>220</v>
      </c>
      <c r="V85" s="1133" t="s">
        <v>220</v>
      </c>
      <c r="X85" s="1210">
        <v>0</v>
      </c>
      <c r="Z85" s="369" t="s">
        <v>226</v>
      </c>
      <c r="AA85" s="369" t="s">
        <v>226</v>
      </c>
      <c r="AB85" s="369" t="s">
        <v>226</v>
      </c>
      <c r="AC85" s="369" t="s">
        <v>226</v>
      </c>
      <c r="AD85" s="369" t="s">
        <v>226</v>
      </c>
      <c r="AE85" s="369" t="s">
        <v>226</v>
      </c>
      <c r="AF85" s="369"/>
      <c r="AG85" s="369"/>
      <c r="AI85" s="2675">
        <v>0</v>
      </c>
      <c r="AJ85" s="2658">
        <v>20</v>
      </c>
      <c r="AK85" s="2675">
        <v>0</v>
      </c>
      <c r="AL85" s="369">
        <v>15</v>
      </c>
      <c r="AM85" s="372">
        <v>0</v>
      </c>
      <c r="AO85" s="1129">
        <v>-4142</v>
      </c>
      <c r="AP85" s="1129">
        <v>-3810</v>
      </c>
      <c r="AR85" s="1134">
        <v>0</v>
      </c>
      <c r="AS85" s="1134">
        <v>0</v>
      </c>
    </row>
    <row r="86" spans="2:45" ht="11.45" hidden="1" customHeight="1">
      <c r="B86" s="1129" t="s">
        <v>228</v>
      </c>
      <c r="D86" s="2658" t="s">
        <v>88</v>
      </c>
      <c r="E86" s="1130"/>
      <c r="F86" s="2658">
        <v>0</v>
      </c>
      <c r="G86" s="1129" t="s">
        <v>88</v>
      </c>
      <c r="I86" s="1825" t="s">
        <v>88</v>
      </c>
      <c r="K86" s="2674">
        <v>0</v>
      </c>
      <c r="M86" s="1133">
        <v>0</v>
      </c>
      <c r="N86" s="1133">
        <v>0</v>
      </c>
      <c r="O86" s="1133">
        <v>0</v>
      </c>
      <c r="P86" s="1133">
        <v>0</v>
      </c>
      <c r="Q86" s="1133">
        <v>0</v>
      </c>
      <c r="R86" s="1133">
        <v>0</v>
      </c>
      <c r="S86" s="1133">
        <v>0</v>
      </c>
      <c r="T86" s="1133">
        <v>0</v>
      </c>
      <c r="U86" s="1133" t="s">
        <v>220</v>
      </c>
      <c r="V86" s="1133" t="s">
        <v>220</v>
      </c>
      <c r="X86" s="1210">
        <v>0</v>
      </c>
      <c r="Z86" s="369" t="s">
        <v>226</v>
      </c>
      <c r="AA86" s="369" t="s">
        <v>226</v>
      </c>
      <c r="AB86" s="369" t="s">
        <v>226</v>
      </c>
      <c r="AC86" s="369" t="s">
        <v>226</v>
      </c>
      <c r="AD86" s="369" t="s">
        <v>226</v>
      </c>
      <c r="AE86" s="369" t="s">
        <v>226</v>
      </c>
      <c r="AF86" s="369"/>
      <c r="AG86" s="369"/>
      <c r="AI86" s="2675">
        <v>0</v>
      </c>
      <c r="AJ86" s="2658">
        <v>20</v>
      </c>
      <c r="AK86" s="2675">
        <v>0</v>
      </c>
      <c r="AL86" s="369">
        <v>15</v>
      </c>
      <c r="AM86" s="372">
        <v>0</v>
      </c>
      <c r="AO86" s="1129">
        <v>-4142</v>
      </c>
      <c r="AP86" s="1129">
        <v>-3810</v>
      </c>
      <c r="AR86" s="1134">
        <v>0</v>
      </c>
      <c r="AS86" s="1134">
        <v>0</v>
      </c>
    </row>
    <row r="87" spans="2:45" ht="11.45" hidden="1" customHeight="1">
      <c r="B87" s="1129" t="s">
        <v>229</v>
      </c>
      <c r="D87" s="2658" t="s">
        <v>88</v>
      </c>
      <c r="E87" s="1130"/>
      <c r="F87" s="2658">
        <v>0</v>
      </c>
      <c r="G87" s="1129" t="s">
        <v>88</v>
      </c>
      <c r="I87" s="1825" t="s">
        <v>88</v>
      </c>
      <c r="K87" s="2674">
        <v>0</v>
      </c>
      <c r="M87" s="1133">
        <v>0</v>
      </c>
      <c r="N87" s="1133">
        <v>0</v>
      </c>
      <c r="O87" s="1133">
        <v>0</v>
      </c>
      <c r="P87" s="1133">
        <v>0</v>
      </c>
      <c r="Q87" s="1133">
        <v>0</v>
      </c>
      <c r="R87" s="1133">
        <v>0</v>
      </c>
      <c r="S87" s="1133">
        <v>0</v>
      </c>
      <c r="T87" s="1133">
        <v>0</v>
      </c>
      <c r="U87" s="1133" t="s">
        <v>220</v>
      </c>
      <c r="V87" s="1133" t="s">
        <v>220</v>
      </c>
      <c r="X87" s="1210">
        <v>0</v>
      </c>
      <c r="Z87" s="369" t="s">
        <v>226</v>
      </c>
      <c r="AA87" s="369" t="s">
        <v>226</v>
      </c>
      <c r="AB87" s="369" t="s">
        <v>226</v>
      </c>
      <c r="AC87" s="369" t="s">
        <v>226</v>
      </c>
      <c r="AD87" s="369" t="s">
        <v>226</v>
      </c>
      <c r="AE87" s="369" t="s">
        <v>226</v>
      </c>
      <c r="AF87" s="369"/>
      <c r="AG87" s="369"/>
      <c r="AI87" s="2675">
        <v>0</v>
      </c>
      <c r="AJ87" s="2658">
        <v>20</v>
      </c>
      <c r="AK87" s="2675">
        <v>0</v>
      </c>
      <c r="AL87" s="369">
        <v>15</v>
      </c>
      <c r="AM87" s="372">
        <v>0</v>
      </c>
      <c r="AO87" s="1129">
        <v>-4142</v>
      </c>
      <c r="AP87" s="1129">
        <v>-3810</v>
      </c>
      <c r="AR87" s="1134">
        <v>0</v>
      </c>
      <c r="AS87" s="1134">
        <v>0</v>
      </c>
    </row>
    <row r="88" spans="2:45" ht="11.45" hidden="1" customHeight="1">
      <c r="B88" s="1129" t="s">
        <v>230</v>
      </c>
      <c r="D88" s="2658" t="s">
        <v>88</v>
      </c>
      <c r="E88" s="2684"/>
      <c r="F88" s="2658">
        <v>0</v>
      </c>
      <c r="G88" s="1129" t="s">
        <v>88</v>
      </c>
      <c r="I88" s="1825" t="s">
        <v>88</v>
      </c>
      <c r="K88" s="2674">
        <v>0</v>
      </c>
      <c r="M88" s="1133">
        <v>0</v>
      </c>
      <c r="N88" s="1133">
        <v>0</v>
      </c>
      <c r="O88" s="1133">
        <v>0</v>
      </c>
      <c r="P88" s="1133">
        <v>0</v>
      </c>
      <c r="Q88" s="1133">
        <v>0</v>
      </c>
      <c r="R88" s="1133">
        <v>0</v>
      </c>
      <c r="S88" s="1133">
        <v>0</v>
      </c>
      <c r="T88" s="1133">
        <v>0</v>
      </c>
      <c r="U88" s="1133" t="s">
        <v>220</v>
      </c>
      <c r="V88" s="1133" t="s">
        <v>220</v>
      </c>
      <c r="X88" s="1210">
        <v>0</v>
      </c>
      <c r="Z88" s="369" t="s">
        <v>226</v>
      </c>
      <c r="AA88" s="369" t="s">
        <v>226</v>
      </c>
      <c r="AB88" s="369" t="s">
        <v>226</v>
      </c>
      <c r="AC88" s="369" t="s">
        <v>226</v>
      </c>
      <c r="AD88" s="369" t="s">
        <v>226</v>
      </c>
      <c r="AE88" s="369" t="s">
        <v>226</v>
      </c>
      <c r="AF88" s="369"/>
      <c r="AG88" s="369"/>
      <c r="AI88" s="2675">
        <v>0</v>
      </c>
      <c r="AJ88" s="2658">
        <v>20</v>
      </c>
      <c r="AK88" s="2675">
        <v>0</v>
      </c>
      <c r="AL88" s="369">
        <v>15</v>
      </c>
      <c r="AM88" s="372">
        <v>0</v>
      </c>
      <c r="AO88" s="1129">
        <v>-4142</v>
      </c>
      <c r="AP88" s="1129">
        <v>-3810</v>
      </c>
      <c r="AR88" s="1134">
        <v>0</v>
      </c>
      <c r="AS88" s="1134">
        <v>0</v>
      </c>
    </row>
    <row r="89" spans="2:45" ht="11.45" hidden="1" customHeight="1">
      <c r="B89" s="1129" t="s">
        <v>231</v>
      </c>
      <c r="D89" s="2658" t="s">
        <v>88</v>
      </c>
      <c r="E89" s="2684"/>
      <c r="F89" s="2658">
        <v>0</v>
      </c>
      <c r="G89" s="1129" t="s">
        <v>88</v>
      </c>
      <c r="I89" s="1825" t="s">
        <v>88</v>
      </c>
      <c r="K89" s="2674">
        <v>0</v>
      </c>
      <c r="M89" s="1133">
        <v>0</v>
      </c>
      <c r="N89" s="1133">
        <v>0</v>
      </c>
      <c r="O89" s="1133">
        <v>0</v>
      </c>
      <c r="P89" s="1133">
        <v>0</v>
      </c>
      <c r="Q89" s="1133">
        <v>0</v>
      </c>
      <c r="R89" s="1133">
        <v>0</v>
      </c>
      <c r="S89" s="1133">
        <v>0</v>
      </c>
      <c r="T89" s="1133">
        <v>0</v>
      </c>
      <c r="U89" s="1133" t="s">
        <v>220</v>
      </c>
      <c r="V89" s="1133" t="s">
        <v>220</v>
      </c>
      <c r="X89" s="1210">
        <v>0</v>
      </c>
      <c r="Z89" s="369" t="s">
        <v>226</v>
      </c>
      <c r="AA89" s="369" t="s">
        <v>226</v>
      </c>
      <c r="AB89" s="369" t="s">
        <v>226</v>
      </c>
      <c r="AC89" s="369" t="s">
        <v>226</v>
      </c>
      <c r="AD89" s="369" t="s">
        <v>226</v>
      </c>
      <c r="AE89" s="369" t="s">
        <v>226</v>
      </c>
      <c r="AF89" s="369"/>
      <c r="AG89" s="369"/>
      <c r="AI89" s="2675">
        <v>0</v>
      </c>
      <c r="AJ89" s="2658">
        <v>20</v>
      </c>
      <c r="AK89" s="2675">
        <v>0</v>
      </c>
      <c r="AL89" s="369">
        <v>15</v>
      </c>
      <c r="AM89" s="372">
        <v>0</v>
      </c>
      <c r="AO89" s="1129">
        <v>-4142</v>
      </c>
      <c r="AP89" s="1129">
        <v>-3810</v>
      </c>
      <c r="AR89" s="1134">
        <v>0</v>
      </c>
      <c r="AS89" s="1134">
        <v>0</v>
      </c>
    </row>
    <row r="90" spans="2:45" ht="11.45" hidden="1" customHeight="1">
      <c r="B90" s="1129" t="s">
        <v>232</v>
      </c>
      <c r="D90" s="2658" t="s">
        <v>88</v>
      </c>
      <c r="E90" s="2684"/>
      <c r="F90" s="2658">
        <v>0</v>
      </c>
      <c r="G90" s="1129" t="s">
        <v>88</v>
      </c>
      <c r="I90" s="1825" t="s">
        <v>88</v>
      </c>
      <c r="K90" s="2674">
        <v>0</v>
      </c>
      <c r="M90" s="1133">
        <v>0</v>
      </c>
      <c r="N90" s="1133">
        <v>0</v>
      </c>
      <c r="O90" s="1133">
        <v>0</v>
      </c>
      <c r="P90" s="1133">
        <v>0</v>
      </c>
      <c r="Q90" s="1133">
        <v>0</v>
      </c>
      <c r="R90" s="1133">
        <v>0</v>
      </c>
      <c r="S90" s="1133">
        <v>0</v>
      </c>
      <c r="T90" s="1133">
        <v>0</v>
      </c>
      <c r="U90" s="1133" t="s">
        <v>220</v>
      </c>
      <c r="V90" s="1133" t="s">
        <v>220</v>
      </c>
      <c r="X90" s="1210">
        <v>0</v>
      </c>
      <c r="Z90" s="369" t="s">
        <v>226</v>
      </c>
      <c r="AA90" s="369" t="s">
        <v>226</v>
      </c>
      <c r="AB90" s="369" t="s">
        <v>226</v>
      </c>
      <c r="AC90" s="369" t="s">
        <v>226</v>
      </c>
      <c r="AD90" s="369" t="s">
        <v>226</v>
      </c>
      <c r="AE90" s="369" t="s">
        <v>226</v>
      </c>
      <c r="AF90" s="369"/>
      <c r="AG90" s="369"/>
      <c r="AI90" s="2675">
        <v>0</v>
      </c>
      <c r="AJ90" s="2658">
        <v>20</v>
      </c>
      <c r="AK90" s="2675">
        <v>0</v>
      </c>
      <c r="AL90" s="369">
        <v>15</v>
      </c>
      <c r="AM90" s="372">
        <v>0</v>
      </c>
      <c r="AO90" s="1129">
        <v>-4142</v>
      </c>
      <c r="AP90" s="1129">
        <v>-3810</v>
      </c>
      <c r="AR90" s="1134">
        <v>0</v>
      </c>
      <c r="AS90" s="1134">
        <v>0</v>
      </c>
    </row>
    <row r="91" spans="2:45" ht="11.45" hidden="1" customHeight="1">
      <c r="B91" s="1129" t="s">
        <v>233</v>
      </c>
      <c r="D91" s="2658" t="s">
        <v>88</v>
      </c>
      <c r="E91" s="2684"/>
      <c r="F91" s="2658">
        <v>0</v>
      </c>
      <c r="G91" s="1129" t="s">
        <v>88</v>
      </c>
      <c r="I91" s="1825" t="s">
        <v>88</v>
      </c>
      <c r="K91" s="2674">
        <v>0</v>
      </c>
      <c r="M91" s="1133">
        <v>0</v>
      </c>
      <c r="N91" s="1133">
        <v>0</v>
      </c>
      <c r="O91" s="1133">
        <v>0</v>
      </c>
      <c r="P91" s="1133">
        <v>0</v>
      </c>
      <c r="Q91" s="1133">
        <v>0</v>
      </c>
      <c r="R91" s="1133">
        <v>0</v>
      </c>
      <c r="S91" s="1133">
        <v>0</v>
      </c>
      <c r="T91" s="1133">
        <v>0</v>
      </c>
      <c r="U91" s="1133" t="s">
        <v>220</v>
      </c>
      <c r="V91" s="1133" t="s">
        <v>220</v>
      </c>
      <c r="X91" s="1210">
        <v>0</v>
      </c>
      <c r="Z91" s="369" t="s">
        <v>226</v>
      </c>
      <c r="AA91" s="369" t="s">
        <v>226</v>
      </c>
      <c r="AB91" s="369" t="s">
        <v>226</v>
      </c>
      <c r="AC91" s="369" t="s">
        <v>226</v>
      </c>
      <c r="AD91" s="369" t="s">
        <v>226</v>
      </c>
      <c r="AE91" s="369" t="s">
        <v>226</v>
      </c>
      <c r="AF91" s="369"/>
      <c r="AG91" s="369"/>
      <c r="AI91" s="2675">
        <v>0</v>
      </c>
      <c r="AJ91" s="2658">
        <v>20</v>
      </c>
      <c r="AK91" s="2675">
        <v>0</v>
      </c>
      <c r="AL91" s="369">
        <v>15</v>
      </c>
      <c r="AM91" s="372">
        <v>0</v>
      </c>
      <c r="AO91" s="1129">
        <v>-4142</v>
      </c>
      <c r="AP91" s="1129">
        <v>-3810</v>
      </c>
      <c r="AR91" s="1134">
        <v>0</v>
      </c>
      <c r="AS91" s="1134">
        <v>0</v>
      </c>
    </row>
    <row r="92" spans="2:45" ht="11.45" hidden="1" customHeight="1">
      <c r="B92" s="1129" t="s">
        <v>234</v>
      </c>
      <c r="D92" s="2658" t="s">
        <v>88</v>
      </c>
      <c r="E92" s="2684"/>
      <c r="F92" s="2658">
        <v>0</v>
      </c>
      <c r="G92" s="1129" t="s">
        <v>88</v>
      </c>
      <c r="I92" s="1825" t="s">
        <v>88</v>
      </c>
      <c r="K92" s="2674">
        <v>0</v>
      </c>
      <c r="M92" s="1133">
        <v>0</v>
      </c>
      <c r="N92" s="1133">
        <v>0</v>
      </c>
      <c r="O92" s="1133">
        <v>0</v>
      </c>
      <c r="P92" s="1133">
        <v>0</v>
      </c>
      <c r="Q92" s="1133">
        <v>0</v>
      </c>
      <c r="R92" s="1133">
        <v>0</v>
      </c>
      <c r="S92" s="1133">
        <v>0</v>
      </c>
      <c r="T92" s="1133">
        <v>0</v>
      </c>
      <c r="U92" s="1133" t="s">
        <v>220</v>
      </c>
      <c r="V92" s="1133" t="s">
        <v>220</v>
      </c>
      <c r="X92" s="1210">
        <v>0</v>
      </c>
      <c r="Z92" s="369" t="s">
        <v>226</v>
      </c>
      <c r="AA92" s="369" t="s">
        <v>226</v>
      </c>
      <c r="AB92" s="369" t="s">
        <v>226</v>
      </c>
      <c r="AC92" s="369" t="s">
        <v>226</v>
      </c>
      <c r="AD92" s="369" t="s">
        <v>226</v>
      </c>
      <c r="AE92" s="369" t="s">
        <v>226</v>
      </c>
      <c r="AF92" s="369"/>
      <c r="AG92" s="369"/>
      <c r="AI92" s="2675">
        <v>0</v>
      </c>
      <c r="AJ92" s="2658">
        <v>20</v>
      </c>
      <c r="AK92" s="2675">
        <v>0</v>
      </c>
      <c r="AL92" s="369">
        <v>15</v>
      </c>
      <c r="AM92" s="372">
        <v>0</v>
      </c>
      <c r="AO92" s="1129">
        <v>-4142</v>
      </c>
      <c r="AP92" s="1129">
        <v>-3810</v>
      </c>
      <c r="AR92" s="1134">
        <v>0</v>
      </c>
      <c r="AS92" s="1134">
        <v>0</v>
      </c>
    </row>
    <row r="93" spans="2:45" ht="11.45" hidden="1" customHeight="1">
      <c r="B93" s="1129" t="s">
        <v>235</v>
      </c>
      <c r="D93" s="2658" t="s">
        <v>88</v>
      </c>
      <c r="E93" s="2684"/>
      <c r="F93" s="2658">
        <v>0</v>
      </c>
      <c r="G93" s="1129" t="s">
        <v>88</v>
      </c>
      <c r="I93" s="1825" t="s">
        <v>88</v>
      </c>
      <c r="K93" s="2674">
        <v>0</v>
      </c>
      <c r="M93" s="1133">
        <v>0</v>
      </c>
      <c r="N93" s="1133">
        <v>0</v>
      </c>
      <c r="O93" s="1133">
        <v>0</v>
      </c>
      <c r="P93" s="1133">
        <v>0</v>
      </c>
      <c r="Q93" s="1133">
        <v>0</v>
      </c>
      <c r="R93" s="1133">
        <v>0</v>
      </c>
      <c r="S93" s="1133">
        <v>0</v>
      </c>
      <c r="T93" s="1133">
        <v>0</v>
      </c>
      <c r="U93" s="1133" t="s">
        <v>220</v>
      </c>
      <c r="V93" s="1133" t="s">
        <v>220</v>
      </c>
      <c r="X93" s="1210">
        <v>0</v>
      </c>
      <c r="Z93" s="369" t="s">
        <v>226</v>
      </c>
      <c r="AA93" s="369" t="s">
        <v>226</v>
      </c>
      <c r="AB93" s="369" t="s">
        <v>226</v>
      </c>
      <c r="AC93" s="369" t="s">
        <v>226</v>
      </c>
      <c r="AD93" s="369" t="s">
        <v>226</v>
      </c>
      <c r="AE93" s="369" t="s">
        <v>226</v>
      </c>
      <c r="AF93" s="369"/>
      <c r="AG93" s="369"/>
      <c r="AI93" s="2675">
        <v>0</v>
      </c>
      <c r="AJ93" s="2658">
        <v>20</v>
      </c>
      <c r="AK93" s="2675">
        <v>0</v>
      </c>
      <c r="AL93" s="369">
        <v>15</v>
      </c>
      <c r="AM93" s="372">
        <v>0</v>
      </c>
      <c r="AO93" s="1129">
        <v>-4142</v>
      </c>
      <c r="AP93" s="1129">
        <v>-3810</v>
      </c>
      <c r="AR93" s="1134">
        <v>0</v>
      </c>
      <c r="AS93" s="1134">
        <v>0</v>
      </c>
    </row>
    <row r="94" spans="2:45" ht="11.45" hidden="1" customHeight="1">
      <c r="B94" s="1129" t="s">
        <v>306</v>
      </c>
      <c r="D94" s="2658" t="s">
        <v>88</v>
      </c>
      <c r="E94" s="2684"/>
      <c r="F94" s="2658">
        <v>0</v>
      </c>
      <c r="G94" s="1129" t="s">
        <v>88</v>
      </c>
      <c r="I94" s="1825" t="s">
        <v>88</v>
      </c>
      <c r="K94" s="2674">
        <v>0</v>
      </c>
      <c r="M94" s="1133">
        <v>0</v>
      </c>
      <c r="N94" s="1133">
        <v>0</v>
      </c>
      <c r="O94" s="1133">
        <v>0</v>
      </c>
      <c r="P94" s="1133">
        <v>0</v>
      </c>
      <c r="Q94" s="1133">
        <v>0</v>
      </c>
      <c r="R94" s="1133">
        <v>0</v>
      </c>
      <c r="S94" s="1133">
        <v>0</v>
      </c>
      <c r="T94" s="1133">
        <v>0</v>
      </c>
      <c r="U94" s="1133" t="s">
        <v>220</v>
      </c>
      <c r="V94" s="1133" t="s">
        <v>220</v>
      </c>
      <c r="X94" s="1210">
        <v>0</v>
      </c>
      <c r="Z94" s="369" t="s">
        <v>226</v>
      </c>
      <c r="AA94" s="369" t="s">
        <v>226</v>
      </c>
      <c r="AB94" s="369" t="s">
        <v>226</v>
      </c>
      <c r="AC94" s="369" t="s">
        <v>226</v>
      </c>
      <c r="AD94" s="369" t="s">
        <v>226</v>
      </c>
      <c r="AE94" s="369" t="s">
        <v>226</v>
      </c>
      <c r="AF94" s="369"/>
      <c r="AG94" s="369"/>
      <c r="AI94" s="2675">
        <v>0</v>
      </c>
      <c r="AJ94" s="2658">
        <v>20</v>
      </c>
      <c r="AK94" s="2675">
        <v>0</v>
      </c>
      <c r="AL94" s="369">
        <v>15</v>
      </c>
      <c r="AM94" s="372">
        <v>0</v>
      </c>
      <c r="AO94" s="1129">
        <v>-4142</v>
      </c>
      <c r="AP94" s="1129">
        <v>-3810</v>
      </c>
      <c r="AR94" s="1134">
        <v>0</v>
      </c>
      <c r="AS94" s="1134">
        <v>0</v>
      </c>
    </row>
    <row r="95" spans="2:45" ht="11.45" hidden="1" customHeight="1">
      <c r="B95" s="1129" t="s">
        <v>307</v>
      </c>
      <c r="D95" s="2658" t="s">
        <v>88</v>
      </c>
      <c r="E95" s="2684"/>
      <c r="F95" s="2658">
        <v>0</v>
      </c>
      <c r="G95" s="1129" t="s">
        <v>88</v>
      </c>
      <c r="I95" s="1825" t="s">
        <v>88</v>
      </c>
      <c r="K95" s="2674">
        <v>0</v>
      </c>
      <c r="M95" s="1133">
        <v>0</v>
      </c>
      <c r="N95" s="1133">
        <v>0</v>
      </c>
      <c r="O95" s="1133">
        <v>0</v>
      </c>
      <c r="P95" s="1133">
        <v>0</v>
      </c>
      <c r="Q95" s="1133">
        <v>0</v>
      </c>
      <c r="R95" s="1133">
        <v>0</v>
      </c>
      <c r="S95" s="1133">
        <v>0</v>
      </c>
      <c r="T95" s="1133">
        <v>0</v>
      </c>
      <c r="U95" s="1133" t="s">
        <v>220</v>
      </c>
      <c r="V95" s="1133" t="s">
        <v>220</v>
      </c>
      <c r="X95" s="1210">
        <v>0</v>
      </c>
      <c r="Z95" s="369" t="s">
        <v>226</v>
      </c>
      <c r="AA95" s="369" t="s">
        <v>226</v>
      </c>
      <c r="AB95" s="369" t="s">
        <v>226</v>
      </c>
      <c r="AC95" s="369" t="s">
        <v>226</v>
      </c>
      <c r="AD95" s="369" t="s">
        <v>226</v>
      </c>
      <c r="AE95" s="369" t="s">
        <v>226</v>
      </c>
      <c r="AF95" s="369"/>
      <c r="AG95" s="369"/>
      <c r="AI95" s="2675">
        <v>0</v>
      </c>
      <c r="AJ95" s="2658">
        <v>20</v>
      </c>
      <c r="AK95" s="2675">
        <v>0</v>
      </c>
      <c r="AL95" s="369">
        <v>15</v>
      </c>
      <c r="AM95" s="372">
        <v>0</v>
      </c>
      <c r="AO95" s="1129">
        <v>-4142</v>
      </c>
      <c r="AP95" s="1129">
        <v>-3810</v>
      </c>
      <c r="AR95" s="1134">
        <v>0</v>
      </c>
      <c r="AS95" s="1134">
        <v>0</v>
      </c>
    </row>
    <row r="96" spans="2:45" ht="11.45" hidden="1" customHeight="1">
      <c r="B96" s="1129" t="s">
        <v>308</v>
      </c>
      <c r="D96" s="2658" t="s">
        <v>88</v>
      </c>
      <c r="E96" s="2684"/>
      <c r="F96" s="2658">
        <v>0</v>
      </c>
      <c r="G96" s="1129" t="s">
        <v>88</v>
      </c>
      <c r="I96" s="1825" t="s">
        <v>88</v>
      </c>
      <c r="K96" s="2674">
        <v>0</v>
      </c>
      <c r="M96" s="1133">
        <v>0</v>
      </c>
      <c r="N96" s="1133">
        <v>0</v>
      </c>
      <c r="O96" s="1133">
        <v>0</v>
      </c>
      <c r="P96" s="1133">
        <v>0</v>
      </c>
      <c r="Q96" s="1133">
        <v>0</v>
      </c>
      <c r="R96" s="1133">
        <v>0</v>
      </c>
      <c r="S96" s="1133">
        <v>0</v>
      </c>
      <c r="T96" s="1133">
        <v>0</v>
      </c>
      <c r="U96" s="1133" t="s">
        <v>220</v>
      </c>
      <c r="V96" s="1133" t="s">
        <v>220</v>
      </c>
      <c r="X96" s="1210">
        <v>0</v>
      </c>
      <c r="Z96" s="369" t="s">
        <v>226</v>
      </c>
      <c r="AA96" s="369" t="s">
        <v>226</v>
      </c>
      <c r="AB96" s="369" t="s">
        <v>226</v>
      </c>
      <c r="AC96" s="369" t="s">
        <v>226</v>
      </c>
      <c r="AD96" s="369" t="s">
        <v>226</v>
      </c>
      <c r="AE96" s="369" t="s">
        <v>226</v>
      </c>
      <c r="AF96" s="369"/>
      <c r="AG96" s="369"/>
      <c r="AI96" s="2675">
        <v>0</v>
      </c>
      <c r="AJ96" s="2658">
        <v>20</v>
      </c>
      <c r="AK96" s="2675">
        <v>0</v>
      </c>
      <c r="AL96" s="369">
        <v>15</v>
      </c>
      <c r="AM96" s="372">
        <v>0</v>
      </c>
      <c r="AO96" s="1129">
        <v>-4142</v>
      </c>
      <c r="AP96" s="1129">
        <v>-3810</v>
      </c>
      <c r="AR96" s="1134">
        <v>0</v>
      </c>
      <c r="AS96" s="1134">
        <v>0</v>
      </c>
    </row>
    <row r="97" spans="2:49" ht="11.45" hidden="1" customHeight="1">
      <c r="B97" s="1129" t="s">
        <v>309</v>
      </c>
      <c r="D97" s="2658" t="s">
        <v>88</v>
      </c>
      <c r="E97" s="2684"/>
      <c r="F97" s="2658">
        <v>0</v>
      </c>
      <c r="G97" s="1129" t="s">
        <v>88</v>
      </c>
      <c r="I97" s="1825" t="s">
        <v>88</v>
      </c>
      <c r="K97" s="2674">
        <v>0</v>
      </c>
      <c r="M97" s="1133">
        <v>0</v>
      </c>
      <c r="N97" s="1133">
        <v>0</v>
      </c>
      <c r="O97" s="1133">
        <v>0</v>
      </c>
      <c r="P97" s="1133">
        <v>0</v>
      </c>
      <c r="Q97" s="1133">
        <v>0</v>
      </c>
      <c r="R97" s="1133">
        <v>0</v>
      </c>
      <c r="S97" s="1133">
        <v>0</v>
      </c>
      <c r="T97" s="1133">
        <v>0</v>
      </c>
      <c r="U97" s="1133" t="s">
        <v>220</v>
      </c>
      <c r="V97" s="1133" t="s">
        <v>220</v>
      </c>
      <c r="X97" s="1210">
        <v>0</v>
      </c>
      <c r="Z97" s="369" t="s">
        <v>226</v>
      </c>
      <c r="AA97" s="369" t="s">
        <v>226</v>
      </c>
      <c r="AB97" s="369" t="s">
        <v>226</v>
      </c>
      <c r="AC97" s="369" t="s">
        <v>226</v>
      </c>
      <c r="AD97" s="369" t="s">
        <v>226</v>
      </c>
      <c r="AE97" s="369" t="s">
        <v>226</v>
      </c>
      <c r="AF97" s="369"/>
      <c r="AG97" s="369"/>
      <c r="AI97" s="2675">
        <v>0</v>
      </c>
      <c r="AJ97" s="2658">
        <v>20</v>
      </c>
      <c r="AK97" s="2675">
        <v>0</v>
      </c>
      <c r="AL97" s="369">
        <v>15</v>
      </c>
      <c r="AM97" s="372">
        <v>0</v>
      </c>
      <c r="AO97" s="1129">
        <v>-4142</v>
      </c>
      <c r="AP97" s="1129">
        <v>-3810</v>
      </c>
      <c r="AR97" s="1134">
        <v>0</v>
      </c>
      <c r="AS97" s="1134">
        <v>0</v>
      </c>
    </row>
    <row r="98" spans="2:49" ht="11.45" hidden="1" customHeight="1">
      <c r="B98" s="1129" t="s">
        <v>310</v>
      </c>
      <c r="D98" s="2658" t="s">
        <v>88</v>
      </c>
      <c r="E98" s="2684"/>
      <c r="F98" s="2658">
        <v>0</v>
      </c>
      <c r="G98" s="1129" t="s">
        <v>88</v>
      </c>
      <c r="I98" s="1825" t="s">
        <v>88</v>
      </c>
      <c r="K98" s="2674">
        <v>0</v>
      </c>
      <c r="M98" s="1133">
        <v>0</v>
      </c>
      <c r="N98" s="1133">
        <v>0</v>
      </c>
      <c r="O98" s="1133">
        <v>0</v>
      </c>
      <c r="P98" s="1133">
        <v>0</v>
      </c>
      <c r="Q98" s="1133">
        <v>0</v>
      </c>
      <c r="R98" s="1133">
        <v>0</v>
      </c>
      <c r="S98" s="1133">
        <v>0</v>
      </c>
      <c r="T98" s="1133">
        <v>0</v>
      </c>
      <c r="U98" s="1133" t="s">
        <v>220</v>
      </c>
      <c r="V98" s="1133" t="s">
        <v>220</v>
      </c>
      <c r="X98" s="1210">
        <v>0</v>
      </c>
      <c r="Z98" s="369" t="s">
        <v>226</v>
      </c>
      <c r="AA98" s="369" t="s">
        <v>226</v>
      </c>
      <c r="AB98" s="369" t="s">
        <v>226</v>
      </c>
      <c r="AC98" s="369" t="s">
        <v>226</v>
      </c>
      <c r="AD98" s="369" t="s">
        <v>226</v>
      </c>
      <c r="AE98" s="369" t="s">
        <v>226</v>
      </c>
      <c r="AF98" s="369"/>
      <c r="AG98" s="369"/>
      <c r="AI98" s="2675">
        <v>0</v>
      </c>
      <c r="AJ98" s="2658">
        <v>20</v>
      </c>
      <c r="AK98" s="2675">
        <v>0</v>
      </c>
      <c r="AL98" s="369">
        <v>15</v>
      </c>
      <c r="AM98" s="372">
        <v>0</v>
      </c>
      <c r="AO98" s="1129">
        <v>-4142</v>
      </c>
      <c r="AP98" s="1129">
        <v>-3810</v>
      </c>
      <c r="AR98" s="1134">
        <v>0</v>
      </c>
      <c r="AS98" s="1134">
        <v>0</v>
      </c>
    </row>
    <row r="99" spans="2:49" ht="11.45" hidden="1" customHeight="1">
      <c r="B99" s="1129" t="s">
        <v>311</v>
      </c>
      <c r="D99" s="2658" t="s">
        <v>88</v>
      </c>
      <c r="E99" s="2684"/>
      <c r="F99" s="2658">
        <v>0</v>
      </c>
      <c r="G99" s="1129" t="s">
        <v>88</v>
      </c>
      <c r="I99" s="1825" t="s">
        <v>88</v>
      </c>
      <c r="K99" s="2674">
        <v>0</v>
      </c>
      <c r="M99" s="1133">
        <v>0</v>
      </c>
      <c r="N99" s="1133">
        <v>0</v>
      </c>
      <c r="O99" s="1133">
        <v>0</v>
      </c>
      <c r="P99" s="1133">
        <v>0</v>
      </c>
      <c r="Q99" s="1133">
        <v>0</v>
      </c>
      <c r="R99" s="1133">
        <v>0</v>
      </c>
      <c r="S99" s="1133">
        <v>0</v>
      </c>
      <c r="T99" s="1133">
        <v>0</v>
      </c>
      <c r="U99" s="1133" t="s">
        <v>220</v>
      </c>
      <c r="V99" s="1133" t="s">
        <v>220</v>
      </c>
      <c r="X99" s="1210">
        <v>0</v>
      </c>
      <c r="Z99" s="369" t="s">
        <v>226</v>
      </c>
      <c r="AA99" s="369" t="s">
        <v>226</v>
      </c>
      <c r="AB99" s="369" t="s">
        <v>226</v>
      </c>
      <c r="AC99" s="369" t="s">
        <v>226</v>
      </c>
      <c r="AD99" s="369" t="s">
        <v>226</v>
      </c>
      <c r="AE99" s="369" t="s">
        <v>226</v>
      </c>
      <c r="AF99" s="369"/>
      <c r="AG99" s="369"/>
      <c r="AI99" s="2675">
        <v>0</v>
      </c>
      <c r="AJ99" s="2658">
        <v>20</v>
      </c>
      <c r="AK99" s="2675">
        <v>0</v>
      </c>
      <c r="AL99" s="369">
        <v>15</v>
      </c>
      <c r="AM99" s="372">
        <v>0</v>
      </c>
      <c r="AO99" s="1129">
        <v>-4142</v>
      </c>
      <c r="AP99" s="1129">
        <v>-3810</v>
      </c>
      <c r="AR99" s="1134">
        <v>0</v>
      </c>
      <c r="AS99" s="1134">
        <v>0</v>
      </c>
    </row>
    <row r="100" spans="2:49" ht="11.45" hidden="1" customHeight="1">
      <c r="B100" s="1129" t="s">
        <v>313</v>
      </c>
      <c r="D100" s="2658" t="s">
        <v>88</v>
      </c>
      <c r="E100" s="2684"/>
      <c r="F100" s="2658">
        <v>0</v>
      </c>
      <c r="G100" s="1129" t="s">
        <v>88</v>
      </c>
      <c r="I100" s="1825" t="s">
        <v>88</v>
      </c>
      <c r="K100" s="2674">
        <v>0</v>
      </c>
      <c r="M100" s="1133">
        <v>0</v>
      </c>
      <c r="N100" s="1133">
        <v>0</v>
      </c>
      <c r="O100" s="1133">
        <v>0</v>
      </c>
      <c r="P100" s="1133">
        <v>0</v>
      </c>
      <c r="Q100" s="1133">
        <v>0</v>
      </c>
      <c r="R100" s="1133">
        <v>0</v>
      </c>
      <c r="S100" s="1133">
        <v>0</v>
      </c>
      <c r="T100" s="1133">
        <v>0</v>
      </c>
      <c r="U100" s="1133" t="s">
        <v>220</v>
      </c>
      <c r="V100" s="1133" t="s">
        <v>220</v>
      </c>
      <c r="X100" s="1210">
        <v>0</v>
      </c>
      <c r="Z100" s="369" t="s">
        <v>226</v>
      </c>
      <c r="AA100" s="369" t="s">
        <v>226</v>
      </c>
      <c r="AB100" s="369" t="s">
        <v>226</v>
      </c>
      <c r="AC100" s="369" t="s">
        <v>226</v>
      </c>
      <c r="AD100" s="369" t="s">
        <v>226</v>
      </c>
      <c r="AE100" s="369" t="s">
        <v>226</v>
      </c>
      <c r="AF100" s="369"/>
      <c r="AG100" s="369"/>
      <c r="AI100" s="2675">
        <v>0</v>
      </c>
      <c r="AJ100" s="2658">
        <v>20</v>
      </c>
      <c r="AK100" s="2675">
        <v>0</v>
      </c>
      <c r="AL100" s="369">
        <v>15</v>
      </c>
      <c r="AM100" s="372">
        <v>0</v>
      </c>
      <c r="AO100" s="1129">
        <v>-4142</v>
      </c>
      <c r="AP100" s="1129">
        <v>-3810</v>
      </c>
      <c r="AR100" s="1134">
        <v>0</v>
      </c>
      <c r="AS100" s="1134">
        <v>0</v>
      </c>
    </row>
    <row r="101" spans="2:49" ht="11.45" hidden="1" customHeight="1">
      <c r="B101" s="1129" t="s">
        <v>314</v>
      </c>
      <c r="D101" s="2658" t="s">
        <v>88</v>
      </c>
      <c r="E101" s="2684"/>
      <c r="F101" s="2658">
        <v>0</v>
      </c>
      <c r="G101" s="1129" t="s">
        <v>88</v>
      </c>
      <c r="I101" s="1825" t="s">
        <v>88</v>
      </c>
      <c r="K101" s="2674">
        <v>0</v>
      </c>
      <c r="M101" s="1133">
        <v>0</v>
      </c>
      <c r="N101" s="1133">
        <v>0</v>
      </c>
      <c r="O101" s="1133">
        <v>0</v>
      </c>
      <c r="P101" s="1133">
        <v>0</v>
      </c>
      <c r="Q101" s="1133">
        <v>0</v>
      </c>
      <c r="R101" s="1133">
        <v>0</v>
      </c>
      <c r="S101" s="1133">
        <v>0</v>
      </c>
      <c r="T101" s="1133">
        <v>0</v>
      </c>
      <c r="U101" s="1133" t="s">
        <v>220</v>
      </c>
      <c r="V101" s="1133" t="s">
        <v>220</v>
      </c>
      <c r="X101" s="1210">
        <v>0</v>
      </c>
      <c r="Z101" s="369" t="s">
        <v>226</v>
      </c>
      <c r="AA101" s="369" t="s">
        <v>226</v>
      </c>
      <c r="AB101" s="369" t="s">
        <v>226</v>
      </c>
      <c r="AC101" s="369" t="s">
        <v>226</v>
      </c>
      <c r="AD101" s="369" t="s">
        <v>226</v>
      </c>
      <c r="AE101" s="369" t="s">
        <v>226</v>
      </c>
      <c r="AF101" s="369"/>
      <c r="AG101" s="369"/>
      <c r="AI101" s="2675">
        <v>0</v>
      </c>
      <c r="AJ101" s="2658">
        <v>20</v>
      </c>
      <c r="AK101" s="2675">
        <v>0</v>
      </c>
      <c r="AL101" s="369">
        <v>15</v>
      </c>
      <c r="AM101" s="372">
        <v>0</v>
      </c>
      <c r="AO101" s="1129">
        <v>-4142</v>
      </c>
      <c r="AP101" s="1129">
        <v>-3810</v>
      </c>
      <c r="AR101" s="1134">
        <v>0</v>
      </c>
      <c r="AS101" s="1134">
        <v>0</v>
      </c>
    </row>
    <row r="102" spans="2:49" ht="11.45" hidden="1" customHeight="1">
      <c r="B102" s="1129" t="s">
        <v>315</v>
      </c>
      <c r="D102" s="2658" t="s">
        <v>88</v>
      </c>
      <c r="E102" s="2684"/>
      <c r="F102" s="2658">
        <v>0</v>
      </c>
      <c r="G102" s="1129" t="s">
        <v>88</v>
      </c>
      <c r="I102" s="1825" t="s">
        <v>88</v>
      </c>
      <c r="K102" s="2674">
        <v>0</v>
      </c>
      <c r="M102" s="1133">
        <v>0</v>
      </c>
      <c r="N102" s="1133">
        <v>0</v>
      </c>
      <c r="O102" s="1133">
        <v>0</v>
      </c>
      <c r="P102" s="1133">
        <v>0</v>
      </c>
      <c r="Q102" s="1133">
        <v>0</v>
      </c>
      <c r="R102" s="1133">
        <v>0</v>
      </c>
      <c r="S102" s="1133">
        <v>0</v>
      </c>
      <c r="T102" s="1133">
        <v>0</v>
      </c>
      <c r="U102" s="1133" t="s">
        <v>220</v>
      </c>
      <c r="V102" s="1133" t="s">
        <v>220</v>
      </c>
      <c r="X102" s="1210">
        <v>0</v>
      </c>
      <c r="Z102" s="369" t="s">
        <v>226</v>
      </c>
      <c r="AA102" s="369" t="s">
        <v>226</v>
      </c>
      <c r="AB102" s="369" t="s">
        <v>226</v>
      </c>
      <c r="AC102" s="369" t="s">
        <v>226</v>
      </c>
      <c r="AD102" s="369" t="s">
        <v>226</v>
      </c>
      <c r="AE102" s="369" t="s">
        <v>226</v>
      </c>
      <c r="AF102" s="369"/>
      <c r="AG102" s="369"/>
      <c r="AI102" s="2675">
        <v>0</v>
      </c>
      <c r="AJ102" s="2658">
        <v>20</v>
      </c>
      <c r="AK102" s="2675">
        <v>0</v>
      </c>
      <c r="AL102" s="369">
        <v>15</v>
      </c>
      <c r="AM102" s="372">
        <v>0</v>
      </c>
      <c r="AO102" s="1129">
        <v>-4142</v>
      </c>
      <c r="AP102" s="1129">
        <v>-3810</v>
      </c>
      <c r="AR102" s="1134">
        <v>0</v>
      </c>
      <c r="AS102" s="1134">
        <v>0</v>
      </c>
    </row>
    <row r="103" spans="2:49" ht="11.45" hidden="1" customHeight="1">
      <c r="B103" s="1129" t="s">
        <v>316</v>
      </c>
      <c r="D103" s="2658" t="s">
        <v>88</v>
      </c>
      <c r="E103" s="2684"/>
      <c r="F103" s="2658">
        <v>0</v>
      </c>
      <c r="G103" s="1129" t="s">
        <v>88</v>
      </c>
      <c r="I103" s="1825" t="s">
        <v>88</v>
      </c>
      <c r="K103" s="2674">
        <v>0</v>
      </c>
      <c r="M103" s="1133">
        <v>0</v>
      </c>
      <c r="N103" s="1133">
        <v>0</v>
      </c>
      <c r="O103" s="1133">
        <v>0</v>
      </c>
      <c r="P103" s="1133">
        <v>0</v>
      </c>
      <c r="Q103" s="1133">
        <v>0</v>
      </c>
      <c r="R103" s="1133">
        <v>0</v>
      </c>
      <c r="S103" s="1133">
        <v>0</v>
      </c>
      <c r="T103" s="1133">
        <v>0</v>
      </c>
      <c r="U103" s="1133" t="s">
        <v>220</v>
      </c>
      <c r="V103" s="1133" t="s">
        <v>220</v>
      </c>
      <c r="X103" s="1210">
        <v>0</v>
      </c>
      <c r="Z103" s="369" t="s">
        <v>226</v>
      </c>
      <c r="AA103" s="369" t="s">
        <v>226</v>
      </c>
      <c r="AB103" s="369" t="s">
        <v>226</v>
      </c>
      <c r="AC103" s="369" t="s">
        <v>226</v>
      </c>
      <c r="AD103" s="369" t="s">
        <v>226</v>
      </c>
      <c r="AE103" s="369" t="s">
        <v>226</v>
      </c>
      <c r="AF103" s="369"/>
      <c r="AG103" s="369"/>
      <c r="AI103" s="2675">
        <v>0</v>
      </c>
      <c r="AJ103" s="2658">
        <v>20</v>
      </c>
      <c r="AK103" s="2675">
        <v>0</v>
      </c>
      <c r="AL103" s="369">
        <v>15</v>
      </c>
      <c r="AM103" s="372">
        <v>0</v>
      </c>
      <c r="AO103" s="1129">
        <v>-4142</v>
      </c>
      <c r="AP103" s="1129">
        <v>-3810</v>
      </c>
      <c r="AR103" s="1134">
        <v>0</v>
      </c>
      <c r="AS103" s="1134">
        <v>0</v>
      </c>
    </row>
    <row r="104" spans="2:49" ht="11.45" hidden="1" customHeight="1">
      <c r="B104" s="1129" t="s">
        <v>317</v>
      </c>
      <c r="D104" s="2658" t="s">
        <v>88</v>
      </c>
      <c r="E104" s="2684"/>
      <c r="F104" s="2658">
        <v>0</v>
      </c>
      <c r="G104" s="1129" t="s">
        <v>88</v>
      </c>
      <c r="I104" s="1825" t="s">
        <v>88</v>
      </c>
      <c r="K104" s="2674">
        <v>0</v>
      </c>
      <c r="M104" s="1133">
        <v>0</v>
      </c>
      <c r="N104" s="1133">
        <v>0</v>
      </c>
      <c r="O104" s="1133">
        <v>0</v>
      </c>
      <c r="P104" s="1133">
        <v>0</v>
      </c>
      <c r="Q104" s="1133">
        <v>0</v>
      </c>
      <c r="R104" s="1133">
        <v>0</v>
      </c>
      <c r="S104" s="1133">
        <v>0</v>
      </c>
      <c r="T104" s="1133">
        <v>0</v>
      </c>
      <c r="U104" s="1133" t="s">
        <v>220</v>
      </c>
      <c r="V104" s="1133" t="s">
        <v>220</v>
      </c>
      <c r="X104" s="1210">
        <v>0</v>
      </c>
      <c r="Z104" s="369" t="s">
        <v>226</v>
      </c>
      <c r="AA104" s="369" t="s">
        <v>226</v>
      </c>
      <c r="AB104" s="369" t="s">
        <v>226</v>
      </c>
      <c r="AC104" s="369" t="s">
        <v>226</v>
      </c>
      <c r="AD104" s="369" t="s">
        <v>226</v>
      </c>
      <c r="AE104" s="369" t="s">
        <v>226</v>
      </c>
      <c r="AF104" s="369"/>
      <c r="AG104" s="369"/>
      <c r="AI104" s="2675">
        <v>0</v>
      </c>
      <c r="AJ104" s="2658">
        <v>20</v>
      </c>
      <c r="AK104" s="2675">
        <v>0</v>
      </c>
      <c r="AL104" s="369">
        <v>15</v>
      </c>
      <c r="AM104" s="372">
        <v>0</v>
      </c>
      <c r="AO104" s="1129">
        <v>-4142</v>
      </c>
      <c r="AP104" s="1129">
        <v>-3810</v>
      </c>
      <c r="AR104" s="1134">
        <v>0</v>
      </c>
      <c r="AS104" s="1134">
        <v>0</v>
      </c>
    </row>
    <row r="105" spans="2:49" ht="11.45" hidden="1" customHeight="1">
      <c r="B105" s="1129" t="s">
        <v>318</v>
      </c>
      <c r="D105" s="2658" t="s">
        <v>88</v>
      </c>
      <c r="E105" s="2684"/>
      <c r="F105" s="2658">
        <v>0</v>
      </c>
      <c r="G105" s="1129" t="s">
        <v>88</v>
      </c>
      <c r="I105" s="1825" t="s">
        <v>88</v>
      </c>
      <c r="K105" s="2674">
        <v>0</v>
      </c>
      <c r="M105" s="1133">
        <v>0</v>
      </c>
      <c r="N105" s="1133">
        <v>0</v>
      </c>
      <c r="O105" s="1133">
        <v>0</v>
      </c>
      <c r="P105" s="1133">
        <v>0</v>
      </c>
      <c r="Q105" s="1133">
        <v>0</v>
      </c>
      <c r="R105" s="1133">
        <v>0</v>
      </c>
      <c r="S105" s="1133">
        <v>0</v>
      </c>
      <c r="T105" s="1133">
        <v>0</v>
      </c>
      <c r="U105" s="1133" t="s">
        <v>220</v>
      </c>
      <c r="V105" s="1133" t="s">
        <v>220</v>
      </c>
      <c r="X105" s="1210">
        <v>0</v>
      </c>
      <c r="Z105" s="369" t="s">
        <v>226</v>
      </c>
      <c r="AA105" s="369" t="s">
        <v>226</v>
      </c>
      <c r="AB105" s="369" t="s">
        <v>226</v>
      </c>
      <c r="AC105" s="369" t="s">
        <v>226</v>
      </c>
      <c r="AD105" s="369" t="s">
        <v>226</v>
      </c>
      <c r="AE105" s="369" t="s">
        <v>226</v>
      </c>
      <c r="AF105" s="369"/>
      <c r="AG105" s="369"/>
      <c r="AI105" s="2675">
        <v>0</v>
      </c>
      <c r="AJ105" s="2658">
        <v>20</v>
      </c>
      <c r="AK105" s="2675">
        <v>0</v>
      </c>
      <c r="AL105" s="369">
        <v>15</v>
      </c>
      <c r="AM105" s="372">
        <v>0</v>
      </c>
      <c r="AO105" s="1129">
        <v>-4142</v>
      </c>
      <c r="AP105" s="1129">
        <v>-3810</v>
      </c>
      <c r="AR105" s="1134">
        <v>0</v>
      </c>
      <c r="AS105" s="1134">
        <v>0</v>
      </c>
    </row>
    <row r="106" spans="2:49" ht="11.45" hidden="1" customHeight="1">
      <c r="B106" s="1129" t="s">
        <v>319</v>
      </c>
      <c r="D106" s="2658" t="s">
        <v>88</v>
      </c>
      <c r="E106" s="2684"/>
      <c r="F106" s="2658">
        <v>0</v>
      </c>
      <c r="G106" s="1129" t="s">
        <v>88</v>
      </c>
      <c r="I106" s="1825" t="s">
        <v>88</v>
      </c>
      <c r="K106" s="2674">
        <v>0</v>
      </c>
      <c r="M106" s="1133">
        <v>0</v>
      </c>
      <c r="N106" s="1133">
        <v>0</v>
      </c>
      <c r="O106" s="1133">
        <v>0</v>
      </c>
      <c r="P106" s="1133">
        <v>0</v>
      </c>
      <c r="Q106" s="1133">
        <v>0</v>
      </c>
      <c r="R106" s="1133">
        <v>0</v>
      </c>
      <c r="S106" s="1133">
        <v>0</v>
      </c>
      <c r="T106" s="1133">
        <v>0</v>
      </c>
      <c r="U106" s="1133" t="s">
        <v>220</v>
      </c>
      <c r="V106" s="1133" t="s">
        <v>220</v>
      </c>
      <c r="X106" s="1210">
        <v>0</v>
      </c>
      <c r="Z106" s="369" t="s">
        <v>226</v>
      </c>
      <c r="AA106" s="369" t="s">
        <v>226</v>
      </c>
      <c r="AB106" s="369" t="s">
        <v>226</v>
      </c>
      <c r="AC106" s="369" t="s">
        <v>226</v>
      </c>
      <c r="AD106" s="369" t="s">
        <v>226</v>
      </c>
      <c r="AE106" s="369" t="s">
        <v>226</v>
      </c>
      <c r="AF106" s="369"/>
      <c r="AG106" s="369"/>
      <c r="AI106" s="2675">
        <v>0</v>
      </c>
      <c r="AJ106" s="2658">
        <v>20</v>
      </c>
      <c r="AK106" s="2675">
        <v>0</v>
      </c>
      <c r="AL106" s="369">
        <v>15</v>
      </c>
      <c r="AM106" s="372">
        <v>0</v>
      </c>
      <c r="AO106" s="1129">
        <v>-4142</v>
      </c>
      <c r="AP106" s="1129">
        <v>-3810</v>
      </c>
      <c r="AR106" s="1134">
        <v>0</v>
      </c>
      <c r="AS106" s="1134">
        <v>0</v>
      </c>
    </row>
    <row r="107" spans="2:49" ht="11.45" hidden="1" customHeight="1">
      <c r="B107" s="1129" t="s">
        <v>320</v>
      </c>
      <c r="D107" s="2658" t="s">
        <v>88</v>
      </c>
      <c r="E107" s="2684"/>
      <c r="F107" s="2658">
        <v>0</v>
      </c>
      <c r="G107" s="1129" t="s">
        <v>88</v>
      </c>
      <c r="I107" s="1825" t="s">
        <v>88</v>
      </c>
      <c r="K107" s="2674">
        <v>0</v>
      </c>
      <c r="M107" s="1133">
        <v>0</v>
      </c>
      <c r="N107" s="1133">
        <v>0</v>
      </c>
      <c r="O107" s="1133">
        <v>0</v>
      </c>
      <c r="P107" s="1133">
        <v>0</v>
      </c>
      <c r="Q107" s="1133">
        <v>0</v>
      </c>
      <c r="R107" s="1133">
        <v>0</v>
      </c>
      <c r="S107" s="1133">
        <v>0</v>
      </c>
      <c r="T107" s="1133">
        <v>0</v>
      </c>
      <c r="U107" s="1133" t="s">
        <v>220</v>
      </c>
      <c r="V107" s="1133" t="s">
        <v>220</v>
      </c>
      <c r="X107" s="1210">
        <v>0</v>
      </c>
      <c r="Z107" s="369" t="s">
        <v>226</v>
      </c>
      <c r="AA107" s="369" t="s">
        <v>226</v>
      </c>
      <c r="AB107" s="369" t="s">
        <v>226</v>
      </c>
      <c r="AC107" s="369" t="s">
        <v>226</v>
      </c>
      <c r="AD107" s="369" t="s">
        <v>226</v>
      </c>
      <c r="AE107" s="369" t="s">
        <v>226</v>
      </c>
      <c r="AF107" s="369"/>
      <c r="AG107" s="369"/>
      <c r="AI107" s="2675">
        <v>0</v>
      </c>
      <c r="AJ107" s="2658">
        <v>20</v>
      </c>
      <c r="AK107" s="2675">
        <v>0</v>
      </c>
      <c r="AL107" s="369">
        <v>15</v>
      </c>
      <c r="AM107" s="372">
        <v>0</v>
      </c>
      <c r="AO107" s="1129">
        <v>-4142</v>
      </c>
      <c r="AP107" s="1129">
        <v>-3810</v>
      </c>
      <c r="AR107" s="1134">
        <v>0</v>
      </c>
      <c r="AS107" s="1134">
        <v>0</v>
      </c>
    </row>
    <row r="108" spans="2:49" ht="11.45" hidden="1" customHeight="1">
      <c r="B108" s="1129" t="s">
        <v>321</v>
      </c>
      <c r="D108" s="2658" t="s">
        <v>88</v>
      </c>
      <c r="E108" s="2684"/>
      <c r="F108" s="2658">
        <v>0</v>
      </c>
      <c r="G108" s="1129" t="s">
        <v>88</v>
      </c>
      <c r="I108" s="1825" t="s">
        <v>88</v>
      </c>
      <c r="K108" s="2674">
        <v>0</v>
      </c>
      <c r="M108" s="1133">
        <v>0</v>
      </c>
      <c r="N108" s="1133">
        <v>0</v>
      </c>
      <c r="O108" s="1133">
        <v>0</v>
      </c>
      <c r="P108" s="1133">
        <v>0</v>
      </c>
      <c r="Q108" s="1133">
        <v>0</v>
      </c>
      <c r="R108" s="1133">
        <v>0</v>
      </c>
      <c r="S108" s="1133">
        <v>0</v>
      </c>
      <c r="T108" s="1133">
        <v>0</v>
      </c>
      <c r="U108" s="1133" t="s">
        <v>220</v>
      </c>
      <c r="V108" s="1133" t="s">
        <v>220</v>
      </c>
      <c r="X108" s="1210">
        <v>0</v>
      </c>
      <c r="Z108" s="369" t="s">
        <v>226</v>
      </c>
      <c r="AA108" s="369" t="s">
        <v>226</v>
      </c>
      <c r="AB108" s="369" t="s">
        <v>226</v>
      </c>
      <c r="AC108" s="369" t="s">
        <v>226</v>
      </c>
      <c r="AD108" s="369" t="s">
        <v>226</v>
      </c>
      <c r="AE108" s="369" t="s">
        <v>226</v>
      </c>
      <c r="AF108" s="369"/>
      <c r="AG108" s="369"/>
      <c r="AI108" s="2675">
        <v>0</v>
      </c>
      <c r="AJ108" s="2658">
        <v>20</v>
      </c>
      <c r="AK108" s="2675">
        <v>0</v>
      </c>
      <c r="AL108" s="369">
        <v>15</v>
      </c>
      <c r="AM108" s="372">
        <v>0</v>
      </c>
      <c r="AO108" s="1129">
        <v>-4142</v>
      </c>
      <c r="AP108" s="1129">
        <v>-3810</v>
      </c>
      <c r="AR108" s="1134">
        <v>0</v>
      </c>
      <c r="AS108" s="1134">
        <v>0</v>
      </c>
      <c r="AV108" s="1129">
        <v>1</v>
      </c>
      <c r="AW108" s="1129">
        <v>1</v>
      </c>
    </row>
    <row r="109" spans="2:49" ht="3" hidden="1" customHeight="1"/>
    <row r="110" spans="2:49" ht="3" hidden="1" customHeight="1"/>
    <row r="111" spans="2:49" ht="3" hidden="1" customHeight="1"/>
    <row r="112" spans="2:49" ht="11.85" hidden="1" customHeight="1">
      <c r="D112" s="2685" t="s">
        <v>236</v>
      </c>
      <c r="E112" s="2685"/>
      <c r="AB112" s="2685" t="s">
        <v>237</v>
      </c>
    </row>
    <row r="113" spans="4:49" ht="11.85" hidden="1" customHeight="1">
      <c r="D113" s="2686" t="s">
        <v>137</v>
      </c>
      <c r="E113" s="2686"/>
      <c r="G113" s="1136" t="s">
        <v>88</v>
      </c>
      <c r="I113" s="1822" t="s">
        <v>1468</v>
      </c>
      <c r="Z113" s="2687">
        <v>196</v>
      </c>
      <c r="AB113" s="2686" t="s">
        <v>354</v>
      </c>
      <c r="AE113" s="2687" t="s">
        <v>88</v>
      </c>
      <c r="AM113" s="2688" t="s">
        <v>1471</v>
      </c>
      <c r="AO113" s="1136">
        <v>1077</v>
      </c>
      <c r="AP113" s="1136"/>
    </row>
    <row r="114" spans="4:49" ht="3" hidden="1" customHeight="1"/>
    <row r="115" spans="4:49" ht="3" hidden="1" customHeight="1"/>
    <row r="116" spans="4:49" ht="3" customHeight="1"/>
    <row r="117" spans="4:49" ht="11.85" customHeight="1">
      <c r="D117" s="2685" t="s">
        <v>236</v>
      </c>
      <c r="E117" s="2685"/>
      <c r="AB117" s="2685" t="s">
        <v>237</v>
      </c>
      <c r="AV117" s="1211" t="s">
        <v>238</v>
      </c>
      <c r="AW117" s="1211" t="s">
        <v>239</v>
      </c>
    </row>
    <row r="118" spans="4:49" ht="11.85" customHeight="1">
      <c r="D118" s="2686" t="s">
        <v>137</v>
      </c>
      <c r="E118" s="2686"/>
      <c r="G118" s="1136" t="s">
        <v>88</v>
      </c>
      <c r="I118" s="1822" t="s">
        <v>1468</v>
      </c>
      <c r="Z118" s="2687">
        <v>223</v>
      </c>
      <c r="AB118" s="2686" t="s">
        <v>354</v>
      </c>
      <c r="AE118" s="2687"/>
      <c r="AM118" s="2688" t="s">
        <v>1471</v>
      </c>
      <c r="AO118" s="4650">
        <v>1077</v>
      </c>
      <c r="AP118" s="4650"/>
      <c r="AV118" s="1211" t="s">
        <v>240</v>
      </c>
      <c r="AW118" s="1211" t="s">
        <v>240</v>
      </c>
    </row>
    <row r="119" spans="4:49" ht="3" customHeight="1"/>
    <row r="120" spans="4:49" s="2672" customFormat="1" ht="3" customHeight="1">
      <c r="AQ120" s="2658"/>
      <c r="AR120" s="2658"/>
    </row>
    <row r="121" spans="4:49" s="2672" customFormat="1" ht="3" hidden="1" customHeight="1">
      <c r="AQ121" s="2658"/>
      <c r="AR121" s="2658"/>
    </row>
    <row r="122" spans="4:49" s="2672" customFormat="1" ht="11.85" hidden="1" customHeight="1">
      <c r="D122" s="2689" t="s">
        <v>241</v>
      </c>
      <c r="E122" s="2689"/>
      <c r="AB122" s="2689" t="s">
        <v>242</v>
      </c>
      <c r="AC122" s="2689"/>
      <c r="AD122" s="2689"/>
      <c r="AE122" s="2689"/>
      <c r="AQ122" s="2658"/>
      <c r="AR122" s="2658"/>
    </row>
    <row r="123" spans="4:49" s="2672" customFormat="1" ht="11.85" hidden="1" customHeight="1">
      <c r="D123" s="2690" t="s">
        <v>273</v>
      </c>
      <c r="E123" s="2690"/>
      <c r="Z123" s="2691">
        <v>190</v>
      </c>
      <c r="AB123" s="2690" t="s">
        <v>420</v>
      </c>
      <c r="AC123" s="2689"/>
      <c r="AD123" s="2689"/>
      <c r="AE123" s="2689"/>
      <c r="AK123" s="2691"/>
      <c r="AO123" s="2691">
        <v>186</v>
      </c>
      <c r="AP123" s="2691"/>
      <c r="AQ123" s="2658"/>
      <c r="AR123" s="2658"/>
    </row>
    <row r="124" spans="4:49" s="2672" customFormat="1" ht="3" hidden="1" customHeight="1">
      <c r="AB124" s="2689"/>
      <c r="AC124" s="2689"/>
      <c r="AD124" s="2689"/>
      <c r="AE124" s="2689"/>
      <c r="AG124" s="2689"/>
      <c r="AH124" s="2689"/>
      <c r="AI124" s="2689"/>
      <c r="AJ124" s="2689"/>
      <c r="AK124" s="2689"/>
      <c r="AO124" s="2689"/>
      <c r="AP124" s="2689"/>
      <c r="AQ124" s="2658"/>
      <c r="AR124" s="2658"/>
    </row>
    <row r="125" spans="4:49" s="2672" customFormat="1" ht="11.85" hidden="1" customHeight="1">
      <c r="D125" s="2689" t="s">
        <v>243</v>
      </c>
      <c r="E125" s="2689"/>
      <c r="AB125" s="2689" t="s">
        <v>244</v>
      </c>
      <c r="AC125" s="2690"/>
      <c r="AD125" s="2690"/>
      <c r="AE125" s="2690"/>
      <c r="AK125" s="2692"/>
      <c r="AQ125" s="2658"/>
      <c r="AR125" s="2658"/>
    </row>
    <row r="126" spans="4:49" s="2672" customFormat="1" ht="11.85" hidden="1" customHeight="1">
      <c r="D126" s="2690" t="s">
        <v>273</v>
      </c>
      <c r="E126" s="2690"/>
      <c r="Z126" s="2691">
        <v>186</v>
      </c>
      <c r="AB126" s="2690" t="s">
        <v>273</v>
      </c>
      <c r="AC126" s="2689"/>
      <c r="AD126" s="2689"/>
      <c r="AE126" s="2689"/>
      <c r="AK126" s="2691"/>
      <c r="AO126" s="2691">
        <v>181</v>
      </c>
      <c r="AP126" s="2691"/>
      <c r="AQ126" s="2658"/>
      <c r="AR126" s="2658"/>
    </row>
    <row r="127" spans="4:49" s="2672" customFormat="1" ht="3" hidden="1" customHeight="1">
      <c r="AQ127" s="2658"/>
      <c r="AR127" s="2658"/>
    </row>
    <row r="128" spans="4:49" s="2672" customFormat="1" ht="11.85" hidden="1" customHeight="1">
      <c r="D128" s="2689" t="s">
        <v>245</v>
      </c>
      <c r="E128" s="2689"/>
      <c r="U128" s="2691"/>
      <c r="V128" s="2691"/>
      <c r="W128" s="2691"/>
      <c r="AB128" s="2689" t="s">
        <v>246</v>
      </c>
      <c r="AC128" s="2690"/>
      <c r="AD128" s="2690"/>
      <c r="AE128" s="2690"/>
      <c r="AK128" s="2692"/>
      <c r="AQ128" s="2658"/>
      <c r="AR128" s="2658"/>
    </row>
    <row r="129" spans="2:45" s="2672" customFormat="1" ht="11.85" hidden="1" customHeight="1">
      <c r="D129" s="2690" t="s">
        <v>420</v>
      </c>
      <c r="E129" s="2690"/>
      <c r="Z129" s="2691">
        <v>171</v>
      </c>
      <c r="AB129" s="2690" t="s">
        <v>420</v>
      </c>
      <c r="AC129" s="2689"/>
      <c r="AD129" s="2689"/>
      <c r="AE129" s="2689"/>
      <c r="AK129" s="2691"/>
      <c r="AO129" s="2691">
        <v>196</v>
      </c>
      <c r="AP129" s="2691"/>
      <c r="AQ129" s="2658"/>
      <c r="AR129" s="2658"/>
    </row>
    <row r="130" spans="2:45" s="2672" customFormat="1" ht="3" hidden="1" customHeight="1">
      <c r="AQ130" s="2658"/>
      <c r="AR130" s="2658"/>
    </row>
    <row r="131" spans="2:45" s="2672" customFormat="1" ht="3" hidden="1" customHeight="1">
      <c r="AQ131" s="2658"/>
      <c r="AR131" s="2658"/>
    </row>
    <row r="132" spans="2:45" s="2672" customFormat="1" ht="3" hidden="1" customHeight="1">
      <c r="AQ132" s="2658"/>
      <c r="AR132" s="2658"/>
    </row>
    <row r="133" spans="2:45" s="2672" customFormat="1" ht="11.85" hidden="1" customHeight="1">
      <c r="D133" s="2689" t="s">
        <v>2076</v>
      </c>
      <c r="AQ133" s="2658"/>
      <c r="AR133" s="2658"/>
    </row>
    <row r="134" spans="2:45" s="2672" customFormat="1" ht="11.85" hidden="1" customHeight="1">
      <c r="D134" s="2690" t="s">
        <v>56</v>
      </c>
      <c r="Z134" s="2690">
        <v>114</v>
      </c>
      <c r="AQ134" s="2658"/>
      <c r="AR134" s="2658"/>
    </row>
    <row r="135" spans="2:45" ht="3" hidden="1" customHeight="1">
      <c r="D135" s="2672"/>
      <c r="E135" s="2693"/>
      <c r="F135" s="2693"/>
      <c r="G135" s="2693"/>
      <c r="H135" s="2693"/>
      <c r="I135" s="2693"/>
      <c r="J135" s="2693"/>
      <c r="K135" s="2693"/>
      <c r="L135" s="2693"/>
      <c r="M135" s="2693"/>
      <c r="N135" s="2693"/>
      <c r="O135" s="2693"/>
      <c r="P135" s="2693"/>
      <c r="Q135" s="2693"/>
      <c r="R135" s="2693"/>
      <c r="S135" s="2693"/>
      <c r="T135" s="2693"/>
      <c r="U135" s="2693"/>
      <c r="V135" s="2693"/>
      <c r="W135" s="2693"/>
      <c r="X135" s="2693"/>
      <c r="Y135" s="2693"/>
      <c r="Z135" s="2693"/>
      <c r="AA135" s="2693"/>
      <c r="AB135" s="2693"/>
      <c r="AC135" s="2693"/>
      <c r="AD135" s="2693"/>
      <c r="AE135" s="2693"/>
      <c r="AF135" s="2693"/>
      <c r="AG135" s="2693"/>
      <c r="AH135" s="2693"/>
      <c r="AI135" s="2693"/>
      <c r="AJ135" s="2693"/>
      <c r="AK135" s="2693"/>
      <c r="AL135" s="2693"/>
      <c r="AM135" s="2693"/>
    </row>
    <row r="136" spans="2:45" ht="12.75" hidden="1" customHeight="1">
      <c r="D136" s="2693" t="s">
        <v>294</v>
      </c>
      <c r="E136" s="2693"/>
      <c r="F136" s="2693"/>
      <c r="G136" s="2693"/>
      <c r="H136" s="2693"/>
      <c r="I136" s="2693"/>
      <c r="J136" s="2693"/>
      <c r="K136" s="2693"/>
      <c r="L136" s="2693"/>
      <c r="M136" s="2693"/>
      <c r="N136" s="2693"/>
      <c r="O136" s="2693"/>
      <c r="P136" s="2693"/>
      <c r="Q136" s="2693"/>
      <c r="R136" s="2693"/>
      <c r="S136" s="2693"/>
      <c r="T136" s="2693"/>
      <c r="U136" s="2693"/>
      <c r="V136" s="2693"/>
      <c r="W136" s="2693"/>
      <c r="X136" s="2693"/>
      <c r="Y136" s="2693"/>
      <c r="Z136" s="2693"/>
      <c r="AA136" s="2693"/>
      <c r="AB136" s="2693"/>
      <c r="AC136" s="2693"/>
      <c r="AD136" s="2693"/>
      <c r="AE136" s="2693"/>
      <c r="AF136" s="2693"/>
      <c r="AG136" s="2693"/>
      <c r="AH136" s="2693"/>
      <c r="AI136" s="2693"/>
      <c r="AJ136" s="2693"/>
      <c r="AK136" s="2693"/>
      <c r="AL136" s="2693"/>
      <c r="AM136" s="2693"/>
    </row>
    <row r="137" spans="2:45" ht="12.75" hidden="1" customHeight="1">
      <c r="D137" s="2693" t="s">
        <v>247</v>
      </c>
      <c r="E137" s="2693"/>
      <c r="F137" s="2693"/>
      <c r="G137" s="2693"/>
      <c r="H137" s="2693"/>
      <c r="I137" s="2693"/>
      <c r="J137" s="2693"/>
      <c r="K137" s="2693"/>
      <c r="L137" s="2693"/>
      <c r="M137" s="2693"/>
      <c r="N137" s="2693"/>
      <c r="O137" s="2693"/>
      <c r="P137" s="2693"/>
      <c r="Q137" s="2693"/>
      <c r="R137" s="2693"/>
      <c r="S137" s="2693"/>
      <c r="T137" s="2693"/>
      <c r="U137" s="2693"/>
      <c r="V137" s="2693"/>
      <c r="W137" s="2693"/>
      <c r="X137" s="2693"/>
      <c r="Y137" s="2693"/>
      <c r="Z137" s="2693"/>
      <c r="AA137" s="2693"/>
      <c r="AB137" s="2693"/>
      <c r="AC137" s="2693"/>
      <c r="AD137" s="2693"/>
      <c r="AE137" s="2693"/>
      <c r="AF137" s="2693"/>
      <c r="AG137" s="2693"/>
      <c r="AH137" s="2693"/>
      <c r="AI137" s="2693"/>
      <c r="AJ137" s="2693"/>
      <c r="AK137" s="2693"/>
      <c r="AL137" s="2693"/>
      <c r="AM137" s="2693"/>
    </row>
    <row r="138" spans="2:45" ht="12.75" hidden="1" customHeight="1">
      <c r="D138" s="2693" t="s">
        <v>248</v>
      </c>
      <c r="E138" s="2693"/>
      <c r="F138" s="2693"/>
      <c r="G138" s="2693"/>
      <c r="H138" s="2693"/>
      <c r="I138" s="2693"/>
      <c r="J138" s="2693"/>
      <c r="K138" s="2693"/>
      <c r="L138" s="2693"/>
      <c r="M138" s="2693"/>
      <c r="N138" s="2693"/>
      <c r="O138" s="2693"/>
      <c r="P138" s="2693"/>
      <c r="Q138" s="2693"/>
      <c r="R138" s="2693"/>
      <c r="S138" s="2693"/>
      <c r="T138" s="2693"/>
      <c r="U138" s="2693"/>
      <c r="V138" s="2693"/>
      <c r="W138" s="2693"/>
      <c r="X138" s="2693"/>
      <c r="Y138" s="2693"/>
      <c r="Z138" s="2693"/>
      <c r="AA138" s="2693"/>
      <c r="AB138" s="2693"/>
      <c r="AC138" s="2693"/>
      <c r="AD138" s="2693"/>
      <c r="AE138" s="2693"/>
      <c r="AF138" s="2693"/>
      <c r="AG138" s="2693"/>
      <c r="AH138" s="2693"/>
      <c r="AI138" s="2693"/>
      <c r="AJ138" s="2693"/>
      <c r="AK138" s="2693"/>
      <c r="AL138" s="2693"/>
      <c r="AM138" s="2693"/>
      <c r="AN138" s="2693"/>
      <c r="AO138" s="2693"/>
      <c r="AP138" s="2693"/>
      <c r="AQ138" s="2693"/>
      <c r="AR138" s="2693"/>
    </row>
    <row r="139" spans="2:45" ht="12.75" hidden="1" customHeight="1">
      <c r="D139" s="2693" t="s">
        <v>249</v>
      </c>
      <c r="E139" s="2693"/>
      <c r="F139" s="2693"/>
      <c r="G139" s="2693"/>
      <c r="H139" s="2693"/>
      <c r="I139" s="2693"/>
      <c r="J139" s="2693"/>
      <c r="K139" s="2693"/>
      <c r="L139" s="2693"/>
      <c r="M139" s="2693"/>
      <c r="N139" s="2693"/>
      <c r="O139" s="2693"/>
      <c r="P139" s="2693"/>
      <c r="Q139" s="2693"/>
      <c r="R139" s="2693"/>
      <c r="S139" s="2693"/>
      <c r="T139" s="2693"/>
      <c r="U139" s="2693"/>
      <c r="V139" s="2693"/>
      <c r="W139" s="2693"/>
      <c r="X139" s="2693"/>
      <c r="Y139" s="2693"/>
      <c r="Z139" s="2693"/>
      <c r="AA139" s="2693"/>
      <c r="AB139" s="2693"/>
      <c r="AC139" s="2693"/>
      <c r="AD139" s="2693"/>
      <c r="AE139" s="2693"/>
      <c r="AF139" s="2693"/>
      <c r="AG139" s="2693"/>
      <c r="AH139" s="2693"/>
      <c r="AI139" s="2693"/>
      <c r="AJ139" s="2693"/>
      <c r="AK139" s="2693"/>
      <c r="AL139" s="2693"/>
      <c r="AM139" s="2693"/>
      <c r="AN139" s="2693"/>
      <c r="AO139" s="2693"/>
      <c r="AP139" s="2693"/>
      <c r="AQ139" s="2693"/>
      <c r="AR139" s="2693"/>
    </row>
    <row r="140" spans="2:45" hidden="1"/>
    <row r="141" spans="2:45" ht="12.75" hidden="1" customHeight="1">
      <c r="AJ141" s="2694"/>
      <c r="AK141" s="2695">
        <v>42274</v>
      </c>
      <c r="AL141" s="2695"/>
      <c r="AM141" s="2695"/>
    </row>
    <row r="142" spans="2:45" ht="20.100000000000001" hidden="1" customHeight="1">
      <c r="B142" s="2659" t="s">
        <v>2198</v>
      </c>
      <c r="C142" s="2659"/>
      <c r="D142" s="2659"/>
      <c r="E142" s="2659"/>
      <c r="F142" s="2659"/>
      <c r="G142" s="2659"/>
      <c r="H142" s="2659"/>
      <c r="I142" s="2659"/>
      <c r="J142" s="2659"/>
      <c r="K142" s="2659"/>
      <c r="L142" s="2659"/>
      <c r="M142" s="2659"/>
      <c r="N142" s="2659"/>
      <c r="O142" s="2659"/>
      <c r="P142" s="2659"/>
      <c r="Q142" s="2659"/>
      <c r="R142" s="2659"/>
      <c r="S142" s="2659"/>
      <c r="T142" s="2659"/>
      <c r="U142" s="2659"/>
      <c r="V142" s="2659"/>
      <c r="W142" s="2659"/>
      <c r="X142" s="2659"/>
      <c r="Y142" s="2659"/>
      <c r="Z142" s="2659"/>
      <c r="AA142" s="2659"/>
      <c r="AB142" s="2659"/>
      <c r="AC142" s="2659"/>
      <c r="AD142" s="2659"/>
      <c r="AE142" s="2659"/>
      <c r="AF142" s="2659"/>
      <c r="AG142" s="2659"/>
      <c r="AH142" s="2659"/>
      <c r="AI142" s="2659"/>
      <c r="AJ142" s="2659"/>
      <c r="AK142" s="2659"/>
      <c r="AL142" s="2659"/>
      <c r="AM142" s="2659"/>
      <c r="AN142" s="2659"/>
      <c r="AO142" s="2659"/>
      <c r="AP142" s="2659"/>
      <c r="AQ142" s="2659"/>
      <c r="AR142" s="2659"/>
      <c r="AS142" s="2659"/>
    </row>
    <row r="143" spans="2:45" ht="20.100000000000001" hidden="1" customHeight="1">
      <c r="B143" s="2660" t="s">
        <v>2199</v>
      </c>
      <c r="C143" s="2661"/>
      <c r="D143" s="2661"/>
      <c r="E143" s="2661"/>
      <c r="F143" s="2661"/>
      <c r="G143" s="2661"/>
      <c r="H143" s="2661"/>
      <c r="I143" s="2661"/>
      <c r="J143" s="2661"/>
      <c r="K143" s="2661"/>
      <c r="L143" s="2661"/>
      <c r="M143" s="2661"/>
      <c r="N143" s="2661"/>
      <c r="O143" s="2661"/>
      <c r="P143" s="2661"/>
      <c r="Q143" s="2661"/>
      <c r="R143" s="2661"/>
      <c r="S143" s="2661"/>
      <c r="T143" s="2661"/>
      <c r="U143" s="2661"/>
      <c r="V143" s="2661"/>
      <c r="W143" s="2661"/>
      <c r="X143" s="2661"/>
      <c r="Y143" s="2661"/>
      <c r="Z143" s="2660"/>
      <c r="AA143" s="2661"/>
      <c r="AL143" s="2662" t="s">
        <v>2075</v>
      </c>
    </row>
    <row r="144" spans="2:45" ht="32.1" hidden="1" customHeight="1">
      <c r="D144" s="4497" t="s">
        <v>254</v>
      </c>
      <c r="E144" s="4497"/>
      <c r="F144" s="4497"/>
      <c r="G144" s="4497"/>
      <c r="H144" s="4497"/>
      <c r="I144" s="4497"/>
      <c r="J144" s="4497"/>
      <c r="K144" s="4497"/>
      <c r="V144" s="2663"/>
      <c r="Z144" s="643" t="s">
        <v>300</v>
      </c>
      <c r="AA144" s="619"/>
      <c r="AB144" s="619"/>
      <c r="AC144" s="619"/>
      <c r="AD144" s="619"/>
      <c r="AE144" s="619"/>
      <c r="AF144" s="619"/>
      <c r="AG144" s="619"/>
      <c r="AL144" s="2653" t="s">
        <v>408</v>
      </c>
    </row>
    <row r="145" spans="2:45" ht="3" hidden="1" customHeight="1"/>
    <row r="146" spans="2:45" ht="11.85" hidden="1" customHeight="1">
      <c r="B146" s="1211"/>
      <c r="E146" s="1210" t="s">
        <v>255</v>
      </c>
      <c r="G146" s="1210"/>
      <c r="I146" s="1210"/>
      <c r="K146" s="1210" t="s">
        <v>188</v>
      </c>
      <c r="M146" s="2664" t="s">
        <v>189</v>
      </c>
      <c r="N146" s="2664"/>
      <c r="O146" s="2664"/>
      <c r="P146" s="2664"/>
      <c r="Q146" s="1213" t="s">
        <v>190</v>
      </c>
      <c r="R146" s="2664"/>
      <c r="S146" s="2664"/>
      <c r="T146" s="2664"/>
      <c r="U146" s="2664"/>
      <c r="V146" s="2664"/>
      <c r="X146" s="2664"/>
      <c r="Z146" s="2665" t="s">
        <v>191</v>
      </c>
      <c r="AA146" s="2666"/>
      <c r="AB146" s="2666"/>
      <c r="AC146" s="2666"/>
      <c r="AD146" s="2666"/>
      <c r="AE146" s="2666"/>
      <c r="AF146" s="2666"/>
      <c r="AG146" s="2666"/>
      <c r="AI146" s="1210" t="s">
        <v>188</v>
      </c>
      <c r="AK146" s="2665" t="s">
        <v>192</v>
      </c>
      <c r="AL146" s="2665"/>
      <c r="AM146" s="2665"/>
      <c r="AO146" s="2667" t="s">
        <v>194</v>
      </c>
      <c r="AP146" s="2667"/>
      <c r="AR146" s="2668" t="s">
        <v>104</v>
      </c>
      <c r="AS146" s="2669"/>
    </row>
    <row r="147" spans="2:45" ht="11.85" hidden="1" customHeight="1">
      <c r="B147" s="1211" t="s">
        <v>117</v>
      </c>
      <c r="D147" s="2661" t="s">
        <v>195</v>
      </c>
      <c r="E147" s="1212" t="s">
        <v>256</v>
      </c>
      <c r="G147" s="1212" t="s">
        <v>196</v>
      </c>
      <c r="I147" s="1212" t="s">
        <v>0</v>
      </c>
      <c r="K147" s="1212" t="s">
        <v>197</v>
      </c>
      <c r="M147" s="1213" t="s">
        <v>198</v>
      </c>
      <c r="N147" s="1213" t="s">
        <v>199</v>
      </c>
      <c r="O147" s="1214" t="s">
        <v>200</v>
      </c>
      <c r="P147" s="1214" t="s">
        <v>201</v>
      </c>
      <c r="Q147" s="1214" t="s">
        <v>202</v>
      </c>
      <c r="R147" s="1214" t="s">
        <v>203</v>
      </c>
      <c r="S147" s="1214" t="s">
        <v>204</v>
      </c>
      <c r="T147" s="1214" t="s">
        <v>205</v>
      </c>
      <c r="U147" s="1214" t="s">
        <v>206</v>
      </c>
      <c r="V147" s="1214" t="s">
        <v>207</v>
      </c>
      <c r="X147" s="1213" t="s">
        <v>208</v>
      </c>
      <c r="Z147" s="1214" t="s">
        <v>210</v>
      </c>
      <c r="AA147" s="1214" t="s">
        <v>211</v>
      </c>
      <c r="AB147" s="1214" t="s">
        <v>212</v>
      </c>
      <c r="AC147" s="1214" t="s">
        <v>213</v>
      </c>
      <c r="AD147" s="1214" t="s">
        <v>214</v>
      </c>
      <c r="AE147" s="1214" t="s">
        <v>412</v>
      </c>
      <c r="AF147" s="1214"/>
      <c r="AG147" s="1214"/>
      <c r="AI147" s="1211" t="s">
        <v>413</v>
      </c>
      <c r="AK147" s="2670" t="s">
        <v>188</v>
      </c>
      <c r="AL147" s="1213" t="s">
        <v>217</v>
      </c>
      <c r="AM147" s="1210" t="s">
        <v>193</v>
      </c>
      <c r="AO147" s="1213" t="s">
        <v>257</v>
      </c>
      <c r="AP147" s="1213" t="s">
        <v>414</v>
      </c>
      <c r="AR147" s="1215" t="s">
        <v>217</v>
      </c>
      <c r="AS147" s="1215" t="s">
        <v>218</v>
      </c>
    </row>
    <row r="148" spans="2:45" ht="3" hidden="1" customHeight="1">
      <c r="K148" s="2671"/>
      <c r="AR148" s="2672"/>
      <c r="AS148" s="2672"/>
    </row>
    <row r="149" spans="2:45" ht="11.45" hidden="1" customHeight="1">
      <c r="B149" s="1129" t="s">
        <v>219</v>
      </c>
      <c r="D149" s="2658" t="s">
        <v>88</v>
      </c>
      <c r="E149" s="1130"/>
      <c r="F149" s="2658">
        <v>0</v>
      </c>
      <c r="G149" s="1129" t="s">
        <v>88</v>
      </c>
      <c r="I149" s="1825" t="s">
        <v>88</v>
      </c>
      <c r="K149" s="2674">
        <v>0</v>
      </c>
      <c r="M149" s="1133" t="s">
        <v>220</v>
      </c>
      <c r="N149" s="1133" t="s">
        <v>220</v>
      </c>
      <c r="O149" s="1133" t="s">
        <v>220</v>
      </c>
      <c r="P149" s="1133" t="s">
        <v>220</v>
      </c>
      <c r="Q149" s="1133" t="s">
        <v>220</v>
      </c>
      <c r="R149" s="1133" t="s">
        <v>220</v>
      </c>
      <c r="S149" s="1133" t="s">
        <v>220</v>
      </c>
      <c r="T149" s="1133" t="s">
        <v>220</v>
      </c>
      <c r="U149" s="1133" t="s">
        <v>220</v>
      </c>
      <c r="V149" s="1133" t="s">
        <v>220</v>
      </c>
      <c r="X149" s="1210">
        <v>0</v>
      </c>
      <c r="Z149" s="369" t="s">
        <v>226</v>
      </c>
      <c r="AA149" s="369" t="s">
        <v>226</v>
      </c>
      <c r="AB149" s="369" t="s">
        <v>226</v>
      </c>
      <c r="AC149" s="369" t="s">
        <v>226</v>
      </c>
      <c r="AD149" s="369" t="s">
        <v>226</v>
      </c>
      <c r="AE149" s="369" t="s">
        <v>226</v>
      </c>
      <c r="AF149" s="369"/>
      <c r="AG149" s="369"/>
      <c r="AI149" s="2675">
        <v>0</v>
      </c>
      <c r="AJ149" s="2658">
        <v>20</v>
      </c>
      <c r="AK149" s="2675">
        <v>0</v>
      </c>
      <c r="AL149" s="369">
        <v>15</v>
      </c>
      <c r="AM149" s="372">
        <v>0</v>
      </c>
      <c r="AO149" s="1129">
        <v>0</v>
      </c>
      <c r="AP149" s="1129">
        <v>0</v>
      </c>
      <c r="AR149" s="1134">
        <v>0</v>
      </c>
      <c r="AS149" s="1134">
        <v>0</v>
      </c>
    </row>
    <row r="150" spans="2:45" ht="11.45" hidden="1" customHeight="1">
      <c r="B150" s="1129" t="s">
        <v>221</v>
      </c>
      <c r="D150" s="2658" t="s">
        <v>88</v>
      </c>
      <c r="E150" s="1130"/>
      <c r="F150" s="2658">
        <v>0</v>
      </c>
      <c r="G150" s="1129" t="s">
        <v>88</v>
      </c>
      <c r="I150" s="1825" t="s">
        <v>88</v>
      </c>
      <c r="K150" s="2674">
        <v>0</v>
      </c>
      <c r="M150" s="1133" t="s">
        <v>220</v>
      </c>
      <c r="N150" s="1133" t="s">
        <v>220</v>
      </c>
      <c r="O150" s="1133" t="s">
        <v>220</v>
      </c>
      <c r="P150" s="1133" t="s">
        <v>220</v>
      </c>
      <c r="Q150" s="1133" t="s">
        <v>220</v>
      </c>
      <c r="R150" s="1133" t="s">
        <v>220</v>
      </c>
      <c r="S150" s="1133" t="s">
        <v>220</v>
      </c>
      <c r="T150" s="1133" t="s">
        <v>220</v>
      </c>
      <c r="U150" s="1133" t="s">
        <v>220</v>
      </c>
      <c r="V150" s="1133" t="s">
        <v>220</v>
      </c>
      <c r="X150" s="1210">
        <v>0</v>
      </c>
      <c r="Z150" s="369" t="s">
        <v>226</v>
      </c>
      <c r="AA150" s="369" t="s">
        <v>226</v>
      </c>
      <c r="AB150" s="369" t="s">
        <v>226</v>
      </c>
      <c r="AC150" s="369" t="s">
        <v>226</v>
      </c>
      <c r="AD150" s="369" t="s">
        <v>226</v>
      </c>
      <c r="AE150" s="369" t="s">
        <v>226</v>
      </c>
      <c r="AF150" s="369"/>
      <c r="AG150" s="369"/>
      <c r="AI150" s="2675">
        <v>0</v>
      </c>
      <c r="AJ150" s="2658">
        <v>20</v>
      </c>
      <c r="AK150" s="2675">
        <v>0</v>
      </c>
      <c r="AL150" s="369">
        <v>15</v>
      </c>
      <c r="AM150" s="372">
        <v>0</v>
      </c>
      <c r="AO150" s="1129">
        <v>0</v>
      </c>
      <c r="AP150" s="1129">
        <v>0</v>
      </c>
      <c r="AR150" s="1134">
        <v>0</v>
      </c>
      <c r="AS150" s="1134">
        <v>0</v>
      </c>
    </row>
    <row r="151" spans="2:45" ht="11.45" hidden="1" customHeight="1">
      <c r="B151" s="1129" t="s">
        <v>222</v>
      </c>
      <c r="D151" s="2658" t="s">
        <v>88</v>
      </c>
      <c r="E151" s="1130"/>
      <c r="F151" s="2658">
        <v>0</v>
      </c>
      <c r="G151" s="1129" t="s">
        <v>88</v>
      </c>
      <c r="I151" s="1825" t="s">
        <v>88</v>
      </c>
      <c r="K151" s="2674">
        <v>0</v>
      </c>
      <c r="M151" s="1133" t="s">
        <v>220</v>
      </c>
      <c r="N151" s="1133" t="s">
        <v>220</v>
      </c>
      <c r="O151" s="1133" t="s">
        <v>220</v>
      </c>
      <c r="P151" s="1133" t="s">
        <v>220</v>
      </c>
      <c r="Q151" s="1133" t="s">
        <v>220</v>
      </c>
      <c r="R151" s="1133" t="s">
        <v>220</v>
      </c>
      <c r="S151" s="1133" t="s">
        <v>220</v>
      </c>
      <c r="T151" s="1133" t="s">
        <v>220</v>
      </c>
      <c r="U151" s="1133" t="s">
        <v>220</v>
      </c>
      <c r="V151" s="1133" t="s">
        <v>220</v>
      </c>
      <c r="X151" s="1210">
        <v>0</v>
      </c>
      <c r="Z151" s="369" t="s">
        <v>226</v>
      </c>
      <c r="AA151" s="369" t="s">
        <v>226</v>
      </c>
      <c r="AB151" s="369" t="s">
        <v>226</v>
      </c>
      <c r="AC151" s="369" t="s">
        <v>226</v>
      </c>
      <c r="AD151" s="369" t="s">
        <v>226</v>
      </c>
      <c r="AE151" s="369" t="s">
        <v>226</v>
      </c>
      <c r="AF151" s="369"/>
      <c r="AG151" s="369"/>
      <c r="AI151" s="2675">
        <v>0</v>
      </c>
      <c r="AJ151" s="2658">
        <v>20</v>
      </c>
      <c r="AK151" s="2675">
        <v>0</v>
      </c>
      <c r="AL151" s="369">
        <v>15</v>
      </c>
      <c r="AM151" s="372">
        <v>0</v>
      </c>
      <c r="AO151" s="1129">
        <v>0</v>
      </c>
      <c r="AP151" s="1129">
        <v>0</v>
      </c>
      <c r="AR151" s="1134">
        <v>0</v>
      </c>
      <c r="AS151" s="1134">
        <v>0</v>
      </c>
    </row>
    <row r="152" spans="2:45" ht="11.45" hidden="1" customHeight="1">
      <c r="B152" s="1129" t="s">
        <v>223</v>
      </c>
      <c r="D152" s="2658" t="s">
        <v>88</v>
      </c>
      <c r="E152" s="1130"/>
      <c r="F152" s="2658">
        <v>0</v>
      </c>
      <c r="G152" s="1129" t="s">
        <v>88</v>
      </c>
      <c r="I152" s="1825" t="s">
        <v>88</v>
      </c>
      <c r="K152" s="2674">
        <v>0</v>
      </c>
      <c r="M152" s="1133" t="s">
        <v>220</v>
      </c>
      <c r="N152" s="1133" t="s">
        <v>220</v>
      </c>
      <c r="O152" s="1133" t="s">
        <v>220</v>
      </c>
      <c r="P152" s="1133" t="s">
        <v>220</v>
      </c>
      <c r="Q152" s="1133" t="s">
        <v>220</v>
      </c>
      <c r="R152" s="1133" t="s">
        <v>220</v>
      </c>
      <c r="S152" s="1133" t="s">
        <v>220</v>
      </c>
      <c r="T152" s="1133" t="s">
        <v>220</v>
      </c>
      <c r="U152" s="1133" t="s">
        <v>220</v>
      </c>
      <c r="V152" s="1133" t="s">
        <v>220</v>
      </c>
      <c r="X152" s="1210">
        <v>0</v>
      </c>
      <c r="Z152" s="369" t="s">
        <v>226</v>
      </c>
      <c r="AA152" s="369" t="s">
        <v>226</v>
      </c>
      <c r="AB152" s="369" t="s">
        <v>226</v>
      </c>
      <c r="AC152" s="369" t="s">
        <v>226</v>
      </c>
      <c r="AD152" s="369" t="s">
        <v>226</v>
      </c>
      <c r="AE152" s="369" t="s">
        <v>226</v>
      </c>
      <c r="AF152" s="369"/>
      <c r="AG152" s="369"/>
      <c r="AI152" s="2675">
        <v>0</v>
      </c>
      <c r="AJ152" s="2658">
        <v>20</v>
      </c>
      <c r="AK152" s="2675">
        <v>0</v>
      </c>
      <c r="AL152" s="369">
        <v>15</v>
      </c>
      <c r="AM152" s="372">
        <v>0</v>
      </c>
      <c r="AO152" s="1129">
        <v>0</v>
      </c>
      <c r="AP152" s="1129">
        <v>0</v>
      </c>
      <c r="AR152" s="1134">
        <v>0</v>
      </c>
      <c r="AS152" s="1134">
        <v>0</v>
      </c>
    </row>
    <row r="153" spans="2:45" ht="11.45" hidden="1" customHeight="1">
      <c r="B153" s="1129" t="s">
        <v>224</v>
      </c>
      <c r="D153" s="2658" t="s">
        <v>88</v>
      </c>
      <c r="E153" s="1130"/>
      <c r="F153" s="2658">
        <v>0</v>
      </c>
      <c r="G153" s="1129" t="s">
        <v>88</v>
      </c>
      <c r="I153" s="1825" t="s">
        <v>88</v>
      </c>
      <c r="K153" s="2674">
        <v>0</v>
      </c>
      <c r="M153" s="1133" t="s">
        <v>220</v>
      </c>
      <c r="N153" s="1133" t="s">
        <v>220</v>
      </c>
      <c r="O153" s="1133" t="s">
        <v>220</v>
      </c>
      <c r="P153" s="1133" t="s">
        <v>220</v>
      </c>
      <c r="Q153" s="1133" t="s">
        <v>220</v>
      </c>
      <c r="R153" s="1133" t="s">
        <v>220</v>
      </c>
      <c r="S153" s="1133" t="s">
        <v>220</v>
      </c>
      <c r="T153" s="1133" t="s">
        <v>220</v>
      </c>
      <c r="U153" s="1133" t="s">
        <v>220</v>
      </c>
      <c r="V153" s="1133" t="s">
        <v>220</v>
      </c>
      <c r="X153" s="1210">
        <v>0</v>
      </c>
      <c r="Z153" s="369" t="s">
        <v>226</v>
      </c>
      <c r="AA153" s="369" t="s">
        <v>226</v>
      </c>
      <c r="AB153" s="369" t="s">
        <v>226</v>
      </c>
      <c r="AC153" s="369" t="s">
        <v>226</v>
      </c>
      <c r="AD153" s="369" t="s">
        <v>226</v>
      </c>
      <c r="AE153" s="369" t="s">
        <v>226</v>
      </c>
      <c r="AF153" s="369"/>
      <c r="AG153" s="369"/>
      <c r="AI153" s="2675">
        <v>0</v>
      </c>
      <c r="AJ153" s="2658">
        <v>20</v>
      </c>
      <c r="AK153" s="2675">
        <v>0</v>
      </c>
      <c r="AL153" s="369">
        <v>15</v>
      </c>
      <c r="AM153" s="372">
        <v>0</v>
      </c>
      <c r="AO153" s="1129">
        <v>0</v>
      </c>
      <c r="AP153" s="1129">
        <v>0</v>
      </c>
      <c r="AR153" s="1134">
        <v>0</v>
      </c>
      <c r="AS153" s="1134">
        <v>0</v>
      </c>
    </row>
    <row r="154" spans="2:45" ht="11.45" hidden="1" customHeight="1">
      <c r="B154" s="1129" t="s">
        <v>225</v>
      </c>
      <c r="D154" s="2658" t="s">
        <v>88</v>
      </c>
      <c r="E154" s="1130"/>
      <c r="F154" s="2658">
        <v>0</v>
      </c>
      <c r="G154" s="1129" t="s">
        <v>88</v>
      </c>
      <c r="I154" s="1825" t="s">
        <v>88</v>
      </c>
      <c r="K154" s="2674">
        <v>0</v>
      </c>
      <c r="M154" s="1133" t="s">
        <v>220</v>
      </c>
      <c r="N154" s="1133" t="s">
        <v>220</v>
      </c>
      <c r="O154" s="1133" t="s">
        <v>220</v>
      </c>
      <c r="P154" s="1133" t="s">
        <v>220</v>
      </c>
      <c r="Q154" s="1133" t="s">
        <v>220</v>
      </c>
      <c r="R154" s="1133" t="s">
        <v>220</v>
      </c>
      <c r="S154" s="1133" t="s">
        <v>220</v>
      </c>
      <c r="T154" s="1133" t="s">
        <v>220</v>
      </c>
      <c r="U154" s="1133" t="s">
        <v>220</v>
      </c>
      <c r="V154" s="1133" t="s">
        <v>220</v>
      </c>
      <c r="X154" s="1210">
        <v>0</v>
      </c>
      <c r="Z154" s="369" t="s">
        <v>226</v>
      </c>
      <c r="AA154" s="369" t="s">
        <v>226</v>
      </c>
      <c r="AB154" s="369" t="s">
        <v>226</v>
      </c>
      <c r="AC154" s="369" t="s">
        <v>226</v>
      </c>
      <c r="AD154" s="369" t="s">
        <v>226</v>
      </c>
      <c r="AE154" s="369" t="s">
        <v>226</v>
      </c>
      <c r="AF154" s="369"/>
      <c r="AG154" s="369"/>
      <c r="AI154" s="2675">
        <v>0</v>
      </c>
      <c r="AJ154" s="2658">
        <v>20</v>
      </c>
      <c r="AK154" s="2675">
        <v>0</v>
      </c>
      <c r="AL154" s="369">
        <v>15</v>
      </c>
      <c r="AM154" s="372">
        <v>0</v>
      </c>
      <c r="AO154" s="1129">
        <v>0</v>
      </c>
      <c r="AP154" s="1129">
        <v>0</v>
      </c>
      <c r="AR154" s="1134">
        <v>0</v>
      </c>
      <c r="AS154" s="1134">
        <v>0</v>
      </c>
    </row>
    <row r="155" spans="2:45" ht="11.45" hidden="1" customHeight="1">
      <c r="B155" s="1129" t="s">
        <v>227</v>
      </c>
      <c r="D155" s="2658" t="s">
        <v>88</v>
      </c>
      <c r="E155" s="2684"/>
      <c r="F155" s="2658">
        <v>0</v>
      </c>
      <c r="G155" s="1129" t="s">
        <v>88</v>
      </c>
      <c r="I155" s="1825" t="s">
        <v>88</v>
      </c>
      <c r="K155" s="2674">
        <v>0</v>
      </c>
      <c r="M155" s="1133" t="s">
        <v>220</v>
      </c>
      <c r="N155" s="1133" t="s">
        <v>220</v>
      </c>
      <c r="O155" s="1133" t="s">
        <v>220</v>
      </c>
      <c r="P155" s="1133" t="s">
        <v>220</v>
      </c>
      <c r="Q155" s="1133" t="s">
        <v>220</v>
      </c>
      <c r="R155" s="1133" t="s">
        <v>220</v>
      </c>
      <c r="S155" s="1133" t="s">
        <v>220</v>
      </c>
      <c r="T155" s="1133" t="s">
        <v>220</v>
      </c>
      <c r="U155" s="1133" t="s">
        <v>220</v>
      </c>
      <c r="V155" s="1133" t="s">
        <v>220</v>
      </c>
      <c r="X155" s="1210">
        <v>0</v>
      </c>
      <c r="Z155" s="369" t="s">
        <v>226</v>
      </c>
      <c r="AA155" s="369" t="s">
        <v>226</v>
      </c>
      <c r="AB155" s="369" t="s">
        <v>226</v>
      </c>
      <c r="AC155" s="369" t="s">
        <v>226</v>
      </c>
      <c r="AD155" s="369" t="s">
        <v>226</v>
      </c>
      <c r="AE155" s="369" t="s">
        <v>226</v>
      </c>
      <c r="AF155" s="369"/>
      <c r="AG155" s="369"/>
      <c r="AI155" s="2675">
        <v>0</v>
      </c>
      <c r="AJ155" s="2658">
        <v>20</v>
      </c>
      <c r="AK155" s="2675">
        <v>0</v>
      </c>
      <c r="AL155" s="369">
        <v>18</v>
      </c>
      <c r="AM155" s="372">
        <v>0</v>
      </c>
      <c r="AO155" s="1129">
        <v>0</v>
      </c>
      <c r="AP155" s="1129">
        <v>0</v>
      </c>
      <c r="AR155" s="1134">
        <v>0</v>
      </c>
      <c r="AS155" s="1134">
        <v>0</v>
      </c>
    </row>
    <row r="156" spans="2:45" ht="11.45" hidden="1" customHeight="1">
      <c r="B156" s="1129" t="s">
        <v>228</v>
      </c>
      <c r="D156" s="2658" t="s">
        <v>88</v>
      </c>
      <c r="E156" s="2684"/>
      <c r="F156" s="2658">
        <v>0</v>
      </c>
      <c r="G156" s="1129" t="s">
        <v>88</v>
      </c>
      <c r="I156" s="1825" t="s">
        <v>88</v>
      </c>
      <c r="K156" s="2674">
        <v>0</v>
      </c>
      <c r="M156" s="1133" t="s">
        <v>220</v>
      </c>
      <c r="N156" s="1133" t="s">
        <v>220</v>
      </c>
      <c r="O156" s="1133" t="s">
        <v>220</v>
      </c>
      <c r="P156" s="1133" t="s">
        <v>220</v>
      </c>
      <c r="Q156" s="1133" t="s">
        <v>220</v>
      </c>
      <c r="R156" s="1133" t="s">
        <v>220</v>
      </c>
      <c r="S156" s="1133" t="s">
        <v>220</v>
      </c>
      <c r="T156" s="1133" t="s">
        <v>220</v>
      </c>
      <c r="U156" s="1133" t="s">
        <v>220</v>
      </c>
      <c r="V156" s="1133" t="s">
        <v>220</v>
      </c>
      <c r="X156" s="1210">
        <v>0</v>
      </c>
      <c r="Z156" s="369" t="s">
        <v>226</v>
      </c>
      <c r="AA156" s="369" t="s">
        <v>226</v>
      </c>
      <c r="AB156" s="369" t="s">
        <v>226</v>
      </c>
      <c r="AC156" s="369" t="s">
        <v>226</v>
      </c>
      <c r="AD156" s="369" t="s">
        <v>226</v>
      </c>
      <c r="AE156" s="369" t="s">
        <v>226</v>
      </c>
      <c r="AF156" s="369"/>
      <c r="AG156" s="369"/>
      <c r="AI156" s="2675">
        <v>0</v>
      </c>
      <c r="AJ156" s="2658">
        <v>20</v>
      </c>
      <c r="AK156" s="2675">
        <v>0</v>
      </c>
      <c r="AL156" s="369">
        <v>15</v>
      </c>
      <c r="AM156" s="372">
        <v>0</v>
      </c>
      <c r="AO156" s="1129">
        <v>0</v>
      </c>
      <c r="AP156" s="1129">
        <v>0</v>
      </c>
      <c r="AR156" s="1134">
        <v>0</v>
      </c>
      <c r="AS156" s="1134">
        <v>0</v>
      </c>
    </row>
    <row r="157" spans="2:45" ht="11.45" hidden="1" customHeight="1">
      <c r="B157" s="1129" t="s">
        <v>229</v>
      </c>
      <c r="D157" s="2658" t="s">
        <v>88</v>
      </c>
      <c r="E157" s="2684"/>
      <c r="F157" s="2658">
        <v>0</v>
      </c>
      <c r="G157" s="1129" t="s">
        <v>88</v>
      </c>
      <c r="I157" s="1825" t="s">
        <v>88</v>
      </c>
      <c r="K157" s="2674">
        <v>0</v>
      </c>
      <c r="M157" s="1133" t="s">
        <v>220</v>
      </c>
      <c r="N157" s="1133" t="s">
        <v>220</v>
      </c>
      <c r="O157" s="1133" t="s">
        <v>220</v>
      </c>
      <c r="P157" s="1133" t="s">
        <v>220</v>
      </c>
      <c r="Q157" s="1133" t="s">
        <v>220</v>
      </c>
      <c r="R157" s="1133" t="s">
        <v>220</v>
      </c>
      <c r="S157" s="1133" t="s">
        <v>220</v>
      </c>
      <c r="T157" s="1133" t="s">
        <v>220</v>
      </c>
      <c r="U157" s="1133" t="s">
        <v>220</v>
      </c>
      <c r="V157" s="1133" t="s">
        <v>220</v>
      </c>
      <c r="X157" s="1210">
        <v>0</v>
      </c>
      <c r="Z157" s="369" t="s">
        <v>226</v>
      </c>
      <c r="AA157" s="369" t="s">
        <v>226</v>
      </c>
      <c r="AB157" s="369" t="s">
        <v>226</v>
      </c>
      <c r="AC157" s="369" t="s">
        <v>226</v>
      </c>
      <c r="AD157" s="369" t="s">
        <v>226</v>
      </c>
      <c r="AE157" s="369" t="s">
        <v>226</v>
      </c>
      <c r="AF157" s="369"/>
      <c r="AG157" s="369"/>
      <c r="AI157" s="2675">
        <v>0</v>
      </c>
      <c r="AJ157" s="2658">
        <v>20</v>
      </c>
      <c r="AK157" s="2675">
        <v>0</v>
      </c>
      <c r="AL157" s="369">
        <v>15</v>
      </c>
      <c r="AM157" s="372">
        <v>0</v>
      </c>
      <c r="AO157" s="1129">
        <v>0</v>
      </c>
      <c r="AP157" s="1129">
        <v>0</v>
      </c>
      <c r="AR157" s="1134">
        <v>0</v>
      </c>
      <c r="AS157" s="1134">
        <v>0</v>
      </c>
    </row>
    <row r="158" spans="2:45" ht="11.45" hidden="1" customHeight="1">
      <c r="B158" s="1129" t="s">
        <v>230</v>
      </c>
      <c r="D158" s="2658" t="s">
        <v>88</v>
      </c>
      <c r="E158" s="2684"/>
      <c r="F158" s="2658">
        <v>0</v>
      </c>
      <c r="G158" s="1129" t="s">
        <v>88</v>
      </c>
      <c r="I158" s="1825" t="s">
        <v>88</v>
      </c>
      <c r="K158" s="2674">
        <v>0</v>
      </c>
      <c r="M158" s="1133" t="s">
        <v>220</v>
      </c>
      <c r="N158" s="1133" t="s">
        <v>220</v>
      </c>
      <c r="O158" s="1133" t="s">
        <v>220</v>
      </c>
      <c r="P158" s="1133" t="s">
        <v>220</v>
      </c>
      <c r="Q158" s="1133" t="s">
        <v>220</v>
      </c>
      <c r="R158" s="1133" t="s">
        <v>220</v>
      </c>
      <c r="S158" s="1133" t="s">
        <v>220</v>
      </c>
      <c r="T158" s="1133" t="s">
        <v>220</v>
      </c>
      <c r="U158" s="1133" t="s">
        <v>220</v>
      </c>
      <c r="V158" s="1133" t="s">
        <v>220</v>
      </c>
      <c r="X158" s="1210">
        <v>0</v>
      </c>
      <c r="Z158" s="369" t="s">
        <v>226</v>
      </c>
      <c r="AA158" s="369" t="s">
        <v>226</v>
      </c>
      <c r="AB158" s="369" t="s">
        <v>226</v>
      </c>
      <c r="AC158" s="369" t="s">
        <v>226</v>
      </c>
      <c r="AD158" s="369" t="s">
        <v>226</v>
      </c>
      <c r="AE158" s="369" t="s">
        <v>226</v>
      </c>
      <c r="AF158" s="369"/>
      <c r="AG158" s="369"/>
      <c r="AI158" s="2675">
        <v>0</v>
      </c>
      <c r="AJ158" s="2658">
        <v>20</v>
      </c>
      <c r="AK158" s="2675">
        <v>0</v>
      </c>
      <c r="AL158" s="369">
        <v>15</v>
      </c>
      <c r="AM158" s="372">
        <v>0</v>
      </c>
      <c r="AO158" s="1129">
        <v>0</v>
      </c>
      <c r="AP158" s="1129">
        <v>0</v>
      </c>
      <c r="AR158" s="1134">
        <v>0</v>
      </c>
      <c r="AS158" s="1134">
        <v>0</v>
      </c>
    </row>
    <row r="159" spans="2:45" ht="11.45" hidden="1" customHeight="1">
      <c r="B159" s="1129" t="s">
        <v>231</v>
      </c>
      <c r="D159" s="2658" t="s">
        <v>88</v>
      </c>
      <c r="E159" s="2684"/>
      <c r="F159" s="2658">
        <v>0</v>
      </c>
      <c r="G159" s="1129" t="s">
        <v>88</v>
      </c>
      <c r="I159" s="1825" t="s">
        <v>88</v>
      </c>
      <c r="K159" s="2674">
        <v>0</v>
      </c>
      <c r="M159" s="1133" t="s">
        <v>220</v>
      </c>
      <c r="N159" s="1133" t="s">
        <v>220</v>
      </c>
      <c r="O159" s="1133" t="s">
        <v>220</v>
      </c>
      <c r="P159" s="1133" t="s">
        <v>220</v>
      </c>
      <c r="Q159" s="1133" t="s">
        <v>220</v>
      </c>
      <c r="R159" s="1133" t="s">
        <v>220</v>
      </c>
      <c r="S159" s="1133" t="s">
        <v>220</v>
      </c>
      <c r="T159" s="1133" t="s">
        <v>220</v>
      </c>
      <c r="U159" s="1133" t="s">
        <v>220</v>
      </c>
      <c r="V159" s="1133" t="s">
        <v>220</v>
      </c>
      <c r="X159" s="1210">
        <v>0</v>
      </c>
      <c r="Z159" s="369" t="s">
        <v>226</v>
      </c>
      <c r="AA159" s="369" t="s">
        <v>226</v>
      </c>
      <c r="AB159" s="369" t="s">
        <v>226</v>
      </c>
      <c r="AC159" s="369" t="s">
        <v>226</v>
      </c>
      <c r="AD159" s="369" t="s">
        <v>226</v>
      </c>
      <c r="AE159" s="369" t="s">
        <v>226</v>
      </c>
      <c r="AF159" s="369"/>
      <c r="AG159" s="369"/>
      <c r="AI159" s="2675">
        <v>0</v>
      </c>
      <c r="AJ159" s="2658">
        <v>20</v>
      </c>
      <c r="AK159" s="2675">
        <v>0</v>
      </c>
      <c r="AL159" s="369">
        <v>15</v>
      </c>
      <c r="AM159" s="372">
        <v>0</v>
      </c>
      <c r="AO159" s="1129">
        <v>0</v>
      </c>
      <c r="AP159" s="1129">
        <v>0</v>
      </c>
      <c r="AR159" s="1134">
        <v>0</v>
      </c>
      <c r="AS159" s="1134">
        <v>0</v>
      </c>
    </row>
    <row r="160" spans="2:45" ht="11.45" hidden="1" customHeight="1">
      <c r="B160" s="1129" t="s">
        <v>232</v>
      </c>
      <c r="D160" s="2658" t="s">
        <v>88</v>
      </c>
      <c r="E160" s="2684"/>
      <c r="F160" s="2658">
        <v>0</v>
      </c>
      <c r="G160" s="1129" t="s">
        <v>88</v>
      </c>
      <c r="I160" s="1825" t="s">
        <v>88</v>
      </c>
      <c r="K160" s="2674">
        <v>0</v>
      </c>
      <c r="M160" s="1133" t="s">
        <v>220</v>
      </c>
      <c r="N160" s="1133" t="s">
        <v>220</v>
      </c>
      <c r="O160" s="1133" t="s">
        <v>220</v>
      </c>
      <c r="P160" s="1133" t="s">
        <v>220</v>
      </c>
      <c r="Q160" s="1133" t="s">
        <v>220</v>
      </c>
      <c r="R160" s="1133" t="s">
        <v>220</v>
      </c>
      <c r="S160" s="1133" t="s">
        <v>220</v>
      </c>
      <c r="T160" s="1133" t="s">
        <v>220</v>
      </c>
      <c r="U160" s="1133" t="s">
        <v>220</v>
      </c>
      <c r="V160" s="1133" t="s">
        <v>220</v>
      </c>
      <c r="X160" s="1210">
        <v>0</v>
      </c>
      <c r="Z160" s="369" t="s">
        <v>226</v>
      </c>
      <c r="AA160" s="369" t="s">
        <v>226</v>
      </c>
      <c r="AB160" s="369" t="s">
        <v>226</v>
      </c>
      <c r="AC160" s="369" t="s">
        <v>226</v>
      </c>
      <c r="AD160" s="369" t="s">
        <v>226</v>
      </c>
      <c r="AE160" s="369" t="s">
        <v>226</v>
      </c>
      <c r="AF160" s="369"/>
      <c r="AG160" s="369"/>
      <c r="AI160" s="2675">
        <v>0</v>
      </c>
      <c r="AJ160" s="2658">
        <v>20</v>
      </c>
      <c r="AK160" s="2675">
        <v>0</v>
      </c>
      <c r="AL160" s="369">
        <v>15</v>
      </c>
      <c r="AM160" s="372">
        <v>0</v>
      </c>
      <c r="AO160" s="1129">
        <v>0</v>
      </c>
      <c r="AP160" s="1129">
        <v>0</v>
      </c>
      <c r="AR160" s="1134">
        <v>0</v>
      </c>
      <c r="AS160" s="1134">
        <v>0</v>
      </c>
    </row>
    <row r="161" spans="2:45" ht="11.45" hidden="1" customHeight="1">
      <c r="B161" s="1129" t="s">
        <v>233</v>
      </c>
      <c r="D161" s="2658" t="s">
        <v>88</v>
      </c>
      <c r="E161" s="2684"/>
      <c r="F161" s="2658">
        <v>0</v>
      </c>
      <c r="G161" s="1129" t="s">
        <v>88</v>
      </c>
      <c r="I161" s="1825" t="s">
        <v>88</v>
      </c>
      <c r="K161" s="2674">
        <v>0</v>
      </c>
      <c r="M161" s="1133" t="s">
        <v>220</v>
      </c>
      <c r="N161" s="1133" t="s">
        <v>220</v>
      </c>
      <c r="O161" s="1133" t="s">
        <v>220</v>
      </c>
      <c r="P161" s="1133" t="s">
        <v>220</v>
      </c>
      <c r="Q161" s="1133" t="s">
        <v>220</v>
      </c>
      <c r="R161" s="1133" t="s">
        <v>220</v>
      </c>
      <c r="S161" s="1133" t="s">
        <v>220</v>
      </c>
      <c r="T161" s="1133" t="s">
        <v>220</v>
      </c>
      <c r="U161" s="1133" t="s">
        <v>220</v>
      </c>
      <c r="V161" s="1133" t="s">
        <v>220</v>
      </c>
      <c r="X161" s="1210">
        <v>0</v>
      </c>
      <c r="Z161" s="369" t="s">
        <v>226</v>
      </c>
      <c r="AA161" s="369" t="s">
        <v>226</v>
      </c>
      <c r="AB161" s="369" t="s">
        <v>226</v>
      </c>
      <c r="AC161" s="369" t="s">
        <v>226</v>
      </c>
      <c r="AD161" s="369" t="s">
        <v>226</v>
      </c>
      <c r="AE161" s="369" t="s">
        <v>226</v>
      </c>
      <c r="AF161" s="369"/>
      <c r="AG161" s="369"/>
      <c r="AI161" s="2675">
        <v>0</v>
      </c>
      <c r="AJ161" s="2658">
        <v>20</v>
      </c>
      <c r="AK161" s="2675">
        <v>0</v>
      </c>
      <c r="AL161" s="369">
        <v>15</v>
      </c>
      <c r="AM161" s="372">
        <v>0</v>
      </c>
      <c r="AO161" s="1129">
        <v>0</v>
      </c>
      <c r="AP161" s="1129">
        <v>0</v>
      </c>
      <c r="AR161" s="1134">
        <v>0</v>
      </c>
      <c r="AS161" s="1134">
        <v>0</v>
      </c>
    </row>
    <row r="162" spans="2:45" ht="11.45" hidden="1" customHeight="1">
      <c r="B162" s="1129" t="s">
        <v>234</v>
      </c>
      <c r="D162" s="2658" t="s">
        <v>88</v>
      </c>
      <c r="E162" s="2684"/>
      <c r="F162" s="2658">
        <v>0</v>
      </c>
      <c r="G162" s="1129" t="s">
        <v>88</v>
      </c>
      <c r="I162" s="1825" t="s">
        <v>88</v>
      </c>
      <c r="K162" s="2674">
        <v>0</v>
      </c>
      <c r="M162" s="1133" t="s">
        <v>220</v>
      </c>
      <c r="N162" s="1133" t="s">
        <v>220</v>
      </c>
      <c r="O162" s="1133" t="s">
        <v>220</v>
      </c>
      <c r="P162" s="1133" t="s">
        <v>220</v>
      </c>
      <c r="Q162" s="1133" t="s">
        <v>220</v>
      </c>
      <c r="R162" s="1133" t="s">
        <v>220</v>
      </c>
      <c r="S162" s="1133" t="s">
        <v>220</v>
      </c>
      <c r="T162" s="1133" t="s">
        <v>220</v>
      </c>
      <c r="U162" s="1133" t="s">
        <v>220</v>
      </c>
      <c r="V162" s="1133" t="s">
        <v>220</v>
      </c>
      <c r="X162" s="1210">
        <v>0</v>
      </c>
      <c r="Z162" s="369" t="s">
        <v>226</v>
      </c>
      <c r="AA162" s="369" t="s">
        <v>226</v>
      </c>
      <c r="AB162" s="369" t="s">
        <v>226</v>
      </c>
      <c r="AC162" s="369" t="s">
        <v>226</v>
      </c>
      <c r="AD162" s="369" t="s">
        <v>226</v>
      </c>
      <c r="AE162" s="369" t="s">
        <v>226</v>
      </c>
      <c r="AF162" s="369"/>
      <c r="AG162" s="369"/>
      <c r="AI162" s="2675">
        <v>0</v>
      </c>
      <c r="AJ162" s="2658">
        <v>20</v>
      </c>
      <c r="AK162" s="2675">
        <v>0</v>
      </c>
      <c r="AL162" s="369">
        <v>15</v>
      </c>
      <c r="AM162" s="372">
        <v>0</v>
      </c>
      <c r="AO162" s="1129">
        <v>0</v>
      </c>
      <c r="AP162" s="1129">
        <v>0</v>
      </c>
      <c r="AR162" s="1134">
        <v>0</v>
      </c>
      <c r="AS162" s="1134">
        <v>0</v>
      </c>
    </row>
    <row r="163" spans="2:45" ht="11.45" hidden="1" customHeight="1">
      <c r="B163" s="1129" t="s">
        <v>235</v>
      </c>
      <c r="D163" s="2658" t="s">
        <v>88</v>
      </c>
      <c r="E163" s="2684"/>
      <c r="F163" s="2658">
        <v>0</v>
      </c>
      <c r="G163" s="1129" t="s">
        <v>88</v>
      </c>
      <c r="I163" s="1825" t="s">
        <v>88</v>
      </c>
      <c r="K163" s="2674">
        <v>0</v>
      </c>
      <c r="M163" s="1133" t="s">
        <v>220</v>
      </c>
      <c r="N163" s="1133" t="s">
        <v>220</v>
      </c>
      <c r="O163" s="1133" t="s">
        <v>220</v>
      </c>
      <c r="P163" s="1133" t="s">
        <v>220</v>
      </c>
      <c r="Q163" s="1133" t="s">
        <v>220</v>
      </c>
      <c r="R163" s="1133" t="s">
        <v>220</v>
      </c>
      <c r="S163" s="1133" t="s">
        <v>220</v>
      </c>
      <c r="T163" s="1133" t="s">
        <v>220</v>
      </c>
      <c r="U163" s="1133" t="s">
        <v>220</v>
      </c>
      <c r="V163" s="1133" t="s">
        <v>220</v>
      </c>
      <c r="X163" s="1210">
        <v>0</v>
      </c>
      <c r="Z163" s="369" t="s">
        <v>226</v>
      </c>
      <c r="AA163" s="369" t="s">
        <v>226</v>
      </c>
      <c r="AB163" s="369" t="s">
        <v>226</v>
      </c>
      <c r="AC163" s="369" t="s">
        <v>226</v>
      </c>
      <c r="AD163" s="369" t="s">
        <v>226</v>
      </c>
      <c r="AE163" s="369" t="s">
        <v>226</v>
      </c>
      <c r="AF163" s="369"/>
      <c r="AG163" s="369"/>
      <c r="AI163" s="2675">
        <v>0</v>
      </c>
      <c r="AJ163" s="2658">
        <v>20</v>
      </c>
      <c r="AK163" s="2675">
        <v>0</v>
      </c>
      <c r="AL163" s="369">
        <v>15</v>
      </c>
      <c r="AM163" s="372">
        <v>0</v>
      </c>
      <c r="AO163" s="1129">
        <v>0</v>
      </c>
      <c r="AP163" s="1129">
        <v>0</v>
      </c>
      <c r="AR163" s="1134">
        <v>0</v>
      </c>
      <c r="AS163" s="1134">
        <v>0</v>
      </c>
    </row>
    <row r="164" spans="2:45" ht="11.45" hidden="1" customHeight="1">
      <c r="B164" s="1129" t="s">
        <v>306</v>
      </c>
      <c r="D164" s="2658" t="s">
        <v>88</v>
      </c>
      <c r="E164" s="2684"/>
      <c r="F164" s="2658">
        <v>0</v>
      </c>
      <c r="G164" s="1129" t="s">
        <v>88</v>
      </c>
      <c r="I164" s="1825" t="s">
        <v>88</v>
      </c>
      <c r="K164" s="2674">
        <v>0</v>
      </c>
      <c r="M164" s="1133" t="s">
        <v>220</v>
      </c>
      <c r="N164" s="1133" t="s">
        <v>220</v>
      </c>
      <c r="O164" s="1133" t="s">
        <v>220</v>
      </c>
      <c r="P164" s="1133" t="s">
        <v>220</v>
      </c>
      <c r="Q164" s="1133" t="s">
        <v>220</v>
      </c>
      <c r="R164" s="1133" t="s">
        <v>220</v>
      </c>
      <c r="S164" s="1133" t="s">
        <v>220</v>
      </c>
      <c r="T164" s="1133" t="s">
        <v>220</v>
      </c>
      <c r="U164" s="1133" t="s">
        <v>220</v>
      </c>
      <c r="V164" s="1133" t="s">
        <v>220</v>
      </c>
      <c r="X164" s="1210">
        <v>0</v>
      </c>
      <c r="Z164" s="369" t="s">
        <v>226</v>
      </c>
      <c r="AA164" s="369" t="s">
        <v>226</v>
      </c>
      <c r="AB164" s="369" t="s">
        <v>226</v>
      </c>
      <c r="AC164" s="369" t="s">
        <v>226</v>
      </c>
      <c r="AD164" s="369" t="s">
        <v>226</v>
      </c>
      <c r="AE164" s="369" t="s">
        <v>226</v>
      </c>
      <c r="AF164" s="369"/>
      <c r="AG164" s="369"/>
      <c r="AI164" s="2675">
        <v>0</v>
      </c>
      <c r="AJ164" s="2658">
        <v>20</v>
      </c>
      <c r="AK164" s="2675">
        <v>0</v>
      </c>
      <c r="AL164" s="369">
        <v>15</v>
      </c>
      <c r="AM164" s="372">
        <v>0</v>
      </c>
      <c r="AO164" s="1129">
        <v>0</v>
      </c>
      <c r="AP164" s="1129">
        <v>0</v>
      </c>
      <c r="AR164" s="1134">
        <v>0</v>
      </c>
      <c r="AS164" s="1134">
        <v>0</v>
      </c>
    </row>
    <row r="165" spans="2:45" ht="11.45" hidden="1" customHeight="1">
      <c r="B165" s="1129" t="s">
        <v>307</v>
      </c>
      <c r="D165" s="2658" t="s">
        <v>88</v>
      </c>
      <c r="E165" s="2684"/>
      <c r="F165" s="2658">
        <v>0</v>
      </c>
      <c r="G165" s="1129" t="s">
        <v>88</v>
      </c>
      <c r="I165" s="1825" t="s">
        <v>88</v>
      </c>
      <c r="K165" s="2674">
        <v>0</v>
      </c>
      <c r="M165" s="1133" t="s">
        <v>220</v>
      </c>
      <c r="N165" s="1133" t="s">
        <v>220</v>
      </c>
      <c r="O165" s="1133" t="s">
        <v>220</v>
      </c>
      <c r="P165" s="1133" t="s">
        <v>220</v>
      </c>
      <c r="Q165" s="1133" t="s">
        <v>220</v>
      </c>
      <c r="R165" s="1133" t="s">
        <v>220</v>
      </c>
      <c r="S165" s="1133" t="s">
        <v>220</v>
      </c>
      <c r="T165" s="1133" t="s">
        <v>220</v>
      </c>
      <c r="U165" s="1133" t="s">
        <v>220</v>
      </c>
      <c r="V165" s="1133" t="s">
        <v>220</v>
      </c>
      <c r="X165" s="1210">
        <v>0</v>
      </c>
      <c r="Z165" s="369" t="s">
        <v>226</v>
      </c>
      <c r="AA165" s="369" t="s">
        <v>226</v>
      </c>
      <c r="AB165" s="369" t="s">
        <v>226</v>
      </c>
      <c r="AC165" s="369" t="s">
        <v>226</v>
      </c>
      <c r="AD165" s="369" t="s">
        <v>226</v>
      </c>
      <c r="AE165" s="369" t="s">
        <v>226</v>
      </c>
      <c r="AF165" s="369"/>
      <c r="AG165" s="369"/>
      <c r="AI165" s="2675">
        <v>0</v>
      </c>
      <c r="AJ165" s="2658">
        <v>20</v>
      </c>
      <c r="AK165" s="2675">
        <v>0</v>
      </c>
      <c r="AL165" s="369">
        <v>15</v>
      </c>
      <c r="AM165" s="372">
        <v>0</v>
      </c>
      <c r="AO165" s="1129">
        <v>0</v>
      </c>
      <c r="AP165" s="1129">
        <v>0</v>
      </c>
      <c r="AR165" s="1134">
        <v>0</v>
      </c>
      <c r="AS165" s="1134">
        <v>0</v>
      </c>
    </row>
    <row r="166" spans="2:45" ht="11.45" hidden="1" customHeight="1">
      <c r="B166" s="1129" t="s">
        <v>308</v>
      </c>
      <c r="D166" s="2658" t="s">
        <v>88</v>
      </c>
      <c r="E166" s="2684"/>
      <c r="F166" s="2658">
        <v>0</v>
      </c>
      <c r="G166" s="1129" t="s">
        <v>88</v>
      </c>
      <c r="I166" s="1825" t="s">
        <v>88</v>
      </c>
      <c r="K166" s="2674">
        <v>0</v>
      </c>
      <c r="M166" s="1133" t="s">
        <v>220</v>
      </c>
      <c r="N166" s="1133" t="s">
        <v>220</v>
      </c>
      <c r="O166" s="1133" t="s">
        <v>220</v>
      </c>
      <c r="P166" s="1133" t="s">
        <v>220</v>
      </c>
      <c r="Q166" s="1133" t="s">
        <v>220</v>
      </c>
      <c r="R166" s="1133" t="s">
        <v>220</v>
      </c>
      <c r="S166" s="1133" t="s">
        <v>220</v>
      </c>
      <c r="T166" s="1133" t="s">
        <v>220</v>
      </c>
      <c r="U166" s="1133" t="s">
        <v>220</v>
      </c>
      <c r="V166" s="1133" t="s">
        <v>220</v>
      </c>
      <c r="X166" s="1210">
        <v>0</v>
      </c>
      <c r="Z166" s="369" t="s">
        <v>226</v>
      </c>
      <c r="AA166" s="369" t="s">
        <v>226</v>
      </c>
      <c r="AB166" s="369" t="s">
        <v>226</v>
      </c>
      <c r="AC166" s="369" t="s">
        <v>226</v>
      </c>
      <c r="AD166" s="369" t="s">
        <v>226</v>
      </c>
      <c r="AE166" s="369" t="s">
        <v>226</v>
      </c>
      <c r="AF166" s="369"/>
      <c r="AG166" s="369"/>
      <c r="AI166" s="2675">
        <v>0</v>
      </c>
      <c r="AJ166" s="2658">
        <v>20</v>
      </c>
      <c r="AK166" s="2675">
        <v>0</v>
      </c>
      <c r="AL166" s="369">
        <v>15</v>
      </c>
      <c r="AM166" s="372">
        <v>0</v>
      </c>
      <c r="AO166" s="1129">
        <v>0</v>
      </c>
      <c r="AP166" s="1129">
        <v>0</v>
      </c>
      <c r="AR166" s="1134">
        <v>0</v>
      </c>
      <c r="AS166" s="1134">
        <v>0</v>
      </c>
    </row>
    <row r="167" spans="2:45" ht="11.45" hidden="1" customHeight="1">
      <c r="B167" s="1129" t="s">
        <v>309</v>
      </c>
      <c r="D167" s="2658" t="s">
        <v>88</v>
      </c>
      <c r="E167" s="2684"/>
      <c r="F167" s="2658">
        <v>0</v>
      </c>
      <c r="G167" s="1129" t="s">
        <v>88</v>
      </c>
      <c r="I167" s="1825" t="s">
        <v>88</v>
      </c>
      <c r="K167" s="2674">
        <v>0</v>
      </c>
      <c r="M167" s="1133" t="s">
        <v>220</v>
      </c>
      <c r="N167" s="1133" t="s">
        <v>220</v>
      </c>
      <c r="O167" s="1133" t="s">
        <v>220</v>
      </c>
      <c r="P167" s="1133" t="s">
        <v>220</v>
      </c>
      <c r="Q167" s="1133" t="s">
        <v>220</v>
      </c>
      <c r="R167" s="1133" t="s">
        <v>220</v>
      </c>
      <c r="S167" s="1133" t="s">
        <v>220</v>
      </c>
      <c r="T167" s="1133" t="s">
        <v>220</v>
      </c>
      <c r="U167" s="1133" t="s">
        <v>220</v>
      </c>
      <c r="V167" s="1133" t="s">
        <v>220</v>
      </c>
      <c r="X167" s="1210">
        <v>0</v>
      </c>
      <c r="Z167" s="369" t="s">
        <v>226</v>
      </c>
      <c r="AA167" s="369" t="s">
        <v>226</v>
      </c>
      <c r="AB167" s="369" t="s">
        <v>226</v>
      </c>
      <c r="AC167" s="369" t="s">
        <v>226</v>
      </c>
      <c r="AD167" s="369" t="s">
        <v>226</v>
      </c>
      <c r="AE167" s="369" t="s">
        <v>226</v>
      </c>
      <c r="AF167" s="369"/>
      <c r="AG167" s="369"/>
      <c r="AI167" s="2675">
        <v>0</v>
      </c>
      <c r="AJ167" s="2658">
        <v>20</v>
      </c>
      <c r="AK167" s="2675">
        <v>0</v>
      </c>
      <c r="AL167" s="369">
        <v>15</v>
      </c>
      <c r="AM167" s="372">
        <v>0</v>
      </c>
      <c r="AO167" s="1129">
        <v>0</v>
      </c>
      <c r="AP167" s="1129">
        <v>0</v>
      </c>
      <c r="AR167" s="1134">
        <v>0</v>
      </c>
      <c r="AS167" s="1134">
        <v>0</v>
      </c>
    </row>
    <row r="168" spans="2:45" ht="11.45" hidden="1" customHeight="1">
      <c r="B168" s="1129" t="s">
        <v>310</v>
      </c>
      <c r="D168" s="2658" t="s">
        <v>88</v>
      </c>
      <c r="E168" s="2684"/>
      <c r="F168" s="2658">
        <v>0</v>
      </c>
      <c r="G168" s="1129" t="s">
        <v>88</v>
      </c>
      <c r="I168" s="1825" t="s">
        <v>88</v>
      </c>
      <c r="K168" s="2674">
        <v>0</v>
      </c>
      <c r="M168" s="1133" t="s">
        <v>220</v>
      </c>
      <c r="N168" s="1133" t="s">
        <v>220</v>
      </c>
      <c r="O168" s="1133" t="s">
        <v>220</v>
      </c>
      <c r="P168" s="1133" t="s">
        <v>220</v>
      </c>
      <c r="Q168" s="1133" t="s">
        <v>220</v>
      </c>
      <c r="R168" s="1133" t="s">
        <v>220</v>
      </c>
      <c r="S168" s="1133" t="s">
        <v>220</v>
      </c>
      <c r="T168" s="1133" t="s">
        <v>220</v>
      </c>
      <c r="U168" s="1133" t="s">
        <v>220</v>
      </c>
      <c r="V168" s="1133" t="s">
        <v>220</v>
      </c>
      <c r="X168" s="1210">
        <v>0</v>
      </c>
      <c r="Z168" s="369" t="s">
        <v>226</v>
      </c>
      <c r="AA168" s="369" t="s">
        <v>226</v>
      </c>
      <c r="AB168" s="369" t="s">
        <v>226</v>
      </c>
      <c r="AC168" s="369" t="s">
        <v>226</v>
      </c>
      <c r="AD168" s="369" t="s">
        <v>226</v>
      </c>
      <c r="AE168" s="369" t="s">
        <v>226</v>
      </c>
      <c r="AF168" s="369"/>
      <c r="AG168" s="369"/>
      <c r="AI168" s="2675">
        <v>0</v>
      </c>
      <c r="AJ168" s="2658">
        <v>20</v>
      </c>
      <c r="AK168" s="2675">
        <v>0</v>
      </c>
      <c r="AL168" s="369">
        <v>15</v>
      </c>
      <c r="AM168" s="372">
        <v>0</v>
      </c>
      <c r="AO168" s="1129">
        <v>0</v>
      </c>
      <c r="AP168" s="1129">
        <v>0</v>
      </c>
      <c r="AR168" s="1134">
        <v>0</v>
      </c>
      <c r="AS168" s="1134">
        <v>0</v>
      </c>
    </row>
    <row r="169" spans="2:45" ht="11.45" hidden="1" customHeight="1">
      <c r="B169" s="1129" t="s">
        <v>284</v>
      </c>
      <c r="D169" s="2658" t="s">
        <v>88</v>
      </c>
      <c r="E169" s="2684"/>
      <c r="F169" s="2658">
        <v>0</v>
      </c>
      <c r="G169" s="1129" t="s">
        <v>88</v>
      </c>
      <c r="I169" s="1825" t="s">
        <v>88</v>
      </c>
      <c r="K169" s="2674">
        <v>0</v>
      </c>
      <c r="M169" s="1133" t="s">
        <v>220</v>
      </c>
      <c r="N169" s="1133" t="s">
        <v>220</v>
      </c>
      <c r="O169" s="1133" t="s">
        <v>220</v>
      </c>
      <c r="P169" s="1133" t="s">
        <v>220</v>
      </c>
      <c r="Q169" s="1133" t="s">
        <v>220</v>
      </c>
      <c r="R169" s="1133" t="s">
        <v>220</v>
      </c>
      <c r="S169" s="1133" t="s">
        <v>220</v>
      </c>
      <c r="T169" s="1133" t="s">
        <v>220</v>
      </c>
      <c r="U169" s="1133" t="s">
        <v>220</v>
      </c>
      <c r="V169" s="1133" t="s">
        <v>220</v>
      </c>
      <c r="X169" s="1210">
        <v>0</v>
      </c>
      <c r="Z169" s="369" t="s">
        <v>226</v>
      </c>
      <c r="AA169" s="369" t="s">
        <v>226</v>
      </c>
      <c r="AB169" s="369" t="s">
        <v>226</v>
      </c>
      <c r="AC169" s="369" t="s">
        <v>226</v>
      </c>
      <c r="AD169" s="369" t="s">
        <v>226</v>
      </c>
      <c r="AE169" s="369" t="s">
        <v>226</v>
      </c>
      <c r="AF169" s="369"/>
      <c r="AG169" s="369"/>
      <c r="AI169" s="2675">
        <v>0</v>
      </c>
      <c r="AJ169" s="2658">
        <v>20</v>
      </c>
      <c r="AK169" s="2675">
        <v>0</v>
      </c>
      <c r="AL169" s="369">
        <v>15</v>
      </c>
      <c r="AM169" s="372">
        <v>0</v>
      </c>
      <c r="AO169" s="1129">
        <v>0</v>
      </c>
      <c r="AP169" s="1129">
        <v>0</v>
      </c>
      <c r="AR169" s="1134">
        <v>0</v>
      </c>
      <c r="AS169" s="1134">
        <v>0</v>
      </c>
    </row>
    <row r="170" spans="2:45" ht="11.45" hidden="1" customHeight="1">
      <c r="B170" s="1129" t="s">
        <v>285</v>
      </c>
      <c r="D170" s="2658" t="s">
        <v>88</v>
      </c>
      <c r="E170" s="2684"/>
      <c r="F170" s="2658">
        <v>0</v>
      </c>
      <c r="G170" s="1129" t="s">
        <v>88</v>
      </c>
      <c r="I170" s="1825" t="s">
        <v>88</v>
      </c>
      <c r="K170" s="2674">
        <v>0</v>
      </c>
      <c r="M170" s="1133" t="s">
        <v>220</v>
      </c>
      <c r="N170" s="1133" t="s">
        <v>220</v>
      </c>
      <c r="O170" s="1133" t="s">
        <v>220</v>
      </c>
      <c r="P170" s="1133" t="s">
        <v>220</v>
      </c>
      <c r="Q170" s="1133" t="s">
        <v>220</v>
      </c>
      <c r="R170" s="1133" t="s">
        <v>220</v>
      </c>
      <c r="S170" s="1133" t="s">
        <v>220</v>
      </c>
      <c r="T170" s="1133" t="s">
        <v>220</v>
      </c>
      <c r="U170" s="1133" t="s">
        <v>220</v>
      </c>
      <c r="V170" s="1133" t="s">
        <v>220</v>
      </c>
      <c r="X170" s="1210">
        <v>0</v>
      </c>
      <c r="Z170" s="369" t="s">
        <v>226</v>
      </c>
      <c r="AA170" s="369" t="s">
        <v>226</v>
      </c>
      <c r="AB170" s="369" t="s">
        <v>226</v>
      </c>
      <c r="AC170" s="369" t="s">
        <v>226</v>
      </c>
      <c r="AD170" s="369" t="s">
        <v>226</v>
      </c>
      <c r="AE170" s="369" t="s">
        <v>226</v>
      </c>
      <c r="AF170" s="369"/>
      <c r="AG170" s="369"/>
      <c r="AI170" s="2675">
        <v>0</v>
      </c>
      <c r="AJ170" s="2658">
        <v>20</v>
      </c>
      <c r="AK170" s="2675">
        <v>0</v>
      </c>
      <c r="AL170" s="369">
        <v>15</v>
      </c>
      <c r="AM170" s="372">
        <v>0</v>
      </c>
      <c r="AO170" s="1129">
        <v>0</v>
      </c>
      <c r="AP170" s="1129">
        <v>0</v>
      </c>
      <c r="AR170" s="1134">
        <v>0</v>
      </c>
      <c r="AS170" s="1134">
        <v>0</v>
      </c>
    </row>
    <row r="171" spans="2:45" ht="11.45" hidden="1" customHeight="1">
      <c r="B171" s="1129" t="s">
        <v>286</v>
      </c>
      <c r="D171" s="2658" t="s">
        <v>88</v>
      </c>
      <c r="E171" s="2684"/>
      <c r="F171" s="2658">
        <v>0</v>
      </c>
      <c r="G171" s="1129" t="s">
        <v>88</v>
      </c>
      <c r="I171" s="1825" t="s">
        <v>88</v>
      </c>
      <c r="K171" s="2674">
        <v>0</v>
      </c>
      <c r="M171" s="1133" t="s">
        <v>220</v>
      </c>
      <c r="N171" s="1133" t="s">
        <v>220</v>
      </c>
      <c r="O171" s="1133" t="s">
        <v>220</v>
      </c>
      <c r="P171" s="1133" t="s">
        <v>220</v>
      </c>
      <c r="Q171" s="1133" t="s">
        <v>220</v>
      </c>
      <c r="R171" s="1133" t="s">
        <v>220</v>
      </c>
      <c r="S171" s="1133" t="s">
        <v>220</v>
      </c>
      <c r="T171" s="1133" t="s">
        <v>220</v>
      </c>
      <c r="U171" s="1133" t="s">
        <v>220</v>
      </c>
      <c r="V171" s="1133" t="s">
        <v>220</v>
      </c>
      <c r="X171" s="1210">
        <v>0</v>
      </c>
      <c r="Z171" s="369" t="s">
        <v>226</v>
      </c>
      <c r="AA171" s="369" t="s">
        <v>226</v>
      </c>
      <c r="AB171" s="369" t="s">
        <v>226</v>
      </c>
      <c r="AC171" s="369" t="s">
        <v>226</v>
      </c>
      <c r="AD171" s="369" t="s">
        <v>226</v>
      </c>
      <c r="AE171" s="369" t="s">
        <v>226</v>
      </c>
      <c r="AF171" s="369"/>
      <c r="AG171" s="369"/>
      <c r="AI171" s="2675">
        <v>0</v>
      </c>
      <c r="AJ171" s="2658">
        <v>20</v>
      </c>
      <c r="AK171" s="2675">
        <v>0</v>
      </c>
      <c r="AL171" s="369">
        <v>15</v>
      </c>
      <c r="AM171" s="372">
        <v>0</v>
      </c>
      <c r="AO171" s="1129">
        <v>0</v>
      </c>
      <c r="AP171" s="1129">
        <v>0</v>
      </c>
      <c r="AR171" s="1134">
        <v>0</v>
      </c>
      <c r="AS171" s="1134">
        <v>0</v>
      </c>
    </row>
    <row r="172" spans="2:45" ht="11.45" hidden="1" customHeight="1">
      <c r="B172" s="1129" t="s">
        <v>287</v>
      </c>
      <c r="D172" s="2658" t="s">
        <v>88</v>
      </c>
      <c r="E172" s="2684"/>
      <c r="F172" s="2658">
        <v>0</v>
      </c>
      <c r="G172" s="1129" t="s">
        <v>88</v>
      </c>
      <c r="I172" s="1825" t="s">
        <v>88</v>
      </c>
      <c r="K172" s="2674">
        <v>0</v>
      </c>
      <c r="M172" s="1133" t="s">
        <v>220</v>
      </c>
      <c r="N172" s="1133" t="s">
        <v>220</v>
      </c>
      <c r="O172" s="1133" t="s">
        <v>220</v>
      </c>
      <c r="P172" s="1133" t="s">
        <v>220</v>
      </c>
      <c r="Q172" s="1133" t="s">
        <v>220</v>
      </c>
      <c r="R172" s="1133" t="s">
        <v>220</v>
      </c>
      <c r="S172" s="1133" t="s">
        <v>220</v>
      </c>
      <c r="T172" s="1133" t="s">
        <v>220</v>
      </c>
      <c r="U172" s="1133" t="s">
        <v>220</v>
      </c>
      <c r="V172" s="1133" t="s">
        <v>220</v>
      </c>
      <c r="X172" s="1210">
        <v>0</v>
      </c>
      <c r="Z172" s="369" t="s">
        <v>226</v>
      </c>
      <c r="AA172" s="369" t="s">
        <v>226</v>
      </c>
      <c r="AB172" s="369" t="s">
        <v>226</v>
      </c>
      <c r="AC172" s="369" t="s">
        <v>226</v>
      </c>
      <c r="AD172" s="369" t="s">
        <v>226</v>
      </c>
      <c r="AE172" s="369" t="s">
        <v>226</v>
      </c>
      <c r="AF172" s="369"/>
      <c r="AG172" s="369"/>
      <c r="AI172" s="2675">
        <v>0</v>
      </c>
      <c r="AJ172" s="2658">
        <v>20</v>
      </c>
      <c r="AK172" s="2675">
        <v>0</v>
      </c>
      <c r="AL172" s="369">
        <v>15</v>
      </c>
      <c r="AM172" s="372">
        <v>0</v>
      </c>
      <c r="AO172" s="1129">
        <v>0</v>
      </c>
      <c r="AP172" s="1129">
        <v>0</v>
      </c>
      <c r="AR172" s="1134">
        <v>0</v>
      </c>
      <c r="AS172" s="1134">
        <v>0</v>
      </c>
    </row>
    <row r="173" spans="2:45" ht="11.45" hidden="1" customHeight="1">
      <c r="B173" s="1129" t="s">
        <v>288</v>
      </c>
      <c r="D173" s="2658" t="s">
        <v>88</v>
      </c>
      <c r="E173" s="2684"/>
      <c r="F173" s="2658">
        <v>0</v>
      </c>
      <c r="G173" s="1129" t="s">
        <v>88</v>
      </c>
      <c r="I173" s="1825" t="s">
        <v>88</v>
      </c>
      <c r="K173" s="2674">
        <v>0</v>
      </c>
      <c r="M173" s="1133" t="s">
        <v>220</v>
      </c>
      <c r="N173" s="1133" t="s">
        <v>220</v>
      </c>
      <c r="O173" s="1133" t="s">
        <v>220</v>
      </c>
      <c r="P173" s="1133" t="s">
        <v>220</v>
      </c>
      <c r="Q173" s="1133" t="s">
        <v>220</v>
      </c>
      <c r="R173" s="1133" t="s">
        <v>220</v>
      </c>
      <c r="S173" s="1133" t="s">
        <v>220</v>
      </c>
      <c r="T173" s="1133" t="s">
        <v>220</v>
      </c>
      <c r="U173" s="1133" t="s">
        <v>220</v>
      </c>
      <c r="V173" s="1133" t="s">
        <v>220</v>
      </c>
      <c r="X173" s="1210">
        <v>0</v>
      </c>
      <c r="Z173" s="369" t="s">
        <v>226</v>
      </c>
      <c r="AA173" s="369" t="s">
        <v>226</v>
      </c>
      <c r="AB173" s="369" t="s">
        <v>226</v>
      </c>
      <c r="AC173" s="369" t="s">
        <v>226</v>
      </c>
      <c r="AD173" s="369" t="s">
        <v>226</v>
      </c>
      <c r="AE173" s="369" t="s">
        <v>226</v>
      </c>
      <c r="AF173" s="369"/>
      <c r="AG173" s="369"/>
      <c r="AI173" s="2675">
        <v>0</v>
      </c>
      <c r="AJ173" s="2658">
        <v>20</v>
      </c>
      <c r="AK173" s="2675">
        <v>0</v>
      </c>
      <c r="AL173" s="369">
        <v>15</v>
      </c>
      <c r="AM173" s="372">
        <v>0</v>
      </c>
      <c r="AO173" s="1129">
        <v>0</v>
      </c>
      <c r="AP173" s="1129">
        <v>0</v>
      </c>
      <c r="AR173" s="1134">
        <v>0</v>
      </c>
      <c r="AS173" s="1134">
        <v>0</v>
      </c>
    </row>
    <row r="174" spans="2:45" ht="11.45" hidden="1" customHeight="1">
      <c r="B174" s="1129" t="s">
        <v>289</v>
      </c>
      <c r="D174" s="2658" t="s">
        <v>88</v>
      </c>
      <c r="E174" s="2684"/>
      <c r="F174" s="2658">
        <v>0</v>
      </c>
      <c r="G174" s="1129" t="s">
        <v>88</v>
      </c>
      <c r="I174" s="1825" t="s">
        <v>88</v>
      </c>
      <c r="K174" s="2674">
        <v>0</v>
      </c>
      <c r="M174" s="1133" t="s">
        <v>220</v>
      </c>
      <c r="N174" s="1133" t="s">
        <v>220</v>
      </c>
      <c r="O174" s="1133" t="s">
        <v>220</v>
      </c>
      <c r="P174" s="1133" t="s">
        <v>220</v>
      </c>
      <c r="Q174" s="1133" t="s">
        <v>220</v>
      </c>
      <c r="R174" s="1133" t="s">
        <v>220</v>
      </c>
      <c r="S174" s="1133" t="s">
        <v>220</v>
      </c>
      <c r="T174" s="1133" t="s">
        <v>220</v>
      </c>
      <c r="U174" s="1133" t="s">
        <v>220</v>
      </c>
      <c r="V174" s="1133" t="s">
        <v>220</v>
      </c>
      <c r="X174" s="1210">
        <v>0</v>
      </c>
      <c r="Z174" s="369" t="s">
        <v>226</v>
      </c>
      <c r="AA174" s="369" t="s">
        <v>226</v>
      </c>
      <c r="AB174" s="369" t="s">
        <v>226</v>
      </c>
      <c r="AC174" s="369" t="s">
        <v>226</v>
      </c>
      <c r="AD174" s="369" t="s">
        <v>226</v>
      </c>
      <c r="AE174" s="369" t="s">
        <v>226</v>
      </c>
      <c r="AF174" s="369"/>
      <c r="AG174" s="369"/>
      <c r="AI174" s="2675">
        <v>0</v>
      </c>
      <c r="AJ174" s="2658">
        <v>20</v>
      </c>
      <c r="AK174" s="2675">
        <v>0</v>
      </c>
      <c r="AL174" s="369">
        <v>15</v>
      </c>
      <c r="AM174" s="372">
        <v>0</v>
      </c>
      <c r="AO174" s="1129">
        <v>0</v>
      </c>
      <c r="AP174" s="1129">
        <v>0</v>
      </c>
      <c r="AR174" s="1134">
        <v>0</v>
      </c>
      <c r="AS174" s="1134">
        <v>0</v>
      </c>
    </row>
    <row r="175" spans="2:45" ht="11.45" hidden="1" customHeight="1">
      <c r="B175" s="1129" t="s">
        <v>290</v>
      </c>
      <c r="D175" s="2658" t="s">
        <v>88</v>
      </c>
      <c r="E175" s="2684"/>
      <c r="F175" s="2658">
        <v>0</v>
      </c>
      <c r="G175" s="1129" t="s">
        <v>88</v>
      </c>
      <c r="I175" s="1825" t="s">
        <v>88</v>
      </c>
      <c r="K175" s="2674">
        <v>0</v>
      </c>
      <c r="M175" s="1133" t="s">
        <v>220</v>
      </c>
      <c r="N175" s="1133" t="s">
        <v>220</v>
      </c>
      <c r="O175" s="1133" t="s">
        <v>220</v>
      </c>
      <c r="P175" s="1133" t="s">
        <v>220</v>
      </c>
      <c r="Q175" s="1133" t="s">
        <v>220</v>
      </c>
      <c r="R175" s="1133" t="s">
        <v>220</v>
      </c>
      <c r="S175" s="1133" t="s">
        <v>220</v>
      </c>
      <c r="T175" s="1133" t="s">
        <v>220</v>
      </c>
      <c r="U175" s="1133" t="s">
        <v>220</v>
      </c>
      <c r="V175" s="1133" t="s">
        <v>220</v>
      </c>
      <c r="X175" s="1210">
        <v>0</v>
      </c>
      <c r="Z175" s="369" t="s">
        <v>226</v>
      </c>
      <c r="AA175" s="369" t="s">
        <v>226</v>
      </c>
      <c r="AB175" s="369" t="s">
        <v>226</v>
      </c>
      <c r="AC175" s="369" t="s">
        <v>226</v>
      </c>
      <c r="AD175" s="369" t="s">
        <v>226</v>
      </c>
      <c r="AE175" s="369" t="s">
        <v>226</v>
      </c>
      <c r="AF175" s="369"/>
      <c r="AG175" s="369"/>
      <c r="AI175" s="2675">
        <v>0</v>
      </c>
      <c r="AJ175" s="2658">
        <v>20</v>
      </c>
      <c r="AK175" s="2675">
        <v>0</v>
      </c>
      <c r="AL175" s="369">
        <v>15</v>
      </c>
      <c r="AM175" s="372">
        <v>0</v>
      </c>
      <c r="AO175" s="1129">
        <v>0</v>
      </c>
      <c r="AP175" s="1129">
        <v>0</v>
      </c>
      <c r="AR175" s="1134">
        <v>0</v>
      </c>
      <c r="AS175" s="1134">
        <v>0</v>
      </c>
    </row>
    <row r="176" spans="2:45" ht="11.45" hidden="1" customHeight="1">
      <c r="B176" s="1129" t="s">
        <v>291</v>
      </c>
      <c r="D176" s="2658" t="s">
        <v>88</v>
      </c>
      <c r="E176" s="2684"/>
      <c r="F176" s="2658">
        <v>0</v>
      </c>
      <c r="G176" s="1129" t="s">
        <v>88</v>
      </c>
      <c r="I176" s="1825" t="s">
        <v>88</v>
      </c>
      <c r="K176" s="2674">
        <v>0</v>
      </c>
      <c r="M176" s="1133" t="s">
        <v>220</v>
      </c>
      <c r="N176" s="1133" t="s">
        <v>220</v>
      </c>
      <c r="O176" s="1133" t="s">
        <v>220</v>
      </c>
      <c r="P176" s="1133" t="s">
        <v>220</v>
      </c>
      <c r="Q176" s="1133" t="s">
        <v>220</v>
      </c>
      <c r="R176" s="1133" t="s">
        <v>220</v>
      </c>
      <c r="S176" s="1133" t="s">
        <v>220</v>
      </c>
      <c r="T176" s="1133" t="s">
        <v>220</v>
      </c>
      <c r="U176" s="1133" t="s">
        <v>220</v>
      </c>
      <c r="V176" s="1133" t="s">
        <v>220</v>
      </c>
      <c r="X176" s="1210">
        <v>0</v>
      </c>
      <c r="Z176" s="369" t="s">
        <v>226</v>
      </c>
      <c r="AA176" s="369" t="s">
        <v>226</v>
      </c>
      <c r="AB176" s="369" t="s">
        <v>226</v>
      </c>
      <c r="AC176" s="369" t="s">
        <v>226</v>
      </c>
      <c r="AD176" s="369" t="s">
        <v>226</v>
      </c>
      <c r="AE176" s="369" t="s">
        <v>226</v>
      </c>
      <c r="AF176" s="369"/>
      <c r="AG176" s="369"/>
      <c r="AI176" s="2675">
        <v>0</v>
      </c>
      <c r="AJ176" s="2658">
        <v>20</v>
      </c>
      <c r="AK176" s="2675">
        <v>0</v>
      </c>
      <c r="AL176" s="369">
        <v>15</v>
      </c>
      <c r="AM176" s="372">
        <v>0</v>
      </c>
      <c r="AO176" s="1129">
        <v>0</v>
      </c>
      <c r="AP176" s="1129">
        <v>0</v>
      </c>
      <c r="AR176" s="1134">
        <v>0</v>
      </c>
      <c r="AS176" s="1134">
        <v>0</v>
      </c>
    </row>
    <row r="177" spans="2:49" ht="11.45" hidden="1" customHeight="1">
      <c r="B177" s="1129" t="s">
        <v>292</v>
      </c>
      <c r="D177" s="2658" t="s">
        <v>88</v>
      </c>
      <c r="E177" s="2684"/>
      <c r="F177" s="2658">
        <v>0</v>
      </c>
      <c r="G177" s="1129" t="s">
        <v>88</v>
      </c>
      <c r="I177" s="1825" t="s">
        <v>88</v>
      </c>
      <c r="K177" s="2674">
        <v>0</v>
      </c>
      <c r="M177" s="1133" t="s">
        <v>220</v>
      </c>
      <c r="N177" s="1133" t="s">
        <v>220</v>
      </c>
      <c r="O177" s="1133" t="s">
        <v>220</v>
      </c>
      <c r="P177" s="1133" t="s">
        <v>220</v>
      </c>
      <c r="Q177" s="1133" t="s">
        <v>220</v>
      </c>
      <c r="R177" s="1133" t="s">
        <v>220</v>
      </c>
      <c r="S177" s="1133" t="s">
        <v>220</v>
      </c>
      <c r="T177" s="1133" t="s">
        <v>220</v>
      </c>
      <c r="U177" s="1133" t="s">
        <v>220</v>
      </c>
      <c r="V177" s="1133" t="s">
        <v>220</v>
      </c>
      <c r="X177" s="1210">
        <v>0</v>
      </c>
      <c r="Z177" s="369" t="s">
        <v>226</v>
      </c>
      <c r="AA177" s="369" t="s">
        <v>226</v>
      </c>
      <c r="AB177" s="369" t="s">
        <v>226</v>
      </c>
      <c r="AC177" s="369" t="s">
        <v>226</v>
      </c>
      <c r="AD177" s="369" t="s">
        <v>226</v>
      </c>
      <c r="AE177" s="369" t="s">
        <v>226</v>
      </c>
      <c r="AF177" s="369"/>
      <c r="AG177" s="369"/>
      <c r="AI177" s="2675">
        <v>0</v>
      </c>
      <c r="AJ177" s="2658">
        <v>20</v>
      </c>
      <c r="AK177" s="2675">
        <v>0</v>
      </c>
      <c r="AL177" s="369">
        <v>15</v>
      </c>
      <c r="AM177" s="372">
        <v>0</v>
      </c>
      <c r="AO177" s="1129">
        <v>0</v>
      </c>
      <c r="AP177" s="1129">
        <v>0</v>
      </c>
      <c r="AR177" s="1134">
        <v>0</v>
      </c>
      <c r="AS177" s="1134">
        <v>0</v>
      </c>
    </row>
    <row r="178" spans="2:49" ht="11.45" hidden="1" customHeight="1">
      <c r="B178" s="1129" t="s">
        <v>293</v>
      </c>
      <c r="D178" s="2658" t="s">
        <v>88</v>
      </c>
      <c r="E178" s="2684"/>
      <c r="F178" s="2658">
        <v>0</v>
      </c>
      <c r="G178" s="1129" t="s">
        <v>88</v>
      </c>
      <c r="I178" s="1825" t="s">
        <v>88</v>
      </c>
      <c r="K178" s="2674">
        <v>0</v>
      </c>
      <c r="M178" s="1133" t="s">
        <v>220</v>
      </c>
      <c r="N178" s="1133" t="s">
        <v>220</v>
      </c>
      <c r="O178" s="1133" t="s">
        <v>220</v>
      </c>
      <c r="P178" s="1133" t="s">
        <v>220</v>
      </c>
      <c r="Q178" s="1133" t="s">
        <v>220</v>
      </c>
      <c r="R178" s="1133" t="s">
        <v>220</v>
      </c>
      <c r="S178" s="1133" t="s">
        <v>220</v>
      </c>
      <c r="T178" s="1133" t="s">
        <v>220</v>
      </c>
      <c r="U178" s="1133" t="s">
        <v>220</v>
      </c>
      <c r="V178" s="1133" t="s">
        <v>220</v>
      </c>
      <c r="X178" s="1210">
        <v>0</v>
      </c>
      <c r="Z178" s="369" t="s">
        <v>226</v>
      </c>
      <c r="AA178" s="369" t="s">
        <v>226</v>
      </c>
      <c r="AB178" s="369" t="s">
        <v>226</v>
      </c>
      <c r="AC178" s="369" t="s">
        <v>226</v>
      </c>
      <c r="AD178" s="369" t="s">
        <v>226</v>
      </c>
      <c r="AE178" s="369" t="s">
        <v>226</v>
      </c>
      <c r="AF178" s="369"/>
      <c r="AG178" s="369"/>
      <c r="AI178" s="2675">
        <v>0</v>
      </c>
      <c r="AJ178" s="2658">
        <v>20</v>
      </c>
      <c r="AK178" s="2675">
        <v>0</v>
      </c>
      <c r="AL178" s="369">
        <v>15</v>
      </c>
      <c r="AM178" s="372">
        <v>0</v>
      </c>
      <c r="AO178" s="1129">
        <v>0</v>
      </c>
      <c r="AP178" s="1129">
        <v>0</v>
      </c>
      <c r="AR178" s="1134">
        <v>0</v>
      </c>
      <c r="AS178" s="1134">
        <v>0</v>
      </c>
      <c r="AV178" s="1129">
        <v>30</v>
      </c>
      <c r="AW178" s="1129">
        <v>30</v>
      </c>
    </row>
    <row r="179" spans="2:49" ht="3" hidden="1" customHeight="1"/>
    <row r="180" spans="2:49" ht="3" hidden="1" customHeight="1"/>
    <row r="181" spans="2:49" ht="3" hidden="1" customHeight="1"/>
    <row r="182" spans="2:49" ht="11.85" hidden="1" customHeight="1">
      <c r="D182" s="2685" t="s">
        <v>236</v>
      </c>
      <c r="E182" s="2685"/>
      <c r="AB182" s="2685" t="s">
        <v>237</v>
      </c>
    </row>
    <row r="183" spans="2:49" ht="11.85" hidden="1" customHeight="1">
      <c r="D183" s="2686" t="s">
        <v>88</v>
      </c>
      <c r="E183" s="2686"/>
      <c r="G183" s="1136" t="s">
        <v>88</v>
      </c>
      <c r="I183" s="1822" t="s">
        <v>88</v>
      </c>
      <c r="Z183" s="2687">
        <v>0</v>
      </c>
      <c r="AB183" s="2686" t="s">
        <v>88</v>
      </c>
      <c r="AE183" s="2687" t="s">
        <v>88</v>
      </c>
      <c r="AM183" s="2688" t="s">
        <v>88</v>
      </c>
      <c r="AO183" s="1136">
        <v>0</v>
      </c>
      <c r="AP183" s="1136"/>
    </row>
    <row r="184" spans="2:49" ht="3" hidden="1" customHeight="1"/>
    <row r="185" spans="2:49" ht="3" hidden="1" customHeight="1"/>
    <row r="186" spans="2:49" ht="3" hidden="1" customHeight="1"/>
    <row r="187" spans="2:49" ht="11.85" hidden="1" customHeight="1">
      <c r="D187" s="2685" t="s">
        <v>236</v>
      </c>
      <c r="E187" s="2685"/>
      <c r="AB187" s="2685" t="s">
        <v>237</v>
      </c>
      <c r="AV187" s="1211" t="s">
        <v>238</v>
      </c>
      <c r="AW187" s="1211" t="s">
        <v>239</v>
      </c>
    </row>
    <row r="188" spans="2:49" ht="11.85" hidden="1" customHeight="1">
      <c r="D188" s="2686" t="s">
        <v>88</v>
      </c>
      <c r="E188" s="2686"/>
      <c r="G188" s="1136" t="s">
        <v>88</v>
      </c>
      <c r="I188" s="1822" t="s">
        <v>88</v>
      </c>
      <c r="Z188" s="2687">
        <v>0</v>
      </c>
      <c r="AB188" s="2686" t="s">
        <v>88</v>
      </c>
      <c r="AE188" s="2687" t="s">
        <v>88</v>
      </c>
      <c r="AM188" s="2688" t="s">
        <v>88</v>
      </c>
      <c r="AO188" s="1136">
        <v>0</v>
      </c>
      <c r="AP188" s="1136"/>
      <c r="AV188" s="1211" t="s">
        <v>250</v>
      </c>
      <c r="AW188" s="1211" t="s">
        <v>250</v>
      </c>
    </row>
    <row r="189" spans="2:49" ht="3" hidden="1" customHeight="1"/>
    <row r="190" spans="2:49" s="2672" customFormat="1" ht="3" hidden="1" customHeight="1">
      <c r="AQ190" s="2658"/>
      <c r="AR190" s="2658"/>
    </row>
    <row r="191" spans="2:49" s="2672" customFormat="1" ht="3" hidden="1" customHeight="1">
      <c r="AQ191" s="2658"/>
      <c r="AR191" s="2658"/>
    </row>
    <row r="192" spans="2:49" s="2672" customFormat="1" ht="11.85" hidden="1" customHeight="1">
      <c r="D192" s="2689" t="s">
        <v>241</v>
      </c>
      <c r="E192" s="2689"/>
      <c r="AB192" s="2689" t="s">
        <v>242</v>
      </c>
      <c r="AC192" s="2689"/>
      <c r="AD192" s="2689"/>
      <c r="AE192" s="2689"/>
      <c r="AQ192" s="2658"/>
      <c r="AR192" s="2658"/>
    </row>
    <row r="193" spans="4:44" s="2672" customFormat="1" ht="11.85" hidden="1" customHeight="1">
      <c r="D193" s="2690" t="s">
        <v>226</v>
      </c>
      <c r="E193" s="2690"/>
      <c r="Z193" s="2691">
        <v>0</v>
      </c>
      <c r="AB193" s="2690" t="s">
        <v>226</v>
      </c>
      <c r="AC193" s="2689"/>
      <c r="AD193" s="2689"/>
      <c r="AE193" s="2689"/>
      <c r="AK193" s="2691"/>
      <c r="AO193" s="2691">
        <v>0</v>
      </c>
      <c r="AP193" s="2691"/>
      <c r="AQ193" s="2658"/>
      <c r="AR193" s="2658"/>
    </row>
    <row r="194" spans="4:44" s="2672" customFormat="1" ht="3" hidden="1" customHeight="1">
      <c r="AB194" s="2689"/>
      <c r="AC194" s="2689"/>
      <c r="AD194" s="2689"/>
      <c r="AE194" s="2689"/>
      <c r="AG194" s="2689"/>
      <c r="AH194" s="2689"/>
      <c r="AI194" s="2689"/>
      <c r="AJ194" s="2689"/>
      <c r="AK194" s="2689"/>
      <c r="AO194" s="2689"/>
      <c r="AP194" s="2689"/>
      <c r="AQ194" s="2658"/>
      <c r="AR194" s="2658"/>
    </row>
    <row r="195" spans="4:44" s="2672" customFormat="1" ht="11.85" hidden="1" customHeight="1">
      <c r="D195" s="2689" t="s">
        <v>243</v>
      </c>
      <c r="E195" s="2689"/>
      <c r="AB195" s="2689" t="s">
        <v>244</v>
      </c>
      <c r="AC195" s="2690"/>
      <c r="AD195" s="2690"/>
      <c r="AE195" s="2690"/>
      <c r="AK195" s="2692"/>
      <c r="AQ195" s="2658"/>
      <c r="AR195" s="2658"/>
    </row>
    <row r="196" spans="4:44" s="2672" customFormat="1" ht="11.85" hidden="1" customHeight="1">
      <c r="D196" s="2690" t="s">
        <v>226</v>
      </c>
      <c r="E196" s="2690"/>
      <c r="Z196" s="2691">
        <v>0</v>
      </c>
      <c r="AB196" s="2690" t="s">
        <v>226</v>
      </c>
      <c r="AC196" s="2689"/>
      <c r="AD196" s="2689"/>
      <c r="AE196" s="2689"/>
      <c r="AK196" s="2691"/>
      <c r="AO196" s="2691">
        <v>0</v>
      </c>
      <c r="AP196" s="2691"/>
      <c r="AQ196" s="2658"/>
      <c r="AR196" s="2658"/>
    </row>
    <row r="197" spans="4:44" s="2672" customFormat="1" ht="3" hidden="1" customHeight="1">
      <c r="AQ197" s="2658"/>
      <c r="AR197" s="2658"/>
    </row>
    <row r="198" spans="4:44" s="2672" customFormat="1" ht="11.85" hidden="1" customHeight="1">
      <c r="D198" s="2689" t="s">
        <v>245</v>
      </c>
      <c r="E198" s="2689"/>
      <c r="U198" s="2691"/>
      <c r="V198" s="2691"/>
      <c r="W198" s="2691"/>
      <c r="AB198" s="2689" t="s">
        <v>246</v>
      </c>
      <c r="AC198" s="2690"/>
      <c r="AD198" s="2690"/>
      <c r="AE198" s="2690"/>
      <c r="AK198" s="2692"/>
      <c r="AQ198" s="2658"/>
      <c r="AR198" s="2658"/>
    </row>
    <row r="199" spans="4:44" s="2672" customFormat="1" ht="11.85" hidden="1" customHeight="1">
      <c r="D199" s="2690" t="s">
        <v>226</v>
      </c>
      <c r="E199" s="2690"/>
      <c r="Z199" s="2691">
        <v>0</v>
      </c>
      <c r="AB199" s="2690" t="s">
        <v>226</v>
      </c>
      <c r="AC199" s="2689"/>
      <c r="AD199" s="2689"/>
      <c r="AE199" s="2689"/>
      <c r="AK199" s="2691"/>
      <c r="AO199" s="2691">
        <v>0</v>
      </c>
      <c r="AP199" s="2691"/>
      <c r="AQ199" s="2658"/>
      <c r="AR199" s="2658"/>
    </row>
    <row r="200" spans="4:44" s="2672" customFormat="1" ht="3" hidden="1" customHeight="1">
      <c r="AQ200" s="2658"/>
      <c r="AR200" s="2658"/>
    </row>
    <row r="201" spans="4:44" s="2672" customFormat="1" ht="3" hidden="1" customHeight="1">
      <c r="AQ201" s="2658"/>
      <c r="AR201" s="2658"/>
    </row>
    <row r="202" spans="4:44" s="2672" customFormat="1" ht="3" hidden="1" customHeight="1">
      <c r="AQ202" s="2658"/>
      <c r="AR202" s="2658"/>
    </row>
    <row r="203" spans="4:44" s="2672" customFormat="1" ht="11.85" hidden="1" customHeight="1">
      <c r="D203" s="2689" t="s">
        <v>2076</v>
      </c>
      <c r="AQ203" s="2658"/>
      <c r="AR203" s="2658"/>
    </row>
    <row r="204" spans="4:44" s="2672" customFormat="1" ht="11.85" hidden="1" customHeight="1">
      <c r="D204" s="2690" t="s">
        <v>2077</v>
      </c>
      <c r="Z204" s="2690">
        <v>93</v>
      </c>
      <c r="AQ204" s="2658"/>
      <c r="AR204" s="2658"/>
    </row>
    <row r="205" spans="4:44" ht="3" hidden="1" customHeight="1">
      <c r="D205" s="2672"/>
      <c r="E205" s="2693"/>
      <c r="F205" s="2693"/>
      <c r="G205" s="2693"/>
      <c r="H205" s="2693"/>
      <c r="I205" s="2693"/>
      <c r="J205" s="2693"/>
      <c r="K205" s="2693"/>
      <c r="L205" s="2693"/>
      <c r="M205" s="2693"/>
      <c r="N205" s="2693"/>
      <c r="O205" s="2693"/>
      <c r="P205" s="2693"/>
      <c r="Q205" s="2693"/>
      <c r="R205" s="2693"/>
      <c r="S205" s="2693"/>
      <c r="T205" s="2693"/>
      <c r="U205" s="2693"/>
      <c r="V205" s="2693"/>
      <c r="W205" s="2693"/>
      <c r="X205" s="2693"/>
      <c r="Y205" s="2693"/>
      <c r="Z205" s="2693"/>
      <c r="AA205" s="2693"/>
      <c r="AB205" s="2693"/>
      <c r="AC205" s="2693"/>
      <c r="AD205" s="2693"/>
      <c r="AE205" s="2693"/>
      <c r="AF205" s="2693"/>
      <c r="AG205" s="2693"/>
      <c r="AH205" s="2693"/>
      <c r="AI205" s="2693"/>
      <c r="AJ205" s="2693"/>
      <c r="AK205" s="2693"/>
      <c r="AL205" s="2693"/>
      <c r="AM205" s="2693"/>
    </row>
    <row r="206" spans="4:44" ht="12.75" hidden="1" customHeight="1">
      <c r="D206" s="2693" t="s">
        <v>294</v>
      </c>
      <c r="E206" s="2693"/>
      <c r="F206" s="2693"/>
      <c r="G206" s="2693"/>
      <c r="H206" s="2693"/>
      <c r="I206" s="2693"/>
      <c r="J206" s="2693"/>
      <c r="K206" s="2693"/>
      <c r="L206" s="2693"/>
      <c r="M206" s="2693"/>
      <c r="N206" s="2693"/>
      <c r="O206" s="2693"/>
      <c r="P206" s="2693"/>
      <c r="Q206" s="2693"/>
      <c r="R206" s="2693"/>
      <c r="S206" s="2693"/>
      <c r="T206" s="2693"/>
      <c r="U206" s="2693"/>
      <c r="V206" s="2693"/>
      <c r="W206" s="2693"/>
      <c r="X206" s="2693"/>
      <c r="Y206" s="2693"/>
      <c r="Z206" s="2693"/>
      <c r="AA206" s="2693"/>
      <c r="AB206" s="2693"/>
      <c r="AC206" s="2693"/>
      <c r="AD206" s="2693"/>
      <c r="AE206" s="2693"/>
      <c r="AF206" s="2693"/>
      <c r="AG206" s="2693"/>
      <c r="AH206" s="2693"/>
      <c r="AI206" s="2693"/>
      <c r="AJ206" s="2693"/>
      <c r="AK206" s="2693"/>
      <c r="AL206" s="2693"/>
      <c r="AM206" s="2693"/>
    </row>
    <row r="207" spans="4:44" ht="12.75" hidden="1" customHeight="1">
      <c r="D207" s="2693" t="s">
        <v>247</v>
      </c>
      <c r="E207" s="2693"/>
      <c r="F207" s="2693"/>
      <c r="G207" s="2693"/>
      <c r="H207" s="2693"/>
      <c r="I207" s="2693"/>
      <c r="J207" s="2693"/>
      <c r="K207" s="2693"/>
      <c r="L207" s="2693"/>
      <c r="M207" s="2693"/>
      <c r="N207" s="2693"/>
      <c r="O207" s="2693"/>
      <c r="P207" s="2693"/>
      <c r="Q207" s="2693"/>
      <c r="R207" s="2693"/>
      <c r="S207" s="2693"/>
      <c r="T207" s="2693"/>
      <c r="U207" s="2693"/>
      <c r="V207" s="2693"/>
      <c r="W207" s="2693"/>
      <c r="X207" s="2693"/>
      <c r="Y207" s="2693"/>
      <c r="Z207" s="2693"/>
      <c r="AA207" s="2693"/>
      <c r="AB207" s="2693"/>
      <c r="AC207" s="2693"/>
      <c r="AD207" s="2693"/>
      <c r="AE207" s="2693"/>
      <c r="AF207" s="2693"/>
      <c r="AG207" s="2693"/>
      <c r="AH207" s="2693"/>
      <c r="AI207" s="2693"/>
      <c r="AJ207" s="2693"/>
      <c r="AK207" s="2693"/>
      <c r="AL207" s="2693"/>
      <c r="AM207" s="2693"/>
    </row>
    <row r="208" spans="4:44" ht="12.75" hidden="1" customHeight="1">
      <c r="D208" s="2693" t="s">
        <v>248</v>
      </c>
      <c r="E208" s="2693"/>
      <c r="F208" s="2693"/>
      <c r="G208" s="2693"/>
      <c r="H208" s="2693"/>
      <c r="I208" s="2693"/>
      <c r="J208" s="2693"/>
      <c r="K208" s="2693"/>
      <c r="L208" s="2693"/>
      <c r="M208" s="2693"/>
      <c r="N208" s="2693"/>
      <c r="O208" s="2693"/>
      <c r="P208" s="2693"/>
      <c r="Q208" s="2693"/>
      <c r="R208" s="2693"/>
      <c r="S208" s="2693"/>
      <c r="T208" s="2693"/>
      <c r="U208" s="2693"/>
      <c r="V208" s="2693"/>
      <c r="W208" s="2693"/>
      <c r="X208" s="2693"/>
      <c r="Y208" s="2693"/>
      <c r="Z208" s="2693"/>
      <c r="AA208" s="2693"/>
      <c r="AB208" s="2693"/>
      <c r="AC208" s="2693"/>
      <c r="AD208" s="2693"/>
      <c r="AE208" s="2693"/>
      <c r="AF208" s="2693"/>
      <c r="AG208" s="2693"/>
      <c r="AH208" s="2693"/>
      <c r="AI208" s="2693"/>
      <c r="AJ208" s="2693"/>
      <c r="AK208" s="2693"/>
      <c r="AL208" s="2693"/>
      <c r="AM208" s="2693"/>
      <c r="AN208" s="2693"/>
      <c r="AO208" s="2693"/>
      <c r="AP208" s="2693"/>
      <c r="AQ208" s="2693"/>
      <c r="AR208" s="2693"/>
    </row>
    <row r="209" spans="2:53" ht="12.75" hidden="1" customHeight="1">
      <c r="D209" s="2693" t="s">
        <v>249</v>
      </c>
      <c r="E209" s="2693"/>
      <c r="F209" s="2693"/>
      <c r="G209" s="2693"/>
      <c r="H209" s="2693"/>
      <c r="I209" s="2693"/>
      <c r="J209" s="2693"/>
      <c r="K209" s="2693"/>
      <c r="L209" s="2693"/>
      <c r="M209" s="2693"/>
      <c r="N209" s="2693"/>
      <c r="O209" s="2693"/>
      <c r="P209" s="2693"/>
      <c r="Q209" s="2693"/>
      <c r="R209" s="2693"/>
      <c r="S209" s="2693"/>
      <c r="T209" s="2693"/>
      <c r="U209" s="2693"/>
      <c r="V209" s="2693"/>
      <c r="W209" s="2693"/>
      <c r="X209" s="2693"/>
      <c r="Y209" s="2693"/>
      <c r="Z209" s="2693"/>
      <c r="AA209" s="2693"/>
      <c r="AB209" s="2693"/>
      <c r="AC209" s="2693"/>
      <c r="AD209" s="2693"/>
      <c r="AE209" s="2693"/>
      <c r="AF209" s="2693"/>
      <c r="AG209" s="2693"/>
      <c r="AH209" s="2693"/>
      <c r="AI209" s="2693"/>
      <c r="AJ209" s="2693"/>
      <c r="AK209" s="2693"/>
      <c r="AL209" s="2693"/>
      <c r="AM209" s="2693"/>
      <c r="AN209" s="2693"/>
      <c r="AO209" s="2693"/>
      <c r="AP209" s="2693"/>
      <c r="AQ209" s="2693"/>
      <c r="AR209" s="2693"/>
    </row>
    <row r="210" spans="2:53" ht="12.75" hidden="1" customHeight="1"/>
    <row r="211" spans="2:53" ht="12.75" hidden="1" customHeight="1">
      <c r="AJ211" s="2694"/>
      <c r="AK211" s="2695">
        <v>42274</v>
      </c>
      <c r="AL211" s="2695"/>
      <c r="AM211" s="2695"/>
    </row>
    <row r="212" spans="2:53" ht="20.100000000000001" customHeight="1">
      <c r="B212" s="2659" t="s">
        <v>2198</v>
      </c>
      <c r="C212" s="2659"/>
      <c r="D212" s="2659"/>
      <c r="E212" s="2659"/>
      <c r="F212" s="2659"/>
      <c r="G212" s="2659"/>
      <c r="H212" s="2659"/>
      <c r="I212" s="2659"/>
      <c r="J212" s="2659"/>
      <c r="K212" s="2659"/>
      <c r="L212" s="2659"/>
      <c r="M212" s="2659"/>
      <c r="N212" s="2659"/>
      <c r="O212" s="2659"/>
      <c r="P212" s="2659"/>
      <c r="Q212" s="2659"/>
      <c r="R212" s="2659"/>
      <c r="S212" s="2659"/>
      <c r="T212" s="2659"/>
      <c r="U212" s="2659"/>
      <c r="V212" s="2659"/>
      <c r="W212" s="2659"/>
      <c r="X212" s="2659"/>
      <c r="Y212" s="2659"/>
      <c r="Z212" s="2659"/>
      <c r="AA212" s="2659"/>
      <c r="AB212" s="2659"/>
      <c r="AC212" s="2659"/>
      <c r="AD212" s="2659"/>
      <c r="AE212" s="2659"/>
      <c r="AF212" s="2659"/>
      <c r="AG212" s="2659"/>
      <c r="AH212" s="2659"/>
      <c r="AI212" s="2659"/>
      <c r="AJ212" s="2659"/>
      <c r="AK212" s="2659"/>
      <c r="AL212" s="2659"/>
      <c r="AM212" s="2659"/>
      <c r="AN212" s="2659"/>
      <c r="AO212" s="2659"/>
      <c r="AP212" s="2659"/>
      <c r="AQ212" s="2659"/>
      <c r="AR212" s="2659"/>
      <c r="AS212" s="2659"/>
    </row>
    <row r="213" spans="2:53" ht="20.100000000000001" customHeight="1" thickBot="1">
      <c r="B213" s="2660" t="s">
        <v>2199</v>
      </c>
      <c r="C213" s="2661"/>
      <c r="D213" s="2661"/>
      <c r="E213" s="2661"/>
      <c r="F213" s="2661"/>
      <c r="G213" s="2661"/>
      <c r="H213" s="2661"/>
      <c r="I213" s="2661"/>
      <c r="J213" s="2661"/>
      <c r="K213" s="2661"/>
      <c r="L213" s="2661"/>
      <c r="M213" s="2661"/>
      <c r="N213" s="2661"/>
      <c r="O213" s="2661"/>
      <c r="P213" s="2661"/>
      <c r="Q213" s="2661"/>
      <c r="R213" s="2661"/>
      <c r="S213" s="2661"/>
      <c r="T213" s="2661"/>
      <c r="U213" s="2661"/>
      <c r="V213" s="2661"/>
      <c r="W213" s="2661"/>
      <c r="X213" s="2661"/>
      <c r="Y213" s="2661"/>
      <c r="Z213" s="2660"/>
      <c r="AA213" s="2661"/>
      <c r="AL213" s="2662" t="s">
        <v>2075</v>
      </c>
    </row>
    <row r="214" spans="2:53" ht="32.1" customHeight="1" thickBot="1">
      <c r="D214" s="4497" t="s">
        <v>254</v>
      </c>
      <c r="E214" s="4497"/>
      <c r="F214" s="4497"/>
      <c r="G214" s="4497"/>
      <c r="H214" s="4497"/>
      <c r="I214" s="4497"/>
      <c r="J214" s="4497"/>
      <c r="K214" s="4497"/>
      <c r="V214" s="2663"/>
      <c r="Z214" s="4626" t="s">
        <v>374</v>
      </c>
      <c r="AA214" s="4626"/>
      <c r="AB214" s="4626"/>
      <c r="AC214" s="4626"/>
      <c r="AD214" s="4626"/>
      <c r="AE214" s="4626"/>
      <c r="AF214" s="619"/>
      <c r="AG214" s="619"/>
      <c r="AL214" s="2653" t="s">
        <v>408</v>
      </c>
      <c r="BA214" s="2698">
        <v>8000</v>
      </c>
    </row>
    <row r="215" spans="2:53" ht="3" customHeight="1"/>
    <row r="216" spans="2:53" ht="11.85" customHeight="1">
      <c r="B216" s="1211"/>
      <c r="E216" s="1210" t="s">
        <v>255</v>
      </c>
      <c r="G216" s="1210"/>
      <c r="I216" s="1210"/>
      <c r="K216" s="1210" t="s">
        <v>188</v>
      </c>
      <c r="M216" s="2664" t="s">
        <v>189</v>
      </c>
      <c r="N216" s="2664"/>
      <c r="O216" s="2664"/>
      <c r="P216" s="2664"/>
      <c r="Q216" s="1213" t="s">
        <v>190</v>
      </c>
      <c r="R216" s="2664"/>
      <c r="S216" s="2664"/>
      <c r="T216" s="2664"/>
      <c r="U216" s="2664"/>
      <c r="V216" s="2664"/>
      <c r="X216" s="2664"/>
      <c r="Z216" s="2665" t="s">
        <v>191</v>
      </c>
      <c r="AA216" s="2666"/>
      <c r="AB216" s="2666"/>
      <c r="AC216" s="2666"/>
      <c r="AD216" s="2666"/>
      <c r="AE216" s="2666"/>
      <c r="AF216" s="2666"/>
      <c r="AG216" s="2666"/>
      <c r="AI216" s="1210" t="s">
        <v>188</v>
      </c>
      <c r="AK216" s="2665" t="s">
        <v>192</v>
      </c>
      <c r="AL216" s="2665"/>
      <c r="AM216" s="2665"/>
      <c r="AO216" s="2667" t="s">
        <v>194</v>
      </c>
      <c r="AP216" s="2667"/>
      <c r="AR216" s="2668" t="s">
        <v>104</v>
      </c>
      <c r="AS216" s="2669"/>
    </row>
    <row r="217" spans="2:53" ht="11.85" customHeight="1">
      <c r="B217" s="1211" t="s">
        <v>117</v>
      </c>
      <c r="D217" s="2661" t="s">
        <v>195</v>
      </c>
      <c r="E217" s="1212" t="s">
        <v>256</v>
      </c>
      <c r="G217" s="1212" t="s">
        <v>196</v>
      </c>
      <c r="I217" s="1212" t="s">
        <v>0</v>
      </c>
      <c r="K217" s="1212" t="s">
        <v>197</v>
      </c>
      <c r="M217" s="1213" t="s">
        <v>198</v>
      </c>
      <c r="N217" s="1213" t="s">
        <v>199</v>
      </c>
      <c r="O217" s="1214" t="s">
        <v>200</v>
      </c>
      <c r="P217" s="1214" t="s">
        <v>201</v>
      </c>
      <c r="Q217" s="1214" t="s">
        <v>202</v>
      </c>
      <c r="R217" s="1214" t="s">
        <v>203</v>
      </c>
      <c r="S217" s="1214" t="s">
        <v>204</v>
      </c>
      <c r="T217" s="1214" t="s">
        <v>205</v>
      </c>
      <c r="U217" s="1214" t="s">
        <v>206</v>
      </c>
      <c r="V217" s="1214" t="s">
        <v>207</v>
      </c>
      <c r="X217" s="1213" t="s">
        <v>208</v>
      </c>
      <c r="Z217" s="1214" t="s">
        <v>213</v>
      </c>
      <c r="AA217" s="1214" t="s">
        <v>214</v>
      </c>
      <c r="AB217" s="1214" t="s">
        <v>409</v>
      </c>
      <c r="AC217" s="1214" t="s">
        <v>410</v>
      </c>
      <c r="AD217" s="1214" t="s">
        <v>411</v>
      </c>
      <c r="AE217" s="1214" t="s">
        <v>412</v>
      </c>
      <c r="AF217" s="1214"/>
      <c r="AG217" s="1214"/>
      <c r="AI217" s="1211" t="s">
        <v>413</v>
      </c>
      <c r="AK217" s="2670" t="s">
        <v>188</v>
      </c>
      <c r="AL217" s="1213" t="s">
        <v>217</v>
      </c>
      <c r="AM217" s="1210" t="s">
        <v>193</v>
      </c>
      <c r="AO217" s="1213" t="s">
        <v>295</v>
      </c>
      <c r="AP217" s="1213" t="s">
        <v>419</v>
      </c>
      <c r="AR217" s="1215" t="s">
        <v>217</v>
      </c>
      <c r="AS217" s="1215" t="s">
        <v>218</v>
      </c>
    </row>
    <row r="218" spans="2:53" ht="3" customHeight="1" thickBot="1">
      <c r="K218" s="2671"/>
      <c r="AR218" s="2672"/>
      <c r="AS218" s="2672"/>
    </row>
    <row r="219" spans="2:53" ht="20.100000000000001" customHeight="1" thickBot="1">
      <c r="B219" s="1129" t="s">
        <v>219</v>
      </c>
      <c r="D219" s="2696" t="s">
        <v>153</v>
      </c>
      <c r="E219" s="1130">
        <v>1</v>
      </c>
      <c r="F219" s="2658">
        <v>0</v>
      </c>
      <c r="G219" s="1129" t="s">
        <v>88</v>
      </c>
      <c r="I219" s="1825" t="s">
        <v>1467</v>
      </c>
      <c r="K219" s="2674">
        <v>4015</v>
      </c>
      <c r="M219" s="1133">
        <v>0</v>
      </c>
      <c r="N219" s="1133">
        <v>0</v>
      </c>
      <c r="O219" s="1133">
        <v>0</v>
      </c>
      <c r="P219" s="1133">
        <v>0</v>
      </c>
      <c r="Q219" s="1133">
        <v>0</v>
      </c>
      <c r="R219" s="1133">
        <v>0</v>
      </c>
      <c r="S219" s="1133">
        <v>0</v>
      </c>
      <c r="T219" s="1133">
        <v>0</v>
      </c>
      <c r="U219" s="1133" t="s">
        <v>220</v>
      </c>
      <c r="V219" s="1133" t="s">
        <v>220</v>
      </c>
      <c r="X219" s="1210">
        <v>3</v>
      </c>
      <c r="Z219" s="369">
        <v>206</v>
      </c>
      <c r="AA219" s="369">
        <v>236</v>
      </c>
      <c r="AB219" s="369">
        <v>195</v>
      </c>
      <c r="AC219" s="369">
        <v>226</v>
      </c>
      <c r="AD219" s="369">
        <v>205</v>
      </c>
      <c r="AE219" s="369">
        <v>203</v>
      </c>
      <c r="AF219" s="369"/>
      <c r="AG219" s="369"/>
      <c r="AI219" s="2675">
        <v>1271</v>
      </c>
      <c r="AJ219" s="2658">
        <v>20</v>
      </c>
      <c r="AK219" s="2675">
        <v>5286</v>
      </c>
      <c r="AL219" s="369">
        <v>24</v>
      </c>
      <c r="AM219" s="2697">
        <v>220.25</v>
      </c>
      <c r="AO219" s="1129">
        <v>0</v>
      </c>
      <c r="AP219" s="1129">
        <v>153</v>
      </c>
      <c r="AR219" s="1134">
        <v>300</v>
      </c>
      <c r="AS219" s="1134">
        <v>1374</v>
      </c>
    </row>
    <row r="220" spans="2:53" ht="12.75" customHeight="1">
      <c r="B220" s="1129" t="s">
        <v>221</v>
      </c>
      <c r="D220" s="2658" t="s">
        <v>345</v>
      </c>
      <c r="E220" s="1130">
        <v>11</v>
      </c>
      <c r="F220" s="2658">
        <v>0</v>
      </c>
      <c r="G220" s="1129" t="s">
        <v>88</v>
      </c>
      <c r="I220" s="1825" t="s">
        <v>1468</v>
      </c>
      <c r="K220" s="2674">
        <v>3958</v>
      </c>
      <c r="M220" s="1133">
        <v>0</v>
      </c>
      <c r="N220" s="1133">
        <v>0</v>
      </c>
      <c r="O220" s="1133">
        <v>0</v>
      </c>
      <c r="P220" s="1133">
        <v>0</v>
      </c>
      <c r="Q220" s="1133">
        <v>0</v>
      </c>
      <c r="R220" s="1133">
        <v>0</v>
      </c>
      <c r="S220" s="1133">
        <v>0</v>
      </c>
      <c r="T220" s="1133">
        <v>0</v>
      </c>
      <c r="U220" s="1133" t="s">
        <v>220</v>
      </c>
      <c r="V220" s="1133" t="s">
        <v>220</v>
      </c>
      <c r="X220" s="1210">
        <v>3</v>
      </c>
      <c r="Z220" s="369">
        <v>238</v>
      </c>
      <c r="AA220" s="369">
        <v>195</v>
      </c>
      <c r="AB220" s="369">
        <v>176</v>
      </c>
      <c r="AC220" s="369">
        <v>211</v>
      </c>
      <c r="AD220" s="369">
        <v>226</v>
      </c>
      <c r="AE220" s="369">
        <v>212</v>
      </c>
      <c r="AF220" s="369"/>
      <c r="AG220" s="369"/>
      <c r="AI220" s="2675">
        <v>1258</v>
      </c>
      <c r="AJ220" s="2658">
        <v>20</v>
      </c>
      <c r="AK220" s="2675">
        <v>5216</v>
      </c>
      <c r="AL220" s="369">
        <v>24</v>
      </c>
      <c r="AM220" s="372">
        <v>217.33333333333334</v>
      </c>
      <c r="AO220" s="1129">
        <v>-70</v>
      </c>
      <c r="AP220" s="1129">
        <v>83</v>
      </c>
      <c r="AR220" s="1134">
        <v>279</v>
      </c>
      <c r="AS220" s="1134">
        <v>1418</v>
      </c>
    </row>
    <row r="221" spans="2:53" ht="12.75" customHeight="1" thickBot="1">
      <c r="B221" s="2676" t="s">
        <v>222</v>
      </c>
      <c r="C221" s="2677"/>
      <c r="D221" s="2677" t="s">
        <v>444</v>
      </c>
      <c r="E221" s="2035">
        <v>2</v>
      </c>
      <c r="F221" s="2677">
        <v>0</v>
      </c>
      <c r="G221" s="2676" t="s">
        <v>88</v>
      </c>
      <c r="H221" s="2677"/>
      <c r="I221" s="2678" t="s">
        <v>1469</v>
      </c>
      <c r="J221" s="2677"/>
      <c r="K221" s="2679">
        <v>3765</v>
      </c>
      <c r="L221" s="2677"/>
      <c r="M221" s="2484" t="s">
        <v>220</v>
      </c>
      <c r="N221" s="2484" t="s">
        <v>220</v>
      </c>
      <c r="O221" s="2484">
        <v>0</v>
      </c>
      <c r="P221" s="2484">
        <v>0</v>
      </c>
      <c r="Q221" s="2484" t="s">
        <v>220</v>
      </c>
      <c r="R221" s="2484">
        <v>0</v>
      </c>
      <c r="S221" s="2484">
        <v>0</v>
      </c>
      <c r="T221" s="2484">
        <v>0</v>
      </c>
      <c r="U221" s="2484" t="s">
        <v>220</v>
      </c>
      <c r="V221" s="2484" t="s">
        <v>220</v>
      </c>
      <c r="W221" s="2677"/>
      <c r="X221" s="2680">
        <v>3</v>
      </c>
      <c r="Y221" s="2677"/>
      <c r="Z221" s="2681">
        <v>215</v>
      </c>
      <c r="AA221" s="2681">
        <v>243</v>
      </c>
      <c r="AB221" s="2681">
        <v>270</v>
      </c>
      <c r="AC221" s="2681">
        <v>201</v>
      </c>
      <c r="AD221" s="2681">
        <v>202</v>
      </c>
      <c r="AE221" s="2681">
        <v>237</v>
      </c>
      <c r="AF221" s="2681"/>
      <c r="AG221" s="2681"/>
      <c r="AH221" s="2677"/>
      <c r="AI221" s="2682">
        <v>1368</v>
      </c>
      <c r="AJ221" s="2677">
        <v>20</v>
      </c>
      <c r="AK221" s="2682">
        <v>5133</v>
      </c>
      <c r="AL221" s="2681">
        <v>24</v>
      </c>
      <c r="AM221" s="2683">
        <v>213.875</v>
      </c>
      <c r="AN221" s="2677"/>
      <c r="AO221" s="2676">
        <v>-153</v>
      </c>
      <c r="AP221" s="2676">
        <v>0</v>
      </c>
      <c r="AR221" s="1134">
        <v>270</v>
      </c>
      <c r="AS221" s="1134">
        <v>1368</v>
      </c>
    </row>
    <row r="222" spans="2:53" ht="12.75" customHeight="1">
      <c r="B222" s="1129" t="s">
        <v>223</v>
      </c>
      <c r="D222" s="2658" t="s">
        <v>143</v>
      </c>
      <c r="E222" s="1130">
        <v>7</v>
      </c>
      <c r="F222" s="2658">
        <v>0</v>
      </c>
      <c r="G222" s="1129" t="s">
        <v>88</v>
      </c>
      <c r="I222" s="1825" t="s">
        <v>1467</v>
      </c>
      <c r="K222" s="2674">
        <v>3778</v>
      </c>
      <c r="M222" s="1133">
        <v>0</v>
      </c>
      <c r="N222" s="1133">
        <v>0</v>
      </c>
      <c r="O222" s="1133">
        <v>0</v>
      </c>
      <c r="P222" s="1133">
        <v>0</v>
      </c>
      <c r="Q222" s="1133">
        <v>0</v>
      </c>
      <c r="R222" s="1133">
        <v>0</v>
      </c>
      <c r="S222" s="1133">
        <v>0</v>
      </c>
      <c r="T222" s="1133">
        <v>0</v>
      </c>
      <c r="U222" s="1133" t="s">
        <v>220</v>
      </c>
      <c r="V222" s="1133" t="s">
        <v>220</v>
      </c>
      <c r="X222" s="1210">
        <v>3</v>
      </c>
      <c r="Z222" s="369">
        <v>204</v>
      </c>
      <c r="AA222" s="369">
        <v>224</v>
      </c>
      <c r="AB222" s="369">
        <v>243</v>
      </c>
      <c r="AC222" s="369">
        <v>224</v>
      </c>
      <c r="AD222" s="369">
        <v>190</v>
      </c>
      <c r="AE222" s="369">
        <v>191</v>
      </c>
      <c r="AF222" s="369"/>
      <c r="AG222" s="369"/>
      <c r="AI222" s="2675">
        <v>1276</v>
      </c>
      <c r="AJ222" s="2658">
        <v>20</v>
      </c>
      <c r="AK222" s="2675">
        <v>5054</v>
      </c>
      <c r="AL222" s="369">
        <v>24</v>
      </c>
      <c r="AM222" s="372">
        <v>210.58333333333334</v>
      </c>
      <c r="AO222" s="1129">
        <v>-232</v>
      </c>
      <c r="AP222" s="1129">
        <v>-79</v>
      </c>
      <c r="AR222" s="1134">
        <v>248</v>
      </c>
      <c r="AS222" s="1134">
        <v>1342</v>
      </c>
    </row>
    <row r="223" spans="2:53" ht="12.75" customHeight="1">
      <c r="B223" s="1129" t="s">
        <v>224</v>
      </c>
      <c r="D223" s="2658" t="s">
        <v>2200</v>
      </c>
      <c r="E223" s="1130">
        <v>4</v>
      </c>
      <c r="F223" s="2658">
        <v>0</v>
      </c>
      <c r="G223" s="1129" t="s">
        <v>88</v>
      </c>
      <c r="I223" s="1825" t="s">
        <v>1468</v>
      </c>
      <c r="K223" s="2674">
        <v>3676</v>
      </c>
      <c r="M223" s="1133">
        <v>0</v>
      </c>
      <c r="N223" s="1133">
        <v>0</v>
      </c>
      <c r="O223" s="1133" t="s">
        <v>220</v>
      </c>
      <c r="P223" s="1133">
        <v>0</v>
      </c>
      <c r="Q223" s="1133">
        <v>0</v>
      </c>
      <c r="R223" s="1133">
        <v>0</v>
      </c>
      <c r="S223" s="1133">
        <v>0</v>
      </c>
      <c r="T223" s="1133">
        <v>0</v>
      </c>
      <c r="U223" s="1133" t="s">
        <v>220</v>
      </c>
      <c r="V223" s="1133" t="s">
        <v>220</v>
      </c>
      <c r="X223" s="1210">
        <v>3</v>
      </c>
      <c r="Z223" s="369">
        <v>264</v>
      </c>
      <c r="AA223" s="369">
        <v>224</v>
      </c>
      <c r="AB223" s="369">
        <v>214</v>
      </c>
      <c r="AC223" s="369">
        <v>193</v>
      </c>
      <c r="AD223" s="369">
        <v>214</v>
      </c>
      <c r="AE223" s="369">
        <v>224</v>
      </c>
      <c r="AF223" s="369"/>
      <c r="AG223" s="369"/>
      <c r="AI223" s="2675">
        <v>1333</v>
      </c>
      <c r="AJ223" s="2658">
        <v>20</v>
      </c>
      <c r="AK223" s="2675">
        <v>5009</v>
      </c>
      <c r="AL223" s="369">
        <v>24</v>
      </c>
      <c r="AM223" s="372">
        <v>208.70833333333334</v>
      </c>
      <c r="AO223" s="1129">
        <v>-277</v>
      </c>
      <c r="AP223" s="1129">
        <v>-124</v>
      </c>
      <c r="AR223" s="1134">
        <v>269</v>
      </c>
      <c r="AS223" s="1134">
        <v>1333</v>
      </c>
    </row>
    <row r="224" spans="2:53" ht="12.75" customHeight="1">
      <c r="B224" s="1129" t="s">
        <v>225</v>
      </c>
      <c r="D224" s="2658" t="s">
        <v>154</v>
      </c>
      <c r="E224" s="1130">
        <v>20</v>
      </c>
      <c r="F224" s="2658">
        <v>0</v>
      </c>
      <c r="G224" s="1129" t="s">
        <v>88</v>
      </c>
      <c r="I224" s="1825" t="s">
        <v>1469</v>
      </c>
      <c r="K224" s="2674">
        <v>3643</v>
      </c>
      <c r="M224" s="1133">
        <v>0</v>
      </c>
      <c r="N224" s="1133">
        <v>0</v>
      </c>
      <c r="O224" s="1133">
        <v>0</v>
      </c>
      <c r="P224" s="1133">
        <v>0</v>
      </c>
      <c r="Q224" s="1133">
        <v>0</v>
      </c>
      <c r="R224" s="1133">
        <v>0</v>
      </c>
      <c r="S224" s="1133">
        <v>0</v>
      </c>
      <c r="T224" s="1133">
        <v>0</v>
      </c>
      <c r="U224" s="1133" t="s">
        <v>220</v>
      </c>
      <c r="V224" s="1133" t="s">
        <v>220</v>
      </c>
      <c r="X224" s="1210">
        <v>3</v>
      </c>
      <c r="Z224" s="369">
        <v>213</v>
      </c>
      <c r="AA224" s="369">
        <v>214</v>
      </c>
      <c r="AB224" s="369">
        <v>267</v>
      </c>
      <c r="AC224" s="369">
        <v>186</v>
      </c>
      <c r="AD224" s="369">
        <v>192</v>
      </c>
      <c r="AE224" s="369">
        <v>211</v>
      </c>
      <c r="AF224" s="369"/>
      <c r="AG224" s="369"/>
      <c r="AI224" s="2675">
        <v>1283</v>
      </c>
      <c r="AJ224" s="2658">
        <v>20</v>
      </c>
      <c r="AK224" s="2675">
        <v>4926</v>
      </c>
      <c r="AL224" s="369">
        <v>24</v>
      </c>
      <c r="AM224" s="372">
        <v>205.25</v>
      </c>
      <c r="AO224" s="1129">
        <v>-360</v>
      </c>
      <c r="AP224" s="1129">
        <v>-207</v>
      </c>
      <c r="AR224" s="1134">
        <v>267</v>
      </c>
      <c r="AS224" s="1134">
        <v>1283</v>
      </c>
    </row>
    <row r="225" spans="2:45" ht="12.75" customHeight="1">
      <c r="B225" s="1129" t="s">
        <v>227</v>
      </c>
      <c r="D225" s="2658" t="s">
        <v>1486</v>
      </c>
      <c r="E225" s="1130">
        <v>34</v>
      </c>
      <c r="F225" s="2658">
        <v>0</v>
      </c>
      <c r="G225" s="1129" t="s">
        <v>88</v>
      </c>
      <c r="I225" s="1825" t="s">
        <v>1065</v>
      </c>
      <c r="K225" s="2674">
        <v>3556</v>
      </c>
      <c r="M225" s="1133">
        <v>0</v>
      </c>
      <c r="N225" s="1133">
        <v>0</v>
      </c>
      <c r="O225" s="1133">
        <v>0</v>
      </c>
      <c r="P225" s="1133">
        <v>0</v>
      </c>
      <c r="Q225" s="1133">
        <v>0</v>
      </c>
      <c r="R225" s="1133">
        <v>0</v>
      </c>
      <c r="S225" s="1133">
        <v>0</v>
      </c>
      <c r="T225" s="1133">
        <v>0</v>
      </c>
      <c r="U225" s="1133" t="s">
        <v>220</v>
      </c>
      <c r="V225" s="1133" t="s">
        <v>220</v>
      </c>
      <c r="X225" s="1210">
        <v>3</v>
      </c>
      <c r="Z225" s="369">
        <v>247</v>
      </c>
      <c r="AA225" s="369">
        <v>235</v>
      </c>
      <c r="AB225" s="369">
        <v>237</v>
      </c>
      <c r="AC225" s="369">
        <v>238</v>
      </c>
      <c r="AD225" s="369">
        <v>206</v>
      </c>
      <c r="AE225" s="369">
        <v>173</v>
      </c>
      <c r="AF225" s="369"/>
      <c r="AG225" s="369"/>
      <c r="AI225" s="2675">
        <v>1336</v>
      </c>
      <c r="AJ225" s="2658">
        <v>20</v>
      </c>
      <c r="AK225" s="2675">
        <v>4892</v>
      </c>
      <c r="AL225" s="369">
        <v>24</v>
      </c>
      <c r="AM225" s="372">
        <v>203.83333333333334</v>
      </c>
      <c r="AO225" s="1129">
        <v>-394</v>
      </c>
      <c r="AP225" s="1129">
        <v>-241</v>
      </c>
      <c r="AR225" s="1134">
        <v>247</v>
      </c>
      <c r="AS225" s="1134">
        <v>1336</v>
      </c>
    </row>
    <row r="226" spans="2:45" ht="12.75" customHeight="1">
      <c r="B226" s="1129" t="s">
        <v>228</v>
      </c>
      <c r="D226" s="2658" t="s">
        <v>155</v>
      </c>
      <c r="E226" s="1130">
        <v>29</v>
      </c>
      <c r="F226" s="2658">
        <v>0</v>
      </c>
      <c r="G226" s="1129" t="s">
        <v>88</v>
      </c>
      <c r="I226" s="1825" t="s">
        <v>1467</v>
      </c>
      <c r="K226" s="2674">
        <v>3606</v>
      </c>
      <c r="M226" s="1133">
        <v>0</v>
      </c>
      <c r="N226" s="1133">
        <v>0</v>
      </c>
      <c r="O226" s="1133">
        <v>0</v>
      </c>
      <c r="P226" s="1133">
        <v>0</v>
      </c>
      <c r="Q226" s="1133">
        <v>0</v>
      </c>
      <c r="R226" s="1133">
        <v>0</v>
      </c>
      <c r="S226" s="1133">
        <v>0</v>
      </c>
      <c r="T226" s="1133">
        <v>0</v>
      </c>
      <c r="U226" s="1133" t="s">
        <v>220</v>
      </c>
      <c r="V226" s="1133" t="s">
        <v>220</v>
      </c>
      <c r="X226" s="1210">
        <v>3</v>
      </c>
      <c r="Z226" s="369">
        <v>204</v>
      </c>
      <c r="AA226" s="369">
        <v>181</v>
      </c>
      <c r="AB226" s="369">
        <v>211</v>
      </c>
      <c r="AC226" s="369">
        <v>244</v>
      </c>
      <c r="AD226" s="369">
        <v>236</v>
      </c>
      <c r="AE226" s="369">
        <v>198</v>
      </c>
      <c r="AF226" s="369"/>
      <c r="AG226" s="369"/>
      <c r="AI226" s="2675">
        <v>1274</v>
      </c>
      <c r="AJ226" s="2658">
        <v>20</v>
      </c>
      <c r="AK226" s="2675">
        <v>4880</v>
      </c>
      <c r="AL226" s="369">
        <v>24</v>
      </c>
      <c r="AM226" s="372">
        <v>203.33333333333334</v>
      </c>
      <c r="AO226" s="1129">
        <v>-406</v>
      </c>
      <c r="AP226" s="1129">
        <v>-253</v>
      </c>
      <c r="AR226" s="1134">
        <v>259</v>
      </c>
      <c r="AS226" s="1134">
        <v>1308</v>
      </c>
    </row>
    <row r="227" spans="2:45" ht="12.75" customHeight="1">
      <c r="B227" s="1129" t="s">
        <v>229</v>
      </c>
      <c r="D227" s="2658" t="s">
        <v>579</v>
      </c>
      <c r="E227" s="1130">
        <v>23</v>
      </c>
      <c r="F227" s="2658">
        <v>0</v>
      </c>
      <c r="G227" s="1129" t="s">
        <v>88</v>
      </c>
      <c r="I227" s="1825" t="s">
        <v>1470</v>
      </c>
      <c r="K227" s="2674">
        <v>3548</v>
      </c>
      <c r="M227" s="1133">
        <v>0</v>
      </c>
      <c r="N227" s="1133">
        <v>0</v>
      </c>
      <c r="O227" s="1133">
        <v>0</v>
      </c>
      <c r="P227" s="1133">
        <v>0</v>
      </c>
      <c r="Q227" s="1133">
        <v>0</v>
      </c>
      <c r="R227" s="1133">
        <v>0</v>
      </c>
      <c r="S227" s="1133">
        <v>0</v>
      </c>
      <c r="T227" s="1133" t="s">
        <v>220</v>
      </c>
      <c r="U227" s="1133" t="s">
        <v>220</v>
      </c>
      <c r="V227" s="1133" t="s">
        <v>220</v>
      </c>
      <c r="X227" s="1210">
        <v>3</v>
      </c>
      <c r="Z227" s="369">
        <v>210</v>
      </c>
      <c r="AA227" s="369">
        <v>237</v>
      </c>
      <c r="AB227" s="369">
        <v>178</v>
      </c>
      <c r="AC227" s="369">
        <v>168</v>
      </c>
      <c r="AD227" s="369">
        <v>246</v>
      </c>
      <c r="AE227" s="369">
        <v>246</v>
      </c>
      <c r="AF227" s="369"/>
      <c r="AG227" s="369"/>
      <c r="AI227" s="2675">
        <v>1285</v>
      </c>
      <c r="AJ227" s="2658">
        <v>20</v>
      </c>
      <c r="AK227" s="2675">
        <v>4833</v>
      </c>
      <c r="AL227" s="369">
        <v>24</v>
      </c>
      <c r="AM227" s="372">
        <v>201.375</v>
      </c>
      <c r="AO227" s="1129">
        <v>-453</v>
      </c>
      <c r="AP227" s="1129">
        <v>-300</v>
      </c>
      <c r="AR227" s="1134">
        <v>258</v>
      </c>
      <c r="AS227" s="1134">
        <v>1285</v>
      </c>
    </row>
    <row r="228" spans="2:45" ht="12.75" customHeight="1">
      <c r="B228" s="1129" t="s">
        <v>230</v>
      </c>
      <c r="D228" s="2658" t="s">
        <v>166</v>
      </c>
      <c r="E228" s="1130">
        <v>10</v>
      </c>
      <c r="F228" s="2658">
        <v>0</v>
      </c>
      <c r="G228" s="1129" t="s">
        <v>88</v>
      </c>
      <c r="I228" s="1825" t="s">
        <v>1471</v>
      </c>
      <c r="K228" s="2674">
        <v>3617</v>
      </c>
      <c r="M228" s="1133">
        <v>0</v>
      </c>
      <c r="N228" s="1133">
        <v>0</v>
      </c>
      <c r="O228" s="1133">
        <v>0</v>
      </c>
      <c r="P228" s="1133">
        <v>0</v>
      </c>
      <c r="Q228" s="1133">
        <v>0</v>
      </c>
      <c r="R228" s="1133">
        <v>0</v>
      </c>
      <c r="S228" s="1133">
        <v>0</v>
      </c>
      <c r="T228" s="1133">
        <v>0</v>
      </c>
      <c r="U228" s="1133" t="s">
        <v>220</v>
      </c>
      <c r="V228" s="1133" t="s">
        <v>220</v>
      </c>
      <c r="X228" s="1210">
        <v>3</v>
      </c>
      <c r="Z228" s="369">
        <v>221</v>
      </c>
      <c r="AA228" s="369">
        <v>205</v>
      </c>
      <c r="AB228" s="369">
        <v>214</v>
      </c>
      <c r="AC228" s="369">
        <v>200</v>
      </c>
      <c r="AD228" s="369">
        <v>211</v>
      </c>
      <c r="AE228" s="369">
        <v>161</v>
      </c>
      <c r="AF228" s="369"/>
      <c r="AG228" s="369"/>
      <c r="AI228" s="2675">
        <v>1212</v>
      </c>
      <c r="AJ228" s="2658">
        <v>20</v>
      </c>
      <c r="AK228" s="2675">
        <v>4829</v>
      </c>
      <c r="AL228" s="369">
        <v>24</v>
      </c>
      <c r="AM228" s="372">
        <v>201.20833333333334</v>
      </c>
      <c r="AO228" s="1129">
        <v>-457</v>
      </c>
      <c r="AP228" s="1129">
        <v>-304</v>
      </c>
      <c r="AR228" s="1134">
        <v>289</v>
      </c>
      <c r="AS228" s="1134">
        <v>1270</v>
      </c>
    </row>
    <row r="229" spans="2:45" ht="12.75" customHeight="1">
      <c r="B229" s="1129" t="s">
        <v>231</v>
      </c>
      <c r="D229" s="2658" t="s">
        <v>371</v>
      </c>
      <c r="E229" s="1130">
        <v>13</v>
      </c>
      <c r="F229" s="2658">
        <v>0</v>
      </c>
      <c r="G229" s="1129" t="s">
        <v>88</v>
      </c>
      <c r="I229" s="1825" t="s">
        <v>1470</v>
      </c>
      <c r="K229" s="2674">
        <v>3585</v>
      </c>
      <c r="M229" s="1133">
        <v>0</v>
      </c>
      <c r="N229" s="1133">
        <v>0</v>
      </c>
      <c r="O229" s="1133">
        <v>0</v>
      </c>
      <c r="P229" s="1133" t="s">
        <v>220</v>
      </c>
      <c r="Q229" s="1133">
        <v>0</v>
      </c>
      <c r="R229" s="1133">
        <v>0</v>
      </c>
      <c r="S229" s="1133">
        <v>0</v>
      </c>
      <c r="T229" s="1133">
        <v>0</v>
      </c>
      <c r="U229" s="1133" t="s">
        <v>220</v>
      </c>
      <c r="V229" s="1133" t="s">
        <v>220</v>
      </c>
      <c r="X229" s="1210">
        <v>3</v>
      </c>
      <c r="Z229" s="369">
        <v>176</v>
      </c>
      <c r="AA229" s="369">
        <v>249</v>
      </c>
      <c r="AB229" s="369">
        <v>207</v>
      </c>
      <c r="AC229" s="369">
        <v>240</v>
      </c>
      <c r="AD229" s="369">
        <v>159</v>
      </c>
      <c r="AE229" s="369">
        <v>192</v>
      </c>
      <c r="AF229" s="369"/>
      <c r="AG229" s="369"/>
      <c r="AI229" s="2675">
        <v>1223</v>
      </c>
      <c r="AJ229" s="2658">
        <v>20</v>
      </c>
      <c r="AK229" s="2675">
        <v>4808</v>
      </c>
      <c r="AL229" s="369">
        <v>24</v>
      </c>
      <c r="AM229" s="372">
        <v>200.33333333333334</v>
      </c>
      <c r="AO229" s="1129">
        <v>-478</v>
      </c>
      <c r="AP229" s="1129">
        <v>-325</v>
      </c>
      <c r="AR229" s="1134">
        <v>249</v>
      </c>
      <c r="AS229" s="1134">
        <v>1261</v>
      </c>
    </row>
    <row r="230" spans="2:45" ht="12.75" customHeight="1">
      <c r="B230" s="1129" t="s">
        <v>232</v>
      </c>
      <c r="D230" s="2658" t="s">
        <v>385</v>
      </c>
      <c r="E230" s="1130">
        <v>56</v>
      </c>
      <c r="F230" s="2658">
        <v>0</v>
      </c>
      <c r="G230" s="1129" t="s">
        <v>88</v>
      </c>
      <c r="I230" s="1825" t="s">
        <v>1470</v>
      </c>
      <c r="K230" s="2674">
        <v>3590</v>
      </c>
      <c r="M230" s="1133">
        <v>0</v>
      </c>
      <c r="N230" s="1133">
        <v>0</v>
      </c>
      <c r="O230" s="1133">
        <v>0</v>
      </c>
      <c r="P230" s="1133">
        <v>0</v>
      </c>
      <c r="Q230" s="1133">
        <v>0</v>
      </c>
      <c r="R230" s="1133">
        <v>0</v>
      </c>
      <c r="S230" s="1133">
        <v>0</v>
      </c>
      <c r="T230" s="1133">
        <v>0</v>
      </c>
      <c r="U230" s="1133" t="s">
        <v>220</v>
      </c>
      <c r="V230" s="1133" t="s">
        <v>220</v>
      </c>
      <c r="X230" s="1210">
        <v>3</v>
      </c>
      <c r="Z230" s="369">
        <v>240</v>
      </c>
      <c r="AA230" s="369">
        <v>160</v>
      </c>
      <c r="AB230" s="369">
        <v>189</v>
      </c>
      <c r="AC230" s="369">
        <v>246</v>
      </c>
      <c r="AD230" s="369">
        <v>194</v>
      </c>
      <c r="AE230" s="369">
        <v>159</v>
      </c>
      <c r="AF230" s="369"/>
      <c r="AG230" s="369"/>
      <c r="AI230" s="2675">
        <v>1188</v>
      </c>
      <c r="AJ230" s="2658">
        <v>20</v>
      </c>
      <c r="AK230" s="2675">
        <v>4778</v>
      </c>
      <c r="AL230" s="369">
        <v>24</v>
      </c>
      <c r="AM230" s="372">
        <v>199.08333333333334</v>
      </c>
      <c r="AO230" s="1129">
        <v>-508</v>
      </c>
      <c r="AP230" s="1129">
        <v>-355</v>
      </c>
      <c r="AR230" s="1134">
        <v>267</v>
      </c>
      <c r="AS230" s="1134">
        <v>1272</v>
      </c>
    </row>
    <row r="231" spans="2:45" ht="12.75" customHeight="1">
      <c r="B231" s="1129" t="s">
        <v>233</v>
      </c>
      <c r="D231" s="2658" t="s">
        <v>157</v>
      </c>
      <c r="E231" s="1130">
        <v>17</v>
      </c>
      <c r="F231" s="2658">
        <v>0</v>
      </c>
      <c r="G231" s="1129" t="s">
        <v>88</v>
      </c>
      <c r="I231" s="1825" t="s">
        <v>1469</v>
      </c>
      <c r="K231" s="2674">
        <v>3604</v>
      </c>
      <c r="M231" s="1133">
        <v>0</v>
      </c>
      <c r="N231" s="1133">
        <v>0</v>
      </c>
      <c r="O231" s="1133">
        <v>0</v>
      </c>
      <c r="P231" s="1133">
        <v>0</v>
      </c>
      <c r="Q231" s="1133">
        <v>0</v>
      </c>
      <c r="R231" s="1133">
        <v>0</v>
      </c>
      <c r="S231" s="1133">
        <v>0</v>
      </c>
      <c r="T231" s="1133">
        <v>0</v>
      </c>
      <c r="U231" s="1133" t="s">
        <v>220</v>
      </c>
      <c r="V231" s="1133" t="s">
        <v>220</v>
      </c>
      <c r="X231" s="1210">
        <v>3</v>
      </c>
      <c r="Z231" s="369">
        <v>154</v>
      </c>
      <c r="AA231" s="369">
        <v>192</v>
      </c>
      <c r="AB231" s="369">
        <v>203</v>
      </c>
      <c r="AC231" s="369">
        <v>184</v>
      </c>
      <c r="AD231" s="369">
        <v>200</v>
      </c>
      <c r="AE231" s="369">
        <v>236</v>
      </c>
      <c r="AF231" s="369"/>
      <c r="AG231" s="369"/>
      <c r="AI231" s="2675">
        <v>1169</v>
      </c>
      <c r="AJ231" s="2658">
        <v>20</v>
      </c>
      <c r="AK231" s="2675">
        <v>4773</v>
      </c>
      <c r="AL231" s="369">
        <v>24</v>
      </c>
      <c r="AM231" s="372">
        <v>198.875</v>
      </c>
      <c r="AO231" s="1129">
        <v>-513</v>
      </c>
      <c r="AP231" s="1129">
        <v>-360</v>
      </c>
      <c r="AR231" s="1134">
        <v>238</v>
      </c>
      <c r="AS231" s="1134">
        <v>1248</v>
      </c>
    </row>
    <row r="232" spans="2:45" ht="12.75" customHeight="1">
      <c r="B232" s="1129" t="s">
        <v>234</v>
      </c>
      <c r="D232" s="2658" t="s">
        <v>161</v>
      </c>
      <c r="E232" s="1130">
        <v>14</v>
      </c>
      <c r="F232" s="2658">
        <v>0</v>
      </c>
      <c r="G232" s="1129" t="s">
        <v>88</v>
      </c>
      <c r="I232" s="1825" t="s">
        <v>1471</v>
      </c>
      <c r="K232" s="2674">
        <v>3494</v>
      </c>
      <c r="M232" s="1133">
        <v>0</v>
      </c>
      <c r="N232" s="1133">
        <v>0</v>
      </c>
      <c r="O232" s="1133">
        <v>0</v>
      </c>
      <c r="P232" s="1133">
        <v>0</v>
      </c>
      <c r="Q232" s="1133">
        <v>0</v>
      </c>
      <c r="R232" s="1133">
        <v>0</v>
      </c>
      <c r="S232" s="1133" t="s">
        <v>220</v>
      </c>
      <c r="T232" s="1133">
        <v>0</v>
      </c>
      <c r="U232" s="1133" t="s">
        <v>220</v>
      </c>
      <c r="V232" s="1133" t="s">
        <v>220</v>
      </c>
      <c r="X232" s="1210">
        <v>3</v>
      </c>
      <c r="Z232" s="369">
        <v>189</v>
      </c>
      <c r="AA232" s="369">
        <v>180</v>
      </c>
      <c r="AB232" s="369">
        <v>231</v>
      </c>
      <c r="AC232" s="369">
        <v>214</v>
      </c>
      <c r="AD232" s="369">
        <v>269</v>
      </c>
      <c r="AE232" s="369">
        <v>179</v>
      </c>
      <c r="AF232" s="369"/>
      <c r="AG232" s="369"/>
      <c r="AI232" s="2675">
        <v>1262</v>
      </c>
      <c r="AJ232" s="2658">
        <v>20</v>
      </c>
      <c r="AK232" s="2675">
        <v>4756</v>
      </c>
      <c r="AL232" s="369">
        <v>24</v>
      </c>
      <c r="AM232" s="372">
        <v>198.16666666666666</v>
      </c>
      <c r="AO232" s="1129">
        <v>-530</v>
      </c>
      <c r="AP232" s="1129">
        <v>-377</v>
      </c>
      <c r="AR232" s="1134">
        <v>269</v>
      </c>
      <c r="AS232" s="1134">
        <v>1262</v>
      </c>
    </row>
    <row r="233" spans="2:45" ht="12.75" customHeight="1">
      <c r="B233" s="1129" t="s">
        <v>235</v>
      </c>
      <c r="D233" s="2658" t="s">
        <v>144</v>
      </c>
      <c r="E233" s="1130">
        <v>16</v>
      </c>
      <c r="F233" s="2658">
        <v>0</v>
      </c>
      <c r="G233" s="1129" t="s">
        <v>88</v>
      </c>
      <c r="I233" s="1825" t="s">
        <v>1469</v>
      </c>
      <c r="K233" s="2674">
        <v>3551</v>
      </c>
      <c r="M233" s="1133">
        <v>0</v>
      </c>
      <c r="N233" s="1133">
        <v>0</v>
      </c>
      <c r="O233" s="1133">
        <v>0</v>
      </c>
      <c r="P233" s="1133">
        <v>0</v>
      </c>
      <c r="Q233" s="1133">
        <v>0</v>
      </c>
      <c r="R233" s="1133">
        <v>0</v>
      </c>
      <c r="S233" s="1133">
        <v>0</v>
      </c>
      <c r="T233" s="1133">
        <v>0</v>
      </c>
      <c r="U233" s="1133" t="s">
        <v>220</v>
      </c>
      <c r="V233" s="1133" t="s">
        <v>220</v>
      </c>
      <c r="X233" s="1210">
        <v>3</v>
      </c>
      <c r="Z233" s="369">
        <v>174</v>
      </c>
      <c r="AA233" s="369">
        <v>200</v>
      </c>
      <c r="AB233" s="369">
        <v>227</v>
      </c>
      <c r="AC233" s="369">
        <v>183</v>
      </c>
      <c r="AD233" s="369">
        <v>203</v>
      </c>
      <c r="AE233" s="369">
        <v>168</v>
      </c>
      <c r="AF233" s="369"/>
      <c r="AG233" s="369"/>
      <c r="AI233" s="2675">
        <v>1155</v>
      </c>
      <c r="AJ233" s="2658">
        <v>20</v>
      </c>
      <c r="AK233" s="2675">
        <v>4706</v>
      </c>
      <c r="AL233" s="369">
        <v>24</v>
      </c>
      <c r="AM233" s="372">
        <v>196.08333333333334</v>
      </c>
      <c r="AO233" s="1129">
        <v>-580</v>
      </c>
      <c r="AP233" s="1129">
        <v>-427</v>
      </c>
      <c r="AR233" s="1134">
        <v>235</v>
      </c>
      <c r="AS233" s="1134">
        <v>1271</v>
      </c>
    </row>
    <row r="234" spans="2:45" ht="12.75" customHeight="1">
      <c r="B234" s="1129" t="s">
        <v>306</v>
      </c>
      <c r="D234" s="2658" t="s">
        <v>149</v>
      </c>
      <c r="E234" s="1130">
        <v>26</v>
      </c>
      <c r="F234" s="2658">
        <v>0</v>
      </c>
      <c r="G234" s="1129" t="s">
        <v>88</v>
      </c>
      <c r="I234" s="1825" t="s">
        <v>1470</v>
      </c>
      <c r="K234" s="2674">
        <v>3410</v>
      </c>
      <c r="M234" s="1133">
        <v>0</v>
      </c>
      <c r="N234" s="1133">
        <v>0</v>
      </c>
      <c r="O234" s="1133">
        <v>0</v>
      </c>
      <c r="P234" s="1133">
        <v>0</v>
      </c>
      <c r="Q234" s="1133">
        <v>0</v>
      </c>
      <c r="R234" s="1133" t="s">
        <v>220</v>
      </c>
      <c r="S234" s="1133">
        <v>0</v>
      </c>
      <c r="T234" s="1133">
        <v>0</v>
      </c>
      <c r="U234" s="1133" t="s">
        <v>220</v>
      </c>
      <c r="V234" s="1133" t="s">
        <v>220</v>
      </c>
      <c r="X234" s="1210">
        <v>3</v>
      </c>
      <c r="Z234" s="369">
        <v>173</v>
      </c>
      <c r="AA234" s="369">
        <v>243</v>
      </c>
      <c r="AB234" s="369">
        <v>185</v>
      </c>
      <c r="AC234" s="369">
        <v>247</v>
      </c>
      <c r="AD234" s="369">
        <v>211</v>
      </c>
      <c r="AE234" s="369">
        <v>204</v>
      </c>
      <c r="AF234" s="369"/>
      <c r="AG234" s="369"/>
      <c r="AI234" s="2675">
        <v>1263</v>
      </c>
      <c r="AJ234" s="2658">
        <v>20</v>
      </c>
      <c r="AK234" s="2675">
        <v>4673</v>
      </c>
      <c r="AL234" s="369">
        <v>24</v>
      </c>
      <c r="AM234" s="372">
        <v>194.70833333333334</v>
      </c>
      <c r="AO234" s="1129">
        <v>-613</v>
      </c>
      <c r="AP234" s="1129">
        <v>-460</v>
      </c>
      <c r="AR234" s="1134">
        <v>247</v>
      </c>
      <c r="AS234" s="1134">
        <v>1263</v>
      </c>
    </row>
    <row r="235" spans="2:45" ht="11.45" customHeight="1">
      <c r="B235" s="1129" t="s">
        <v>307</v>
      </c>
      <c r="D235" s="2658" t="s">
        <v>146</v>
      </c>
      <c r="E235" s="1130">
        <v>46</v>
      </c>
      <c r="F235" s="2658">
        <v>0</v>
      </c>
      <c r="G235" s="1129" t="s">
        <v>88</v>
      </c>
      <c r="I235" s="1825" t="s">
        <v>1468</v>
      </c>
      <c r="K235" s="2674">
        <v>3563</v>
      </c>
      <c r="M235" s="1133">
        <v>0</v>
      </c>
      <c r="N235" s="1133">
        <v>0</v>
      </c>
      <c r="O235" s="1133">
        <v>0</v>
      </c>
      <c r="P235" s="1133">
        <v>0</v>
      </c>
      <c r="Q235" s="1133">
        <v>0</v>
      </c>
      <c r="R235" s="1133">
        <v>0</v>
      </c>
      <c r="S235" s="1133">
        <v>0</v>
      </c>
      <c r="T235" s="1133">
        <v>0</v>
      </c>
      <c r="U235" s="1133" t="s">
        <v>220</v>
      </c>
      <c r="V235" s="1133" t="s">
        <v>220</v>
      </c>
      <c r="X235" s="1210">
        <v>3</v>
      </c>
      <c r="Z235" s="369">
        <v>194</v>
      </c>
      <c r="AA235" s="369">
        <v>169</v>
      </c>
      <c r="AB235" s="369">
        <v>171</v>
      </c>
      <c r="AC235" s="369">
        <v>159</v>
      </c>
      <c r="AD235" s="369">
        <v>214</v>
      </c>
      <c r="AE235" s="369">
        <v>200</v>
      </c>
      <c r="AF235" s="369"/>
      <c r="AG235" s="369"/>
      <c r="AI235" s="2675">
        <v>1107</v>
      </c>
      <c r="AJ235" s="2658">
        <v>20</v>
      </c>
      <c r="AK235" s="2675">
        <v>4670</v>
      </c>
      <c r="AL235" s="369">
        <v>24</v>
      </c>
      <c r="AM235" s="372">
        <v>194.58333333333334</v>
      </c>
      <c r="AO235" s="1129">
        <v>-616</v>
      </c>
      <c r="AP235" s="1129">
        <v>-463</v>
      </c>
      <c r="AR235" s="1134">
        <v>246</v>
      </c>
      <c r="AS235" s="1134">
        <v>1260</v>
      </c>
    </row>
    <row r="236" spans="2:45" ht="11.45" customHeight="1">
      <c r="B236" s="1129" t="s">
        <v>308</v>
      </c>
      <c r="D236" s="2658" t="s">
        <v>1266</v>
      </c>
      <c r="E236" s="1130">
        <v>8</v>
      </c>
      <c r="F236" s="2658">
        <v>0</v>
      </c>
      <c r="G236" s="1129" t="s">
        <v>88</v>
      </c>
      <c r="I236" s="1825" t="s">
        <v>1467</v>
      </c>
      <c r="K236" s="2674">
        <v>3503</v>
      </c>
      <c r="M236" s="1133">
        <v>0</v>
      </c>
      <c r="N236" s="1133">
        <v>0</v>
      </c>
      <c r="O236" s="1133">
        <v>0</v>
      </c>
      <c r="P236" s="1133">
        <v>0</v>
      </c>
      <c r="Q236" s="1133">
        <v>0</v>
      </c>
      <c r="R236" s="1133">
        <v>0</v>
      </c>
      <c r="S236" s="1133">
        <v>0</v>
      </c>
      <c r="T236" s="1133">
        <v>0</v>
      </c>
      <c r="U236" s="1133" t="s">
        <v>220</v>
      </c>
      <c r="V236" s="1133" t="s">
        <v>220</v>
      </c>
      <c r="X236" s="1210">
        <v>3</v>
      </c>
      <c r="Z236" s="369">
        <v>206</v>
      </c>
      <c r="AA236" s="369">
        <v>165</v>
      </c>
      <c r="AB236" s="369">
        <v>215</v>
      </c>
      <c r="AC236" s="369">
        <v>167</v>
      </c>
      <c r="AD236" s="369">
        <v>203</v>
      </c>
      <c r="AE236" s="369">
        <v>172</v>
      </c>
      <c r="AF236" s="369"/>
      <c r="AG236" s="369"/>
      <c r="AI236" s="2675">
        <v>1128</v>
      </c>
      <c r="AJ236" s="2658">
        <v>20</v>
      </c>
      <c r="AK236" s="2675">
        <v>4631</v>
      </c>
      <c r="AL236" s="369">
        <v>24</v>
      </c>
      <c r="AM236" s="372">
        <v>192.95833333333334</v>
      </c>
      <c r="AO236" s="1129">
        <v>-655</v>
      </c>
      <c r="AP236" s="1129">
        <v>-502</v>
      </c>
      <c r="AR236" s="1134">
        <v>243</v>
      </c>
      <c r="AS236" s="1134">
        <v>1203</v>
      </c>
    </row>
    <row r="237" spans="2:45" ht="11.45" customHeight="1">
      <c r="B237" s="1129" t="s">
        <v>309</v>
      </c>
      <c r="D237" s="2658" t="s">
        <v>1485</v>
      </c>
      <c r="E237" s="2684">
        <v>68</v>
      </c>
      <c r="F237" s="2658">
        <v>0</v>
      </c>
      <c r="G237" s="1129" t="s">
        <v>88</v>
      </c>
      <c r="I237" s="1825" t="s">
        <v>1469</v>
      </c>
      <c r="K237" s="2674">
        <v>3358</v>
      </c>
      <c r="M237" s="1133">
        <v>0</v>
      </c>
      <c r="N237" s="1133">
        <v>0</v>
      </c>
      <c r="O237" s="1133">
        <v>0</v>
      </c>
      <c r="P237" s="1133">
        <v>0</v>
      </c>
      <c r="Q237" s="1133">
        <v>0</v>
      </c>
      <c r="R237" s="1133">
        <v>0</v>
      </c>
      <c r="S237" s="1133">
        <v>0</v>
      </c>
      <c r="T237" s="1133">
        <v>0</v>
      </c>
      <c r="U237" s="1133" t="s">
        <v>220</v>
      </c>
      <c r="V237" s="1133" t="s">
        <v>220</v>
      </c>
      <c r="X237" s="1210">
        <v>3</v>
      </c>
      <c r="Z237" s="369">
        <v>223</v>
      </c>
      <c r="AA237" s="369">
        <v>191</v>
      </c>
      <c r="AB237" s="369">
        <v>192</v>
      </c>
      <c r="AC237" s="369">
        <v>238</v>
      </c>
      <c r="AD237" s="369">
        <v>159</v>
      </c>
      <c r="AE237" s="369">
        <v>202</v>
      </c>
      <c r="AF237" s="369"/>
      <c r="AG237" s="369"/>
      <c r="AI237" s="2675">
        <v>1205</v>
      </c>
      <c r="AJ237" s="2658">
        <v>20</v>
      </c>
      <c r="AK237" s="2675">
        <v>4563</v>
      </c>
      <c r="AL237" s="369">
        <v>24</v>
      </c>
      <c r="AM237" s="372">
        <v>190.125</v>
      </c>
      <c r="AO237" s="1129">
        <v>-723</v>
      </c>
      <c r="AP237" s="1129">
        <v>-570</v>
      </c>
      <c r="AR237" s="1134">
        <v>238</v>
      </c>
      <c r="AS237" s="1134">
        <v>1227</v>
      </c>
    </row>
    <row r="238" spans="2:45" ht="11.45" customHeight="1">
      <c r="B238" s="1129" t="s">
        <v>310</v>
      </c>
      <c r="D238" s="2658" t="s">
        <v>170</v>
      </c>
      <c r="E238" s="2684">
        <v>19</v>
      </c>
      <c r="F238" s="2658">
        <v>0</v>
      </c>
      <c r="G238" s="1129" t="s">
        <v>88</v>
      </c>
      <c r="I238" s="1825" t="s">
        <v>1471</v>
      </c>
      <c r="K238" s="2674">
        <v>3408</v>
      </c>
      <c r="M238" s="1133">
        <v>0</v>
      </c>
      <c r="N238" s="1133">
        <v>0</v>
      </c>
      <c r="O238" s="1133">
        <v>0</v>
      </c>
      <c r="P238" s="1133">
        <v>0</v>
      </c>
      <c r="Q238" s="1133">
        <v>0</v>
      </c>
      <c r="R238" s="1133">
        <v>0</v>
      </c>
      <c r="S238" s="1133">
        <v>0</v>
      </c>
      <c r="T238" s="1133">
        <v>0</v>
      </c>
      <c r="U238" s="1133" t="s">
        <v>220</v>
      </c>
      <c r="V238" s="1133" t="s">
        <v>220</v>
      </c>
      <c r="X238" s="1210">
        <v>3</v>
      </c>
      <c r="Z238" s="369">
        <v>160</v>
      </c>
      <c r="AA238" s="369">
        <v>179</v>
      </c>
      <c r="AB238" s="369">
        <v>181</v>
      </c>
      <c r="AC238" s="369">
        <v>202</v>
      </c>
      <c r="AD238" s="369">
        <v>213</v>
      </c>
      <c r="AE238" s="369">
        <v>153</v>
      </c>
      <c r="AF238" s="369"/>
      <c r="AG238" s="369"/>
      <c r="AI238" s="2675">
        <v>1088</v>
      </c>
      <c r="AJ238" s="2658">
        <v>20</v>
      </c>
      <c r="AK238" s="2675">
        <v>4496</v>
      </c>
      <c r="AL238" s="369">
        <v>24</v>
      </c>
      <c r="AM238" s="372">
        <v>187.33333333333334</v>
      </c>
      <c r="AO238" s="1129">
        <v>-790</v>
      </c>
      <c r="AP238" s="1129">
        <v>-637</v>
      </c>
      <c r="AR238" s="1134">
        <v>231</v>
      </c>
      <c r="AS238" s="1134">
        <v>1194</v>
      </c>
    </row>
    <row r="239" spans="2:45" ht="11.45" customHeight="1">
      <c r="B239" s="1129" t="s">
        <v>311</v>
      </c>
      <c r="D239" s="2658" t="s">
        <v>142</v>
      </c>
      <c r="E239" s="1130">
        <v>5</v>
      </c>
      <c r="F239" s="2658">
        <v>0</v>
      </c>
      <c r="G239" s="1129" t="s">
        <v>88</v>
      </c>
      <c r="I239" s="1825" t="s">
        <v>1469</v>
      </c>
      <c r="K239" s="2674">
        <v>3221</v>
      </c>
      <c r="M239" s="1133">
        <v>0</v>
      </c>
      <c r="N239" s="1133">
        <v>0</v>
      </c>
      <c r="O239" s="1133">
        <v>0</v>
      </c>
      <c r="P239" s="1133">
        <v>0</v>
      </c>
      <c r="Q239" s="1133">
        <v>0</v>
      </c>
      <c r="R239" s="1133">
        <v>0</v>
      </c>
      <c r="S239" s="1133">
        <v>0</v>
      </c>
      <c r="T239" s="1133">
        <v>0</v>
      </c>
      <c r="U239" s="1133" t="s">
        <v>220</v>
      </c>
      <c r="V239" s="1133" t="s">
        <v>220</v>
      </c>
      <c r="X239" s="1210">
        <v>3</v>
      </c>
      <c r="Z239" s="369">
        <v>225</v>
      </c>
      <c r="AA239" s="369">
        <v>192</v>
      </c>
      <c r="AB239" s="369">
        <v>182</v>
      </c>
      <c r="AC239" s="369">
        <v>206</v>
      </c>
      <c r="AD239" s="369">
        <v>194</v>
      </c>
      <c r="AE239" s="369">
        <v>182</v>
      </c>
      <c r="AF239" s="369"/>
      <c r="AG239" s="369"/>
      <c r="AI239" s="2675">
        <v>1181</v>
      </c>
      <c r="AJ239" s="2658">
        <v>20</v>
      </c>
      <c r="AK239" s="2675">
        <v>4402</v>
      </c>
      <c r="AL239" s="369">
        <v>24</v>
      </c>
      <c r="AM239" s="372">
        <v>183.41666666666666</v>
      </c>
      <c r="AO239" s="1129">
        <v>-884</v>
      </c>
      <c r="AP239" s="1129">
        <v>-731</v>
      </c>
      <c r="AR239" s="1134">
        <v>225</v>
      </c>
      <c r="AS239" s="1134">
        <v>1181</v>
      </c>
    </row>
    <row r="240" spans="2:45" ht="11.45" customHeight="1">
      <c r="B240" s="1129" t="s">
        <v>313</v>
      </c>
      <c r="D240" s="2658" t="s">
        <v>446</v>
      </c>
      <c r="E240" s="1130">
        <v>41</v>
      </c>
      <c r="F240" s="2658">
        <v>0</v>
      </c>
      <c r="G240" s="1129" t="s">
        <v>88</v>
      </c>
      <c r="I240" s="1825" t="s">
        <v>1469</v>
      </c>
      <c r="K240" s="2674">
        <v>3220</v>
      </c>
      <c r="M240" s="1133">
        <v>0</v>
      </c>
      <c r="N240" s="1133">
        <v>0</v>
      </c>
      <c r="O240" s="1133">
        <v>0</v>
      </c>
      <c r="P240" s="1133">
        <v>0</v>
      </c>
      <c r="Q240" s="1133">
        <v>0</v>
      </c>
      <c r="R240" s="1133">
        <v>0</v>
      </c>
      <c r="S240" s="1133">
        <v>0</v>
      </c>
      <c r="T240" s="1133">
        <v>0</v>
      </c>
      <c r="U240" s="1133" t="s">
        <v>220</v>
      </c>
      <c r="V240" s="1133" t="s">
        <v>220</v>
      </c>
      <c r="X240" s="1210">
        <v>3</v>
      </c>
      <c r="Z240" s="369">
        <v>224</v>
      </c>
      <c r="AA240" s="369">
        <v>201</v>
      </c>
      <c r="AB240" s="369">
        <v>173</v>
      </c>
      <c r="AC240" s="369">
        <v>196</v>
      </c>
      <c r="AD240" s="369">
        <v>167</v>
      </c>
      <c r="AE240" s="369">
        <v>181</v>
      </c>
      <c r="AF240" s="369"/>
      <c r="AG240" s="369"/>
      <c r="AI240" s="2675">
        <v>1142</v>
      </c>
      <c r="AJ240" s="2658">
        <v>20</v>
      </c>
      <c r="AK240" s="2675">
        <v>4362</v>
      </c>
      <c r="AL240" s="369">
        <v>24</v>
      </c>
      <c r="AM240" s="372">
        <v>181.75</v>
      </c>
      <c r="AO240" s="1129">
        <v>-924</v>
      </c>
      <c r="AP240" s="1129">
        <v>-771</v>
      </c>
      <c r="AR240" s="1134">
        <v>224</v>
      </c>
      <c r="AS240" s="1134">
        <v>1144</v>
      </c>
    </row>
    <row r="241" spans="2:49" ht="11.45" customHeight="1">
      <c r="B241" s="1129" t="s">
        <v>314</v>
      </c>
      <c r="D241" s="2658" t="s">
        <v>439</v>
      </c>
      <c r="E241" s="1130">
        <v>44</v>
      </c>
      <c r="F241" s="2658">
        <v>0</v>
      </c>
      <c r="G241" s="1129" t="s">
        <v>88</v>
      </c>
      <c r="I241" s="1825" t="s">
        <v>1471</v>
      </c>
      <c r="K241" s="2674">
        <v>3160</v>
      </c>
      <c r="M241" s="1133">
        <v>0</v>
      </c>
      <c r="N241" s="1133">
        <v>0</v>
      </c>
      <c r="O241" s="1133">
        <v>0</v>
      </c>
      <c r="P241" s="1133">
        <v>0</v>
      </c>
      <c r="Q241" s="1133">
        <v>0</v>
      </c>
      <c r="R241" s="1133">
        <v>0</v>
      </c>
      <c r="S241" s="1133">
        <v>0</v>
      </c>
      <c r="T241" s="1133">
        <v>0</v>
      </c>
      <c r="U241" s="1133" t="s">
        <v>220</v>
      </c>
      <c r="V241" s="1133" t="s">
        <v>220</v>
      </c>
      <c r="X241" s="1210">
        <v>3</v>
      </c>
      <c r="Z241" s="369">
        <v>172</v>
      </c>
      <c r="AA241" s="369">
        <v>179</v>
      </c>
      <c r="AB241" s="369">
        <v>172</v>
      </c>
      <c r="AC241" s="369">
        <v>159</v>
      </c>
      <c r="AD241" s="369">
        <v>202</v>
      </c>
      <c r="AE241" s="369">
        <v>197</v>
      </c>
      <c r="AF241" s="369"/>
      <c r="AG241" s="369"/>
      <c r="AI241" s="2675">
        <v>1081</v>
      </c>
      <c r="AJ241" s="2658">
        <v>20</v>
      </c>
      <c r="AK241" s="2675">
        <v>4241</v>
      </c>
      <c r="AL241" s="369">
        <v>24</v>
      </c>
      <c r="AM241" s="372">
        <v>176.70833333333334</v>
      </c>
      <c r="AO241" s="1129">
        <v>-1045</v>
      </c>
      <c r="AP241" s="1129">
        <v>-892</v>
      </c>
      <c r="AR241" s="1134">
        <v>218</v>
      </c>
      <c r="AS241" s="1134">
        <v>1110</v>
      </c>
    </row>
    <row r="242" spans="2:49" ht="11.45" hidden="1" customHeight="1">
      <c r="B242" s="1129" t="s">
        <v>315</v>
      </c>
      <c r="D242" s="2658" t="s">
        <v>88</v>
      </c>
      <c r="E242" s="2684"/>
      <c r="F242" s="2658">
        <v>0</v>
      </c>
      <c r="G242" s="1129" t="s">
        <v>88</v>
      </c>
      <c r="I242" s="1825" t="s">
        <v>88</v>
      </c>
      <c r="K242" s="2674">
        <v>0</v>
      </c>
      <c r="M242" s="1133">
        <v>0</v>
      </c>
      <c r="N242" s="1133">
        <v>0</v>
      </c>
      <c r="O242" s="1133">
        <v>0</v>
      </c>
      <c r="P242" s="1133">
        <v>0</v>
      </c>
      <c r="Q242" s="1133">
        <v>0</v>
      </c>
      <c r="R242" s="1133">
        <v>0</v>
      </c>
      <c r="S242" s="1133">
        <v>0</v>
      </c>
      <c r="T242" s="1133">
        <v>0</v>
      </c>
      <c r="U242" s="1133" t="s">
        <v>220</v>
      </c>
      <c r="V242" s="1133" t="s">
        <v>220</v>
      </c>
      <c r="X242" s="1210">
        <v>0</v>
      </c>
      <c r="Z242" s="369" t="s">
        <v>226</v>
      </c>
      <c r="AA242" s="369" t="s">
        <v>226</v>
      </c>
      <c r="AB242" s="369" t="s">
        <v>226</v>
      </c>
      <c r="AC242" s="369" t="s">
        <v>226</v>
      </c>
      <c r="AD242" s="369" t="s">
        <v>226</v>
      </c>
      <c r="AE242" s="369" t="s">
        <v>226</v>
      </c>
      <c r="AF242" s="369"/>
      <c r="AG242" s="369"/>
      <c r="AI242" s="2675">
        <v>0</v>
      </c>
      <c r="AJ242" s="2658">
        <v>20</v>
      </c>
      <c r="AK242" s="2675">
        <v>0</v>
      </c>
      <c r="AL242" s="369">
        <v>15</v>
      </c>
      <c r="AM242" s="372">
        <v>0</v>
      </c>
      <c r="AO242" s="1129">
        <v>-5286</v>
      </c>
      <c r="AP242" s="1129">
        <v>-5133</v>
      </c>
      <c r="AR242" s="1134">
        <v>0</v>
      </c>
      <c r="AS242" s="1134">
        <v>0</v>
      </c>
    </row>
    <row r="243" spans="2:49" ht="11.45" hidden="1" customHeight="1">
      <c r="B243" s="1129" t="s">
        <v>316</v>
      </c>
      <c r="D243" s="2658" t="s">
        <v>88</v>
      </c>
      <c r="E243" s="2684"/>
      <c r="F243" s="2658">
        <v>0</v>
      </c>
      <c r="G243" s="1129" t="s">
        <v>88</v>
      </c>
      <c r="I243" s="1825" t="s">
        <v>88</v>
      </c>
      <c r="K243" s="2674">
        <v>0</v>
      </c>
      <c r="M243" s="1133">
        <v>0</v>
      </c>
      <c r="N243" s="1133">
        <v>0</v>
      </c>
      <c r="O243" s="1133">
        <v>0</v>
      </c>
      <c r="P243" s="1133">
        <v>0</v>
      </c>
      <c r="Q243" s="1133">
        <v>0</v>
      </c>
      <c r="R243" s="1133">
        <v>0</v>
      </c>
      <c r="S243" s="1133">
        <v>0</v>
      </c>
      <c r="T243" s="1133">
        <v>0</v>
      </c>
      <c r="U243" s="1133" t="s">
        <v>220</v>
      </c>
      <c r="V243" s="1133" t="s">
        <v>220</v>
      </c>
      <c r="X243" s="1210">
        <v>0</v>
      </c>
      <c r="Z243" s="369" t="s">
        <v>226</v>
      </c>
      <c r="AA243" s="369" t="s">
        <v>226</v>
      </c>
      <c r="AB243" s="369" t="s">
        <v>226</v>
      </c>
      <c r="AC243" s="369" t="s">
        <v>226</v>
      </c>
      <c r="AD243" s="369" t="s">
        <v>226</v>
      </c>
      <c r="AE243" s="369" t="s">
        <v>226</v>
      </c>
      <c r="AF243" s="369"/>
      <c r="AG243" s="369"/>
      <c r="AI243" s="2675">
        <v>0</v>
      </c>
      <c r="AJ243" s="2658">
        <v>20</v>
      </c>
      <c r="AK243" s="2675">
        <v>0</v>
      </c>
      <c r="AL243" s="369">
        <v>15</v>
      </c>
      <c r="AM243" s="372">
        <v>0</v>
      </c>
      <c r="AO243" s="1129">
        <v>-5286</v>
      </c>
      <c r="AP243" s="1129">
        <v>-5133</v>
      </c>
      <c r="AR243" s="1134">
        <v>0</v>
      </c>
      <c r="AS243" s="1134">
        <v>0</v>
      </c>
    </row>
    <row r="244" spans="2:49" ht="11.45" hidden="1" customHeight="1">
      <c r="B244" s="1129" t="s">
        <v>317</v>
      </c>
      <c r="D244" s="2658" t="s">
        <v>88</v>
      </c>
      <c r="E244" s="2684"/>
      <c r="F244" s="2658">
        <v>0</v>
      </c>
      <c r="G244" s="1129" t="s">
        <v>88</v>
      </c>
      <c r="I244" s="1825" t="s">
        <v>88</v>
      </c>
      <c r="K244" s="2674">
        <v>0</v>
      </c>
      <c r="M244" s="1133">
        <v>0</v>
      </c>
      <c r="N244" s="1133">
        <v>0</v>
      </c>
      <c r="O244" s="1133">
        <v>0</v>
      </c>
      <c r="P244" s="1133">
        <v>0</v>
      </c>
      <c r="Q244" s="1133">
        <v>0</v>
      </c>
      <c r="R244" s="1133">
        <v>0</v>
      </c>
      <c r="S244" s="1133">
        <v>0</v>
      </c>
      <c r="T244" s="1133">
        <v>0</v>
      </c>
      <c r="U244" s="1133" t="s">
        <v>220</v>
      </c>
      <c r="V244" s="1133" t="s">
        <v>220</v>
      </c>
      <c r="X244" s="1210">
        <v>0</v>
      </c>
      <c r="Z244" s="369" t="s">
        <v>226</v>
      </c>
      <c r="AA244" s="369" t="s">
        <v>226</v>
      </c>
      <c r="AB244" s="369" t="s">
        <v>226</v>
      </c>
      <c r="AC244" s="369" t="s">
        <v>226</v>
      </c>
      <c r="AD244" s="369" t="s">
        <v>226</v>
      </c>
      <c r="AE244" s="369" t="s">
        <v>226</v>
      </c>
      <c r="AF244" s="369"/>
      <c r="AG244" s="369"/>
      <c r="AI244" s="2675">
        <v>0</v>
      </c>
      <c r="AJ244" s="2658">
        <v>20</v>
      </c>
      <c r="AK244" s="2675">
        <v>0</v>
      </c>
      <c r="AL244" s="369">
        <v>15</v>
      </c>
      <c r="AM244" s="372">
        <v>0</v>
      </c>
      <c r="AO244" s="1129">
        <v>-5286</v>
      </c>
      <c r="AP244" s="1129">
        <v>-5133</v>
      </c>
      <c r="AR244" s="1134">
        <v>0</v>
      </c>
      <c r="AS244" s="1134">
        <v>0</v>
      </c>
    </row>
    <row r="245" spans="2:49" ht="11.45" hidden="1" customHeight="1">
      <c r="B245" s="1129" t="s">
        <v>318</v>
      </c>
      <c r="D245" s="2658" t="s">
        <v>88</v>
      </c>
      <c r="E245" s="2684"/>
      <c r="F245" s="2658">
        <v>0</v>
      </c>
      <c r="G245" s="1129" t="s">
        <v>88</v>
      </c>
      <c r="I245" s="1825" t="s">
        <v>88</v>
      </c>
      <c r="K245" s="2674">
        <v>0</v>
      </c>
      <c r="M245" s="1133">
        <v>0</v>
      </c>
      <c r="N245" s="1133">
        <v>0</v>
      </c>
      <c r="O245" s="1133">
        <v>0</v>
      </c>
      <c r="P245" s="1133">
        <v>0</v>
      </c>
      <c r="Q245" s="1133">
        <v>0</v>
      </c>
      <c r="R245" s="1133">
        <v>0</v>
      </c>
      <c r="S245" s="1133">
        <v>0</v>
      </c>
      <c r="T245" s="1133">
        <v>0</v>
      </c>
      <c r="U245" s="1133" t="s">
        <v>220</v>
      </c>
      <c r="V245" s="1133" t="s">
        <v>220</v>
      </c>
      <c r="X245" s="1210">
        <v>0</v>
      </c>
      <c r="Z245" s="369" t="s">
        <v>226</v>
      </c>
      <c r="AA245" s="369" t="s">
        <v>226</v>
      </c>
      <c r="AB245" s="369" t="s">
        <v>226</v>
      </c>
      <c r="AC245" s="369" t="s">
        <v>226</v>
      </c>
      <c r="AD245" s="369" t="s">
        <v>226</v>
      </c>
      <c r="AE245" s="369" t="s">
        <v>226</v>
      </c>
      <c r="AF245" s="369"/>
      <c r="AG245" s="369"/>
      <c r="AI245" s="2675">
        <v>0</v>
      </c>
      <c r="AJ245" s="2658">
        <v>20</v>
      </c>
      <c r="AK245" s="2675">
        <v>0</v>
      </c>
      <c r="AL245" s="369">
        <v>15</v>
      </c>
      <c r="AM245" s="372">
        <v>0</v>
      </c>
      <c r="AO245" s="1129">
        <v>-5286</v>
      </c>
      <c r="AP245" s="1129">
        <v>-5133</v>
      </c>
      <c r="AR245" s="1134">
        <v>0</v>
      </c>
      <c r="AS245" s="1134">
        <v>0</v>
      </c>
    </row>
    <row r="246" spans="2:49" ht="11.45" hidden="1" customHeight="1">
      <c r="B246" s="1129" t="s">
        <v>319</v>
      </c>
      <c r="D246" s="2658" t="s">
        <v>88</v>
      </c>
      <c r="E246" s="2684"/>
      <c r="F246" s="2658">
        <v>0</v>
      </c>
      <c r="G246" s="1129" t="s">
        <v>88</v>
      </c>
      <c r="I246" s="1825" t="s">
        <v>88</v>
      </c>
      <c r="K246" s="2674">
        <v>0</v>
      </c>
      <c r="M246" s="1133">
        <v>0</v>
      </c>
      <c r="N246" s="1133">
        <v>0</v>
      </c>
      <c r="O246" s="1133">
        <v>0</v>
      </c>
      <c r="P246" s="1133">
        <v>0</v>
      </c>
      <c r="Q246" s="1133">
        <v>0</v>
      </c>
      <c r="R246" s="1133">
        <v>0</v>
      </c>
      <c r="S246" s="1133">
        <v>0</v>
      </c>
      <c r="T246" s="1133">
        <v>0</v>
      </c>
      <c r="U246" s="1133" t="s">
        <v>220</v>
      </c>
      <c r="V246" s="1133" t="s">
        <v>220</v>
      </c>
      <c r="X246" s="1210">
        <v>0</v>
      </c>
      <c r="Z246" s="369" t="s">
        <v>226</v>
      </c>
      <c r="AA246" s="369" t="s">
        <v>226</v>
      </c>
      <c r="AB246" s="369" t="s">
        <v>226</v>
      </c>
      <c r="AC246" s="369" t="s">
        <v>226</v>
      </c>
      <c r="AD246" s="369" t="s">
        <v>226</v>
      </c>
      <c r="AE246" s="369" t="s">
        <v>226</v>
      </c>
      <c r="AF246" s="369"/>
      <c r="AG246" s="369"/>
      <c r="AI246" s="2675">
        <v>0</v>
      </c>
      <c r="AJ246" s="2658">
        <v>20</v>
      </c>
      <c r="AK246" s="2675">
        <v>0</v>
      </c>
      <c r="AL246" s="369">
        <v>15</v>
      </c>
      <c r="AM246" s="372">
        <v>0</v>
      </c>
      <c r="AO246" s="1129">
        <v>-5286</v>
      </c>
      <c r="AP246" s="1129">
        <v>-5133</v>
      </c>
      <c r="AR246" s="1134">
        <v>0</v>
      </c>
      <c r="AS246" s="1134">
        <v>0</v>
      </c>
    </row>
    <row r="247" spans="2:49" ht="11.45" hidden="1" customHeight="1">
      <c r="B247" s="1129" t="s">
        <v>320</v>
      </c>
      <c r="D247" s="2658" t="s">
        <v>88</v>
      </c>
      <c r="E247" s="2684"/>
      <c r="F247" s="2658">
        <v>0</v>
      </c>
      <c r="G247" s="1129" t="s">
        <v>88</v>
      </c>
      <c r="I247" s="1825" t="s">
        <v>88</v>
      </c>
      <c r="K247" s="2674">
        <v>0</v>
      </c>
      <c r="M247" s="1133">
        <v>0</v>
      </c>
      <c r="N247" s="1133">
        <v>0</v>
      </c>
      <c r="O247" s="1133">
        <v>0</v>
      </c>
      <c r="P247" s="1133">
        <v>0</v>
      </c>
      <c r="Q247" s="1133">
        <v>0</v>
      </c>
      <c r="R247" s="1133">
        <v>0</v>
      </c>
      <c r="S247" s="1133">
        <v>0</v>
      </c>
      <c r="T247" s="1133">
        <v>0</v>
      </c>
      <c r="U247" s="1133" t="s">
        <v>220</v>
      </c>
      <c r="V247" s="1133" t="s">
        <v>220</v>
      </c>
      <c r="X247" s="1210">
        <v>0</v>
      </c>
      <c r="Z247" s="369" t="s">
        <v>226</v>
      </c>
      <c r="AA247" s="369" t="s">
        <v>226</v>
      </c>
      <c r="AB247" s="369" t="s">
        <v>226</v>
      </c>
      <c r="AC247" s="369" t="s">
        <v>226</v>
      </c>
      <c r="AD247" s="369" t="s">
        <v>226</v>
      </c>
      <c r="AE247" s="369" t="s">
        <v>226</v>
      </c>
      <c r="AF247" s="369"/>
      <c r="AG247" s="369"/>
      <c r="AI247" s="2675">
        <v>0</v>
      </c>
      <c r="AJ247" s="2658">
        <v>20</v>
      </c>
      <c r="AK247" s="2675">
        <v>0</v>
      </c>
      <c r="AL247" s="369">
        <v>15</v>
      </c>
      <c r="AM247" s="372">
        <v>0</v>
      </c>
      <c r="AO247" s="1129">
        <v>-5286</v>
      </c>
      <c r="AP247" s="1129">
        <v>-5133</v>
      </c>
      <c r="AR247" s="1134">
        <v>0</v>
      </c>
      <c r="AS247" s="1134">
        <v>0</v>
      </c>
    </row>
    <row r="248" spans="2:49" ht="11.45" hidden="1" customHeight="1">
      <c r="B248" s="1129" t="s">
        <v>321</v>
      </c>
      <c r="D248" s="2658" t="s">
        <v>88</v>
      </c>
      <c r="E248" s="2684"/>
      <c r="F248" s="2658">
        <v>0</v>
      </c>
      <c r="G248" s="1129" t="s">
        <v>88</v>
      </c>
      <c r="I248" s="1825" t="s">
        <v>88</v>
      </c>
      <c r="K248" s="2674">
        <v>0</v>
      </c>
      <c r="M248" s="1133">
        <v>0</v>
      </c>
      <c r="N248" s="1133">
        <v>0</v>
      </c>
      <c r="O248" s="1133">
        <v>0</v>
      </c>
      <c r="P248" s="1133">
        <v>0</v>
      </c>
      <c r="Q248" s="1133">
        <v>0</v>
      </c>
      <c r="R248" s="1133">
        <v>0</v>
      </c>
      <c r="S248" s="1133">
        <v>0</v>
      </c>
      <c r="T248" s="1133">
        <v>0</v>
      </c>
      <c r="U248" s="1133" t="s">
        <v>220</v>
      </c>
      <c r="V248" s="1133" t="s">
        <v>220</v>
      </c>
      <c r="X248" s="1210">
        <v>0</v>
      </c>
      <c r="Z248" s="369" t="s">
        <v>226</v>
      </c>
      <c r="AA248" s="369" t="s">
        <v>226</v>
      </c>
      <c r="AB248" s="369" t="s">
        <v>226</v>
      </c>
      <c r="AC248" s="369" t="s">
        <v>226</v>
      </c>
      <c r="AD248" s="369" t="s">
        <v>226</v>
      </c>
      <c r="AE248" s="369" t="s">
        <v>226</v>
      </c>
      <c r="AF248" s="369"/>
      <c r="AG248" s="369"/>
      <c r="AI248" s="2675">
        <v>0</v>
      </c>
      <c r="AJ248" s="2658">
        <v>20</v>
      </c>
      <c r="AK248" s="2675">
        <v>0</v>
      </c>
      <c r="AL248" s="369">
        <v>15</v>
      </c>
      <c r="AM248" s="372">
        <v>0</v>
      </c>
      <c r="AO248" s="1129">
        <v>-5286</v>
      </c>
      <c r="AP248" s="1129">
        <v>-5133</v>
      </c>
      <c r="AR248" s="1134">
        <v>0</v>
      </c>
      <c r="AS248" s="1134">
        <v>0</v>
      </c>
      <c r="AV248" s="1129">
        <v>1</v>
      </c>
      <c r="AW248" s="1129">
        <v>1</v>
      </c>
    </row>
    <row r="249" spans="2:49" ht="3" hidden="1" customHeight="1"/>
    <row r="250" spans="2:49" ht="3" hidden="1" customHeight="1"/>
    <row r="251" spans="2:49" ht="3" hidden="1" customHeight="1"/>
    <row r="252" spans="2:49" ht="11.85" hidden="1" customHeight="1">
      <c r="D252" s="2685" t="s">
        <v>236</v>
      </c>
      <c r="E252" s="2685"/>
      <c r="AB252" s="2685" t="s">
        <v>237</v>
      </c>
    </row>
    <row r="253" spans="2:49" ht="11.85" hidden="1" customHeight="1">
      <c r="D253" s="2686" t="s">
        <v>444</v>
      </c>
      <c r="E253" s="2686"/>
      <c r="G253" s="1136" t="s">
        <v>88</v>
      </c>
      <c r="I253" s="1822" t="s">
        <v>1469</v>
      </c>
      <c r="Z253" s="2687">
        <v>270</v>
      </c>
      <c r="AB253" s="2686" t="s">
        <v>444</v>
      </c>
      <c r="AE253" s="2687" t="s">
        <v>88</v>
      </c>
      <c r="AM253" s="2688" t="s">
        <v>1469</v>
      </c>
      <c r="AO253" s="1136">
        <v>1368</v>
      </c>
      <c r="AP253" s="1136"/>
    </row>
    <row r="254" spans="2:49" ht="3" hidden="1" customHeight="1"/>
    <row r="255" spans="2:49" ht="3" hidden="1" customHeight="1"/>
    <row r="256" spans="2:49" ht="3" customHeight="1"/>
    <row r="257" spans="4:49" ht="11.85" customHeight="1">
      <c r="D257" s="2685" t="s">
        <v>236</v>
      </c>
      <c r="E257" s="2685"/>
      <c r="AB257" s="2685" t="s">
        <v>237</v>
      </c>
      <c r="AV257" s="1211" t="s">
        <v>238</v>
      </c>
      <c r="AW257" s="1211" t="s">
        <v>239</v>
      </c>
    </row>
    <row r="258" spans="4:49" ht="11.85" customHeight="1">
      <c r="D258" s="2686" t="s">
        <v>153</v>
      </c>
      <c r="E258" s="2686"/>
      <c r="G258" s="1136" t="s">
        <v>88</v>
      </c>
      <c r="I258" s="1822" t="s">
        <v>1467</v>
      </c>
      <c r="Z258" s="2687">
        <v>300</v>
      </c>
      <c r="AB258" s="2686" t="s">
        <v>345</v>
      </c>
      <c r="AE258" s="2687"/>
      <c r="AM258" s="2688" t="s">
        <v>1468</v>
      </c>
      <c r="AO258" s="4650">
        <v>1418</v>
      </c>
      <c r="AP258" s="4650"/>
      <c r="AV258" s="1211" t="s">
        <v>240</v>
      </c>
      <c r="AW258" s="1211" t="s">
        <v>240</v>
      </c>
    </row>
    <row r="259" spans="4:49" ht="3" customHeight="1"/>
    <row r="260" spans="4:49" s="2672" customFormat="1" ht="3" customHeight="1">
      <c r="AQ260" s="2658"/>
      <c r="AR260" s="2658"/>
    </row>
    <row r="261" spans="4:49" s="2672" customFormat="1" ht="3" hidden="1" customHeight="1">
      <c r="AQ261" s="2658"/>
      <c r="AR261" s="2658"/>
    </row>
    <row r="262" spans="4:49" s="2672" customFormat="1" ht="11.85" hidden="1" customHeight="1">
      <c r="D262" s="2689" t="s">
        <v>241</v>
      </c>
      <c r="E262" s="2689"/>
      <c r="AB262" s="2689" t="s">
        <v>242</v>
      </c>
      <c r="AC262" s="2689"/>
      <c r="AD262" s="2689"/>
      <c r="AE262" s="2689"/>
      <c r="AQ262" s="2658"/>
      <c r="AR262" s="2658"/>
    </row>
    <row r="263" spans="4:49" s="2672" customFormat="1" ht="11.85" hidden="1" customHeight="1">
      <c r="D263" s="2690" t="s">
        <v>298</v>
      </c>
      <c r="E263" s="2690"/>
      <c r="Z263" s="2691">
        <v>264</v>
      </c>
      <c r="AB263" s="2690" t="s">
        <v>88</v>
      </c>
      <c r="AC263" s="2689"/>
      <c r="AD263" s="2689"/>
      <c r="AE263" s="2689"/>
      <c r="AK263" s="2691"/>
      <c r="AO263" s="2691">
        <v>247</v>
      </c>
      <c r="AP263" s="2691"/>
      <c r="AQ263" s="2658"/>
      <c r="AR263" s="2658"/>
    </row>
    <row r="264" spans="4:49" s="2672" customFormat="1" ht="3" hidden="1" customHeight="1">
      <c r="AB264" s="2689"/>
      <c r="AC264" s="2689"/>
      <c r="AD264" s="2689"/>
      <c r="AE264" s="2689"/>
      <c r="AG264" s="2689"/>
      <c r="AH264" s="2689"/>
      <c r="AI264" s="2689"/>
      <c r="AJ264" s="2689"/>
      <c r="AK264" s="2689"/>
      <c r="AO264" s="2689"/>
      <c r="AP264" s="2689"/>
      <c r="AQ264" s="2658"/>
      <c r="AR264" s="2658"/>
    </row>
    <row r="265" spans="4:49" s="2672" customFormat="1" ht="11.85" hidden="1" customHeight="1">
      <c r="D265" s="2689" t="s">
        <v>243</v>
      </c>
      <c r="E265" s="2689"/>
      <c r="AB265" s="2689" t="s">
        <v>244</v>
      </c>
      <c r="AC265" s="2690"/>
      <c r="AD265" s="2690"/>
      <c r="AE265" s="2690"/>
      <c r="AK265" s="2692"/>
      <c r="AQ265" s="2658"/>
      <c r="AR265" s="2658"/>
    </row>
    <row r="266" spans="4:49" s="2672" customFormat="1" ht="11.85" hidden="1" customHeight="1">
      <c r="D266" s="2690" t="s">
        <v>88</v>
      </c>
      <c r="E266" s="2690"/>
      <c r="Z266" s="2691">
        <v>249</v>
      </c>
      <c r="AB266" s="2690" t="s">
        <v>88</v>
      </c>
      <c r="AC266" s="2689"/>
      <c r="AD266" s="2689"/>
      <c r="AE266" s="2689"/>
      <c r="AK266" s="2691"/>
      <c r="AO266" s="2691">
        <v>269</v>
      </c>
      <c r="AP266" s="2691"/>
      <c r="AQ266" s="2658"/>
      <c r="AR266" s="2658"/>
    </row>
    <row r="267" spans="4:49" s="2672" customFormat="1" ht="3" hidden="1" customHeight="1">
      <c r="AQ267" s="2658"/>
      <c r="AR267" s="2658"/>
    </row>
    <row r="268" spans="4:49" s="2672" customFormat="1" ht="11.85" hidden="1" customHeight="1">
      <c r="D268" s="2689" t="s">
        <v>245</v>
      </c>
      <c r="E268" s="2689"/>
      <c r="U268" s="2691"/>
      <c r="V268" s="2691"/>
      <c r="W268" s="2691"/>
      <c r="AB268" s="2689" t="s">
        <v>246</v>
      </c>
      <c r="AC268" s="2690"/>
      <c r="AD268" s="2690"/>
      <c r="AE268" s="2690"/>
      <c r="AK268" s="2692"/>
      <c r="AQ268" s="2658"/>
      <c r="AR268" s="2658"/>
    </row>
    <row r="269" spans="4:49" s="2672" customFormat="1" ht="11.85" hidden="1" customHeight="1">
      <c r="D269" s="2690" t="s">
        <v>417</v>
      </c>
      <c r="E269" s="2690"/>
      <c r="Z269" s="2691">
        <v>270</v>
      </c>
      <c r="AB269" s="2690" t="s">
        <v>88</v>
      </c>
      <c r="AC269" s="2689"/>
      <c r="AD269" s="2689"/>
      <c r="AE269" s="2689"/>
      <c r="AK269" s="2691"/>
      <c r="AO269" s="2691">
        <v>246</v>
      </c>
      <c r="AP269" s="2691"/>
      <c r="AQ269" s="2658"/>
      <c r="AR269" s="2658"/>
    </row>
    <row r="270" spans="4:49" s="2672" customFormat="1" ht="3" hidden="1" customHeight="1">
      <c r="AQ270" s="2658"/>
      <c r="AR270" s="2658"/>
    </row>
    <row r="271" spans="4:49" s="2672" customFormat="1" ht="3" hidden="1" customHeight="1">
      <c r="AQ271" s="2658"/>
      <c r="AR271" s="2658"/>
    </row>
    <row r="272" spans="4:49" s="2672" customFormat="1" ht="3" hidden="1" customHeight="1">
      <c r="AQ272" s="2658"/>
      <c r="AR272" s="2658"/>
    </row>
    <row r="273" spans="2:45" s="2672" customFormat="1" ht="11.85" hidden="1" customHeight="1">
      <c r="D273" s="2689" t="s">
        <v>2076</v>
      </c>
      <c r="AQ273" s="2658"/>
      <c r="AR273" s="2658"/>
    </row>
    <row r="274" spans="2:45" s="2672" customFormat="1" ht="11.85" hidden="1" customHeight="1">
      <c r="D274" s="2690" t="s">
        <v>30</v>
      </c>
      <c r="Z274" s="2690">
        <v>131</v>
      </c>
      <c r="AQ274" s="2658"/>
      <c r="AR274" s="2658"/>
    </row>
    <row r="275" spans="2:45" ht="3" hidden="1" customHeight="1">
      <c r="D275" s="2672"/>
      <c r="E275" s="2693"/>
      <c r="F275" s="2693"/>
      <c r="G275" s="2693"/>
      <c r="H275" s="2693"/>
      <c r="I275" s="2693"/>
      <c r="J275" s="2693"/>
      <c r="K275" s="2693"/>
      <c r="L275" s="2693"/>
      <c r="M275" s="2693"/>
      <c r="N275" s="2693"/>
      <c r="O275" s="2693"/>
      <c r="P275" s="2693"/>
      <c r="Q275" s="2693"/>
      <c r="R275" s="2693"/>
      <c r="S275" s="2693"/>
      <c r="T275" s="2693"/>
      <c r="U275" s="2693"/>
      <c r="V275" s="2693"/>
      <c r="W275" s="2693"/>
      <c r="X275" s="2693"/>
      <c r="Y275" s="2693"/>
      <c r="Z275" s="2693"/>
      <c r="AA275" s="2693"/>
      <c r="AB275" s="2693"/>
      <c r="AC275" s="2693"/>
      <c r="AD275" s="2693"/>
      <c r="AE275" s="2693"/>
      <c r="AF275" s="2693"/>
      <c r="AG275" s="2693"/>
      <c r="AH275" s="2693"/>
      <c r="AI275" s="2693"/>
      <c r="AJ275" s="2693"/>
      <c r="AK275" s="2693"/>
      <c r="AL275" s="2693"/>
      <c r="AM275" s="2693"/>
    </row>
    <row r="276" spans="2:45" ht="12.75" hidden="1" customHeight="1">
      <c r="D276" s="2693" t="s">
        <v>294</v>
      </c>
      <c r="E276" s="2693"/>
      <c r="F276" s="2693"/>
      <c r="G276" s="2693"/>
      <c r="H276" s="2693"/>
      <c r="I276" s="2693"/>
      <c r="J276" s="2693"/>
      <c r="K276" s="2693"/>
      <c r="L276" s="2693"/>
      <c r="M276" s="2693"/>
      <c r="N276" s="2693"/>
      <c r="O276" s="2693"/>
      <c r="P276" s="2693"/>
      <c r="Q276" s="2693"/>
      <c r="R276" s="2693"/>
      <c r="S276" s="2693"/>
      <c r="T276" s="2693"/>
      <c r="U276" s="2693"/>
      <c r="V276" s="2693"/>
      <c r="W276" s="2693"/>
      <c r="X276" s="2693"/>
      <c r="Y276" s="2693"/>
      <c r="Z276" s="2693"/>
      <c r="AA276" s="2693"/>
      <c r="AB276" s="2693"/>
      <c r="AC276" s="2693"/>
      <c r="AD276" s="2693"/>
      <c r="AE276" s="2693"/>
      <c r="AF276" s="2693"/>
      <c r="AG276" s="2693"/>
      <c r="AH276" s="2693"/>
      <c r="AI276" s="2693"/>
      <c r="AJ276" s="2693"/>
      <c r="AK276" s="2693"/>
      <c r="AL276" s="2693"/>
      <c r="AM276" s="2693"/>
    </row>
    <row r="277" spans="2:45" ht="12.75" hidden="1" customHeight="1">
      <c r="D277" s="2693" t="s">
        <v>247</v>
      </c>
      <c r="E277" s="2693"/>
      <c r="F277" s="2693"/>
      <c r="G277" s="2693"/>
      <c r="H277" s="2693"/>
      <c r="I277" s="2693"/>
      <c r="J277" s="2693"/>
      <c r="K277" s="2693"/>
      <c r="L277" s="2693"/>
      <c r="M277" s="2693"/>
      <c r="N277" s="2693"/>
      <c r="O277" s="2693"/>
      <c r="P277" s="2693"/>
      <c r="Q277" s="2693"/>
      <c r="R277" s="2693"/>
      <c r="S277" s="2693"/>
      <c r="T277" s="2693"/>
      <c r="U277" s="2693"/>
      <c r="V277" s="2693"/>
      <c r="W277" s="2693"/>
      <c r="X277" s="2693"/>
      <c r="Y277" s="2693"/>
      <c r="Z277" s="2693"/>
      <c r="AA277" s="2693"/>
      <c r="AB277" s="2693"/>
      <c r="AC277" s="2693"/>
      <c r="AD277" s="2693"/>
      <c r="AE277" s="2693"/>
      <c r="AF277" s="2693"/>
      <c r="AG277" s="2693"/>
      <c r="AH277" s="2693"/>
      <c r="AI277" s="2693"/>
      <c r="AJ277" s="2693"/>
      <c r="AK277" s="2693"/>
      <c r="AL277" s="2693"/>
      <c r="AM277" s="2693"/>
    </row>
    <row r="278" spans="2:45" ht="12.75" hidden="1" customHeight="1">
      <c r="D278" s="2693" t="s">
        <v>248</v>
      </c>
      <c r="E278" s="2693"/>
      <c r="F278" s="2693"/>
      <c r="G278" s="2693"/>
      <c r="H278" s="2693"/>
      <c r="I278" s="2693"/>
      <c r="J278" s="2693"/>
      <c r="K278" s="2693"/>
      <c r="L278" s="2693"/>
      <c r="M278" s="2693"/>
      <c r="N278" s="2693"/>
      <c r="O278" s="2693"/>
      <c r="P278" s="2693"/>
      <c r="Q278" s="2693"/>
      <c r="R278" s="2693"/>
      <c r="S278" s="2693"/>
      <c r="T278" s="2693"/>
      <c r="U278" s="2693"/>
      <c r="V278" s="2693"/>
      <c r="W278" s="2693"/>
      <c r="X278" s="2693"/>
      <c r="Y278" s="2693"/>
      <c r="Z278" s="2693"/>
      <c r="AA278" s="2693"/>
      <c r="AB278" s="2693"/>
      <c r="AC278" s="2693"/>
      <c r="AD278" s="2693"/>
      <c r="AE278" s="2693"/>
      <c r="AF278" s="2693"/>
      <c r="AG278" s="2693"/>
      <c r="AH278" s="2693"/>
      <c r="AI278" s="2693"/>
      <c r="AJ278" s="2693"/>
      <c r="AK278" s="2693"/>
      <c r="AL278" s="2693"/>
      <c r="AM278" s="2693"/>
      <c r="AN278" s="2693"/>
      <c r="AO278" s="2693"/>
      <c r="AP278" s="2693"/>
      <c r="AQ278" s="2693"/>
      <c r="AR278" s="2693"/>
    </row>
    <row r="279" spans="2:45" ht="12.75" hidden="1" customHeight="1">
      <c r="D279" s="2693" t="s">
        <v>249</v>
      </c>
      <c r="E279" s="2693"/>
      <c r="F279" s="2693"/>
      <c r="G279" s="2693"/>
      <c r="H279" s="2693"/>
      <c r="I279" s="2693"/>
      <c r="J279" s="2693"/>
      <c r="K279" s="2693"/>
      <c r="L279" s="2693"/>
      <c r="M279" s="2693"/>
      <c r="N279" s="2693"/>
      <c r="O279" s="2693"/>
      <c r="P279" s="2693"/>
      <c r="Q279" s="2693"/>
      <c r="R279" s="2693"/>
      <c r="S279" s="2693"/>
      <c r="T279" s="2693"/>
      <c r="U279" s="2693"/>
      <c r="V279" s="2693"/>
      <c r="W279" s="2693"/>
      <c r="X279" s="2693"/>
      <c r="Y279" s="2693"/>
      <c r="Z279" s="2693"/>
      <c r="AA279" s="2693"/>
      <c r="AB279" s="2693"/>
      <c r="AC279" s="2693"/>
      <c r="AD279" s="2693"/>
      <c r="AE279" s="2693"/>
      <c r="AF279" s="2693"/>
      <c r="AG279" s="2693"/>
      <c r="AH279" s="2693"/>
      <c r="AI279" s="2693"/>
      <c r="AJ279" s="2693"/>
      <c r="AK279" s="2693"/>
      <c r="AL279" s="2693"/>
      <c r="AM279" s="2693"/>
      <c r="AN279" s="2693"/>
      <c r="AO279" s="2693"/>
      <c r="AP279" s="2693"/>
      <c r="AQ279" s="2693"/>
      <c r="AR279" s="2693"/>
    </row>
    <row r="280" spans="2:45" hidden="1"/>
    <row r="281" spans="2:45" ht="12.75" customHeight="1">
      <c r="AI281" s="4649">
        <v>42274</v>
      </c>
      <c r="AJ281" s="4649"/>
      <c r="AK281" s="4649"/>
      <c r="AL281" s="4649"/>
      <c r="AM281" s="4649"/>
    </row>
    <row r="282" spans="2:45" ht="20.100000000000001" customHeight="1">
      <c r="B282" s="2659" t="s">
        <v>2198</v>
      </c>
      <c r="C282" s="2659"/>
      <c r="D282" s="2659"/>
      <c r="E282" s="2659"/>
      <c r="F282" s="2659"/>
      <c r="G282" s="2659"/>
      <c r="H282" s="2659"/>
      <c r="I282" s="2659"/>
      <c r="J282" s="2659"/>
      <c r="K282" s="2659"/>
      <c r="L282" s="2659"/>
      <c r="M282" s="2659"/>
      <c r="N282" s="2659"/>
      <c r="O282" s="2659"/>
      <c r="P282" s="2659"/>
      <c r="Q282" s="2659"/>
      <c r="R282" s="2659"/>
      <c r="S282" s="2659"/>
      <c r="T282" s="2659"/>
      <c r="U282" s="2659"/>
      <c r="V282" s="2659"/>
      <c r="W282" s="2659"/>
      <c r="X282" s="2659"/>
      <c r="Y282" s="2659"/>
      <c r="Z282" s="2659"/>
      <c r="AA282" s="2659"/>
      <c r="AB282" s="2659"/>
      <c r="AC282" s="2659"/>
      <c r="AD282" s="2659"/>
      <c r="AE282" s="2659"/>
      <c r="AF282" s="2659"/>
      <c r="AG282" s="2659"/>
      <c r="AH282" s="2659"/>
      <c r="AI282" s="2659"/>
      <c r="AJ282" s="2659"/>
      <c r="AK282" s="2659"/>
      <c r="AL282" s="2659"/>
      <c r="AM282" s="2659"/>
      <c r="AN282" s="2659"/>
      <c r="AO282" s="2659"/>
      <c r="AP282" s="2659"/>
      <c r="AQ282" s="2659"/>
      <c r="AR282" s="2659"/>
      <c r="AS282" s="2659"/>
    </row>
    <row r="283" spans="2:45" ht="20.100000000000001" customHeight="1">
      <c r="B283" s="2660" t="s">
        <v>2199</v>
      </c>
      <c r="C283" s="2661"/>
      <c r="D283" s="2661"/>
      <c r="E283" s="2661"/>
      <c r="F283" s="2661"/>
      <c r="G283" s="2661"/>
      <c r="H283" s="2661"/>
      <c r="I283" s="2661"/>
      <c r="J283" s="2661"/>
      <c r="K283" s="2661"/>
      <c r="L283" s="2661"/>
      <c r="M283" s="2661"/>
      <c r="N283" s="2661"/>
      <c r="O283" s="2661"/>
      <c r="P283" s="2661"/>
      <c r="Q283" s="2661"/>
      <c r="R283" s="2661"/>
      <c r="S283" s="2661"/>
      <c r="T283" s="2661"/>
      <c r="U283" s="2661"/>
      <c r="V283" s="2661"/>
      <c r="W283" s="2661"/>
      <c r="X283" s="2661"/>
      <c r="Y283" s="2661"/>
      <c r="Z283" s="2660"/>
      <c r="AA283" s="2661"/>
      <c r="AL283" s="2662" t="s">
        <v>2075</v>
      </c>
    </row>
    <row r="284" spans="2:45" ht="32.1" customHeight="1">
      <c r="D284" s="4497" t="s">
        <v>254</v>
      </c>
      <c r="E284" s="4497"/>
      <c r="F284" s="4497"/>
      <c r="G284" s="4497"/>
      <c r="H284" s="4497"/>
      <c r="I284" s="4497"/>
      <c r="J284" s="4497"/>
      <c r="K284" s="4497"/>
      <c r="V284" s="2663"/>
      <c r="Z284" s="4626" t="s">
        <v>375</v>
      </c>
      <c r="AA284" s="4626"/>
      <c r="AB284" s="4626"/>
      <c r="AC284" s="4626"/>
      <c r="AD284" s="4626"/>
      <c r="AE284" s="4626"/>
      <c r="AF284" s="619"/>
      <c r="AG284" s="619"/>
      <c r="AL284" s="2653" t="s">
        <v>408</v>
      </c>
    </row>
    <row r="285" spans="2:45" ht="3" customHeight="1"/>
    <row r="286" spans="2:45" ht="11.85" customHeight="1">
      <c r="B286" s="1211"/>
      <c r="E286" s="1210" t="s">
        <v>255</v>
      </c>
      <c r="G286" s="1210"/>
      <c r="I286" s="1210"/>
      <c r="K286" s="1210" t="s">
        <v>188</v>
      </c>
      <c r="M286" s="2664" t="s">
        <v>189</v>
      </c>
      <c r="N286" s="2664"/>
      <c r="O286" s="2664"/>
      <c r="P286" s="2664"/>
      <c r="Q286" s="1213" t="s">
        <v>190</v>
      </c>
      <c r="R286" s="2664"/>
      <c r="S286" s="2664"/>
      <c r="T286" s="2664"/>
      <c r="U286" s="2664"/>
      <c r="V286" s="2664"/>
      <c r="X286" s="2664"/>
      <c r="Z286" s="2665" t="s">
        <v>191</v>
      </c>
      <c r="AA286" s="2666"/>
      <c r="AB286" s="2666"/>
      <c r="AC286" s="2666"/>
      <c r="AD286" s="2666"/>
      <c r="AE286" s="2666"/>
      <c r="AF286" s="2666"/>
      <c r="AG286" s="2666"/>
      <c r="AI286" s="1210" t="s">
        <v>188</v>
      </c>
      <c r="AK286" s="2665" t="s">
        <v>192</v>
      </c>
      <c r="AL286" s="2665"/>
      <c r="AM286" s="2665"/>
      <c r="AO286" s="2667" t="s">
        <v>194</v>
      </c>
      <c r="AP286" s="2667"/>
      <c r="AR286" s="2668" t="s">
        <v>104</v>
      </c>
      <c r="AS286" s="2669"/>
    </row>
    <row r="287" spans="2:45" ht="11.85" customHeight="1">
      <c r="B287" s="1211" t="s">
        <v>117</v>
      </c>
      <c r="D287" s="2661" t="s">
        <v>195</v>
      </c>
      <c r="E287" s="1212" t="s">
        <v>256</v>
      </c>
      <c r="G287" s="1212" t="s">
        <v>196</v>
      </c>
      <c r="I287" s="1212" t="s">
        <v>0</v>
      </c>
      <c r="K287" s="1212" t="s">
        <v>197</v>
      </c>
      <c r="M287" s="1213" t="s">
        <v>198</v>
      </c>
      <c r="N287" s="1213" t="s">
        <v>199</v>
      </c>
      <c r="O287" s="1214" t="s">
        <v>200</v>
      </c>
      <c r="P287" s="1214" t="s">
        <v>201</v>
      </c>
      <c r="Q287" s="1214" t="s">
        <v>202</v>
      </c>
      <c r="R287" s="1214" t="s">
        <v>203</v>
      </c>
      <c r="S287" s="1214" t="s">
        <v>204</v>
      </c>
      <c r="T287" s="1214" t="s">
        <v>205</v>
      </c>
      <c r="U287" s="1214" t="s">
        <v>206</v>
      </c>
      <c r="V287" s="1214" t="s">
        <v>207</v>
      </c>
      <c r="X287" s="1213" t="s">
        <v>208</v>
      </c>
      <c r="Z287" s="1214" t="s">
        <v>213</v>
      </c>
      <c r="AA287" s="1214" t="s">
        <v>214</v>
      </c>
      <c r="AB287" s="1214" t="s">
        <v>409</v>
      </c>
      <c r="AC287" s="1214" t="s">
        <v>410</v>
      </c>
      <c r="AD287" s="1214" t="s">
        <v>411</v>
      </c>
      <c r="AE287" s="1214" t="s">
        <v>412</v>
      </c>
      <c r="AF287" s="1214"/>
      <c r="AG287" s="1214"/>
      <c r="AI287" s="1211" t="s">
        <v>413</v>
      </c>
      <c r="AK287" s="2670" t="s">
        <v>188</v>
      </c>
      <c r="AL287" s="1213" t="s">
        <v>217</v>
      </c>
      <c r="AM287" s="1210" t="s">
        <v>193</v>
      </c>
      <c r="AO287" s="1213" t="s">
        <v>257</v>
      </c>
      <c r="AP287" s="1213" t="s">
        <v>414</v>
      </c>
      <c r="AR287" s="1215" t="s">
        <v>217</v>
      </c>
      <c r="AS287" s="1215" t="s">
        <v>218</v>
      </c>
    </row>
    <row r="288" spans="2:45" ht="3" customHeight="1">
      <c r="K288" s="2671"/>
      <c r="AR288" s="2672"/>
      <c r="AS288" s="2672"/>
    </row>
    <row r="289" spans="2:45" ht="12.75" customHeight="1">
      <c r="B289" s="1129" t="s">
        <v>259</v>
      </c>
      <c r="D289" s="2658" t="s">
        <v>163</v>
      </c>
      <c r="E289" s="1130">
        <v>49</v>
      </c>
      <c r="F289" s="2658">
        <v>0</v>
      </c>
      <c r="G289" s="1129" t="s">
        <v>88</v>
      </c>
      <c r="I289" s="1825" t="s">
        <v>1469</v>
      </c>
      <c r="K289" s="2674">
        <v>3674</v>
      </c>
      <c r="M289" s="1133">
        <v>0</v>
      </c>
      <c r="N289" s="1133">
        <v>0</v>
      </c>
      <c r="O289" s="1133">
        <v>0</v>
      </c>
      <c r="P289" s="1133">
        <v>0</v>
      </c>
      <c r="Q289" s="1133">
        <v>0</v>
      </c>
      <c r="R289" s="1133">
        <v>0</v>
      </c>
      <c r="S289" s="1133">
        <v>0</v>
      </c>
      <c r="T289" s="1133">
        <v>0</v>
      </c>
      <c r="U289" s="1133" t="s">
        <v>220</v>
      </c>
      <c r="V289" s="1133" t="s">
        <v>220</v>
      </c>
      <c r="X289" s="1210">
        <v>3</v>
      </c>
      <c r="Z289" s="369">
        <v>148</v>
      </c>
      <c r="AA289" s="369">
        <v>170</v>
      </c>
      <c r="AB289" s="369">
        <v>203</v>
      </c>
      <c r="AC289" s="369">
        <v>171</v>
      </c>
      <c r="AD289" s="369">
        <v>158</v>
      </c>
      <c r="AE289" s="369">
        <v>177</v>
      </c>
      <c r="AF289" s="369"/>
      <c r="AG289" s="369"/>
      <c r="AI289" s="2675">
        <v>1027</v>
      </c>
      <c r="AJ289" s="2658">
        <v>20</v>
      </c>
      <c r="AK289" s="2675">
        <v>4701</v>
      </c>
      <c r="AL289" s="369">
        <v>24</v>
      </c>
      <c r="AM289" s="372">
        <v>195.875</v>
      </c>
      <c r="AO289" s="1129">
        <v>0</v>
      </c>
      <c r="AP289" s="1129">
        <v>116</v>
      </c>
      <c r="AR289" s="1134">
        <v>256</v>
      </c>
      <c r="AS289" s="1134">
        <v>1318</v>
      </c>
    </row>
    <row r="290" spans="2:45" ht="12.75" customHeight="1">
      <c r="B290" s="1129" t="s">
        <v>261</v>
      </c>
      <c r="D290" s="2658" t="s">
        <v>954</v>
      </c>
      <c r="E290" s="1130">
        <v>35</v>
      </c>
      <c r="F290" s="2658">
        <v>0</v>
      </c>
      <c r="G290" s="1129" t="s">
        <v>88</v>
      </c>
      <c r="I290" s="1825" t="s">
        <v>1065</v>
      </c>
      <c r="K290" s="2674">
        <v>3444</v>
      </c>
      <c r="M290" s="1133">
        <v>0</v>
      </c>
      <c r="N290" s="1133" t="s">
        <v>220</v>
      </c>
      <c r="O290" s="1133" t="s">
        <v>220</v>
      </c>
      <c r="P290" s="1133">
        <v>0</v>
      </c>
      <c r="Q290" s="1133">
        <v>0</v>
      </c>
      <c r="R290" s="1133" t="s">
        <v>220</v>
      </c>
      <c r="S290" s="1133">
        <v>0</v>
      </c>
      <c r="T290" s="1133">
        <v>0</v>
      </c>
      <c r="U290" s="1133" t="s">
        <v>220</v>
      </c>
      <c r="V290" s="1133" t="s">
        <v>220</v>
      </c>
      <c r="X290" s="1210">
        <v>3</v>
      </c>
      <c r="Z290" s="369">
        <v>210</v>
      </c>
      <c r="AA290" s="369">
        <v>189</v>
      </c>
      <c r="AB290" s="369">
        <v>213</v>
      </c>
      <c r="AC290" s="369">
        <v>206</v>
      </c>
      <c r="AD290" s="369">
        <v>163</v>
      </c>
      <c r="AE290" s="369">
        <v>190</v>
      </c>
      <c r="AF290" s="369"/>
      <c r="AG290" s="369"/>
      <c r="AI290" s="2675">
        <v>1171</v>
      </c>
      <c r="AJ290" s="2658">
        <v>20</v>
      </c>
      <c r="AK290" s="2675">
        <v>4615</v>
      </c>
      <c r="AL290" s="369">
        <v>24</v>
      </c>
      <c r="AM290" s="372">
        <v>192.29166666666666</v>
      </c>
      <c r="AO290" s="1129">
        <v>-86</v>
      </c>
      <c r="AP290" s="1129">
        <v>30</v>
      </c>
      <c r="AR290" s="1134">
        <v>278</v>
      </c>
      <c r="AS290" s="1134">
        <v>1207</v>
      </c>
    </row>
    <row r="291" spans="2:45" ht="12.75" customHeight="1" thickBot="1">
      <c r="B291" s="2676" t="s">
        <v>263</v>
      </c>
      <c r="C291" s="2677"/>
      <c r="D291" s="2677" t="s">
        <v>393</v>
      </c>
      <c r="E291" s="2035">
        <v>53</v>
      </c>
      <c r="F291" s="2677">
        <v>0</v>
      </c>
      <c r="G291" s="2676" t="s">
        <v>88</v>
      </c>
      <c r="H291" s="2677"/>
      <c r="I291" s="2678" t="s">
        <v>1470</v>
      </c>
      <c r="J291" s="2677"/>
      <c r="K291" s="2679">
        <v>3425</v>
      </c>
      <c r="L291" s="2677"/>
      <c r="M291" s="2484">
        <v>0</v>
      </c>
      <c r="N291" s="2484">
        <v>0</v>
      </c>
      <c r="O291" s="2484">
        <v>0</v>
      </c>
      <c r="P291" s="2484">
        <v>0</v>
      </c>
      <c r="Q291" s="2484" t="s">
        <v>220</v>
      </c>
      <c r="R291" s="2484">
        <v>0</v>
      </c>
      <c r="S291" s="2484">
        <v>0</v>
      </c>
      <c r="T291" s="2484">
        <v>0</v>
      </c>
      <c r="U291" s="2484" t="s">
        <v>220</v>
      </c>
      <c r="V291" s="2484" t="s">
        <v>220</v>
      </c>
      <c r="W291" s="2677"/>
      <c r="X291" s="2680">
        <v>3</v>
      </c>
      <c r="Y291" s="2677"/>
      <c r="Z291" s="2681">
        <v>181</v>
      </c>
      <c r="AA291" s="2681">
        <v>196</v>
      </c>
      <c r="AB291" s="2681">
        <v>235</v>
      </c>
      <c r="AC291" s="2681">
        <v>202</v>
      </c>
      <c r="AD291" s="2681">
        <v>159</v>
      </c>
      <c r="AE291" s="2681">
        <v>187</v>
      </c>
      <c r="AF291" s="2681"/>
      <c r="AG291" s="2681"/>
      <c r="AH291" s="2677"/>
      <c r="AI291" s="2682">
        <v>1160</v>
      </c>
      <c r="AJ291" s="2677">
        <v>20</v>
      </c>
      <c r="AK291" s="2682">
        <v>4585</v>
      </c>
      <c r="AL291" s="2681">
        <v>24</v>
      </c>
      <c r="AM291" s="2683">
        <v>191.04166666666666</v>
      </c>
      <c r="AN291" s="2677"/>
      <c r="AO291" s="2676">
        <v>-116</v>
      </c>
      <c r="AP291" s="2676">
        <v>0</v>
      </c>
      <c r="AR291" s="1134">
        <v>247</v>
      </c>
      <c r="AS291" s="1134">
        <v>1237</v>
      </c>
    </row>
    <row r="292" spans="2:45" ht="12.75" customHeight="1">
      <c r="B292" s="1129" t="s">
        <v>264</v>
      </c>
      <c r="D292" s="2658" t="s">
        <v>145</v>
      </c>
      <c r="E292" s="1130">
        <v>37</v>
      </c>
      <c r="F292" s="2658">
        <v>0</v>
      </c>
      <c r="G292" s="1129" t="s">
        <v>88</v>
      </c>
      <c r="I292" s="1825" t="s">
        <v>1469</v>
      </c>
      <c r="K292" s="2674">
        <v>3362</v>
      </c>
      <c r="M292" s="1133">
        <v>0</v>
      </c>
      <c r="N292" s="1133">
        <v>0</v>
      </c>
      <c r="O292" s="1133">
        <v>0</v>
      </c>
      <c r="P292" s="1133">
        <v>0</v>
      </c>
      <c r="Q292" s="1133">
        <v>0</v>
      </c>
      <c r="R292" s="1133">
        <v>0</v>
      </c>
      <c r="S292" s="1133">
        <v>0</v>
      </c>
      <c r="T292" s="1133">
        <v>0</v>
      </c>
      <c r="U292" s="1133" t="s">
        <v>220</v>
      </c>
      <c r="V292" s="1133" t="s">
        <v>220</v>
      </c>
      <c r="X292" s="1210">
        <v>3</v>
      </c>
      <c r="Z292" s="369">
        <v>203</v>
      </c>
      <c r="AA292" s="369">
        <v>236</v>
      </c>
      <c r="AB292" s="369">
        <v>202</v>
      </c>
      <c r="AC292" s="369">
        <v>172</v>
      </c>
      <c r="AD292" s="369">
        <v>177</v>
      </c>
      <c r="AE292" s="369">
        <v>170</v>
      </c>
      <c r="AF292" s="369"/>
      <c r="AG292" s="369"/>
      <c r="AI292" s="2675">
        <v>1160</v>
      </c>
      <c r="AJ292" s="2658">
        <v>20</v>
      </c>
      <c r="AK292" s="2675">
        <v>4522</v>
      </c>
      <c r="AL292" s="369">
        <v>24</v>
      </c>
      <c r="AM292" s="372">
        <v>188.41666666666666</v>
      </c>
      <c r="AO292" s="1129">
        <v>-179</v>
      </c>
      <c r="AP292" s="1129">
        <v>-63</v>
      </c>
      <c r="AR292" s="1134">
        <v>239</v>
      </c>
      <c r="AS292" s="1134">
        <v>1219</v>
      </c>
    </row>
    <row r="293" spans="2:45" ht="12.75" customHeight="1">
      <c r="B293" s="1129" t="s">
        <v>265</v>
      </c>
      <c r="D293" s="2658" t="s">
        <v>388</v>
      </c>
      <c r="E293" s="1130">
        <v>25</v>
      </c>
      <c r="F293" s="2658">
        <v>0</v>
      </c>
      <c r="G293" s="1129" t="s">
        <v>88</v>
      </c>
      <c r="I293" s="1825" t="s">
        <v>1470</v>
      </c>
      <c r="K293" s="2674">
        <v>3367</v>
      </c>
      <c r="M293" s="1133">
        <v>0</v>
      </c>
      <c r="N293" s="1133">
        <v>0</v>
      </c>
      <c r="O293" s="1133">
        <v>0</v>
      </c>
      <c r="P293" s="1133">
        <v>0</v>
      </c>
      <c r="Q293" s="1133">
        <v>0</v>
      </c>
      <c r="R293" s="1133">
        <v>0</v>
      </c>
      <c r="S293" s="1133">
        <v>0</v>
      </c>
      <c r="T293" s="1133">
        <v>0</v>
      </c>
      <c r="U293" s="1133" t="s">
        <v>220</v>
      </c>
      <c r="V293" s="1133" t="s">
        <v>220</v>
      </c>
      <c r="X293" s="1210">
        <v>3</v>
      </c>
      <c r="Z293" s="369">
        <v>184</v>
      </c>
      <c r="AA293" s="369">
        <v>184</v>
      </c>
      <c r="AB293" s="369">
        <v>207</v>
      </c>
      <c r="AC293" s="369">
        <v>181</v>
      </c>
      <c r="AD293" s="369">
        <v>169</v>
      </c>
      <c r="AE293" s="369">
        <v>182</v>
      </c>
      <c r="AF293" s="369"/>
      <c r="AG293" s="369"/>
      <c r="AI293" s="2675">
        <v>1107</v>
      </c>
      <c r="AJ293" s="2658">
        <v>20</v>
      </c>
      <c r="AK293" s="2675">
        <v>4474</v>
      </c>
      <c r="AL293" s="369">
        <v>24</v>
      </c>
      <c r="AM293" s="372">
        <v>186.41666666666666</v>
      </c>
      <c r="AO293" s="1129">
        <v>-227</v>
      </c>
      <c r="AP293" s="1129">
        <v>-111</v>
      </c>
      <c r="AR293" s="1134">
        <v>266</v>
      </c>
      <c r="AS293" s="1134">
        <v>1256</v>
      </c>
    </row>
    <row r="294" spans="2:45" ht="12.75" customHeight="1">
      <c r="B294" s="1129" t="s">
        <v>266</v>
      </c>
      <c r="D294" s="2658" t="s">
        <v>148</v>
      </c>
      <c r="E294" s="1130">
        <v>86</v>
      </c>
      <c r="F294" s="2658">
        <v>0</v>
      </c>
      <c r="G294" s="1129" t="s">
        <v>88</v>
      </c>
      <c r="I294" s="1825" t="s">
        <v>1470</v>
      </c>
      <c r="K294" s="2674">
        <v>3361</v>
      </c>
      <c r="M294" s="1133">
        <v>0</v>
      </c>
      <c r="N294" s="1133">
        <v>0</v>
      </c>
      <c r="O294" s="1133">
        <v>0</v>
      </c>
      <c r="P294" s="1133">
        <v>0</v>
      </c>
      <c r="Q294" s="1133">
        <v>0</v>
      </c>
      <c r="R294" s="1133">
        <v>0</v>
      </c>
      <c r="S294" s="1133">
        <v>0</v>
      </c>
      <c r="T294" s="1133">
        <v>0</v>
      </c>
      <c r="U294" s="1133" t="s">
        <v>220</v>
      </c>
      <c r="V294" s="1133" t="s">
        <v>220</v>
      </c>
      <c r="X294" s="1210">
        <v>3</v>
      </c>
      <c r="Z294" s="369">
        <v>201</v>
      </c>
      <c r="AA294" s="369">
        <v>204</v>
      </c>
      <c r="AB294" s="369">
        <v>176</v>
      </c>
      <c r="AC294" s="369">
        <v>146</v>
      </c>
      <c r="AD294" s="369">
        <v>204</v>
      </c>
      <c r="AE294" s="369">
        <v>179</v>
      </c>
      <c r="AF294" s="369"/>
      <c r="AG294" s="369"/>
      <c r="AI294" s="2675">
        <v>1110</v>
      </c>
      <c r="AJ294" s="2658">
        <v>20</v>
      </c>
      <c r="AK294" s="2675">
        <v>4471</v>
      </c>
      <c r="AL294" s="369">
        <v>24</v>
      </c>
      <c r="AM294" s="372">
        <v>186.29166666666666</v>
      </c>
      <c r="AO294" s="1129">
        <v>-230</v>
      </c>
      <c r="AP294" s="1129">
        <v>-114</v>
      </c>
      <c r="AR294" s="1134">
        <v>254</v>
      </c>
      <c r="AS294" s="1134">
        <v>1261</v>
      </c>
    </row>
    <row r="295" spans="2:45" ht="12.75" customHeight="1">
      <c r="B295" s="1129" t="s">
        <v>267</v>
      </c>
      <c r="D295" s="2658" t="s">
        <v>173</v>
      </c>
      <c r="E295" s="1130">
        <v>65</v>
      </c>
      <c r="F295" s="2658">
        <v>0</v>
      </c>
      <c r="G295" s="1129" t="s">
        <v>88</v>
      </c>
      <c r="I295" s="1825" t="s">
        <v>1471</v>
      </c>
      <c r="K295" s="2674">
        <v>3308</v>
      </c>
      <c r="M295" s="1133" t="s">
        <v>220</v>
      </c>
      <c r="N295" s="1133">
        <v>0</v>
      </c>
      <c r="O295" s="1133">
        <v>0</v>
      </c>
      <c r="P295" s="1133" t="s">
        <v>220</v>
      </c>
      <c r="Q295" s="1133">
        <v>0</v>
      </c>
      <c r="R295" s="1133">
        <v>0</v>
      </c>
      <c r="S295" s="1133">
        <v>0</v>
      </c>
      <c r="T295" s="1133">
        <v>0</v>
      </c>
      <c r="U295" s="1133" t="s">
        <v>220</v>
      </c>
      <c r="V295" s="1133" t="s">
        <v>220</v>
      </c>
      <c r="X295" s="1210">
        <v>3</v>
      </c>
      <c r="Z295" s="369">
        <v>200</v>
      </c>
      <c r="AA295" s="369">
        <v>237</v>
      </c>
      <c r="AB295" s="369">
        <v>183</v>
      </c>
      <c r="AC295" s="369">
        <v>184</v>
      </c>
      <c r="AD295" s="369">
        <v>183</v>
      </c>
      <c r="AE295" s="369">
        <v>174</v>
      </c>
      <c r="AF295" s="369"/>
      <c r="AG295" s="369"/>
      <c r="AI295" s="2675">
        <v>1161</v>
      </c>
      <c r="AJ295" s="2658">
        <v>20</v>
      </c>
      <c r="AK295" s="2675">
        <v>4469</v>
      </c>
      <c r="AL295" s="369">
        <v>24</v>
      </c>
      <c r="AM295" s="372">
        <v>186.20833333333334</v>
      </c>
      <c r="AO295" s="1129">
        <v>-232</v>
      </c>
      <c r="AP295" s="1129">
        <v>-116</v>
      </c>
      <c r="AR295" s="1134">
        <v>255</v>
      </c>
      <c r="AS295" s="1134">
        <v>1201</v>
      </c>
    </row>
    <row r="296" spans="2:45" ht="12.75" customHeight="1">
      <c r="B296" s="1129" t="s">
        <v>269</v>
      </c>
      <c r="D296" s="2658" t="s">
        <v>432</v>
      </c>
      <c r="E296" s="1130">
        <v>22</v>
      </c>
      <c r="F296" s="2658">
        <v>0</v>
      </c>
      <c r="G296" s="1129" t="s">
        <v>88</v>
      </c>
      <c r="I296" s="1825" t="s">
        <v>1470</v>
      </c>
      <c r="K296" s="2674">
        <v>3289</v>
      </c>
      <c r="M296" s="1133">
        <v>0</v>
      </c>
      <c r="N296" s="1133">
        <v>0</v>
      </c>
      <c r="O296" s="1133">
        <v>0</v>
      </c>
      <c r="P296" s="1133">
        <v>0</v>
      </c>
      <c r="Q296" s="1133">
        <v>0</v>
      </c>
      <c r="R296" s="1133">
        <v>0</v>
      </c>
      <c r="S296" s="1133" t="s">
        <v>220</v>
      </c>
      <c r="T296" s="1133" t="s">
        <v>220</v>
      </c>
      <c r="U296" s="1133" t="s">
        <v>220</v>
      </c>
      <c r="V296" s="1133" t="s">
        <v>220</v>
      </c>
      <c r="X296" s="1210">
        <v>3</v>
      </c>
      <c r="Z296" s="369">
        <v>151</v>
      </c>
      <c r="AA296" s="369">
        <v>179</v>
      </c>
      <c r="AB296" s="369">
        <v>196</v>
      </c>
      <c r="AC296" s="369">
        <v>159</v>
      </c>
      <c r="AD296" s="369">
        <v>235</v>
      </c>
      <c r="AE296" s="369">
        <v>204</v>
      </c>
      <c r="AF296" s="369"/>
      <c r="AG296" s="369"/>
      <c r="AI296" s="2675">
        <v>1124</v>
      </c>
      <c r="AJ296" s="2658">
        <v>20</v>
      </c>
      <c r="AK296" s="2675">
        <v>4413</v>
      </c>
      <c r="AL296" s="369">
        <v>24</v>
      </c>
      <c r="AM296" s="372">
        <v>183.875</v>
      </c>
      <c r="AO296" s="1129">
        <v>-288</v>
      </c>
      <c r="AP296" s="1129">
        <v>-172</v>
      </c>
      <c r="AR296" s="1134">
        <v>235</v>
      </c>
      <c r="AS296" s="1134">
        <v>1124</v>
      </c>
    </row>
    <row r="297" spans="2:45" ht="12.75" customHeight="1">
      <c r="B297" s="1129" t="s">
        <v>271</v>
      </c>
      <c r="D297" s="2658" t="s">
        <v>342</v>
      </c>
      <c r="E297" s="1130">
        <v>38</v>
      </c>
      <c r="F297" s="2658">
        <v>0</v>
      </c>
      <c r="G297" s="1129" t="s">
        <v>88</v>
      </c>
      <c r="I297" s="1825" t="s">
        <v>1469</v>
      </c>
      <c r="K297" s="2674">
        <v>3324</v>
      </c>
      <c r="M297" s="1133">
        <v>0</v>
      </c>
      <c r="N297" s="1133">
        <v>0</v>
      </c>
      <c r="O297" s="1133">
        <v>0</v>
      </c>
      <c r="P297" s="1133">
        <v>0</v>
      </c>
      <c r="Q297" s="1133">
        <v>0</v>
      </c>
      <c r="R297" s="1133">
        <v>0</v>
      </c>
      <c r="S297" s="1133">
        <v>0</v>
      </c>
      <c r="T297" s="1133">
        <v>0</v>
      </c>
      <c r="U297" s="1133" t="s">
        <v>220</v>
      </c>
      <c r="V297" s="1133" t="s">
        <v>220</v>
      </c>
      <c r="X297" s="1210">
        <v>3</v>
      </c>
      <c r="Z297" s="369">
        <v>147</v>
      </c>
      <c r="AA297" s="369">
        <v>181</v>
      </c>
      <c r="AB297" s="369">
        <v>201</v>
      </c>
      <c r="AC297" s="369">
        <v>189</v>
      </c>
      <c r="AD297" s="369">
        <v>175</v>
      </c>
      <c r="AE297" s="369">
        <v>162</v>
      </c>
      <c r="AF297" s="369"/>
      <c r="AG297" s="369"/>
      <c r="AI297" s="2675">
        <v>1055</v>
      </c>
      <c r="AJ297" s="2658">
        <v>20</v>
      </c>
      <c r="AK297" s="2675">
        <v>4379</v>
      </c>
      <c r="AL297" s="369">
        <v>24</v>
      </c>
      <c r="AM297" s="372">
        <v>182.45833333333334</v>
      </c>
      <c r="AO297" s="1129">
        <v>-322</v>
      </c>
      <c r="AP297" s="1129">
        <v>-206</v>
      </c>
      <c r="AR297" s="1134">
        <v>237</v>
      </c>
      <c r="AS297" s="1134">
        <v>1155</v>
      </c>
    </row>
    <row r="298" spans="2:45" ht="12.75" customHeight="1">
      <c r="B298" s="1129" t="s">
        <v>2080</v>
      </c>
      <c r="D298" s="2658" t="s">
        <v>341</v>
      </c>
      <c r="E298" s="1130">
        <v>32</v>
      </c>
      <c r="F298" s="2658">
        <v>0</v>
      </c>
      <c r="G298" s="1129" t="s">
        <v>88</v>
      </c>
      <c r="I298" s="1825" t="s">
        <v>1471</v>
      </c>
      <c r="K298" s="2674">
        <v>3288</v>
      </c>
      <c r="M298" s="1133">
        <v>0</v>
      </c>
      <c r="N298" s="1133">
        <v>0</v>
      </c>
      <c r="O298" s="1133">
        <v>0</v>
      </c>
      <c r="P298" s="1133">
        <v>0</v>
      </c>
      <c r="Q298" s="1133">
        <v>0</v>
      </c>
      <c r="R298" s="1133">
        <v>0</v>
      </c>
      <c r="S298" s="1133">
        <v>0</v>
      </c>
      <c r="T298" s="1133">
        <v>0</v>
      </c>
      <c r="U298" s="1133" t="s">
        <v>220</v>
      </c>
      <c r="V298" s="1133" t="s">
        <v>220</v>
      </c>
      <c r="X298" s="1210">
        <v>3</v>
      </c>
      <c r="Z298" s="369">
        <v>161</v>
      </c>
      <c r="AA298" s="369">
        <v>163</v>
      </c>
      <c r="AB298" s="369">
        <v>206</v>
      </c>
      <c r="AC298" s="369">
        <v>178</v>
      </c>
      <c r="AD298" s="369">
        <v>183</v>
      </c>
      <c r="AE298" s="369">
        <v>158</v>
      </c>
      <c r="AF298" s="369"/>
      <c r="AG298" s="369"/>
      <c r="AI298" s="2675">
        <v>1049</v>
      </c>
      <c r="AJ298" s="2658">
        <v>20</v>
      </c>
      <c r="AK298" s="2675">
        <v>4337</v>
      </c>
      <c r="AL298" s="369">
        <v>24</v>
      </c>
      <c r="AM298" s="372">
        <v>180.70833333333334</v>
      </c>
      <c r="AO298" s="1129">
        <v>-364</v>
      </c>
      <c r="AP298" s="1129">
        <v>-248</v>
      </c>
      <c r="AR298" s="1134">
        <v>232</v>
      </c>
      <c r="AS298" s="1134">
        <v>1162</v>
      </c>
    </row>
    <row r="299" spans="2:45" ht="12.75" customHeight="1">
      <c r="B299" s="1129" t="s">
        <v>2081</v>
      </c>
      <c r="D299" s="2658" t="s">
        <v>179</v>
      </c>
      <c r="E299" s="1130">
        <v>52</v>
      </c>
      <c r="F299" s="2658">
        <v>0</v>
      </c>
      <c r="G299" s="1129" t="s">
        <v>88</v>
      </c>
      <c r="I299" s="1825" t="s">
        <v>1471</v>
      </c>
      <c r="K299" s="2674">
        <v>3234</v>
      </c>
      <c r="M299" s="1133">
        <v>0</v>
      </c>
      <c r="N299" s="1133">
        <v>0</v>
      </c>
      <c r="O299" s="1133">
        <v>0</v>
      </c>
      <c r="P299" s="1133">
        <v>0</v>
      </c>
      <c r="Q299" s="1133">
        <v>0</v>
      </c>
      <c r="R299" s="1133">
        <v>0</v>
      </c>
      <c r="S299" s="1133">
        <v>0</v>
      </c>
      <c r="T299" s="1133">
        <v>0</v>
      </c>
      <c r="U299" s="1133" t="s">
        <v>220</v>
      </c>
      <c r="V299" s="1133" t="s">
        <v>220</v>
      </c>
      <c r="X299" s="1210">
        <v>3</v>
      </c>
      <c r="Z299" s="369">
        <v>194</v>
      </c>
      <c r="AA299" s="369">
        <v>187</v>
      </c>
      <c r="AB299" s="369">
        <v>182</v>
      </c>
      <c r="AC299" s="369">
        <v>191</v>
      </c>
      <c r="AD299" s="369">
        <v>160</v>
      </c>
      <c r="AE299" s="369">
        <v>185</v>
      </c>
      <c r="AF299" s="369"/>
      <c r="AG299" s="369"/>
      <c r="AI299" s="2675">
        <v>1099</v>
      </c>
      <c r="AJ299" s="2658">
        <v>20</v>
      </c>
      <c r="AK299" s="2675">
        <v>4333</v>
      </c>
      <c r="AL299" s="369">
        <v>24</v>
      </c>
      <c r="AM299" s="372">
        <v>180.54166666666666</v>
      </c>
      <c r="AO299" s="1129">
        <v>-368</v>
      </c>
      <c r="AP299" s="1129">
        <v>-252</v>
      </c>
      <c r="AR299" s="1134">
        <v>232</v>
      </c>
      <c r="AS299" s="1134">
        <v>1119</v>
      </c>
    </row>
    <row r="300" spans="2:45" ht="12.75" customHeight="1">
      <c r="B300" s="1129" t="s">
        <v>2082</v>
      </c>
      <c r="D300" s="2658" t="s">
        <v>1480</v>
      </c>
      <c r="E300" s="1130">
        <v>71</v>
      </c>
      <c r="F300" s="2658">
        <v>0</v>
      </c>
      <c r="G300" s="1129" t="s">
        <v>88</v>
      </c>
      <c r="I300" s="1825" t="s">
        <v>1470</v>
      </c>
      <c r="K300" s="2674">
        <v>3190</v>
      </c>
      <c r="M300" s="1133">
        <v>0</v>
      </c>
      <c r="N300" s="1133">
        <v>0</v>
      </c>
      <c r="O300" s="1133">
        <v>0</v>
      </c>
      <c r="P300" s="1133">
        <v>0</v>
      </c>
      <c r="Q300" s="1133">
        <v>0</v>
      </c>
      <c r="R300" s="1133">
        <v>0</v>
      </c>
      <c r="S300" s="1133">
        <v>0</v>
      </c>
      <c r="T300" s="1133" t="s">
        <v>220</v>
      </c>
      <c r="U300" s="1133" t="s">
        <v>220</v>
      </c>
      <c r="V300" s="1133" t="s">
        <v>220</v>
      </c>
      <c r="X300" s="1210">
        <v>3</v>
      </c>
      <c r="Z300" s="369">
        <v>205</v>
      </c>
      <c r="AA300" s="369">
        <v>223</v>
      </c>
      <c r="AB300" s="369">
        <v>169</v>
      </c>
      <c r="AC300" s="369">
        <v>171</v>
      </c>
      <c r="AD300" s="369">
        <v>167</v>
      </c>
      <c r="AE300" s="369">
        <v>204</v>
      </c>
      <c r="AF300" s="369"/>
      <c r="AG300" s="369"/>
      <c r="AI300" s="2675">
        <v>1139</v>
      </c>
      <c r="AJ300" s="2658">
        <v>20</v>
      </c>
      <c r="AK300" s="2675">
        <v>4329</v>
      </c>
      <c r="AL300" s="369">
        <v>24</v>
      </c>
      <c r="AM300" s="372">
        <v>180.375</v>
      </c>
      <c r="AO300" s="1129">
        <v>-372</v>
      </c>
      <c r="AP300" s="1129">
        <v>-256</v>
      </c>
      <c r="AR300" s="1134">
        <v>257</v>
      </c>
      <c r="AS300" s="1134">
        <v>1139</v>
      </c>
    </row>
    <row r="301" spans="2:45" ht="12.75" customHeight="1">
      <c r="B301" s="1129" t="s">
        <v>2083</v>
      </c>
      <c r="D301" s="2658" t="s">
        <v>159</v>
      </c>
      <c r="E301" s="1130">
        <v>31</v>
      </c>
      <c r="F301" s="2658">
        <v>0</v>
      </c>
      <c r="G301" s="1129" t="s">
        <v>88</v>
      </c>
      <c r="I301" s="1825" t="s">
        <v>1471</v>
      </c>
      <c r="K301" s="2674">
        <v>3242</v>
      </c>
      <c r="M301" s="1133">
        <v>0</v>
      </c>
      <c r="N301" s="1133">
        <v>0</v>
      </c>
      <c r="O301" s="1133">
        <v>0</v>
      </c>
      <c r="P301" s="1133">
        <v>0</v>
      </c>
      <c r="Q301" s="1133">
        <v>0</v>
      </c>
      <c r="R301" s="1133">
        <v>0</v>
      </c>
      <c r="S301" s="1133">
        <v>0</v>
      </c>
      <c r="T301" s="1133">
        <v>0</v>
      </c>
      <c r="U301" s="1133" t="s">
        <v>220</v>
      </c>
      <c r="V301" s="1133" t="s">
        <v>220</v>
      </c>
      <c r="X301" s="1210">
        <v>3</v>
      </c>
      <c r="Z301" s="369">
        <v>204</v>
      </c>
      <c r="AA301" s="369">
        <v>183</v>
      </c>
      <c r="AB301" s="369">
        <v>190</v>
      </c>
      <c r="AC301" s="369">
        <v>190</v>
      </c>
      <c r="AD301" s="369">
        <v>146</v>
      </c>
      <c r="AE301" s="369">
        <v>135</v>
      </c>
      <c r="AF301" s="369"/>
      <c r="AG301" s="369"/>
      <c r="AI301" s="2675">
        <v>1048</v>
      </c>
      <c r="AJ301" s="2658">
        <v>20</v>
      </c>
      <c r="AK301" s="2675">
        <v>4290</v>
      </c>
      <c r="AL301" s="369">
        <v>24</v>
      </c>
      <c r="AM301" s="372">
        <v>178.75</v>
      </c>
      <c r="AO301" s="1129">
        <v>-411</v>
      </c>
      <c r="AP301" s="1129">
        <v>-295</v>
      </c>
      <c r="AR301" s="1134">
        <v>228</v>
      </c>
      <c r="AS301" s="1134">
        <v>1112</v>
      </c>
    </row>
    <row r="302" spans="2:45" ht="12.75" customHeight="1">
      <c r="B302" s="1129" t="s">
        <v>2085</v>
      </c>
      <c r="D302" s="2658" t="s">
        <v>1108</v>
      </c>
      <c r="E302" s="1130">
        <v>80</v>
      </c>
      <c r="F302" s="2658">
        <v>0</v>
      </c>
      <c r="G302" s="1129" t="s">
        <v>88</v>
      </c>
      <c r="I302" s="1825" t="s">
        <v>1468</v>
      </c>
      <c r="K302" s="2674">
        <v>3228</v>
      </c>
      <c r="M302" s="1133">
        <v>0</v>
      </c>
      <c r="N302" s="1133">
        <v>0</v>
      </c>
      <c r="O302" s="1133">
        <v>0</v>
      </c>
      <c r="P302" s="1133">
        <v>0</v>
      </c>
      <c r="Q302" s="1133">
        <v>0</v>
      </c>
      <c r="R302" s="1133">
        <v>0</v>
      </c>
      <c r="S302" s="1133">
        <v>0</v>
      </c>
      <c r="T302" s="1133">
        <v>0</v>
      </c>
      <c r="U302" s="1133" t="s">
        <v>220</v>
      </c>
      <c r="V302" s="1133" t="s">
        <v>220</v>
      </c>
      <c r="X302" s="1210">
        <v>3</v>
      </c>
      <c r="Z302" s="369">
        <v>202</v>
      </c>
      <c r="AA302" s="369">
        <v>160</v>
      </c>
      <c r="AB302" s="369">
        <v>171</v>
      </c>
      <c r="AC302" s="369">
        <v>152</v>
      </c>
      <c r="AD302" s="369">
        <v>197</v>
      </c>
      <c r="AE302" s="369">
        <v>164</v>
      </c>
      <c r="AF302" s="369"/>
      <c r="AG302" s="369"/>
      <c r="AI302" s="2675">
        <v>1046</v>
      </c>
      <c r="AJ302" s="2658">
        <v>20</v>
      </c>
      <c r="AK302" s="2675">
        <v>4274</v>
      </c>
      <c r="AL302" s="369">
        <v>24</v>
      </c>
      <c r="AM302" s="372">
        <v>178.08333333333334</v>
      </c>
      <c r="AO302" s="1129">
        <v>-427</v>
      </c>
      <c r="AP302" s="1129">
        <v>-311</v>
      </c>
      <c r="AR302" s="1134">
        <v>235</v>
      </c>
      <c r="AS302" s="1134">
        <v>1126</v>
      </c>
    </row>
    <row r="303" spans="2:45" ht="12.75" customHeight="1">
      <c r="B303" s="1129" t="s">
        <v>2086</v>
      </c>
      <c r="D303" s="2658" t="s">
        <v>445</v>
      </c>
      <c r="E303" s="1130">
        <v>43</v>
      </c>
      <c r="F303" s="2658">
        <v>0</v>
      </c>
      <c r="G303" s="1129" t="s">
        <v>88</v>
      </c>
      <c r="I303" s="1825" t="s">
        <v>1471</v>
      </c>
      <c r="K303" s="2674">
        <v>3059</v>
      </c>
      <c r="M303" s="1133">
        <v>0</v>
      </c>
      <c r="N303" s="1133">
        <v>0</v>
      </c>
      <c r="O303" s="1133">
        <v>0</v>
      </c>
      <c r="P303" s="1133">
        <v>0</v>
      </c>
      <c r="Q303" s="1133">
        <v>0</v>
      </c>
      <c r="R303" s="1133">
        <v>0</v>
      </c>
      <c r="S303" s="1133">
        <v>0</v>
      </c>
      <c r="T303" s="1133">
        <v>0</v>
      </c>
      <c r="U303" s="1133" t="s">
        <v>220</v>
      </c>
      <c r="V303" s="1133" t="s">
        <v>220</v>
      </c>
      <c r="X303" s="1210">
        <v>3</v>
      </c>
      <c r="Z303" s="369">
        <v>148</v>
      </c>
      <c r="AA303" s="369">
        <v>163</v>
      </c>
      <c r="AB303" s="369">
        <v>207</v>
      </c>
      <c r="AC303" s="369">
        <v>138</v>
      </c>
      <c r="AD303" s="369">
        <v>168</v>
      </c>
      <c r="AE303" s="369">
        <v>145</v>
      </c>
      <c r="AF303" s="369"/>
      <c r="AG303" s="369"/>
      <c r="AI303" s="2675">
        <v>969</v>
      </c>
      <c r="AJ303" s="2658">
        <v>20</v>
      </c>
      <c r="AK303" s="2675">
        <v>4028</v>
      </c>
      <c r="AL303" s="369">
        <v>24</v>
      </c>
      <c r="AM303" s="372">
        <v>167.83333333333334</v>
      </c>
      <c r="AO303" s="1129">
        <v>-673</v>
      </c>
      <c r="AP303" s="1129">
        <v>-557</v>
      </c>
      <c r="AR303" s="1134">
        <v>207</v>
      </c>
      <c r="AS303" s="1134">
        <v>1038</v>
      </c>
    </row>
    <row r="304" spans="2:45" ht="11.45" customHeight="1">
      <c r="B304" s="1129" t="s">
        <v>2087</v>
      </c>
      <c r="D304" s="2658" t="s">
        <v>368</v>
      </c>
      <c r="E304" s="1130">
        <v>62</v>
      </c>
      <c r="F304" s="2658">
        <v>0</v>
      </c>
      <c r="G304" s="1129" t="s">
        <v>88</v>
      </c>
      <c r="I304" s="1825" t="s">
        <v>1470</v>
      </c>
      <c r="K304" s="2674">
        <v>2983</v>
      </c>
      <c r="M304" s="1133">
        <v>0</v>
      </c>
      <c r="N304" s="1133">
        <v>0</v>
      </c>
      <c r="O304" s="1133">
        <v>0</v>
      </c>
      <c r="P304" s="1133">
        <v>0</v>
      </c>
      <c r="Q304" s="1133">
        <v>0</v>
      </c>
      <c r="R304" s="1133">
        <v>0</v>
      </c>
      <c r="S304" s="1133">
        <v>0</v>
      </c>
      <c r="T304" s="1133">
        <v>0</v>
      </c>
      <c r="U304" s="1133" t="s">
        <v>220</v>
      </c>
      <c r="V304" s="1133" t="s">
        <v>220</v>
      </c>
      <c r="X304" s="1210">
        <v>3</v>
      </c>
      <c r="Z304" s="369">
        <v>201</v>
      </c>
      <c r="AA304" s="369">
        <v>165</v>
      </c>
      <c r="AB304" s="369">
        <v>152</v>
      </c>
      <c r="AC304" s="369">
        <v>203</v>
      </c>
      <c r="AD304" s="369">
        <v>157</v>
      </c>
      <c r="AE304" s="369">
        <v>148</v>
      </c>
      <c r="AF304" s="369"/>
      <c r="AG304" s="369"/>
      <c r="AI304" s="2675">
        <v>1026</v>
      </c>
      <c r="AJ304" s="2658">
        <v>20</v>
      </c>
      <c r="AK304" s="2675">
        <v>4009</v>
      </c>
      <c r="AL304" s="369">
        <v>24</v>
      </c>
      <c r="AM304" s="372">
        <v>167.04166666666666</v>
      </c>
      <c r="AO304" s="1129">
        <v>-692</v>
      </c>
      <c r="AP304" s="1129">
        <v>-576</v>
      </c>
      <c r="AR304" s="1134">
        <v>203</v>
      </c>
      <c r="AS304" s="1134">
        <v>1081</v>
      </c>
    </row>
    <row r="305" spans="2:49" ht="11.45" hidden="1" customHeight="1">
      <c r="B305" s="1129" t="s">
        <v>2088</v>
      </c>
      <c r="D305" s="2658" t="s">
        <v>88</v>
      </c>
      <c r="E305" s="1130"/>
      <c r="F305" s="2658">
        <v>0</v>
      </c>
      <c r="G305" s="1129" t="s">
        <v>88</v>
      </c>
      <c r="I305" s="1825" t="s">
        <v>88</v>
      </c>
      <c r="K305" s="2674">
        <v>0</v>
      </c>
      <c r="M305" s="1133">
        <v>0</v>
      </c>
      <c r="N305" s="1133">
        <v>0</v>
      </c>
      <c r="O305" s="1133">
        <v>0</v>
      </c>
      <c r="P305" s="1133">
        <v>0</v>
      </c>
      <c r="Q305" s="1133">
        <v>0</v>
      </c>
      <c r="R305" s="1133">
        <v>0</v>
      </c>
      <c r="S305" s="1133">
        <v>0</v>
      </c>
      <c r="T305" s="1133">
        <v>0</v>
      </c>
      <c r="U305" s="1133" t="s">
        <v>220</v>
      </c>
      <c r="V305" s="1133" t="s">
        <v>220</v>
      </c>
      <c r="X305" s="1210">
        <v>0</v>
      </c>
      <c r="Z305" s="369" t="s">
        <v>226</v>
      </c>
      <c r="AA305" s="369" t="s">
        <v>226</v>
      </c>
      <c r="AB305" s="369" t="s">
        <v>226</v>
      </c>
      <c r="AC305" s="369" t="s">
        <v>226</v>
      </c>
      <c r="AD305" s="369" t="s">
        <v>226</v>
      </c>
      <c r="AE305" s="369" t="s">
        <v>226</v>
      </c>
      <c r="AF305" s="369"/>
      <c r="AG305" s="369"/>
      <c r="AI305" s="2675">
        <v>0</v>
      </c>
      <c r="AJ305" s="2658">
        <v>20</v>
      </c>
      <c r="AK305" s="2675">
        <v>0</v>
      </c>
      <c r="AL305" s="369">
        <v>15</v>
      </c>
      <c r="AM305" s="372">
        <v>0</v>
      </c>
      <c r="AO305" s="1129">
        <v>-4701</v>
      </c>
      <c r="AP305" s="1129">
        <v>-4585</v>
      </c>
      <c r="AR305" s="1134">
        <v>0</v>
      </c>
      <c r="AS305" s="1134">
        <v>0</v>
      </c>
    </row>
    <row r="306" spans="2:49" ht="11.45" hidden="1" customHeight="1">
      <c r="B306" s="1129" t="s">
        <v>2089</v>
      </c>
      <c r="D306" s="2658" t="s">
        <v>88</v>
      </c>
      <c r="E306" s="1130"/>
      <c r="F306" s="2658">
        <v>0</v>
      </c>
      <c r="G306" s="1129" t="s">
        <v>88</v>
      </c>
      <c r="I306" s="1825" t="s">
        <v>88</v>
      </c>
      <c r="K306" s="2674">
        <v>0</v>
      </c>
      <c r="M306" s="1133">
        <v>0</v>
      </c>
      <c r="N306" s="1133">
        <v>0</v>
      </c>
      <c r="O306" s="1133">
        <v>0</v>
      </c>
      <c r="P306" s="1133">
        <v>0</v>
      </c>
      <c r="Q306" s="1133">
        <v>0</v>
      </c>
      <c r="R306" s="1133">
        <v>0</v>
      </c>
      <c r="S306" s="1133">
        <v>0</v>
      </c>
      <c r="T306" s="1133">
        <v>0</v>
      </c>
      <c r="U306" s="1133" t="s">
        <v>220</v>
      </c>
      <c r="V306" s="1133" t="s">
        <v>220</v>
      </c>
      <c r="X306" s="1210">
        <v>0</v>
      </c>
      <c r="Z306" s="369" t="s">
        <v>226</v>
      </c>
      <c r="AA306" s="369" t="s">
        <v>226</v>
      </c>
      <c r="AB306" s="369" t="s">
        <v>226</v>
      </c>
      <c r="AC306" s="369" t="s">
        <v>226</v>
      </c>
      <c r="AD306" s="369" t="s">
        <v>226</v>
      </c>
      <c r="AE306" s="369" t="s">
        <v>226</v>
      </c>
      <c r="AF306" s="369"/>
      <c r="AG306" s="369"/>
      <c r="AI306" s="2675">
        <v>0</v>
      </c>
      <c r="AJ306" s="2658">
        <v>20</v>
      </c>
      <c r="AK306" s="2675">
        <v>0</v>
      </c>
      <c r="AL306" s="369">
        <v>15</v>
      </c>
      <c r="AM306" s="372">
        <v>0</v>
      </c>
      <c r="AO306" s="1129">
        <v>-4701</v>
      </c>
      <c r="AP306" s="1129">
        <v>-4585</v>
      </c>
      <c r="AR306" s="1134">
        <v>0</v>
      </c>
      <c r="AS306" s="1134">
        <v>0</v>
      </c>
    </row>
    <row r="307" spans="2:49" ht="11.45" hidden="1" customHeight="1">
      <c r="B307" s="1129" t="s">
        <v>2090</v>
      </c>
      <c r="D307" s="2658" t="s">
        <v>88</v>
      </c>
      <c r="E307" s="1130"/>
      <c r="F307" s="2658">
        <v>0</v>
      </c>
      <c r="G307" s="1129" t="s">
        <v>88</v>
      </c>
      <c r="I307" s="1825" t="s">
        <v>88</v>
      </c>
      <c r="K307" s="2674">
        <v>0</v>
      </c>
      <c r="M307" s="1133">
        <v>0</v>
      </c>
      <c r="N307" s="1133">
        <v>0</v>
      </c>
      <c r="O307" s="1133">
        <v>0</v>
      </c>
      <c r="P307" s="1133">
        <v>0</v>
      </c>
      <c r="Q307" s="1133">
        <v>0</v>
      </c>
      <c r="R307" s="1133">
        <v>0</v>
      </c>
      <c r="S307" s="1133">
        <v>0</v>
      </c>
      <c r="T307" s="1133">
        <v>0</v>
      </c>
      <c r="U307" s="1133" t="s">
        <v>220</v>
      </c>
      <c r="V307" s="1133" t="s">
        <v>220</v>
      </c>
      <c r="X307" s="1210">
        <v>0</v>
      </c>
      <c r="Z307" s="369" t="s">
        <v>226</v>
      </c>
      <c r="AA307" s="369" t="s">
        <v>226</v>
      </c>
      <c r="AB307" s="369" t="s">
        <v>226</v>
      </c>
      <c r="AC307" s="369" t="s">
        <v>226</v>
      </c>
      <c r="AD307" s="369" t="s">
        <v>226</v>
      </c>
      <c r="AE307" s="369" t="s">
        <v>226</v>
      </c>
      <c r="AF307" s="369"/>
      <c r="AG307" s="369"/>
      <c r="AI307" s="2675">
        <v>0</v>
      </c>
      <c r="AJ307" s="2658">
        <v>20</v>
      </c>
      <c r="AK307" s="2675">
        <v>0</v>
      </c>
      <c r="AL307" s="369">
        <v>15</v>
      </c>
      <c r="AM307" s="372">
        <v>0</v>
      </c>
      <c r="AO307" s="1129">
        <v>-4701</v>
      </c>
      <c r="AP307" s="1129">
        <v>-4585</v>
      </c>
      <c r="AR307" s="1134">
        <v>0</v>
      </c>
      <c r="AS307" s="1134">
        <v>0</v>
      </c>
    </row>
    <row r="308" spans="2:49" ht="11.45" hidden="1" customHeight="1">
      <c r="B308" s="1129" t="s">
        <v>283</v>
      </c>
      <c r="D308" s="2658" t="s">
        <v>88</v>
      </c>
      <c r="E308" s="1130"/>
      <c r="F308" s="2658">
        <v>0</v>
      </c>
      <c r="G308" s="1129" t="s">
        <v>88</v>
      </c>
      <c r="I308" s="1825" t="s">
        <v>88</v>
      </c>
      <c r="K308" s="2674">
        <v>0</v>
      </c>
      <c r="M308" s="1133">
        <v>0</v>
      </c>
      <c r="N308" s="1133">
        <v>0</v>
      </c>
      <c r="O308" s="1133">
        <v>0</v>
      </c>
      <c r="P308" s="1133">
        <v>0</v>
      </c>
      <c r="Q308" s="1133">
        <v>0</v>
      </c>
      <c r="R308" s="1133">
        <v>0</v>
      </c>
      <c r="S308" s="1133">
        <v>0</v>
      </c>
      <c r="T308" s="1133">
        <v>0</v>
      </c>
      <c r="U308" s="1133" t="s">
        <v>220</v>
      </c>
      <c r="V308" s="1133" t="s">
        <v>220</v>
      </c>
      <c r="X308" s="1210">
        <v>0</v>
      </c>
      <c r="Z308" s="369" t="s">
        <v>226</v>
      </c>
      <c r="AA308" s="369" t="s">
        <v>226</v>
      </c>
      <c r="AB308" s="369" t="s">
        <v>226</v>
      </c>
      <c r="AC308" s="369" t="s">
        <v>226</v>
      </c>
      <c r="AD308" s="369" t="s">
        <v>226</v>
      </c>
      <c r="AE308" s="369" t="s">
        <v>226</v>
      </c>
      <c r="AF308" s="369"/>
      <c r="AG308" s="369"/>
      <c r="AI308" s="2675">
        <v>0</v>
      </c>
      <c r="AJ308" s="2658">
        <v>20</v>
      </c>
      <c r="AK308" s="2675">
        <v>0</v>
      </c>
      <c r="AL308" s="369">
        <v>15</v>
      </c>
      <c r="AM308" s="372">
        <v>0</v>
      </c>
      <c r="AO308" s="1129">
        <v>-4701</v>
      </c>
      <c r="AP308" s="1129">
        <v>-4585</v>
      </c>
      <c r="AR308" s="1134">
        <v>0</v>
      </c>
      <c r="AS308" s="1134">
        <v>0</v>
      </c>
    </row>
    <row r="309" spans="2:49" ht="11.45" hidden="1" customHeight="1">
      <c r="B309" s="1129" t="s">
        <v>284</v>
      </c>
      <c r="D309" s="2658" t="s">
        <v>88</v>
      </c>
      <c r="E309" s="1130"/>
      <c r="F309" s="2658">
        <v>0</v>
      </c>
      <c r="G309" s="1129" t="s">
        <v>88</v>
      </c>
      <c r="I309" s="1825" t="s">
        <v>88</v>
      </c>
      <c r="K309" s="2674">
        <v>0</v>
      </c>
      <c r="M309" s="1133">
        <v>0</v>
      </c>
      <c r="N309" s="1133">
        <v>0</v>
      </c>
      <c r="O309" s="1133">
        <v>0</v>
      </c>
      <c r="P309" s="1133">
        <v>0</v>
      </c>
      <c r="Q309" s="1133">
        <v>0</v>
      </c>
      <c r="R309" s="1133">
        <v>0</v>
      </c>
      <c r="S309" s="1133">
        <v>0</v>
      </c>
      <c r="T309" s="1133">
        <v>0</v>
      </c>
      <c r="U309" s="1133" t="s">
        <v>220</v>
      </c>
      <c r="V309" s="1133" t="s">
        <v>220</v>
      </c>
      <c r="X309" s="1210">
        <v>0</v>
      </c>
      <c r="Z309" s="369" t="s">
        <v>226</v>
      </c>
      <c r="AA309" s="369" t="s">
        <v>226</v>
      </c>
      <c r="AB309" s="369" t="s">
        <v>226</v>
      </c>
      <c r="AC309" s="369" t="s">
        <v>226</v>
      </c>
      <c r="AD309" s="369" t="s">
        <v>226</v>
      </c>
      <c r="AE309" s="369" t="s">
        <v>226</v>
      </c>
      <c r="AF309" s="369"/>
      <c r="AG309" s="369"/>
      <c r="AI309" s="2675">
        <v>0</v>
      </c>
      <c r="AJ309" s="2658">
        <v>20</v>
      </c>
      <c r="AK309" s="2675">
        <v>0</v>
      </c>
      <c r="AL309" s="369">
        <v>15</v>
      </c>
      <c r="AM309" s="372">
        <v>0</v>
      </c>
      <c r="AO309" s="1129">
        <v>-4701</v>
      </c>
      <c r="AP309" s="1129">
        <v>-4585</v>
      </c>
      <c r="AR309" s="1134">
        <v>0</v>
      </c>
      <c r="AS309" s="1134">
        <v>0</v>
      </c>
    </row>
    <row r="310" spans="2:49" ht="11.45" hidden="1" customHeight="1">
      <c r="B310" s="1129" t="s">
        <v>285</v>
      </c>
      <c r="D310" s="2658" t="s">
        <v>88</v>
      </c>
      <c r="E310" s="2684"/>
      <c r="F310" s="2658">
        <v>0</v>
      </c>
      <c r="G310" s="1129" t="s">
        <v>88</v>
      </c>
      <c r="I310" s="1825" t="s">
        <v>88</v>
      </c>
      <c r="K310" s="2674">
        <v>0</v>
      </c>
      <c r="M310" s="1133">
        <v>0</v>
      </c>
      <c r="N310" s="1133">
        <v>0</v>
      </c>
      <c r="O310" s="1133">
        <v>0</v>
      </c>
      <c r="P310" s="1133">
        <v>0</v>
      </c>
      <c r="Q310" s="1133">
        <v>0</v>
      </c>
      <c r="R310" s="1133">
        <v>0</v>
      </c>
      <c r="S310" s="1133">
        <v>0</v>
      </c>
      <c r="T310" s="1133">
        <v>0</v>
      </c>
      <c r="U310" s="1133" t="s">
        <v>220</v>
      </c>
      <c r="V310" s="1133" t="s">
        <v>220</v>
      </c>
      <c r="X310" s="1210">
        <v>0</v>
      </c>
      <c r="Z310" s="369" t="s">
        <v>226</v>
      </c>
      <c r="AA310" s="369" t="s">
        <v>226</v>
      </c>
      <c r="AB310" s="369" t="s">
        <v>226</v>
      </c>
      <c r="AC310" s="369" t="s">
        <v>226</v>
      </c>
      <c r="AD310" s="369" t="s">
        <v>226</v>
      </c>
      <c r="AE310" s="369" t="s">
        <v>226</v>
      </c>
      <c r="AF310" s="369"/>
      <c r="AG310" s="369"/>
      <c r="AI310" s="2675">
        <v>0</v>
      </c>
      <c r="AJ310" s="2658">
        <v>20</v>
      </c>
      <c r="AK310" s="2675">
        <v>0</v>
      </c>
      <c r="AL310" s="369">
        <v>18</v>
      </c>
      <c r="AM310" s="372">
        <v>0</v>
      </c>
      <c r="AO310" s="1129">
        <v>-4701</v>
      </c>
      <c r="AP310" s="1129">
        <v>-4585</v>
      </c>
      <c r="AR310" s="1134">
        <v>0</v>
      </c>
      <c r="AS310" s="1134">
        <v>0</v>
      </c>
    </row>
    <row r="311" spans="2:49" ht="11.45" hidden="1" customHeight="1">
      <c r="B311" s="1129" t="s">
        <v>286</v>
      </c>
      <c r="D311" s="2658" t="s">
        <v>88</v>
      </c>
      <c r="E311" s="2684"/>
      <c r="F311" s="2658">
        <v>0</v>
      </c>
      <c r="G311" s="1129" t="s">
        <v>88</v>
      </c>
      <c r="I311" s="1825" t="s">
        <v>88</v>
      </c>
      <c r="K311" s="2674">
        <v>0</v>
      </c>
      <c r="M311" s="1133">
        <v>0</v>
      </c>
      <c r="N311" s="1133">
        <v>0</v>
      </c>
      <c r="O311" s="1133">
        <v>0</v>
      </c>
      <c r="P311" s="1133">
        <v>0</v>
      </c>
      <c r="Q311" s="1133">
        <v>0</v>
      </c>
      <c r="R311" s="1133">
        <v>0</v>
      </c>
      <c r="S311" s="1133">
        <v>0</v>
      </c>
      <c r="T311" s="1133">
        <v>0</v>
      </c>
      <c r="U311" s="1133" t="s">
        <v>220</v>
      </c>
      <c r="V311" s="1133" t="s">
        <v>220</v>
      </c>
      <c r="X311" s="1210">
        <v>0</v>
      </c>
      <c r="Z311" s="369" t="s">
        <v>226</v>
      </c>
      <c r="AA311" s="369" t="s">
        <v>226</v>
      </c>
      <c r="AB311" s="369" t="s">
        <v>226</v>
      </c>
      <c r="AC311" s="369" t="s">
        <v>226</v>
      </c>
      <c r="AD311" s="369" t="s">
        <v>226</v>
      </c>
      <c r="AE311" s="369" t="s">
        <v>226</v>
      </c>
      <c r="AF311" s="369"/>
      <c r="AG311" s="369"/>
      <c r="AI311" s="2675">
        <v>0</v>
      </c>
      <c r="AJ311" s="2658">
        <v>20</v>
      </c>
      <c r="AK311" s="2675">
        <v>0</v>
      </c>
      <c r="AL311" s="369">
        <v>18</v>
      </c>
      <c r="AM311" s="372">
        <v>0</v>
      </c>
      <c r="AO311" s="1129">
        <v>-4701</v>
      </c>
      <c r="AP311" s="1129">
        <v>-4585</v>
      </c>
      <c r="AR311" s="1134">
        <v>0</v>
      </c>
      <c r="AS311" s="1134">
        <v>0</v>
      </c>
    </row>
    <row r="312" spans="2:49" ht="11.45" hidden="1" customHeight="1">
      <c r="B312" s="1129" t="s">
        <v>287</v>
      </c>
      <c r="D312" s="2658" t="s">
        <v>88</v>
      </c>
      <c r="E312" s="2684"/>
      <c r="F312" s="2658">
        <v>0</v>
      </c>
      <c r="G312" s="1129" t="s">
        <v>88</v>
      </c>
      <c r="I312" s="1825" t="s">
        <v>88</v>
      </c>
      <c r="K312" s="2674">
        <v>0</v>
      </c>
      <c r="M312" s="1133">
        <v>0</v>
      </c>
      <c r="N312" s="1133">
        <v>0</v>
      </c>
      <c r="O312" s="1133">
        <v>0</v>
      </c>
      <c r="P312" s="1133">
        <v>0</v>
      </c>
      <c r="Q312" s="1133">
        <v>0</v>
      </c>
      <c r="R312" s="1133">
        <v>0</v>
      </c>
      <c r="S312" s="1133">
        <v>0</v>
      </c>
      <c r="T312" s="1133">
        <v>0</v>
      </c>
      <c r="U312" s="1133" t="s">
        <v>220</v>
      </c>
      <c r="V312" s="1133" t="s">
        <v>220</v>
      </c>
      <c r="X312" s="1210">
        <v>0</v>
      </c>
      <c r="Z312" s="369" t="s">
        <v>226</v>
      </c>
      <c r="AA312" s="369" t="s">
        <v>226</v>
      </c>
      <c r="AB312" s="369" t="s">
        <v>226</v>
      </c>
      <c r="AC312" s="369" t="s">
        <v>226</v>
      </c>
      <c r="AD312" s="369" t="s">
        <v>226</v>
      </c>
      <c r="AE312" s="369" t="s">
        <v>226</v>
      </c>
      <c r="AF312" s="369"/>
      <c r="AG312" s="369"/>
      <c r="AI312" s="2675">
        <v>0</v>
      </c>
      <c r="AJ312" s="2658">
        <v>20</v>
      </c>
      <c r="AK312" s="2675">
        <v>0</v>
      </c>
      <c r="AL312" s="369">
        <v>18</v>
      </c>
      <c r="AM312" s="372">
        <v>0</v>
      </c>
      <c r="AO312" s="1129">
        <v>-4701</v>
      </c>
      <c r="AP312" s="1129">
        <v>-4585</v>
      </c>
      <c r="AR312" s="1134">
        <v>0</v>
      </c>
      <c r="AS312" s="1134">
        <v>0</v>
      </c>
    </row>
    <row r="313" spans="2:49" ht="11.45" hidden="1" customHeight="1">
      <c r="B313" s="1129" t="s">
        <v>288</v>
      </c>
      <c r="D313" s="2658" t="s">
        <v>88</v>
      </c>
      <c r="E313" s="2684"/>
      <c r="F313" s="2658">
        <v>0</v>
      </c>
      <c r="G313" s="1129" t="s">
        <v>88</v>
      </c>
      <c r="I313" s="1825" t="s">
        <v>88</v>
      </c>
      <c r="K313" s="2674">
        <v>0</v>
      </c>
      <c r="M313" s="1133">
        <v>0</v>
      </c>
      <c r="N313" s="1133">
        <v>0</v>
      </c>
      <c r="O313" s="1133">
        <v>0</v>
      </c>
      <c r="P313" s="1133">
        <v>0</v>
      </c>
      <c r="Q313" s="1133">
        <v>0</v>
      </c>
      <c r="R313" s="1133">
        <v>0</v>
      </c>
      <c r="S313" s="1133">
        <v>0</v>
      </c>
      <c r="T313" s="1133">
        <v>0</v>
      </c>
      <c r="U313" s="1133" t="s">
        <v>220</v>
      </c>
      <c r="V313" s="1133" t="s">
        <v>220</v>
      </c>
      <c r="X313" s="1210">
        <v>0</v>
      </c>
      <c r="Z313" s="369" t="s">
        <v>226</v>
      </c>
      <c r="AA313" s="369" t="s">
        <v>226</v>
      </c>
      <c r="AB313" s="369" t="s">
        <v>226</v>
      </c>
      <c r="AC313" s="369" t="s">
        <v>226</v>
      </c>
      <c r="AD313" s="369" t="s">
        <v>226</v>
      </c>
      <c r="AE313" s="369" t="s">
        <v>226</v>
      </c>
      <c r="AF313" s="369"/>
      <c r="AG313" s="369"/>
      <c r="AI313" s="2675">
        <v>0</v>
      </c>
      <c r="AJ313" s="2658">
        <v>20</v>
      </c>
      <c r="AK313" s="2675">
        <v>0</v>
      </c>
      <c r="AL313" s="369">
        <v>18</v>
      </c>
      <c r="AM313" s="372">
        <v>0</v>
      </c>
      <c r="AO313" s="1129">
        <v>-4701</v>
      </c>
      <c r="AP313" s="1129">
        <v>-4585</v>
      </c>
      <c r="AR313" s="1134">
        <v>0</v>
      </c>
      <c r="AS313" s="1134">
        <v>0</v>
      </c>
    </row>
    <row r="314" spans="2:49" ht="11.45" hidden="1" customHeight="1">
      <c r="B314" s="1129" t="s">
        <v>289</v>
      </c>
      <c r="D314" s="2658" t="s">
        <v>88</v>
      </c>
      <c r="E314" s="2684"/>
      <c r="F314" s="2658">
        <v>0</v>
      </c>
      <c r="G314" s="1129" t="s">
        <v>88</v>
      </c>
      <c r="I314" s="1825" t="s">
        <v>88</v>
      </c>
      <c r="K314" s="2674">
        <v>0</v>
      </c>
      <c r="M314" s="1133">
        <v>0</v>
      </c>
      <c r="N314" s="1133">
        <v>0</v>
      </c>
      <c r="O314" s="1133">
        <v>0</v>
      </c>
      <c r="P314" s="1133">
        <v>0</v>
      </c>
      <c r="Q314" s="1133">
        <v>0</v>
      </c>
      <c r="R314" s="1133">
        <v>0</v>
      </c>
      <c r="S314" s="1133">
        <v>0</v>
      </c>
      <c r="T314" s="1133">
        <v>0</v>
      </c>
      <c r="U314" s="1133" t="s">
        <v>220</v>
      </c>
      <c r="V314" s="1133" t="s">
        <v>220</v>
      </c>
      <c r="X314" s="1210">
        <v>0</v>
      </c>
      <c r="Z314" s="369" t="s">
        <v>226</v>
      </c>
      <c r="AA314" s="369" t="s">
        <v>226</v>
      </c>
      <c r="AB314" s="369" t="s">
        <v>226</v>
      </c>
      <c r="AC314" s="369" t="s">
        <v>226</v>
      </c>
      <c r="AD314" s="369" t="s">
        <v>226</v>
      </c>
      <c r="AE314" s="369" t="s">
        <v>226</v>
      </c>
      <c r="AF314" s="369"/>
      <c r="AG314" s="369"/>
      <c r="AI314" s="2675">
        <v>0</v>
      </c>
      <c r="AJ314" s="2658">
        <v>20</v>
      </c>
      <c r="AK314" s="2675">
        <v>0</v>
      </c>
      <c r="AL314" s="369">
        <v>18</v>
      </c>
      <c r="AM314" s="372">
        <v>0</v>
      </c>
      <c r="AO314" s="1129">
        <v>-4701</v>
      </c>
      <c r="AP314" s="1129">
        <v>-4585</v>
      </c>
      <c r="AR314" s="1134">
        <v>0</v>
      </c>
      <c r="AS314" s="1134">
        <v>0</v>
      </c>
    </row>
    <row r="315" spans="2:49" ht="11.45" hidden="1" customHeight="1">
      <c r="B315" s="1129" t="s">
        <v>290</v>
      </c>
      <c r="D315" s="2658" t="s">
        <v>88</v>
      </c>
      <c r="E315" s="2684"/>
      <c r="F315" s="2658">
        <v>0</v>
      </c>
      <c r="G315" s="1129" t="s">
        <v>88</v>
      </c>
      <c r="I315" s="1825" t="s">
        <v>88</v>
      </c>
      <c r="K315" s="2674">
        <v>0</v>
      </c>
      <c r="M315" s="1133">
        <v>0</v>
      </c>
      <c r="N315" s="1133">
        <v>0</v>
      </c>
      <c r="O315" s="1133">
        <v>0</v>
      </c>
      <c r="P315" s="1133">
        <v>0</v>
      </c>
      <c r="Q315" s="1133">
        <v>0</v>
      </c>
      <c r="R315" s="1133">
        <v>0</v>
      </c>
      <c r="S315" s="1133">
        <v>0</v>
      </c>
      <c r="T315" s="1133">
        <v>0</v>
      </c>
      <c r="U315" s="1133" t="s">
        <v>220</v>
      </c>
      <c r="V315" s="1133" t="s">
        <v>220</v>
      </c>
      <c r="X315" s="1210">
        <v>0</v>
      </c>
      <c r="Z315" s="369" t="s">
        <v>226</v>
      </c>
      <c r="AA315" s="369" t="s">
        <v>226</v>
      </c>
      <c r="AB315" s="369" t="s">
        <v>226</v>
      </c>
      <c r="AC315" s="369" t="s">
        <v>226</v>
      </c>
      <c r="AD315" s="369" t="s">
        <v>226</v>
      </c>
      <c r="AE315" s="369" t="s">
        <v>226</v>
      </c>
      <c r="AF315" s="369"/>
      <c r="AG315" s="369"/>
      <c r="AI315" s="2675">
        <v>0</v>
      </c>
      <c r="AJ315" s="2658">
        <v>20</v>
      </c>
      <c r="AK315" s="2675">
        <v>0</v>
      </c>
      <c r="AL315" s="369">
        <v>18</v>
      </c>
      <c r="AM315" s="372">
        <v>0</v>
      </c>
      <c r="AO315" s="1129">
        <v>-4701</v>
      </c>
      <c r="AP315" s="1129">
        <v>-4585</v>
      </c>
      <c r="AR315" s="1134">
        <v>0</v>
      </c>
      <c r="AS315" s="1134">
        <v>0</v>
      </c>
    </row>
    <row r="316" spans="2:49" ht="11.45" hidden="1" customHeight="1">
      <c r="B316" s="1129" t="s">
        <v>291</v>
      </c>
      <c r="D316" s="2658" t="s">
        <v>88</v>
      </c>
      <c r="E316" s="2684"/>
      <c r="F316" s="2658">
        <v>0</v>
      </c>
      <c r="G316" s="1129" t="s">
        <v>88</v>
      </c>
      <c r="I316" s="1825" t="s">
        <v>88</v>
      </c>
      <c r="K316" s="2674">
        <v>0</v>
      </c>
      <c r="M316" s="1133">
        <v>0</v>
      </c>
      <c r="N316" s="1133">
        <v>0</v>
      </c>
      <c r="O316" s="1133">
        <v>0</v>
      </c>
      <c r="P316" s="1133">
        <v>0</v>
      </c>
      <c r="Q316" s="1133">
        <v>0</v>
      </c>
      <c r="R316" s="1133">
        <v>0</v>
      </c>
      <c r="S316" s="1133">
        <v>0</v>
      </c>
      <c r="T316" s="1133">
        <v>0</v>
      </c>
      <c r="U316" s="1133" t="s">
        <v>220</v>
      </c>
      <c r="V316" s="1133" t="s">
        <v>220</v>
      </c>
      <c r="X316" s="1210">
        <v>0</v>
      </c>
      <c r="Z316" s="369" t="s">
        <v>226</v>
      </c>
      <c r="AA316" s="369" t="s">
        <v>226</v>
      </c>
      <c r="AB316" s="369" t="s">
        <v>226</v>
      </c>
      <c r="AC316" s="369" t="s">
        <v>226</v>
      </c>
      <c r="AD316" s="369" t="s">
        <v>226</v>
      </c>
      <c r="AE316" s="369" t="s">
        <v>226</v>
      </c>
      <c r="AF316" s="369"/>
      <c r="AG316" s="369"/>
      <c r="AI316" s="2675">
        <v>0</v>
      </c>
      <c r="AJ316" s="2658">
        <v>20</v>
      </c>
      <c r="AK316" s="2675">
        <v>0</v>
      </c>
      <c r="AL316" s="369">
        <v>18</v>
      </c>
      <c r="AM316" s="372">
        <v>0</v>
      </c>
      <c r="AO316" s="1129">
        <v>-4701</v>
      </c>
      <c r="AP316" s="1129">
        <v>-4585</v>
      </c>
      <c r="AR316" s="1134">
        <v>0</v>
      </c>
      <c r="AS316" s="1134">
        <v>0</v>
      </c>
    </row>
    <row r="317" spans="2:49" ht="11.45" hidden="1" customHeight="1">
      <c r="B317" s="1129" t="s">
        <v>292</v>
      </c>
      <c r="D317" s="2658" t="s">
        <v>88</v>
      </c>
      <c r="E317" s="2684"/>
      <c r="F317" s="2658">
        <v>0</v>
      </c>
      <c r="G317" s="1129" t="s">
        <v>88</v>
      </c>
      <c r="I317" s="1825" t="s">
        <v>88</v>
      </c>
      <c r="K317" s="2674">
        <v>0</v>
      </c>
      <c r="M317" s="1133">
        <v>0</v>
      </c>
      <c r="N317" s="1133">
        <v>0</v>
      </c>
      <c r="O317" s="1133">
        <v>0</v>
      </c>
      <c r="P317" s="1133">
        <v>0</v>
      </c>
      <c r="Q317" s="1133">
        <v>0</v>
      </c>
      <c r="R317" s="1133">
        <v>0</v>
      </c>
      <c r="S317" s="1133">
        <v>0</v>
      </c>
      <c r="T317" s="1133">
        <v>0</v>
      </c>
      <c r="U317" s="1133" t="s">
        <v>220</v>
      </c>
      <c r="V317" s="1133" t="s">
        <v>220</v>
      </c>
      <c r="X317" s="1210">
        <v>0</v>
      </c>
      <c r="Z317" s="369" t="s">
        <v>226</v>
      </c>
      <c r="AA317" s="369" t="s">
        <v>226</v>
      </c>
      <c r="AB317" s="369" t="s">
        <v>226</v>
      </c>
      <c r="AC317" s="369" t="s">
        <v>226</v>
      </c>
      <c r="AD317" s="369" t="s">
        <v>226</v>
      </c>
      <c r="AE317" s="369" t="s">
        <v>226</v>
      </c>
      <c r="AF317" s="369"/>
      <c r="AG317" s="369"/>
      <c r="AI317" s="2675">
        <v>0</v>
      </c>
      <c r="AJ317" s="2658">
        <v>20</v>
      </c>
      <c r="AK317" s="2675">
        <v>0</v>
      </c>
      <c r="AL317" s="369">
        <v>18</v>
      </c>
      <c r="AM317" s="372">
        <v>0</v>
      </c>
      <c r="AO317" s="1129">
        <v>-4701</v>
      </c>
      <c r="AP317" s="1129">
        <v>-4585</v>
      </c>
      <c r="AR317" s="1134">
        <v>0</v>
      </c>
      <c r="AS317" s="1134">
        <v>0</v>
      </c>
    </row>
    <row r="318" spans="2:49" ht="11.45" hidden="1" customHeight="1">
      <c r="B318" s="1129" t="s">
        <v>293</v>
      </c>
      <c r="D318" s="2658" t="s">
        <v>88</v>
      </c>
      <c r="E318" s="2684"/>
      <c r="F318" s="2658">
        <v>0</v>
      </c>
      <c r="G318" s="1129" t="s">
        <v>88</v>
      </c>
      <c r="I318" s="1825" t="s">
        <v>88</v>
      </c>
      <c r="K318" s="2674">
        <v>0</v>
      </c>
      <c r="M318" s="1133">
        <v>0</v>
      </c>
      <c r="N318" s="1133">
        <v>0</v>
      </c>
      <c r="O318" s="1133">
        <v>0</v>
      </c>
      <c r="P318" s="1133">
        <v>0</v>
      </c>
      <c r="Q318" s="1133">
        <v>0</v>
      </c>
      <c r="R318" s="1133">
        <v>0</v>
      </c>
      <c r="S318" s="1133">
        <v>0</v>
      </c>
      <c r="T318" s="1133">
        <v>0</v>
      </c>
      <c r="U318" s="1133" t="s">
        <v>220</v>
      </c>
      <c r="V318" s="1133" t="s">
        <v>220</v>
      </c>
      <c r="X318" s="1210">
        <v>0</v>
      </c>
      <c r="Z318" s="369" t="s">
        <v>226</v>
      </c>
      <c r="AA318" s="369" t="s">
        <v>226</v>
      </c>
      <c r="AB318" s="369" t="s">
        <v>226</v>
      </c>
      <c r="AC318" s="369" t="s">
        <v>226</v>
      </c>
      <c r="AD318" s="369" t="s">
        <v>226</v>
      </c>
      <c r="AE318" s="369" t="s">
        <v>226</v>
      </c>
      <c r="AF318" s="369"/>
      <c r="AG318" s="369"/>
      <c r="AI318" s="2675">
        <v>0</v>
      </c>
      <c r="AJ318" s="2658">
        <v>20</v>
      </c>
      <c r="AK318" s="2675">
        <v>0</v>
      </c>
      <c r="AL318" s="369">
        <v>18</v>
      </c>
      <c r="AM318" s="372">
        <v>0</v>
      </c>
      <c r="AO318" s="1129">
        <v>-4701</v>
      </c>
      <c r="AP318" s="1129">
        <v>-4585</v>
      </c>
      <c r="AR318" s="1134">
        <v>0</v>
      </c>
      <c r="AS318" s="1134">
        <v>0</v>
      </c>
      <c r="AV318" s="1129">
        <v>1</v>
      </c>
      <c r="AW318" s="1129">
        <v>1</v>
      </c>
    </row>
    <row r="319" spans="2:49" ht="3" hidden="1" customHeight="1"/>
    <row r="320" spans="2:49" ht="3" hidden="1" customHeight="1"/>
    <row r="321" spans="4:49" ht="3" hidden="1" customHeight="1"/>
    <row r="322" spans="4:49" ht="11.85" hidden="1" customHeight="1">
      <c r="D322" s="2685" t="s">
        <v>236</v>
      </c>
      <c r="E322" s="2685"/>
      <c r="AB322" s="2685" t="s">
        <v>237</v>
      </c>
    </row>
    <row r="323" spans="4:49" ht="11.85" hidden="1" customHeight="1">
      <c r="D323" s="2686" t="s">
        <v>173</v>
      </c>
      <c r="E323" s="2686"/>
      <c r="G323" s="1136" t="s">
        <v>88</v>
      </c>
      <c r="I323" s="1822" t="s">
        <v>1471</v>
      </c>
      <c r="Z323" s="2687">
        <v>237</v>
      </c>
      <c r="AB323" s="2686" t="s">
        <v>954</v>
      </c>
      <c r="AE323" s="2687" t="s">
        <v>88</v>
      </c>
      <c r="AM323" s="2688" t="s">
        <v>1065</v>
      </c>
      <c r="AO323" s="1136">
        <v>1171</v>
      </c>
      <c r="AP323" s="1136"/>
    </row>
    <row r="324" spans="4:49" ht="3" hidden="1" customHeight="1"/>
    <row r="325" spans="4:49" ht="3" customHeight="1"/>
    <row r="326" spans="4:49" ht="3" customHeight="1"/>
    <row r="327" spans="4:49" ht="11.85" customHeight="1">
      <c r="D327" s="2685" t="s">
        <v>236</v>
      </c>
      <c r="E327" s="2685"/>
      <c r="AB327" s="2685" t="s">
        <v>237</v>
      </c>
      <c r="AV327" s="1211" t="s">
        <v>238</v>
      </c>
      <c r="AW327" s="1211" t="s">
        <v>239</v>
      </c>
    </row>
    <row r="328" spans="4:49" ht="11.85" customHeight="1">
      <c r="D328" s="2686" t="s">
        <v>954</v>
      </c>
      <c r="E328" s="2686"/>
      <c r="G328" s="1136" t="s">
        <v>88</v>
      </c>
      <c r="I328" s="1822" t="s">
        <v>1065</v>
      </c>
      <c r="Z328" s="2687">
        <v>278</v>
      </c>
      <c r="AB328" s="2686" t="s">
        <v>163</v>
      </c>
      <c r="AE328" s="2687"/>
      <c r="AM328" s="2688" t="s">
        <v>1469</v>
      </c>
      <c r="AO328" s="4650">
        <v>1318</v>
      </c>
      <c r="AP328" s="4650"/>
      <c r="AV328" s="1211" t="s">
        <v>240</v>
      </c>
      <c r="AW328" s="1211" t="s">
        <v>240</v>
      </c>
    </row>
    <row r="329" spans="4:49" ht="3" customHeight="1"/>
    <row r="330" spans="4:49" s="2672" customFormat="1" ht="3" hidden="1" customHeight="1">
      <c r="AQ330" s="2658"/>
      <c r="AR330" s="2658"/>
    </row>
    <row r="331" spans="4:49" s="2672" customFormat="1" ht="3" hidden="1" customHeight="1">
      <c r="AQ331" s="2658"/>
      <c r="AR331" s="2658"/>
    </row>
    <row r="332" spans="4:49" s="2672" customFormat="1" ht="11.85" hidden="1" customHeight="1">
      <c r="D332" s="2689" t="s">
        <v>241</v>
      </c>
      <c r="E332" s="2689"/>
      <c r="AB332" s="2689" t="s">
        <v>242</v>
      </c>
      <c r="AC332" s="2689"/>
      <c r="AD332" s="2689"/>
      <c r="AE332" s="2689"/>
      <c r="AQ332" s="2658"/>
      <c r="AR332" s="2658"/>
    </row>
    <row r="333" spans="4:49" s="2672" customFormat="1" ht="11.85" hidden="1" customHeight="1">
      <c r="D333" s="2690" t="s">
        <v>420</v>
      </c>
      <c r="E333" s="2690"/>
      <c r="Z333" s="2691">
        <v>210</v>
      </c>
      <c r="AB333" s="2690" t="s">
        <v>420</v>
      </c>
      <c r="AC333" s="2689"/>
      <c r="AD333" s="2689"/>
      <c r="AE333" s="2689"/>
      <c r="AK333" s="2691"/>
      <c r="AO333" s="2691">
        <v>206</v>
      </c>
      <c r="AP333" s="2691"/>
      <c r="AQ333" s="2658"/>
      <c r="AR333" s="2658"/>
    </row>
    <row r="334" spans="4:49" s="2672" customFormat="1" ht="3" hidden="1" customHeight="1">
      <c r="AB334" s="2689"/>
      <c r="AC334" s="2689"/>
      <c r="AD334" s="2689"/>
      <c r="AE334" s="2689"/>
      <c r="AG334" s="2689"/>
      <c r="AH334" s="2689"/>
      <c r="AI334" s="2689"/>
      <c r="AJ334" s="2689"/>
      <c r="AK334" s="2689"/>
      <c r="AO334" s="2689"/>
      <c r="AP334" s="2689"/>
      <c r="AQ334" s="2658"/>
      <c r="AR334" s="2658"/>
    </row>
    <row r="335" spans="4:49" s="2672" customFormat="1" ht="11.85" hidden="1" customHeight="1">
      <c r="D335" s="2689" t="s">
        <v>243</v>
      </c>
      <c r="E335" s="2689"/>
      <c r="AB335" s="2689" t="s">
        <v>244</v>
      </c>
      <c r="AC335" s="2690"/>
      <c r="AD335" s="2690"/>
      <c r="AE335" s="2690"/>
      <c r="AK335" s="2692"/>
      <c r="AQ335" s="2658"/>
      <c r="AR335" s="2658"/>
    </row>
    <row r="336" spans="4:49" s="2672" customFormat="1" ht="11.85" hidden="1" customHeight="1">
      <c r="D336" s="2690" t="s">
        <v>422</v>
      </c>
      <c r="E336" s="2690"/>
      <c r="Z336" s="2691">
        <v>237</v>
      </c>
      <c r="AB336" s="2690" t="s">
        <v>88</v>
      </c>
      <c r="AC336" s="2689"/>
      <c r="AD336" s="2689"/>
      <c r="AE336" s="2689"/>
      <c r="AK336" s="2691"/>
      <c r="AO336" s="2691">
        <v>235</v>
      </c>
      <c r="AP336" s="2691"/>
      <c r="AQ336" s="2658"/>
      <c r="AR336" s="2658"/>
    </row>
    <row r="337" spans="2:45" s="2672" customFormat="1" ht="3" hidden="1" customHeight="1">
      <c r="AQ337" s="2658"/>
      <c r="AR337" s="2658"/>
    </row>
    <row r="338" spans="2:45" s="2672" customFormat="1" ht="11.85" hidden="1" customHeight="1">
      <c r="D338" s="2689" t="s">
        <v>245</v>
      </c>
      <c r="E338" s="2689"/>
      <c r="U338" s="2691"/>
      <c r="V338" s="2691"/>
      <c r="W338" s="2691"/>
      <c r="AB338" s="2689" t="s">
        <v>246</v>
      </c>
      <c r="AC338" s="2690"/>
      <c r="AD338" s="2690"/>
      <c r="AE338" s="2690"/>
      <c r="AK338" s="2692"/>
      <c r="AQ338" s="2658"/>
      <c r="AR338" s="2658"/>
    </row>
    <row r="339" spans="2:45" s="2672" customFormat="1" ht="11.85" hidden="1" customHeight="1">
      <c r="D339" s="2690" t="s">
        <v>417</v>
      </c>
      <c r="E339" s="2690"/>
      <c r="Z339" s="2691">
        <v>235</v>
      </c>
      <c r="AB339" s="2690" t="s">
        <v>88</v>
      </c>
      <c r="AC339" s="2689"/>
      <c r="AD339" s="2689"/>
      <c r="AE339" s="2689"/>
      <c r="AK339" s="2691"/>
      <c r="AO339" s="2691">
        <v>204</v>
      </c>
      <c r="AP339" s="2691"/>
      <c r="AQ339" s="2658"/>
      <c r="AR339" s="2658"/>
    </row>
    <row r="340" spans="2:45" s="2672" customFormat="1" ht="3" hidden="1" customHeight="1">
      <c r="AQ340" s="2658"/>
      <c r="AR340" s="2658"/>
    </row>
    <row r="341" spans="2:45" s="2672" customFormat="1" ht="3" hidden="1" customHeight="1">
      <c r="AQ341" s="2658"/>
      <c r="AR341" s="2658"/>
    </row>
    <row r="342" spans="2:45" s="2672" customFormat="1" ht="3" hidden="1" customHeight="1">
      <c r="AQ342" s="2658"/>
      <c r="AR342" s="2658"/>
    </row>
    <row r="343" spans="2:45" s="2672" customFormat="1" ht="11.85" hidden="1" customHeight="1">
      <c r="D343" s="2689" t="s">
        <v>2076</v>
      </c>
      <c r="AQ343" s="2658"/>
      <c r="AR343" s="2658"/>
    </row>
    <row r="344" spans="2:45" s="2672" customFormat="1" ht="11.85" hidden="1" customHeight="1">
      <c r="D344" s="2690" t="s">
        <v>47</v>
      </c>
      <c r="Z344" s="2690">
        <v>113</v>
      </c>
      <c r="AQ344" s="2658"/>
      <c r="AR344" s="2658"/>
    </row>
    <row r="345" spans="2:45" ht="3" hidden="1" customHeight="1">
      <c r="D345" s="2672"/>
      <c r="E345" s="2693"/>
      <c r="F345" s="2693"/>
      <c r="G345" s="2693"/>
      <c r="H345" s="2693"/>
      <c r="I345" s="2693"/>
      <c r="J345" s="2693"/>
      <c r="K345" s="2693"/>
      <c r="L345" s="2693"/>
      <c r="M345" s="2693"/>
      <c r="N345" s="2693"/>
      <c r="O345" s="2693"/>
      <c r="P345" s="2693"/>
      <c r="Q345" s="2693"/>
      <c r="R345" s="2693"/>
      <c r="S345" s="2693"/>
      <c r="T345" s="2693"/>
      <c r="U345" s="2693"/>
      <c r="V345" s="2693"/>
      <c r="W345" s="2693"/>
      <c r="X345" s="2693"/>
      <c r="Y345" s="2693"/>
      <c r="Z345" s="2693"/>
      <c r="AA345" s="2693"/>
      <c r="AB345" s="2693"/>
      <c r="AC345" s="2693"/>
      <c r="AD345" s="2693"/>
      <c r="AE345" s="2693"/>
      <c r="AF345" s="2693"/>
      <c r="AG345" s="2693"/>
      <c r="AH345" s="2693"/>
      <c r="AI345" s="2693"/>
      <c r="AJ345" s="2693"/>
      <c r="AK345" s="2693"/>
      <c r="AL345" s="2693"/>
      <c r="AM345" s="2693"/>
    </row>
    <row r="346" spans="2:45" ht="12.75" hidden="1" customHeight="1">
      <c r="D346" s="2693" t="s">
        <v>294</v>
      </c>
      <c r="E346" s="2693"/>
      <c r="F346" s="2693"/>
      <c r="G346" s="2693"/>
      <c r="H346" s="2693"/>
      <c r="I346" s="2693"/>
      <c r="J346" s="2693"/>
      <c r="K346" s="2693"/>
      <c r="L346" s="2693"/>
      <c r="M346" s="2693"/>
      <c r="N346" s="2693"/>
      <c r="O346" s="2693"/>
      <c r="P346" s="2693"/>
      <c r="Q346" s="2693"/>
      <c r="R346" s="2693"/>
      <c r="S346" s="2693"/>
      <c r="T346" s="2693"/>
      <c r="U346" s="2693"/>
      <c r="V346" s="2693"/>
      <c r="W346" s="2693"/>
      <c r="X346" s="2693"/>
      <c r="Y346" s="2693"/>
      <c r="Z346" s="2693"/>
      <c r="AA346" s="2693"/>
      <c r="AB346" s="2693"/>
      <c r="AC346" s="2693"/>
      <c r="AD346" s="2693"/>
      <c r="AE346" s="2693"/>
      <c r="AF346" s="2693"/>
      <c r="AG346" s="2693"/>
      <c r="AH346" s="2693"/>
      <c r="AI346" s="2693"/>
      <c r="AJ346" s="2693"/>
      <c r="AK346" s="2693"/>
      <c r="AL346" s="2693"/>
      <c r="AM346" s="2693"/>
    </row>
    <row r="347" spans="2:45" ht="12.75" hidden="1" customHeight="1">
      <c r="D347" s="2693" t="s">
        <v>247</v>
      </c>
      <c r="E347" s="2693"/>
      <c r="F347" s="2693"/>
      <c r="G347" s="2693"/>
      <c r="H347" s="2693"/>
      <c r="I347" s="2693"/>
      <c r="J347" s="2693"/>
      <c r="K347" s="2693"/>
      <c r="L347" s="2693"/>
      <c r="M347" s="2693"/>
      <c r="N347" s="2693"/>
      <c r="O347" s="2693"/>
      <c r="P347" s="2693"/>
      <c r="Q347" s="2693"/>
      <c r="R347" s="2693"/>
      <c r="S347" s="2693"/>
      <c r="T347" s="2693"/>
      <c r="U347" s="2693"/>
      <c r="V347" s="2693"/>
      <c r="W347" s="2693"/>
      <c r="X347" s="2693"/>
      <c r="Y347" s="2693"/>
      <c r="Z347" s="2693"/>
      <c r="AA347" s="2693"/>
      <c r="AB347" s="2693"/>
      <c r="AC347" s="2693"/>
      <c r="AD347" s="2693"/>
      <c r="AE347" s="2693"/>
      <c r="AF347" s="2693"/>
      <c r="AG347" s="2693"/>
      <c r="AH347" s="2693"/>
      <c r="AI347" s="2693"/>
      <c r="AJ347" s="2693"/>
      <c r="AK347" s="2693"/>
      <c r="AL347" s="2693"/>
      <c r="AM347" s="2693"/>
    </row>
    <row r="348" spans="2:45" ht="12.75" hidden="1" customHeight="1">
      <c r="D348" s="2693" t="s">
        <v>248</v>
      </c>
      <c r="E348" s="2693"/>
      <c r="F348" s="2693"/>
      <c r="G348" s="2693"/>
      <c r="H348" s="2693"/>
      <c r="I348" s="2693"/>
      <c r="J348" s="2693"/>
      <c r="K348" s="2693"/>
      <c r="L348" s="2693"/>
      <c r="M348" s="2693"/>
      <c r="N348" s="2693"/>
      <c r="O348" s="2693"/>
      <c r="P348" s="2693"/>
      <c r="Q348" s="2693"/>
      <c r="R348" s="2693"/>
      <c r="S348" s="2693"/>
      <c r="T348" s="2693"/>
      <c r="U348" s="2693"/>
      <c r="V348" s="2693"/>
      <c r="W348" s="2693"/>
      <c r="X348" s="2693"/>
      <c r="Y348" s="2693"/>
      <c r="Z348" s="2693"/>
      <c r="AA348" s="2693"/>
      <c r="AB348" s="2693"/>
      <c r="AC348" s="2693"/>
      <c r="AD348" s="2693"/>
      <c r="AE348" s="2693"/>
      <c r="AF348" s="2693"/>
      <c r="AG348" s="2693"/>
      <c r="AH348" s="2693"/>
      <c r="AI348" s="2693"/>
      <c r="AJ348" s="2693"/>
      <c r="AK348" s="2693"/>
      <c r="AL348" s="2693"/>
      <c r="AM348" s="2693"/>
      <c r="AN348" s="2693"/>
      <c r="AO348" s="2693"/>
      <c r="AP348" s="2693"/>
      <c r="AQ348" s="2693"/>
      <c r="AR348" s="2693"/>
    </row>
    <row r="349" spans="2:45" ht="12.75" hidden="1" customHeight="1">
      <c r="D349" s="2693" t="s">
        <v>249</v>
      </c>
      <c r="E349" s="2693"/>
      <c r="F349" s="2693"/>
      <c r="G349" s="2693"/>
      <c r="H349" s="2693"/>
      <c r="I349" s="2693"/>
      <c r="J349" s="2693"/>
      <c r="K349" s="2693"/>
      <c r="L349" s="2693"/>
      <c r="M349" s="2693"/>
      <c r="N349" s="2693"/>
      <c r="O349" s="2693"/>
      <c r="P349" s="2693"/>
      <c r="Q349" s="2693"/>
      <c r="R349" s="2693"/>
      <c r="S349" s="2693"/>
      <c r="T349" s="2693"/>
      <c r="U349" s="2693"/>
      <c r="V349" s="2693"/>
      <c r="W349" s="2693"/>
      <c r="X349" s="2693"/>
      <c r="Y349" s="2693"/>
      <c r="Z349" s="2693"/>
      <c r="AA349" s="2693"/>
      <c r="AB349" s="2693"/>
      <c r="AC349" s="2693"/>
      <c r="AD349" s="2693"/>
      <c r="AE349" s="2693"/>
      <c r="AF349" s="2693"/>
      <c r="AG349" s="2693"/>
      <c r="AH349" s="2693"/>
      <c r="AI349" s="2693"/>
      <c r="AJ349" s="2693"/>
      <c r="AK349" s="2693"/>
      <c r="AL349" s="2693"/>
      <c r="AM349" s="2693"/>
      <c r="AN349" s="2693"/>
      <c r="AO349" s="2693"/>
      <c r="AP349" s="2693"/>
      <c r="AQ349" s="2693"/>
      <c r="AR349" s="2693"/>
    </row>
    <row r="350" spans="2:45" hidden="1"/>
    <row r="351" spans="2:45" ht="12.75" customHeight="1">
      <c r="AI351" s="4649">
        <v>42274</v>
      </c>
      <c r="AJ351" s="4649"/>
      <c r="AK351" s="4649"/>
      <c r="AL351" s="4649"/>
      <c r="AM351" s="4649"/>
    </row>
    <row r="352" spans="2:45" ht="20.100000000000001" customHeight="1">
      <c r="B352" s="2659" t="s">
        <v>2198</v>
      </c>
      <c r="C352" s="2659"/>
      <c r="D352" s="2659"/>
      <c r="E352" s="2659"/>
      <c r="F352" s="2659"/>
      <c r="G352" s="2659"/>
      <c r="H352" s="2659"/>
      <c r="I352" s="2659"/>
      <c r="J352" s="2659"/>
      <c r="K352" s="2659"/>
      <c r="L352" s="2659"/>
      <c r="M352" s="2659"/>
      <c r="N352" s="2659"/>
      <c r="O352" s="2659"/>
      <c r="P352" s="2659"/>
      <c r="Q352" s="2659"/>
      <c r="R352" s="2659"/>
      <c r="S352" s="2659"/>
      <c r="T352" s="2659"/>
      <c r="U352" s="2659"/>
      <c r="V352" s="2659"/>
      <c r="W352" s="2659"/>
      <c r="X352" s="2659"/>
      <c r="Y352" s="2659"/>
      <c r="Z352" s="2659"/>
      <c r="AA352" s="2659"/>
      <c r="AB352" s="2659"/>
      <c r="AC352" s="2659"/>
      <c r="AD352" s="2659"/>
      <c r="AE352" s="2659"/>
      <c r="AF352" s="2659"/>
      <c r="AG352" s="2659"/>
      <c r="AH352" s="2659"/>
      <c r="AI352" s="2659"/>
      <c r="AJ352" s="2659"/>
      <c r="AK352" s="2659"/>
      <c r="AL352" s="2659"/>
      <c r="AM352" s="2659"/>
      <c r="AN352" s="2659"/>
      <c r="AO352" s="2659"/>
      <c r="AP352" s="2659"/>
      <c r="AQ352" s="2659"/>
      <c r="AR352" s="2659"/>
      <c r="AS352" s="2659"/>
    </row>
    <row r="353" spans="2:45" ht="20.100000000000001" customHeight="1">
      <c r="B353" s="2660" t="s">
        <v>2199</v>
      </c>
      <c r="C353" s="2661"/>
      <c r="D353" s="2661"/>
      <c r="E353" s="2661"/>
      <c r="F353" s="2661"/>
      <c r="G353" s="2661"/>
      <c r="H353" s="2661"/>
      <c r="I353" s="2661"/>
      <c r="J353" s="2661"/>
      <c r="K353" s="2661"/>
      <c r="L353" s="2661"/>
      <c r="M353" s="2661"/>
      <c r="N353" s="2661"/>
      <c r="O353" s="2661"/>
      <c r="P353" s="2661"/>
      <c r="Q353" s="2661"/>
      <c r="R353" s="2661"/>
      <c r="S353" s="2661"/>
      <c r="T353" s="2661"/>
      <c r="U353" s="2661"/>
      <c r="V353" s="2661"/>
      <c r="W353" s="2661"/>
      <c r="X353" s="2661"/>
      <c r="Y353" s="2661"/>
      <c r="Z353" s="2660"/>
      <c r="AA353" s="2661"/>
      <c r="AL353" s="2662" t="s">
        <v>2075</v>
      </c>
    </row>
    <row r="354" spans="2:45" ht="32.1" customHeight="1">
      <c r="D354" s="4497" t="s">
        <v>254</v>
      </c>
      <c r="E354" s="4497"/>
      <c r="F354" s="4497"/>
      <c r="G354" s="4497"/>
      <c r="H354" s="4497"/>
      <c r="I354" s="4497"/>
      <c r="J354" s="4497"/>
      <c r="K354" s="4497"/>
      <c r="V354" s="2663"/>
      <c r="Z354" s="4626" t="s">
        <v>376</v>
      </c>
      <c r="AA354" s="4626"/>
      <c r="AB354" s="4626"/>
      <c r="AC354" s="4626"/>
      <c r="AD354" s="4626"/>
      <c r="AE354" s="4626"/>
      <c r="AF354" s="619"/>
      <c r="AG354" s="619"/>
      <c r="AL354" s="2653" t="s">
        <v>408</v>
      </c>
    </row>
    <row r="355" spans="2:45" ht="3" customHeight="1"/>
    <row r="356" spans="2:45" ht="11.85" customHeight="1">
      <c r="B356" s="1211"/>
      <c r="E356" s="1210" t="s">
        <v>255</v>
      </c>
      <c r="G356" s="1210"/>
      <c r="I356" s="1210"/>
      <c r="K356" s="1210" t="s">
        <v>188</v>
      </c>
      <c r="M356" s="2664" t="s">
        <v>189</v>
      </c>
      <c r="N356" s="2664"/>
      <c r="O356" s="2664"/>
      <c r="P356" s="2664"/>
      <c r="Q356" s="1213" t="s">
        <v>190</v>
      </c>
      <c r="R356" s="2664"/>
      <c r="S356" s="2664"/>
      <c r="T356" s="2664"/>
      <c r="U356" s="2664"/>
      <c r="V356" s="2664"/>
      <c r="X356" s="2664"/>
      <c r="Z356" s="2665" t="s">
        <v>191</v>
      </c>
      <c r="AA356" s="2666"/>
      <c r="AB356" s="2666"/>
      <c r="AC356" s="2666"/>
      <c r="AD356" s="2666"/>
      <c r="AE356" s="2666"/>
      <c r="AF356" s="2666"/>
      <c r="AG356" s="2666"/>
      <c r="AI356" s="1210" t="s">
        <v>188</v>
      </c>
      <c r="AK356" s="2665" t="s">
        <v>192</v>
      </c>
      <c r="AL356" s="2665"/>
      <c r="AM356" s="2665"/>
      <c r="AO356" s="2667" t="s">
        <v>194</v>
      </c>
      <c r="AP356" s="2667"/>
      <c r="AR356" s="2668" t="s">
        <v>104</v>
      </c>
      <c r="AS356" s="2669"/>
    </row>
    <row r="357" spans="2:45" ht="11.85" customHeight="1">
      <c r="B357" s="1211" t="s">
        <v>117</v>
      </c>
      <c r="D357" s="2661" t="s">
        <v>195</v>
      </c>
      <c r="E357" s="1212" t="s">
        <v>256</v>
      </c>
      <c r="G357" s="1212" t="s">
        <v>196</v>
      </c>
      <c r="I357" s="1212" t="s">
        <v>0</v>
      </c>
      <c r="K357" s="1212" t="s">
        <v>197</v>
      </c>
      <c r="M357" s="1213" t="s">
        <v>198</v>
      </c>
      <c r="N357" s="1213" t="s">
        <v>199</v>
      </c>
      <c r="O357" s="1214" t="s">
        <v>200</v>
      </c>
      <c r="P357" s="1214" t="s">
        <v>201</v>
      </c>
      <c r="Q357" s="1214" t="s">
        <v>202</v>
      </c>
      <c r="R357" s="1214" t="s">
        <v>203</v>
      </c>
      <c r="S357" s="1214" t="s">
        <v>204</v>
      </c>
      <c r="T357" s="1214" t="s">
        <v>205</v>
      </c>
      <c r="U357" s="1214" t="s">
        <v>206</v>
      </c>
      <c r="V357" s="1214" t="s">
        <v>207</v>
      </c>
      <c r="X357" s="1213" t="s">
        <v>208</v>
      </c>
      <c r="Z357" s="1214" t="s">
        <v>213</v>
      </c>
      <c r="AA357" s="1214" t="s">
        <v>214</v>
      </c>
      <c r="AB357" s="1214" t="s">
        <v>409</v>
      </c>
      <c r="AC357" s="1214" t="s">
        <v>410</v>
      </c>
      <c r="AD357" s="1214" t="s">
        <v>411</v>
      </c>
      <c r="AE357" s="1214" t="s">
        <v>412</v>
      </c>
      <c r="AF357" s="1214"/>
      <c r="AG357" s="1214"/>
      <c r="AI357" s="1211" t="s">
        <v>413</v>
      </c>
      <c r="AK357" s="2670" t="s">
        <v>188</v>
      </c>
      <c r="AL357" s="1213" t="s">
        <v>217</v>
      </c>
      <c r="AM357" s="1210" t="s">
        <v>193</v>
      </c>
      <c r="AO357" s="1213" t="s">
        <v>295</v>
      </c>
      <c r="AP357" s="1213" t="s">
        <v>419</v>
      </c>
      <c r="AR357" s="1215" t="s">
        <v>217</v>
      </c>
      <c r="AS357" s="1215" t="s">
        <v>218</v>
      </c>
    </row>
    <row r="358" spans="2:45" ht="3" customHeight="1">
      <c r="K358" s="2671"/>
      <c r="AR358" s="2672"/>
      <c r="AS358" s="2672"/>
    </row>
    <row r="359" spans="2:45" ht="12.75" customHeight="1">
      <c r="B359" s="1129" t="s">
        <v>219</v>
      </c>
      <c r="D359" s="2658" t="s">
        <v>359</v>
      </c>
      <c r="E359" s="1130">
        <v>83</v>
      </c>
      <c r="F359" s="2658">
        <v>0</v>
      </c>
      <c r="G359" s="1129" t="s">
        <v>88</v>
      </c>
      <c r="I359" s="1825" t="s">
        <v>1471</v>
      </c>
      <c r="K359" s="2674">
        <v>3149</v>
      </c>
      <c r="M359" s="1133">
        <v>0</v>
      </c>
      <c r="N359" s="1133">
        <v>0</v>
      </c>
      <c r="O359" s="1133">
        <v>0</v>
      </c>
      <c r="P359" s="1133">
        <v>0</v>
      </c>
      <c r="Q359" s="1133">
        <v>0</v>
      </c>
      <c r="R359" s="1133">
        <v>0</v>
      </c>
      <c r="S359" s="1133" t="s">
        <v>220</v>
      </c>
      <c r="T359" s="1133">
        <v>0</v>
      </c>
      <c r="U359" s="1133" t="s">
        <v>220</v>
      </c>
      <c r="V359" s="1133" t="s">
        <v>220</v>
      </c>
      <c r="X359" s="1210">
        <v>3</v>
      </c>
      <c r="Z359" s="369">
        <v>170</v>
      </c>
      <c r="AA359" s="369">
        <v>191</v>
      </c>
      <c r="AB359" s="369">
        <v>205</v>
      </c>
      <c r="AC359" s="369">
        <v>194</v>
      </c>
      <c r="AD359" s="369">
        <v>209</v>
      </c>
      <c r="AE359" s="369">
        <v>160</v>
      </c>
      <c r="AF359" s="369"/>
      <c r="AG359" s="369"/>
      <c r="AI359" s="2675">
        <v>1129</v>
      </c>
      <c r="AJ359" s="2658">
        <v>20</v>
      </c>
      <c r="AK359" s="2675">
        <v>4278</v>
      </c>
      <c r="AL359" s="369">
        <v>24</v>
      </c>
      <c r="AM359" s="372">
        <v>178.25</v>
      </c>
      <c r="AO359" s="1129">
        <v>0</v>
      </c>
      <c r="AP359" s="1129">
        <v>216</v>
      </c>
      <c r="AR359" s="1134">
        <v>209</v>
      </c>
      <c r="AS359" s="1134">
        <v>1129</v>
      </c>
    </row>
    <row r="360" spans="2:45" ht="12.75" customHeight="1">
      <c r="B360" s="1129" t="s">
        <v>221</v>
      </c>
      <c r="D360" s="2658" t="s">
        <v>365</v>
      </c>
      <c r="E360" s="1130">
        <v>47</v>
      </c>
      <c r="F360" s="2658">
        <v>0</v>
      </c>
      <c r="G360" s="1129" t="s">
        <v>88</v>
      </c>
      <c r="I360" s="1825" t="s">
        <v>1468</v>
      </c>
      <c r="K360" s="2674">
        <v>3049</v>
      </c>
      <c r="M360" s="1133">
        <v>0</v>
      </c>
      <c r="N360" s="1133" t="s">
        <v>220</v>
      </c>
      <c r="O360" s="1133">
        <v>0</v>
      </c>
      <c r="P360" s="1133">
        <v>0</v>
      </c>
      <c r="Q360" s="1133">
        <v>0</v>
      </c>
      <c r="R360" s="1133" t="s">
        <v>220</v>
      </c>
      <c r="S360" s="1133">
        <v>0</v>
      </c>
      <c r="T360" s="1133" t="s">
        <v>220</v>
      </c>
      <c r="U360" s="1133" t="s">
        <v>220</v>
      </c>
      <c r="V360" s="1133" t="s">
        <v>220</v>
      </c>
      <c r="X360" s="1210">
        <v>3</v>
      </c>
      <c r="Z360" s="369">
        <v>191</v>
      </c>
      <c r="AA360" s="369">
        <v>169</v>
      </c>
      <c r="AB360" s="369">
        <v>211</v>
      </c>
      <c r="AC360" s="369">
        <v>201</v>
      </c>
      <c r="AD360" s="369">
        <v>184</v>
      </c>
      <c r="AE360" s="369">
        <v>190</v>
      </c>
      <c r="AF360" s="369"/>
      <c r="AG360" s="369"/>
      <c r="AI360" s="2675">
        <v>1146</v>
      </c>
      <c r="AJ360" s="2658">
        <v>20</v>
      </c>
      <c r="AK360" s="2675">
        <v>4195</v>
      </c>
      <c r="AL360" s="369">
        <v>24</v>
      </c>
      <c r="AM360" s="372">
        <v>174.79166666666666</v>
      </c>
      <c r="AO360" s="1129">
        <v>-83</v>
      </c>
      <c r="AP360" s="1129">
        <v>133</v>
      </c>
      <c r="AR360" s="1134">
        <v>212</v>
      </c>
      <c r="AS360" s="1134">
        <v>1146</v>
      </c>
    </row>
    <row r="361" spans="2:45" ht="12.75" customHeight="1" thickBot="1">
      <c r="B361" s="2676" t="s">
        <v>222</v>
      </c>
      <c r="C361" s="2677"/>
      <c r="D361" s="2677" t="s">
        <v>150</v>
      </c>
      <c r="E361" s="2035">
        <v>59</v>
      </c>
      <c r="F361" s="2677">
        <v>0</v>
      </c>
      <c r="G361" s="2676" t="s">
        <v>88</v>
      </c>
      <c r="H361" s="2677"/>
      <c r="I361" s="2678" t="s">
        <v>1469</v>
      </c>
      <c r="J361" s="2677"/>
      <c r="K361" s="2679">
        <v>2991</v>
      </c>
      <c r="L361" s="2677"/>
      <c r="M361" s="2484">
        <v>0</v>
      </c>
      <c r="N361" s="2484">
        <v>0</v>
      </c>
      <c r="O361" s="2484">
        <v>0</v>
      </c>
      <c r="P361" s="2484">
        <v>0</v>
      </c>
      <c r="Q361" s="2484">
        <v>0</v>
      </c>
      <c r="R361" s="2484">
        <v>0</v>
      </c>
      <c r="S361" s="2484">
        <v>0</v>
      </c>
      <c r="T361" s="2484">
        <v>0</v>
      </c>
      <c r="U361" s="2484" t="s">
        <v>220</v>
      </c>
      <c r="V361" s="2484" t="s">
        <v>220</v>
      </c>
      <c r="W361" s="2677"/>
      <c r="X361" s="2680">
        <v>3</v>
      </c>
      <c r="Y361" s="2677"/>
      <c r="Z361" s="2681">
        <v>194</v>
      </c>
      <c r="AA361" s="2681">
        <v>162</v>
      </c>
      <c r="AB361" s="2681">
        <v>182</v>
      </c>
      <c r="AC361" s="2681">
        <v>178</v>
      </c>
      <c r="AD361" s="2681">
        <v>182</v>
      </c>
      <c r="AE361" s="2681">
        <v>173</v>
      </c>
      <c r="AF361" s="2681"/>
      <c r="AG361" s="2681"/>
      <c r="AH361" s="2677"/>
      <c r="AI361" s="2682">
        <v>1071</v>
      </c>
      <c r="AJ361" s="2677">
        <v>20</v>
      </c>
      <c r="AK361" s="2682">
        <v>4062</v>
      </c>
      <c r="AL361" s="2681">
        <v>24</v>
      </c>
      <c r="AM361" s="2683">
        <v>169.25</v>
      </c>
      <c r="AN361" s="2677"/>
      <c r="AO361" s="2676">
        <v>-216</v>
      </c>
      <c r="AP361" s="2676">
        <v>0</v>
      </c>
      <c r="AR361" s="1134">
        <v>210</v>
      </c>
      <c r="AS361" s="1134">
        <v>1071</v>
      </c>
    </row>
    <row r="362" spans="2:45" ht="12.75" customHeight="1">
      <c r="B362" s="1129" t="s">
        <v>223</v>
      </c>
      <c r="D362" s="2658" t="s">
        <v>386</v>
      </c>
      <c r="E362" s="1130">
        <v>55</v>
      </c>
      <c r="F362" s="2658">
        <v>0</v>
      </c>
      <c r="G362" s="1129" t="s">
        <v>88</v>
      </c>
      <c r="I362" s="1825" t="s">
        <v>1470</v>
      </c>
      <c r="K362" s="2674">
        <v>2914</v>
      </c>
      <c r="M362" s="1133" t="s">
        <v>220</v>
      </c>
      <c r="N362" s="1133">
        <v>0</v>
      </c>
      <c r="O362" s="1133" t="s">
        <v>220</v>
      </c>
      <c r="P362" s="1133" t="s">
        <v>220</v>
      </c>
      <c r="Q362" s="1133">
        <v>0</v>
      </c>
      <c r="R362" s="1133">
        <v>0</v>
      </c>
      <c r="S362" s="1133">
        <v>0</v>
      </c>
      <c r="T362" s="1133">
        <v>0</v>
      </c>
      <c r="U362" s="1133" t="s">
        <v>220</v>
      </c>
      <c r="V362" s="1133" t="s">
        <v>220</v>
      </c>
      <c r="X362" s="1210">
        <v>3</v>
      </c>
      <c r="Z362" s="369">
        <v>213</v>
      </c>
      <c r="AA362" s="369">
        <v>202</v>
      </c>
      <c r="AB362" s="369">
        <v>181</v>
      </c>
      <c r="AC362" s="369">
        <v>184</v>
      </c>
      <c r="AD362" s="369">
        <v>131</v>
      </c>
      <c r="AE362" s="369">
        <v>145</v>
      </c>
      <c r="AF362" s="369"/>
      <c r="AG362" s="369"/>
      <c r="AI362" s="2675">
        <v>1056</v>
      </c>
      <c r="AJ362" s="2658">
        <v>20</v>
      </c>
      <c r="AK362" s="2675">
        <v>3970</v>
      </c>
      <c r="AL362" s="369">
        <v>24</v>
      </c>
      <c r="AM362" s="372">
        <v>165.41666666666666</v>
      </c>
      <c r="AO362" s="1129">
        <v>-308</v>
      </c>
      <c r="AP362" s="1129">
        <v>-92</v>
      </c>
      <c r="AR362" s="1134">
        <v>213</v>
      </c>
      <c r="AS362" s="1134">
        <v>1056</v>
      </c>
    </row>
    <row r="363" spans="2:45" ht="12.75" customHeight="1">
      <c r="B363" s="1129" t="s">
        <v>224</v>
      </c>
      <c r="D363" s="2658" t="s">
        <v>2165</v>
      </c>
      <c r="E363" s="1130">
        <v>89</v>
      </c>
      <c r="F363" s="2658">
        <v>0</v>
      </c>
      <c r="G363" s="1129" t="s">
        <v>88</v>
      </c>
      <c r="I363" s="1825" t="s">
        <v>1471</v>
      </c>
      <c r="K363" s="2674">
        <v>2931</v>
      </c>
      <c r="M363" s="1133">
        <v>0</v>
      </c>
      <c r="N363" s="1133">
        <v>0</v>
      </c>
      <c r="O363" s="1133">
        <v>0</v>
      </c>
      <c r="P363" s="1133">
        <v>0</v>
      </c>
      <c r="Q363" s="1133">
        <v>0</v>
      </c>
      <c r="R363" s="1133">
        <v>0</v>
      </c>
      <c r="S363" s="1133">
        <v>0</v>
      </c>
      <c r="T363" s="1133">
        <v>0</v>
      </c>
      <c r="U363" s="1133" t="s">
        <v>220</v>
      </c>
      <c r="V363" s="1133" t="s">
        <v>220</v>
      </c>
      <c r="X363" s="1210">
        <v>3</v>
      </c>
      <c r="Z363" s="369">
        <v>146</v>
      </c>
      <c r="AA363" s="369">
        <v>201</v>
      </c>
      <c r="AB363" s="369">
        <v>183</v>
      </c>
      <c r="AC363" s="369">
        <v>181</v>
      </c>
      <c r="AD363" s="369">
        <v>172</v>
      </c>
      <c r="AE363" s="369">
        <v>129</v>
      </c>
      <c r="AF363" s="369"/>
      <c r="AG363" s="369"/>
      <c r="AI363" s="2675">
        <v>1012</v>
      </c>
      <c r="AJ363" s="2658">
        <v>20</v>
      </c>
      <c r="AK363" s="2675">
        <v>3943</v>
      </c>
      <c r="AL363" s="369">
        <v>24</v>
      </c>
      <c r="AM363" s="372">
        <v>164.29166666666666</v>
      </c>
      <c r="AO363" s="1129">
        <v>-335</v>
      </c>
      <c r="AP363" s="1129">
        <v>-119</v>
      </c>
      <c r="AR363" s="1134">
        <v>201</v>
      </c>
      <c r="AS363" s="1134">
        <v>1012</v>
      </c>
    </row>
    <row r="364" spans="2:45" ht="12.75" customHeight="1">
      <c r="B364" s="1129" t="s">
        <v>225</v>
      </c>
      <c r="D364" s="2658" t="s">
        <v>181</v>
      </c>
      <c r="E364" s="1130">
        <v>74</v>
      </c>
      <c r="F364" s="2658">
        <v>0</v>
      </c>
      <c r="G364" s="1129" t="s">
        <v>88</v>
      </c>
      <c r="I364" s="1825" t="s">
        <v>1471</v>
      </c>
      <c r="K364" s="2674">
        <v>2982</v>
      </c>
      <c r="M364" s="1133">
        <v>0</v>
      </c>
      <c r="N364" s="1133">
        <v>0</v>
      </c>
      <c r="O364" s="1133">
        <v>0</v>
      </c>
      <c r="P364" s="1133">
        <v>0</v>
      </c>
      <c r="Q364" s="1133">
        <v>0</v>
      </c>
      <c r="R364" s="1133">
        <v>0</v>
      </c>
      <c r="S364" s="1133">
        <v>0</v>
      </c>
      <c r="T364" s="1133">
        <v>0</v>
      </c>
      <c r="U364" s="1133" t="s">
        <v>220</v>
      </c>
      <c r="V364" s="1133" t="s">
        <v>220</v>
      </c>
      <c r="X364" s="1210">
        <v>3</v>
      </c>
      <c r="Z364" s="369">
        <v>150</v>
      </c>
      <c r="AA364" s="369">
        <v>130</v>
      </c>
      <c r="AB364" s="369">
        <v>157</v>
      </c>
      <c r="AC364" s="369">
        <v>174</v>
      </c>
      <c r="AD364" s="369">
        <v>155</v>
      </c>
      <c r="AE364" s="369">
        <v>156</v>
      </c>
      <c r="AF364" s="369"/>
      <c r="AG364" s="369"/>
      <c r="AI364" s="2675">
        <v>922</v>
      </c>
      <c r="AJ364" s="2658">
        <v>20</v>
      </c>
      <c r="AK364" s="2675">
        <v>3904</v>
      </c>
      <c r="AL364" s="369">
        <v>24</v>
      </c>
      <c r="AM364" s="372">
        <v>162.66666666666666</v>
      </c>
      <c r="AO364" s="1129">
        <v>-374</v>
      </c>
      <c r="AP364" s="1129">
        <v>-158</v>
      </c>
      <c r="AR364" s="1134">
        <v>196</v>
      </c>
      <c r="AS364" s="1134">
        <v>1082</v>
      </c>
    </row>
    <row r="365" spans="2:45" ht="12.75" customHeight="1">
      <c r="B365" s="1129" t="s">
        <v>227</v>
      </c>
      <c r="D365" s="2658" t="s">
        <v>630</v>
      </c>
      <c r="E365" s="1130">
        <v>73</v>
      </c>
      <c r="F365" s="2658">
        <v>0</v>
      </c>
      <c r="G365" s="1129" t="s">
        <v>88</v>
      </c>
      <c r="I365" s="1825" t="s">
        <v>1470</v>
      </c>
      <c r="K365" s="2674">
        <v>2940</v>
      </c>
      <c r="M365" s="1133" t="s">
        <v>220</v>
      </c>
      <c r="N365" s="1133">
        <v>0</v>
      </c>
      <c r="O365" s="1133">
        <v>0</v>
      </c>
      <c r="P365" s="1133">
        <v>0</v>
      </c>
      <c r="Q365" s="1133" t="s">
        <v>220</v>
      </c>
      <c r="R365" s="1133">
        <v>0</v>
      </c>
      <c r="S365" s="1133">
        <v>0</v>
      </c>
      <c r="T365" s="1133">
        <v>0</v>
      </c>
      <c r="U365" s="1133" t="s">
        <v>220</v>
      </c>
      <c r="V365" s="1133" t="s">
        <v>220</v>
      </c>
      <c r="X365" s="1210">
        <v>3</v>
      </c>
      <c r="Z365" s="369">
        <v>128</v>
      </c>
      <c r="AA365" s="369">
        <v>127</v>
      </c>
      <c r="AB365" s="369">
        <v>213</v>
      </c>
      <c r="AC365" s="369">
        <v>160</v>
      </c>
      <c r="AD365" s="369">
        <v>149</v>
      </c>
      <c r="AE365" s="369">
        <v>141</v>
      </c>
      <c r="AF365" s="369"/>
      <c r="AG365" s="369"/>
      <c r="AI365" s="2675">
        <v>918</v>
      </c>
      <c r="AJ365" s="2658">
        <v>20</v>
      </c>
      <c r="AK365" s="2675">
        <v>3858</v>
      </c>
      <c r="AL365" s="369">
        <v>24</v>
      </c>
      <c r="AM365" s="372">
        <v>160.75</v>
      </c>
      <c r="AO365" s="1129">
        <v>-420</v>
      </c>
      <c r="AP365" s="1129">
        <v>-204</v>
      </c>
      <c r="AR365" s="1134">
        <v>213</v>
      </c>
      <c r="AS365" s="1134">
        <v>1023</v>
      </c>
    </row>
    <row r="366" spans="2:45" ht="12.75" customHeight="1">
      <c r="B366" s="1129" t="s">
        <v>228</v>
      </c>
      <c r="D366" s="2658" t="s">
        <v>2163</v>
      </c>
      <c r="E366" s="1130">
        <v>82</v>
      </c>
      <c r="F366" s="2658">
        <v>0</v>
      </c>
      <c r="G366" s="1129" t="s">
        <v>88</v>
      </c>
      <c r="I366" s="1825" t="s">
        <v>1065</v>
      </c>
      <c r="K366" s="2674">
        <v>2947</v>
      </c>
      <c r="M366" s="1133">
        <v>0</v>
      </c>
      <c r="N366" s="1133">
        <v>0</v>
      </c>
      <c r="O366" s="1133">
        <v>0</v>
      </c>
      <c r="P366" s="1133">
        <v>0</v>
      </c>
      <c r="Q366" s="1133">
        <v>0</v>
      </c>
      <c r="R366" s="1133">
        <v>0</v>
      </c>
      <c r="S366" s="1133">
        <v>0</v>
      </c>
      <c r="T366" s="1133">
        <v>0</v>
      </c>
      <c r="U366" s="1133" t="s">
        <v>220</v>
      </c>
      <c r="V366" s="1133" t="s">
        <v>220</v>
      </c>
      <c r="X366" s="1210">
        <v>3</v>
      </c>
      <c r="Z366" s="369">
        <v>118</v>
      </c>
      <c r="AA366" s="369">
        <v>173</v>
      </c>
      <c r="AB366" s="369">
        <v>198</v>
      </c>
      <c r="AC366" s="369">
        <v>105</v>
      </c>
      <c r="AD366" s="369">
        <v>149</v>
      </c>
      <c r="AE366" s="369">
        <v>139</v>
      </c>
      <c r="AF366" s="369"/>
      <c r="AG366" s="369"/>
      <c r="AI366" s="2675">
        <v>882</v>
      </c>
      <c r="AJ366" s="2658">
        <v>20</v>
      </c>
      <c r="AK366" s="2675">
        <v>3829</v>
      </c>
      <c r="AL366" s="369">
        <v>24</v>
      </c>
      <c r="AM366" s="372">
        <v>159.54166666666666</v>
      </c>
      <c r="AO366" s="1129">
        <v>-449</v>
      </c>
      <c r="AP366" s="1129">
        <v>-233</v>
      </c>
      <c r="AR366" s="1134">
        <v>198</v>
      </c>
      <c r="AS366" s="1134">
        <v>1002</v>
      </c>
    </row>
    <row r="367" spans="2:45" ht="12.75" customHeight="1">
      <c r="B367" s="1129" t="s">
        <v>229</v>
      </c>
      <c r="D367" s="2658" t="s">
        <v>347</v>
      </c>
      <c r="E367" s="1130">
        <v>88</v>
      </c>
      <c r="F367" s="2658">
        <v>0</v>
      </c>
      <c r="G367" s="1129" t="s">
        <v>88</v>
      </c>
      <c r="I367" s="1825" t="s">
        <v>1471</v>
      </c>
      <c r="K367" s="2674">
        <v>2775</v>
      </c>
      <c r="M367" s="1133">
        <v>0</v>
      </c>
      <c r="N367" s="1133">
        <v>0</v>
      </c>
      <c r="O367" s="1133">
        <v>0</v>
      </c>
      <c r="P367" s="1133">
        <v>0</v>
      </c>
      <c r="Q367" s="1133">
        <v>0</v>
      </c>
      <c r="R367" s="1133">
        <v>0</v>
      </c>
      <c r="S367" s="1133">
        <v>0</v>
      </c>
      <c r="T367" s="1133">
        <v>0</v>
      </c>
      <c r="U367" s="1133" t="s">
        <v>220</v>
      </c>
      <c r="V367" s="1133" t="s">
        <v>220</v>
      </c>
      <c r="X367" s="1210">
        <v>3</v>
      </c>
      <c r="Z367" s="369">
        <v>180</v>
      </c>
      <c r="AA367" s="369">
        <v>134</v>
      </c>
      <c r="AB367" s="369">
        <v>181</v>
      </c>
      <c r="AC367" s="369">
        <v>176</v>
      </c>
      <c r="AD367" s="369">
        <v>147</v>
      </c>
      <c r="AE367" s="369">
        <v>152</v>
      </c>
      <c r="AF367" s="369"/>
      <c r="AG367" s="369"/>
      <c r="AI367" s="2675">
        <v>970</v>
      </c>
      <c r="AJ367" s="2658">
        <v>20</v>
      </c>
      <c r="AK367" s="2675">
        <v>3745</v>
      </c>
      <c r="AL367" s="369">
        <v>24</v>
      </c>
      <c r="AM367" s="372">
        <v>156.04166666666666</v>
      </c>
      <c r="AO367" s="1129">
        <v>-533</v>
      </c>
      <c r="AP367" s="1129">
        <v>-317</v>
      </c>
      <c r="AR367" s="1134">
        <v>202</v>
      </c>
      <c r="AS367" s="1134">
        <v>970</v>
      </c>
    </row>
    <row r="368" spans="2:45" ht="12.75" customHeight="1">
      <c r="B368" s="1129" t="s">
        <v>230</v>
      </c>
      <c r="D368" s="2658" t="s">
        <v>2201</v>
      </c>
      <c r="E368" s="1130">
        <v>50</v>
      </c>
      <c r="F368" s="2658">
        <v>0</v>
      </c>
      <c r="G368" s="1129" t="s">
        <v>88</v>
      </c>
      <c r="I368" s="1825" t="s">
        <v>88</v>
      </c>
      <c r="K368" s="2674">
        <v>2684</v>
      </c>
      <c r="M368" s="1133">
        <v>0</v>
      </c>
      <c r="N368" s="1133">
        <v>0</v>
      </c>
      <c r="O368" s="1133">
        <v>0</v>
      </c>
      <c r="P368" s="1133">
        <v>0</v>
      </c>
      <c r="Q368" s="1133">
        <v>0</v>
      </c>
      <c r="R368" s="1133" t="s">
        <v>220</v>
      </c>
      <c r="S368" s="1133">
        <v>0</v>
      </c>
      <c r="T368" s="1133">
        <v>0</v>
      </c>
      <c r="U368" s="1133" t="s">
        <v>220</v>
      </c>
      <c r="V368" s="1133" t="s">
        <v>220</v>
      </c>
      <c r="X368" s="1210">
        <v>3</v>
      </c>
      <c r="Z368" s="369">
        <v>132</v>
      </c>
      <c r="AA368" s="369">
        <v>142</v>
      </c>
      <c r="AB368" s="369">
        <v>126</v>
      </c>
      <c r="AC368" s="369">
        <v>201</v>
      </c>
      <c r="AD368" s="369">
        <v>156</v>
      </c>
      <c r="AE368" s="369">
        <v>115</v>
      </c>
      <c r="AF368" s="369"/>
      <c r="AG368" s="369"/>
      <c r="AI368" s="2675">
        <v>872</v>
      </c>
      <c r="AJ368" s="2658">
        <v>20</v>
      </c>
      <c r="AK368" s="2675">
        <v>3556</v>
      </c>
      <c r="AL368" s="369">
        <v>24</v>
      </c>
      <c r="AM368" s="372">
        <v>148.16666666666666</v>
      </c>
      <c r="AO368" s="1129">
        <v>-722</v>
      </c>
      <c r="AP368" s="1129">
        <v>-506</v>
      </c>
      <c r="AR368" s="1134">
        <v>201</v>
      </c>
      <c r="AS368" s="1134">
        <v>916</v>
      </c>
    </row>
    <row r="369" spans="2:45" ht="12.75" customHeight="1">
      <c r="B369" s="1129" t="s">
        <v>231</v>
      </c>
      <c r="D369" s="2658" t="s">
        <v>2129</v>
      </c>
      <c r="E369" s="1130">
        <v>92</v>
      </c>
      <c r="F369" s="2658">
        <v>0</v>
      </c>
      <c r="G369" s="1129" t="s">
        <v>88</v>
      </c>
      <c r="I369" s="1825" t="s">
        <v>1471</v>
      </c>
      <c r="K369" s="2674">
        <v>2482</v>
      </c>
      <c r="M369" s="1133">
        <v>0</v>
      </c>
      <c r="N369" s="1133">
        <v>0</v>
      </c>
      <c r="O369" s="1133">
        <v>0</v>
      </c>
      <c r="P369" s="1133">
        <v>0</v>
      </c>
      <c r="Q369" s="1133">
        <v>0</v>
      </c>
      <c r="R369" s="1133">
        <v>0</v>
      </c>
      <c r="S369" s="1133">
        <v>0</v>
      </c>
      <c r="T369" s="1133">
        <v>0</v>
      </c>
      <c r="U369" s="1133" t="s">
        <v>220</v>
      </c>
      <c r="V369" s="1133" t="s">
        <v>220</v>
      </c>
      <c r="X369" s="1210">
        <v>3</v>
      </c>
      <c r="Z369" s="369">
        <v>144</v>
      </c>
      <c r="AA369" s="369">
        <v>112</v>
      </c>
      <c r="AB369" s="369">
        <v>127</v>
      </c>
      <c r="AC369" s="369">
        <v>139</v>
      </c>
      <c r="AD369" s="369">
        <v>139</v>
      </c>
      <c r="AE369" s="369">
        <v>124</v>
      </c>
      <c r="AF369" s="369"/>
      <c r="AG369" s="369"/>
      <c r="AI369" s="2675">
        <v>785</v>
      </c>
      <c r="AJ369" s="2658">
        <v>20</v>
      </c>
      <c r="AK369" s="2675">
        <v>3267</v>
      </c>
      <c r="AL369" s="369">
        <v>24</v>
      </c>
      <c r="AM369" s="372">
        <v>136.125</v>
      </c>
      <c r="AO369" s="1129">
        <v>-1011</v>
      </c>
      <c r="AP369" s="1129">
        <v>-795</v>
      </c>
      <c r="AR369" s="1134">
        <v>159</v>
      </c>
      <c r="AS369" s="1134">
        <v>859</v>
      </c>
    </row>
    <row r="370" spans="2:45" ht="12.75" hidden="1" customHeight="1">
      <c r="B370" s="1129" t="s">
        <v>232</v>
      </c>
      <c r="D370" s="2658" t="s">
        <v>88</v>
      </c>
      <c r="E370" s="1130"/>
      <c r="F370" s="2658">
        <v>0</v>
      </c>
      <c r="G370" s="1129" t="s">
        <v>88</v>
      </c>
      <c r="I370" s="1825" t="s">
        <v>88</v>
      </c>
      <c r="K370" s="2674">
        <v>0</v>
      </c>
      <c r="M370" s="1133">
        <v>0</v>
      </c>
      <c r="N370" s="1133">
        <v>0</v>
      </c>
      <c r="O370" s="1133">
        <v>0</v>
      </c>
      <c r="P370" s="1133">
        <v>0</v>
      </c>
      <c r="Q370" s="1133">
        <v>0</v>
      </c>
      <c r="R370" s="1133">
        <v>0</v>
      </c>
      <c r="S370" s="1133">
        <v>0</v>
      </c>
      <c r="T370" s="1133">
        <v>0</v>
      </c>
      <c r="U370" s="1133" t="s">
        <v>220</v>
      </c>
      <c r="V370" s="1133" t="s">
        <v>220</v>
      </c>
      <c r="X370" s="1210">
        <v>0</v>
      </c>
      <c r="Z370" s="369" t="s">
        <v>226</v>
      </c>
      <c r="AA370" s="369" t="s">
        <v>226</v>
      </c>
      <c r="AB370" s="369" t="s">
        <v>226</v>
      </c>
      <c r="AC370" s="369" t="s">
        <v>226</v>
      </c>
      <c r="AD370" s="369" t="s">
        <v>226</v>
      </c>
      <c r="AE370" s="369" t="s">
        <v>226</v>
      </c>
      <c r="AF370" s="369"/>
      <c r="AG370" s="369"/>
      <c r="AI370" s="2675">
        <v>0</v>
      </c>
      <c r="AJ370" s="2658">
        <v>20</v>
      </c>
      <c r="AK370" s="2675">
        <v>0</v>
      </c>
      <c r="AL370" s="369">
        <v>18</v>
      </c>
      <c r="AM370" s="372">
        <v>0</v>
      </c>
      <c r="AO370" s="1129">
        <v>-4278</v>
      </c>
      <c r="AP370" s="1129">
        <v>-4062</v>
      </c>
      <c r="AR370" s="1134">
        <v>0</v>
      </c>
      <c r="AS370" s="1134">
        <v>0</v>
      </c>
    </row>
    <row r="371" spans="2:45" ht="12.75" hidden="1" customHeight="1">
      <c r="B371" s="1129" t="s">
        <v>233</v>
      </c>
      <c r="D371" s="2658" t="s">
        <v>88</v>
      </c>
      <c r="E371" s="1130"/>
      <c r="F371" s="2658">
        <v>0</v>
      </c>
      <c r="G371" s="1129" t="s">
        <v>88</v>
      </c>
      <c r="I371" s="1825" t="s">
        <v>88</v>
      </c>
      <c r="K371" s="2674">
        <v>0</v>
      </c>
      <c r="M371" s="1133">
        <v>0</v>
      </c>
      <c r="N371" s="1133">
        <v>0</v>
      </c>
      <c r="O371" s="1133">
        <v>0</v>
      </c>
      <c r="P371" s="1133">
        <v>0</v>
      </c>
      <c r="Q371" s="1133">
        <v>0</v>
      </c>
      <c r="R371" s="1133">
        <v>0</v>
      </c>
      <c r="S371" s="1133">
        <v>0</v>
      </c>
      <c r="T371" s="1133">
        <v>0</v>
      </c>
      <c r="U371" s="1133" t="s">
        <v>220</v>
      </c>
      <c r="V371" s="1133" t="s">
        <v>220</v>
      </c>
      <c r="X371" s="1210">
        <v>0</v>
      </c>
      <c r="Z371" s="369" t="s">
        <v>226</v>
      </c>
      <c r="AA371" s="369" t="s">
        <v>226</v>
      </c>
      <c r="AB371" s="369" t="s">
        <v>226</v>
      </c>
      <c r="AC371" s="369" t="s">
        <v>226</v>
      </c>
      <c r="AD371" s="369" t="s">
        <v>226</v>
      </c>
      <c r="AE371" s="369" t="s">
        <v>226</v>
      </c>
      <c r="AF371" s="369"/>
      <c r="AG371" s="369"/>
      <c r="AI371" s="2675">
        <v>0</v>
      </c>
      <c r="AJ371" s="2658">
        <v>20</v>
      </c>
      <c r="AK371" s="2675">
        <v>0</v>
      </c>
      <c r="AL371" s="369">
        <v>18</v>
      </c>
      <c r="AM371" s="372">
        <v>0</v>
      </c>
      <c r="AO371" s="1129">
        <v>-4278</v>
      </c>
      <c r="AP371" s="1129">
        <v>-4062</v>
      </c>
      <c r="AR371" s="1134">
        <v>0</v>
      </c>
      <c r="AS371" s="1134">
        <v>0</v>
      </c>
    </row>
    <row r="372" spans="2:45" ht="12.75" hidden="1" customHeight="1">
      <c r="B372" s="1129" t="s">
        <v>234</v>
      </c>
      <c r="D372" s="2658" t="s">
        <v>88</v>
      </c>
      <c r="E372" s="1130"/>
      <c r="F372" s="2658">
        <v>0</v>
      </c>
      <c r="G372" s="1129" t="s">
        <v>88</v>
      </c>
      <c r="I372" s="1825" t="s">
        <v>88</v>
      </c>
      <c r="K372" s="2674">
        <v>0</v>
      </c>
      <c r="M372" s="1133">
        <v>0</v>
      </c>
      <c r="N372" s="1133">
        <v>0</v>
      </c>
      <c r="O372" s="1133">
        <v>0</v>
      </c>
      <c r="P372" s="1133">
        <v>0</v>
      </c>
      <c r="Q372" s="1133">
        <v>0</v>
      </c>
      <c r="R372" s="1133">
        <v>0</v>
      </c>
      <c r="S372" s="1133">
        <v>0</v>
      </c>
      <c r="T372" s="1133">
        <v>0</v>
      </c>
      <c r="U372" s="1133" t="s">
        <v>220</v>
      </c>
      <c r="V372" s="1133" t="s">
        <v>220</v>
      </c>
      <c r="X372" s="1210">
        <v>0</v>
      </c>
      <c r="Z372" s="369" t="s">
        <v>226</v>
      </c>
      <c r="AA372" s="369" t="s">
        <v>226</v>
      </c>
      <c r="AB372" s="369" t="s">
        <v>226</v>
      </c>
      <c r="AC372" s="369" t="s">
        <v>226</v>
      </c>
      <c r="AD372" s="369" t="s">
        <v>226</v>
      </c>
      <c r="AE372" s="369" t="s">
        <v>226</v>
      </c>
      <c r="AF372" s="369"/>
      <c r="AG372" s="369"/>
      <c r="AI372" s="2675">
        <v>0</v>
      </c>
      <c r="AJ372" s="2658">
        <v>20</v>
      </c>
      <c r="AK372" s="2675">
        <v>0</v>
      </c>
      <c r="AL372" s="369">
        <v>18</v>
      </c>
      <c r="AM372" s="372">
        <v>0</v>
      </c>
      <c r="AO372" s="1129">
        <v>-4278</v>
      </c>
      <c r="AP372" s="1129">
        <v>-4062</v>
      </c>
      <c r="AR372" s="1134">
        <v>0</v>
      </c>
      <c r="AS372" s="1134">
        <v>0</v>
      </c>
    </row>
    <row r="373" spans="2:45" ht="12.75" hidden="1" customHeight="1">
      <c r="B373" s="1129" t="s">
        <v>235</v>
      </c>
      <c r="D373" s="2658" t="s">
        <v>88</v>
      </c>
      <c r="E373" s="1130"/>
      <c r="F373" s="2658">
        <v>0</v>
      </c>
      <c r="G373" s="1129" t="s">
        <v>88</v>
      </c>
      <c r="I373" s="1825" t="s">
        <v>88</v>
      </c>
      <c r="K373" s="2674">
        <v>0</v>
      </c>
      <c r="M373" s="1133">
        <v>0</v>
      </c>
      <c r="N373" s="1133">
        <v>0</v>
      </c>
      <c r="O373" s="1133">
        <v>0</v>
      </c>
      <c r="P373" s="1133">
        <v>0</v>
      </c>
      <c r="Q373" s="1133">
        <v>0</v>
      </c>
      <c r="R373" s="1133">
        <v>0</v>
      </c>
      <c r="S373" s="1133">
        <v>0</v>
      </c>
      <c r="T373" s="1133">
        <v>0</v>
      </c>
      <c r="U373" s="1133" t="s">
        <v>220</v>
      </c>
      <c r="V373" s="1133" t="s">
        <v>220</v>
      </c>
      <c r="X373" s="1210">
        <v>0</v>
      </c>
      <c r="Z373" s="369" t="s">
        <v>226</v>
      </c>
      <c r="AA373" s="369" t="s">
        <v>226</v>
      </c>
      <c r="AB373" s="369" t="s">
        <v>226</v>
      </c>
      <c r="AC373" s="369" t="s">
        <v>226</v>
      </c>
      <c r="AD373" s="369" t="s">
        <v>226</v>
      </c>
      <c r="AE373" s="369" t="s">
        <v>226</v>
      </c>
      <c r="AF373" s="369"/>
      <c r="AG373" s="369"/>
      <c r="AI373" s="2675">
        <v>0</v>
      </c>
      <c r="AJ373" s="2658">
        <v>20</v>
      </c>
      <c r="AK373" s="2675">
        <v>0</v>
      </c>
      <c r="AL373" s="369">
        <v>18</v>
      </c>
      <c r="AM373" s="372">
        <v>0</v>
      </c>
      <c r="AO373" s="1129">
        <v>-4278</v>
      </c>
      <c r="AP373" s="1129">
        <v>-4062</v>
      </c>
      <c r="AR373" s="1134">
        <v>0</v>
      </c>
      <c r="AS373" s="1134">
        <v>0</v>
      </c>
    </row>
    <row r="374" spans="2:45" ht="12.75" hidden="1" customHeight="1">
      <c r="B374" s="1129" t="s">
        <v>306</v>
      </c>
      <c r="D374" s="2658" t="s">
        <v>88</v>
      </c>
      <c r="E374" s="1130"/>
      <c r="F374" s="2658">
        <v>0</v>
      </c>
      <c r="G374" s="1129" t="s">
        <v>88</v>
      </c>
      <c r="I374" s="1825" t="s">
        <v>88</v>
      </c>
      <c r="K374" s="2674">
        <v>0</v>
      </c>
      <c r="M374" s="1133">
        <v>0</v>
      </c>
      <c r="N374" s="1133">
        <v>0</v>
      </c>
      <c r="O374" s="1133">
        <v>0</v>
      </c>
      <c r="P374" s="1133">
        <v>0</v>
      </c>
      <c r="Q374" s="1133">
        <v>0</v>
      </c>
      <c r="R374" s="1133">
        <v>0</v>
      </c>
      <c r="S374" s="1133">
        <v>0</v>
      </c>
      <c r="T374" s="1133">
        <v>0</v>
      </c>
      <c r="U374" s="1133" t="s">
        <v>220</v>
      </c>
      <c r="V374" s="1133" t="s">
        <v>220</v>
      </c>
      <c r="X374" s="1210">
        <v>0</v>
      </c>
      <c r="Z374" s="369" t="s">
        <v>226</v>
      </c>
      <c r="AA374" s="369" t="s">
        <v>226</v>
      </c>
      <c r="AB374" s="369" t="s">
        <v>226</v>
      </c>
      <c r="AC374" s="369" t="s">
        <v>226</v>
      </c>
      <c r="AD374" s="369" t="s">
        <v>226</v>
      </c>
      <c r="AE374" s="369" t="s">
        <v>226</v>
      </c>
      <c r="AF374" s="369"/>
      <c r="AG374" s="369"/>
      <c r="AI374" s="2675">
        <v>0</v>
      </c>
      <c r="AJ374" s="2658">
        <v>20</v>
      </c>
      <c r="AK374" s="2675">
        <v>0</v>
      </c>
      <c r="AL374" s="369">
        <v>18</v>
      </c>
      <c r="AM374" s="372">
        <v>0</v>
      </c>
      <c r="AO374" s="1129">
        <v>-4278</v>
      </c>
      <c r="AP374" s="1129">
        <v>-4062</v>
      </c>
      <c r="AR374" s="1134">
        <v>0</v>
      </c>
      <c r="AS374" s="1134">
        <v>0</v>
      </c>
    </row>
    <row r="375" spans="2:45" ht="12.75" hidden="1" customHeight="1">
      <c r="B375" s="1129" t="s">
        <v>307</v>
      </c>
      <c r="D375" s="2658" t="s">
        <v>88</v>
      </c>
      <c r="E375" s="1130"/>
      <c r="F375" s="2658">
        <v>0</v>
      </c>
      <c r="G375" s="1129" t="s">
        <v>88</v>
      </c>
      <c r="I375" s="1825" t="s">
        <v>88</v>
      </c>
      <c r="K375" s="2674">
        <v>0</v>
      </c>
      <c r="M375" s="1133">
        <v>0</v>
      </c>
      <c r="N375" s="1133">
        <v>0</v>
      </c>
      <c r="O375" s="1133">
        <v>0</v>
      </c>
      <c r="P375" s="1133">
        <v>0</v>
      </c>
      <c r="Q375" s="1133">
        <v>0</v>
      </c>
      <c r="R375" s="1133">
        <v>0</v>
      </c>
      <c r="S375" s="1133">
        <v>0</v>
      </c>
      <c r="T375" s="1133">
        <v>0</v>
      </c>
      <c r="U375" s="1133" t="s">
        <v>220</v>
      </c>
      <c r="V375" s="1133" t="s">
        <v>220</v>
      </c>
      <c r="X375" s="1210">
        <v>0</v>
      </c>
      <c r="Z375" s="369" t="s">
        <v>226</v>
      </c>
      <c r="AA375" s="369" t="s">
        <v>226</v>
      </c>
      <c r="AB375" s="369" t="s">
        <v>226</v>
      </c>
      <c r="AC375" s="369" t="s">
        <v>226</v>
      </c>
      <c r="AD375" s="369" t="s">
        <v>226</v>
      </c>
      <c r="AE375" s="369" t="s">
        <v>226</v>
      </c>
      <c r="AF375" s="369"/>
      <c r="AG375" s="369"/>
      <c r="AI375" s="2675">
        <v>0</v>
      </c>
      <c r="AJ375" s="2658">
        <v>20</v>
      </c>
      <c r="AK375" s="2675">
        <v>0</v>
      </c>
      <c r="AL375" s="369">
        <v>18</v>
      </c>
      <c r="AM375" s="372">
        <v>0</v>
      </c>
      <c r="AO375" s="1129">
        <v>-4278</v>
      </c>
      <c r="AP375" s="1129">
        <v>-4062</v>
      </c>
      <c r="AR375" s="1134">
        <v>0</v>
      </c>
      <c r="AS375" s="1134">
        <v>0</v>
      </c>
    </row>
    <row r="376" spans="2:45" ht="12.75" hidden="1" customHeight="1">
      <c r="B376" s="1129" t="s">
        <v>308</v>
      </c>
      <c r="D376" s="2658" t="s">
        <v>88</v>
      </c>
      <c r="E376" s="1130"/>
      <c r="F376" s="2658">
        <v>0</v>
      </c>
      <c r="G376" s="1129" t="s">
        <v>88</v>
      </c>
      <c r="I376" s="1825" t="s">
        <v>88</v>
      </c>
      <c r="K376" s="2674">
        <v>0</v>
      </c>
      <c r="M376" s="1133">
        <v>0</v>
      </c>
      <c r="N376" s="1133">
        <v>0</v>
      </c>
      <c r="O376" s="1133">
        <v>0</v>
      </c>
      <c r="P376" s="1133">
        <v>0</v>
      </c>
      <c r="Q376" s="1133">
        <v>0</v>
      </c>
      <c r="R376" s="1133">
        <v>0</v>
      </c>
      <c r="S376" s="1133">
        <v>0</v>
      </c>
      <c r="T376" s="1133">
        <v>0</v>
      </c>
      <c r="U376" s="1133" t="s">
        <v>220</v>
      </c>
      <c r="V376" s="1133" t="s">
        <v>220</v>
      </c>
      <c r="X376" s="1210">
        <v>0</v>
      </c>
      <c r="Z376" s="369" t="s">
        <v>226</v>
      </c>
      <c r="AA376" s="369" t="s">
        <v>226</v>
      </c>
      <c r="AB376" s="369" t="s">
        <v>226</v>
      </c>
      <c r="AC376" s="369" t="s">
        <v>226</v>
      </c>
      <c r="AD376" s="369" t="s">
        <v>226</v>
      </c>
      <c r="AE376" s="369" t="s">
        <v>226</v>
      </c>
      <c r="AF376" s="369"/>
      <c r="AG376" s="369"/>
      <c r="AI376" s="2675">
        <v>0</v>
      </c>
      <c r="AJ376" s="2658">
        <v>20</v>
      </c>
      <c r="AK376" s="2675">
        <v>0</v>
      </c>
      <c r="AL376" s="369">
        <v>18</v>
      </c>
      <c r="AM376" s="372">
        <v>0</v>
      </c>
      <c r="AO376" s="1129">
        <v>-4278</v>
      </c>
      <c r="AP376" s="1129">
        <v>-4062</v>
      </c>
      <c r="AR376" s="1134">
        <v>0</v>
      </c>
      <c r="AS376" s="1134">
        <v>0</v>
      </c>
    </row>
    <row r="377" spans="2:45" ht="11.45" hidden="1" customHeight="1">
      <c r="B377" s="1129" t="s">
        <v>309</v>
      </c>
      <c r="D377" s="2658" t="s">
        <v>88</v>
      </c>
      <c r="E377" s="1130"/>
      <c r="F377" s="2658">
        <v>0</v>
      </c>
      <c r="G377" s="1129" t="s">
        <v>88</v>
      </c>
      <c r="I377" s="1825" t="s">
        <v>88</v>
      </c>
      <c r="K377" s="2674">
        <v>0</v>
      </c>
      <c r="M377" s="1133">
        <v>0</v>
      </c>
      <c r="N377" s="1133">
        <v>0</v>
      </c>
      <c r="O377" s="1133">
        <v>0</v>
      </c>
      <c r="P377" s="1133">
        <v>0</v>
      </c>
      <c r="Q377" s="1133">
        <v>0</v>
      </c>
      <c r="R377" s="1133">
        <v>0</v>
      </c>
      <c r="S377" s="1133">
        <v>0</v>
      </c>
      <c r="T377" s="1133">
        <v>0</v>
      </c>
      <c r="U377" s="1133" t="s">
        <v>220</v>
      </c>
      <c r="V377" s="1133" t="s">
        <v>220</v>
      </c>
      <c r="X377" s="1210">
        <v>0</v>
      </c>
      <c r="Z377" s="369" t="s">
        <v>226</v>
      </c>
      <c r="AA377" s="369" t="s">
        <v>226</v>
      </c>
      <c r="AB377" s="369" t="s">
        <v>226</v>
      </c>
      <c r="AC377" s="369" t="s">
        <v>226</v>
      </c>
      <c r="AD377" s="369" t="s">
        <v>226</v>
      </c>
      <c r="AE377" s="369" t="s">
        <v>226</v>
      </c>
      <c r="AF377" s="369"/>
      <c r="AG377" s="369"/>
      <c r="AI377" s="2675">
        <v>0</v>
      </c>
      <c r="AJ377" s="2658">
        <v>20</v>
      </c>
      <c r="AK377" s="2675">
        <v>0</v>
      </c>
      <c r="AL377" s="369">
        <v>18</v>
      </c>
      <c r="AM377" s="372">
        <v>0</v>
      </c>
      <c r="AO377" s="1129">
        <v>-4278</v>
      </c>
      <c r="AP377" s="1129">
        <v>-4062</v>
      </c>
      <c r="AR377" s="1134">
        <v>0</v>
      </c>
      <c r="AS377" s="1134">
        <v>0</v>
      </c>
    </row>
    <row r="378" spans="2:45" ht="11.45" hidden="1" customHeight="1">
      <c r="B378" s="1129" t="s">
        <v>310</v>
      </c>
      <c r="D378" s="2658" t="s">
        <v>88</v>
      </c>
      <c r="E378" s="1130"/>
      <c r="F378" s="2658">
        <v>0</v>
      </c>
      <c r="G378" s="1129" t="s">
        <v>88</v>
      </c>
      <c r="I378" s="1825" t="s">
        <v>88</v>
      </c>
      <c r="K378" s="2674">
        <v>0</v>
      </c>
      <c r="M378" s="1133">
        <v>0</v>
      </c>
      <c r="N378" s="1133">
        <v>0</v>
      </c>
      <c r="O378" s="1133">
        <v>0</v>
      </c>
      <c r="P378" s="1133">
        <v>0</v>
      </c>
      <c r="Q378" s="1133">
        <v>0</v>
      </c>
      <c r="R378" s="1133">
        <v>0</v>
      </c>
      <c r="S378" s="1133">
        <v>0</v>
      </c>
      <c r="T378" s="1133">
        <v>0</v>
      </c>
      <c r="U378" s="1133" t="s">
        <v>220</v>
      </c>
      <c r="V378" s="1133" t="s">
        <v>220</v>
      </c>
      <c r="X378" s="1210">
        <v>0</v>
      </c>
      <c r="Z378" s="369" t="s">
        <v>226</v>
      </c>
      <c r="AA378" s="369" t="s">
        <v>226</v>
      </c>
      <c r="AB378" s="369" t="s">
        <v>226</v>
      </c>
      <c r="AC378" s="369" t="s">
        <v>226</v>
      </c>
      <c r="AD378" s="369" t="s">
        <v>226</v>
      </c>
      <c r="AE378" s="369" t="s">
        <v>226</v>
      </c>
      <c r="AF378" s="369"/>
      <c r="AG378" s="369"/>
      <c r="AI378" s="2675">
        <v>0</v>
      </c>
      <c r="AJ378" s="2658">
        <v>20</v>
      </c>
      <c r="AK378" s="2675">
        <v>0</v>
      </c>
      <c r="AL378" s="369">
        <v>18</v>
      </c>
      <c r="AM378" s="372">
        <v>0</v>
      </c>
      <c r="AO378" s="1129">
        <v>-4278</v>
      </c>
      <c r="AP378" s="1129">
        <v>-4062</v>
      </c>
      <c r="AR378" s="1134">
        <v>0</v>
      </c>
      <c r="AS378" s="1134">
        <v>0</v>
      </c>
    </row>
    <row r="379" spans="2:45" ht="11.45" hidden="1" customHeight="1">
      <c r="B379" s="1129" t="s">
        <v>311</v>
      </c>
      <c r="D379" s="2658" t="s">
        <v>88</v>
      </c>
      <c r="E379" s="2684"/>
      <c r="F379" s="2658">
        <v>0</v>
      </c>
      <c r="G379" s="1129" t="s">
        <v>88</v>
      </c>
      <c r="I379" s="1825" t="s">
        <v>88</v>
      </c>
      <c r="K379" s="2674">
        <v>0</v>
      </c>
      <c r="M379" s="1133">
        <v>0</v>
      </c>
      <c r="N379" s="1133">
        <v>0</v>
      </c>
      <c r="O379" s="1133">
        <v>0</v>
      </c>
      <c r="P379" s="1133">
        <v>0</v>
      </c>
      <c r="Q379" s="1133">
        <v>0</v>
      </c>
      <c r="R379" s="1133">
        <v>0</v>
      </c>
      <c r="S379" s="1133">
        <v>0</v>
      </c>
      <c r="T379" s="1133">
        <v>0</v>
      </c>
      <c r="U379" s="1133" t="s">
        <v>220</v>
      </c>
      <c r="V379" s="1133" t="s">
        <v>220</v>
      </c>
      <c r="X379" s="1210">
        <v>0</v>
      </c>
      <c r="Z379" s="369" t="s">
        <v>226</v>
      </c>
      <c r="AA379" s="369" t="s">
        <v>226</v>
      </c>
      <c r="AB379" s="369" t="s">
        <v>226</v>
      </c>
      <c r="AC379" s="369" t="s">
        <v>226</v>
      </c>
      <c r="AD379" s="369" t="s">
        <v>226</v>
      </c>
      <c r="AE379" s="369" t="s">
        <v>226</v>
      </c>
      <c r="AF379" s="369"/>
      <c r="AG379" s="369"/>
      <c r="AI379" s="2675">
        <v>0</v>
      </c>
      <c r="AJ379" s="2658">
        <v>20</v>
      </c>
      <c r="AK379" s="2675">
        <v>0</v>
      </c>
      <c r="AL379" s="369">
        <v>18</v>
      </c>
      <c r="AM379" s="372">
        <v>0</v>
      </c>
      <c r="AO379" s="1129">
        <v>-4278</v>
      </c>
      <c r="AP379" s="1129">
        <v>-4062</v>
      </c>
      <c r="AR379" s="1134">
        <v>0</v>
      </c>
      <c r="AS379" s="1134">
        <v>0</v>
      </c>
    </row>
    <row r="380" spans="2:45" ht="11.45" hidden="1" customHeight="1">
      <c r="B380" s="1129" t="s">
        <v>313</v>
      </c>
      <c r="D380" s="2658" t="s">
        <v>88</v>
      </c>
      <c r="E380" s="2684"/>
      <c r="F380" s="2658">
        <v>0</v>
      </c>
      <c r="G380" s="1129" t="s">
        <v>88</v>
      </c>
      <c r="I380" s="1825" t="s">
        <v>88</v>
      </c>
      <c r="K380" s="2674">
        <v>0</v>
      </c>
      <c r="M380" s="1133">
        <v>0</v>
      </c>
      <c r="N380" s="1133">
        <v>0</v>
      </c>
      <c r="O380" s="1133">
        <v>0</v>
      </c>
      <c r="P380" s="1133">
        <v>0</v>
      </c>
      <c r="Q380" s="1133">
        <v>0</v>
      </c>
      <c r="R380" s="1133">
        <v>0</v>
      </c>
      <c r="S380" s="1133">
        <v>0</v>
      </c>
      <c r="T380" s="1133">
        <v>0</v>
      </c>
      <c r="U380" s="1133" t="s">
        <v>220</v>
      </c>
      <c r="V380" s="1133" t="s">
        <v>220</v>
      </c>
      <c r="X380" s="1210">
        <v>0</v>
      </c>
      <c r="Z380" s="369" t="s">
        <v>226</v>
      </c>
      <c r="AA380" s="369" t="s">
        <v>226</v>
      </c>
      <c r="AB380" s="369" t="s">
        <v>226</v>
      </c>
      <c r="AC380" s="369" t="s">
        <v>226</v>
      </c>
      <c r="AD380" s="369" t="s">
        <v>226</v>
      </c>
      <c r="AE380" s="369" t="s">
        <v>226</v>
      </c>
      <c r="AF380" s="369"/>
      <c r="AG380" s="369"/>
      <c r="AI380" s="2675">
        <v>0</v>
      </c>
      <c r="AJ380" s="2658">
        <v>20</v>
      </c>
      <c r="AK380" s="2675">
        <v>0</v>
      </c>
      <c r="AL380" s="369">
        <v>15</v>
      </c>
      <c r="AM380" s="372">
        <v>0</v>
      </c>
      <c r="AO380" s="1129">
        <v>-4278</v>
      </c>
      <c r="AP380" s="1129">
        <v>-4062</v>
      </c>
      <c r="AR380" s="1134">
        <v>0</v>
      </c>
      <c r="AS380" s="1134">
        <v>0</v>
      </c>
    </row>
    <row r="381" spans="2:45" ht="11.45" hidden="1" customHeight="1">
      <c r="B381" s="1129" t="s">
        <v>314</v>
      </c>
      <c r="D381" s="2658" t="s">
        <v>88</v>
      </c>
      <c r="E381" s="2684"/>
      <c r="F381" s="2658">
        <v>0</v>
      </c>
      <c r="G381" s="1129" t="s">
        <v>88</v>
      </c>
      <c r="I381" s="1825" t="s">
        <v>88</v>
      </c>
      <c r="K381" s="2674">
        <v>0</v>
      </c>
      <c r="M381" s="1133">
        <v>0</v>
      </c>
      <c r="N381" s="1133">
        <v>0</v>
      </c>
      <c r="O381" s="1133">
        <v>0</v>
      </c>
      <c r="P381" s="1133">
        <v>0</v>
      </c>
      <c r="Q381" s="1133">
        <v>0</v>
      </c>
      <c r="R381" s="1133">
        <v>0</v>
      </c>
      <c r="S381" s="1133">
        <v>0</v>
      </c>
      <c r="T381" s="1133">
        <v>0</v>
      </c>
      <c r="U381" s="1133" t="s">
        <v>220</v>
      </c>
      <c r="V381" s="1133" t="s">
        <v>220</v>
      </c>
      <c r="X381" s="1210">
        <v>0</v>
      </c>
      <c r="Z381" s="369" t="s">
        <v>226</v>
      </c>
      <c r="AA381" s="369" t="s">
        <v>226</v>
      </c>
      <c r="AB381" s="369" t="s">
        <v>226</v>
      </c>
      <c r="AC381" s="369" t="s">
        <v>226</v>
      </c>
      <c r="AD381" s="369" t="s">
        <v>226</v>
      </c>
      <c r="AE381" s="369" t="s">
        <v>226</v>
      </c>
      <c r="AF381" s="369"/>
      <c r="AG381" s="369"/>
      <c r="AI381" s="2675">
        <v>0</v>
      </c>
      <c r="AJ381" s="2658">
        <v>20</v>
      </c>
      <c r="AK381" s="2675">
        <v>0</v>
      </c>
      <c r="AL381" s="369">
        <v>15</v>
      </c>
      <c r="AM381" s="372">
        <v>0</v>
      </c>
      <c r="AO381" s="1129">
        <v>-4278</v>
      </c>
      <c r="AP381" s="1129">
        <v>-4062</v>
      </c>
      <c r="AR381" s="1134">
        <v>0</v>
      </c>
      <c r="AS381" s="1134">
        <v>0</v>
      </c>
    </row>
    <row r="382" spans="2:45" ht="11.45" hidden="1" customHeight="1">
      <c r="B382" s="1129" t="s">
        <v>315</v>
      </c>
      <c r="D382" s="2658" t="s">
        <v>88</v>
      </c>
      <c r="E382" s="2684"/>
      <c r="F382" s="2658">
        <v>0</v>
      </c>
      <c r="G382" s="1129" t="s">
        <v>88</v>
      </c>
      <c r="I382" s="1825" t="s">
        <v>88</v>
      </c>
      <c r="K382" s="2674">
        <v>0</v>
      </c>
      <c r="M382" s="1133">
        <v>0</v>
      </c>
      <c r="N382" s="1133">
        <v>0</v>
      </c>
      <c r="O382" s="1133">
        <v>0</v>
      </c>
      <c r="P382" s="1133">
        <v>0</v>
      </c>
      <c r="Q382" s="1133">
        <v>0</v>
      </c>
      <c r="R382" s="1133">
        <v>0</v>
      </c>
      <c r="S382" s="1133">
        <v>0</v>
      </c>
      <c r="T382" s="1133">
        <v>0</v>
      </c>
      <c r="U382" s="1133" t="s">
        <v>220</v>
      </c>
      <c r="V382" s="1133" t="s">
        <v>220</v>
      </c>
      <c r="X382" s="1210">
        <v>0</v>
      </c>
      <c r="Z382" s="369" t="s">
        <v>226</v>
      </c>
      <c r="AA382" s="369" t="s">
        <v>226</v>
      </c>
      <c r="AB382" s="369" t="s">
        <v>226</v>
      </c>
      <c r="AC382" s="369" t="s">
        <v>226</v>
      </c>
      <c r="AD382" s="369" t="s">
        <v>226</v>
      </c>
      <c r="AE382" s="369" t="s">
        <v>226</v>
      </c>
      <c r="AF382" s="369"/>
      <c r="AG382" s="369"/>
      <c r="AI382" s="2675">
        <v>0</v>
      </c>
      <c r="AJ382" s="2658">
        <v>20</v>
      </c>
      <c r="AK382" s="2675">
        <v>0</v>
      </c>
      <c r="AL382" s="369">
        <v>15</v>
      </c>
      <c r="AM382" s="372">
        <v>0</v>
      </c>
      <c r="AO382" s="1129">
        <v>-4278</v>
      </c>
      <c r="AP382" s="1129">
        <v>-4062</v>
      </c>
      <c r="AR382" s="1134">
        <v>0</v>
      </c>
      <c r="AS382" s="1134">
        <v>0</v>
      </c>
    </row>
    <row r="383" spans="2:45" ht="11.45" hidden="1" customHeight="1">
      <c r="B383" s="1129" t="s">
        <v>316</v>
      </c>
      <c r="D383" s="2658" t="s">
        <v>88</v>
      </c>
      <c r="E383" s="2684"/>
      <c r="F383" s="2658">
        <v>0</v>
      </c>
      <c r="G383" s="1129" t="s">
        <v>88</v>
      </c>
      <c r="I383" s="1825" t="s">
        <v>88</v>
      </c>
      <c r="K383" s="2674">
        <v>0</v>
      </c>
      <c r="M383" s="1133">
        <v>0</v>
      </c>
      <c r="N383" s="1133">
        <v>0</v>
      </c>
      <c r="O383" s="1133">
        <v>0</v>
      </c>
      <c r="P383" s="1133">
        <v>0</v>
      </c>
      <c r="Q383" s="1133">
        <v>0</v>
      </c>
      <c r="R383" s="1133">
        <v>0</v>
      </c>
      <c r="S383" s="1133">
        <v>0</v>
      </c>
      <c r="T383" s="1133">
        <v>0</v>
      </c>
      <c r="U383" s="1133" t="s">
        <v>220</v>
      </c>
      <c r="V383" s="1133" t="s">
        <v>220</v>
      </c>
      <c r="X383" s="1210">
        <v>0</v>
      </c>
      <c r="Z383" s="369" t="s">
        <v>226</v>
      </c>
      <c r="AA383" s="369" t="s">
        <v>226</v>
      </c>
      <c r="AB383" s="369" t="s">
        <v>226</v>
      </c>
      <c r="AC383" s="369" t="s">
        <v>226</v>
      </c>
      <c r="AD383" s="369" t="s">
        <v>226</v>
      </c>
      <c r="AE383" s="369" t="s">
        <v>226</v>
      </c>
      <c r="AF383" s="369"/>
      <c r="AG383" s="369"/>
      <c r="AI383" s="2675">
        <v>0</v>
      </c>
      <c r="AJ383" s="2658">
        <v>20</v>
      </c>
      <c r="AK383" s="2675">
        <v>0</v>
      </c>
      <c r="AL383" s="369">
        <v>15</v>
      </c>
      <c r="AM383" s="372">
        <v>0</v>
      </c>
      <c r="AO383" s="1129">
        <v>-4278</v>
      </c>
      <c r="AP383" s="1129">
        <v>-4062</v>
      </c>
      <c r="AR383" s="1134">
        <v>0</v>
      </c>
      <c r="AS383" s="1134">
        <v>0</v>
      </c>
    </row>
    <row r="384" spans="2:45" ht="11.45" hidden="1" customHeight="1">
      <c r="B384" s="1129" t="s">
        <v>317</v>
      </c>
      <c r="D384" s="2658" t="s">
        <v>88</v>
      </c>
      <c r="E384" s="2684"/>
      <c r="F384" s="2658">
        <v>0</v>
      </c>
      <c r="G384" s="1129" t="s">
        <v>88</v>
      </c>
      <c r="I384" s="1825" t="s">
        <v>88</v>
      </c>
      <c r="K384" s="2674">
        <v>0</v>
      </c>
      <c r="M384" s="1133">
        <v>0</v>
      </c>
      <c r="N384" s="1133">
        <v>0</v>
      </c>
      <c r="O384" s="1133">
        <v>0</v>
      </c>
      <c r="P384" s="1133">
        <v>0</v>
      </c>
      <c r="Q384" s="1133">
        <v>0</v>
      </c>
      <c r="R384" s="1133">
        <v>0</v>
      </c>
      <c r="S384" s="1133">
        <v>0</v>
      </c>
      <c r="T384" s="1133">
        <v>0</v>
      </c>
      <c r="U384" s="1133" t="s">
        <v>220</v>
      </c>
      <c r="V384" s="1133" t="s">
        <v>220</v>
      </c>
      <c r="X384" s="1210">
        <v>0</v>
      </c>
      <c r="Z384" s="369" t="s">
        <v>226</v>
      </c>
      <c r="AA384" s="369" t="s">
        <v>226</v>
      </c>
      <c r="AB384" s="369" t="s">
        <v>226</v>
      </c>
      <c r="AC384" s="369" t="s">
        <v>226</v>
      </c>
      <c r="AD384" s="369" t="s">
        <v>226</v>
      </c>
      <c r="AE384" s="369" t="s">
        <v>226</v>
      </c>
      <c r="AF384" s="369"/>
      <c r="AG384" s="369"/>
      <c r="AI384" s="2675">
        <v>0</v>
      </c>
      <c r="AJ384" s="2658">
        <v>20</v>
      </c>
      <c r="AK384" s="2675">
        <v>0</v>
      </c>
      <c r="AL384" s="369">
        <v>15</v>
      </c>
      <c r="AM384" s="372">
        <v>0</v>
      </c>
      <c r="AO384" s="1129">
        <v>-4278</v>
      </c>
      <c r="AP384" s="1129">
        <v>-4062</v>
      </c>
      <c r="AR384" s="1134">
        <v>0</v>
      </c>
      <c r="AS384" s="1134">
        <v>0</v>
      </c>
    </row>
    <row r="385" spans="2:49" ht="11.45" hidden="1" customHeight="1">
      <c r="B385" s="1129" t="s">
        <v>318</v>
      </c>
      <c r="D385" s="2658" t="s">
        <v>88</v>
      </c>
      <c r="E385" s="2684"/>
      <c r="F385" s="2658">
        <v>0</v>
      </c>
      <c r="G385" s="1129" t="s">
        <v>88</v>
      </c>
      <c r="I385" s="1825" t="s">
        <v>88</v>
      </c>
      <c r="K385" s="2674">
        <v>0</v>
      </c>
      <c r="M385" s="1133">
        <v>0</v>
      </c>
      <c r="N385" s="1133">
        <v>0</v>
      </c>
      <c r="O385" s="1133">
        <v>0</v>
      </c>
      <c r="P385" s="1133">
        <v>0</v>
      </c>
      <c r="Q385" s="1133">
        <v>0</v>
      </c>
      <c r="R385" s="1133">
        <v>0</v>
      </c>
      <c r="S385" s="1133">
        <v>0</v>
      </c>
      <c r="T385" s="1133">
        <v>0</v>
      </c>
      <c r="U385" s="1133" t="s">
        <v>220</v>
      </c>
      <c r="V385" s="1133" t="s">
        <v>220</v>
      </c>
      <c r="X385" s="1210">
        <v>0</v>
      </c>
      <c r="Z385" s="369" t="s">
        <v>226</v>
      </c>
      <c r="AA385" s="369" t="s">
        <v>226</v>
      </c>
      <c r="AB385" s="369" t="s">
        <v>226</v>
      </c>
      <c r="AC385" s="369" t="s">
        <v>226</v>
      </c>
      <c r="AD385" s="369" t="s">
        <v>226</v>
      </c>
      <c r="AE385" s="369" t="s">
        <v>226</v>
      </c>
      <c r="AF385" s="369"/>
      <c r="AG385" s="369"/>
      <c r="AI385" s="2675">
        <v>0</v>
      </c>
      <c r="AJ385" s="2658">
        <v>20</v>
      </c>
      <c r="AK385" s="2675">
        <v>0</v>
      </c>
      <c r="AL385" s="369">
        <v>15</v>
      </c>
      <c r="AM385" s="372">
        <v>0</v>
      </c>
      <c r="AO385" s="1129">
        <v>-4278</v>
      </c>
      <c r="AP385" s="1129">
        <v>-4062</v>
      </c>
      <c r="AR385" s="1134">
        <v>0</v>
      </c>
      <c r="AS385" s="1134">
        <v>0</v>
      </c>
    </row>
    <row r="386" spans="2:49" ht="11.45" hidden="1" customHeight="1">
      <c r="B386" s="1129" t="s">
        <v>319</v>
      </c>
      <c r="D386" s="2658" t="s">
        <v>88</v>
      </c>
      <c r="E386" s="2684"/>
      <c r="F386" s="2658">
        <v>0</v>
      </c>
      <c r="G386" s="1129" t="s">
        <v>88</v>
      </c>
      <c r="I386" s="1825" t="s">
        <v>88</v>
      </c>
      <c r="K386" s="2674">
        <v>0</v>
      </c>
      <c r="M386" s="1133">
        <v>0</v>
      </c>
      <c r="N386" s="1133">
        <v>0</v>
      </c>
      <c r="O386" s="1133">
        <v>0</v>
      </c>
      <c r="P386" s="1133">
        <v>0</v>
      </c>
      <c r="Q386" s="1133">
        <v>0</v>
      </c>
      <c r="R386" s="1133">
        <v>0</v>
      </c>
      <c r="S386" s="1133">
        <v>0</v>
      </c>
      <c r="T386" s="1133">
        <v>0</v>
      </c>
      <c r="U386" s="1133" t="s">
        <v>220</v>
      </c>
      <c r="V386" s="1133" t="s">
        <v>220</v>
      </c>
      <c r="X386" s="1210">
        <v>0</v>
      </c>
      <c r="Z386" s="369" t="s">
        <v>226</v>
      </c>
      <c r="AA386" s="369" t="s">
        <v>226</v>
      </c>
      <c r="AB386" s="369" t="s">
        <v>226</v>
      </c>
      <c r="AC386" s="369" t="s">
        <v>226</v>
      </c>
      <c r="AD386" s="369" t="s">
        <v>226</v>
      </c>
      <c r="AE386" s="369" t="s">
        <v>226</v>
      </c>
      <c r="AF386" s="369"/>
      <c r="AG386" s="369"/>
      <c r="AI386" s="2675">
        <v>0</v>
      </c>
      <c r="AJ386" s="2658">
        <v>20</v>
      </c>
      <c r="AK386" s="2675">
        <v>0</v>
      </c>
      <c r="AL386" s="369">
        <v>15</v>
      </c>
      <c r="AM386" s="372">
        <v>0</v>
      </c>
      <c r="AO386" s="1129">
        <v>-4278</v>
      </c>
      <c r="AP386" s="1129">
        <v>-4062</v>
      </c>
      <c r="AR386" s="1134">
        <v>0</v>
      </c>
      <c r="AS386" s="1134">
        <v>0</v>
      </c>
    </row>
    <row r="387" spans="2:49" ht="11.45" hidden="1" customHeight="1">
      <c r="B387" s="1129" t="s">
        <v>320</v>
      </c>
      <c r="D387" s="2658" t="s">
        <v>88</v>
      </c>
      <c r="E387" s="2684"/>
      <c r="F387" s="2658">
        <v>0</v>
      </c>
      <c r="G387" s="1129" t="s">
        <v>88</v>
      </c>
      <c r="I387" s="1825" t="s">
        <v>88</v>
      </c>
      <c r="K387" s="2674">
        <v>0</v>
      </c>
      <c r="M387" s="1133">
        <v>0</v>
      </c>
      <c r="N387" s="1133">
        <v>0</v>
      </c>
      <c r="O387" s="1133">
        <v>0</v>
      </c>
      <c r="P387" s="1133">
        <v>0</v>
      </c>
      <c r="Q387" s="1133">
        <v>0</v>
      </c>
      <c r="R387" s="1133">
        <v>0</v>
      </c>
      <c r="S387" s="1133">
        <v>0</v>
      </c>
      <c r="T387" s="1133">
        <v>0</v>
      </c>
      <c r="U387" s="1133" t="s">
        <v>220</v>
      </c>
      <c r="V387" s="1133" t="s">
        <v>220</v>
      </c>
      <c r="X387" s="1210">
        <v>0</v>
      </c>
      <c r="Z387" s="369" t="s">
        <v>226</v>
      </c>
      <c r="AA387" s="369" t="s">
        <v>226</v>
      </c>
      <c r="AB387" s="369" t="s">
        <v>226</v>
      </c>
      <c r="AC387" s="369" t="s">
        <v>226</v>
      </c>
      <c r="AD387" s="369" t="s">
        <v>226</v>
      </c>
      <c r="AE387" s="369" t="s">
        <v>226</v>
      </c>
      <c r="AF387" s="369"/>
      <c r="AG387" s="369"/>
      <c r="AI387" s="2675">
        <v>0</v>
      </c>
      <c r="AJ387" s="2658">
        <v>20</v>
      </c>
      <c r="AK387" s="2675">
        <v>0</v>
      </c>
      <c r="AL387" s="369">
        <v>15</v>
      </c>
      <c r="AM387" s="372">
        <v>0</v>
      </c>
      <c r="AO387" s="1129">
        <v>-4278</v>
      </c>
      <c r="AP387" s="1129">
        <v>-4062</v>
      </c>
      <c r="AR387" s="1134">
        <v>0</v>
      </c>
      <c r="AS387" s="1134">
        <v>0</v>
      </c>
    </row>
    <row r="388" spans="2:49" ht="11.45" hidden="1" customHeight="1">
      <c r="B388" s="1129" t="s">
        <v>321</v>
      </c>
      <c r="D388" s="2658" t="s">
        <v>88</v>
      </c>
      <c r="E388" s="2684"/>
      <c r="F388" s="2658">
        <v>0</v>
      </c>
      <c r="G388" s="1129" t="s">
        <v>88</v>
      </c>
      <c r="I388" s="1825" t="s">
        <v>88</v>
      </c>
      <c r="K388" s="2674">
        <v>0</v>
      </c>
      <c r="M388" s="1133">
        <v>0</v>
      </c>
      <c r="N388" s="1133">
        <v>0</v>
      </c>
      <c r="O388" s="1133">
        <v>0</v>
      </c>
      <c r="P388" s="1133">
        <v>0</v>
      </c>
      <c r="Q388" s="1133">
        <v>0</v>
      </c>
      <c r="R388" s="1133">
        <v>0</v>
      </c>
      <c r="S388" s="1133">
        <v>0</v>
      </c>
      <c r="T388" s="1133">
        <v>0</v>
      </c>
      <c r="U388" s="1133" t="s">
        <v>220</v>
      </c>
      <c r="V388" s="1133" t="s">
        <v>220</v>
      </c>
      <c r="X388" s="1210">
        <v>0</v>
      </c>
      <c r="Z388" s="369" t="s">
        <v>226</v>
      </c>
      <c r="AA388" s="369" t="s">
        <v>226</v>
      </c>
      <c r="AB388" s="369" t="s">
        <v>226</v>
      </c>
      <c r="AC388" s="369" t="s">
        <v>226</v>
      </c>
      <c r="AD388" s="369" t="s">
        <v>226</v>
      </c>
      <c r="AE388" s="369" t="s">
        <v>226</v>
      </c>
      <c r="AF388" s="369"/>
      <c r="AG388" s="369"/>
      <c r="AI388" s="2675">
        <v>0</v>
      </c>
      <c r="AJ388" s="2658">
        <v>20</v>
      </c>
      <c r="AK388" s="2675">
        <v>0</v>
      </c>
      <c r="AL388" s="369">
        <v>15</v>
      </c>
      <c r="AM388" s="372">
        <v>0</v>
      </c>
      <c r="AO388" s="1129">
        <v>-4278</v>
      </c>
      <c r="AP388" s="1129">
        <v>-4062</v>
      </c>
      <c r="AR388" s="1134">
        <v>0</v>
      </c>
      <c r="AS388" s="1134">
        <v>0</v>
      </c>
      <c r="AV388" s="1129">
        <v>2</v>
      </c>
      <c r="AW388" s="1129">
        <v>1</v>
      </c>
    </row>
    <row r="389" spans="2:49" ht="3" hidden="1" customHeight="1"/>
    <row r="390" spans="2:49" ht="3" hidden="1" customHeight="1"/>
    <row r="391" spans="2:49" ht="3" hidden="1" customHeight="1"/>
    <row r="392" spans="2:49" ht="11.85" hidden="1" customHeight="1">
      <c r="D392" s="2685" t="s">
        <v>236</v>
      </c>
      <c r="E392" s="2685"/>
      <c r="AB392" s="2685" t="s">
        <v>237</v>
      </c>
    </row>
    <row r="393" spans="2:49" ht="11.85" hidden="1" customHeight="1">
      <c r="D393" s="2686" t="s">
        <v>386</v>
      </c>
      <c r="E393" s="2686"/>
      <c r="G393" s="1136" t="s">
        <v>88</v>
      </c>
      <c r="I393" s="1822" t="s">
        <v>1470</v>
      </c>
      <c r="Z393" s="2687">
        <v>213</v>
      </c>
      <c r="AB393" s="2686" t="s">
        <v>365</v>
      </c>
      <c r="AE393" s="2687" t="s">
        <v>88</v>
      </c>
      <c r="AM393" s="2688" t="s">
        <v>1468</v>
      </c>
      <c r="AO393" s="1136">
        <v>1146</v>
      </c>
      <c r="AP393" s="1136"/>
    </row>
    <row r="394" spans="2:49" ht="3" hidden="1" customHeight="1"/>
    <row r="395" spans="2:49" ht="3" hidden="1" customHeight="1"/>
    <row r="396" spans="2:49" ht="3" customHeight="1"/>
    <row r="397" spans="2:49" ht="11.85" customHeight="1">
      <c r="D397" s="2685" t="s">
        <v>236</v>
      </c>
      <c r="E397" s="2685"/>
      <c r="AB397" s="2685" t="s">
        <v>237</v>
      </c>
      <c r="AV397" s="1211" t="s">
        <v>238</v>
      </c>
      <c r="AW397" s="1211" t="s">
        <v>239</v>
      </c>
    </row>
    <row r="398" spans="2:49" ht="11.85" customHeight="1">
      <c r="D398" s="2686" t="s">
        <v>386</v>
      </c>
      <c r="E398" s="2686"/>
      <c r="G398" s="1136" t="s">
        <v>88</v>
      </c>
      <c r="I398" s="1822" t="s">
        <v>1470</v>
      </c>
      <c r="Z398" s="2687">
        <v>213</v>
      </c>
      <c r="AB398" s="2686" t="s">
        <v>365</v>
      </c>
      <c r="AE398" s="2687"/>
      <c r="AM398" s="2688" t="s">
        <v>1468</v>
      </c>
      <c r="AO398" s="4650">
        <v>1146</v>
      </c>
      <c r="AP398" s="4650"/>
      <c r="AV398" s="1211" t="s">
        <v>250</v>
      </c>
      <c r="AW398" s="1211" t="s">
        <v>240</v>
      </c>
    </row>
    <row r="399" spans="2:49" ht="3" customHeight="1"/>
    <row r="400" spans="2:49" s="2672" customFormat="1" ht="3" customHeight="1">
      <c r="AQ400" s="2658"/>
      <c r="AR400" s="2658"/>
    </row>
    <row r="401" spans="4:44" s="2672" customFormat="1" ht="3" hidden="1" customHeight="1">
      <c r="AQ401" s="2658"/>
      <c r="AR401" s="2658"/>
    </row>
    <row r="402" spans="4:44" s="2672" customFormat="1" ht="11.85" hidden="1" customHeight="1">
      <c r="D402" s="2689" t="s">
        <v>241</v>
      </c>
      <c r="E402" s="2689"/>
      <c r="AB402" s="2689" t="s">
        <v>242</v>
      </c>
      <c r="AC402" s="2689"/>
      <c r="AD402" s="2689"/>
      <c r="AE402" s="2689"/>
      <c r="AQ402" s="2658"/>
      <c r="AR402" s="2658"/>
    </row>
    <row r="403" spans="4:44" s="2672" customFormat="1" ht="11.85" hidden="1" customHeight="1">
      <c r="D403" s="2690" t="s">
        <v>416</v>
      </c>
      <c r="E403" s="2690"/>
      <c r="Z403" s="2691">
        <v>213</v>
      </c>
      <c r="AB403" s="2690" t="s">
        <v>420</v>
      </c>
      <c r="AC403" s="2689"/>
      <c r="AD403" s="2689"/>
      <c r="AE403" s="2689"/>
      <c r="AK403" s="2691"/>
      <c r="AO403" s="2691">
        <v>201</v>
      </c>
      <c r="AP403" s="2691"/>
      <c r="AQ403" s="2658"/>
      <c r="AR403" s="2658"/>
    </row>
    <row r="404" spans="4:44" s="2672" customFormat="1" ht="3" hidden="1" customHeight="1">
      <c r="AB404" s="2689"/>
      <c r="AC404" s="2689"/>
      <c r="AD404" s="2689"/>
      <c r="AE404" s="2689"/>
      <c r="AG404" s="2689"/>
      <c r="AH404" s="2689"/>
      <c r="AI404" s="2689"/>
      <c r="AJ404" s="2689"/>
      <c r="AK404" s="2689"/>
      <c r="AO404" s="2689"/>
      <c r="AP404" s="2689"/>
      <c r="AQ404" s="2658"/>
      <c r="AR404" s="2658"/>
    </row>
    <row r="405" spans="4:44" s="2672" customFormat="1" ht="11.85" hidden="1" customHeight="1">
      <c r="D405" s="2689" t="s">
        <v>243</v>
      </c>
      <c r="E405" s="2689"/>
      <c r="AB405" s="2689" t="s">
        <v>244</v>
      </c>
      <c r="AC405" s="2690"/>
      <c r="AD405" s="2690"/>
      <c r="AE405" s="2690"/>
      <c r="AK405" s="2692"/>
      <c r="AQ405" s="2658"/>
      <c r="AR405" s="2658"/>
    </row>
    <row r="406" spans="4:44" s="2672" customFormat="1" ht="11.85" hidden="1" customHeight="1">
      <c r="D406" s="2690" t="s">
        <v>416</v>
      </c>
      <c r="E406" s="2690"/>
      <c r="Z406" s="2691">
        <v>202</v>
      </c>
      <c r="AB406" s="2690" t="s">
        <v>273</v>
      </c>
      <c r="AC406" s="2689"/>
      <c r="AD406" s="2689"/>
      <c r="AE406" s="2689"/>
      <c r="AK406" s="2691"/>
      <c r="AO406" s="2691">
        <v>209</v>
      </c>
      <c r="AP406" s="2691"/>
      <c r="AQ406" s="2658"/>
      <c r="AR406" s="2658"/>
    </row>
    <row r="407" spans="4:44" s="2672" customFormat="1" ht="3" hidden="1" customHeight="1">
      <c r="AQ407" s="2658"/>
      <c r="AR407" s="2658"/>
    </row>
    <row r="408" spans="4:44" s="2672" customFormat="1" ht="11.85" hidden="1" customHeight="1">
      <c r="D408" s="2689" t="s">
        <v>245</v>
      </c>
      <c r="E408" s="2689"/>
      <c r="U408" s="2691"/>
      <c r="V408" s="2691"/>
      <c r="W408" s="2691"/>
      <c r="AB408" s="2689" t="s">
        <v>246</v>
      </c>
      <c r="AC408" s="2690"/>
      <c r="AD408" s="2690"/>
      <c r="AE408" s="2690"/>
      <c r="AK408" s="2692"/>
      <c r="AQ408" s="2658"/>
      <c r="AR408" s="2658"/>
    </row>
    <row r="409" spans="4:44" s="2672" customFormat="1" ht="11.85" hidden="1" customHeight="1">
      <c r="D409" s="2690" t="s">
        <v>422</v>
      </c>
      <c r="E409" s="2690"/>
      <c r="Z409" s="2691">
        <v>213</v>
      </c>
      <c r="AB409" s="2690" t="s">
        <v>420</v>
      </c>
      <c r="AC409" s="2689"/>
      <c r="AD409" s="2689"/>
      <c r="AE409" s="2689"/>
      <c r="AK409" s="2691"/>
      <c r="AO409" s="2691">
        <v>190</v>
      </c>
      <c r="AP409" s="2691"/>
      <c r="AQ409" s="2658"/>
      <c r="AR409" s="2658"/>
    </row>
    <row r="410" spans="4:44" s="2672" customFormat="1" ht="3" hidden="1" customHeight="1">
      <c r="AQ410" s="2658"/>
      <c r="AR410" s="2658"/>
    </row>
    <row r="411" spans="4:44" s="2672" customFormat="1" ht="3" hidden="1" customHeight="1">
      <c r="AQ411" s="2658"/>
      <c r="AR411" s="2658"/>
    </row>
    <row r="412" spans="4:44" s="2672" customFormat="1" ht="3" hidden="1" customHeight="1">
      <c r="AQ412" s="2658"/>
      <c r="AR412" s="2658"/>
    </row>
    <row r="413" spans="4:44" s="2672" customFormat="1" ht="11.85" hidden="1" customHeight="1">
      <c r="D413" s="2689" t="s">
        <v>2076</v>
      </c>
      <c r="AQ413" s="2658"/>
      <c r="AR413" s="2658"/>
    </row>
    <row r="414" spans="4:44" s="2672" customFormat="1" ht="11.85" hidden="1" customHeight="1">
      <c r="D414" s="2690" t="s">
        <v>2092</v>
      </c>
      <c r="Z414" s="2690">
        <v>115</v>
      </c>
      <c r="AQ414" s="2658"/>
      <c r="AR414" s="2658"/>
    </row>
    <row r="415" spans="4:44" ht="3" hidden="1" customHeight="1">
      <c r="D415" s="2672"/>
      <c r="E415" s="2693"/>
      <c r="F415" s="2693"/>
      <c r="G415" s="2693"/>
      <c r="H415" s="2693"/>
      <c r="I415" s="2693"/>
      <c r="J415" s="2693"/>
      <c r="K415" s="2693"/>
      <c r="L415" s="2693"/>
      <c r="M415" s="2693"/>
      <c r="N415" s="2693"/>
      <c r="O415" s="2693"/>
      <c r="P415" s="2693"/>
      <c r="Q415" s="2693"/>
      <c r="R415" s="2693"/>
      <c r="S415" s="2693"/>
      <c r="T415" s="2693"/>
      <c r="U415" s="2693"/>
      <c r="V415" s="2693"/>
      <c r="W415" s="2693"/>
      <c r="X415" s="2693"/>
      <c r="Y415" s="2693"/>
      <c r="Z415" s="2693"/>
      <c r="AA415" s="2693"/>
      <c r="AB415" s="2693"/>
      <c r="AC415" s="2693"/>
      <c r="AD415" s="2693"/>
      <c r="AE415" s="2693"/>
      <c r="AF415" s="2693"/>
      <c r="AG415" s="2693"/>
      <c r="AH415" s="2693"/>
      <c r="AI415" s="2693"/>
      <c r="AJ415" s="2693"/>
      <c r="AK415" s="2693"/>
      <c r="AL415" s="2693"/>
      <c r="AM415" s="2693"/>
    </row>
    <row r="416" spans="4:44" ht="12.75" hidden="1" customHeight="1">
      <c r="D416" s="2693" t="s">
        <v>294</v>
      </c>
      <c r="E416" s="2693"/>
      <c r="F416" s="2693"/>
      <c r="G416" s="2693"/>
      <c r="H416" s="2693"/>
      <c r="I416" s="2693"/>
      <c r="J416" s="2693"/>
      <c r="K416" s="2693"/>
      <c r="L416" s="2693"/>
      <c r="M416" s="2693"/>
      <c r="N416" s="2693"/>
      <c r="O416" s="2693"/>
      <c r="P416" s="2693"/>
      <c r="Q416" s="2693"/>
      <c r="R416" s="2693"/>
      <c r="S416" s="2693"/>
      <c r="T416" s="2693"/>
      <c r="U416" s="2693"/>
      <c r="V416" s="2693"/>
      <c r="W416" s="2693"/>
      <c r="X416" s="2693"/>
      <c r="Y416" s="2693"/>
      <c r="Z416" s="2693"/>
      <c r="AA416" s="2693"/>
      <c r="AB416" s="2693"/>
      <c r="AC416" s="2693"/>
      <c r="AD416" s="2693"/>
      <c r="AE416" s="2693"/>
      <c r="AF416" s="2693"/>
      <c r="AG416" s="2693"/>
      <c r="AH416" s="2693"/>
      <c r="AI416" s="2693"/>
      <c r="AJ416" s="2693"/>
      <c r="AK416" s="2693"/>
      <c r="AL416" s="2693"/>
      <c r="AM416" s="2693"/>
    </row>
    <row r="417" spans="2:45" ht="12.75" hidden="1" customHeight="1">
      <c r="D417" s="2693" t="s">
        <v>247</v>
      </c>
      <c r="E417" s="2693"/>
      <c r="F417" s="2693"/>
      <c r="G417" s="2693"/>
      <c r="H417" s="2693"/>
      <c r="I417" s="2693"/>
      <c r="J417" s="2693"/>
      <c r="K417" s="2693"/>
      <c r="L417" s="2693"/>
      <c r="M417" s="2693"/>
      <c r="N417" s="2693"/>
      <c r="O417" s="2693"/>
      <c r="P417" s="2693"/>
      <c r="Q417" s="2693"/>
      <c r="R417" s="2693"/>
      <c r="S417" s="2693"/>
      <c r="T417" s="2693"/>
      <c r="U417" s="2693"/>
      <c r="V417" s="2693"/>
      <c r="W417" s="2693"/>
      <c r="X417" s="2693"/>
      <c r="Y417" s="2693"/>
      <c r="Z417" s="2693"/>
      <c r="AA417" s="2693"/>
      <c r="AB417" s="2693"/>
      <c r="AC417" s="2693"/>
      <c r="AD417" s="2693"/>
      <c r="AE417" s="2693"/>
      <c r="AF417" s="2693"/>
      <c r="AG417" s="2693"/>
      <c r="AH417" s="2693"/>
      <c r="AI417" s="2693"/>
      <c r="AJ417" s="2693"/>
      <c r="AK417" s="2693"/>
      <c r="AL417" s="2693"/>
      <c r="AM417" s="2693"/>
    </row>
    <row r="418" spans="2:45" ht="12.75" hidden="1" customHeight="1">
      <c r="D418" s="2693" t="s">
        <v>249</v>
      </c>
      <c r="E418" s="2693"/>
      <c r="F418" s="2693"/>
      <c r="G418" s="2693"/>
      <c r="H418" s="2693"/>
      <c r="I418" s="2693"/>
      <c r="J418" s="2693"/>
      <c r="K418" s="2693"/>
      <c r="L418" s="2693"/>
      <c r="M418" s="2693"/>
      <c r="N418" s="2693"/>
      <c r="O418" s="2693"/>
      <c r="P418" s="2693"/>
      <c r="Q418" s="2693"/>
      <c r="R418" s="2693"/>
      <c r="S418" s="2693"/>
      <c r="T418" s="2693"/>
      <c r="U418" s="2693"/>
      <c r="V418" s="2693"/>
      <c r="W418" s="2693"/>
      <c r="X418" s="2693"/>
      <c r="Y418" s="2693"/>
      <c r="Z418" s="2693"/>
      <c r="AA418" s="2693"/>
      <c r="AB418" s="2693"/>
      <c r="AC418" s="2693"/>
      <c r="AD418" s="2693"/>
      <c r="AE418" s="2693"/>
      <c r="AF418" s="2693"/>
      <c r="AG418" s="2693"/>
      <c r="AH418" s="2693"/>
      <c r="AI418" s="2693"/>
      <c r="AJ418" s="2693"/>
      <c r="AK418" s="2693"/>
      <c r="AL418" s="2693"/>
      <c r="AM418" s="2693"/>
      <c r="AN418" s="2693"/>
      <c r="AO418" s="2693"/>
      <c r="AP418" s="2693"/>
      <c r="AQ418" s="2693"/>
      <c r="AR418" s="2693"/>
    </row>
    <row r="419" spans="2:45" hidden="1"/>
    <row r="420" spans="2:45" ht="50.1" hidden="1" customHeight="1">
      <c r="AJ420" s="2694"/>
      <c r="AK420" s="2695">
        <v>42274</v>
      </c>
      <c r="AL420" s="2695"/>
      <c r="AM420" s="2695"/>
    </row>
    <row r="421" spans="2:45" ht="20.100000000000001" hidden="1" customHeight="1">
      <c r="B421" s="2659" t="s">
        <v>2198</v>
      </c>
      <c r="C421" s="2659"/>
      <c r="D421" s="2659"/>
      <c r="E421" s="2659"/>
      <c r="F421" s="2659"/>
      <c r="G421" s="2659"/>
      <c r="H421" s="2659"/>
      <c r="I421" s="2659"/>
      <c r="J421" s="2659"/>
      <c r="K421" s="2659"/>
      <c r="L421" s="2659"/>
      <c r="M421" s="2659"/>
      <c r="N421" s="2659"/>
      <c r="O421" s="2659"/>
      <c r="P421" s="2659"/>
      <c r="Q421" s="2659"/>
      <c r="R421" s="2659"/>
      <c r="S421" s="2659"/>
      <c r="T421" s="2659"/>
      <c r="U421" s="2659"/>
      <c r="V421" s="2659"/>
      <c r="W421" s="2659"/>
      <c r="X421" s="2659"/>
      <c r="Y421" s="2659"/>
      <c r="Z421" s="2659"/>
      <c r="AA421" s="2659"/>
      <c r="AB421" s="2659"/>
      <c r="AC421" s="2659"/>
      <c r="AD421" s="2659"/>
      <c r="AE421" s="2659"/>
      <c r="AF421" s="2659"/>
      <c r="AG421" s="2659"/>
      <c r="AH421" s="2659"/>
      <c r="AI421" s="2659"/>
      <c r="AJ421" s="2659"/>
      <c r="AK421" s="2659"/>
      <c r="AL421" s="2659"/>
      <c r="AM421" s="2659"/>
      <c r="AN421" s="2659"/>
      <c r="AO421" s="2659"/>
      <c r="AP421" s="2659"/>
      <c r="AQ421" s="2659"/>
      <c r="AR421" s="2659"/>
      <c r="AS421" s="2659"/>
    </row>
    <row r="422" spans="2:45" ht="20.100000000000001" hidden="1" customHeight="1">
      <c r="B422" s="2660" t="s">
        <v>2199</v>
      </c>
      <c r="C422" s="2661"/>
      <c r="D422" s="2661"/>
      <c r="E422" s="2661"/>
      <c r="F422" s="2661"/>
      <c r="G422" s="2661"/>
      <c r="H422" s="2661"/>
      <c r="I422" s="2661"/>
      <c r="J422" s="2661"/>
      <c r="K422" s="2661"/>
      <c r="L422" s="2661"/>
      <c r="M422" s="2661"/>
      <c r="N422" s="2661"/>
      <c r="O422" s="2661"/>
      <c r="P422" s="2661"/>
      <c r="Q422" s="2661"/>
      <c r="R422" s="2661"/>
      <c r="S422" s="2661"/>
      <c r="T422" s="2661"/>
      <c r="U422" s="2661"/>
      <c r="V422" s="2661"/>
      <c r="W422" s="2661"/>
      <c r="X422" s="2661"/>
      <c r="Y422" s="2661"/>
      <c r="Z422" s="2660"/>
      <c r="AA422" s="2661"/>
      <c r="AL422" s="2662" t="s">
        <v>2075</v>
      </c>
    </row>
    <row r="423" spans="2:45" ht="32.1" hidden="1" customHeight="1">
      <c r="D423" s="4497" t="s">
        <v>254</v>
      </c>
      <c r="E423" s="4497"/>
      <c r="F423" s="4497"/>
      <c r="G423" s="4497"/>
      <c r="H423" s="4497"/>
      <c r="I423" s="4497"/>
      <c r="J423" s="4497"/>
      <c r="K423" s="4497"/>
      <c r="V423" s="2663"/>
      <c r="Z423" s="643" t="s">
        <v>339</v>
      </c>
      <c r="AA423" s="619"/>
      <c r="AB423" s="619"/>
      <c r="AC423" s="619"/>
      <c r="AD423" s="619"/>
      <c r="AE423" s="619"/>
      <c r="AF423" s="619"/>
      <c r="AG423" s="619"/>
      <c r="AL423" s="2653" t="s">
        <v>408</v>
      </c>
    </row>
    <row r="424" spans="2:45" ht="3" hidden="1" customHeight="1"/>
    <row r="425" spans="2:45" ht="11.85" hidden="1" customHeight="1">
      <c r="B425" s="1211"/>
      <c r="E425" s="1210" t="s">
        <v>255</v>
      </c>
      <c r="G425" s="1210"/>
      <c r="I425" s="1210"/>
      <c r="K425" s="1210" t="s">
        <v>188</v>
      </c>
      <c r="M425" s="2664" t="s">
        <v>189</v>
      </c>
      <c r="N425" s="2664"/>
      <c r="O425" s="2664"/>
      <c r="P425" s="2664"/>
      <c r="Q425" s="1213" t="s">
        <v>190</v>
      </c>
      <c r="R425" s="2664"/>
      <c r="S425" s="2664"/>
      <c r="T425" s="2664"/>
      <c r="U425" s="2664"/>
      <c r="V425" s="2664"/>
      <c r="X425" s="2664"/>
      <c r="Z425" s="2665" t="s">
        <v>191</v>
      </c>
      <c r="AA425" s="2666"/>
      <c r="AB425" s="2666"/>
      <c r="AC425" s="2666"/>
      <c r="AD425" s="2666"/>
      <c r="AE425" s="2666"/>
      <c r="AF425" s="2666"/>
      <c r="AG425" s="2666"/>
      <c r="AI425" s="1210" t="s">
        <v>188</v>
      </c>
      <c r="AK425" s="2665" t="s">
        <v>192</v>
      </c>
      <c r="AL425" s="2665"/>
      <c r="AM425" s="2665"/>
      <c r="AO425" s="2667" t="s">
        <v>194</v>
      </c>
      <c r="AP425" s="2667"/>
      <c r="AR425" s="2668" t="s">
        <v>104</v>
      </c>
      <c r="AS425" s="2669"/>
    </row>
    <row r="426" spans="2:45" ht="11.85" hidden="1" customHeight="1">
      <c r="B426" s="1211" t="s">
        <v>117</v>
      </c>
      <c r="D426" s="2661" t="s">
        <v>195</v>
      </c>
      <c r="E426" s="1212" t="s">
        <v>256</v>
      </c>
      <c r="G426" s="1212" t="s">
        <v>196</v>
      </c>
      <c r="I426" s="1212" t="s">
        <v>0</v>
      </c>
      <c r="K426" s="1212" t="s">
        <v>197</v>
      </c>
      <c r="M426" s="1213" t="s">
        <v>198</v>
      </c>
      <c r="N426" s="1213" t="s">
        <v>199</v>
      </c>
      <c r="O426" s="1214" t="s">
        <v>200</v>
      </c>
      <c r="P426" s="1214" t="s">
        <v>201</v>
      </c>
      <c r="Q426" s="1214" t="s">
        <v>202</v>
      </c>
      <c r="R426" s="1214" t="s">
        <v>203</v>
      </c>
      <c r="S426" s="1214" t="s">
        <v>204</v>
      </c>
      <c r="T426" s="1214" t="s">
        <v>205</v>
      </c>
      <c r="U426" s="1214" t="s">
        <v>206</v>
      </c>
      <c r="V426" s="1214" t="s">
        <v>207</v>
      </c>
      <c r="X426" s="1213" t="s">
        <v>208</v>
      </c>
      <c r="Z426" s="1214" t="s">
        <v>210</v>
      </c>
      <c r="AA426" s="1214" t="s">
        <v>211</v>
      </c>
      <c r="AB426" s="1214" t="s">
        <v>212</v>
      </c>
      <c r="AC426" s="1214" t="s">
        <v>213</v>
      </c>
      <c r="AD426" s="1214" t="s">
        <v>214</v>
      </c>
      <c r="AE426" s="1214" t="s">
        <v>412</v>
      </c>
      <c r="AF426" s="1214"/>
      <c r="AG426" s="1214"/>
      <c r="AI426" s="1211" t="s">
        <v>413</v>
      </c>
      <c r="AK426" s="2670" t="s">
        <v>188</v>
      </c>
      <c r="AL426" s="1213" t="s">
        <v>217</v>
      </c>
      <c r="AM426" s="1210" t="s">
        <v>193</v>
      </c>
      <c r="AO426" s="1213" t="s">
        <v>295</v>
      </c>
      <c r="AP426" s="1213" t="s">
        <v>419</v>
      </c>
      <c r="AR426" s="1215" t="s">
        <v>217</v>
      </c>
      <c r="AS426" s="1215" t="s">
        <v>218</v>
      </c>
    </row>
    <row r="427" spans="2:45" ht="3" hidden="1" customHeight="1">
      <c r="K427" s="2671"/>
      <c r="AR427" s="2672"/>
      <c r="AS427" s="2672"/>
    </row>
    <row r="428" spans="2:45" ht="11.45" hidden="1" customHeight="1">
      <c r="B428" s="1129" t="s">
        <v>219</v>
      </c>
      <c r="D428" s="2658" t="s">
        <v>179</v>
      </c>
      <c r="E428" s="1130">
        <v>52</v>
      </c>
      <c r="F428" s="2658">
        <v>0</v>
      </c>
      <c r="G428" s="1129" t="s">
        <v>88</v>
      </c>
      <c r="I428" s="1825" t="s">
        <v>1471</v>
      </c>
      <c r="K428" s="2674">
        <v>3234</v>
      </c>
      <c r="M428" s="1133">
        <v>0</v>
      </c>
      <c r="N428" s="1133">
        <v>0</v>
      </c>
      <c r="O428" s="1133">
        <v>0</v>
      </c>
      <c r="P428" s="1133">
        <v>0</v>
      </c>
      <c r="Q428" s="1133">
        <v>0</v>
      </c>
      <c r="R428" s="1133">
        <v>0</v>
      </c>
      <c r="S428" s="1133">
        <v>0</v>
      </c>
      <c r="T428" s="1133">
        <v>0</v>
      </c>
      <c r="U428" s="1133" t="s">
        <v>220</v>
      </c>
      <c r="V428" s="1133" t="s">
        <v>220</v>
      </c>
      <c r="X428" s="1210">
        <v>3</v>
      </c>
      <c r="Z428" s="369">
        <v>194</v>
      </c>
      <c r="AA428" s="369">
        <v>187</v>
      </c>
      <c r="AB428" s="369">
        <v>182</v>
      </c>
      <c r="AC428" s="369">
        <v>191</v>
      </c>
      <c r="AD428" s="369">
        <v>160</v>
      </c>
      <c r="AE428" s="369">
        <v>185</v>
      </c>
      <c r="AF428" s="369"/>
      <c r="AG428" s="369"/>
      <c r="AI428" s="2675">
        <v>1099</v>
      </c>
      <c r="AJ428" s="2658">
        <v>20</v>
      </c>
      <c r="AK428" s="2675">
        <v>4333</v>
      </c>
      <c r="AL428" s="369">
        <v>21</v>
      </c>
      <c r="AM428" s="372">
        <v>206.33333333333334</v>
      </c>
      <c r="AO428" s="1129">
        <v>0</v>
      </c>
      <c r="AP428" s="1129">
        <v>138</v>
      </c>
      <c r="AR428" s="1134">
        <v>232</v>
      </c>
      <c r="AS428" s="1134">
        <v>1119</v>
      </c>
    </row>
    <row r="429" spans="2:45" ht="11.45" hidden="1" customHeight="1">
      <c r="B429" s="1129" t="s">
        <v>221</v>
      </c>
      <c r="D429" s="2658" t="s">
        <v>145</v>
      </c>
      <c r="E429" s="1130">
        <v>37</v>
      </c>
      <c r="F429" s="2658">
        <v>0</v>
      </c>
      <c r="G429" s="1129" t="s">
        <v>88</v>
      </c>
      <c r="I429" s="1825" t="s">
        <v>1469</v>
      </c>
      <c r="K429" s="2674">
        <v>3362</v>
      </c>
      <c r="M429" s="1133">
        <v>0</v>
      </c>
      <c r="N429" s="1133">
        <v>0</v>
      </c>
      <c r="O429" s="1133">
        <v>0</v>
      </c>
      <c r="P429" s="1133" t="s">
        <v>220</v>
      </c>
      <c r="Q429" s="1133">
        <v>0</v>
      </c>
      <c r="R429" s="1133">
        <v>0</v>
      </c>
      <c r="S429" s="1133">
        <v>0</v>
      </c>
      <c r="T429" s="1133">
        <v>0</v>
      </c>
      <c r="U429" s="1133" t="s">
        <v>220</v>
      </c>
      <c r="V429" s="1133" t="s">
        <v>220</v>
      </c>
      <c r="X429" s="1210">
        <v>3</v>
      </c>
      <c r="Z429" s="369">
        <v>203</v>
      </c>
      <c r="AA429" s="369">
        <v>236</v>
      </c>
      <c r="AB429" s="369">
        <v>202</v>
      </c>
      <c r="AC429" s="369">
        <v>172</v>
      </c>
      <c r="AD429" s="369">
        <v>177</v>
      </c>
      <c r="AE429" s="369">
        <v>170</v>
      </c>
      <c r="AF429" s="369"/>
      <c r="AG429" s="369"/>
      <c r="AI429" s="2675">
        <v>1160</v>
      </c>
      <c r="AJ429" s="2658">
        <v>20</v>
      </c>
      <c r="AK429" s="2675">
        <v>4522</v>
      </c>
      <c r="AL429" s="369">
        <v>21</v>
      </c>
      <c r="AM429" s="372">
        <v>215.33333333333334</v>
      </c>
      <c r="AO429" s="1129">
        <v>189</v>
      </c>
      <c r="AP429" s="1129">
        <v>327</v>
      </c>
      <c r="AR429" s="1134">
        <v>239</v>
      </c>
      <c r="AS429" s="1134">
        <v>1219</v>
      </c>
    </row>
    <row r="430" spans="2:45" ht="11.45" hidden="1" customHeight="1">
      <c r="B430" s="1129" t="s">
        <v>222</v>
      </c>
      <c r="D430" s="2658" t="s">
        <v>365</v>
      </c>
      <c r="E430" s="1130">
        <v>47</v>
      </c>
      <c r="F430" s="2658">
        <v>0</v>
      </c>
      <c r="G430" s="1129" t="s">
        <v>88</v>
      </c>
      <c r="I430" s="1825" t="s">
        <v>1468</v>
      </c>
      <c r="K430" s="2674">
        <v>3049</v>
      </c>
      <c r="M430" s="1133">
        <v>0</v>
      </c>
      <c r="N430" s="1133">
        <v>0</v>
      </c>
      <c r="O430" s="1133">
        <v>0</v>
      </c>
      <c r="P430" s="1133">
        <v>0</v>
      </c>
      <c r="Q430" s="1133" t="s">
        <v>220</v>
      </c>
      <c r="R430" s="1133">
        <v>0</v>
      </c>
      <c r="S430" s="1133">
        <v>0</v>
      </c>
      <c r="T430" s="1133">
        <v>0</v>
      </c>
      <c r="U430" s="1133" t="s">
        <v>220</v>
      </c>
      <c r="V430" s="1133" t="s">
        <v>220</v>
      </c>
      <c r="X430" s="1210">
        <v>3</v>
      </c>
      <c r="Z430" s="369">
        <v>191</v>
      </c>
      <c r="AA430" s="369">
        <v>169</v>
      </c>
      <c r="AB430" s="369">
        <v>211</v>
      </c>
      <c r="AC430" s="369">
        <v>201</v>
      </c>
      <c r="AD430" s="369">
        <v>184</v>
      </c>
      <c r="AE430" s="369">
        <v>190</v>
      </c>
      <c r="AF430" s="369"/>
      <c r="AG430" s="369"/>
      <c r="AI430" s="2675">
        <v>1146</v>
      </c>
      <c r="AJ430" s="2658">
        <v>20</v>
      </c>
      <c r="AK430" s="2675">
        <v>4195</v>
      </c>
      <c r="AL430" s="369">
        <v>21</v>
      </c>
      <c r="AM430" s="372">
        <v>199.76190476190476</v>
      </c>
      <c r="AO430" s="1129">
        <v>-138</v>
      </c>
      <c r="AP430" s="1129">
        <v>0</v>
      </c>
      <c r="AR430" s="1134">
        <v>212</v>
      </c>
      <c r="AS430" s="1134">
        <v>1146</v>
      </c>
    </row>
    <row r="431" spans="2:45" ht="11.45" hidden="1" customHeight="1">
      <c r="B431" s="1129" t="s">
        <v>223</v>
      </c>
      <c r="D431" s="2658" t="s">
        <v>88</v>
      </c>
      <c r="E431" s="1130">
        <v>107</v>
      </c>
      <c r="F431" s="2658">
        <v>0</v>
      </c>
      <c r="G431" s="1129" t="s">
        <v>88</v>
      </c>
      <c r="I431" s="1825" t="s">
        <v>88</v>
      </c>
      <c r="K431" s="2674">
        <v>0</v>
      </c>
      <c r="M431" s="1133">
        <v>0</v>
      </c>
      <c r="N431" s="1133">
        <v>0</v>
      </c>
      <c r="O431" s="1133">
        <v>0</v>
      </c>
      <c r="P431" s="1133">
        <v>0</v>
      </c>
      <c r="Q431" s="1133">
        <v>0</v>
      </c>
      <c r="R431" s="1133">
        <v>0</v>
      </c>
      <c r="S431" s="1133">
        <v>0</v>
      </c>
      <c r="T431" s="1133">
        <v>0</v>
      </c>
      <c r="U431" s="1133" t="s">
        <v>220</v>
      </c>
      <c r="V431" s="1133" t="s">
        <v>220</v>
      </c>
      <c r="X431" s="1210">
        <v>0</v>
      </c>
      <c r="Z431" s="369" t="s">
        <v>226</v>
      </c>
      <c r="AA431" s="369" t="s">
        <v>226</v>
      </c>
      <c r="AB431" s="369" t="s">
        <v>226</v>
      </c>
      <c r="AC431" s="369" t="s">
        <v>226</v>
      </c>
      <c r="AD431" s="369" t="s">
        <v>226</v>
      </c>
      <c r="AE431" s="369" t="s">
        <v>226</v>
      </c>
      <c r="AF431" s="369"/>
      <c r="AG431" s="369"/>
      <c r="AI431" s="2675">
        <v>0</v>
      </c>
      <c r="AJ431" s="2658">
        <v>20</v>
      </c>
      <c r="AK431" s="2675">
        <v>0</v>
      </c>
      <c r="AL431" s="369">
        <v>15</v>
      </c>
      <c r="AM431" s="372">
        <v>0</v>
      </c>
      <c r="AO431" s="1129">
        <v>-4333</v>
      </c>
      <c r="AP431" s="1129">
        <v>-4195</v>
      </c>
      <c r="AR431" s="1134">
        <v>0</v>
      </c>
      <c r="AS431" s="1134">
        <v>0</v>
      </c>
    </row>
    <row r="432" spans="2:45" ht="11.45" hidden="1" customHeight="1">
      <c r="B432" s="1129" t="s">
        <v>224</v>
      </c>
      <c r="D432" s="2658" t="s">
        <v>1108</v>
      </c>
      <c r="E432" s="1130">
        <v>80</v>
      </c>
      <c r="F432" s="2658">
        <v>0</v>
      </c>
      <c r="G432" s="1129" t="s">
        <v>88</v>
      </c>
      <c r="I432" s="1825" t="s">
        <v>1468</v>
      </c>
      <c r="K432" s="2674">
        <v>3228</v>
      </c>
      <c r="M432" s="1133">
        <v>0</v>
      </c>
      <c r="N432" s="1133">
        <v>0</v>
      </c>
      <c r="O432" s="1133">
        <v>0</v>
      </c>
      <c r="P432" s="1133">
        <v>0</v>
      </c>
      <c r="Q432" s="1133">
        <v>0</v>
      </c>
      <c r="R432" s="1133">
        <v>0</v>
      </c>
      <c r="S432" s="1133">
        <v>0</v>
      </c>
      <c r="T432" s="1133">
        <v>0</v>
      </c>
      <c r="U432" s="1133" t="s">
        <v>220</v>
      </c>
      <c r="V432" s="1133" t="s">
        <v>220</v>
      </c>
      <c r="X432" s="1210">
        <v>3</v>
      </c>
      <c r="Z432" s="369">
        <v>202</v>
      </c>
      <c r="AA432" s="369">
        <v>160</v>
      </c>
      <c r="AB432" s="369">
        <v>171</v>
      </c>
      <c r="AC432" s="369">
        <v>152</v>
      </c>
      <c r="AD432" s="369">
        <v>197</v>
      </c>
      <c r="AE432" s="369">
        <v>164</v>
      </c>
      <c r="AF432" s="369"/>
      <c r="AG432" s="369"/>
      <c r="AI432" s="2675">
        <v>1046</v>
      </c>
      <c r="AJ432" s="2658">
        <v>20</v>
      </c>
      <c r="AK432" s="2675">
        <v>4274</v>
      </c>
      <c r="AL432" s="369">
        <v>21</v>
      </c>
      <c r="AM432" s="372">
        <v>203.52380952380952</v>
      </c>
      <c r="AO432" s="1129">
        <v>-59</v>
      </c>
      <c r="AP432" s="1129">
        <v>79</v>
      </c>
      <c r="AR432" s="1134">
        <v>235</v>
      </c>
      <c r="AS432" s="1134">
        <v>1126</v>
      </c>
    </row>
    <row r="433" spans="2:45" ht="11.45" hidden="1" customHeight="1">
      <c r="B433" s="1129" t="s">
        <v>225</v>
      </c>
      <c r="D433" s="2658" t="s">
        <v>2129</v>
      </c>
      <c r="E433" s="1130">
        <v>92</v>
      </c>
      <c r="F433" s="2658">
        <v>0</v>
      </c>
      <c r="G433" s="1129" t="s">
        <v>88</v>
      </c>
      <c r="I433" s="1825" t="s">
        <v>1471</v>
      </c>
      <c r="K433" s="2674">
        <v>2482</v>
      </c>
      <c r="M433" s="1133">
        <v>0</v>
      </c>
      <c r="N433" s="1133">
        <v>0</v>
      </c>
      <c r="O433" s="1133">
        <v>0</v>
      </c>
      <c r="P433" s="1133">
        <v>0</v>
      </c>
      <c r="Q433" s="1133">
        <v>0</v>
      </c>
      <c r="R433" s="1133">
        <v>0</v>
      </c>
      <c r="S433" s="1133">
        <v>0</v>
      </c>
      <c r="T433" s="1133">
        <v>0</v>
      </c>
      <c r="U433" s="1133" t="s">
        <v>220</v>
      </c>
      <c r="V433" s="1133" t="s">
        <v>220</v>
      </c>
      <c r="X433" s="1210">
        <v>3</v>
      </c>
      <c r="Z433" s="369">
        <v>144</v>
      </c>
      <c r="AA433" s="369">
        <v>112</v>
      </c>
      <c r="AB433" s="369">
        <v>127</v>
      </c>
      <c r="AC433" s="369">
        <v>139</v>
      </c>
      <c r="AD433" s="369">
        <v>139</v>
      </c>
      <c r="AE433" s="369">
        <v>124</v>
      </c>
      <c r="AF433" s="369"/>
      <c r="AG433" s="369"/>
      <c r="AI433" s="2675">
        <v>785</v>
      </c>
      <c r="AJ433" s="2658">
        <v>20</v>
      </c>
      <c r="AK433" s="2675">
        <v>3267</v>
      </c>
      <c r="AL433" s="369">
        <v>21</v>
      </c>
      <c r="AM433" s="372">
        <v>155.57142857142858</v>
      </c>
      <c r="AO433" s="1129">
        <v>-1066</v>
      </c>
      <c r="AP433" s="1129">
        <v>-928</v>
      </c>
      <c r="AR433" s="1134">
        <v>159</v>
      </c>
      <c r="AS433" s="1134">
        <v>859</v>
      </c>
    </row>
    <row r="434" spans="2:45" ht="11.45" hidden="1" customHeight="1">
      <c r="B434" s="1129" t="s">
        <v>227</v>
      </c>
      <c r="D434" s="2658" t="s">
        <v>359</v>
      </c>
      <c r="E434" s="1130">
        <v>83</v>
      </c>
      <c r="F434" s="2658">
        <v>0</v>
      </c>
      <c r="G434" s="1129" t="s">
        <v>88</v>
      </c>
      <c r="I434" s="1825" t="s">
        <v>1471</v>
      </c>
      <c r="K434" s="2674">
        <v>3149</v>
      </c>
      <c r="M434" s="1133">
        <v>0</v>
      </c>
      <c r="N434" s="1133">
        <v>0</v>
      </c>
      <c r="O434" s="1133">
        <v>0</v>
      </c>
      <c r="P434" s="1133">
        <v>0</v>
      </c>
      <c r="Q434" s="1133">
        <v>0</v>
      </c>
      <c r="R434" s="1133">
        <v>0</v>
      </c>
      <c r="S434" s="1133">
        <v>0</v>
      </c>
      <c r="T434" s="1133">
        <v>0</v>
      </c>
      <c r="U434" s="1133" t="s">
        <v>220</v>
      </c>
      <c r="V434" s="1133" t="s">
        <v>220</v>
      </c>
      <c r="X434" s="1210">
        <v>3</v>
      </c>
      <c r="Z434" s="369">
        <v>170</v>
      </c>
      <c r="AA434" s="369">
        <v>191</v>
      </c>
      <c r="AB434" s="369">
        <v>205</v>
      </c>
      <c r="AC434" s="369">
        <v>194</v>
      </c>
      <c r="AD434" s="369">
        <v>209</v>
      </c>
      <c r="AE434" s="369">
        <v>160</v>
      </c>
      <c r="AF434" s="369"/>
      <c r="AG434" s="369"/>
      <c r="AI434" s="2675">
        <v>1129</v>
      </c>
      <c r="AJ434" s="2658">
        <v>20</v>
      </c>
      <c r="AK434" s="2675">
        <v>4278</v>
      </c>
      <c r="AL434" s="369">
        <v>21</v>
      </c>
      <c r="AM434" s="372">
        <v>203.71428571428572</v>
      </c>
      <c r="AO434" s="1129">
        <v>-55</v>
      </c>
      <c r="AP434" s="1129">
        <v>83</v>
      </c>
      <c r="AR434" s="1134">
        <v>209</v>
      </c>
      <c r="AS434" s="1134">
        <v>1129</v>
      </c>
    </row>
    <row r="435" spans="2:45" ht="11.45" hidden="1" customHeight="1">
      <c r="B435" s="1129" t="s">
        <v>228</v>
      </c>
      <c r="D435" s="2658" t="s">
        <v>385</v>
      </c>
      <c r="E435" s="1130">
        <v>56</v>
      </c>
      <c r="F435" s="2658">
        <v>0</v>
      </c>
      <c r="G435" s="1129" t="s">
        <v>88</v>
      </c>
      <c r="I435" s="1825" t="s">
        <v>1470</v>
      </c>
      <c r="K435" s="2674">
        <v>3590</v>
      </c>
      <c r="M435" s="1133" t="s">
        <v>220</v>
      </c>
      <c r="N435" s="1133" t="s">
        <v>220</v>
      </c>
      <c r="O435" s="1133" t="s">
        <v>220</v>
      </c>
      <c r="P435" s="1133">
        <v>0</v>
      </c>
      <c r="Q435" s="1133">
        <v>0</v>
      </c>
      <c r="R435" s="1133" t="s">
        <v>220</v>
      </c>
      <c r="S435" s="1133">
        <v>0</v>
      </c>
      <c r="T435" s="1133">
        <v>0</v>
      </c>
      <c r="U435" s="1133" t="s">
        <v>220</v>
      </c>
      <c r="V435" s="1133" t="s">
        <v>220</v>
      </c>
      <c r="X435" s="1210">
        <v>3</v>
      </c>
      <c r="Z435" s="369">
        <v>240</v>
      </c>
      <c r="AA435" s="369">
        <v>160</v>
      </c>
      <c r="AB435" s="369">
        <v>189</v>
      </c>
      <c r="AC435" s="369">
        <v>246</v>
      </c>
      <c r="AD435" s="369">
        <v>194</v>
      </c>
      <c r="AE435" s="369">
        <v>159</v>
      </c>
      <c r="AF435" s="369"/>
      <c r="AG435" s="369"/>
      <c r="AI435" s="2675">
        <v>1188</v>
      </c>
      <c r="AJ435" s="2658">
        <v>20</v>
      </c>
      <c r="AK435" s="2675">
        <v>4778</v>
      </c>
      <c r="AL435" s="369">
        <v>21</v>
      </c>
      <c r="AM435" s="372">
        <v>227.52380952380952</v>
      </c>
      <c r="AO435" s="1129">
        <v>445</v>
      </c>
      <c r="AP435" s="1129">
        <v>583</v>
      </c>
      <c r="AR435" s="1134">
        <v>267</v>
      </c>
      <c r="AS435" s="1134">
        <v>1272</v>
      </c>
    </row>
    <row r="436" spans="2:45" ht="11.45" hidden="1" customHeight="1">
      <c r="B436" s="1129" t="s">
        <v>229</v>
      </c>
      <c r="D436" s="2658" t="s">
        <v>432</v>
      </c>
      <c r="E436" s="1130">
        <v>22</v>
      </c>
      <c r="F436" s="2658">
        <v>0</v>
      </c>
      <c r="G436" s="1129" t="s">
        <v>88</v>
      </c>
      <c r="I436" s="1825" t="s">
        <v>1470</v>
      </c>
      <c r="K436" s="2674">
        <v>3289</v>
      </c>
      <c r="M436" s="1133">
        <v>0</v>
      </c>
      <c r="N436" s="1133">
        <v>0</v>
      </c>
      <c r="O436" s="1133">
        <v>0</v>
      </c>
      <c r="P436" s="1133">
        <v>0</v>
      </c>
      <c r="Q436" s="1133">
        <v>0</v>
      </c>
      <c r="R436" s="1133">
        <v>0</v>
      </c>
      <c r="S436" s="1133" t="s">
        <v>220</v>
      </c>
      <c r="T436" s="1133" t="s">
        <v>220</v>
      </c>
      <c r="U436" s="1133" t="s">
        <v>220</v>
      </c>
      <c r="V436" s="1133" t="s">
        <v>220</v>
      </c>
      <c r="X436" s="1210">
        <v>3</v>
      </c>
      <c r="Z436" s="369">
        <v>151</v>
      </c>
      <c r="AA436" s="369">
        <v>179</v>
      </c>
      <c r="AB436" s="369">
        <v>196</v>
      </c>
      <c r="AC436" s="369">
        <v>159</v>
      </c>
      <c r="AD436" s="369">
        <v>235</v>
      </c>
      <c r="AE436" s="369">
        <v>204</v>
      </c>
      <c r="AF436" s="369"/>
      <c r="AG436" s="369"/>
      <c r="AI436" s="2675">
        <v>1124</v>
      </c>
      <c r="AJ436" s="2658">
        <v>20</v>
      </c>
      <c r="AK436" s="2675">
        <v>4413</v>
      </c>
      <c r="AL436" s="369">
        <v>21</v>
      </c>
      <c r="AM436" s="372">
        <v>210.14285714285714</v>
      </c>
      <c r="AO436" s="1129">
        <v>80</v>
      </c>
      <c r="AP436" s="1129">
        <v>218</v>
      </c>
      <c r="AR436" s="1134">
        <v>235</v>
      </c>
      <c r="AS436" s="1134">
        <v>1124</v>
      </c>
    </row>
    <row r="437" spans="2:45" ht="11.45" hidden="1" customHeight="1">
      <c r="B437" s="1129" t="s">
        <v>251</v>
      </c>
      <c r="D437" s="2658" t="s">
        <v>88</v>
      </c>
      <c r="E437" s="1130">
        <v>98</v>
      </c>
      <c r="F437" s="2658">
        <v>0</v>
      </c>
      <c r="G437" s="1129" t="s">
        <v>88</v>
      </c>
      <c r="I437" s="1825" t="s">
        <v>88</v>
      </c>
      <c r="K437" s="2674">
        <v>0</v>
      </c>
      <c r="M437" s="1133">
        <v>0</v>
      </c>
      <c r="N437" s="1133">
        <v>0</v>
      </c>
      <c r="O437" s="1133">
        <v>0</v>
      </c>
      <c r="P437" s="1133">
        <v>0</v>
      </c>
      <c r="Q437" s="1133">
        <v>0</v>
      </c>
      <c r="R437" s="1133">
        <v>0</v>
      </c>
      <c r="S437" s="1133">
        <v>0</v>
      </c>
      <c r="T437" s="1133">
        <v>0</v>
      </c>
      <c r="U437" s="1133" t="s">
        <v>220</v>
      </c>
      <c r="V437" s="1133" t="s">
        <v>220</v>
      </c>
      <c r="X437" s="1210">
        <v>0</v>
      </c>
      <c r="Z437" s="369" t="s">
        <v>226</v>
      </c>
      <c r="AA437" s="369" t="s">
        <v>226</v>
      </c>
      <c r="AB437" s="369" t="s">
        <v>226</v>
      </c>
      <c r="AC437" s="369" t="s">
        <v>226</v>
      </c>
      <c r="AD437" s="369" t="s">
        <v>226</v>
      </c>
      <c r="AE437" s="369" t="s">
        <v>226</v>
      </c>
      <c r="AF437" s="369"/>
      <c r="AG437" s="369"/>
      <c r="AI437" s="2675">
        <v>0</v>
      </c>
      <c r="AJ437" s="2658">
        <v>20</v>
      </c>
      <c r="AK437" s="2675">
        <v>0</v>
      </c>
      <c r="AL437" s="369">
        <v>15</v>
      </c>
      <c r="AM437" s="372">
        <v>0</v>
      </c>
      <c r="AO437" s="1129">
        <v>-4333</v>
      </c>
      <c r="AP437" s="1129">
        <v>-4195</v>
      </c>
      <c r="AR437" s="1134">
        <v>0</v>
      </c>
      <c r="AS437" s="1134">
        <v>0</v>
      </c>
    </row>
    <row r="438" spans="2:45" ht="11.45" hidden="1" customHeight="1">
      <c r="B438" s="1129" t="s">
        <v>252</v>
      </c>
      <c r="D438" s="2658" t="s">
        <v>386</v>
      </c>
      <c r="E438" s="1130">
        <v>55</v>
      </c>
      <c r="F438" s="2658">
        <v>0</v>
      </c>
      <c r="G438" s="1129" t="s">
        <v>88</v>
      </c>
      <c r="I438" s="1825" t="s">
        <v>1470</v>
      </c>
      <c r="K438" s="2674">
        <v>2914</v>
      </c>
      <c r="M438" s="1133">
        <v>0</v>
      </c>
      <c r="N438" s="1133">
        <v>0</v>
      </c>
      <c r="O438" s="1133">
        <v>0</v>
      </c>
      <c r="P438" s="1133">
        <v>0</v>
      </c>
      <c r="Q438" s="1133">
        <v>0</v>
      </c>
      <c r="R438" s="1133">
        <v>0</v>
      </c>
      <c r="S438" s="1133">
        <v>0</v>
      </c>
      <c r="T438" s="1133">
        <v>0</v>
      </c>
      <c r="U438" s="1133" t="s">
        <v>220</v>
      </c>
      <c r="V438" s="1133" t="s">
        <v>220</v>
      </c>
      <c r="X438" s="1210">
        <v>3</v>
      </c>
      <c r="Z438" s="369">
        <v>213</v>
      </c>
      <c r="AA438" s="369">
        <v>202</v>
      </c>
      <c r="AB438" s="369">
        <v>181</v>
      </c>
      <c r="AC438" s="369">
        <v>184</v>
      </c>
      <c r="AD438" s="369">
        <v>131</v>
      </c>
      <c r="AE438" s="369">
        <v>145</v>
      </c>
      <c r="AF438" s="369"/>
      <c r="AG438" s="369"/>
      <c r="AI438" s="2675">
        <v>1056</v>
      </c>
      <c r="AJ438" s="2658">
        <v>20</v>
      </c>
      <c r="AK438" s="2675">
        <v>3970</v>
      </c>
      <c r="AL438" s="369">
        <v>21</v>
      </c>
      <c r="AM438" s="372">
        <v>189.04761904761904</v>
      </c>
      <c r="AO438" s="1129">
        <v>-363</v>
      </c>
      <c r="AP438" s="1129">
        <v>-225</v>
      </c>
      <c r="AR438" s="1134">
        <v>213</v>
      </c>
      <c r="AS438" s="1134">
        <v>1056</v>
      </c>
    </row>
    <row r="439" spans="2:45" ht="11.45" hidden="1" customHeight="1">
      <c r="B439" s="1129" t="s">
        <v>253</v>
      </c>
      <c r="D439" s="2658" t="s">
        <v>2201</v>
      </c>
      <c r="E439" s="1130">
        <v>50</v>
      </c>
      <c r="F439" s="2658">
        <v>0</v>
      </c>
      <c r="G439" s="1129" t="s">
        <v>88</v>
      </c>
      <c r="I439" s="1825" t="s">
        <v>88</v>
      </c>
      <c r="K439" s="2674">
        <v>2684</v>
      </c>
      <c r="M439" s="1133">
        <v>0</v>
      </c>
      <c r="N439" s="1133">
        <v>0</v>
      </c>
      <c r="O439" s="1133">
        <v>0</v>
      </c>
      <c r="P439" s="1133">
        <v>0</v>
      </c>
      <c r="Q439" s="1133">
        <v>0</v>
      </c>
      <c r="R439" s="1133">
        <v>0</v>
      </c>
      <c r="S439" s="1133">
        <v>0</v>
      </c>
      <c r="T439" s="1133">
        <v>0</v>
      </c>
      <c r="U439" s="1133" t="s">
        <v>220</v>
      </c>
      <c r="V439" s="1133" t="s">
        <v>220</v>
      </c>
      <c r="X439" s="1210">
        <v>3</v>
      </c>
      <c r="Z439" s="369">
        <v>132</v>
      </c>
      <c r="AA439" s="369">
        <v>142</v>
      </c>
      <c r="AB439" s="369">
        <v>126</v>
      </c>
      <c r="AC439" s="369">
        <v>201</v>
      </c>
      <c r="AD439" s="369">
        <v>156</v>
      </c>
      <c r="AE439" s="369">
        <v>115</v>
      </c>
      <c r="AF439" s="369"/>
      <c r="AG439" s="369"/>
      <c r="AI439" s="2675">
        <v>872</v>
      </c>
      <c r="AJ439" s="2658">
        <v>20</v>
      </c>
      <c r="AK439" s="2675">
        <v>3556</v>
      </c>
      <c r="AL439" s="369">
        <v>21</v>
      </c>
      <c r="AM439" s="372">
        <v>169.33333333333334</v>
      </c>
      <c r="AO439" s="1129">
        <v>-777</v>
      </c>
      <c r="AP439" s="1129">
        <v>-639</v>
      </c>
      <c r="AR439" s="1134">
        <v>201</v>
      </c>
      <c r="AS439" s="1134">
        <v>916</v>
      </c>
    </row>
    <row r="440" spans="2:45" ht="11.45" hidden="1" customHeight="1">
      <c r="B440" s="1129" t="s">
        <v>327</v>
      </c>
      <c r="D440" s="2658" t="s">
        <v>148</v>
      </c>
      <c r="E440" s="1130">
        <v>86</v>
      </c>
      <c r="F440" s="2658">
        <v>0</v>
      </c>
      <c r="G440" s="1129" t="s">
        <v>88</v>
      </c>
      <c r="I440" s="1825" t="s">
        <v>1470</v>
      </c>
      <c r="K440" s="2674">
        <v>3361</v>
      </c>
      <c r="M440" s="1133">
        <v>0</v>
      </c>
      <c r="N440" s="1133">
        <v>0</v>
      </c>
      <c r="O440" s="1133">
        <v>0</v>
      </c>
      <c r="P440" s="1133">
        <v>0</v>
      </c>
      <c r="Q440" s="1133">
        <v>0</v>
      </c>
      <c r="R440" s="1133">
        <v>0</v>
      </c>
      <c r="S440" s="1133">
        <v>0</v>
      </c>
      <c r="T440" s="1133">
        <v>0</v>
      </c>
      <c r="U440" s="1133" t="s">
        <v>220</v>
      </c>
      <c r="V440" s="1133" t="s">
        <v>220</v>
      </c>
      <c r="X440" s="1210">
        <v>3</v>
      </c>
      <c r="Z440" s="369">
        <v>201</v>
      </c>
      <c r="AA440" s="369">
        <v>204</v>
      </c>
      <c r="AB440" s="369">
        <v>176</v>
      </c>
      <c r="AC440" s="369">
        <v>146</v>
      </c>
      <c r="AD440" s="369">
        <v>204</v>
      </c>
      <c r="AE440" s="369">
        <v>179</v>
      </c>
      <c r="AF440" s="369"/>
      <c r="AG440" s="369"/>
      <c r="AI440" s="2675">
        <v>1110</v>
      </c>
      <c r="AJ440" s="2658">
        <v>20</v>
      </c>
      <c r="AK440" s="2675">
        <v>4471</v>
      </c>
      <c r="AL440" s="369">
        <v>21</v>
      </c>
      <c r="AM440" s="372">
        <v>212.9047619047619</v>
      </c>
      <c r="AO440" s="1129">
        <v>138</v>
      </c>
      <c r="AP440" s="1129">
        <v>276</v>
      </c>
      <c r="AR440" s="1134">
        <v>254</v>
      </c>
      <c r="AS440" s="1134">
        <v>1261</v>
      </c>
    </row>
    <row r="441" spans="2:45" ht="11.45" hidden="1" customHeight="1">
      <c r="B441" s="1129" t="s">
        <v>328</v>
      </c>
      <c r="D441" s="2658" t="s">
        <v>2165</v>
      </c>
      <c r="E441" s="1130">
        <v>89</v>
      </c>
      <c r="F441" s="2658">
        <v>0</v>
      </c>
      <c r="G441" s="1129" t="s">
        <v>88</v>
      </c>
      <c r="I441" s="1825" t="s">
        <v>1471</v>
      </c>
      <c r="K441" s="2674">
        <v>2931</v>
      </c>
      <c r="M441" s="1133">
        <v>0</v>
      </c>
      <c r="N441" s="1133">
        <v>0</v>
      </c>
      <c r="O441" s="1133">
        <v>0</v>
      </c>
      <c r="P441" s="1133">
        <v>0</v>
      </c>
      <c r="Q441" s="1133">
        <v>0</v>
      </c>
      <c r="R441" s="1133">
        <v>0</v>
      </c>
      <c r="S441" s="1133">
        <v>0</v>
      </c>
      <c r="T441" s="1133">
        <v>0</v>
      </c>
      <c r="U441" s="1133" t="s">
        <v>220</v>
      </c>
      <c r="V441" s="1133" t="s">
        <v>220</v>
      </c>
      <c r="X441" s="1210">
        <v>3</v>
      </c>
      <c r="Z441" s="369">
        <v>146</v>
      </c>
      <c r="AA441" s="369">
        <v>201</v>
      </c>
      <c r="AB441" s="369">
        <v>183</v>
      </c>
      <c r="AC441" s="369">
        <v>181</v>
      </c>
      <c r="AD441" s="369">
        <v>172</v>
      </c>
      <c r="AE441" s="369">
        <v>129</v>
      </c>
      <c r="AF441" s="369"/>
      <c r="AG441" s="369"/>
      <c r="AI441" s="2675">
        <v>1012</v>
      </c>
      <c r="AJ441" s="2658">
        <v>20</v>
      </c>
      <c r="AK441" s="2675">
        <v>3943</v>
      </c>
      <c r="AL441" s="369">
        <v>21</v>
      </c>
      <c r="AM441" s="372">
        <v>187.76190476190476</v>
      </c>
      <c r="AO441" s="1129">
        <v>-390</v>
      </c>
      <c r="AP441" s="1129">
        <v>-252</v>
      </c>
      <c r="AR441" s="1134">
        <v>201</v>
      </c>
      <c r="AS441" s="1134">
        <v>1012</v>
      </c>
    </row>
    <row r="442" spans="2:45" ht="11.45" hidden="1" customHeight="1">
      <c r="B442" s="1129" t="s">
        <v>329</v>
      </c>
      <c r="D442" s="2658" t="s">
        <v>88</v>
      </c>
      <c r="E442" s="1130"/>
      <c r="F442" s="2658">
        <v>0</v>
      </c>
      <c r="G442" s="1129" t="s">
        <v>88</v>
      </c>
      <c r="I442" s="1825" t="s">
        <v>88</v>
      </c>
      <c r="K442" s="2674">
        <v>0</v>
      </c>
      <c r="M442" s="1133">
        <v>0</v>
      </c>
      <c r="N442" s="1133">
        <v>0</v>
      </c>
      <c r="O442" s="1133">
        <v>0</v>
      </c>
      <c r="P442" s="1133">
        <v>0</v>
      </c>
      <c r="Q442" s="1133">
        <v>0</v>
      </c>
      <c r="R442" s="1133">
        <v>0</v>
      </c>
      <c r="S442" s="1133">
        <v>0</v>
      </c>
      <c r="T442" s="1133">
        <v>0</v>
      </c>
      <c r="U442" s="1133" t="s">
        <v>220</v>
      </c>
      <c r="V442" s="1133" t="s">
        <v>220</v>
      </c>
      <c r="X442" s="1210">
        <v>0</v>
      </c>
      <c r="Z442" s="369" t="s">
        <v>226</v>
      </c>
      <c r="AA442" s="369" t="s">
        <v>226</v>
      </c>
      <c r="AB442" s="369" t="s">
        <v>226</v>
      </c>
      <c r="AC442" s="369" t="s">
        <v>226</v>
      </c>
      <c r="AD442" s="369" t="s">
        <v>226</v>
      </c>
      <c r="AE442" s="369" t="s">
        <v>226</v>
      </c>
      <c r="AF442" s="369"/>
      <c r="AG442" s="369"/>
      <c r="AI442" s="2675">
        <v>0</v>
      </c>
      <c r="AJ442" s="2658">
        <v>20</v>
      </c>
      <c r="AK442" s="2675">
        <v>0</v>
      </c>
      <c r="AL442" s="369">
        <v>18</v>
      </c>
      <c r="AM442" s="372">
        <v>0</v>
      </c>
      <c r="AO442" s="1129">
        <v>-4333</v>
      </c>
      <c r="AP442" s="1129">
        <v>-4195</v>
      </c>
      <c r="AR442" s="1134">
        <v>0</v>
      </c>
      <c r="AS442" s="1134">
        <v>0</v>
      </c>
    </row>
    <row r="443" spans="2:45" ht="11.45" hidden="1" customHeight="1">
      <c r="B443" s="1129" t="s">
        <v>330</v>
      </c>
      <c r="D443" s="2658" t="s">
        <v>88</v>
      </c>
      <c r="E443" s="1130"/>
      <c r="F443" s="2658">
        <v>0</v>
      </c>
      <c r="G443" s="1129" t="s">
        <v>88</v>
      </c>
      <c r="I443" s="1825" t="s">
        <v>88</v>
      </c>
      <c r="K443" s="2674">
        <v>0</v>
      </c>
      <c r="M443" s="1133">
        <v>0</v>
      </c>
      <c r="N443" s="1133">
        <v>0</v>
      </c>
      <c r="O443" s="1133">
        <v>0</v>
      </c>
      <c r="P443" s="1133">
        <v>0</v>
      </c>
      <c r="Q443" s="1133">
        <v>0</v>
      </c>
      <c r="R443" s="1133">
        <v>0</v>
      </c>
      <c r="S443" s="1133">
        <v>0</v>
      </c>
      <c r="T443" s="1133">
        <v>0</v>
      </c>
      <c r="U443" s="1133" t="s">
        <v>220</v>
      </c>
      <c r="V443" s="1133" t="s">
        <v>220</v>
      </c>
      <c r="X443" s="1210">
        <v>0</v>
      </c>
      <c r="Z443" s="369" t="s">
        <v>226</v>
      </c>
      <c r="AA443" s="369" t="s">
        <v>226</v>
      </c>
      <c r="AB443" s="369" t="s">
        <v>226</v>
      </c>
      <c r="AC443" s="369" t="s">
        <v>226</v>
      </c>
      <c r="AD443" s="369" t="s">
        <v>226</v>
      </c>
      <c r="AE443" s="369" t="s">
        <v>226</v>
      </c>
      <c r="AF443" s="369"/>
      <c r="AG443" s="369"/>
      <c r="AI443" s="2675">
        <v>0</v>
      </c>
      <c r="AJ443" s="2658">
        <v>20</v>
      </c>
      <c r="AK443" s="2675">
        <v>0</v>
      </c>
      <c r="AL443" s="369">
        <v>18</v>
      </c>
      <c r="AM443" s="372">
        <v>0</v>
      </c>
      <c r="AO443" s="1129">
        <v>-4333</v>
      </c>
      <c r="AP443" s="1129">
        <v>-4195</v>
      </c>
      <c r="AR443" s="1134">
        <v>0</v>
      </c>
      <c r="AS443" s="1134">
        <v>0</v>
      </c>
    </row>
    <row r="444" spans="2:45" ht="11.45" hidden="1" customHeight="1">
      <c r="B444" s="1129" t="s">
        <v>331</v>
      </c>
      <c r="D444" s="2658" t="s">
        <v>88</v>
      </c>
      <c r="E444" s="2684"/>
      <c r="F444" s="2658">
        <v>0</v>
      </c>
      <c r="G444" s="1129" t="s">
        <v>88</v>
      </c>
      <c r="I444" s="1825" t="s">
        <v>88</v>
      </c>
      <c r="K444" s="2674">
        <v>0</v>
      </c>
      <c r="M444" s="1133">
        <v>0</v>
      </c>
      <c r="N444" s="1133">
        <v>0</v>
      </c>
      <c r="O444" s="1133">
        <v>0</v>
      </c>
      <c r="P444" s="1133">
        <v>0</v>
      </c>
      <c r="Q444" s="1133">
        <v>0</v>
      </c>
      <c r="R444" s="1133">
        <v>0</v>
      </c>
      <c r="S444" s="1133">
        <v>0</v>
      </c>
      <c r="T444" s="1133">
        <v>0</v>
      </c>
      <c r="U444" s="1133" t="s">
        <v>220</v>
      </c>
      <c r="V444" s="1133" t="s">
        <v>220</v>
      </c>
      <c r="X444" s="1210">
        <v>0</v>
      </c>
      <c r="Z444" s="369" t="s">
        <v>226</v>
      </c>
      <c r="AA444" s="369" t="s">
        <v>226</v>
      </c>
      <c r="AB444" s="369" t="s">
        <v>226</v>
      </c>
      <c r="AC444" s="369" t="s">
        <v>226</v>
      </c>
      <c r="AD444" s="369" t="s">
        <v>226</v>
      </c>
      <c r="AE444" s="369" t="s">
        <v>226</v>
      </c>
      <c r="AF444" s="369"/>
      <c r="AG444" s="369"/>
      <c r="AI444" s="2675">
        <v>0</v>
      </c>
      <c r="AJ444" s="2658">
        <v>20</v>
      </c>
      <c r="AK444" s="2675">
        <v>0</v>
      </c>
      <c r="AL444" s="369">
        <v>18</v>
      </c>
      <c r="AM444" s="372">
        <v>0</v>
      </c>
      <c r="AO444" s="1129">
        <v>-4333</v>
      </c>
      <c r="AP444" s="1129">
        <v>-4195</v>
      </c>
      <c r="AR444" s="1134">
        <v>0</v>
      </c>
      <c r="AS444" s="1134">
        <v>0</v>
      </c>
    </row>
    <row r="445" spans="2:45" ht="11.45" hidden="1" customHeight="1">
      <c r="B445" s="1129" t="s">
        <v>332</v>
      </c>
      <c r="D445" s="2658" t="s">
        <v>88</v>
      </c>
      <c r="E445" s="2684"/>
      <c r="F445" s="2658">
        <v>0</v>
      </c>
      <c r="G445" s="1129" t="s">
        <v>88</v>
      </c>
      <c r="I445" s="1825" t="s">
        <v>88</v>
      </c>
      <c r="K445" s="2674">
        <v>0</v>
      </c>
      <c r="M445" s="1133">
        <v>0</v>
      </c>
      <c r="N445" s="1133">
        <v>0</v>
      </c>
      <c r="O445" s="1133">
        <v>0</v>
      </c>
      <c r="P445" s="1133">
        <v>0</v>
      </c>
      <c r="Q445" s="1133">
        <v>0</v>
      </c>
      <c r="R445" s="1133">
        <v>0</v>
      </c>
      <c r="S445" s="1133">
        <v>0</v>
      </c>
      <c r="T445" s="1133">
        <v>0</v>
      </c>
      <c r="U445" s="1133" t="s">
        <v>220</v>
      </c>
      <c r="V445" s="1133" t="s">
        <v>220</v>
      </c>
      <c r="X445" s="1210">
        <v>0</v>
      </c>
      <c r="Z445" s="369" t="s">
        <v>226</v>
      </c>
      <c r="AA445" s="369" t="s">
        <v>226</v>
      </c>
      <c r="AB445" s="369" t="s">
        <v>226</v>
      </c>
      <c r="AC445" s="369" t="s">
        <v>226</v>
      </c>
      <c r="AD445" s="369" t="s">
        <v>226</v>
      </c>
      <c r="AE445" s="369" t="s">
        <v>226</v>
      </c>
      <c r="AF445" s="369"/>
      <c r="AG445" s="369"/>
      <c r="AI445" s="2675">
        <v>0</v>
      </c>
      <c r="AJ445" s="2658">
        <v>20</v>
      </c>
      <c r="AK445" s="2675">
        <v>0</v>
      </c>
      <c r="AL445" s="369">
        <v>18</v>
      </c>
      <c r="AM445" s="372">
        <v>0</v>
      </c>
      <c r="AO445" s="1129">
        <v>-4333</v>
      </c>
      <c r="AP445" s="1129">
        <v>-4195</v>
      </c>
      <c r="AR445" s="1134">
        <v>0</v>
      </c>
      <c r="AS445" s="1134">
        <v>0</v>
      </c>
    </row>
    <row r="446" spans="2:45" ht="11.45" hidden="1" customHeight="1">
      <c r="B446" s="1129" t="s">
        <v>333</v>
      </c>
      <c r="D446" s="2658" t="s">
        <v>88</v>
      </c>
      <c r="E446" s="2684"/>
      <c r="F446" s="2658">
        <v>0</v>
      </c>
      <c r="G446" s="1129" t="s">
        <v>88</v>
      </c>
      <c r="I446" s="1825" t="s">
        <v>88</v>
      </c>
      <c r="K446" s="2674">
        <v>0</v>
      </c>
      <c r="M446" s="1133">
        <v>0</v>
      </c>
      <c r="N446" s="1133">
        <v>0</v>
      </c>
      <c r="O446" s="1133">
        <v>0</v>
      </c>
      <c r="P446" s="1133">
        <v>0</v>
      </c>
      <c r="Q446" s="1133">
        <v>0</v>
      </c>
      <c r="R446" s="1133">
        <v>0</v>
      </c>
      <c r="S446" s="1133">
        <v>0</v>
      </c>
      <c r="T446" s="1133">
        <v>0</v>
      </c>
      <c r="U446" s="1133" t="s">
        <v>220</v>
      </c>
      <c r="V446" s="1133" t="s">
        <v>220</v>
      </c>
      <c r="X446" s="1210">
        <v>0</v>
      </c>
      <c r="Z446" s="369" t="s">
        <v>226</v>
      </c>
      <c r="AA446" s="369" t="s">
        <v>226</v>
      </c>
      <c r="AB446" s="369" t="s">
        <v>226</v>
      </c>
      <c r="AC446" s="369" t="s">
        <v>226</v>
      </c>
      <c r="AD446" s="369" t="s">
        <v>226</v>
      </c>
      <c r="AE446" s="369" t="s">
        <v>226</v>
      </c>
      <c r="AF446" s="369"/>
      <c r="AG446" s="369"/>
      <c r="AI446" s="2675">
        <v>0</v>
      </c>
      <c r="AJ446" s="2658">
        <v>20</v>
      </c>
      <c r="AK446" s="2675">
        <v>0</v>
      </c>
      <c r="AL446" s="369">
        <v>18</v>
      </c>
      <c r="AM446" s="372">
        <v>0</v>
      </c>
      <c r="AO446" s="1129">
        <v>-4333</v>
      </c>
      <c r="AP446" s="1129">
        <v>-4195</v>
      </c>
      <c r="AR446" s="1134">
        <v>0</v>
      </c>
      <c r="AS446" s="1134">
        <v>0</v>
      </c>
    </row>
    <row r="447" spans="2:45" ht="11.45" hidden="1" customHeight="1">
      <c r="B447" s="1129" t="s">
        <v>334</v>
      </c>
      <c r="D447" s="2658" t="s">
        <v>88</v>
      </c>
      <c r="E447" s="2684"/>
      <c r="F447" s="2658">
        <v>0</v>
      </c>
      <c r="G447" s="1129" t="s">
        <v>88</v>
      </c>
      <c r="I447" s="1825" t="s">
        <v>88</v>
      </c>
      <c r="K447" s="2674">
        <v>0</v>
      </c>
      <c r="M447" s="1133">
        <v>0</v>
      </c>
      <c r="N447" s="1133">
        <v>0</v>
      </c>
      <c r="O447" s="1133">
        <v>0</v>
      </c>
      <c r="P447" s="1133">
        <v>0</v>
      </c>
      <c r="Q447" s="1133">
        <v>0</v>
      </c>
      <c r="R447" s="1133">
        <v>0</v>
      </c>
      <c r="S447" s="1133">
        <v>0</v>
      </c>
      <c r="T447" s="1133">
        <v>0</v>
      </c>
      <c r="U447" s="1133" t="s">
        <v>220</v>
      </c>
      <c r="V447" s="1133" t="s">
        <v>220</v>
      </c>
      <c r="X447" s="1210">
        <v>0</v>
      </c>
      <c r="Z447" s="369" t="s">
        <v>226</v>
      </c>
      <c r="AA447" s="369" t="s">
        <v>226</v>
      </c>
      <c r="AB447" s="369" t="s">
        <v>226</v>
      </c>
      <c r="AC447" s="369" t="s">
        <v>226</v>
      </c>
      <c r="AD447" s="369" t="s">
        <v>226</v>
      </c>
      <c r="AE447" s="369" t="s">
        <v>226</v>
      </c>
      <c r="AF447" s="369"/>
      <c r="AG447" s="369"/>
      <c r="AI447" s="2675">
        <v>0</v>
      </c>
      <c r="AJ447" s="2658">
        <v>20</v>
      </c>
      <c r="AK447" s="2675">
        <v>0</v>
      </c>
      <c r="AL447" s="369">
        <v>18</v>
      </c>
      <c r="AM447" s="372">
        <v>0</v>
      </c>
      <c r="AO447" s="1129">
        <v>-4333</v>
      </c>
      <c r="AP447" s="1129">
        <v>-4195</v>
      </c>
      <c r="AR447" s="1134">
        <v>0</v>
      </c>
      <c r="AS447" s="1134">
        <v>0</v>
      </c>
    </row>
    <row r="448" spans="2:45" ht="11.45" hidden="1" customHeight="1">
      <c r="B448" s="1129" t="s">
        <v>335</v>
      </c>
      <c r="D448" s="2658" t="s">
        <v>88</v>
      </c>
      <c r="E448" s="2684"/>
      <c r="F448" s="2658">
        <v>0</v>
      </c>
      <c r="G448" s="1129" t="s">
        <v>88</v>
      </c>
      <c r="I448" s="1825" t="s">
        <v>88</v>
      </c>
      <c r="K448" s="2674">
        <v>0</v>
      </c>
      <c r="M448" s="1133">
        <v>0</v>
      </c>
      <c r="N448" s="1133">
        <v>0</v>
      </c>
      <c r="O448" s="1133">
        <v>0</v>
      </c>
      <c r="P448" s="1133">
        <v>0</v>
      </c>
      <c r="Q448" s="1133">
        <v>0</v>
      </c>
      <c r="R448" s="1133">
        <v>0</v>
      </c>
      <c r="S448" s="1133">
        <v>0</v>
      </c>
      <c r="T448" s="1133">
        <v>0</v>
      </c>
      <c r="U448" s="1133" t="s">
        <v>220</v>
      </c>
      <c r="V448" s="1133" t="s">
        <v>220</v>
      </c>
      <c r="X448" s="1210">
        <v>0</v>
      </c>
      <c r="Z448" s="369" t="s">
        <v>226</v>
      </c>
      <c r="AA448" s="369" t="s">
        <v>226</v>
      </c>
      <c r="AB448" s="369" t="s">
        <v>226</v>
      </c>
      <c r="AC448" s="369" t="s">
        <v>226</v>
      </c>
      <c r="AD448" s="369" t="s">
        <v>226</v>
      </c>
      <c r="AE448" s="369" t="s">
        <v>226</v>
      </c>
      <c r="AF448" s="369"/>
      <c r="AG448" s="369"/>
      <c r="AI448" s="2675">
        <v>0</v>
      </c>
      <c r="AJ448" s="2658">
        <v>20</v>
      </c>
      <c r="AK448" s="2675">
        <v>0</v>
      </c>
      <c r="AL448" s="369">
        <v>18</v>
      </c>
      <c r="AM448" s="372">
        <v>0</v>
      </c>
      <c r="AO448" s="1129">
        <v>-4333</v>
      </c>
      <c r="AP448" s="1129">
        <v>-4195</v>
      </c>
      <c r="AR448" s="1134">
        <v>0</v>
      </c>
      <c r="AS448" s="1134">
        <v>0</v>
      </c>
    </row>
    <row r="449" spans="2:49" ht="11.45" hidden="1" customHeight="1">
      <c r="B449" s="1129" t="s">
        <v>336</v>
      </c>
      <c r="D449" s="2658" t="s">
        <v>88</v>
      </c>
      <c r="E449" s="2684"/>
      <c r="F449" s="2658">
        <v>0</v>
      </c>
      <c r="G449" s="1129" t="s">
        <v>88</v>
      </c>
      <c r="I449" s="1825" t="s">
        <v>88</v>
      </c>
      <c r="K449" s="2674">
        <v>0</v>
      </c>
      <c r="M449" s="1133">
        <v>0</v>
      </c>
      <c r="N449" s="1133">
        <v>0</v>
      </c>
      <c r="O449" s="1133">
        <v>0</v>
      </c>
      <c r="P449" s="1133">
        <v>0</v>
      </c>
      <c r="Q449" s="1133">
        <v>0</v>
      </c>
      <c r="R449" s="1133">
        <v>0</v>
      </c>
      <c r="S449" s="1133">
        <v>0</v>
      </c>
      <c r="T449" s="1133">
        <v>0</v>
      </c>
      <c r="U449" s="1133" t="s">
        <v>220</v>
      </c>
      <c r="V449" s="1133" t="s">
        <v>220</v>
      </c>
      <c r="X449" s="1210">
        <v>0</v>
      </c>
      <c r="Z449" s="369" t="s">
        <v>226</v>
      </c>
      <c r="AA449" s="369" t="s">
        <v>226</v>
      </c>
      <c r="AB449" s="369" t="s">
        <v>226</v>
      </c>
      <c r="AC449" s="369" t="s">
        <v>226</v>
      </c>
      <c r="AD449" s="369" t="s">
        <v>226</v>
      </c>
      <c r="AE449" s="369" t="s">
        <v>226</v>
      </c>
      <c r="AF449" s="369"/>
      <c r="AG449" s="369"/>
      <c r="AI449" s="2675">
        <v>0</v>
      </c>
      <c r="AJ449" s="2658">
        <v>20</v>
      </c>
      <c r="AK449" s="2675">
        <v>0</v>
      </c>
      <c r="AL449" s="369">
        <v>18</v>
      </c>
      <c r="AM449" s="372">
        <v>0</v>
      </c>
      <c r="AO449" s="1129">
        <v>-4333</v>
      </c>
      <c r="AP449" s="1129">
        <v>-4195</v>
      </c>
      <c r="AR449" s="1134">
        <v>0</v>
      </c>
      <c r="AS449" s="1134">
        <v>0</v>
      </c>
    </row>
    <row r="450" spans="2:49" ht="11.45" hidden="1" customHeight="1">
      <c r="B450" s="1129" t="s">
        <v>337</v>
      </c>
      <c r="D450" s="2658" t="s">
        <v>88</v>
      </c>
      <c r="E450" s="2684"/>
      <c r="F450" s="2658">
        <v>0</v>
      </c>
      <c r="G450" s="1129" t="s">
        <v>88</v>
      </c>
      <c r="I450" s="1825" t="s">
        <v>88</v>
      </c>
      <c r="K450" s="2674">
        <v>0</v>
      </c>
      <c r="M450" s="1133">
        <v>0</v>
      </c>
      <c r="N450" s="1133">
        <v>0</v>
      </c>
      <c r="O450" s="1133">
        <v>0</v>
      </c>
      <c r="P450" s="1133">
        <v>0</v>
      </c>
      <c r="Q450" s="1133">
        <v>0</v>
      </c>
      <c r="R450" s="1133">
        <v>0</v>
      </c>
      <c r="S450" s="1133">
        <v>0</v>
      </c>
      <c r="T450" s="1133">
        <v>0</v>
      </c>
      <c r="U450" s="1133" t="s">
        <v>220</v>
      </c>
      <c r="V450" s="1133" t="s">
        <v>220</v>
      </c>
      <c r="X450" s="1210">
        <v>0</v>
      </c>
      <c r="Z450" s="369" t="s">
        <v>226</v>
      </c>
      <c r="AA450" s="369" t="s">
        <v>226</v>
      </c>
      <c r="AB450" s="369" t="s">
        <v>226</v>
      </c>
      <c r="AC450" s="369" t="s">
        <v>226</v>
      </c>
      <c r="AD450" s="369" t="s">
        <v>226</v>
      </c>
      <c r="AE450" s="369" t="s">
        <v>226</v>
      </c>
      <c r="AF450" s="369"/>
      <c r="AG450" s="369"/>
      <c r="AI450" s="2675">
        <v>0</v>
      </c>
      <c r="AJ450" s="2658">
        <v>20</v>
      </c>
      <c r="AK450" s="2675">
        <v>0</v>
      </c>
      <c r="AL450" s="369">
        <v>18</v>
      </c>
      <c r="AM450" s="372">
        <v>0</v>
      </c>
      <c r="AO450" s="1129">
        <v>-4333</v>
      </c>
      <c r="AP450" s="1129">
        <v>-4195</v>
      </c>
      <c r="AR450" s="1134">
        <v>0</v>
      </c>
      <c r="AS450" s="1134">
        <v>0</v>
      </c>
    </row>
    <row r="451" spans="2:49" ht="11.45" hidden="1" customHeight="1">
      <c r="B451" s="1129" t="s">
        <v>338</v>
      </c>
      <c r="D451" s="2658" t="s">
        <v>88</v>
      </c>
      <c r="E451" s="2684"/>
      <c r="F451" s="2658">
        <v>0</v>
      </c>
      <c r="G451" s="1129" t="s">
        <v>88</v>
      </c>
      <c r="I451" s="1825" t="s">
        <v>88</v>
      </c>
      <c r="K451" s="2674">
        <v>0</v>
      </c>
      <c r="M451" s="1133">
        <v>0</v>
      </c>
      <c r="N451" s="1133">
        <v>0</v>
      </c>
      <c r="O451" s="1133">
        <v>0</v>
      </c>
      <c r="P451" s="1133">
        <v>0</v>
      </c>
      <c r="Q451" s="1133">
        <v>0</v>
      </c>
      <c r="R451" s="1133">
        <v>0</v>
      </c>
      <c r="S451" s="1133">
        <v>0</v>
      </c>
      <c r="T451" s="1133">
        <v>0</v>
      </c>
      <c r="U451" s="1133" t="s">
        <v>220</v>
      </c>
      <c r="V451" s="1133" t="s">
        <v>220</v>
      </c>
      <c r="X451" s="1210">
        <v>0</v>
      </c>
      <c r="Z451" s="369" t="s">
        <v>226</v>
      </c>
      <c r="AA451" s="369" t="s">
        <v>226</v>
      </c>
      <c r="AB451" s="369" t="s">
        <v>226</v>
      </c>
      <c r="AC451" s="369" t="s">
        <v>226</v>
      </c>
      <c r="AD451" s="369" t="s">
        <v>226</v>
      </c>
      <c r="AE451" s="369" t="s">
        <v>226</v>
      </c>
      <c r="AF451" s="369"/>
      <c r="AG451" s="369"/>
      <c r="AI451" s="2675">
        <v>0</v>
      </c>
      <c r="AJ451" s="2658">
        <v>20</v>
      </c>
      <c r="AK451" s="2675">
        <v>0</v>
      </c>
      <c r="AL451" s="369">
        <v>18</v>
      </c>
      <c r="AM451" s="372">
        <v>0</v>
      </c>
      <c r="AO451" s="1129">
        <v>-4333</v>
      </c>
      <c r="AP451" s="1129">
        <v>-4195</v>
      </c>
      <c r="AR451" s="1134">
        <v>0</v>
      </c>
      <c r="AS451" s="1134">
        <v>0</v>
      </c>
    </row>
    <row r="452" spans="2:49" ht="11.45" hidden="1" customHeight="1">
      <c r="B452" s="1129" t="s">
        <v>435</v>
      </c>
      <c r="D452" s="2658" t="s">
        <v>88</v>
      </c>
      <c r="E452" s="2684"/>
      <c r="F452" s="2658">
        <v>0</v>
      </c>
      <c r="G452" s="1129" t="s">
        <v>88</v>
      </c>
      <c r="I452" s="1825" t="s">
        <v>88</v>
      </c>
      <c r="K452" s="2674">
        <v>0</v>
      </c>
      <c r="M452" s="1133">
        <v>0</v>
      </c>
      <c r="N452" s="1133">
        <v>0</v>
      </c>
      <c r="O452" s="1133">
        <v>0</v>
      </c>
      <c r="P452" s="1133">
        <v>0</v>
      </c>
      <c r="Q452" s="1133">
        <v>0</v>
      </c>
      <c r="R452" s="1133">
        <v>0</v>
      </c>
      <c r="S452" s="1133">
        <v>0</v>
      </c>
      <c r="T452" s="1133">
        <v>0</v>
      </c>
      <c r="U452" s="1133" t="s">
        <v>220</v>
      </c>
      <c r="V452" s="1133" t="s">
        <v>220</v>
      </c>
      <c r="X452" s="1210">
        <v>0</v>
      </c>
      <c r="Z452" s="369" t="s">
        <v>226</v>
      </c>
      <c r="AA452" s="369" t="s">
        <v>226</v>
      </c>
      <c r="AB452" s="369" t="s">
        <v>226</v>
      </c>
      <c r="AC452" s="369" t="s">
        <v>226</v>
      </c>
      <c r="AD452" s="369" t="s">
        <v>226</v>
      </c>
      <c r="AE452" s="369" t="s">
        <v>226</v>
      </c>
      <c r="AF452" s="369"/>
      <c r="AG452" s="369"/>
      <c r="AI452" s="2675">
        <v>0</v>
      </c>
      <c r="AJ452" s="2658">
        <v>20</v>
      </c>
      <c r="AK452" s="2675">
        <v>0</v>
      </c>
      <c r="AL452" s="369">
        <v>18</v>
      </c>
      <c r="AM452" s="372">
        <v>0</v>
      </c>
      <c r="AO452" s="1129">
        <v>-4333</v>
      </c>
      <c r="AP452" s="1129">
        <v>-4195</v>
      </c>
      <c r="AR452" s="1134">
        <v>0</v>
      </c>
      <c r="AS452" s="1134">
        <v>0</v>
      </c>
    </row>
    <row r="453" spans="2:49" ht="11.45" hidden="1" customHeight="1">
      <c r="B453" s="1129" t="s">
        <v>2093</v>
      </c>
      <c r="D453" s="2658" t="s">
        <v>88</v>
      </c>
      <c r="E453" s="2684"/>
      <c r="F453" s="2658">
        <v>0</v>
      </c>
      <c r="G453" s="1129" t="s">
        <v>88</v>
      </c>
      <c r="I453" s="1825" t="s">
        <v>88</v>
      </c>
      <c r="K453" s="2674">
        <v>0</v>
      </c>
      <c r="M453" s="1133">
        <v>0</v>
      </c>
      <c r="N453" s="1133">
        <v>0</v>
      </c>
      <c r="O453" s="1133">
        <v>0</v>
      </c>
      <c r="P453" s="1133">
        <v>0</v>
      </c>
      <c r="Q453" s="1133">
        <v>0</v>
      </c>
      <c r="R453" s="1133">
        <v>0</v>
      </c>
      <c r="S453" s="1133">
        <v>0</v>
      </c>
      <c r="T453" s="1133">
        <v>0</v>
      </c>
      <c r="U453" s="1133" t="s">
        <v>220</v>
      </c>
      <c r="V453" s="1133" t="s">
        <v>220</v>
      </c>
      <c r="X453" s="1210">
        <v>0</v>
      </c>
      <c r="Z453" s="369" t="s">
        <v>226</v>
      </c>
      <c r="AA453" s="369" t="s">
        <v>226</v>
      </c>
      <c r="AB453" s="369" t="s">
        <v>226</v>
      </c>
      <c r="AC453" s="369" t="s">
        <v>226</v>
      </c>
      <c r="AD453" s="369" t="s">
        <v>226</v>
      </c>
      <c r="AE453" s="369" t="s">
        <v>226</v>
      </c>
      <c r="AF453" s="369"/>
      <c r="AG453" s="369"/>
      <c r="AI453" s="2675">
        <v>0</v>
      </c>
      <c r="AJ453" s="2658">
        <v>20</v>
      </c>
      <c r="AK453" s="2675">
        <v>0</v>
      </c>
      <c r="AL453" s="369">
        <v>18</v>
      </c>
      <c r="AM453" s="372">
        <v>0</v>
      </c>
      <c r="AO453" s="1129">
        <v>-4333</v>
      </c>
      <c r="AP453" s="1129">
        <v>-4195</v>
      </c>
      <c r="AR453" s="1134">
        <v>0</v>
      </c>
      <c r="AS453" s="1134">
        <v>0</v>
      </c>
    </row>
    <row r="454" spans="2:49" ht="11.45" hidden="1" customHeight="1">
      <c r="B454" s="1129" t="s">
        <v>2094</v>
      </c>
      <c r="D454" s="2658" t="s">
        <v>88</v>
      </c>
      <c r="E454" s="2684"/>
      <c r="F454" s="2658">
        <v>0</v>
      </c>
      <c r="G454" s="1129" t="s">
        <v>88</v>
      </c>
      <c r="I454" s="1825" t="s">
        <v>88</v>
      </c>
      <c r="K454" s="2674">
        <v>0</v>
      </c>
      <c r="M454" s="1133">
        <v>0</v>
      </c>
      <c r="N454" s="1133">
        <v>0</v>
      </c>
      <c r="O454" s="1133">
        <v>0</v>
      </c>
      <c r="P454" s="1133">
        <v>0</v>
      </c>
      <c r="Q454" s="1133">
        <v>0</v>
      </c>
      <c r="R454" s="1133">
        <v>0</v>
      </c>
      <c r="S454" s="1133">
        <v>0</v>
      </c>
      <c r="T454" s="1133">
        <v>0</v>
      </c>
      <c r="U454" s="1133" t="s">
        <v>220</v>
      </c>
      <c r="V454" s="1133" t="s">
        <v>220</v>
      </c>
      <c r="X454" s="1210">
        <v>0</v>
      </c>
      <c r="Z454" s="369" t="s">
        <v>226</v>
      </c>
      <c r="AA454" s="369" t="s">
        <v>226</v>
      </c>
      <c r="AB454" s="369" t="s">
        <v>226</v>
      </c>
      <c r="AC454" s="369" t="s">
        <v>226</v>
      </c>
      <c r="AD454" s="369" t="s">
        <v>226</v>
      </c>
      <c r="AE454" s="369" t="s">
        <v>226</v>
      </c>
      <c r="AF454" s="369"/>
      <c r="AG454" s="369"/>
      <c r="AI454" s="2675">
        <v>0</v>
      </c>
      <c r="AJ454" s="2658">
        <v>20</v>
      </c>
      <c r="AK454" s="2675">
        <v>0</v>
      </c>
      <c r="AL454" s="369">
        <v>18</v>
      </c>
      <c r="AM454" s="372">
        <v>0</v>
      </c>
      <c r="AO454" s="1129">
        <v>-4333</v>
      </c>
      <c r="AP454" s="1129">
        <v>-4195</v>
      </c>
      <c r="AR454" s="1134">
        <v>0</v>
      </c>
      <c r="AS454" s="1134">
        <v>0</v>
      </c>
    </row>
    <row r="455" spans="2:49" ht="11.45" hidden="1" customHeight="1">
      <c r="B455" s="1129" t="s">
        <v>2095</v>
      </c>
      <c r="D455" s="2658" t="s">
        <v>88</v>
      </c>
      <c r="E455" s="2684"/>
      <c r="F455" s="2658">
        <v>0</v>
      </c>
      <c r="G455" s="1129" t="s">
        <v>88</v>
      </c>
      <c r="I455" s="1825" t="s">
        <v>88</v>
      </c>
      <c r="K455" s="2674">
        <v>0</v>
      </c>
      <c r="M455" s="1133">
        <v>0</v>
      </c>
      <c r="N455" s="1133">
        <v>0</v>
      </c>
      <c r="O455" s="1133">
        <v>0</v>
      </c>
      <c r="P455" s="1133">
        <v>0</v>
      </c>
      <c r="Q455" s="1133">
        <v>0</v>
      </c>
      <c r="R455" s="1133">
        <v>0</v>
      </c>
      <c r="S455" s="1133">
        <v>0</v>
      </c>
      <c r="T455" s="1133">
        <v>0</v>
      </c>
      <c r="U455" s="1133" t="s">
        <v>220</v>
      </c>
      <c r="V455" s="1133" t="s">
        <v>220</v>
      </c>
      <c r="X455" s="1210">
        <v>0</v>
      </c>
      <c r="Z455" s="369" t="s">
        <v>226</v>
      </c>
      <c r="AA455" s="369" t="s">
        <v>226</v>
      </c>
      <c r="AB455" s="369" t="s">
        <v>226</v>
      </c>
      <c r="AC455" s="369" t="s">
        <v>226</v>
      </c>
      <c r="AD455" s="369" t="s">
        <v>226</v>
      </c>
      <c r="AE455" s="369" t="s">
        <v>226</v>
      </c>
      <c r="AF455" s="369"/>
      <c r="AG455" s="369"/>
      <c r="AI455" s="2675">
        <v>0</v>
      </c>
      <c r="AJ455" s="2658">
        <v>20</v>
      </c>
      <c r="AK455" s="2675">
        <v>0</v>
      </c>
      <c r="AL455" s="369">
        <v>18</v>
      </c>
      <c r="AM455" s="372">
        <v>0</v>
      </c>
      <c r="AO455" s="1129">
        <v>-4333</v>
      </c>
      <c r="AP455" s="1129">
        <v>-4195</v>
      </c>
      <c r="AR455" s="1134">
        <v>0</v>
      </c>
      <c r="AS455" s="1134">
        <v>0</v>
      </c>
    </row>
    <row r="456" spans="2:49" ht="11.45" hidden="1" customHeight="1">
      <c r="B456" s="1129" t="s">
        <v>2096</v>
      </c>
      <c r="D456" s="2658" t="s">
        <v>88</v>
      </c>
      <c r="E456" s="2684"/>
      <c r="F456" s="2658">
        <v>0</v>
      </c>
      <c r="G456" s="1129" t="s">
        <v>88</v>
      </c>
      <c r="I456" s="1825" t="s">
        <v>88</v>
      </c>
      <c r="K456" s="2674">
        <v>0</v>
      </c>
      <c r="M456" s="1133">
        <v>0</v>
      </c>
      <c r="N456" s="1133">
        <v>0</v>
      </c>
      <c r="O456" s="1133">
        <v>0</v>
      </c>
      <c r="P456" s="1133">
        <v>0</v>
      </c>
      <c r="Q456" s="1133">
        <v>0</v>
      </c>
      <c r="R456" s="1133">
        <v>0</v>
      </c>
      <c r="S456" s="1133">
        <v>0</v>
      </c>
      <c r="T456" s="1133">
        <v>0</v>
      </c>
      <c r="U456" s="1133" t="s">
        <v>220</v>
      </c>
      <c r="V456" s="1133" t="s">
        <v>220</v>
      </c>
      <c r="X456" s="1210">
        <v>0</v>
      </c>
      <c r="Z456" s="369" t="s">
        <v>226</v>
      </c>
      <c r="AA456" s="369" t="s">
        <v>226</v>
      </c>
      <c r="AB456" s="369" t="s">
        <v>226</v>
      </c>
      <c r="AC456" s="369" t="s">
        <v>226</v>
      </c>
      <c r="AD456" s="369" t="s">
        <v>226</v>
      </c>
      <c r="AE456" s="369" t="s">
        <v>226</v>
      </c>
      <c r="AF456" s="369"/>
      <c r="AG456" s="369"/>
      <c r="AI456" s="2675">
        <v>0</v>
      </c>
      <c r="AJ456" s="2658">
        <v>20</v>
      </c>
      <c r="AK456" s="2675">
        <v>0</v>
      </c>
      <c r="AL456" s="369">
        <v>18</v>
      </c>
      <c r="AM456" s="372">
        <v>0</v>
      </c>
      <c r="AO456" s="1129">
        <v>-4333</v>
      </c>
      <c r="AP456" s="1129">
        <v>-4195</v>
      </c>
      <c r="AR456" s="1134">
        <v>0</v>
      </c>
      <c r="AS456" s="1134">
        <v>0</v>
      </c>
    </row>
    <row r="457" spans="2:49" ht="11.45" hidden="1" customHeight="1">
      <c r="B457" s="1129" t="s">
        <v>2097</v>
      </c>
      <c r="D457" s="2658" t="s">
        <v>88</v>
      </c>
      <c r="E457" s="2684"/>
      <c r="F457" s="2658">
        <v>0</v>
      </c>
      <c r="G457" s="1129" t="s">
        <v>88</v>
      </c>
      <c r="I457" s="1825" t="s">
        <v>88</v>
      </c>
      <c r="K457" s="2674">
        <v>0</v>
      </c>
      <c r="M457" s="1133">
        <v>0</v>
      </c>
      <c r="N457" s="1133">
        <v>0</v>
      </c>
      <c r="O457" s="1133">
        <v>0</v>
      </c>
      <c r="P457" s="1133">
        <v>0</v>
      </c>
      <c r="Q457" s="1133">
        <v>0</v>
      </c>
      <c r="R457" s="1133">
        <v>0</v>
      </c>
      <c r="S457" s="1133">
        <v>0</v>
      </c>
      <c r="T457" s="1133">
        <v>0</v>
      </c>
      <c r="U457" s="1133" t="s">
        <v>220</v>
      </c>
      <c r="V457" s="1133" t="s">
        <v>220</v>
      </c>
      <c r="X457" s="1210">
        <v>0</v>
      </c>
      <c r="Z457" s="369" t="s">
        <v>226</v>
      </c>
      <c r="AA457" s="369" t="s">
        <v>226</v>
      </c>
      <c r="AB457" s="369" t="s">
        <v>226</v>
      </c>
      <c r="AC457" s="369" t="s">
        <v>226</v>
      </c>
      <c r="AD457" s="369" t="s">
        <v>226</v>
      </c>
      <c r="AE457" s="369" t="s">
        <v>226</v>
      </c>
      <c r="AF457" s="369"/>
      <c r="AG457" s="369"/>
      <c r="AI457" s="2675">
        <v>0</v>
      </c>
      <c r="AJ457" s="2658">
        <v>20</v>
      </c>
      <c r="AK457" s="2675">
        <v>0</v>
      </c>
      <c r="AL457" s="369">
        <v>18</v>
      </c>
      <c r="AM457" s="372">
        <v>0</v>
      </c>
      <c r="AO457" s="1129">
        <v>-4333</v>
      </c>
      <c r="AP457" s="1129">
        <v>-4195</v>
      </c>
      <c r="AR457" s="1134">
        <v>0</v>
      </c>
      <c r="AS457" s="1134">
        <v>0</v>
      </c>
      <c r="AV457" s="1129">
        <v>1</v>
      </c>
      <c r="AW457" s="1129">
        <v>1</v>
      </c>
    </row>
    <row r="458" spans="2:49" ht="3" hidden="1" customHeight="1"/>
    <row r="459" spans="2:49" ht="3" hidden="1" customHeight="1"/>
    <row r="460" spans="2:49" ht="3" hidden="1" customHeight="1"/>
    <row r="461" spans="2:49" ht="11.85" hidden="1" customHeight="1">
      <c r="D461" s="2685" t="s">
        <v>236</v>
      </c>
      <c r="E461" s="2685"/>
      <c r="AB461" s="2685" t="s">
        <v>237</v>
      </c>
    </row>
    <row r="462" spans="2:49" ht="11.85" hidden="1" customHeight="1">
      <c r="D462" s="2686" t="s">
        <v>432</v>
      </c>
      <c r="E462" s="2686"/>
      <c r="G462" s="1136" t="s">
        <v>88</v>
      </c>
      <c r="I462" s="1822" t="s">
        <v>1470</v>
      </c>
      <c r="Z462" s="2687">
        <v>246</v>
      </c>
      <c r="AB462" s="2686" t="s">
        <v>385</v>
      </c>
      <c r="AE462" s="2687" t="s">
        <v>88</v>
      </c>
      <c r="AM462" s="2688" t="s">
        <v>1470</v>
      </c>
      <c r="AO462" s="1136">
        <v>1188</v>
      </c>
      <c r="AP462" s="1136"/>
    </row>
    <row r="463" spans="2:49" ht="3" hidden="1" customHeight="1"/>
    <row r="464" spans="2:49" ht="3" hidden="1" customHeight="1"/>
    <row r="465" spans="4:49" ht="3" hidden="1" customHeight="1"/>
    <row r="466" spans="4:49" ht="11.85" hidden="1" customHeight="1">
      <c r="D466" s="2685" t="s">
        <v>236</v>
      </c>
      <c r="E466" s="2685"/>
      <c r="AB466" s="2685" t="s">
        <v>237</v>
      </c>
      <c r="AV466" s="1211" t="s">
        <v>238</v>
      </c>
      <c r="AW466" s="1211" t="s">
        <v>239</v>
      </c>
    </row>
    <row r="467" spans="4:49" ht="11.85" hidden="1" customHeight="1">
      <c r="D467" s="2686" t="s">
        <v>385</v>
      </c>
      <c r="E467" s="2686"/>
      <c r="G467" s="1136" t="s">
        <v>88</v>
      </c>
      <c r="I467" s="1822" t="s">
        <v>1470</v>
      </c>
      <c r="Z467" s="2687">
        <v>267</v>
      </c>
      <c r="AB467" s="2686" t="s">
        <v>385</v>
      </c>
      <c r="AE467" s="2687" t="s">
        <v>88</v>
      </c>
      <c r="AM467" s="2688" t="s">
        <v>1470</v>
      </c>
      <c r="AO467" s="1136">
        <v>1272</v>
      </c>
      <c r="AP467" s="1136"/>
      <c r="AV467" s="1211" t="s">
        <v>240</v>
      </c>
      <c r="AW467" s="1211" t="s">
        <v>240</v>
      </c>
    </row>
    <row r="468" spans="4:49" ht="3" hidden="1" customHeight="1"/>
    <row r="469" spans="4:49" s="2672" customFormat="1" ht="3" hidden="1" customHeight="1">
      <c r="AQ469" s="2658"/>
      <c r="AR469" s="2658"/>
    </row>
    <row r="470" spans="4:49" s="2672" customFormat="1" ht="3" hidden="1" customHeight="1">
      <c r="AQ470" s="2658"/>
      <c r="AR470" s="2658"/>
    </row>
    <row r="471" spans="4:49" s="2672" customFormat="1" ht="11.85" hidden="1" customHeight="1">
      <c r="D471" s="2689" t="s">
        <v>241</v>
      </c>
      <c r="E471" s="2689"/>
      <c r="AB471" s="2689" t="s">
        <v>242</v>
      </c>
      <c r="AC471" s="2689"/>
      <c r="AD471" s="2689"/>
      <c r="AE471" s="2689"/>
      <c r="AQ471" s="2658"/>
      <c r="AR471" s="2658"/>
    </row>
    <row r="472" spans="4:49" s="2672" customFormat="1" ht="11.85" hidden="1" customHeight="1">
      <c r="D472" s="2690" t="s">
        <v>88</v>
      </c>
      <c r="E472" s="2690"/>
      <c r="Z472" s="2691">
        <v>240</v>
      </c>
      <c r="AB472" s="2690" t="s">
        <v>88</v>
      </c>
      <c r="AC472" s="2689"/>
      <c r="AD472" s="2689"/>
      <c r="AE472" s="2689"/>
      <c r="AK472" s="2691"/>
      <c r="AO472" s="2691">
        <v>246</v>
      </c>
      <c r="AP472" s="2691"/>
      <c r="AQ472" s="2658"/>
      <c r="AR472" s="2658"/>
    </row>
    <row r="473" spans="4:49" s="2672" customFormat="1" ht="3" hidden="1" customHeight="1">
      <c r="AB473" s="2689"/>
      <c r="AC473" s="2689"/>
      <c r="AD473" s="2689"/>
      <c r="AE473" s="2689"/>
      <c r="AG473" s="2689"/>
      <c r="AH473" s="2689"/>
      <c r="AI473" s="2689"/>
      <c r="AJ473" s="2689"/>
      <c r="AK473" s="2689"/>
      <c r="AO473" s="2689"/>
      <c r="AP473" s="2689"/>
      <c r="AQ473" s="2658"/>
      <c r="AR473" s="2658"/>
    </row>
    <row r="474" spans="4:49" s="2672" customFormat="1" ht="11.85" hidden="1" customHeight="1">
      <c r="D474" s="2689" t="s">
        <v>243</v>
      </c>
      <c r="E474" s="2689"/>
      <c r="AB474" s="2689" t="s">
        <v>244</v>
      </c>
      <c r="AC474" s="2690"/>
      <c r="AD474" s="2690"/>
      <c r="AE474" s="2690"/>
      <c r="AK474" s="2692"/>
      <c r="AQ474" s="2658"/>
      <c r="AR474" s="2658"/>
    </row>
    <row r="475" spans="4:49" s="2672" customFormat="1" ht="11.85" hidden="1" customHeight="1">
      <c r="D475" s="2690" t="s">
        <v>420</v>
      </c>
      <c r="E475" s="2690"/>
      <c r="Z475" s="2691">
        <v>236</v>
      </c>
      <c r="AB475" s="2690" t="s">
        <v>88</v>
      </c>
      <c r="AC475" s="2689"/>
      <c r="AD475" s="2689"/>
      <c r="AE475" s="2689"/>
      <c r="AK475" s="2691"/>
      <c r="AO475" s="2691">
        <v>235</v>
      </c>
      <c r="AP475" s="2691"/>
      <c r="AQ475" s="2658"/>
      <c r="AR475" s="2658"/>
    </row>
    <row r="476" spans="4:49" s="2672" customFormat="1" ht="3" hidden="1" customHeight="1">
      <c r="AQ476" s="2658"/>
      <c r="AR476" s="2658"/>
    </row>
    <row r="477" spans="4:49" s="2672" customFormat="1" ht="11.85" hidden="1" customHeight="1">
      <c r="D477" s="2689" t="s">
        <v>245</v>
      </c>
      <c r="E477" s="2689"/>
      <c r="U477" s="2691"/>
      <c r="V477" s="2691"/>
      <c r="W477" s="2691"/>
      <c r="AB477" s="2689" t="s">
        <v>246</v>
      </c>
      <c r="AC477" s="2690"/>
      <c r="AD477" s="2690"/>
      <c r="AE477" s="2690"/>
      <c r="AK477" s="2692"/>
      <c r="AQ477" s="2658"/>
      <c r="AR477" s="2658"/>
    </row>
    <row r="478" spans="4:49" s="2672" customFormat="1" ht="11.85" hidden="1" customHeight="1">
      <c r="D478" s="2690" t="s">
        <v>417</v>
      </c>
      <c r="E478" s="2690"/>
      <c r="Z478" s="2691">
        <v>211</v>
      </c>
      <c r="AB478" s="2690" t="s">
        <v>88</v>
      </c>
      <c r="AC478" s="2689"/>
      <c r="AD478" s="2689"/>
      <c r="AE478" s="2689"/>
      <c r="AK478" s="2691"/>
      <c r="AO478" s="2691">
        <v>204</v>
      </c>
      <c r="AP478" s="2691"/>
      <c r="AQ478" s="2658"/>
      <c r="AR478" s="2658"/>
    </row>
    <row r="479" spans="4:49" s="2672" customFormat="1" ht="3" hidden="1" customHeight="1">
      <c r="AQ479" s="2658"/>
      <c r="AR479" s="2658"/>
    </row>
    <row r="480" spans="4:49" s="2672" customFormat="1" ht="3" hidden="1" customHeight="1">
      <c r="AQ480" s="2658"/>
      <c r="AR480" s="2658"/>
    </row>
    <row r="481" spans="4:44" s="2672" customFormat="1" ht="3" hidden="1" customHeight="1">
      <c r="AQ481" s="2658"/>
      <c r="AR481" s="2658"/>
    </row>
    <row r="482" spans="4:44" s="2672" customFormat="1" ht="11.85" hidden="1" customHeight="1">
      <c r="D482" s="2689" t="s">
        <v>2076</v>
      </c>
      <c r="AQ482" s="2658"/>
      <c r="AR482" s="2658"/>
    </row>
    <row r="483" spans="4:44" s="2672" customFormat="1" ht="11.85" hidden="1" customHeight="1">
      <c r="D483" s="2690" t="s">
        <v>97</v>
      </c>
      <c r="Z483" s="2690">
        <v>90</v>
      </c>
      <c r="AQ483" s="2658"/>
      <c r="AR483" s="2658"/>
    </row>
    <row r="484" spans="4:44" ht="3" hidden="1" customHeight="1">
      <c r="D484" s="2672"/>
      <c r="E484" s="2693"/>
      <c r="F484" s="2693"/>
      <c r="G484" s="2693"/>
      <c r="H484" s="2693"/>
      <c r="I484" s="2693"/>
      <c r="J484" s="2693"/>
      <c r="K484" s="2693"/>
      <c r="L484" s="2693"/>
      <c r="M484" s="2693"/>
      <c r="N484" s="2693"/>
      <c r="O484" s="2693"/>
      <c r="P484" s="2693"/>
      <c r="Q484" s="2693"/>
      <c r="R484" s="2693"/>
      <c r="S484" s="2693"/>
      <c r="T484" s="2693"/>
      <c r="U484" s="2693"/>
      <c r="V484" s="2693"/>
      <c r="W484" s="2693"/>
      <c r="X484" s="2693"/>
      <c r="Y484" s="2693"/>
      <c r="Z484" s="2693"/>
      <c r="AA484" s="2693"/>
      <c r="AB484" s="2693"/>
      <c r="AC484" s="2693"/>
      <c r="AD484" s="2693"/>
      <c r="AE484" s="2693"/>
      <c r="AF484" s="2693"/>
      <c r="AG484" s="2693"/>
      <c r="AH484" s="2693"/>
      <c r="AI484" s="2693"/>
      <c r="AJ484" s="2693"/>
      <c r="AK484" s="2693"/>
      <c r="AL484" s="2693"/>
      <c r="AM484" s="2693"/>
    </row>
    <row r="485" spans="4:44" ht="12.75" hidden="1" customHeight="1">
      <c r="D485" s="2693" t="s">
        <v>294</v>
      </c>
      <c r="E485" s="2693"/>
      <c r="F485" s="2693"/>
      <c r="G485" s="2693"/>
      <c r="H485" s="2693"/>
      <c r="I485" s="2693"/>
      <c r="J485" s="2693"/>
      <c r="K485" s="2693"/>
      <c r="L485" s="2693"/>
      <c r="M485" s="2693"/>
      <c r="N485" s="2693"/>
      <c r="O485" s="2693"/>
      <c r="P485" s="2693"/>
      <c r="Q485" s="2693"/>
      <c r="R485" s="2693"/>
      <c r="S485" s="2693"/>
      <c r="T485" s="2693"/>
      <c r="U485" s="2693"/>
      <c r="V485" s="2693"/>
      <c r="W485" s="2693"/>
      <c r="X485" s="2693"/>
      <c r="Y485" s="2693"/>
      <c r="Z485" s="2693"/>
      <c r="AA485" s="2693"/>
      <c r="AB485" s="2693"/>
      <c r="AC485" s="2693"/>
      <c r="AD485" s="2693"/>
      <c r="AE485" s="2693"/>
      <c r="AF485" s="2693"/>
      <c r="AG485" s="2693"/>
      <c r="AH485" s="2693"/>
      <c r="AI485" s="2693"/>
      <c r="AJ485" s="2693"/>
      <c r="AK485" s="2693"/>
      <c r="AL485" s="2693"/>
      <c r="AM485" s="2693"/>
    </row>
    <row r="486" spans="4:44" ht="12.75" hidden="1" customHeight="1">
      <c r="D486" s="2693" t="s">
        <v>247</v>
      </c>
      <c r="E486" s="2693"/>
      <c r="F486" s="2693"/>
      <c r="G486" s="2693"/>
      <c r="H486" s="2693"/>
      <c r="I486" s="2693"/>
      <c r="J486" s="2693"/>
      <c r="K486" s="2693"/>
      <c r="L486" s="2693"/>
      <c r="M486" s="2693"/>
      <c r="N486" s="2693"/>
      <c r="O486" s="2693"/>
      <c r="P486" s="2693"/>
      <c r="Q486" s="2693"/>
      <c r="R486" s="2693"/>
      <c r="S486" s="2693"/>
      <c r="T486" s="2693"/>
      <c r="U486" s="2693"/>
      <c r="V486" s="2693"/>
      <c r="W486" s="2693"/>
      <c r="X486" s="2693"/>
      <c r="Y486" s="2693"/>
      <c r="Z486" s="2693"/>
      <c r="AA486" s="2693"/>
      <c r="AB486" s="2693"/>
      <c r="AC486" s="2693"/>
      <c r="AD486" s="2693"/>
      <c r="AE486" s="2693"/>
      <c r="AF486" s="2693"/>
      <c r="AG486" s="2693"/>
      <c r="AH486" s="2693"/>
      <c r="AI486" s="2693"/>
      <c r="AJ486" s="2693"/>
      <c r="AK486" s="2693"/>
      <c r="AL486" s="2693"/>
      <c r="AM486" s="2693"/>
    </row>
    <row r="487" spans="4:44" ht="12.75" hidden="1" customHeight="1">
      <c r="D487" s="2693" t="s">
        <v>248</v>
      </c>
      <c r="E487" s="2693"/>
      <c r="F487" s="2693"/>
      <c r="G487" s="2693"/>
      <c r="H487" s="2693"/>
      <c r="I487" s="2693"/>
      <c r="J487" s="2693"/>
      <c r="K487" s="2693"/>
      <c r="L487" s="2693"/>
      <c r="M487" s="2693"/>
      <c r="N487" s="2693"/>
      <c r="O487" s="2693"/>
      <c r="P487" s="2693"/>
      <c r="Q487" s="2693"/>
      <c r="R487" s="2693"/>
      <c r="S487" s="2693"/>
      <c r="T487" s="2693"/>
      <c r="U487" s="2693"/>
      <c r="V487" s="2693"/>
      <c r="W487" s="2693"/>
      <c r="X487" s="2693"/>
      <c r="Y487" s="2693"/>
      <c r="Z487" s="2693"/>
      <c r="AA487" s="2693"/>
      <c r="AB487" s="2693"/>
      <c r="AC487" s="2693"/>
      <c r="AD487" s="2693"/>
      <c r="AE487" s="2693"/>
      <c r="AF487" s="2693"/>
      <c r="AG487" s="2693"/>
      <c r="AH487" s="2693"/>
      <c r="AI487" s="2693"/>
      <c r="AJ487" s="2693"/>
      <c r="AK487" s="2693"/>
      <c r="AL487" s="2693"/>
      <c r="AM487" s="2693"/>
      <c r="AN487" s="2693"/>
      <c r="AO487" s="2693"/>
      <c r="AP487" s="2693"/>
      <c r="AQ487" s="2693"/>
      <c r="AR487" s="2693"/>
    </row>
    <row r="488" spans="4:44" ht="12.75" hidden="1" customHeight="1">
      <c r="D488" s="2693" t="s">
        <v>249</v>
      </c>
      <c r="E488" s="2693"/>
      <c r="F488" s="2693"/>
      <c r="G488" s="2693"/>
      <c r="H488" s="2693"/>
      <c r="I488" s="2693"/>
      <c r="J488" s="2693"/>
      <c r="K488" s="2693"/>
      <c r="L488" s="2693"/>
      <c r="M488" s="2693"/>
      <c r="N488" s="2693"/>
      <c r="O488" s="2693"/>
      <c r="P488" s="2693"/>
      <c r="Q488" s="2693"/>
      <c r="R488" s="2693"/>
      <c r="S488" s="2693"/>
      <c r="T488" s="2693"/>
      <c r="U488" s="2693"/>
      <c r="V488" s="2693"/>
      <c r="W488" s="2693"/>
      <c r="X488" s="2693"/>
      <c r="Y488" s="2693"/>
      <c r="Z488" s="2693"/>
      <c r="AA488" s="2693"/>
      <c r="AB488" s="2693"/>
      <c r="AC488" s="2693"/>
      <c r="AD488" s="2693"/>
      <c r="AE488" s="2693"/>
      <c r="AF488" s="2693"/>
      <c r="AG488" s="2693"/>
      <c r="AH488" s="2693"/>
      <c r="AI488" s="2693"/>
      <c r="AJ488" s="2693"/>
      <c r="AK488" s="2693"/>
      <c r="AL488" s="2693"/>
      <c r="AM488" s="2693"/>
      <c r="AN488" s="2693"/>
      <c r="AO488" s="2693"/>
      <c r="AP488" s="2693"/>
      <c r="AQ488" s="2693"/>
      <c r="AR488" s="2693"/>
    </row>
    <row r="489" spans="4:44" hidden="1"/>
  </sheetData>
  <sheetProtection password="A40D" sheet="1" objects="1" scenarios="1" selectLockedCells="1" selectUnlockedCells="1"/>
  <mergeCells count="21">
    <mergeCell ref="AO398:AP398"/>
    <mergeCell ref="D423:K423"/>
    <mergeCell ref="D284:K284"/>
    <mergeCell ref="Z284:AE284"/>
    <mergeCell ref="AO328:AP328"/>
    <mergeCell ref="AI351:AM351"/>
    <mergeCell ref="D354:K354"/>
    <mergeCell ref="Z354:AE354"/>
    <mergeCell ref="AI281:AM281"/>
    <mergeCell ref="AI1:AM1"/>
    <mergeCell ref="D4:K4"/>
    <mergeCell ref="Z4:AE4"/>
    <mergeCell ref="AO48:AP48"/>
    <mergeCell ref="AI71:AM71"/>
    <mergeCell ref="D74:K74"/>
    <mergeCell ref="Z74:AE74"/>
    <mergeCell ref="AO118:AP118"/>
    <mergeCell ref="D144:K144"/>
    <mergeCell ref="D214:K214"/>
    <mergeCell ref="Z214:AE214"/>
    <mergeCell ref="AO258:AP258"/>
  </mergeCells>
  <pageMargins left="0.511811024" right="0.511811024" top="0.78740157499999996" bottom="0.78740157499999996" header="0.31496062000000002" footer="0.3149606200000000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27">
    <pageSetUpPr fitToPage="1"/>
  </sheetPr>
  <dimension ref="A1:AL101"/>
  <sheetViews>
    <sheetView zoomScale="90" zoomScaleNormal="90" workbookViewId="0">
      <pane xSplit="2" ySplit="6" topLeftCell="C55" activePane="bottomRight" state="frozen"/>
      <selection pane="topRight" activeCell="C1" sqref="C1"/>
      <selection pane="bottomLeft" activeCell="A7" sqref="A7"/>
      <selection pane="bottomRight" activeCell="H116" sqref="H116"/>
    </sheetView>
  </sheetViews>
  <sheetFormatPr defaultRowHeight="15"/>
  <cols>
    <col min="1" max="1" width="4" style="2283" bestFit="1" customWidth="1"/>
    <col min="2" max="2" width="29.140625" style="358" customWidth="1"/>
    <col min="3" max="3" width="8.5703125" style="2285" bestFit="1" customWidth="1"/>
    <col min="4" max="27" width="5.140625" style="359" customWidth="1"/>
    <col min="28" max="28" width="7.85546875" style="359" bestFit="1" customWidth="1"/>
    <col min="29" max="29" width="4" style="359" bestFit="1" customWidth="1"/>
    <col min="30" max="30" width="9.85546875" style="359" bestFit="1" customWidth="1"/>
    <col min="31" max="31" width="6.140625" style="2066" bestFit="1" customWidth="1"/>
    <col min="32" max="32" width="6.140625" style="359" bestFit="1" customWidth="1"/>
    <col min="33" max="256" width="9.140625" style="358"/>
    <col min="257" max="257" width="4" style="358" bestFit="1" customWidth="1"/>
    <col min="258" max="258" width="26.7109375" style="358" bestFit="1" customWidth="1"/>
    <col min="259" max="259" width="8.5703125" style="358" bestFit="1" customWidth="1"/>
    <col min="260" max="283" width="5.140625" style="358" customWidth="1"/>
    <col min="284" max="284" width="7.85546875" style="358" bestFit="1" customWidth="1"/>
    <col min="285" max="285" width="4" style="358" bestFit="1" customWidth="1"/>
    <col min="286" max="286" width="9" style="358" bestFit="1" customWidth="1"/>
    <col min="287" max="288" width="6.140625" style="358" bestFit="1" customWidth="1"/>
    <col min="289" max="512" width="9.140625" style="358"/>
    <col min="513" max="513" width="4" style="358" bestFit="1" customWidth="1"/>
    <col min="514" max="514" width="26.7109375" style="358" bestFit="1" customWidth="1"/>
    <col min="515" max="515" width="8.5703125" style="358" bestFit="1" customWidth="1"/>
    <col min="516" max="539" width="5.140625" style="358" customWidth="1"/>
    <col min="540" max="540" width="7.85546875" style="358" bestFit="1" customWidth="1"/>
    <col min="541" max="541" width="4" style="358" bestFit="1" customWidth="1"/>
    <col min="542" max="542" width="9" style="358" bestFit="1" customWidth="1"/>
    <col min="543" max="544" width="6.140625" style="358" bestFit="1" customWidth="1"/>
    <col min="545" max="768" width="9.140625" style="358"/>
    <col min="769" max="769" width="4" style="358" bestFit="1" customWidth="1"/>
    <col min="770" max="770" width="26.7109375" style="358" bestFit="1" customWidth="1"/>
    <col min="771" max="771" width="8.5703125" style="358" bestFit="1" customWidth="1"/>
    <col min="772" max="795" width="5.140625" style="358" customWidth="1"/>
    <col min="796" max="796" width="7.85546875" style="358" bestFit="1" customWidth="1"/>
    <col min="797" max="797" width="4" style="358" bestFit="1" customWidth="1"/>
    <col min="798" max="798" width="9" style="358" bestFit="1" customWidth="1"/>
    <col min="799" max="800" width="6.140625" style="358" bestFit="1" customWidth="1"/>
    <col min="801" max="1024" width="9.140625" style="358"/>
    <col min="1025" max="1025" width="4" style="358" bestFit="1" customWidth="1"/>
    <col min="1026" max="1026" width="26.7109375" style="358" bestFit="1" customWidth="1"/>
    <col min="1027" max="1027" width="8.5703125" style="358" bestFit="1" customWidth="1"/>
    <col min="1028" max="1051" width="5.140625" style="358" customWidth="1"/>
    <col min="1052" max="1052" width="7.85546875" style="358" bestFit="1" customWidth="1"/>
    <col min="1053" max="1053" width="4" style="358" bestFit="1" customWidth="1"/>
    <col min="1054" max="1054" width="9" style="358" bestFit="1" customWidth="1"/>
    <col min="1055" max="1056" width="6.140625" style="358" bestFit="1" customWidth="1"/>
    <col min="1057" max="1280" width="9.140625" style="358"/>
    <col min="1281" max="1281" width="4" style="358" bestFit="1" customWidth="1"/>
    <col min="1282" max="1282" width="26.7109375" style="358" bestFit="1" customWidth="1"/>
    <col min="1283" max="1283" width="8.5703125" style="358" bestFit="1" customWidth="1"/>
    <col min="1284" max="1307" width="5.140625" style="358" customWidth="1"/>
    <col min="1308" max="1308" width="7.85546875" style="358" bestFit="1" customWidth="1"/>
    <col min="1309" max="1309" width="4" style="358" bestFit="1" customWidth="1"/>
    <col min="1310" max="1310" width="9" style="358" bestFit="1" customWidth="1"/>
    <col min="1311" max="1312" width="6.140625" style="358" bestFit="1" customWidth="1"/>
    <col min="1313" max="1536" width="9.140625" style="358"/>
    <col min="1537" max="1537" width="4" style="358" bestFit="1" customWidth="1"/>
    <col min="1538" max="1538" width="26.7109375" style="358" bestFit="1" customWidth="1"/>
    <col min="1539" max="1539" width="8.5703125" style="358" bestFit="1" customWidth="1"/>
    <col min="1540" max="1563" width="5.140625" style="358" customWidth="1"/>
    <col min="1564" max="1564" width="7.85546875" style="358" bestFit="1" customWidth="1"/>
    <col min="1565" max="1565" width="4" style="358" bestFit="1" customWidth="1"/>
    <col min="1566" max="1566" width="9" style="358" bestFit="1" customWidth="1"/>
    <col min="1567" max="1568" width="6.140625" style="358" bestFit="1" customWidth="1"/>
    <col min="1569" max="1792" width="9.140625" style="358"/>
    <col min="1793" max="1793" width="4" style="358" bestFit="1" customWidth="1"/>
    <col min="1794" max="1794" width="26.7109375" style="358" bestFit="1" customWidth="1"/>
    <col min="1795" max="1795" width="8.5703125" style="358" bestFit="1" customWidth="1"/>
    <col min="1796" max="1819" width="5.140625" style="358" customWidth="1"/>
    <col min="1820" max="1820" width="7.85546875" style="358" bestFit="1" customWidth="1"/>
    <col min="1821" max="1821" width="4" style="358" bestFit="1" customWidth="1"/>
    <col min="1822" max="1822" width="9" style="358" bestFit="1" customWidth="1"/>
    <col min="1823" max="1824" width="6.140625" style="358" bestFit="1" customWidth="1"/>
    <col min="1825" max="2048" width="9.140625" style="358"/>
    <col min="2049" max="2049" width="4" style="358" bestFit="1" customWidth="1"/>
    <col min="2050" max="2050" width="26.7109375" style="358" bestFit="1" customWidth="1"/>
    <col min="2051" max="2051" width="8.5703125" style="358" bestFit="1" customWidth="1"/>
    <col min="2052" max="2075" width="5.140625" style="358" customWidth="1"/>
    <col min="2076" max="2076" width="7.85546875" style="358" bestFit="1" customWidth="1"/>
    <col min="2077" max="2077" width="4" style="358" bestFit="1" customWidth="1"/>
    <col min="2078" max="2078" width="9" style="358" bestFit="1" customWidth="1"/>
    <col min="2079" max="2080" width="6.140625" style="358" bestFit="1" customWidth="1"/>
    <col min="2081" max="2304" width="9.140625" style="358"/>
    <col min="2305" max="2305" width="4" style="358" bestFit="1" customWidth="1"/>
    <col min="2306" max="2306" width="26.7109375" style="358" bestFit="1" customWidth="1"/>
    <col min="2307" max="2307" width="8.5703125" style="358" bestFit="1" customWidth="1"/>
    <col min="2308" max="2331" width="5.140625" style="358" customWidth="1"/>
    <col min="2332" max="2332" width="7.85546875" style="358" bestFit="1" customWidth="1"/>
    <col min="2333" max="2333" width="4" style="358" bestFit="1" customWidth="1"/>
    <col min="2334" max="2334" width="9" style="358" bestFit="1" customWidth="1"/>
    <col min="2335" max="2336" width="6.140625" style="358" bestFit="1" customWidth="1"/>
    <col min="2337" max="2560" width="9.140625" style="358"/>
    <col min="2561" max="2561" width="4" style="358" bestFit="1" customWidth="1"/>
    <col min="2562" max="2562" width="26.7109375" style="358" bestFit="1" customWidth="1"/>
    <col min="2563" max="2563" width="8.5703125" style="358" bestFit="1" customWidth="1"/>
    <col min="2564" max="2587" width="5.140625" style="358" customWidth="1"/>
    <col min="2588" max="2588" width="7.85546875" style="358" bestFit="1" customWidth="1"/>
    <col min="2589" max="2589" width="4" style="358" bestFit="1" customWidth="1"/>
    <col min="2590" max="2590" width="9" style="358" bestFit="1" customWidth="1"/>
    <col min="2591" max="2592" width="6.140625" style="358" bestFit="1" customWidth="1"/>
    <col min="2593" max="2816" width="9.140625" style="358"/>
    <col min="2817" max="2817" width="4" style="358" bestFit="1" customWidth="1"/>
    <col min="2818" max="2818" width="26.7109375" style="358" bestFit="1" customWidth="1"/>
    <col min="2819" max="2819" width="8.5703125" style="358" bestFit="1" customWidth="1"/>
    <col min="2820" max="2843" width="5.140625" style="358" customWidth="1"/>
    <col min="2844" max="2844" width="7.85546875" style="358" bestFit="1" customWidth="1"/>
    <col min="2845" max="2845" width="4" style="358" bestFit="1" customWidth="1"/>
    <col min="2846" max="2846" width="9" style="358" bestFit="1" customWidth="1"/>
    <col min="2847" max="2848" width="6.140625" style="358" bestFit="1" customWidth="1"/>
    <col min="2849" max="3072" width="9.140625" style="358"/>
    <col min="3073" max="3073" width="4" style="358" bestFit="1" customWidth="1"/>
    <col min="3074" max="3074" width="26.7109375" style="358" bestFit="1" customWidth="1"/>
    <col min="3075" max="3075" width="8.5703125" style="358" bestFit="1" customWidth="1"/>
    <col min="3076" max="3099" width="5.140625" style="358" customWidth="1"/>
    <col min="3100" max="3100" width="7.85546875" style="358" bestFit="1" customWidth="1"/>
    <col min="3101" max="3101" width="4" style="358" bestFit="1" customWidth="1"/>
    <col min="3102" max="3102" width="9" style="358" bestFit="1" customWidth="1"/>
    <col min="3103" max="3104" width="6.140625" style="358" bestFit="1" customWidth="1"/>
    <col min="3105" max="3328" width="9.140625" style="358"/>
    <col min="3329" max="3329" width="4" style="358" bestFit="1" customWidth="1"/>
    <col min="3330" max="3330" width="26.7109375" style="358" bestFit="1" customWidth="1"/>
    <col min="3331" max="3331" width="8.5703125" style="358" bestFit="1" customWidth="1"/>
    <col min="3332" max="3355" width="5.140625" style="358" customWidth="1"/>
    <col min="3356" max="3356" width="7.85546875" style="358" bestFit="1" customWidth="1"/>
    <col min="3357" max="3357" width="4" style="358" bestFit="1" customWidth="1"/>
    <col min="3358" max="3358" width="9" style="358" bestFit="1" customWidth="1"/>
    <col min="3359" max="3360" width="6.140625" style="358" bestFit="1" customWidth="1"/>
    <col min="3361" max="3584" width="9.140625" style="358"/>
    <col min="3585" max="3585" width="4" style="358" bestFit="1" customWidth="1"/>
    <col min="3586" max="3586" width="26.7109375" style="358" bestFit="1" customWidth="1"/>
    <col min="3587" max="3587" width="8.5703125" style="358" bestFit="1" customWidth="1"/>
    <col min="3588" max="3611" width="5.140625" style="358" customWidth="1"/>
    <col min="3612" max="3612" width="7.85546875" style="358" bestFit="1" customWidth="1"/>
    <col min="3613" max="3613" width="4" style="358" bestFit="1" customWidth="1"/>
    <col min="3614" max="3614" width="9" style="358" bestFit="1" customWidth="1"/>
    <col min="3615" max="3616" width="6.140625" style="358" bestFit="1" customWidth="1"/>
    <col min="3617" max="3840" width="9.140625" style="358"/>
    <col min="3841" max="3841" width="4" style="358" bestFit="1" customWidth="1"/>
    <col min="3842" max="3842" width="26.7109375" style="358" bestFit="1" customWidth="1"/>
    <col min="3843" max="3843" width="8.5703125" style="358" bestFit="1" customWidth="1"/>
    <col min="3844" max="3867" width="5.140625" style="358" customWidth="1"/>
    <col min="3868" max="3868" width="7.85546875" style="358" bestFit="1" customWidth="1"/>
    <col min="3869" max="3869" width="4" style="358" bestFit="1" customWidth="1"/>
    <col min="3870" max="3870" width="9" style="358" bestFit="1" customWidth="1"/>
    <col min="3871" max="3872" width="6.140625" style="358" bestFit="1" customWidth="1"/>
    <col min="3873" max="4096" width="9.140625" style="358"/>
    <col min="4097" max="4097" width="4" style="358" bestFit="1" customWidth="1"/>
    <col min="4098" max="4098" width="26.7109375" style="358" bestFit="1" customWidth="1"/>
    <col min="4099" max="4099" width="8.5703125" style="358" bestFit="1" customWidth="1"/>
    <col min="4100" max="4123" width="5.140625" style="358" customWidth="1"/>
    <col min="4124" max="4124" width="7.85546875" style="358" bestFit="1" customWidth="1"/>
    <col min="4125" max="4125" width="4" style="358" bestFit="1" customWidth="1"/>
    <col min="4126" max="4126" width="9" style="358" bestFit="1" customWidth="1"/>
    <col min="4127" max="4128" width="6.140625" style="358" bestFit="1" customWidth="1"/>
    <col min="4129" max="4352" width="9.140625" style="358"/>
    <col min="4353" max="4353" width="4" style="358" bestFit="1" customWidth="1"/>
    <col min="4354" max="4354" width="26.7109375" style="358" bestFit="1" customWidth="1"/>
    <col min="4355" max="4355" width="8.5703125" style="358" bestFit="1" customWidth="1"/>
    <col min="4356" max="4379" width="5.140625" style="358" customWidth="1"/>
    <col min="4380" max="4380" width="7.85546875" style="358" bestFit="1" customWidth="1"/>
    <col min="4381" max="4381" width="4" style="358" bestFit="1" customWidth="1"/>
    <col min="4382" max="4382" width="9" style="358" bestFit="1" customWidth="1"/>
    <col min="4383" max="4384" width="6.140625" style="358" bestFit="1" customWidth="1"/>
    <col min="4385" max="4608" width="9.140625" style="358"/>
    <col min="4609" max="4609" width="4" style="358" bestFit="1" customWidth="1"/>
    <col min="4610" max="4610" width="26.7109375" style="358" bestFit="1" customWidth="1"/>
    <col min="4611" max="4611" width="8.5703125" style="358" bestFit="1" customWidth="1"/>
    <col min="4612" max="4635" width="5.140625" style="358" customWidth="1"/>
    <col min="4636" max="4636" width="7.85546875" style="358" bestFit="1" customWidth="1"/>
    <col min="4637" max="4637" width="4" style="358" bestFit="1" customWidth="1"/>
    <col min="4638" max="4638" width="9" style="358" bestFit="1" customWidth="1"/>
    <col min="4639" max="4640" width="6.140625" style="358" bestFit="1" customWidth="1"/>
    <col min="4641" max="4864" width="9.140625" style="358"/>
    <col min="4865" max="4865" width="4" style="358" bestFit="1" customWidth="1"/>
    <col min="4866" max="4866" width="26.7109375" style="358" bestFit="1" customWidth="1"/>
    <col min="4867" max="4867" width="8.5703125" style="358" bestFit="1" customWidth="1"/>
    <col min="4868" max="4891" width="5.140625" style="358" customWidth="1"/>
    <col min="4892" max="4892" width="7.85546875" style="358" bestFit="1" customWidth="1"/>
    <col min="4893" max="4893" width="4" style="358" bestFit="1" customWidth="1"/>
    <col min="4894" max="4894" width="9" style="358" bestFit="1" customWidth="1"/>
    <col min="4895" max="4896" width="6.140625" style="358" bestFit="1" customWidth="1"/>
    <col min="4897" max="5120" width="9.140625" style="358"/>
    <col min="5121" max="5121" width="4" style="358" bestFit="1" customWidth="1"/>
    <col min="5122" max="5122" width="26.7109375" style="358" bestFit="1" customWidth="1"/>
    <col min="5123" max="5123" width="8.5703125" style="358" bestFit="1" customWidth="1"/>
    <col min="5124" max="5147" width="5.140625" style="358" customWidth="1"/>
    <col min="5148" max="5148" width="7.85546875" style="358" bestFit="1" customWidth="1"/>
    <col min="5149" max="5149" width="4" style="358" bestFit="1" customWidth="1"/>
    <col min="5150" max="5150" width="9" style="358" bestFit="1" customWidth="1"/>
    <col min="5151" max="5152" width="6.140625" style="358" bestFit="1" customWidth="1"/>
    <col min="5153" max="5376" width="9.140625" style="358"/>
    <col min="5377" max="5377" width="4" style="358" bestFit="1" customWidth="1"/>
    <col min="5378" max="5378" width="26.7109375" style="358" bestFit="1" customWidth="1"/>
    <col min="5379" max="5379" width="8.5703125" style="358" bestFit="1" customWidth="1"/>
    <col min="5380" max="5403" width="5.140625" style="358" customWidth="1"/>
    <col min="5404" max="5404" width="7.85546875" style="358" bestFit="1" customWidth="1"/>
    <col min="5405" max="5405" width="4" style="358" bestFit="1" customWidth="1"/>
    <col min="5406" max="5406" width="9" style="358" bestFit="1" customWidth="1"/>
    <col min="5407" max="5408" width="6.140625" style="358" bestFit="1" customWidth="1"/>
    <col min="5409" max="5632" width="9.140625" style="358"/>
    <col min="5633" max="5633" width="4" style="358" bestFit="1" customWidth="1"/>
    <col min="5634" max="5634" width="26.7109375" style="358" bestFit="1" customWidth="1"/>
    <col min="5635" max="5635" width="8.5703125" style="358" bestFit="1" customWidth="1"/>
    <col min="5636" max="5659" width="5.140625" style="358" customWidth="1"/>
    <col min="5660" max="5660" width="7.85546875" style="358" bestFit="1" customWidth="1"/>
    <col min="5661" max="5661" width="4" style="358" bestFit="1" customWidth="1"/>
    <col min="5662" max="5662" width="9" style="358" bestFit="1" customWidth="1"/>
    <col min="5663" max="5664" width="6.140625" style="358" bestFit="1" customWidth="1"/>
    <col min="5665" max="5888" width="9.140625" style="358"/>
    <col min="5889" max="5889" width="4" style="358" bestFit="1" customWidth="1"/>
    <col min="5890" max="5890" width="26.7109375" style="358" bestFit="1" customWidth="1"/>
    <col min="5891" max="5891" width="8.5703125" style="358" bestFit="1" customWidth="1"/>
    <col min="5892" max="5915" width="5.140625" style="358" customWidth="1"/>
    <col min="5916" max="5916" width="7.85546875" style="358" bestFit="1" customWidth="1"/>
    <col min="5917" max="5917" width="4" style="358" bestFit="1" customWidth="1"/>
    <col min="5918" max="5918" width="9" style="358" bestFit="1" customWidth="1"/>
    <col min="5919" max="5920" width="6.140625" style="358" bestFit="1" customWidth="1"/>
    <col min="5921" max="6144" width="9.140625" style="358"/>
    <col min="6145" max="6145" width="4" style="358" bestFit="1" customWidth="1"/>
    <col min="6146" max="6146" width="26.7109375" style="358" bestFit="1" customWidth="1"/>
    <col min="6147" max="6147" width="8.5703125" style="358" bestFit="1" customWidth="1"/>
    <col min="6148" max="6171" width="5.140625" style="358" customWidth="1"/>
    <col min="6172" max="6172" width="7.85546875" style="358" bestFit="1" customWidth="1"/>
    <col min="6173" max="6173" width="4" style="358" bestFit="1" customWidth="1"/>
    <col min="6174" max="6174" width="9" style="358" bestFit="1" customWidth="1"/>
    <col min="6175" max="6176" width="6.140625" style="358" bestFit="1" customWidth="1"/>
    <col min="6177" max="6400" width="9.140625" style="358"/>
    <col min="6401" max="6401" width="4" style="358" bestFit="1" customWidth="1"/>
    <col min="6402" max="6402" width="26.7109375" style="358" bestFit="1" customWidth="1"/>
    <col min="6403" max="6403" width="8.5703125" style="358" bestFit="1" customWidth="1"/>
    <col min="6404" max="6427" width="5.140625" style="358" customWidth="1"/>
    <col min="6428" max="6428" width="7.85546875" style="358" bestFit="1" customWidth="1"/>
    <col min="6429" max="6429" width="4" style="358" bestFit="1" customWidth="1"/>
    <col min="6430" max="6430" width="9" style="358" bestFit="1" customWidth="1"/>
    <col min="6431" max="6432" width="6.140625" style="358" bestFit="1" customWidth="1"/>
    <col min="6433" max="6656" width="9.140625" style="358"/>
    <col min="6657" max="6657" width="4" style="358" bestFit="1" customWidth="1"/>
    <col min="6658" max="6658" width="26.7109375" style="358" bestFit="1" customWidth="1"/>
    <col min="6659" max="6659" width="8.5703125" style="358" bestFit="1" customWidth="1"/>
    <col min="6660" max="6683" width="5.140625" style="358" customWidth="1"/>
    <col min="6684" max="6684" width="7.85546875" style="358" bestFit="1" customWidth="1"/>
    <col min="6685" max="6685" width="4" style="358" bestFit="1" customWidth="1"/>
    <col min="6686" max="6686" width="9" style="358" bestFit="1" customWidth="1"/>
    <col min="6687" max="6688" width="6.140625" style="358" bestFit="1" customWidth="1"/>
    <col min="6689" max="6912" width="9.140625" style="358"/>
    <col min="6913" max="6913" width="4" style="358" bestFit="1" customWidth="1"/>
    <col min="6914" max="6914" width="26.7109375" style="358" bestFit="1" customWidth="1"/>
    <col min="6915" max="6915" width="8.5703125" style="358" bestFit="1" customWidth="1"/>
    <col min="6916" max="6939" width="5.140625" style="358" customWidth="1"/>
    <col min="6940" max="6940" width="7.85546875" style="358" bestFit="1" customWidth="1"/>
    <col min="6941" max="6941" width="4" style="358" bestFit="1" customWidth="1"/>
    <col min="6942" max="6942" width="9" style="358" bestFit="1" customWidth="1"/>
    <col min="6943" max="6944" width="6.140625" style="358" bestFit="1" customWidth="1"/>
    <col min="6945" max="7168" width="9.140625" style="358"/>
    <col min="7169" max="7169" width="4" style="358" bestFit="1" customWidth="1"/>
    <col min="7170" max="7170" width="26.7109375" style="358" bestFit="1" customWidth="1"/>
    <col min="7171" max="7171" width="8.5703125" style="358" bestFit="1" customWidth="1"/>
    <col min="7172" max="7195" width="5.140625" style="358" customWidth="1"/>
    <col min="7196" max="7196" width="7.85546875" style="358" bestFit="1" customWidth="1"/>
    <col min="7197" max="7197" width="4" style="358" bestFit="1" customWidth="1"/>
    <col min="7198" max="7198" width="9" style="358" bestFit="1" customWidth="1"/>
    <col min="7199" max="7200" width="6.140625" style="358" bestFit="1" customWidth="1"/>
    <col min="7201" max="7424" width="9.140625" style="358"/>
    <col min="7425" max="7425" width="4" style="358" bestFit="1" customWidth="1"/>
    <col min="7426" max="7426" width="26.7109375" style="358" bestFit="1" customWidth="1"/>
    <col min="7427" max="7427" width="8.5703125" style="358" bestFit="1" customWidth="1"/>
    <col min="7428" max="7451" width="5.140625" style="358" customWidth="1"/>
    <col min="7452" max="7452" width="7.85546875" style="358" bestFit="1" customWidth="1"/>
    <col min="7453" max="7453" width="4" style="358" bestFit="1" customWidth="1"/>
    <col min="7454" max="7454" width="9" style="358" bestFit="1" customWidth="1"/>
    <col min="7455" max="7456" width="6.140625" style="358" bestFit="1" customWidth="1"/>
    <col min="7457" max="7680" width="9.140625" style="358"/>
    <col min="7681" max="7681" width="4" style="358" bestFit="1" customWidth="1"/>
    <col min="7682" max="7682" width="26.7109375" style="358" bestFit="1" customWidth="1"/>
    <col min="7683" max="7683" width="8.5703125" style="358" bestFit="1" customWidth="1"/>
    <col min="7684" max="7707" width="5.140625" style="358" customWidth="1"/>
    <col min="7708" max="7708" width="7.85546875" style="358" bestFit="1" customWidth="1"/>
    <col min="7709" max="7709" width="4" style="358" bestFit="1" customWidth="1"/>
    <col min="7710" max="7710" width="9" style="358" bestFit="1" customWidth="1"/>
    <col min="7711" max="7712" width="6.140625" style="358" bestFit="1" customWidth="1"/>
    <col min="7713" max="7936" width="9.140625" style="358"/>
    <col min="7937" max="7937" width="4" style="358" bestFit="1" customWidth="1"/>
    <col min="7938" max="7938" width="26.7109375" style="358" bestFit="1" customWidth="1"/>
    <col min="7939" max="7939" width="8.5703125" style="358" bestFit="1" customWidth="1"/>
    <col min="7940" max="7963" width="5.140625" style="358" customWidth="1"/>
    <col min="7964" max="7964" width="7.85546875" style="358" bestFit="1" customWidth="1"/>
    <col min="7965" max="7965" width="4" style="358" bestFit="1" customWidth="1"/>
    <col min="7966" max="7966" width="9" style="358" bestFit="1" customWidth="1"/>
    <col min="7967" max="7968" width="6.140625" style="358" bestFit="1" customWidth="1"/>
    <col min="7969" max="8192" width="9.140625" style="358"/>
    <col min="8193" max="8193" width="4" style="358" bestFit="1" customWidth="1"/>
    <col min="8194" max="8194" width="26.7109375" style="358" bestFit="1" customWidth="1"/>
    <col min="8195" max="8195" width="8.5703125" style="358" bestFit="1" customWidth="1"/>
    <col min="8196" max="8219" width="5.140625" style="358" customWidth="1"/>
    <col min="8220" max="8220" width="7.85546875" style="358" bestFit="1" customWidth="1"/>
    <col min="8221" max="8221" width="4" style="358" bestFit="1" customWidth="1"/>
    <col min="8222" max="8222" width="9" style="358" bestFit="1" customWidth="1"/>
    <col min="8223" max="8224" width="6.140625" style="358" bestFit="1" customWidth="1"/>
    <col min="8225" max="8448" width="9.140625" style="358"/>
    <col min="8449" max="8449" width="4" style="358" bestFit="1" customWidth="1"/>
    <col min="8450" max="8450" width="26.7109375" style="358" bestFit="1" customWidth="1"/>
    <col min="8451" max="8451" width="8.5703125" style="358" bestFit="1" customWidth="1"/>
    <col min="8452" max="8475" width="5.140625" style="358" customWidth="1"/>
    <col min="8476" max="8476" width="7.85546875" style="358" bestFit="1" customWidth="1"/>
    <col min="8477" max="8477" width="4" style="358" bestFit="1" customWidth="1"/>
    <col min="8478" max="8478" width="9" style="358" bestFit="1" customWidth="1"/>
    <col min="8479" max="8480" width="6.140625" style="358" bestFit="1" customWidth="1"/>
    <col min="8481" max="8704" width="9.140625" style="358"/>
    <col min="8705" max="8705" width="4" style="358" bestFit="1" customWidth="1"/>
    <col min="8706" max="8706" width="26.7109375" style="358" bestFit="1" customWidth="1"/>
    <col min="8707" max="8707" width="8.5703125" style="358" bestFit="1" customWidth="1"/>
    <col min="8708" max="8731" width="5.140625" style="358" customWidth="1"/>
    <col min="8732" max="8732" width="7.85546875" style="358" bestFit="1" customWidth="1"/>
    <col min="8733" max="8733" width="4" style="358" bestFit="1" customWidth="1"/>
    <col min="8734" max="8734" width="9" style="358" bestFit="1" customWidth="1"/>
    <col min="8735" max="8736" width="6.140625" style="358" bestFit="1" customWidth="1"/>
    <col min="8737" max="8960" width="9.140625" style="358"/>
    <col min="8961" max="8961" width="4" style="358" bestFit="1" customWidth="1"/>
    <col min="8962" max="8962" width="26.7109375" style="358" bestFit="1" customWidth="1"/>
    <col min="8963" max="8963" width="8.5703125" style="358" bestFit="1" customWidth="1"/>
    <col min="8964" max="8987" width="5.140625" style="358" customWidth="1"/>
    <col min="8988" max="8988" width="7.85546875" style="358" bestFit="1" customWidth="1"/>
    <col min="8989" max="8989" width="4" style="358" bestFit="1" customWidth="1"/>
    <col min="8990" max="8990" width="9" style="358" bestFit="1" customWidth="1"/>
    <col min="8991" max="8992" width="6.140625" style="358" bestFit="1" customWidth="1"/>
    <col min="8993" max="9216" width="9.140625" style="358"/>
    <col min="9217" max="9217" width="4" style="358" bestFit="1" customWidth="1"/>
    <col min="9218" max="9218" width="26.7109375" style="358" bestFit="1" customWidth="1"/>
    <col min="9219" max="9219" width="8.5703125" style="358" bestFit="1" customWidth="1"/>
    <col min="9220" max="9243" width="5.140625" style="358" customWidth="1"/>
    <col min="9244" max="9244" width="7.85546875" style="358" bestFit="1" customWidth="1"/>
    <col min="9245" max="9245" width="4" style="358" bestFit="1" customWidth="1"/>
    <col min="9246" max="9246" width="9" style="358" bestFit="1" customWidth="1"/>
    <col min="9247" max="9248" width="6.140625" style="358" bestFit="1" customWidth="1"/>
    <col min="9249" max="9472" width="9.140625" style="358"/>
    <col min="9473" max="9473" width="4" style="358" bestFit="1" customWidth="1"/>
    <col min="9474" max="9474" width="26.7109375" style="358" bestFit="1" customWidth="1"/>
    <col min="9475" max="9475" width="8.5703125" style="358" bestFit="1" customWidth="1"/>
    <col min="9476" max="9499" width="5.140625" style="358" customWidth="1"/>
    <col min="9500" max="9500" width="7.85546875" style="358" bestFit="1" customWidth="1"/>
    <col min="9501" max="9501" width="4" style="358" bestFit="1" customWidth="1"/>
    <col min="9502" max="9502" width="9" style="358" bestFit="1" customWidth="1"/>
    <col min="9503" max="9504" width="6.140625" style="358" bestFit="1" customWidth="1"/>
    <col min="9505" max="9728" width="9.140625" style="358"/>
    <col min="9729" max="9729" width="4" style="358" bestFit="1" customWidth="1"/>
    <col min="9730" max="9730" width="26.7109375" style="358" bestFit="1" customWidth="1"/>
    <col min="9731" max="9731" width="8.5703125" style="358" bestFit="1" customWidth="1"/>
    <col min="9732" max="9755" width="5.140625" style="358" customWidth="1"/>
    <col min="9756" max="9756" width="7.85546875" style="358" bestFit="1" customWidth="1"/>
    <col min="9757" max="9757" width="4" style="358" bestFit="1" customWidth="1"/>
    <col min="9758" max="9758" width="9" style="358" bestFit="1" customWidth="1"/>
    <col min="9759" max="9760" width="6.140625" style="358" bestFit="1" customWidth="1"/>
    <col min="9761" max="9984" width="9.140625" style="358"/>
    <col min="9985" max="9985" width="4" style="358" bestFit="1" customWidth="1"/>
    <col min="9986" max="9986" width="26.7109375" style="358" bestFit="1" customWidth="1"/>
    <col min="9987" max="9987" width="8.5703125" style="358" bestFit="1" customWidth="1"/>
    <col min="9988" max="10011" width="5.140625" style="358" customWidth="1"/>
    <col min="10012" max="10012" width="7.85546875" style="358" bestFit="1" customWidth="1"/>
    <col min="10013" max="10013" width="4" style="358" bestFit="1" customWidth="1"/>
    <col min="10014" max="10014" width="9" style="358" bestFit="1" customWidth="1"/>
    <col min="10015" max="10016" width="6.140625" style="358" bestFit="1" customWidth="1"/>
    <col min="10017" max="10240" width="9.140625" style="358"/>
    <col min="10241" max="10241" width="4" style="358" bestFit="1" customWidth="1"/>
    <col min="10242" max="10242" width="26.7109375" style="358" bestFit="1" customWidth="1"/>
    <col min="10243" max="10243" width="8.5703125" style="358" bestFit="1" customWidth="1"/>
    <col min="10244" max="10267" width="5.140625" style="358" customWidth="1"/>
    <col min="10268" max="10268" width="7.85546875" style="358" bestFit="1" customWidth="1"/>
    <col min="10269" max="10269" width="4" style="358" bestFit="1" customWidth="1"/>
    <col min="10270" max="10270" width="9" style="358" bestFit="1" customWidth="1"/>
    <col min="10271" max="10272" width="6.140625" style="358" bestFit="1" customWidth="1"/>
    <col min="10273" max="10496" width="9.140625" style="358"/>
    <col min="10497" max="10497" width="4" style="358" bestFit="1" customWidth="1"/>
    <col min="10498" max="10498" width="26.7109375" style="358" bestFit="1" customWidth="1"/>
    <col min="10499" max="10499" width="8.5703125" style="358" bestFit="1" customWidth="1"/>
    <col min="10500" max="10523" width="5.140625" style="358" customWidth="1"/>
    <col min="10524" max="10524" width="7.85546875" style="358" bestFit="1" customWidth="1"/>
    <col min="10525" max="10525" width="4" style="358" bestFit="1" customWidth="1"/>
    <col min="10526" max="10526" width="9" style="358" bestFit="1" customWidth="1"/>
    <col min="10527" max="10528" width="6.140625" style="358" bestFit="1" customWidth="1"/>
    <col min="10529" max="10752" width="9.140625" style="358"/>
    <col min="10753" max="10753" width="4" style="358" bestFit="1" customWidth="1"/>
    <col min="10754" max="10754" width="26.7109375" style="358" bestFit="1" customWidth="1"/>
    <col min="10755" max="10755" width="8.5703125" style="358" bestFit="1" customWidth="1"/>
    <col min="10756" max="10779" width="5.140625" style="358" customWidth="1"/>
    <col min="10780" max="10780" width="7.85546875" style="358" bestFit="1" customWidth="1"/>
    <col min="10781" max="10781" width="4" style="358" bestFit="1" customWidth="1"/>
    <col min="10782" max="10782" width="9" style="358" bestFit="1" customWidth="1"/>
    <col min="10783" max="10784" width="6.140625" style="358" bestFit="1" customWidth="1"/>
    <col min="10785" max="11008" width="9.140625" style="358"/>
    <col min="11009" max="11009" width="4" style="358" bestFit="1" customWidth="1"/>
    <col min="11010" max="11010" width="26.7109375" style="358" bestFit="1" customWidth="1"/>
    <col min="11011" max="11011" width="8.5703125" style="358" bestFit="1" customWidth="1"/>
    <col min="11012" max="11035" width="5.140625" style="358" customWidth="1"/>
    <col min="11036" max="11036" width="7.85546875" style="358" bestFit="1" customWidth="1"/>
    <col min="11037" max="11037" width="4" style="358" bestFit="1" customWidth="1"/>
    <col min="11038" max="11038" width="9" style="358" bestFit="1" customWidth="1"/>
    <col min="11039" max="11040" width="6.140625" style="358" bestFit="1" customWidth="1"/>
    <col min="11041" max="11264" width="9.140625" style="358"/>
    <col min="11265" max="11265" width="4" style="358" bestFit="1" customWidth="1"/>
    <col min="11266" max="11266" width="26.7109375" style="358" bestFit="1" customWidth="1"/>
    <col min="11267" max="11267" width="8.5703125" style="358" bestFit="1" customWidth="1"/>
    <col min="11268" max="11291" width="5.140625" style="358" customWidth="1"/>
    <col min="11292" max="11292" width="7.85546875" style="358" bestFit="1" customWidth="1"/>
    <col min="11293" max="11293" width="4" style="358" bestFit="1" customWidth="1"/>
    <col min="11294" max="11294" width="9" style="358" bestFit="1" customWidth="1"/>
    <col min="11295" max="11296" width="6.140625" style="358" bestFit="1" customWidth="1"/>
    <col min="11297" max="11520" width="9.140625" style="358"/>
    <col min="11521" max="11521" width="4" style="358" bestFit="1" customWidth="1"/>
    <col min="11522" max="11522" width="26.7109375" style="358" bestFit="1" customWidth="1"/>
    <col min="11523" max="11523" width="8.5703125" style="358" bestFit="1" customWidth="1"/>
    <col min="11524" max="11547" width="5.140625" style="358" customWidth="1"/>
    <col min="11548" max="11548" width="7.85546875" style="358" bestFit="1" customWidth="1"/>
    <col min="11549" max="11549" width="4" style="358" bestFit="1" customWidth="1"/>
    <col min="11550" max="11550" width="9" style="358" bestFit="1" customWidth="1"/>
    <col min="11551" max="11552" width="6.140625" style="358" bestFit="1" customWidth="1"/>
    <col min="11553" max="11776" width="9.140625" style="358"/>
    <col min="11777" max="11777" width="4" style="358" bestFit="1" customWidth="1"/>
    <col min="11778" max="11778" width="26.7109375" style="358" bestFit="1" customWidth="1"/>
    <col min="11779" max="11779" width="8.5703125" style="358" bestFit="1" customWidth="1"/>
    <col min="11780" max="11803" width="5.140625" style="358" customWidth="1"/>
    <col min="11804" max="11804" width="7.85546875" style="358" bestFit="1" customWidth="1"/>
    <col min="11805" max="11805" width="4" style="358" bestFit="1" customWidth="1"/>
    <col min="11806" max="11806" width="9" style="358" bestFit="1" customWidth="1"/>
    <col min="11807" max="11808" width="6.140625" style="358" bestFit="1" customWidth="1"/>
    <col min="11809" max="12032" width="9.140625" style="358"/>
    <col min="12033" max="12033" width="4" style="358" bestFit="1" customWidth="1"/>
    <col min="12034" max="12034" width="26.7109375" style="358" bestFit="1" customWidth="1"/>
    <col min="12035" max="12035" width="8.5703125" style="358" bestFit="1" customWidth="1"/>
    <col min="12036" max="12059" width="5.140625" style="358" customWidth="1"/>
    <col min="12060" max="12060" width="7.85546875" style="358" bestFit="1" customWidth="1"/>
    <col min="12061" max="12061" width="4" style="358" bestFit="1" customWidth="1"/>
    <col min="12062" max="12062" width="9" style="358" bestFit="1" customWidth="1"/>
    <col min="12063" max="12064" width="6.140625" style="358" bestFit="1" customWidth="1"/>
    <col min="12065" max="12288" width="9.140625" style="358"/>
    <col min="12289" max="12289" width="4" style="358" bestFit="1" customWidth="1"/>
    <col min="12290" max="12290" width="26.7109375" style="358" bestFit="1" customWidth="1"/>
    <col min="12291" max="12291" width="8.5703125" style="358" bestFit="1" customWidth="1"/>
    <col min="12292" max="12315" width="5.140625" style="358" customWidth="1"/>
    <col min="12316" max="12316" width="7.85546875" style="358" bestFit="1" customWidth="1"/>
    <col min="12317" max="12317" width="4" style="358" bestFit="1" customWidth="1"/>
    <col min="12318" max="12318" width="9" style="358" bestFit="1" customWidth="1"/>
    <col min="12319" max="12320" width="6.140625" style="358" bestFit="1" customWidth="1"/>
    <col min="12321" max="12544" width="9.140625" style="358"/>
    <col min="12545" max="12545" width="4" style="358" bestFit="1" customWidth="1"/>
    <col min="12546" max="12546" width="26.7109375" style="358" bestFit="1" customWidth="1"/>
    <col min="12547" max="12547" width="8.5703125" style="358" bestFit="1" customWidth="1"/>
    <col min="12548" max="12571" width="5.140625" style="358" customWidth="1"/>
    <col min="12572" max="12572" width="7.85546875" style="358" bestFit="1" customWidth="1"/>
    <col min="12573" max="12573" width="4" style="358" bestFit="1" customWidth="1"/>
    <col min="12574" max="12574" width="9" style="358" bestFit="1" customWidth="1"/>
    <col min="12575" max="12576" width="6.140625" style="358" bestFit="1" customWidth="1"/>
    <col min="12577" max="12800" width="9.140625" style="358"/>
    <col min="12801" max="12801" width="4" style="358" bestFit="1" customWidth="1"/>
    <col min="12802" max="12802" width="26.7109375" style="358" bestFit="1" customWidth="1"/>
    <col min="12803" max="12803" width="8.5703125" style="358" bestFit="1" customWidth="1"/>
    <col min="12804" max="12827" width="5.140625" style="358" customWidth="1"/>
    <col min="12828" max="12828" width="7.85546875" style="358" bestFit="1" customWidth="1"/>
    <col min="12829" max="12829" width="4" style="358" bestFit="1" customWidth="1"/>
    <col min="12830" max="12830" width="9" style="358" bestFit="1" customWidth="1"/>
    <col min="12831" max="12832" width="6.140625" style="358" bestFit="1" customWidth="1"/>
    <col min="12833" max="13056" width="9.140625" style="358"/>
    <col min="13057" max="13057" width="4" style="358" bestFit="1" customWidth="1"/>
    <col min="13058" max="13058" width="26.7109375" style="358" bestFit="1" customWidth="1"/>
    <col min="13059" max="13059" width="8.5703125" style="358" bestFit="1" customWidth="1"/>
    <col min="13060" max="13083" width="5.140625" style="358" customWidth="1"/>
    <col min="13084" max="13084" width="7.85546875" style="358" bestFit="1" customWidth="1"/>
    <col min="13085" max="13085" width="4" style="358" bestFit="1" customWidth="1"/>
    <col min="13086" max="13086" width="9" style="358" bestFit="1" customWidth="1"/>
    <col min="13087" max="13088" width="6.140625" style="358" bestFit="1" customWidth="1"/>
    <col min="13089" max="13312" width="9.140625" style="358"/>
    <col min="13313" max="13313" width="4" style="358" bestFit="1" customWidth="1"/>
    <col min="13314" max="13314" width="26.7109375" style="358" bestFit="1" customWidth="1"/>
    <col min="13315" max="13315" width="8.5703125" style="358" bestFit="1" customWidth="1"/>
    <col min="13316" max="13339" width="5.140625" style="358" customWidth="1"/>
    <col min="13340" max="13340" width="7.85546875" style="358" bestFit="1" customWidth="1"/>
    <col min="13341" max="13341" width="4" style="358" bestFit="1" customWidth="1"/>
    <col min="13342" max="13342" width="9" style="358" bestFit="1" customWidth="1"/>
    <col min="13343" max="13344" width="6.140625" style="358" bestFit="1" customWidth="1"/>
    <col min="13345" max="13568" width="9.140625" style="358"/>
    <col min="13569" max="13569" width="4" style="358" bestFit="1" customWidth="1"/>
    <col min="13570" max="13570" width="26.7109375" style="358" bestFit="1" customWidth="1"/>
    <col min="13571" max="13571" width="8.5703125" style="358" bestFit="1" customWidth="1"/>
    <col min="13572" max="13595" width="5.140625" style="358" customWidth="1"/>
    <col min="13596" max="13596" width="7.85546875" style="358" bestFit="1" customWidth="1"/>
    <col min="13597" max="13597" width="4" style="358" bestFit="1" customWidth="1"/>
    <col min="13598" max="13598" width="9" style="358" bestFit="1" customWidth="1"/>
    <col min="13599" max="13600" width="6.140625" style="358" bestFit="1" customWidth="1"/>
    <col min="13601" max="13824" width="9.140625" style="358"/>
    <col min="13825" max="13825" width="4" style="358" bestFit="1" customWidth="1"/>
    <col min="13826" max="13826" width="26.7109375" style="358" bestFit="1" customWidth="1"/>
    <col min="13827" max="13827" width="8.5703125" style="358" bestFit="1" customWidth="1"/>
    <col min="13828" max="13851" width="5.140625" style="358" customWidth="1"/>
    <col min="13852" max="13852" width="7.85546875" style="358" bestFit="1" customWidth="1"/>
    <col min="13853" max="13853" width="4" style="358" bestFit="1" customWidth="1"/>
    <col min="13854" max="13854" width="9" style="358" bestFit="1" customWidth="1"/>
    <col min="13855" max="13856" width="6.140625" style="358" bestFit="1" customWidth="1"/>
    <col min="13857" max="14080" width="9.140625" style="358"/>
    <col min="14081" max="14081" width="4" style="358" bestFit="1" customWidth="1"/>
    <col min="14082" max="14082" width="26.7109375" style="358" bestFit="1" customWidth="1"/>
    <col min="14083" max="14083" width="8.5703125" style="358" bestFit="1" customWidth="1"/>
    <col min="14084" max="14107" width="5.140625" style="358" customWidth="1"/>
    <col min="14108" max="14108" width="7.85546875" style="358" bestFit="1" customWidth="1"/>
    <col min="14109" max="14109" width="4" style="358" bestFit="1" customWidth="1"/>
    <col min="14110" max="14110" width="9" style="358" bestFit="1" customWidth="1"/>
    <col min="14111" max="14112" width="6.140625" style="358" bestFit="1" customWidth="1"/>
    <col min="14113" max="14336" width="9.140625" style="358"/>
    <col min="14337" max="14337" width="4" style="358" bestFit="1" customWidth="1"/>
    <col min="14338" max="14338" width="26.7109375" style="358" bestFit="1" customWidth="1"/>
    <col min="14339" max="14339" width="8.5703125" style="358" bestFit="1" customWidth="1"/>
    <col min="14340" max="14363" width="5.140625" style="358" customWidth="1"/>
    <col min="14364" max="14364" width="7.85546875" style="358" bestFit="1" customWidth="1"/>
    <col min="14365" max="14365" width="4" style="358" bestFit="1" customWidth="1"/>
    <col min="14366" max="14366" width="9" style="358" bestFit="1" customWidth="1"/>
    <col min="14367" max="14368" width="6.140625" style="358" bestFit="1" customWidth="1"/>
    <col min="14369" max="14592" width="9.140625" style="358"/>
    <col min="14593" max="14593" width="4" style="358" bestFit="1" customWidth="1"/>
    <col min="14594" max="14594" width="26.7109375" style="358" bestFit="1" customWidth="1"/>
    <col min="14595" max="14595" width="8.5703125" style="358" bestFit="1" customWidth="1"/>
    <col min="14596" max="14619" width="5.140625" style="358" customWidth="1"/>
    <col min="14620" max="14620" width="7.85546875" style="358" bestFit="1" customWidth="1"/>
    <col min="14621" max="14621" width="4" style="358" bestFit="1" customWidth="1"/>
    <col min="14622" max="14622" width="9" style="358" bestFit="1" customWidth="1"/>
    <col min="14623" max="14624" width="6.140625" style="358" bestFit="1" customWidth="1"/>
    <col min="14625" max="14848" width="9.140625" style="358"/>
    <col min="14849" max="14849" width="4" style="358" bestFit="1" customWidth="1"/>
    <col min="14850" max="14850" width="26.7109375" style="358" bestFit="1" customWidth="1"/>
    <col min="14851" max="14851" width="8.5703125" style="358" bestFit="1" customWidth="1"/>
    <col min="14852" max="14875" width="5.140625" style="358" customWidth="1"/>
    <col min="14876" max="14876" width="7.85546875" style="358" bestFit="1" customWidth="1"/>
    <col min="14877" max="14877" width="4" style="358" bestFit="1" customWidth="1"/>
    <col min="14878" max="14878" width="9" style="358" bestFit="1" customWidth="1"/>
    <col min="14879" max="14880" width="6.140625" style="358" bestFit="1" customWidth="1"/>
    <col min="14881" max="15104" width="9.140625" style="358"/>
    <col min="15105" max="15105" width="4" style="358" bestFit="1" customWidth="1"/>
    <col min="15106" max="15106" width="26.7109375" style="358" bestFit="1" customWidth="1"/>
    <col min="15107" max="15107" width="8.5703125" style="358" bestFit="1" customWidth="1"/>
    <col min="15108" max="15131" width="5.140625" style="358" customWidth="1"/>
    <col min="15132" max="15132" width="7.85546875" style="358" bestFit="1" customWidth="1"/>
    <col min="15133" max="15133" width="4" style="358" bestFit="1" customWidth="1"/>
    <col min="15134" max="15134" width="9" style="358" bestFit="1" customWidth="1"/>
    <col min="15135" max="15136" width="6.140625" style="358" bestFit="1" customWidth="1"/>
    <col min="15137" max="15360" width="9.140625" style="358"/>
    <col min="15361" max="15361" width="4" style="358" bestFit="1" customWidth="1"/>
    <col min="15362" max="15362" width="26.7109375" style="358" bestFit="1" customWidth="1"/>
    <col min="15363" max="15363" width="8.5703125" style="358" bestFit="1" customWidth="1"/>
    <col min="15364" max="15387" width="5.140625" style="358" customWidth="1"/>
    <col min="15388" max="15388" width="7.85546875" style="358" bestFit="1" customWidth="1"/>
    <col min="15389" max="15389" width="4" style="358" bestFit="1" customWidth="1"/>
    <col min="15390" max="15390" width="9" style="358" bestFit="1" customWidth="1"/>
    <col min="15391" max="15392" width="6.140625" style="358" bestFit="1" customWidth="1"/>
    <col min="15393" max="15616" width="9.140625" style="358"/>
    <col min="15617" max="15617" width="4" style="358" bestFit="1" customWidth="1"/>
    <col min="15618" max="15618" width="26.7109375" style="358" bestFit="1" customWidth="1"/>
    <col min="15619" max="15619" width="8.5703125" style="358" bestFit="1" customWidth="1"/>
    <col min="15620" max="15643" width="5.140625" style="358" customWidth="1"/>
    <col min="15644" max="15644" width="7.85546875" style="358" bestFit="1" customWidth="1"/>
    <col min="15645" max="15645" width="4" style="358" bestFit="1" customWidth="1"/>
    <col min="15646" max="15646" width="9" style="358" bestFit="1" customWidth="1"/>
    <col min="15647" max="15648" width="6.140625" style="358" bestFit="1" customWidth="1"/>
    <col min="15649" max="15872" width="9.140625" style="358"/>
    <col min="15873" max="15873" width="4" style="358" bestFit="1" customWidth="1"/>
    <col min="15874" max="15874" width="26.7109375" style="358" bestFit="1" customWidth="1"/>
    <col min="15875" max="15875" width="8.5703125" style="358" bestFit="1" customWidth="1"/>
    <col min="15876" max="15899" width="5.140625" style="358" customWidth="1"/>
    <col min="15900" max="15900" width="7.85546875" style="358" bestFit="1" customWidth="1"/>
    <col min="15901" max="15901" width="4" style="358" bestFit="1" customWidth="1"/>
    <col min="15902" max="15902" width="9" style="358" bestFit="1" customWidth="1"/>
    <col min="15903" max="15904" width="6.140625" style="358" bestFit="1" customWidth="1"/>
    <col min="15905" max="16128" width="9.140625" style="358"/>
    <col min="16129" max="16129" width="4" style="358" bestFit="1" customWidth="1"/>
    <col min="16130" max="16130" width="26.7109375" style="358" bestFit="1" customWidth="1"/>
    <col min="16131" max="16131" width="8.5703125" style="358" bestFit="1" customWidth="1"/>
    <col min="16132" max="16155" width="5.140625" style="358" customWidth="1"/>
    <col min="16156" max="16156" width="7.85546875" style="358" bestFit="1" customWidth="1"/>
    <col min="16157" max="16157" width="4" style="358" bestFit="1" customWidth="1"/>
    <col min="16158" max="16158" width="9" style="358" bestFit="1" customWidth="1"/>
    <col min="16159" max="16160" width="6.140625" style="358" bestFit="1" customWidth="1"/>
    <col min="16161" max="16384" width="9.140625" style="358"/>
  </cols>
  <sheetData>
    <row r="1" spans="1:38" s="367" customFormat="1" ht="46.5" customHeight="1">
      <c r="A1"/>
      <c r="B1" s="2833"/>
      <c r="C1" s="2834"/>
      <c r="D1" s="4672" t="s">
        <v>2208</v>
      </c>
      <c r="E1" s="4672"/>
      <c r="F1" s="4672"/>
      <c r="G1" s="4672"/>
      <c r="H1" s="4672"/>
      <c r="I1" s="4672"/>
      <c r="J1" s="4672"/>
      <c r="K1" s="4672"/>
      <c r="L1" s="4672"/>
      <c r="M1" s="4672"/>
      <c r="N1" s="4672"/>
      <c r="O1" s="4672"/>
      <c r="P1" s="4672"/>
      <c r="Q1" s="4672"/>
      <c r="R1" s="4672"/>
      <c r="S1" s="4672"/>
      <c r="T1" s="4672"/>
      <c r="U1" s="4672"/>
      <c r="V1" s="4672"/>
      <c r="W1" s="4672"/>
      <c r="X1" s="4672"/>
      <c r="Y1" s="4672"/>
      <c r="Z1" s="4672"/>
      <c r="AA1" s="4672"/>
      <c r="AB1" s="4672"/>
      <c r="AC1" s="4672"/>
      <c r="AD1" s="4672"/>
      <c r="AE1" s="4672"/>
      <c r="AF1" s="4672"/>
    </row>
    <row r="2" spans="1:38" s="2835" customFormat="1" ht="21" thickBot="1">
      <c r="A2" s="2283"/>
      <c r="B2" s="2833"/>
      <c r="C2" s="2834"/>
      <c r="D2" s="4670" t="s">
        <v>2209</v>
      </c>
      <c r="E2" s="4670"/>
      <c r="F2" s="4670"/>
      <c r="G2" s="4670"/>
      <c r="H2" s="4670"/>
      <c r="I2" s="4670"/>
      <c r="J2" s="4670"/>
      <c r="K2" s="4670"/>
      <c r="L2" s="4670"/>
      <c r="M2" s="4670"/>
      <c r="N2" s="4670"/>
      <c r="O2" s="4670"/>
      <c r="P2" s="4670"/>
      <c r="Q2" s="4670"/>
      <c r="R2" s="4670"/>
      <c r="S2" s="4670"/>
      <c r="T2" s="4670"/>
      <c r="U2" s="4670"/>
      <c r="V2" s="4670"/>
      <c r="W2" s="4670"/>
      <c r="X2" s="4670"/>
      <c r="Y2" s="4670"/>
      <c r="Z2" s="4670"/>
      <c r="AA2" s="4670"/>
      <c r="AB2" s="4670"/>
      <c r="AC2" s="4670"/>
      <c r="AD2" s="4670"/>
      <c r="AE2" s="4670"/>
      <c r="AF2" s="4670"/>
    </row>
    <row r="3" spans="1:38" s="367" customFormat="1" ht="21" thickBot="1">
      <c r="A3" s="2283"/>
      <c r="B3" s="2926">
        <v>10000</v>
      </c>
      <c r="C3" s="2834"/>
      <c r="D3" s="4671" t="s">
        <v>1904</v>
      </c>
      <c r="E3" s="4671"/>
      <c r="F3" s="4671"/>
      <c r="G3" s="4671"/>
      <c r="H3" s="4671"/>
      <c r="I3" s="4671"/>
      <c r="J3" s="4671"/>
      <c r="K3" s="4671"/>
      <c r="L3" s="4671"/>
      <c r="M3" s="4671"/>
      <c r="N3" s="4671"/>
      <c r="O3" s="4671"/>
      <c r="P3" s="4671"/>
      <c r="Q3" s="4671"/>
      <c r="R3" s="4671"/>
      <c r="S3" s="4671"/>
      <c r="T3" s="4671"/>
      <c r="U3" s="4671"/>
      <c r="V3" s="4671"/>
      <c r="W3" s="4671"/>
      <c r="X3" s="4671"/>
      <c r="Y3" s="4671"/>
      <c r="Z3" s="4671"/>
      <c r="AA3" s="4671"/>
      <c r="AB3" s="4671"/>
      <c r="AC3" s="4671"/>
      <c r="AD3" s="4671"/>
      <c r="AE3" s="4671"/>
      <c r="AF3" s="4671"/>
    </row>
    <row r="4" spans="1:38" s="367" customFormat="1" ht="15.75" thickBot="1">
      <c r="A4" s="4662" t="s">
        <v>2210</v>
      </c>
      <c r="B4" s="4662"/>
      <c r="C4" s="4663"/>
      <c r="D4" s="4664" t="s">
        <v>587</v>
      </c>
      <c r="E4" s="4665"/>
      <c r="F4" s="4665"/>
      <c r="G4" s="4665"/>
      <c r="H4" s="4665"/>
      <c r="I4" s="4666"/>
      <c r="J4" s="4664" t="s">
        <v>588</v>
      </c>
      <c r="K4" s="4665"/>
      <c r="L4" s="4665"/>
      <c r="M4" s="4665"/>
      <c r="N4" s="4665"/>
      <c r="O4" s="4666"/>
      <c r="P4" s="4664" t="s">
        <v>589</v>
      </c>
      <c r="Q4" s="4665"/>
      <c r="R4" s="4665"/>
      <c r="S4" s="4665"/>
      <c r="T4" s="4665"/>
      <c r="U4" s="4666"/>
      <c r="V4" s="4664" t="s">
        <v>590</v>
      </c>
      <c r="W4" s="4665"/>
      <c r="X4" s="4665"/>
      <c r="Y4" s="4665"/>
      <c r="Z4" s="4665"/>
      <c r="AA4" s="4666"/>
      <c r="AB4" s="359"/>
      <c r="AC4" s="359"/>
      <c r="AD4" s="360"/>
      <c r="AE4" s="2066"/>
      <c r="AF4" s="359"/>
      <c r="AG4" s="2836"/>
      <c r="AH4" s="2837"/>
      <c r="AI4" s="2837"/>
      <c r="AJ4" s="2837"/>
      <c r="AK4" s="2838" t="s">
        <v>2211</v>
      </c>
      <c r="AL4" s="2839" t="s">
        <v>2211</v>
      </c>
    </row>
    <row r="5" spans="1:38" ht="15.75" thickBot="1">
      <c r="A5" s="4653" t="s">
        <v>2212</v>
      </c>
      <c r="B5" s="4653"/>
      <c r="C5" s="4654"/>
      <c r="D5" s="4655" t="s">
        <v>2213</v>
      </c>
      <c r="E5" s="4656"/>
      <c r="F5" s="4656"/>
      <c r="G5" s="4656"/>
      <c r="H5" s="4656"/>
      <c r="I5" s="4657"/>
      <c r="J5" s="4655" t="s">
        <v>2214</v>
      </c>
      <c r="K5" s="4656"/>
      <c r="L5" s="4656"/>
      <c r="M5" s="4656"/>
      <c r="N5" s="4656"/>
      <c r="O5" s="4657"/>
      <c r="P5" s="4655" t="s">
        <v>2215</v>
      </c>
      <c r="Q5" s="4656"/>
      <c r="R5" s="4656"/>
      <c r="S5" s="4656"/>
      <c r="T5" s="4656"/>
      <c r="U5" s="4657"/>
      <c r="V5" s="4655" t="s">
        <v>2216</v>
      </c>
      <c r="W5" s="4656"/>
      <c r="X5" s="4656"/>
      <c r="Y5" s="4656"/>
      <c r="Z5" s="4656"/>
      <c r="AA5" s="4657"/>
      <c r="AE5" s="4641" t="s">
        <v>2217</v>
      </c>
      <c r="AF5" s="4642"/>
      <c r="AG5" s="2840" t="s">
        <v>2218</v>
      </c>
      <c r="AH5" s="2841" t="s">
        <v>2219</v>
      </c>
      <c r="AI5" s="2841" t="s">
        <v>2220</v>
      </c>
      <c r="AJ5" s="2841" t="s">
        <v>2221</v>
      </c>
      <c r="AK5" s="2842" t="s">
        <v>2222</v>
      </c>
      <c r="AL5" s="2843" t="s">
        <v>199</v>
      </c>
    </row>
    <row r="6" spans="1:38" s="2295" customFormat="1" ht="13.5" thickBot="1">
      <c r="A6" s="2844" t="s">
        <v>1855</v>
      </c>
      <c r="B6" s="2845" t="s">
        <v>591</v>
      </c>
      <c r="C6" s="2846" t="s">
        <v>592</v>
      </c>
      <c r="D6" s="2289" t="s">
        <v>593</v>
      </c>
      <c r="E6" s="2290" t="s">
        <v>594</v>
      </c>
      <c r="F6" s="2290" t="s">
        <v>595</v>
      </c>
      <c r="G6" s="2290" t="s">
        <v>596</v>
      </c>
      <c r="H6" s="2290" t="s">
        <v>597</v>
      </c>
      <c r="I6" s="2291" t="s">
        <v>598</v>
      </c>
      <c r="J6" s="2289" t="s">
        <v>599</v>
      </c>
      <c r="K6" s="2290" t="s">
        <v>600</v>
      </c>
      <c r="L6" s="2290" t="s">
        <v>601</v>
      </c>
      <c r="M6" s="2290" t="s">
        <v>602</v>
      </c>
      <c r="N6" s="2290" t="s">
        <v>603</v>
      </c>
      <c r="O6" s="2291" t="s">
        <v>604</v>
      </c>
      <c r="P6" s="2289" t="s">
        <v>605</v>
      </c>
      <c r="Q6" s="2290" t="s">
        <v>606</v>
      </c>
      <c r="R6" s="2290" t="s">
        <v>607</v>
      </c>
      <c r="S6" s="2290" t="s">
        <v>608</v>
      </c>
      <c r="T6" s="2290" t="s">
        <v>609</v>
      </c>
      <c r="U6" s="2291" t="s">
        <v>610</v>
      </c>
      <c r="V6" s="2289" t="s">
        <v>611</v>
      </c>
      <c r="W6" s="2290" t="s">
        <v>612</v>
      </c>
      <c r="X6" s="2290" t="s">
        <v>1911</v>
      </c>
      <c r="Y6" s="2290" t="s">
        <v>1912</v>
      </c>
      <c r="Z6" s="2290" t="s">
        <v>1913</v>
      </c>
      <c r="AA6" s="2291" t="s">
        <v>1914</v>
      </c>
      <c r="AB6" s="2292" t="s">
        <v>613</v>
      </c>
      <c r="AC6" s="2290" t="s">
        <v>614</v>
      </c>
      <c r="AD6" s="2290" t="s">
        <v>615</v>
      </c>
      <c r="AE6" s="2293" t="s">
        <v>2145</v>
      </c>
      <c r="AF6" s="2847" t="s">
        <v>2146</v>
      </c>
      <c r="AG6" s="2848">
        <v>1345</v>
      </c>
      <c r="AH6" s="2848">
        <v>1300</v>
      </c>
      <c r="AI6" s="2848">
        <v>1378</v>
      </c>
      <c r="AJ6" s="2848">
        <v>1376</v>
      </c>
      <c r="AK6" s="2848">
        <v>278</v>
      </c>
      <c r="AL6" s="2848">
        <v>1378</v>
      </c>
    </row>
    <row r="7" spans="1:38" ht="20.100000000000001" customHeight="1" thickBot="1">
      <c r="A7" s="2849">
        <v>1</v>
      </c>
      <c r="B7" s="2894" t="s">
        <v>444</v>
      </c>
      <c r="C7" s="2850" t="s">
        <v>2114</v>
      </c>
      <c r="D7" s="2851">
        <v>225</v>
      </c>
      <c r="E7" s="2852">
        <v>247</v>
      </c>
      <c r="F7" s="2852">
        <v>211</v>
      </c>
      <c r="G7" s="2852">
        <v>182</v>
      </c>
      <c r="H7" s="2852">
        <v>224</v>
      </c>
      <c r="I7" s="2852">
        <v>256</v>
      </c>
      <c r="J7" s="2851">
        <v>223</v>
      </c>
      <c r="K7" s="2852">
        <v>232</v>
      </c>
      <c r="L7" s="2852">
        <v>233</v>
      </c>
      <c r="M7" s="2852">
        <v>187</v>
      </c>
      <c r="N7" s="2852">
        <v>181</v>
      </c>
      <c r="O7" s="2852">
        <v>244</v>
      </c>
      <c r="P7" s="2851">
        <v>194</v>
      </c>
      <c r="Q7" s="2852">
        <v>236</v>
      </c>
      <c r="R7" s="2852">
        <v>246</v>
      </c>
      <c r="S7" s="2852">
        <v>195</v>
      </c>
      <c r="T7" s="2852">
        <v>205</v>
      </c>
      <c r="U7" s="2853">
        <v>238</v>
      </c>
      <c r="V7" s="2852">
        <v>202</v>
      </c>
      <c r="W7" s="2852">
        <v>221</v>
      </c>
      <c r="X7" s="2852">
        <v>206</v>
      </c>
      <c r="Y7" s="2852">
        <v>227</v>
      </c>
      <c r="Z7" s="2852">
        <v>200</v>
      </c>
      <c r="AA7" s="2853">
        <v>184</v>
      </c>
      <c r="AB7" s="2852">
        <v>5199</v>
      </c>
      <c r="AC7" s="2852">
        <v>24</v>
      </c>
      <c r="AD7" s="2895">
        <v>216.625</v>
      </c>
      <c r="AE7" s="2298">
        <v>0</v>
      </c>
      <c r="AF7" s="2299">
        <v>185</v>
      </c>
      <c r="AG7" s="2854">
        <v>1345</v>
      </c>
      <c r="AH7" s="2854">
        <v>1300</v>
      </c>
      <c r="AI7" s="2854">
        <v>1314</v>
      </c>
      <c r="AJ7" s="2854">
        <v>1240</v>
      </c>
      <c r="AK7" s="2841">
        <v>256</v>
      </c>
      <c r="AL7" s="2841">
        <v>1345</v>
      </c>
    </row>
    <row r="8" spans="1:38" ht="15.75" customHeight="1">
      <c r="A8" s="2855">
        <v>2</v>
      </c>
      <c r="B8" s="2314" t="s">
        <v>140</v>
      </c>
      <c r="C8" s="2856" t="s">
        <v>182</v>
      </c>
      <c r="D8" s="2301">
        <v>238</v>
      </c>
      <c r="E8" s="2302">
        <v>201</v>
      </c>
      <c r="F8" s="2302">
        <v>192</v>
      </c>
      <c r="G8" s="2302">
        <v>194</v>
      </c>
      <c r="H8" s="2302">
        <v>201</v>
      </c>
      <c r="I8" s="2302">
        <v>216</v>
      </c>
      <c r="J8" s="2301">
        <v>252</v>
      </c>
      <c r="K8" s="2302">
        <v>167</v>
      </c>
      <c r="L8" s="2302">
        <v>190</v>
      </c>
      <c r="M8" s="2302">
        <v>227</v>
      </c>
      <c r="N8" s="2302">
        <v>149</v>
      </c>
      <c r="O8" s="2302">
        <v>218</v>
      </c>
      <c r="P8" s="2857">
        <v>235</v>
      </c>
      <c r="Q8" s="2858">
        <v>218</v>
      </c>
      <c r="R8" s="2858">
        <v>231</v>
      </c>
      <c r="S8" s="2858">
        <v>252</v>
      </c>
      <c r="T8" s="2858">
        <v>235</v>
      </c>
      <c r="U8" s="2859">
        <v>207</v>
      </c>
      <c r="V8" s="2302">
        <v>256</v>
      </c>
      <c r="W8" s="2302">
        <v>187</v>
      </c>
      <c r="X8" s="2302">
        <v>222</v>
      </c>
      <c r="Y8" s="2302">
        <v>179</v>
      </c>
      <c r="Z8" s="2302">
        <v>197</v>
      </c>
      <c r="AA8" s="2860">
        <v>278</v>
      </c>
      <c r="AB8" s="2302">
        <v>5142</v>
      </c>
      <c r="AC8" s="2302">
        <v>24</v>
      </c>
      <c r="AD8" s="2318">
        <v>214.25</v>
      </c>
      <c r="AE8" s="2305">
        <v>-57</v>
      </c>
      <c r="AF8" s="2306">
        <v>128</v>
      </c>
      <c r="AG8" s="2854">
        <v>1242</v>
      </c>
      <c r="AH8" s="2854">
        <v>1203</v>
      </c>
      <c r="AI8" s="2854">
        <v>1378</v>
      </c>
      <c r="AJ8" s="2854">
        <v>1319</v>
      </c>
      <c r="AK8" s="2841">
        <v>278</v>
      </c>
      <c r="AL8" s="2841">
        <v>1378</v>
      </c>
    </row>
    <row r="9" spans="1:38" ht="15.75" customHeight="1" thickBot="1">
      <c r="A9" s="2861">
        <v>3</v>
      </c>
      <c r="B9" s="2307" t="s">
        <v>141</v>
      </c>
      <c r="C9" s="2862" t="s">
        <v>1623</v>
      </c>
      <c r="D9" s="2308">
        <v>143</v>
      </c>
      <c r="E9" s="2309">
        <v>211</v>
      </c>
      <c r="F9" s="2309">
        <v>181</v>
      </c>
      <c r="G9" s="2309">
        <v>170</v>
      </c>
      <c r="H9" s="2309">
        <v>177</v>
      </c>
      <c r="I9" s="2309">
        <v>204</v>
      </c>
      <c r="J9" s="2308">
        <v>200</v>
      </c>
      <c r="K9" s="2309">
        <v>223</v>
      </c>
      <c r="L9" s="2309">
        <v>219</v>
      </c>
      <c r="M9" s="2309">
        <v>208</v>
      </c>
      <c r="N9" s="2309">
        <v>158</v>
      </c>
      <c r="O9" s="2309">
        <v>198</v>
      </c>
      <c r="P9" s="2308">
        <v>253</v>
      </c>
      <c r="Q9" s="2309">
        <v>180</v>
      </c>
      <c r="R9" s="2309">
        <v>215</v>
      </c>
      <c r="S9" s="2309">
        <v>217</v>
      </c>
      <c r="T9" s="2309">
        <v>203</v>
      </c>
      <c r="U9" s="2863">
        <v>278</v>
      </c>
      <c r="V9" s="2309">
        <v>222</v>
      </c>
      <c r="W9" s="2309">
        <v>228</v>
      </c>
      <c r="X9" s="2309">
        <v>241</v>
      </c>
      <c r="Y9" s="2309">
        <v>233</v>
      </c>
      <c r="Z9" s="2309">
        <v>216</v>
      </c>
      <c r="AA9" s="2310">
        <v>236</v>
      </c>
      <c r="AB9" s="2309">
        <v>5014</v>
      </c>
      <c r="AC9" s="2309">
        <v>24</v>
      </c>
      <c r="AD9" s="2311">
        <v>208.91666666666666</v>
      </c>
      <c r="AE9" s="2312">
        <v>-185</v>
      </c>
      <c r="AF9" s="2313">
        <v>0</v>
      </c>
      <c r="AG9" s="2854">
        <v>1086</v>
      </c>
      <c r="AH9" s="2854">
        <v>1206</v>
      </c>
      <c r="AI9" s="2854">
        <v>1346</v>
      </c>
      <c r="AJ9" s="2854">
        <v>1376</v>
      </c>
      <c r="AK9" s="2841">
        <v>278</v>
      </c>
      <c r="AL9" s="2841">
        <v>1376</v>
      </c>
    </row>
    <row r="10" spans="1:38">
      <c r="A10" s="2864">
        <v>4</v>
      </c>
      <c r="B10" s="2314" t="s">
        <v>625</v>
      </c>
      <c r="C10" s="2865" t="s">
        <v>182</v>
      </c>
      <c r="D10" s="2315">
        <v>245</v>
      </c>
      <c r="E10" s="2316">
        <v>171</v>
      </c>
      <c r="F10" s="2316">
        <v>194</v>
      </c>
      <c r="G10" s="2316">
        <v>184</v>
      </c>
      <c r="H10" s="2316">
        <v>255</v>
      </c>
      <c r="I10" s="2316">
        <v>222</v>
      </c>
      <c r="J10" s="2315">
        <v>211</v>
      </c>
      <c r="K10" s="2316">
        <v>226</v>
      </c>
      <c r="L10" s="2316">
        <v>168</v>
      </c>
      <c r="M10" s="2316">
        <v>183</v>
      </c>
      <c r="N10" s="2316">
        <v>202</v>
      </c>
      <c r="O10" s="2316">
        <v>172</v>
      </c>
      <c r="P10" s="2315">
        <v>244</v>
      </c>
      <c r="Q10" s="2316">
        <v>184</v>
      </c>
      <c r="R10" s="2316">
        <v>224</v>
      </c>
      <c r="S10" s="2316">
        <v>194</v>
      </c>
      <c r="T10" s="2316">
        <v>180</v>
      </c>
      <c r="U10" s="2317">
        <v>223</v>
      </c>
      <c r="V10" s="2316">
        <v>235</v>
      </c>
      <c r="W10" s="2316">
        <v>223</v>
      </c>
      <c r="X10" s="2316">
        <v>243</v>
      </c>
      <c r="Y10" s="2316">
        <v>145</v>
      </c>
      <c r="Z10" s="2316">
        <v>189</v>
      </c>
      <c r="AA10" s="2317">
        <v>124</v>
      </c>
      <c r="AB10" s="2316">
        <v>4841</v>
      </c>
      <c r="AC10" s="2316">
        <v>24</v>
      </c>
      <c r="AD10" s="2318">
        <v>201.70833333333334</v>
      </c>
      <c r="AE10" s="2319">
        <v>-358</v>
      </c>
      <c r="AF10" s="2320">
        <v>-173</v>
      </c>
      <c r="AG10" s="2854">
        <v>1271</v>
      </c>
      <c r="AH10" s="2854">
        <v>1162</v>
      </c>
      <c r="AI10" s="2854">
        <v>1249</v>
      </c>
      <c r="AJ10" s="2854">
        <v>1159</v>
      </c>
      <c r="AK10" s="2841">
        <v>255</v>
      </c>
      <c r="AL10" s="2841">
        <v>1271</v>
      </c>
    </row>
    <row r="11" spans="1:38">
      <c r="A11" s="2864">
        <v>5</v>
      </c>
      <c r="B11" s="2300" t="s">
        <v>371</v>
      </c>
      <c r="C11" s="2856" t="s">
        <v>116</v>
      </c>
      <c r="D11" s="2301">
        <v>135</v>
      </c>
      <c r="E11" s="2302">
        <v>211</v>
      </c>
      <c r="F11" s="2302">
        <v>211</v>
      </c>
      <c r="G11" s="2302">
        <v>182</v>
      </c>
      <c r="H11" s="2302">
        <v>165</v>
      </c>
      <c r="I11" s="2302">
        <v>158</v>
      </c>
      <c r="J11" s="2301">
        <v>187</v>
      </c>
      <c r="K11" s="2302">
        <v>171</v>
      </c>
      <c r="L11" s="2302">
        <v>174</v>
      </c>
      <c r="M11" s="2302">
        <v>198</v>
      </c>
      <c r="N11" s="2302">
        <v>200</v>
      </c>
      <c r="O11" s="2302">
        <v>158</v>
      </c>
      <c r="P11" s="2301">
        <v>203</v>
      </c>
      <c r="Q11" s="2302">
        <v>236</v>
      </c>
      <c r="R11" s="2302">
        <v>243</v>
      </c>
      <c r="S11" s="2302">
        <v>204</v>
      </c>
      <c r="T11" s="2302">
        <v>255</v>
      </c>
      <c r="U11" s="2303">
        <v>172</v>
      </c>
      <c r="V11" s="2302">
        <v>245</v>
      </c>
      <c r="W11" s="2302">
        <v>199</v>
      </c>
      <c r="X11" s="2302">
        <v>205</v>
      </c>
      <c r="Y11" s="2302">
        <v>226</v>
      </c>
      <c r="Z11" s="2302">
        <v>197</v>
      </c>
      <c r="AA11" s="2303">
        <v>254</v>
      </c>
      <c r="AB11" s="2302">
        <v>4789</v>
      </c>
      <c r="AC11" s="2302">
        <v>24</v>
      </c>
      <c r="AD11" s="2304">
        <v>199.54166666666666</v>
      </c>
      <c r="AE11" s="2305">
        <v>-410</v>
      </c>
      <c r="AF11" s="2306">
        <v>-225</v>
      </c>
      <c r="AG11" s="2854">
        <v>1062</v>
      </c>
      <c r="AH11" s="2854">
        <v>1088</v>
      </c>
      <c r="AI11" s="2854">
        <v>1313</v>
      </c>
      <c r="AJ11" s="2854">
        <v>1326</v>
      </c>
      <c r="AK11" s="2841">
        <v>255</v>
      </c>
      <c r="AL11" s="2841">
        <v>1326</v>
      </c>
    </row>
    <row r="12" spans="1:38">
      <c r="A12" s="2864">
        <v>6</v>
      </c>
      <c r="B12" s="2300" t="s">
        <v>153</v>
      </c>
      <c r="C12" s="2856" t="s">
        <v>182</v>
      </c>
      <c r="D12" s="2301">
        <v>227</v>
      </c>
      <c r="E12" s="2302">
        <v>178</v>
      </c>
      <c r="F12" s="2302">
        <v>218</v>
      </c>
      <c r="G12" s="2302">
        <v>214</v>
      </c>
      <c r="H12" s="2302">
        <v>201</v>
      </c>
      <c r="I12" s="2302">
        <v>171</v>
      </c>
      <c r="J12" s="2301">
        <v>191</v>
      </c>
      <c r="K12" s="2302">
        <v>169</v>
      </c>
      <c r="L12" s="2302">
        <v>233</v>
      </c>
      <c r="M12" s="2302">
        <v>161</v>
      </c>
      <c r="N12" s="2302">
        <v>184</v>
      </c>
      <c r="O12" s="2302">
        <v>161</v>
      </c>
      <c r="P12" s="2301">
        <v>198</v>
      </c>
      <c r="Q12" s="2302">
        <v>224</v>
      </c>
      <c r="R12" s="2302">
        <v>194</v>
      </c>
      <c r="S12" s="2302">
        <v>235</v>
      </c>
      <c r="T12" s="2302">
        <v>188</v>
      </c>
      <c r="U12" s="2303">
        <v>209</v>
      </c>
      <c r="V12" s="2302">
        <v>189</v>
      </c>
      <c r="W12" s="2302">
        <v>184</v>
      </c>
      <c r="X12" s="2302">
        <v>233</v>
      </c>
      <c r="Y12" s="2302">
        <v>212</v>
      </c>
      <c r="Z12" s="2302">
        <v>230</v>
      </c>
      <c r="AA12" s="2303">
        <v>172</v>
      </c>
      <c r="AB12" s="2302">
        <v>4776</v>
      </c>
      <c r="AC12" s="2302">
        <v>24</v>
      </c>
      <c r="AD12" s="2304">
        <v>199</v>
      </c>
      <c r="AE12" s="2305">
        <v>-423</v>
      </c>
      <c r="AF12" s="2306">
        <v>-238</v>
      </c>
      <c r="AG12" s="2854">
        <v>1209</v>
      </c>
      <c r="AH12" s="2854">
        <v>1099</v>
      </c>
      <c r="AI12" s="2854">
        <v>1248</v>
      </c>
      <c r="AJ12" s="2854">
        <v>1220</v>
      </c>
      <c r="AK12" s="2841">
        <v>235</v>
      </c>
      <c r="AL12" s="2841">
        <v>1248</v>
      </c>
    </row>
    <row r="13" spans="1:38">
      <c r="A13" s="2864">
        <v>7</v>
      </c>
      <c r="B13" s="2300" t="s">
        <v>164</v>
      </c>
      <c r="C13" s="2856" t="s">
        <v>2114</v>
      </c>
      <c r="D13" s="2301">
        <v>175</v>
      </c>
      <c r="E13" s="2302">
        <v>157</v>
      </c>
      <c r="F13" s="2302">
        <v>204</v>
      </c>
      <c r="G13" s="2302">
        <v>179</v>
      </c>
      <c r="H13" s="2302">
        <v>179</v>
      </c>
      <c r="I13" s="2302">
        <v>211</v>
      </c>
      <c r="J13" s="2301">
        <v>225</v>
      </c>
      <c r="K13" s="2302">
        <v>232</v>
      </c>
      <c r="L13" s="2302">
        <v>181</v>
      </c>
      <c r="M13" s="2302">
        <v>203</v>
      </c>
      <c r="N13" s="2302">
        <v>194</v>
      </c>
      <c r="O13" s="2302">
        <v>202</v>
      </c>
      <c r="P13" s="2301">
        <v>225</v>
      </c>
      <c r="Q13" s="2302">
        <v>215</v>
      </c>
      <c r="R13" s="2302">
        <v>191</v>
      </c>
      <c r="S13" s="2302">
        <v>175</v>
      </c>
      <c r="T13" s="2302">
        <v>175</v>
      </c>
      <c r="U13" s="2303">
        <v>181</v>
      </c>
      <c r="V13" s="2302">
        <v>190</v>
      </c>
      <c r="W13" s="2302">
        <v>219</v>
      </c>
      <c r="X13" s="2302">
        <v>141</v>
      </c>
      <c r="Y13" s="2302">
        <v>215</v>
      </c>
      <c r="Z13" s="2302">
        <v>234</v>
      </c>
      <c r="AA13" s="2303">
        <v>186</v>
      </c>
      <c r="AB13" s="2302">
        <v>4689</v>
      </c>
      <c r="AC13" s="2302">
        <v>24</v>
      </c>
      <c r="AD13" s="2304">
        <v>195.375</v>
      </c>
      <c r="AE13" s="2305">
        <v>-510</v>
      </c>
      <c r="AF13" s="2306">
        <v>-325</v>
      </c>
      <c r="AG13" s="2854">
        <v>1105</v>
      </c>
      <c r="AH13" s="2854">
        <v>1237</v>
      </c>
      <c r="AI13" s="2854">
        <v>1162</v>
      </c>
      <c r="AJ13" s="2854">
        <v>1185</v>
      </c>
      <c r="AK13" s="2841">
        <v>234</v>
      </c>
      <c r="AL13" s="2841">
        <v>1237</v>
      </c>
    </row>
    <row r="14" spans="1:38">
      <c r="A14" s="2864">
        <v>8</v>
      </c>
      <c r="B14" s="2300" t="s">
        <v>143</v>
      </c>
      <c r="C14" s="2856" t="s">
        <v>182</v>
      </c>
      <c r="D14" s="2301">
        <v>218</v>
      </c>
      <c r="E14" s="2302">
        <v>216</v>
      </c>
      <c r="F14" s="2302">
        <v>156</v>
      </c>
      <c r="G14" s="2302">
        <v>147</v>
      </c>
      <c r="H14" s="2302">
        <v>194</v>
      </c>
      <c r="I14" s="2302">
        <v>159</v>
      </c>
      <c r="J14" s="2301">
        <v>238</v>
      </c>
      <c r="K14" s="2302">
        <v>191</v>
      </c>
      <c r="L14" s="2302">
        <v>175</v>
      </c>
      <c r="M14" s="2302">
        <v>244</v>
      </c>
      <c r="N14" s="2302">
        <v>216</v>
      </c>
      <c r="O14" s="2302">
        <v>194</v>
      </c>
      <c r="P14" s="2301">
        <v>163</v>
      </c>
      <c r="Q14" s="2302">
        <v>198</v>
      </c>
      <c r="R14" s="2302">
        <v>189</v>
      </c>
      <c r="S14" s="2302">
        <v>233</v>
      </c>
      <c r="T14" s="2302">
        <v>208</v>
      </c>
      <c r="U14" s="2303">
        <v>179</v>
      </c>
      <c r="V14" s="2302">
        <v>223</v>
      </c>
      <c r="W14" s="2302">
        <v>174</v>
      </c>
      <c r="X14" s="2302">
        <v>199</v>
      </c>
      <c r="Y14" s="2302">
        <v>183</v>
      </c>
      <c r="Z14" s="2302">
        <v>181</v>
      </c>
      <c r="AA14" s="2303">
        <v>200</v>
      </c>
      <c r="AB14" s="2302">
        <v>4678</v>
      </c>
      <c r="AC14" s="2302">
        <v>24</v>
      </c>
      <c r="AD14" s="2304">
        <v>194.91666666666666</v>
      </c>
      <c r="AE14" s="2305">
        <v>-521</v>
      </c>
      <c r="AF14" s="2306">
        <v>-336</v>
      </c>
      <c r="AG14" s="2854">
        <v>1090</v>
      </c>
      <c r="AH14" s="2854">
        <v>1258</v>
      </c>
      <c r="AI14" s="2854">
        <v>1170</v>
      </c>
      <c r="AJ14" s="2854">
        <v>1160</v>
      </c>
      <c r="AK14" s="2841">
        <v>244</v>
      </c>
      <c r="AL14" s="2841">
        <v>1258</v>
      </c>
    </row>
    <row r="15" spans="1:38">
      <c r="A15" s="2864">
        <v>9</v>
      </c>
      <c r="B15" s="2300" t="s">
        <v>345</v>
      </c>
      <c r="C15" s="2856" t="s">
        <v>1623</v>
      </c>
      <c r="D15" s="2301">
        <v>205</v>
      </c>
      <c r="E15" s="2302">
        <v>161</v>
      </c>
      <c r="F15" s="2302">
        <v>163</v>
      </c>
      <c r="G15" s="2302">
        <v>153</v>
      </c>
      <c r="H15" s="2302">
        <v>160</v>
      </c>
      <c r="I15" s="2302">
        <v>141</v>
      </c>
      <c r="J15" s="2301">
        <v>198</v>
      </c>
      <c r="K15" s="2302">
        <v>141</v>
      </c>
      <c r="L15" s="2302">
        <v>195</v>
      </c>
      <c r="M15" s="2302">
        <v>173</v>
      </c>
      <c r="N15" s="2302">
        <v>170</v>
      </c>
      <c r="O15" s="2302">
        <v>234</v>
      </c>
      <c r="P15" s="2301">
        <v>177</v>
      </c>
      <c r="Q15" s="2302">
        <v>214</v>
      </c>
      <c r="R15" s="2302">
        <v>159</v>
      </c>
      <c r="S15" s="2302">
        <v>233</v>
      </c>
      <c r="T15" s="2302">
        <v>225</v>
      </c>
      <c r="U15" s="2303">
        <v>215</v>
      </c>
      <c r="V15" s="2302">
        <v>204</v>
      </c>
      <c r="W15" s="2302">
        <v>246</v>
      </c>
      <c r="X15" s="2302">
        <v>243</v>
      </c>
      <c r="Y15" s="2302">
        <v>227</v>
      </c>
      <c r="Z15" s="2302">
        <v>200</v>
      </c>
      <c r="AA15" s="2303">
        <v>172</v>
      </c>
      <c r="AB15" s="2302">
        <v>4609</v>
      </c>
      <c r="AC15" s="2302">
        <v>24</v>
      </c>
      <c r="AD15" s="2304">
        <v>192.04166666666666</v>
      </c>
      <c r="AE15" s="2305">
        <v>-590</v>
      </c>
      <c r="AF15" s="2306">
        <v>-405</v>
      </c>
      <c r="AG15" s="2854">
        <v>983</v>
      </c>
      <c r="AH15" s="2854">
        <v>1111</v>
      </c>
      <c r="AI15" s="2854">
        <v>1223</v>
      </c>
      <c r="AJ15" s="2854">
        <v>1292</v>
      </c>
      <c r="AK15" s="2841">
        <v>246</v>
      </c>
      <c r="AL15" s="2841">
        <v>1292</v>
      </c>
    </row>
    <row r="16" spans="1:38">
      <c r="A16" s="2864">
        <v>10</v>
      </c>
      <c r="B16" s="2314" t="s">
        <v>157</v>
      </c>
      <c r="C16" s="2865" t="s">
        <v>2114</v>
      </c>
      <c r="D16" s="2315">
        <v>202</v>
      </c>
      <c r="E16" s="2316">
        <v>169</v>
      </c>
      <c r="F16" s="2316">
        <v>205</v>
      </c>
      <c r="G16" s="2316">
        <v>177</v>
      </c>
      <c r="H16" s="2316">
        <v>171</v>
      </c>
      <c r="I16" s="2316">
        <v>149</v>
      </c>
      <c r="J16" s="2315">
        <v>205</v>
      </c>
      <c r="K16" s="2316">
        <v>173</v>
      </c>
      <c r="L16" s="2316">
        <v>199</v>
      </c>
      <c r="M16" s="2316">
        <v>153</v>
      </c>
      <c r="N16" s="2316">
        <v>193</v>
      </c>
      <c r="O16" s="2316">
        <v>171</v>
      </c>
      <c r="P16" s="2315">
        <v>197</v>
      </c>
      <c r="Q16" s="2316">
        <v>167</v>
      </c>
      <c r="R16" s="2316">
        <v>216</v>
      </c>
      <c r="S16" s="2316">
        <v>205</v>
      </c>
      <c r="T16" s="2316">
        <v>186</v>
      </c>
      <c r="U16" s="2317">
        <v>229</v>
      </c>
      <c r="V16" s="2316">
        <v>203</v>
      </c>
      <c r="W16" s="2316">
        <v>218</v>
      </c>
      <c r="X16" s="2316">
        <v>267</v>
      </c>
      <c r="Y16" s="2316">
        <v>136</v>
      </c>
      <c r="Z16" s="2316">
        <v>200</v>
      </c>
      <c r="AA16" s="2317">
        <v>197</v>
      </c>
      <c r="AB16" s="2316">
        <v>4588</v>
      </c>
      <c r="AC16" s="2316">
        <v>24</v>
      </c>
      <c r="AD16" s="2318">
        <v>191.16666666666666</v>
      </c>
      <c r="AE16" s="2305">
        <v>-611</v>
      </c>
      <c r="AF16" s="2306">
        <v>-426</v>
      </c>
      <c r="AG16" s="2854">
        <v>1073</v>
      </c>
      <c r="AH16" s="2854">
        <v>1094</v>
      </c>
      <c r="AI16" s="2854">
        <v>1200</v>
      </c>
      <c r="AJ16" s="2854">
        <v>1221</v>
      </c>
      <c r="AK16" s="2841">
        <v>267</v>
      </c>
      <c r="AL16" s="2841">
        <v>1221</v>
      </c>
    </row>
    <row r="17" spans="1:38">
      <c r="A17" s="2864">
        <v>11</v>
      </c>
      <c r="B17" s="2300" t="s">
        <v>152</v>
      </c>
      <c r="C17" s="2856" t="s">
        <v>182</v>
      </c>
      <c r="D17" s="2301">
        <v>160</v>
      </c>
      <c r="E17" s="2302">
        <v>162</v>
      </c>
      <c r="F17" s="2302">
        <v>185</v>
      </c>
      <c r="G17" s="2302">
        <v>178</v>
      </c>
      <c r="H17" s="2302">
        <v>183</v>
      </c>
      <c r="I17" s="2302">
        <v>175</v>
      </c>
      <c r="J17" s="2301">
        <v>192</v>
      </c>
      <c r="K17" s="2302">
        <v>188</v>
      </c>
      <c r="L17" s="2302">
        <v>145</v>
      </c>
      <c r="M17" s="2302">
        <v>183</v>
      </c>
      <c r="N17" s="2302">
        <v>206</v>
      </c>
      <c r="O17" s="2302">
        <v>152</v>
      </c>
      <c r="P17" s="2301">
        <v>194</v>
      </c>
      <c r="Q17" s="2302">
        <v>183</v>
      </c>
      <c r="R17" s="2302">
        <v>188</v>
      </c>
      <c r="S17" s="2302">
        <v>161</v>
      </c>
      <c r="T17" s="2302">
        <v>258</v>
      </c>
      <c r="U17" s="2303">
        <v>234</v>
      </c>
      <c r="V17" s="2866">
        <v>278</v>
      </c>
      <c r="W17" s="2302">
        <v>166</v>
      </c>
      <c r="X17" s="2302">
        <v>192</v>
      </c>
      <c r="Y17" s="2302">
        <v>173</v>
      </c>
      <c r="Z17" s="2302">
        <v>213</v>
      </c>
      <c r="AA17" s="2303">
        <v>194</v>
      </c>
      <c r="AB17" s="2302">
        <v>4543</v>
      </c>
      <c r="AC17" s="2302">
        <v>24</v>
      </c>
      <c r="AD17" s="2304">
        <v>189.29166666666666</v>
      </c>
      <c r="AE17" s="2305">
        <v>-656</v>
      </c>
      <c r="AF17" s="2306">
        <v>-471</v>
      </c>
      <c r="AG17" s="2854">
        <v>1043</v>
      </c>
      <c r="AH17" s="2854">
        <v>1066</v>
      </c>
      <c r="AI17" s="2854">
        <v>1218</v>
      </c>
      <c r="AJ17" s="2854">
        <v>1216</v>
      </c>
      <c r="AK17" s="2841">
        <v>278</v>
      </c>
      <c r="AL17" s="2841">
        <v>1218</v>
      </c>
    </row>
    <row r="18" spans="1:38">
      <c r="A18" s="2864">
        <v>12</v>
      </c>
      <c r="B18" s="2300" t="s">
        <v>1486</v>
      </c>
      <c r="C18" s="2856" t="s">
        <v>641</v>
      </c>
      <c r="D18" s="2301">
        <v>183</v>
      </c>
      <c r="E18" s="2302">
        <v>267</v>
      </c>
      <c r="F18" s="2302">
        <v>165</v>
      </c>
      <c r="G18" s="2302">
        <v>192</v>
      </c>
      <c r="H18" s="2302">
        <v>189</v>
      </c>
      <c r="I18" s="2302">
        <v>178</v>
      </c>
      <c r="J18" s="2301">
        <v>169</v>
      </c>
      <c r="K18" s="2302">
        <v>156</v>
      </c>
      <c r="L18" s="2302">
        <v>177</v>
      </c>
      <c r="M18" s="2302">
        <v>181</v>
      </c>
      <c r="N18" s="2302">
        <v>193</v>
      </c>
      <c r="O18" s="2302">
        <v>191</v>
      </c>
      <c r="P18" s="2301">
        <v>235</v>
      </c>
      <c r="Q18" s="2302">
        <v>205</v>
      </c>
      <c r="R18" s="2302">
        <v>165</v>
      </c>
      <c r="S18" s="2302">
        <v>181</v>
      </c>
      <c r="T18" s="2302">
        <v>169</v>
      </c>
      <c r="U18" s="2303">
        <v>184</v>
      </c>
      <c r="V18" s="2302">
        <v>196</v>
      </c>
      <c r="W18" s="2302">
        <v>190</v>
      </c>
      <c r="X18" s="2302">
        <v>167</v>
      </c>
      <c r="Y18" s="2302">
        <v>169</v>
      </c>
      <c r="Z18" s="2302">
        <v>207</v>
      </c>
      <c r="AA18" s="2303">
        <v>212</v>
      </c>
      <c r="AB18" s="2302">
        <v>4521</v>
      </c>
      <c r="AC18" s="2302">
        <v>24</v>
      </c>
      <c r="AD18" s="2304">
        <v>188.375</v>
      </c>
      <c r="AE18" s="2305">
        <v>-678</v>
      </c>
      <c r="AF18" s="2306">
        <v>-493</v>
      </c>
      <c r="AG18" s="2854">
        <v>1174</v>
      </c>
      <c r="AH18" s="2854">
        <v>1067</v>
      </c>
      <c r="AI18" s="2854">
        <v>1139</v>
      </c>
      <c r="AJ18" s="2854">
        <v>1141</v>
      </c>
      <c r="AK18" s="2841">
        <v>267</v>
      </c>
      <c r="AL18" s="2841">
        <v>1174</v>
      </c>
    </row>
    <row r="19" spans="1:38">
      <c r="A19" s="2864">
        <v>13</v>
      </c>
      <c r="B19" s="2300" t="s">
        <v>385</v>
      </c>
      <c r="C19" s="2856" t="s">
        <v>116</v>
      </c>
      <c r="D19" s="2301">
        <v>197</v>
      </c>
      <c r="E19" s="2302">
        <v>153</v>
      </c>
      <c r="F19" s="2302">
        <v>189</v>
      </c>
      <c r="G19" s="2302">
        <v>222</v>
      </c>
      <c r="H19" s="2302">
        <v>175</v>
      </c>
      <c r="I19" s="2302">
        <v>203</v>
      </c>
      <c r="J19" s="2301">
        <v>188</v>
      </c>
      <c r="K19" s="2302">
        <v>219</v>
      </c>
      <c r="L19" s="2302">
        <v>166</v>
      </c>
      <c r="M19" s="2302">
        <v>258</v>
      </c>
      <c r="N19" s="2302">
        <v>162</v>
      </c>
      <c r="O19" s="2302">
        <v>165</v>
      </c>
      <c r="P19" s="2301">
        <v>174</v>
      </c>
      <c r="Q19" s="2302">
        <v>171</v>
      </c>
      <c r="R19" s="2302">
        <v>155</v>
      </c>
      <c r="S19" s="2302">
        <v>183</v>
      </c>
      <c r="T19" s="2302">
        <v>213</v>
      </c>
      <c r="U19" s="2303">
        <v>203</v>
      </c>
      <c r="V19" s="2302">
        <v>198</v>
      </c>
      <c r="W19" s="2302">
        <v>161</v>
      </c>
      <c r="X19" s="2302">
        <v>144</v>
      </c>
      <c r="Y19" s="2302">
        <v>160</v>
      </c>
      <c r="Z19" s="2302">
        <v>204</v>
      </c>
      <c r="AA19" s="2303">
        <v>192</v>
      </c>
      <c r="AB19" s="2302">
        <v>4455</v>
      </c>
      <c r="AC19" s="2302">
        <v>24</v>
      </c>
      <c r="AD19" s="2304">
        <v>185.625</v>
      </c>
      <c r="AE19" s="2305">
        <v>-744</v>
      </c>
      <c r="AF19" s="2306">
        <v>-559</v>
      </c>
      <c r="AG19" s="2854">
        <v>1139</v>
      </c>
      <c r="AH19" s="2854">
        <v>1158</v>
      </c>
      <c r="AI19" s="2854">
        <v>1099</v>
      </c>
      <c r="AJ19" s="2854">
        <v>1059</v>
      </c>
      <c r="AK19" s="2841">
        <v>258</v>
      </c>
      <c r="AL19" s="2841">
        <v>1158</v>
      </c>
    </row>
    <row r="20" spans="1:38">
      <c r="A20" s="2864">
        <v>14</v>
      </c>
      <c r="B20" s="2300" t="s">
        <v>154</v>
      </c>
      <c r="C20" s="2856" t="s">
        <v>2114</v>
      </c>
      <c r="D20" s="2301">
        <v>190</v>
      </c>
      <c r="E20" s="2302">
        <v>195</v>
      </c>
      <c r="F20" s="2302">
        <v>191</v>
      </c>
      <c r="G20" s="2302">
        <v>219</v>
      </c>
      <c r="H20" s="2302">
        <v>184</v>
      </c>
      <c r="I20" s="2302">
        <v>189</v>
      </c>
      <c r="J20" s="2301">
        <v>178</v>
      </c>
      <c r="K20" s="2302">
        <v>155</v>
      </c>
      <c r="L20" s="2302">
        <v>192</v>
      </c>
      <c r="M20" s="2302">
        <v>179</v>
      </c>
      <c r="N20" s="2302">
        <v>204</v>
      </c>
      <c r="O20" s="2302">
        <v>168</v>
      </c>
      <c r="P20" s="2301">
        <v>159</v>
      </c>
      <c r="Q20" s="2302">
        <v>188</v>
      </c>
      <c r="R20" s="2302">
        <v>168</v>
      </c>
      <c r="S20" s="2302">
        <v>212</v>
      </c>
      <c r="T20" s="2302">
        <v>165</v>
      </c>
      <c r="U20" s="2303">
        <v>167</v>
      </c>
      <c r="V20" s="2302">
        <v>210</v>
      </c>
      <c r="W20" s="2302">
        <v>157</v>
      </c>
      <c r="X20" s="2302">
        <v>170</v>
      </c>
      <c r="Y20" s="2302">
        <v>171</v>
      </c>
      <c r="Z20" s="2302">
        <v>232</v>
      </c>
      <c r="AA20" s="2303">
        <v>190</v>
      </c>
      <c r="AB20" s="2302">
        <v>4433</v>
      </c>
      <c r="AC20" s="2302">
        <v>24</v>
      </c>
      <c r="AD20" s="2304">
        <v>184.70833333333334</v>
      </c>
      <c r="AE20" s="2305">
        <v>-766</v>
      </c>
      <c r="AF20" s="2306">
        <v>-581</v>
      </c>
      <c r="AG20" s="2854">
        <v>1168</v>
      </c>
      <c r="AH20" s="2854">
        <v>1076</v>
      </c>
      <c r="AI20" s="2854">
        <v>1059</v>
      </c>
      <c r="AJ20" s="2854">
        <v>1130</v>
      </c>
      <c r="AK20" s="2841">
        <v>232</v>
      </c>
      <c r="AL20" s="2841">
        <v>1168</v>
      </c>
    </row>
    <row r="21" spans="1:38">
      <c r="A21" s="2864">
        <v>15</v>
      </c>
      <c r="B21" s="2300" t="s">
        <v>845</v>
      </c>
      <c r="C21" s="2856" t="s">
        <v>1623</v>
      </c>
      <c r="D21" s="2301">
        <v>154</v>
      </c>
      <c r="E21" s="2302">
        <v>179</v>
      </c>
      <c r="F21" s="2302">
        <v>174</v>
      </c>
      <c r="G21" s="2302">
        <v>180</v>
      </c>
      <c r="H21" s="2302">
        <v>193</v>
      </c>
      <c r="I21" s="2302">
        <v>190</v>
      </c>
      <c r="J21" s="2301">
        <v>210</v>
      </c>
      <c r="K21" s="2302">
        <v>178</v>
      </c>
      <c r="L21" s="2302">
        <v>200</v>
      </c>
      <c r="M21" s="2302">
        <v>186</v>
      </c>
      <c r="N21" s="2302">
        <v>214</v>
      </c>
      <c r="O21" s="2302">
        <v>192</v>
      </c>
      <c r="P21" s="2301">
        <v>123</v>
      </c>
      <c r="Q21" s="2302">
        <v>138</v>
      </c>
      <c r="R21" s="2302">
        <v>157</v>
      </c>
      <c r="S21" s="2302">
        <v>199</v>
      </c>
      <c r="T21" s="2302">
        <v>173</v>
      </c>
      <c r="U21" s="2303">
        <v>188</v>
      </c>
      <c r="V21" s="2302">
        <v>193</v>
      </c>
      <c r="W21" s="2302">
        <v>216</v>
      </c>
      <c r="X21" s="2302">
        <v>195</v>
      </c>
      <c r="Y21" s="2302">
        <v>190</v>
      </c>
      <c r="Z21" s="2302">
        <v>177</v>
      </c>
      <c r="AA21" s="2303">
        <v>202</v>
      </c>
      <c r="AB21" s="2302">
        <v>4401</v>
      </c>
      <c r="AC21" s="2302">
        <v>24</v>
      </c>
      <c r="AD21" s="2304">
        <v>183.375</v>
      </c>
      <c r="AE21" s="2305">
        <v>-798</v>
      </c>
      <c r="AF21" s="2306">
        <v>-613</v>
      </c>
      <c r="AG21" s="2854">
        <v>1070</v>
      </c>
      <c r="AH21" s="2854">
        <v>1180</v>
      </c>
      <c r="AI21" s="2854">
        <v>978</v>
      </c>
      <c r="AJ21" s="2854">
        <v>1173</v>
      </c>
      <c r="AK21" s="2841">
        <v>216</v>
      </c>
      <c r="AL21" s="2841">
        <v>1180</v>
      </c>
    </row>
    <row r="22" spans="1:38">
      <c r="A22" s="2864">
        <v>16</v>
      </c>
      <c r="B22" s="2300" t="s">
        <v>161</v>
      </c>
      <c r="C22" s="2856" t="s">
        <v>1624</v>
      </c>
      <c r="D22" s="2301">
        <v>253</v>
      </c>
      <c r="E22" s="2302">
        <v>154</v>
      </c>
      <c r="F22" s="2302">
        <v>191</v>
      </c>
      <c r="G22" s="2302">
        <v>173</v>
      </c>
      <c r="H22" s="2302">
        <v>140</v>
      </c>
      <c r="I22" s="2302">
        <v>205</v>
      </c>
      <c r="J22" s="2301">
        <v>209</v>
      </c>
      <c r="K22" s="2302">
        <v>155</v>
      </c>
      <c r="L22" s="2302">
        <v>137</v>
      </c>
      <c r="M22" s="2302">
        <v>169</v>
      </c>
      <c r="N22" s="2302">
        <v>176</v>
      </c>
      <c r="O22" s="2302">
        <v>168</v>
      </c>
      <c r="P22" s="2301">
        <v>167</v>
      </c>
      <c r="Q22" s="2302">
        <v>155</v>
      </c>
      <c r="R22" s="2302">
        <v>226</v>
      </c>
      <c r="S22" s="2302">
        <v>202</v>
      </c>
      <c r="T22" s="2302">
        <v>214</v>
      </c>
      <c r="U22" s="2303">
        <v>197</v>
      </c>
      <c r="V22" s="2302">
        <v>193</v>
      </c>
      <c r="W22" s="2302">
        <v>151</v>
      </c>
      <c r="X22" s="2302">
        <v>201</v>
      </c>
      <c r="Y22" s="2302">
        <v>213</v>
      </c>
      <c r="Z22" s="2302">
        <v>178</v>
      </c>
      <c r="AA22" s="2303">
        <v>154</v>
      </c>
      <c r="AB22" s="2302">
        <v>4381</v>
      </c>
      <c r="AC22" s="2302">
        <v>24</v>
      </c>
      <c r="AD22" s="2304">
        <v>182.54166666666666</v>
      </c>
      <c r="AE22" s="2305">
        <v>-818</v>
      </c>
      <c r="AF22" s="2306">
        <v>-633</v>
      </c>
      <c r="AG22" s="2854">
        <v>1116</v>
      </c>
      <c r="AH22" s="2854">
        <v>1014</v>
      </c>
      <c r="AI22" s="2854">
        <v>1161</v>
      </c>
      <c r="AJ22" s="2854">
        <v>1090</v>
      </c>
      <c r="AK22" s="2841">
        <v>253</v>
      </c>
      <c r="AL22" s="2841">
        <v>1161</v>
      </c>
    </row>
    <row r="23" spans="1:38">
      <c r="A23" s="2864">
        <v>17</v>
      </c>
      <c r="B23" s="2300" t="s">
        <v>155</v>
      </c>
      <c r="C23" s="2856" t="s">
        <v>182</v>
      </c>
      <c r="D23" s="2301">
        <v>147</v>
      </c>
      <c r="E23" s="2302">
        <v>176</v>
      </c>
      <c r="F23" s="2302">
        <v>147</v>
      </c>
      <c r="G23" s="2302">
        <v>201</v>
      </c>
      <c r="H23" s="2302">
        <v>182</v>
      </c>
      <c r="I23" s="2302">
        <v>184</v>
      </c>
      <c r="J23" s="2301">
        <v>154</v>
      </c>
      <c r="K23" s="2302">
        <v>165</v>
      </c>
      <c r="L23" s="2302">
        <v>179</v>
      </c>
      <c r="M23" s="2302">
        <v>193</v>
      </c>
      <c r="N23" s="2302">
        <v>179</v>
      </c>
      <c r="O23" s="2302">
        <v>176</v>
      </c>
      <c r="P23" s="2301">
        <v>216</v>
      </c>
      <c r="Q23" s="2302">
        <v>164</v>
      </c>
      <c r="R23" s="2302">
        <v>191</v>
      </c>
      <c r="S23" s="2302">
        <v>189</v>
      </c>
      <c r="T23" s="2302">
        <v>178</v>
      </c>
      <c r="U23" s="2303">
        <v>178</v>
      </c>
      <c r="V23" s="2302">
        <v>200</v>
      </c>
      <c r="W23" s="2302">
        <v>174</v>
      </c>
      <c r="X23" s="2302">
        <v>208</v>
      </c>
      <c r="Y23" s="2302">
        <v>192</v>
      </c>
      <c r="Z23" s="2302">
        <v>214</v>
      </c>
      <c r="AA23" s="2303">
        <v>176</v>
      </c>
      <c r="AB23" s="2302">
        <v>4363</v>
      </c>
      <c r="AC23" s="2302">
        <v>24</v>
      </c>
      <c r="AD23" s="2304">
        <v>181.79166666666666</v>
      </c>
      <c r="AE23" s="2305">
        <v>-836</v>
      </c>
      <c r="AF23" s="2306">
        <v>-651</v>
      </c>
      <c r="AG23" s="2854">
        <v>1037</v>
      </c>
      <c r="AH23" s="2854">
        <v>1046</v>
      </c>
      <c r="AI23" s="2854">
        <v>1116</v>
      </c>
      <c r="AJ23" s="2854">
        <v>1164</v>
      </c>
      <c r="AK23" s="2841">
        <v>216</v>
      </c>
      <c r="AL23" s="2841">
        <v>1164</v>
      </c>
    </row>
    <row r="24" spans="1:38">
      <c r="A24" s="2864">
        <v>18</v>
      </c>
      <c r="B24" s="2300" t="s">
        <v>166</v>
      </c>
      <c r="C24" s="2856" t="s">
        <v>1624</v>
      </c>
      <c r="D24" s="2301">
        <v>234</v>
      </c>
      <c r="E24" s="2302">
        <v>154</v>
      </c>
      <c r="F24" s="2302">
        <v>182</v>
      </c>
      <c r="G24" s="2302">
        <v>195</v>
      </c>
      <c r="H24" s="2302">
        <v>192</v>
      </c>
      <c r="I24" s="2302">
        <v>178</v>
      </c>
      <c r="J24" s="2301">
        <v>152</v>
      </c>
      <c r="K24" s="2302">
        <v>194</v>
      </c>
      <c r="L24" s="2302">
        <v>172</v>
      </c>
      <c r="M24" s="2302">
        <v>132</v>
      </c>
      <c r="N24" s="2302">
        <v>181</v>
      </c>
      <c r="O24" s="2302">
        <v>141</v>
      </c>
      <c r="P24" s="2301">
        <v>194</v>
      </c>
      <c r="Q24" s="2302">
        <v>189</v>
      </c>
      <c r="R24" s="2302">
        <v>243</v>
      </c>
      <c r="S24" s="2302">
        <v>135</v>
      </c>
      <c r="T24" s="2302">
        <v>200</v>
      </c>
      <c r="U24" s="2303">
        <v>157</v>
      </c>
      <c r="V24" s="2302">
        <v>175</v>
      </c>
      <c r="W24" s="2302">
        <v>267</v>
      </c>
      <c r="X24" s="2302">
        <v>195</v>
      </c>
      <c r="Y24" s="2302">
        <v>207</v>
      </c>
      <c r="Z24" s="2302">
        <v>159</v>
      </c>
      <c r="AA24" s="2303">
        <v>124</v>
      </c>
      <c r="AB24" s="2302">
        <v>4352</v>
      </c>
      <c r="AC24" s="2302">
        <v>24</v>
      </c>
      <c r="AD24" s="2304">
        <v>181.33333333333334</v>
      </c>
      <c r="AE24" s="2305">
        <v>-847</v>
      </c>
      <c r="AF24" s="2306">
        <v>-662</v>
      </c>
      <c r="AG24" s="2854">
        <v>1135</v>
      </c>
      <c r="AH24" s="2854">
        <v>972</v>
      </c>
      <c r="AI24" s="2854">
        <v>1118</v>
      </c>
      <c r="AJ24" s="2854">
        <v>1127</v>
      </c>
      <c r="AK24" s="2841">
        <v>267</v>
      </c>
      <c r="AL24" s="2841">
        <v>1135</v>
      </c>
    </row>
    <row r="25" spans="1:38">
      <c r="A25" s="2864">
        <v>19</v>
      </c>
      <c r="B25" s="2300" t="s">
        <v>173</v>
      </c>
      <c r="C25" s="2856" t="s">
        <v>1624</v>
      </c>
      <c r="D25" s="2301">
        <v>190</v>
      </c>
      <c r="E25" s="2302">
        <v>137</v>
      </c>
      <c r="F25" s="2302">
        <v>148</v>
      </c>
      <c r="G25" s="2302">
        <v>188</v>
      </c>
      <c r="H25" s="2302">
        <v>158</v>
      </c>
      <c r="I25" s="2302">
        <v>162</v>
      </c>
      <c r="J25" s="2301">
        <v>189</v>
      </c>
      <c r="K25" s="2302">
        <v>199</v>
      </c>
      <c r="L25" s="2302">
        <v>175</v>
      </c>
      <c r="M25" s="2302">
        <v>205</v>
      </c>
      <c r="N25" s="2302">
        <v>200</v>
      </c>
      <c r="O25" s="2302">
        <v>182</v>
      </c>
      <c r="P25" s="2301">
        <v>158</v>
      </c>
      <c r="Q25" s="2302">
        <v>188</v>
      </c>
      <c r="R25" s="2302">
        <v>150</v>
      </c>
      <c r="S25" s="2302">
        <v>201</v>
      </c>
      <c r="T25" s="2302">
        <v>191</v>
      </c>
      <c r="U25" s="2303">
        <v>177</v>
      </c>
      <c r="V25" s="2302">
        <v>203</v>
      </c>
      <c r="W25" s="2302">
        <v>160</v>
      </c>
      <c r="X25" s="2302">
        <v>225</v>
      </c>
      <c r="Y25" s="2302">
        <v>213</v>
      </c>
      <c r="Z25" s="2302">
        <v>139</v>
      </c>
      <c r="AA25" s="2303">
        <v>192</v>
      </c>
      <c r="AB25" s="2302">
        <v>4330</v>
      </c>
      <c r="AC25" s="2302">
        <v>24</v>
      </c>
      <c r="AD25" s="2304">
        <v>180.41666666666666</v>
      </c>
      <c r="AE25" s="2305">
        <v>-869</v>
      </c>
      <c r="AF25" s="2306">
        <v>-684</v>
      </c>
      <c r="AG25" s="2854">
        <v>983</v>
      </c>
      <c r="AH25" s="2854">
        <v>1150</v>
      </c>
      <c r="AI25" s="2854">
        <v>1065</v>
      </c>
      <c r="AJ25" s="2854">
        <v>1132</v>
      </c>
      <c r="AK25" s="2841">
        <v>225</v>
      </c>
      <c r="AL25" s="2841">
        <v>1150</v>
      </c>
    </row>
    <row r="26" spans="1:38">
      <c r="A26" s="2864">
        <v>20</v>
      </c>
      <c r="B26" s="2300" t="s">
        <v>144</v>
      </c>
      <c r="C26" s="2856" t="s">
        <v>2114</v>
      </c>
      <c r="D26" s="2301">
        <v>140</v>
      </c>
      <c r="E26" s="2302">
        <v>160</v>
      </c>
      <c r="F26" s="2302">
        <v>127</v>
      </c>
      <c r="G26" s="2302">
        <v>174</v>
      </c>
      <c r="H26" s="2302">
        <v>162</v>
      </c>
      <c r="I26" s="2302">
        <v>152</v>
      </c>
      <c r="J26" s="2301">
        <v>183</v>
      </c>
      <c r="K26" s="2302">
        <v>188</v>
      </c>
      <c r="L26" s="2302">
        <v>181</v>
      </c>
      <c r="M26" s="2302">
        <v>190</v>
      </c>
      <c r="N26" s="2302">
        <v>174</v>
      </c>
      <c r="O26" s="2302">
        <v>189</v>
      </c>
      <c r="P26" s="2301">
        <v>214</v>
      </c>
      <c r="Q26" s="2302">
        <v>170</v>
      </c>
      <c r="R26" s="2302">
        <v>178</v>
      </c>
      <c r="S26" s="2302">
        <v>177</v>
      </c>
      <c r="T26" s="2302">
        <v>195</v>
      </c>
      <c r="U26" s="2303">
        <v>199</v>
      </c>
      <c r="V26" s="2302">
        <v>200</v>
      </c>
      <c r="W26" s="2302">
        <v>179</v>
      </c>
      <c r="X26" s="2302">
        <v>234</v>
      </c>
      <c r="Y26" s="2302">
        <v>150</v>
      </c>
      <c r="Z26" s="2302">
        <v>165</v>
      </c>
      <c r="AA26" s="2303">
        <v>177</v>
      </c>
      <c r="AB26" s="2302">
        <v>4258</v>
      </c>
      <c r="AC26" s="2302">
        <v>24</v>
      </c>
      <c r="AD26" s="2304">
        <v>177.41666666666666</v>
      </c>
      <c r="AE26" s="2305">
        <v>-941</v>
      </c>
      <c r="AF26" s="2306">
        <v>-756</v>
      </c>
      <c r="AG26" s="2854">
        <v>915</v>
      </c>
      <c r="AH26" s="2854">
        <v>1105</v>
      </c>
      <c r="AI26" s="2854">
        <v>1133</v>
      </c>
      <c r="AJ26" s="2854">
        <v>1105</v>
      </c>
      <c r="AK26" s="2841">
        <v>234</v>
      </c>
      <c r="AL26" s="2841">
        <v>1133</v>
      </c>
    </row>
    <row r="27" spans="1:38">
      <c r="A27" s="2864">
        <v>21</v>
      </c>
      <c r="B27" s="2300" t="s">
        <v>174</v>
      </c>
      <c r="C27" s="2856" t="s">
        <v>116</v>
      </c>
      <c r="D27" s="2301">
        <v>214</v>
      </c>
      <c r="E27" s="2302">
        <v>197</v>
      </c>
      <c r="F27" s="2302">
        <v>146</v>
      </c>
      <c r="G27" s="2302">
        <v>137</v>
      </c>
      <c r="H27" s="2302">
        <v>149</v>
      </c>
      <c r="I27" s="2302">
        <v>170</v>
      </c>
      <c r="J27" s="2301">
        <v>158</v>
      </c>
      <c r="K27" s="2302">
        <v>165</v>
      </c>
      <c r="L27" s="2302">
        <v>184</v>
      </c>
      <c r="M27" s="2302">
        <v>144</v>
      </c>
      <c r="N27" s="2302">
        <v>179</v>
      </c>
      <c r="O27" s="2302">
        <v>176</v>
      </c>
      <c r="P27" s="2301">
        <v>224</v>
      </c>
      <c r="Q27" s="2302">
        <v>195</v>
      </c>
      <c r="R27" s="2302">
        <v>181</v>
      </c>
      <c r="S27" s="2302">
        <v>160</v>
      </c>
      <c r="T27" s="2302">
        <v>139</v>
      </c>
      <c r="U27" s="2303">
        <v>182</v>
      </c>
      <c r="V27" s="2302">
        <v>205</v>
      </c>
      <c r="W27" s="2302">
        <v>192</v>
      </c>
      <c r="X27" s="2302">
        <v>206</v>
      </c>
      <c r="Y27" s="2302">
        <v>183</v>
      </c>
      <c r="Z27" s="2302">
        <v>179</v>
      </c>
      <c r="AA27" s="2303">
        <v>176</v>
      </c>
      <c r="AB27" s="2302">
        <v>4241</v>
      </c>
      <c r="AC27" s="2302">
        <v>24</v>
      </c>
      <c r="AD27" s="2304">
        <v>176.70833333333334</v>
      </c>
      <c r="AE27" s="2305">
        <v>-958</v>
      </c>
      <c r="AF27" s="2306">
        <v>-773</v>
      </c>
      <c r="AG27" s="2854">
        <v>1013</v>
      </c>
      <c r="AH27" s="2854">
        <v>1006</v>
      </c>
      <c r="AI27" s="2854">
        <v>1081</v>
      </c>
      <c r="AJ27" s="2854">
        <v>1141</v>
      </c>
      <c r="AK27" s="2841">
        <v>224</v>
      </c>
      <c r="AL27" s="2841">
        <v>1141</v>
      </c>
    </row>
    <row r="28" spans="1:38">
      <c r="A28" s="2864">
        <v>22</v>
      </c>
      <c r="B28" s="2300" t="s">
        <v>146</v>
      </c>
      <c r="C28" s="2856" t="s">
        <v>1623</v>
      </c>
      <c r="D28" s="2301">
        <v>178</v>
      </c>
      <c r="E28" s="2302">
        <v>153</v>
      </c>
      <c r="F28" s="2302">
        <v>155</v>
      </c>
      <c r="G28" s="2302">
        <v>173</v>
      </c>
      <c r="H28" s="2302">
        <v>142</v>
      </c>
      <c r="I28" s="2302">
        <v>204</v>
      </c>
      <c r="J28" s="2301">
        <v>179</v>
      </c>
      <c r="K28" s="2302">
        <v>156</v>
      </c>
      <c r="L28" s="2302">
        <v>164</v>
      </c>
      <c r="M28" s="2302">
        <v>147</v>
      </c>
      <c r="N28" s="2302">
        <v>165</v>
      </c>
      <c r="O28" s="2302">
        <v>216</v>
      </c>
      <c r="P28" s="2301">
        <v>221</v>
      </c>
      <c r="Q28" s="2302">
        <v>159</v>
      </c>
      <c r="R28" s="2302">
        <v>187</v>
      </c>
      <c r="S28" s="2302">
        <v>198</v>
      </c>
      <c r="T28" s="2302">
        <v>132</v>
      </c>
      <c r="U28" s="2303">
        <v>165</v>
      </c>
      <c r="V28" s="2302">
        <v>230</v>
      </c>
      <c r="W28" s="2302">
        <v>190</v>
      </c>
      <c r="X28" s="2302">
        <v>201</v>
      </c>
      <c r="Y28" s="2302">
        <v>160</v>
      </c>
      <c r="Z28" s="2302">
        <v>161</v>
      </c>
      <c r="AA28" s="2303">
        <v>176</v>
      </c>
      <c r="AB28" s="2302">
        <v>4212</v>
      </c>
      <c r="AC28" s="2302">
        <v>24</v>
      </c>
      <c r="AD28" s="2304">
        <v>175.5</v>
      </c>
      <c r="AE28" s="2305">
        <v>-987</v>
      </c>
      <c r="AF28" s="2306">
        <v>-802</v>
      </c>
      <c r="AG28" s="2854">
        <v>1005</v>
      </c>
      <c r="AH28" s="2854">
        <v>1027</v>
      </c>
      <c r="AI28" s="2854">
        <v>1062</v>
      </c>
      <c r="AJ28" s="2854">
        <v>1118</v>
      </c>
      <c r="AK28" s="2841">
        <v>230</v>
      </c>
      <c r="AL28" s="2841">
        <v>1118</v>
      </c>
    </row>
    <row r="29" spans="1:38">
      <c r="A29" s="2864">
        <v>23</v>
      </c>
      <c r="B29" s="2300" t="s">
        <v>622</v>
      </c>
      <c r="C29" s="2856" t="s">
        <v>1624</v>
      </c>
      <c r="D29" s="2301">
        <v>124</v>
      </c>
      <c r="E29" s="2302">
        <v>125</v>
      </c>
      <c r="F29" s="2302">
        <v>182</v>
      </c>
      <c r="G29" s="2302">
        <v>177</v>
      </c>
      <c r="H29" s="2302">
        <v>185</v>
      </c>
      <c r="I29" s="2302">
        <v>175</v>
      </c>
      <c r="J29" s="2301">
        <v>170</v>
      </c>
      <c r="K29" s="2302">
        <v>121</v>
      </c>
      <c r="L29" s="2302">
        <v>149</v>
      </c>
      <c r="M29" s="2302">
        <v>222</v>
      </c>
      <c r="N29" s="2302">
        <v>160</v>
      </c>
      <c r="O29" s="2302">
        <v>168</v>
      </c>
      <c r="P29" s="2301">
        <v>195</v>
      </c>
      <c r="Q29" s="2302">
        <v>152</v>
      </c>
      <c r="R29" s="2302">
        <v>172</v>
      </c>
      <c r="S29" s="2302">
        <v>188</v>
      </c>
      <c r="T29" s="2302">
        <v>195</v>
      </c>
      <c r="U29" s="2303">
        <v>141</v>
      </c>
      <c r="V29" s="2302">
        <v>218</v>
      </c>
      <c r="W29" s="2302">
        <v>177</v>
      </c>
      <c r="X29" s="2302">
        <v>137</v>
      </c>
      <c r="Y29" s="2302">
        <v>156</v>
      </c>
      <c r="Z29" s="2302">
        <v>214</v>
      </c>
      <c r="AA29" s="2303">
        <v>212</v>
      </c>
      <c r="AB29" s="2302">
        <v>4115</v>
      </c>
      <c r="AC29" s="2302">
        <v>24</v>
      </c>
      <c r="AD29" s="2304">
        <v>171.45833333333334</v>
      </c>
      <c r="AE29" s="2305">
        <v>-1084</v>
      </c>
      <c r="AF29" s="2306">
        <v>-899</v>
      </c>
      <c r="AG29" s="2854">
        <v>968</v>
      </c>
      <c r="AH29" s="2854">
        <v>990</v>
      </c>
      <c r="AI29" s="2854">
        <v>1043</v>
      </c>
      <c r="AJ29" s="2854">
        <v>1114</v>
      </c>
      <c r="AK29" s="2841">
        <v>222</v>
      </c>
      <c r="AL29" s="2841">
        <v>1114</v>
      </c>
    </row>
    <row r="30" spans="1:38" ht="15.75" thickBot="1">
      <c r="A30" s="2867">
        <v>24</v>
      </c>
      <c r="B30" s="2321" t="s">
        <v>160</v>
      </c>
      <c r="C30" s="2868" t="s">
        <v>1623</v>
      </c>
      <c r="D30" s="2322">
        <v>174</v>
      </c>
      <c r="E30" s="2323">
        <v>165</v>
      </c>
      <c r="F30" s="2323">
        <v>192</v>
      </c>
      <c r="G30" s="2323">
        <v>125</v>
      </c>
      <c r="H30" s="2323">
        <v>172</v>
      </c>
      <c r="I30" s="2323">
        <v>194</v>
      </c>
      <c r="J30" s="2322">
        <v>128</v>
      </c>
      <c r="K30" s="2323">
        <v>188</v>
      </c>
      <c r="L30" s="2323">
        <v>155</v>
      </c>
      <c r="M30" s="2323">
        <v>197</v>
      </c>
      <c r="N30" s="2323">
        <v>180</v>
      </c>
      <c r="O30" s="2323">
        <v>174</v>
      </c>
      <c r="P30" s="2322">
        <v>182</v>
      </c>
      <c r="Q30" s="2323">
        <v>177</v>
      </c>
      <c r="R30" s="2323">
        <v>168</v>
      </c>
      <c r="S30" s="2323">
        <v>184</v>
      </c>
      <c r="T30" s="2323">
        <v>167</v>
      </c>
      <c r="U30" s="2324">
        <v>161</v>
      </c>
      <c r="V30" s="2323">
        <v>183</v>
      </c>
      <c r="W30" s="2323">
        <v>170</v>
      </c>
      <c r="X30" s="2323">
        <v>181</v>
      </c>
      <c r="Y30" s="2323">
        <v>143</v>
      </c>
      <c r="Z30" s="2323">
        <v>175</v>
      </c>
      <c r="AA30" s="2324">
        <v>167</v>
      </c>
      <c r="AB30" s="2323">
        <v>4102</v>
      </c>
      <c r="AC30" s="2323">
        <v>24</v>
      </c>
      <c r="AD30" s="2325">
        <v>170.91666666666666</v>
      </c>
      <c r="AE30" s="2326">
        <v>-1097</v>
      </c>
      <c r="AF30" s="2327">
        <v>-912</v>
      </c>
      <c r="AG30" s="2854">
        <v>1022</v>
      </c>
      <c r="AH30" s="2854">
        <v>1022</v>
      </c>
      <c r="AI30" s="2854">
        <v>1039</v>
      </c>
      <c r="AJ30" s="2854">
        <v>1019</v>
      </c>
      <c r="AK30" s="2841">
        <v>197</v>
      </c>
      <c r="AL30" s="2841">
        <v>1039</v>
      </c>
    </row>
    <row r="31" spans="1:38" ht="6" customHeight="1">
      <c r="B31" s="368"/>
      <c r="C31" s="2328"/>
      <c r="D31" s="369"/>
      <c r="E31" s="369"/>
      <c r="F31" s="369"/>
      <c r="G31" s="369"/>
      <c r="H31" s="369"/>
      <c r="I31" s="369"/>
      <c r="J31" s="369"/>
      <c r="K31" s="369"/>
      <c r="L31" s="369"/>
      <c r="M31" s="369"/>
      <c r="N31" s="369"/>
      <c r="O31" s="369"/>
      <c r="P31" s="369"/>
      <c r="Q31" s="369"/>
      <c r="R31" s="369"/>
      <c r="S31" s="369"/>
      <c r="T31" s="369"/>
      <c r="U31" s="369"/>
      <c r="V31" s="369"/>
      <c r="W31" s="369"/>
      <c r="X31" s="369"/>
      <c r="Y31" s="369"/>
      <c r="Z31" s="369"/>
      <c r="AA31" s="369"/>
      <c r="AB31" s="369"/>
      <c r="AC31" s="369"/>
      <c r="AD31" s="372"/>
    </row>
    <row r="32" spans="1:38" s="2869" customFormat="1" ht="19.5" customHeight="1">
      <c r="B32" s="2870" t="s">
        <v>618</v>
      </c>
      <c r="C32" s="2871">
        <v>278</v>
      </c>
      <c r="D32" s="368" t="s">
        <v>2223</v>
      </c>
      <c r="E32" s="369"/>
      <c r="F32" s="1133"/>
      <c r="I32" s="368"/>
      <c r="J32" s="369"/>
      <c r="K32" s="369"/>
      <c r="L32" s="369"/>
      <c r="M32" s="369"/>
      <c r="N32" s="369"/>
      <c r="O32" s="369"/>
      <c r="P32" s="2870" t="s">
        <v>619</v>
      </c>
      <c r="Q32" s="4651">
        <v>1378</v>
      </c>
      <c r="R32" s="4651"/>
      <c r="S32" s="368" t="s">
        <v>140</v>
      </c>
      <c r="T32" s="369"/>
      <c r="U32" s="369"/>
      <c r="V32" s="369"/>
      <c r="Y32" s="4652">
        <v>229.66666666666666</v>
      </c>
      <c r="Z32" s="4652"/>
      <c r="AA32" s="368" t="s">
        <v>2224</v>
      </c>
      <c r="AB32" s="369"/>
      <c r="AE32" s="369"/>
    </row>
    <row r="33" spans="1:38" s="367" customFormat="1" ht="6" customHeight="1" thickBot="1">
      <c r="A33" s="2283"/>
      <c r="B33" s="2833"/>
      <c r="C33" s="2834"/>
      <c r="D33" s="4673"/>
      <c r="E33" s="4673"/>
      <c r="F33" s="4673"/>
      <c r="G33" s="4673"/>
      <c r="H33" s="4673"/>
      <c r="I33" s="4673"/>
      <c r="J33" s="4673"/>
      <c r="K33" s="4673"/>
      <c r="L33" s="4673"/>
      <c r="M33" s="4673"/>
      <c r="N33" s="4673"/>
      <c r="O33" s="4673"/>
      <c r="P33" s="4673"/>
      <c r="Q33" s="4673"/>
      <c r="R33" s="4673"/>
      <c r="S33" s="4673"/>
      <c r="T33" s="4673"/>
      <c r="U33" s="4673"/>
      <c r="V33" s="2872"/>
      <c r="W33" s="2872"/>
      <c r="X33" s="2872"/>
      <c r="Y33" s="2872"/>
      <c r="Z33" s="1755"/>
      <c r="AA33" s="360"/>
      <c r="AB33" s="359"/>
      <c r="AC33" s="360"/>
      <c r="AD33" s="360"/>
      <c r="AE33" s="2062"/>
      <c r="AF33" s="359"/>
    </row>
    <row r="34" spans="1:38" s="367" customFormat="1" ht="15.75" thickBot="1">
      <c r="A34" s="4662" t="s">
        <v>2210</v>
      </c>
      <c r="B34" s="4662"/>
      <c r="C34" s="4663"/>
      <c r="D34" s="4664" t="s">
        <v>587</v>
      </c>
      <c r="E34" s="4665"/>
      <c r="F34" s="4665"/>
      <c r="G34" s="4665"/>
      <c r="H34" s="4665"/>
      <c r="I34" s="4666"/>
      <c r="J34" s="4667" t="s">
        <v>588</v>
      </c>
      <c r="K34" s="4668"/>
      <c r="L34" s="4668"/>
      <c r="M34" s="4668"/>
      <c r="N34" s="4668"/>
      <c r="O34" s="4669"/>
      <c r="P34" s="4667" t="s">
        <v>589</v>
      </c>
      <c r="Q34" s="4668"/>
      <c r="R34" s="4668"/>
      <c r="S34" s="4668"/>
      <c r="T34" s="4668"/>
      <c r="U34" s="4669"/>
      <c r="V34" s="4667" t="s">
        <v>590</v>
      </c>
      <c r="W34" s="4668"/>
      <c r="X34" s="4668"/>
      <c r="Y34" s="4668"/>
      <c r="Z34" s="4668"/>
      <c r="AA34" s="4669"/>
      <c r="AB34" s="359"/>
      <c r="AC34" s="359"/>
      <c r="AD34" s="360"/>
      <c r="AE34" s="2066"/>
      <c r="AF34" s="359"/>
      <c r="AG34" s="2836"/>
      <c r="AH34" s="2837"/>
      <c r="AI34" s="2837"/>
      <c r="AJ34" s="2837"/>
      <c r="AK34" s="2838" t="s">
        <v>2211</v>
      </c>
      <c r="AL34" s="2839" t="s">
        <v>2211</v>
      </c>
    </row>
    <row r="35" spans="1:38" ht="15.75" thickBot="1">
      <c r="A35" s="4653" t="s">
        <v>2225</v>
      </c>
      <c r="B35" s="4653"/>
      <c r="C35" s="4654"/>
      <c r="D35" s="4655" t="s">
        <v>2213</v>
      </c>
      <c r="E35" s="4656"/>
      <c r="F35" s="4656"/>
      <c r="G35" s="4656"/>
      <c r="H35" s="4656"/>
      <c r="I35" s="4657"/>
      <c r="J35" s="4658" t="s">
        <v>2214</v>
      </c>
      <c r="K35" s="4659"/>
      <c r="L35" s="4659"/>
      <c r="M35" s="4659"/>
      <c r="N35" s="4659"/>
      <c r="O35" s="4660"/>
      <c r="P35" s="4658" t="s">
        <v>2215</v>
      </c>
      <c r="Q35" s="4659"/>
      <c r="R35" s="4659"/>
      <c r="S35" s="4659"/>
      <c r="T35" s="4659"/>
      <c r="U35" s="4660"/>
      <c r="V35" s="4658" t="s">
        <v>2216</v>
      </c>
      <c r="W35" s="4659"/>
      <c r="X35" s="4659"/>
      <c r="Y35" s="4659"/>
      <c r="Z35" s="4659"/>
      <c r="AA35" s="4660"/>
      <c r="AE35" s="4641" t="s">
        <v>2217</v>
      </c>
      <c r="AF35" s="4642"/>
      <c r="AG35" s="2840" t="s">
        <v>2218</v>
      </c>
      <c r="AH35" s="2841" t="s">
        <v>2219</v>
      </c>
      <c r="AI35" s="2841" t="s">
        <v>2220</v>
      </c>
      <c r="AJ35" s="2841" t="s">
        <v>2221</v>
      </c>
      <c r="AK35" s="2842" t="s">
        <v>2222</v>
      </c>
      <c r="AL35" s="2843" t="s">
        <v>199</v>
      </c>
    </row>
    <row r="36" spans="1:38" thickBot="1">
      <c r="A36" s="2844" t="s">
        <v>1855</v>
      </c>
      <c r="B36" s="2845" t="s">
        <v>591</v>
      </c>
      <c r="C36" s="2846" t="s">
        <v>592</v>
      </c>
      <c r="D36" s="2289" t="s">
        <v>593</v>
      </c>
      <c r="E36" s="2290" t="s">
        <v>594</v>
      </c>
      <c r="F36" s="2290" t="s">
        <v>595</v>
      </c>
      <c r="G36" s="2290" t="s">
        <v>596</v>
      </c>
      <c r="H36" s="2290" t="s">
        <v>597</v>
      </c>
      <c r="I36" s="2291" t="s">
        <v>598</v>
      </c>
      <c r="J36" s="2289" t="s">
        <v>599</v>
      </c>
      <c r="K36" s="2290" t="s">
        <v>600</v>
      </c>
      <c r="L36" s="2290" t="s">
        <v>601</v>
      </c>
      <c r="M36" s="2290" t="s">
        <v>602</v>
      </c>
      <c r="N36" s="2290" t="s">
        <v>603</v>
      </c>
      <c r="O36" s="2291" t="s">
        <v>604</v>
      </c>
      <c r="P36" s="2289" t="s">
        <v>605</v>
      </c>
      <c r="Q36" s="2290" t="s">
        <v>606</v>
      </c>
      <c r="R36" s="2290" t="s">
        <v>607</v>
      </c>
      <c r="S36" s="2290" t="s">
        <v>608</v>
      </c>
      <c r="T36" s="2290" t="s">
        <v>609</v>
      </c>
      <c r="U36" s="2291" t="s">
        <v>610</v>
      </c>
      <c r="V36" s="2289" t="s">
        <v>611</v>
      </c>
      <c r="W36" s="2290" t="s">
        <v>612</v>
      </c>
      <c r="X36" s="2290" t="s">
        <v>1911</v>
      </c>
      <c r="Y36" s="2290" t="s">
        <v>1912</v>
      </c>
      <c r="Z36" s="2290" t="s">
        <v>1913</v>
      </c>
      <c r="AA36" s="2291" t="s">
        <v>1914</v>
      </c>
      <c r="AB36" s="2292" t="s">
        <v>613</v>
      </c>
      <c r="AC36" s="2290" t="s">
        <v>614</v>
      </c>
      <c r="AD36" s="2290" t="s">
        <v>615</v>
      </c>
      <c r="AE36" s="2293" t="s">
        <v>2145</v>
      </c>
      <c r="AF36" s="2294" t="s">
        <v>2146</v>
      </c>
      <c r="AG36" s="2848">
        <v>1259</v>
      </c>
      <c r="AH36" s="2848">
        <v>1349</v>
      </c>
      <c r="AI36" s="2848">
        <v>1186</v>
      </c>
      <c r="AJ36" s="2848">
        <v>1173</v>
      </c>
      <c r="AK36" s="2848">
        <v>259</v>
      </c>
      <c r="AL36" s="2848">
        <v>1349</v>
      </c>
    </row>
    <row r="37" spans="1:38" ht="30" customHeight="1" thickBot="1">
      <c r="A37" s="2873">
        <v>1</v>
      </c>
      <c r="B37" s="2896" t="s">
        <v>260</v>
      </c>
      <c r="C37" s="2850" t="s">
        <v>182</v>
      </c>
      <c r="D37" s="2851">
        <v>228</v>
      </c>
      <c r="E37" s="2852">
        <v>237</v>
      </c>
      <c r="F37" s="2852">
        <v>167</v>
      </c>
      <c r="G37" s="2852">
        <v>179</v>
      </c>
      <c r="H37" s="2852">
        <v>215</v>
      </c>
      <c r="I37" s="2852">
        <v>233</v>
      </c>
      <c r="J37" s="2874">
        <v>236</v>
      </c>
      <c r="K37" s="2875">
        <v>188</v>
      </c>
      <c r="L37" s="2875">
        <v>253</v>
      </c>
      <c r="M37" s="2875">
        <v>188</v>
      </c>
      <c r="N37" s="2875">
        <v>236</v>
      </c>
      <c r="O37" s="2875">
        <v>248</v>
      </c>
      <c r="P37" s="2851">
        <v>212</v>
      </c>
      <c r="Q37" s="2852">
        <v>228</v>
      </c>
      <c r="R37" s="2852">
        <v>183</v>
      </c>
      <c r="S37" s="2852">
        <v>201</v>
      </c>
      <c r="T37" s="2852">
        <v>169</v>
      </c>
      <c r="U37" s="2852">
        <v>176</v>
      </c>
      <c r="V37" s="2851">
        <v>217</v>
      </c>
      <c r="W37" s="2852">
        <v>210</v>
      </c>
      <c r="X37" s="2852">
        <v>192</v>
      </c>
      <c r="Y37" s="2852">
        <v>136</v>
      </c>
      <c r="Z37" s="2852">
        <v>159</v>
      </c>
      <c r="AA37" s="2876">
        <v>259</v>
      </c>
      <c r="AB37" s="2852">
        <v>4950</v>
      </c>
      <c r="AC37" s="2852">
        <v>24</v>
      </c>
      <c r="AD37" s="2897">
        <v>206.25</v>
      </c>
      <c r="AE37" s="2298">
        <v>0</v>
      </c>
      <c r="AF37" s="2299">
        <v>874</v>
      </c>
      <c r="AG37" s="2854">
        <v>1259</v>
      </c>
      <c r="AH37" s="2854">
        <v>1349</v>
      </c>
      <c r="AI37" s="2854">
        <v>1169</v>
      </c>
      <c r="AJ37" s="2854">
        <v>1173</v>
      </c>
      <c r="AK37" s="2841">
        <v>259</v>
      </c>
      <c r="AL37" s="2841">
        <v>1349</v>
      </c>
    </row>
    <row r="38" spans="1:38" ht="15.75" customHeight="1">
      <c r="A38" s="2877">
        <v>2</v>
      </c>
      <c r="B38" s="2314" t="s">
        <v>268</v>
      </c>
      <c r="C38" s="2856" t="s">
        <v>1623</v>
      </c>
      <c r="D38" s="2301">
        <v>188</v>
      </c>
      <c r="E38" s="2302">
        <v>172</v>
      </c>
      <c r="F38" s="2302">
        <v>169</v>
      </c>
      <c r="G38" s="2302">
        <v>187</v>
      </c>
      <c r="H38" s="2302">
        <v>181</v>
      </c>
      <c r="I38" s="2302">
        <v>191</v>
      </c>
      <c r="J38" s="2301">
        <v>178</v>
      </c>
      <c r="K38" s="2302">
        <v>212</v>
      </c>
      <c r="L38" s="2302">
        <v>181</v>
      </c>
      <c r="M38" s="2302">
        <v>225</v>
      </c>
      <c r="N38" s="2302">
        <v>201</v>
      </c>
      <c r="O38" s="2302">
        <v>213</v>
      </c>
      <c r="P38" s="2301">
        <v>223</v>
      </c>
      <c r="Q38" s="2302">
        <v>149</v>
      </c>
      <c r="R38" s="2302">
        <v>212</v>
      </c>
      <c r="S38" s="2302">
        <v>215</v>
      </c>
      <c r="T38" s="2302">
        <v>203</v>
      </c>
      <c r="U38" s="2302">
        <v>184</v>
      </c>
      <c r="V38" s="2301">
        <v>152</v>
      </c>
      <c r="W38" s="2302">
        <v>190</v>
      </c>
      <c r="X38" s="2302">
        <v>172</v>
      </c>
      <c r="Y38" s="2302">
        <v>201</v>
      </c>
      <c r="Z38" s="2302">
        <v>181</v>
      </c>
      <c r="AA38" s="2303">
        <v>234</v>
      </c>
      <c r="AB38" s="2302">
        <v>4614</v>
      </c>
      <c r="AC38" s="2302">
        <v>24</v>
      </c>
      <c r="AD38" s="2318">
        <v>192.25</v>
      </c>
      <c r="AE38" s="2305">
        <v>-336</v>
      </c>
      <c r="AF38" s="2306">
        <v>538</v>
      </c>
      <c r="AG38" s="2854">
        <v>1088</v>
      </c>
      <c r="AH38" s="2854">
        <v>1210</v>
      </c>
      <c r="AI38" s="2854">
        <v>1186</v>
      </c>
      <c r="AJ38" s="2854">
        <v>1130</v>
      </c>
      <c r="AK38" s="2841">
        <v>234</v>
      </c>
      <c r="AL38" s="2841">
        <v>1210</v>
      </c>
    </row>
    <row r="39" spans="1:38" ht="15.75" customHeight="1" thickBot="1">
      <c r="A39" s="2861">
        <v>3</v>
      </c>
      <c r="B39" s="2307" t="s">
        <v>136</v>
      </c>
      <c r="C39" s="2862" t="s">
        <v>1623</v>
      </c>
      <c r="D39" s="2308">
        <v>190</v>
      </c>
      <c r="E39" s="2309">
        <v>138</v>
      </c>
      <c r="F39" s="2309">
        <v>140</v>
      </c>
      <c r="G39" s="2309">
        <v>157</v>
      </c>
      <c r="H39" s="2309">
        <v>167</v>
      </c>
      <c r="I39" s="2309">
        <v>172</v>
      </c>
      <c r="J39" s="2308">
        <v>127</v>
      </c>
      <c r="K39" s="2309">
        <v>196</v>
      </c>
      <c r="L39" s="2309">
        <v>236</v>
      </c>
      <c r="M39" s="2309">
        <v>178</v>
      </c>
      <c r="N39" s="2309">
        <v>165</v>
      </c>
      <c r="O39" s="2309">
        <v>203</v>
      </c>
      <c r="P39" s="2308">
        <v>150</v>
      </c>
      <c r="Q39" s="2309">
        <v>126</v>
      </c>
      <c r="R39" s="2309">
        <v>158</v>
      </c>
      <c r="S39" s="2309">
        <v>148</v>
      </c>
      <c r="T39" s="2309">
        <v>156</v>
      </c>
      <c r="U39" s="2309">
        <v>199</v>
      </c>
      <c r="V39" s="2308">
        <v>180</v>
      </c>
      <c r="W39" s="2309">
        <v>165</v>
      </c>
      <c r="X39" s="2309">
        <v>162</v>
      </c>
      <c r="Y39" s="2309">
        <v>158</v>
      </c>
      <c r="Z39" s="2309">
        <v>214</v>
      </c>
      <c r="AA39" s="2310">
        <v>191</v>
      </c>
      <c r="AB39" s="2309">
        <v>4076</v>
      </c>
      <c r="AC39" s="2309">
        <v>24</v>
      </c>
      <c r="AD39" s="2311">
        <v>169.83333333333334</v>
      </c>
      <c r="AE39" s="2312">
        <v>-874</v>
      </c>
      <c r="AF39" s="2313">
        <v>0</v>
      </c>
      <c r="AG39" s="2854">
        <v>964</v>
      </c>
      <c r="AH39" s="2854">
        <v>1105</v>
      </c>
      <c r="AI39" s="2854">
        <v>937</v>
      </c>
      <c r="AJ39" s="2854">
        <v>1070</v>
      </c>
      <c r="AK39" s="2841">
        <v>236</v>
      </c>
      <c r="AL39" s="2841">
        <v>1105</v>
      </c>
    </row>
    <row r="40" spans="1:38">
      <c r="A40" s="2878">
        <v>4</v>
      </c>
      <c r="B40" s="2314" t="s">
        <v>420</v>
      </c>
      <c r="C40" s="2865" t="s">
        <v>116</v>
      </c>
      <c r="D40" s="2315">
        <v>168</v>
      </c>
      <c r="E40" s="2316">
        <v>153</v>
      </c>
      <c r="F40" s="2316">
        <v>137</v>
      </c>
      <c r="G40" s="2316">
        <v>156</v>
      </c>
      <c r="H40" s="2316">
        <v>150</v>
      </c>
      <c r="I40" s="2316">
        <v>129</v>
      </c>
      <c r="J40" s="2315">
        <v>167</v>
      </c>
      <c r="K40" s="2316">
        <v>168</v>
      </c>
      <c r="L40" s="2316">
        <v>174</v>
      </c>
      <c r="M40" s="2316">
        <v>121</v>
      </c>
      <c r="N40" s="2316">
        <v>174</v>
      </c>
      <c r="O40" s="2316">
        <v>135</v>
      </c>
      <c r="P40" s="2315">
        <v>158</v>
      </c>
      <c r="Q40" s="2316">
        <v>158</v>
      </c>
      <c r="R40" s="2316">
        <v>189</v>
      </c>
      <c r="S40" s="2316">
        <v>161</v>
      </c>
      <c r="T40" s="2316">
        <v>165</v>
      </c>
      <c r="U40" s="2316">
        <v>186</v>
      </c>
      <c r="V40" s="2315">
        <v>202</v>
      </c>
      <c r="W40" s="2316">
        <v>181</v>
      </c>
      <c r="X40" s="2316">
        <v>181</v>
      </c>
      <c r="Y40" s="2316">
        <v>183</v>
      </c>
      <c r="Z40" s="2316">
        <v>140</v>
      </c>
      <c r="AA40" s="2317">
        <v>208</v>
      </c>
      <c r="AB40" s="2316">
        <v>3944</v>
      </c>
      <c r="AC40" s="2316">
        <v>24</v>
      </c>
      <c r="AD40" s="2318">
        <v>164.33333333333334</v>
      </c>
      <c r="AE40" s="2319">
        <v>-1006</v>
      </c>
      <c r="AF40" s="2320">
        <v>-132</v>
      </c>
      <c r="AG40" s="2854">
        <v>893</v>
      </c>
      <c r="AH40" s="2854">
        <v>939</v>
      </c>
      <c r="AI40" s="2854">
        <v>1017</v>
      </c>
      <c r="AJ40" s="2854">
        <v>1095</v>
      </c>
      <c r="AK40" s="2841">
        <v>208</v>
      </c>
      <c r="AL40" s="2841">
        <v>1095</v>
      </c>
    </row>
    <row r="41" spans="1:38">
      <c r="A41" s="2878">
        <v>5</v>
      </c>
      <c r="B41" s="2300" t="s">
        <v>298</v>
      </c>
      <c r="C41" s="2856" t="s">
        <v>182</v>
      </c>
      <c r="D41" s="2301">
        <v>172</v>
      </c>
      <c r="E41" s="2302">
        <v>184</v>
      </c>
      <c r="F41" s="2302">
        <v>147</v>
      </c>
      <c r="G41" s="2302">
        <v>157</v>
      </c>
      <c r="H41" s="2302">
        <v>138</v>
      </c>
      <c r="I41" s="2302">
        <v>201</v>
      </c>
      <c r="J41" s="2301">
        <v>138</v>
      </c>
      <c r="K41" s="2302">
        <v>146</v>
      </c>
      <c r="L41" s="2302">
        <v>174</v>
      </c>
      <c r="M41" s="2302">
        <v>214</v>
      </c>
      <c r="N41" s="2302">
        <v>171</v>
      </c>
      <c r="O41" s="2302">
        <v>137</v>
      </c>
      <c r="P41" s="2301">
        <v>172</v>
      </c>
      <c r="Q41" s="2302">
        <v>152</v>
      </c>
      <c r="R41" s="2302">
        <v>183</v>
      </c>
      <c r="S41" s="2302">
        <v>172</v>
      </c>
      <c r="T41" s="2302">
        <v>144</v>
      </c>
      <c r="U41" s="2302">
        <v>126</v>
      </c>
      <c r="V41" s="2301">
        <v>158</v>
      </c>
      <c r="W41" s="2302">
        <v>201</v>
      </c>
      <c r="X41" s="2302">
        <v>136</v>
      </c>
      <c r="Y41" s="2302">
        <v>179</v>
      </c>
      <c r="Z41" s="2302">
        <v>147</v>
      </c>
      <c r="AA41" s="2303">
        <v>143</v>
      </c>
      <c r="AB41" s="2302">
        <v>3892</v>
      </c>
      <c r="AC41" s="2302">
        <v>24</v>
      </c>
      <c r="AD41" s="2304">
        <v>162.16666666666666</v>
      </c>
      <c r="AE41" s="2305">
        <v>-1058</v>
      </c>
      <c r="AF41" s="2306">
        <v>-184</v>
      </c>
      <c r="AG41" s="2854">
        <v>999</v>
      </c>
      <c r="AH41" s="2854">
        <v>980</v>
      </c>
      <c r="AI41" s="2854">
        <v>949</v>
      </c>
      <c r="AJ41" s="2854">
        <v>964</v>
      </c>
      <c r="AK41" s="2841">
        <v>214</v>
      </c>
      <c r="AL41" s="2841">
        <v>999</v>
      </c>
    </row>
    <row r="42" spans="1:38">
      <c r="A42" s="2878">
        <v>6</v>
      </c>
      <c r="B42" s="2300" t="s">
        <v>1011</v>
      </c>
      <c r="C42" s="2856" t="s">
        <v>2114</v>
      </c>
      <c r="D42" s="2301">
        <v>179</v>
      </c>
      <c r="E42" s="2302">
        <v>146</v>
      </c>
      <c r="F42" s="2302">
        <v>150</v>
      </c>
      <c r="G42" s="2302">
        <v>130</v>
      </c>
      <c r="H42" s="2302">
        <v>149</v>
      </c>
      <c r="I42" s="2302">
        <v>112</v>
      </c>
      <c r="J42" s="2301">
        <v>178</v>
      </c>
      <c r="K42" s="2302">
        <v>152</v>
      </c>
      <c r="L42" s="2302">
        <v>164</v>
      </c>
      <c r="M42" s="2302">
        <v>159</v>
      </c>
      <c r="N42" s="2302">
        <v>183</v>
      </c>
      <c r="O42" s="2302">
        <v>147</v>
      </c>
      <c r="P42" s="2301">
        <v>200</v>
      </c>
      <c r="Q42" s="2302">
        <v>177</v>
      </c>
      <c r="R42" s="2302">
        <v>180</v>
      </c>
      <c r="S42" s="2302">
        <v>146</v>
      </c>
      <c r="T42" s="2302">
        <v>167</v>
      </c>
      <c r="U42" s="2302">
        <v>144</v>
      </c>
      <c r="V42" s="2301">
        <v>150</v>
      </c>
      <c r="W42" s="2302">
        <v>182</v>
      </c>
      <c r="X42" s="2302">
        <v>159</v>
      </c>
      <c r="Y42" s="2302">
        <v>200</v>
      </c>
      <c r="Z42" s="2302">
        <v>131</v>
      </c>
      <c r="AA42" s="2303">
        <v>190</v>
      </c>
      <c r="AB42" s="2302">
        <v>3875</v>
      </c>
      <c r="AC42" s="2302">
        <v>24</v>
      </c>
      <c r="AD42" s="2304">
        <v>161.45833333333334</v>
      </c>
      <c r="AE42" s="2305">
        <v>-1075</v>
      </c>
      <c r="AF42" s="2306">
        <v>-201</v>
      </c>
      <c r="AG42" s="2854">
        <v>866</v>
      </c>
      <c r="AH42" s="2854">
        <v>983</v>
      </c>
      <c r="AI42" s="2854">
        <v>1014</v>
      </c>
      <c r="AJ42" s="2854">
        <v>1012</v>
      </c>
      <c r="AK42" s="2841">
        <v>200</v>
      </c>
      <c r="AL42" s="2841">
        <v>1014</v>
      </c>
    </row>
    <row r="43" spans="1:38">
      <c r="A43" s="2878">
        <v>7</v>
      </c>
      <c r="B43" s="2300" t="s">
        <v>416</v>
      </c>
      <c r="C43" s="2856" t="s">
        <v>116</v>
      </c>
      <c r="D43" s="2301">
        <v>149</v>
      </c>
      <c r="E43" s="2302">
        <v>124</v>
      </c>
      <c r="F43" s="2302">
        <v>169</v>
      </c>
      <c r="G43" s="2302">
        <v>164</v>
      </c>
      <c r="H43" s="2302">
        <v>166</v>
      </c>
      <c r="I43" s="2302">
        <v>128</v>
      </c>
      <c r="J43" s="2301">
        <v>132</v>
      </c>
      <c r="K43" s="2302">
        <v>176</v>
      </c>
      <c r="L43" s="2302">
        <v>157</v>
      </c>
      <c r="M43" s="2302">
        <v>132</v>
      </c>
      <c r="N43" s="2302">
        <v>163</v>
      </c>
      <c r="O43" s="2302">
        <v>190</v>
      </c>
      <c r="P43" s="2301">
        <v>165</v>
      </c>
      <c r="Q43" s="2302">
        <v>185</v>
      </c>
      <c r="R43" s="2302">
        <v>153</v>
      </c>
      <c r="S43" s="2302">
        <v>173</v>
      </c>
      <c r="T43" s="2302">
        <v>184</v>
      </c>
      <c r="U43" s="2302">
        <v>148</v>
      </c>
      <c r="V43" s="2301">
        <v>167</v>
      </c>
      <c r="W43" s="2302">
        <v>163</v>
      </c>
      <c r="X43" s="2302">
        <v>180</v>
      </c>
      <c r="Y43" s="2302">
        <v>134</v>
      </c>
      <c r="Z43" s="2302">
        <v>168</v>
      </c>
      <c r="AA43" s="2303">
        <v>150</v>
      </c>
      <c r="AB43" s="2302">
        <v>3820</v>
      </c>
      <c r="AC43" s="2302">
        <v>24</v>
      </c>
      <c r="AD43" s="2304">
        <v>159.16666666666666</v>
      </c>
      <c r="AE43" s="2305">
        <v>-1130</v>
      </c>
      <c r="AF43" s="2306">
        <v>-256</v>
      </c>
      <c r="AG43" s="2854">
        <v>900</v>
      </c>
      <c r="AH43" s="2854">
        <v>950</v>
      </c>
      <c r="AI43" s="2854">
        <v>1008</v>
      </c>
      <c r="AJ43" s="2854">
        <v>962</v>
      </c>
      <c r="AK43" s="2841">
        <v>190</v>
      </c>
      <c r="AL43" s="2841">
        <v>1008</v>
      </c>
    </row>
    <row r="44" spans="1:38">
      <c r="A44" s="2878">
        <v>8</v>
      </c>
      <c r="B44" s="2300" t="s">
        <v>417</v>
      </c>
      <c r="C44" s="2856" t="s">
        <v>1624</v>
      </c>
      <c r="D44" s="2301">
        <v>130</v>
      </c>
      <c r="E44" s="2302">
        <v>134</v>
      </c>
      <c r="F44" s="2302">
        <v>150</v>
      </c>
      <c r="G44" s="2302">
        <v>128</v>
      </c>
      <c r="H44" s="2302">
        <v>153</v>
      </c>
      <c r="I44" s="2302">
        <v>151</v>
      </c>
      <c r="J44" s="2301">
        <v>154</v>
      </c>
      <c r="K44" s="2302">
        <v>128</v>
      </c>
      <c r="L44" s="2302">
        <v>188</v>
      </c>
      <c r="M44" s="2302">
        <v>125</v>
      </c>
      <c r="N44" s="2302">
        <v>159</v>
      </c>
      <c r="O44" s="2302">
        <v>140</v>
      </c>
      <c r="P44" s="2301">
        <v>142</v>
      </c>
      <c r="Q44" s="2302">
        <v>168</v>
      </c>
      <c r="R44" s="2302">
        <v>155</v>
      </c>
      <c r="S44" s="2302">
        <v>184</v>
      </c>
      <c r="T44" s="2302">
        <v>149</v>
      </c>
      <c r="U44" s="2302">
        <v>247</v>
      </c>
      <c r="V44" s="2301">
        <v>125</v>
      </c>
      <c r="W44" s="2302">
        <v>172</v>
      </c>
      <c r="X44" s="2302">
        <v>185</v>
      </c>
      <c r="Y44" s="2302">
        <v>195</v>
      </c>
      <c r="Z44" s="2302">
        <v>185</v>
      </c>
      <c r="AA44" s="2303">
        <v>172</v>
      </c>
      <c r="AB44" s="2302">
        <v>3819</v>
      </c>
      <c r="AC44" s="2302">
        <v>24</v>
      </c>
      <c r="AD44" s="2304">
        <v>159.125</v>
      </c>
      <c r="AE44" s="2305">
        <v>-1131</v>
      </c>
      <c r="AF44" s="2306">
        <v>-257</v>
      </c>
      <c r="AG44" s="2854">
        <v>846</v>
      </c>
      <c r="AH44" s="2854">
        <v>894</v>
      </c>
      <c r="AI44" s="2854">
        <v>1045</v>
      </c>
      <c r="AJ44" s="2854">
        <v>1034</v>
      </c>
      <c r="AK44" s="2841">
        <v>247</v>
      </c>
      <c r="AL44" s="2841">
        <v>1045</v>
      </c>
    </row>
    <row r="45" spans="1:38">
      <c r="A45" s="2878">
        <v>9</v>
      </c>
      <c r="B45" s="2300" t="s">
        <v>273</v>
      </c>
      <c r="C45" s="2856" t="s">
        <v>1623</v>
      </c>
      <c r="D45" s="2301">
        <v>159</v>
      </c>
      <c r="E45" s="2302">
        <v>148</v>
      </c>
      <c r="F45" s="2302">
        <v>118</v>
      </c>
      <c r="G45" s="2302">
        <v>145</v>
      </c>
      <c r="H45" s="2302">
        <v>163</v>
      </c>
      <c r="I45" s="2302">
        <v>153</v>
      </c>
      <c r="J45" s="2301">
        <v>114</v>
      </c>
      <c r="K45" s="2302">
        <v>167</v>
      </c>
      <c r="L45" s="2302">
        <v>162</v>
      </c>
      <c r="M45" s="2302">
        <v>144</v>
      </c>
      <c r="N45" s="2302">
        <v>190</v>
      </c>
      <c r="O45" s="2302">
        <v>114</v>
      </c>
      <c r="P45" s="2301">
        <v>142</v>
      </c>
      <c r="Q45" s="2302">
        <v>129</v>
      </c>
      <c r="R45" s="2302">
        <v>201</v>
      </c>
      <c r="S45" s="2302">
        <v>152</v>
      </c>
      <c r="T45" s="2302">
        <v>167</v>
      </c>
      <c r="U45" s="2302">
        <v>181</v>
      </c>
      <c r="V45" s="2301">
        <v>194</v>
      </c>
      <c r="W45" s="2302">
        <v>215</v>
      </c>
      <c r="X45" s="2302">
        <v>143</v>
      </c>
      <c r="Y45" s="2302">
        <v>191</v>
      </c>
      <c r="Z45" s="2302">
        <v>156</v>
      </c>
      <c r="AA45" s="2303">
        <v>156</v>
      </c>
      <c r="AB45" s="2302">
        <v>3804</v>
      </c>
      <c r="AC45" s="2302">
        <v>24</v>
      </c>
      <c r="AD45" s="2304">
        <v>158.5</v>
      </c>
      <c r="AE45" s="2305">
        <v>-1146</v>
      </c>
      <c r="AF45" s="2306">
        <v>-272</v>
      </c>
      <c r="AG45" s="2854">
        <v>886</v>
      </c>
      <c r="AH45" s="2854">
        <v>891</v>
      </c>
      <c r="AI45" s="2854">
        <v>972</v>
      </c>
      <c r="AJ45" s="2854">
        <v>1055</v>
      </c>
      <c r="AK45" s="2841">
        <v>215</v>
      </c>
      <c r="AL45" s="2841">
        <v>1055</v>
      </c>
    </row>
    <row r="46" spans="1:38">
      <c r="A46" s="2878">
        <v>10</v>
      </c>
      <c r="B46" s="2300" t="s">
        <v>139</v>
      </c>
      <c r="C46" s="2856" t="s">
        <v>1623</v>
      </c>
      <c r="D46" s="2301">
        <v>167</v>
      </c>
      <c r="E46" s="2302">
        <v>130</v>
      </c>
      <c r="F46" s="2302">
        <v>140</v>
      </c>
      <c r="G46" s="2302">
        <v>156</v>
      </c>
      <c r="H46" s="2302">
        <v>151</v>
      </c>
      <c r="I46" s="2302">
        <v>147</v>
      </c>
      <c r="J46" s="2301">
        <v>114</v>
      </c>
      <c r="K46" s="2302">
        <v>133</v>
      </c>
      <c r="L46" s="2302">
        <v>138</v>
      </c>
      <c r="M46" s="2302">
        <v>157</v>
      </c>
      <c r="N46" s="2302">
        <v>147</v>
      </c>
      <c r="O46" s="2302">
        <v>163</v>
      </c>
      <c r="P46" s="2301">
        <v>112</v>
      </c>
      <c r="Q46" s="2302">
        <v>145</v>
      </c>
      <c r="R46" s="2302">
        <v>166</v>
      </c>
      <c r="S46" s="2302">
        <v>130</v>
      </c>
      <c r="T46" s="2302">
        <v>147</v>
      </c>
      <c r="U46" s="2302">
        <v>112</v>
      </c>
      <c r="V46" s="2301">
        <v>132</v>
      </c>
      <c r="W46" s="2302">
        <v>145</v>
      </c>
      <c r="X46" s="2302">
        <v>148</v>
      </c>
      <c r="Y46" s="2302">
        <v>99</v>
      </c>
      <c r="Z46" s="2302">
        <v>184</v>
      </c>
      <c r="AA46" s="2303">
        <v>149</v>
      </c>
      <c r="AB46" s="2302">
        <v>3412</v>
      </c>
      <c r="AC46" s="2302">
        <v>24</v>
      </c>
      <c r="AD46" s="2304">
        <v>142.16666666666666</v>
      </c>
      <c r="AE46" s="2305">
        <v>-1538</v>
      </c>
      <c r="AF46" s="2306">
        <v>-664</v>
      </c>
      <c r="AG46" s="2854">
        <v>891</v>
      </c>
      <c r="AH46" s="2854">
        <v>852</v>
      </c>
      <c r="AI46" s="2854">
        <v>812</v>
      </c>
      <c r="AJ46" s="2854">
        <v>857</v>
      </c>
      <c r="AK46" s="2841">
        <v>184</v>
      </c>
      <c r="AL46" s="2841">
        <v>891</v>
      </c>
    </row>
    <row r="47" spans="1:38" ht="15.75" thickBot="1">
      <c r="A47" s="2879">
        <v>11</v>
      </c>
      <c r="B47" s="2321" t="s">
        <v>138</v>
      </c>
      <c r="C47" s="2868" t="s">
        <v>1623</v>
      </c>
      <c r="D47" s="2322">
        <v>140</v>
      </c>
      <c r="E47" s="2323">
        <v>187</v>
      </c>
      <c r="F47" s="2323">
        <v>156</v>
      </c>
      <c r="G47" s="2323">
        <v>135</v>
      </c>
      <c r="H47" s="2323">
        <v>134</v>
      </c>
      <c r="I47" s="2323">
        <v>171</v>
      </c>
      <c r="J47" s="2322">
        <v>91</v>
      </c>
      <c r="K47" s="2323">
        <v>125</v>
      </c>
      <c r="L47" s="2323">
        <v>156</v>
      </c>
      <c r="M47" s="2323">
        <v>134</v>
      </c>
      <c r="N47" s="2323">
        <v>125</v>
      </c>
      <c r="O47" s="2323">
        <v>156</v>
      </c>
      <c r="P47" s="2322">
        <v>128</v>
      </c>
      <c r="Q47" s="2323">
        <v>148</v>
      </c>
      <c r="R47" s="2323">
        <v>133</v>
      </c>
      <c r="S47" s="2323">
        <v>151</v>
      </c>
      <c r="T47" s="2323">
        <v>162</v>
      </c>
      <c r="U47" s="2323">
        <v>120</v>
      </c>
      <c r="V47" s="2322">
        <v>121</v>
      </c>
      <c r="W47" s="2323">
        <v>136</v>
      </c>
      <c r="X47" s="2323">
        <v>144</v>
      </c>
      <c r="Y47" s="2323">
        <v>150</v>
      </c>
      <c r="Z47" s="2323">
        <v>143</v>
      </c>
      <c r="AA47" s="2324">
        <v>149</v>
      </c>
      <c r="AB47" s="2323">
        <v>3395</v>
      </c>
      <c r="AC47" s="2323">
        <v>24</v>
      </c>
      <c r="AD47" s="2325">
        <v>141.45833333333334</v>
      </c>
      <c r="AE47" s="2326">
        <v>-1555</v>
      </c>
      <c r="AF47" s="2327">
        <v>-681</v>
      </c>
      <c r="AG47" s="2854">
        <v>923</v>
      </c>
      <c r="AH47" s="2854">
        <v>787</v>
      </c>
      <c r="AI47" s="2854">
        <v>842</v>
      </c>
      <c r="AJ47" s="2854">
        <v>843</v>
      </c>
      <c r="AK47" s="2841">
        <v>187</v>
      </c>
      <c r="AL47" s="2841">
        <v>923</v>
      </c>
    </row>
    <row r="48" spans="1:38" ht="6" customHeight="1">
      <c r="B48" s="2334"/>
      <c r="C48" s="2328"/>
      <c r="D48" s="2336"/>
      <c r="E48" s="2336"/>
      <c r="F48" s="2336"/>
      <c r="G48" s="2336"/>
      <c r="H48" s="2336"/>
      <c r="I48" s="2336"/>
      <c r="J48" s="2336"/>
      <c r="K48" s="2336"/>
      <c r="L48" s="2336"/>
      <c r="M48" s="2336"/>
      <c r="N48" s="2336"/>
      <c r="O48" s="2336"/>
      <c r="P48" s="2336"/>
      <c r="Q48" s="2336"/>
      <c r="R48" s="2336"/>
      <c r="S48" s="2336"/>
      <c r="T48" s="2336"/>
      <c r="U48" s="2336"/>
      <c r="V48" s="2336"/>
      <c r="W48" s="2336"/>
      <c r="X48" s="2336"/>
      <c r="Y48" s="2336"/>
      <c r="Z48" s="2336"/>
      <c r="AA48" s="2336"/>
      <c r="AB48" s="2336"/>
      <c r="AC48" s="2336"/>
      <c r="AD48" s="2347"/>
      <c r="AF48" s="2348"/>
      <c r="AG48" s="2854"/>
      <c r="AH48" s="2854"/>
      <c r="AI48" s="2854"/>
      <c r="AJ48" s="2854"/>
      <c r="AK48" s="2841"/>
      <c r="AL48" s="2841"/>
    </row>
    <row r="49" spans="1:38">
      <c r="B49" s="2334"/>
      <c r="C49" s="2880"/>
      <c r="D49" s="369"/>
      <c r="E49" s="369"/>
      <c r="F49" s="1133"/>
      <c r="G49" s="2870" t="s">
        <v>618</v>
      </c>
      <c r="H49" s="2871">
        <v>259</v>
      </c>
      <c r="I49" s="368" t="s">
        <v>260</v>
      </c>
      <c r="J49" s="369"/>
      <c r="K49" s="369"/>
      <c r="L49" s="369"/>
      <c r="M49" s="369"/>
      <c r="N49" s="369"/>
      <c r="O49" s="369"/>
      <c r="P49" s="2870" t="s">
        <v>619</v>
      </c>
      <c r="Q49" s="4661">
        <v>1349</v>
      </c>
      <c r="R49" s="4661"/>
      <c r="S49" s="368" t="s">
        <v>260</v>
      </c>
      <c r="T49" s="369"/>
      <c r="U49" s="369"/>
      <c r="V49" s="369"/>
      <c r="W49" s="2336"/>
      <c r="Y49" s="4652">
        <v>224.83333333333334</v>
      </c>
      <c r="Z49" s="4652"/>
      <c r="AA49" s="368" t="s">
        <v>2224</v>
      </c>
      <c r="AB49" s="369"/>
      <c r="AC49" s="2336"/>
      <c r="AD49" s="2347"/>
      <c r="AF49" s="2881"/>
      <c r="AG49" s="2854"/>
      <c r="AH49" s="2854"/>
      <c r="AI49" s="2854"/>
      <c r="AJ49" s="2854"/>
      <c r="AK49" s="2841"/>
      <c r="AL49" s="2841"/>
    </row>
    <row r="50" spans="1:38" ht="6" customHeight="1">
      <c r="B50" s="2334"/>
      <c r="C50" s="2328"/>
      <c r="D50" s="2336"/>
      <c r="E50" s="2336"/>
      <c r="F50" s="2336"/>
      <c r="G50" s="2336"/>
      <c r="H50" s="2336"/>
      <c r="I50" s="2336"/>
      <c r="J50" s="2336"/>
      <c r="K50" s="2336"/>
      <c r="L50" s="2336"/>
      <c r="M50" s="2336"/>
      <c r="N50" s="2336"/>
      <c r="O50" s="2336"/>
      <c r="P50" s="2336"/>
      <c r="Q50" s="2336"/>
      <c r="R50" s="2336"/>
      <c r="S50" s="2336"/>
      <c r="T50" s="2336"/>
      <c r="U50" s="2336"/>
      <c r="V50" s="2336"/>
      <c r="W50" s="2336"/>
      <c r="X50" s="2336"/>
      <c r="Y50" s="2336"/>
      <c r="Z50" s="2336"/>
      <c r="AA50" s="2336"/>
      <c r="AB50" s="2336"/>
      <c r="AC50" s="2336"/>
      <c r="AD50" s="2347"/>
      <c r="AF50" s="2348"/>
      <c r="AG50" s="2854"/>
      <c r="AH50" s="2854"/>
      <c r="AI50" s="2854"/>
      <c r="AJ50" s="2854"/>
      <c r="AK50" s="2841"/>
      <c r="AL50" s="2841"/>
    </row>
    <row r="51" spans="1:38" s="367" customFormat="1" ht="46.5" customHeight="1">
      <c r="A51"/>
      <c r="B51" s="2833"/>
      <c r="C51" s="2834"/>
      <c r="D51" s="4672" t="s">
        <v>2208</v>
      </c>
      <c r="E51" s="4672"/>
      <c r="F51" s="4672"/>
      <c r="G51" s="4672"/>
      <c r="H51" s="4672"/>
      <c r="I51" s="4672"/>
      <c r="J51" s="4672"/>
      <c r="K51" s="4672"/>
      <c r="L51" s="4672"/>
      <c r="M51" s="4672"/>
      <c r="N51" s="4672"/>
      <c r="O51" s="4672"/>
      <c r="P51" s="4672"/>
      <c r="Q51" s="4672"/>
      <c r="R51" s="4672"/>
      <c r="S51" s="4672"/>
      <c r="T51" s="4672"/>
      <c r="U51" s="4672"/>
      <c r="V51" s="4672"/>
      <c r="W51" s="4672"/>
      <c r="X51" s="4672"/>
      <c r="Y51" s="4672"/>
      <c r="Z51" s="4672"/>
      <c r="AA51" s="4672"/>
      <c r="AB51" s="4672"/>
      <c r="AC51" s="4672"/>
      <c r="AD51" s="4672"/>
      <c r="AE51" s="4672"/>
      <c r="AF51" s="4672"/>
      <c r="AG51" s="2854"/>
      <c r="AH51" s="2854"/>
      <c r="AI51" s="2854"/>
      <c r="AJ51" s="2854"/>
      <c r="AK51" s="2841"/>
      <c r="AL51" s="2841"/>
    </row>
    <row r="52" spans="1:38" s="2835" customFormat="1" ht="20.25">
      <c r="A52" s="2283"/>
      <c r="B52" s="2833"/>
      <c r="C52" s="2834"/>
      <c r="D52" s="4670" t="s">
        <v>2209</v>
      </c>
      <c r="E52" s="4670"/>
      <c r="F52" s="4670"/>
      <c r="G52" s="4670"/>
      <c r="H52" s="4670"/>
      <c r="I52" s="4670"/>
      <c r="J52" s="4670"/>
      <c r="K52" s="4670"/>
      <c r="L52" s="4670"/>
      <c r="M52" s="4670"/>
      <c r="N52" s="4670"/>
      <c r="O52" s="4670"/>
      <c r="P52" s="4670"/>
      <c r="Q52" s="4670"/>
      <c r="R52" s="4670"/>
      <c r="S52" s="4670"/>
      <c r="T52" s="4670"/>
      <c r="U52" s="4670"/>
      <c r="V52" s="4670"/>
      <c r="W52" s="4670"/>
      <c r="X52" s="4670"/>
      <c r="Y52" s="4670"/>
      <c r="Z52" s="4670"/>
      <c r="AA52" s="4670"/>
      <c r="AB52" s="4670"/>
      <c r="AC52" s="4670"/>
      <c r="AD52" s="4670"/>
      <c r="AE52" s="4670"/>
      <c r="AF52" s="4670"/>
      <c r="AG52" s="2854"/>
      <c r="AH52" s="2854"/>
      <c r="AI52" s="2854"/>
      <c r="AJ52" s="2854"/>
      <c r="AK52" s="2841"/>
      <c r="AL52" s="2841"/>
    </row>
    <row r="53" spans="1:38" s="367" customFormat="1" ht="21" thickBot="1">
      <c r="A53" s="2283"/>
      <c r="B53" s="2833"/>
      <c r="C53" s="2834"/>
      <c r="D53" s="4671" t="s">
        <v>1904</v>
      </c>
      <c r="E53" s="4671"/>
      <c r="F53" s="4671"/>
      <c r="G53" s="4671"/>
      <c r="H53" s="4671"/>
      <c r="I53" s="4671"/>
      <c r="J53" s="4671"/>
      <c r="K53" s="4671"/>
      <c r="L53" s="4671"/>
      <c r="M53" s="4671"/>
      <c r="N53" s="4671"/>
      <c r="O53" s="4671"/>
      <c r="P53" s="4671"/>
      <c r="Q53" s="4671"/>
      <c r="R53" s="4671"/>
      <c r="S53" s="4671"/>
      <c r="T53" s="4671"/>
      <c r="U53" s="4671"/>
      <c r="V53" s="4671"/>
      <c r="W53" s="4671"/>
      <c r="X53" s="4671"/>
      <c r="Y53" s="4671"/>
      <c r="Z53" s="4671"/>
      <c r="AA53" s="4671"/>
      <c r="AB53" s="4671"/>
      <c r="AC53" s="4671"/>
      <c r="AD53" s="4671"/>
      <c r="AE53" s="4671"/>
      <c r="AF53" s="4671"/>
      <c r="AG53" s="2854"/>
      <c r="AH53" s="2854"/>
      <c r="AI53" s="2854"/>
      <c r="AJ53" s="2854"/>
      <c r="AK53" s="2841"/>
      <c r="AL53" s="2841"/>
    </row>
    <row r="54" spans="1:38" s="367" customFormat="1" ht="15.75" thickBot="1">
      <c r="A54" s="4662" t="s">
        <v>2210</v>
      </c>
      <c r="B54" s="4662"/>
      <c r="C54" s="4663"/>
      <c r="D54" s="4664" t="s">
        <v>587</v>
      </c>
      <c r="E54" s="4665"/>
      <c r="F54" s="4665"/>
      <c r="G54" s="4665"/>
      <c r="H54" s="4665"/>
      <c r="I54" s="4666"/>
      <c r="J54" s="4667" t="s">
        <v>588</v>
      </c>
      <c r="K54" s="4668"/>
      <c r="L54" s="4668"/>
      <c r="M54" s="4668"/>
      <c r="N54" s="4668"/>
      <c r="O54" s="4669"/>
      <c r="P54" s="4667" t="s">
        <v>589</v>
      </c>
      <c r="Q54" s="4668"/>
      <c r="R54" s="4668"/>
      <c r="S54" s="4668"/>
      <c r="T54" s="4668"/>
      <c r="U54" s="4669"/>
      <c r="V54" s="4667" t="s">
        <v>590</v>
      </c>
      <c r="W54" s="4668"/>
      <c r="X54" s="4668"/>
      <c r="Y54" s="4668"/>
      <c r="Z54" s="4668"/>
      <c r="AA54" s="4669"/>
      <c r="AB54" s="359"/>
      <c r="AC54" s="359"/>
      <c r="AD54" s="360"/>
      <c r="AE54" s="2066"/>
      <c r="AF54" s="359"/>
      <c r="AG54" s="2836"/>
      <c r="AH54" s="2837"/>
      <c r="AI54" s="2837"/>
      <c r="AJ54" s="2837"/>
      <c r="AK54" s="2838" t="s">
        <v>2211</v>
      </c>
      <c r="AL54" s="2839" t="s">
        <v>2211</v>
      </c>
    </row>
    <row r="55" spans="1:38" ht="15.75" thickBot="1">
      <c r="A55" s="4653" t="s">
        <v>2152</v>
      </c>
      <c r="B55" s="4653"/>
      <c r="C55" s="4654"/>
      <c r="D55" s="4655" t="s">
        <v>2213</v>
      </c>
      <c r="E55" s="4656"/>
      <c r="F55" s="4656"/>
      <c r="G55" s="4656"/>
      <c r="H55" s="4656"/>
      <c r="I55" s="4657"/>
      <c r="J55" s="4658" t="s">
        <v>2214</v>
      </c>
      <c r="K55" s="4659"/>
      <c r="L55" s="4659"/>
      <c r="M55" s="4659"/>
      <c r="N55" s="4659"/>
      <c r="O55" s="4660"/>
      <c r="P55" s="4658" t="s">
        <v>2215</v>
      </c>
      <c r="Q55" s="4659"/>
      <c r="R55" s="4659"/>
      <c r="S55" s="4659"/>
      <c r="T55" s="4659"/>
      <c r="U55" s="4660"/>
      <c r="V55" s="4658" t="s">
        <v>2216</v>
      </c>
      <c r="W55" s="4659"/>
      <c r="X55" s="4659"/>
      <c r="Y55" s="4659"/>
      <c r="Z55" s="4659"/>
      <c r="AA55" s="4660"/>
      <c r="AE55" s="4641" t="s">
        <v>2217</v>
      </c>
      <c r="AF55" s="4642"/>
      <c r="AG55" s="2840" t="s">
        <v>2218</v>
      </c>
      <c r="AH55" s="2841" t="s">
        <v>2219</v>
      </c>
      <c r="AI55" s="2841" t="s">
        <v>2220</v>
      </c>
      <c r="AJ55" s="2841" t="s">
        <v>2221</v>
      </c>
      <c r="AK55" s="2842" t="s">
        <v>2222</v>
      </c>
      <c r="AL55" s="2843" t="s">
        <v>199</v>
      </c>
    </row>
    <row r="56" spans="1:38" thickBot="1">
      <c r="A56" s="2349" t="s">
        <v>1855</v>
      </c>
      <c r="B56" s="2350" t="s">
        <v>591</v>
      </c>
      <c r="C56" s="2882" t="s">
        <v>592</v>
      </c>
      <c r="D56" s="2289" t="s">
        <v>593</v>
      </c>
      <c r="E56" s="2290" t="s">
        <v>594</v>
      </c>
      <c r="F56" s="2290" t="s">
        <v>595</v>
      </c>
      <c r="G56" s="2290" t="s">
        <v>596</v>
      </c>
      <c r="H56" s="2290" t="s">
        <v>597</v>
      </c>
      <c r="I56" s="2291" t="s">
        <v>598</v>
      </c>
      <c r="J56" s="2289" t="s">
        <v>599</v>
      </c>
      <c r="K56" s="2290" t="s">
        <v>600</v>
      </c>
      <c r="L56" s="2290" t="s">
        <v>601</v>
      </c>
      <c r="M56" s="2290" t="s">
        <v>602</v>
      </c>
      <c r="N56" s="2290" t="s">
        <v>603</v>
      </c>
      <c r="O56" s="2291" t="s">
        <v>604</v>
      </c>
      <c r="P56" s="2289" t="s">
        <v>605</v>
      </c>
      <c r="Q56" s="2290" t="s">
        <v>606</v>
      </c>
      <c r="R56" s="2290" t="s">
        <v>607</v>
      </c>
      <c r="S56" s="2290" t="s">
        <v>608</v>
      </c>
      <c r="T56" s="2290" t="s">
        <v>609</v>
      </c>
      <c r="U56" s="2291" t="s">
        <v>610</v>
      </c>
      <c r="V56" s="2289" t="s">
        <v>611</v>
      </c>
      <c r="W56" s="2290" t="s">
        <v>612</v>
      </c>
      <c r="X56" s="2290" t="s">
        <v>1911</v>
      </c>
      <c r="Y56" s="2290" t="s">
        <v>1912</v>
      </c>
      <c r="Z56" s="2290" t="s">
        <v>1913</v>
      </c>
      <c r="AA56" s="2291" t="s">
        <v>1914</v>
      </c>
      <c r="AB56" s="2292" t="s">
        <v>613</v>
      </c>
      <c r="AC56" s="2290" t="s">
        <v>614</v>
      </c>
      <c r="AD56" s="2290" t="s">
        <v>615</v>
      </c>
      <c r="AE56" s="2351" t="s">
        <v>2145</v>
      </c>
      <c r="AF56" s="2352" t="s">
        <v>2146</v>
      </c>
      <c r="AG56" s="2848">
        <v>1186</v>
      </c>
      <c r="AH56" s="2848">
        <v>1078</v>
      </c>
      <c r="AI56" s="2848">
        <v>1206</v>
      </c>
      <c r="AJ56" s="2848">
        <v>1108</v>
      </c>
      <c r="AK56" s="2848">
        <v>244</v>
      </c>
      <c r="AL56" s="2848">
        <v>1206</v>
      </c>
    </row>
    <row r="57" spans="1:38" ht="15.75" customHeight="1">
      <c r="A57" s="2849">
        <v>1</v>
      </c>
      <c r="B57" s="2296" t="s">
        <v>388</v>
      </c>
      <c r="C57" s="2850" t="s">
        <v>116</v>
      </c>
      <c r="D57" s="2851">
        <v>236</v>
      </c>
      <c r="E57" s="2852">
        <v>165</v>
      </c>
      <c r="F57" s="2852">
        <v>194</v>
      </c>
      <c r="G57" s="2852">
        <v>165</v>
      </c>
      <c r="H57" s="2852">
        <v>214</v>
      </c>
      <c r="I57" s="2852">
        <v>212</v>
      </c>
      <c r="J57" s="2851">
        <v>151</v>
      </c>
      <c r="K57" s="2852">
        <v>179</v>
      </c>
      <c r="L57" s="2852">
        <v>172</v>
      </c>
      <c r="M57" s="2852">
        <v>179</v>
      </c>
      <c r="N57" s="2852">
        <v>168</v>
      </c>
      <c r="O57" s="2852">
        <v>183</v>
      </c>
      <c r="P57" s="2851">
        <v>194</v>
      </c>
      <c r="Q57" s="2852">
        <v>159</v>
      </c>
      <c r="R57" s="2852">
        <v>146</v>
      </c>
      <c r="S57" s="2883">
        <v>244</v>
      </c>
      <c r="T57" s="2852">
        <v>171</v>
      </c>
      <c r="U57" s="2852">
        <v>164</v>
      </c>
      <c r="V57" s="2851">
        <v>244</v>
      </c>
      <c r="W57" s="2852">
        <v>177</v>
      </c>
      <c r="X57" s="2852">
        <v>184</v>
      </c>
      <c r="Y57" s="2852">
        <v>161</v>
      </c>
      <c r="Z57" s="2852">
        <v>157</v>
      </c>
      <c r="AA57" s="2853">
        <v>138</v>
      </c>
      <c r="AB57" s="2852">
        <v>4357</v>
      </c>
      <c r="AC57" s="2852">
        <v>24</v>
      </c>
      <c r="AD57" s="2297">
        <v>181.54166666666666</v>
      </c>
      <c r="AE57" s="2298">
        <v>0</v>
      </c>
      <c r="AF57" s="2884">
        <v>50</v>
      </c>
      <c r="AG57" s="2854">
        <v>1186</v>
      </c>
      <c r="AH57" s="2854">
        <v>1032</v>
      </c>
      <c r="AI57" s="2854">
        <v>1078</v>
      </c>
      <c r="AJ57" s="2854">
        <v>1061</v>
      </c>
      <c r="AK57" s="2841">
        <v>244</v>
      </c>
      <c r="AL57" s="2841">
        <v>1186</v>
      </c>
    </row>
    <row r="58" spans="1:38" ht="15.75" customHeight="1">
      <c r="A58" s="2855">
        <v>2</v>
      </c>
      <c r="B58" s="2300" t="s">
        <v>446</v>
      </c>
      <c r="C58" s="2856" t="s">
        <v>2114</v>
      </c>
      <c r="D58" s="2301">
        <v>174</v>
      </c>
      <c r="E58" s="2302">
        <v>191</v>
      </c>
      <c r="F58" s="2302">
        <v>155</v>
      </c>
      <c r="G58" s="2302">
        <v>176</v>
      </c>
      <c r="H58" s="2302">
        <v>178</v>
      </c>
      <c r="I58" s="2302">
        <v>182</v>
      </c>
      <c r="J58" s="2301">
        <v>163</v>
      </c>
      <c r="K58" s="2302">
        <v>171</v>
      </c>
      <c r="L58" s="2302">
        <v>168</v>
      </c>
      <c r="M58" s="2302">
        <v>163</v>
      </c>
      <c r="N58" s="2302">
        <v>182</v>
      </c>
      <c r="O58" s="2302">
        <v>175</v>
      </c>
      <c r="P58" s="2301">
        <v>170</v>
      </c>
      <c r="Q58" s="2302">
        <v>212</v>
      </c>
      <c r="R58" s="2302">
        <v>189</v>
      </c>
      <c r="S58" s="2302">
        <v>189</v>
      </c>
      <c r="T58" s="2302">
        <v>167</v>
      </c>
      <c r="U58" s="2302">
        <v>200</v>
      </c>
      <c r="V58" s="2301">
        <v>179</v>
      </c>
      <c r="W58" s="2302">
        <v>158</v>
      </c>
      <c r="X58" s="2302">
        <v>195</v>
      </c>
      <c r="Y58" s="2302">
        <v>181</v>
      </c>
      <c r="Z58" s="2302">
        <v>205</v>
      </c>
      <c r="AA58" s="2303">
        <v>186</v>
      </c>
      <c r="AB58" s="2302">
        <v>4309</v>
      </c>
      <c r="AC58" s="2302">
        <v>24</v>
      </c>
      <c r="AD58" s="2304">
        <v>179.54166666666666</v>
      </c>
      <c r="AE58" s="2305">
        <v>-48</v>
      </c>
      <c r="AF58" s="2885">
        <v>2</v>
      </c>
      <c r="AG58" s="2854">
        <v>1056</v>
      </c>
      <c r="AH58" s="2854">
        <v>1022</v>
      </c>
      <c r="AI58" s="2854">
        <v>1127</v>
      </c>
      <c r="AJ58" s="2854">
        <v>1104</v>
      </c>
      <c r="AK58" s="2841">
        <v>212</v>
      </c>
      <c r="AL58" s="2841">
        <v>1127</v>
      </c>
    </row>
    <row r="59" spans="1:38" ht="15.75" customHeight="1" thickBot="1">
      <c r="A59" s="2886">
        <v>3</v>
      </c>
      <c r="B59" s="2307" t="s">
        <v>954</v>
      </c>
      <c r="C59" s="2862" t="s">
        <v>641</v>
      </c>
      <c r="D59" s="2308">
        <v>220</v>
      </c>
      <c r="E59" s="2309">
        <v>192</v>
      </c>
      <c r="F59" s="2309">
        <v>174</v>
      </c>
      <c r="G59" s="2309">
        <v>145</v>
      </c>
      <c r="H59" s="2309">
        <v>157</v>
      </c>
      <c r="I59" s="2309">
        <v>210</v>
      </c>
      <c r="J59" s="2308">
        <v>163</v>
      </c>
      <c r="K59" s="2309">
        <v>163</v>
      </c>
      <c r="L59" s="2309">
        <v>188</v>
      </c>
      <c r="M59" s="2309">
        <v>147</v>
      </c>
      <c r="N59" s="2309">
        <v>127</v>
      </c>
      <c r="O59" s="2309">
        <v>195</v>
      </c>
      <c r="P59" s="2308">
        <v>165</v>
      </c>
      <c r="Q59" s="2309">
        <v>201</v>
      </c>
      <c r="R59" s="2309">
        <v>182</v>
      </c>
      <c r="S59" s="2309">
        <v>174</v>
      </c>
      <c r="T59" s="2309">
        <v>223</v>
      </c>
      <c r="U59" s="2309">
        <v>190</v>
      </c>
      <c r="V59" s="2308">
        <v>160</v>
      </c>
      <c r="W59" s="2309">
        <v>158</v>
      </c>
      <c r="X59" s="2309">
        <v>191</v>
      </c>
      <c r="Y59" s="2309">
        <v>173</v>
      </c>
      <c r="Z59" s="2309">
        <v>233</v>
      </c>
      <c r="AA59" s="2310">
        <v>176</v>
      </c>
      <c r="AB59" s="2309">
        <v>4307</v>
      </c>
      <c r="AC59" s="2309">
        <v>24</v>
      </c>
      <c r="AD59" s="2311">
        <v>179.45833333333334</v>
      </c>
      <c r="AE59" s="2312">
        <v>-50</v>
      </c>
      <c r="AF59" s="2887">
        <v>0</v>
      </c>
      <c r="AG59" s="2854">
        <v>1098</v>
      </c>
      <c r="AH59" s="2854">
        <v>983</v>
      </c>
      <c r="AI59" s="2854">
        <v>1135</v>
      </c>
      <c r="AJ59" s="2854">
        <v>1091</v>
      </c>
      <c r="AK59" s="2841">
        <v>233</v>
      </c>
      <c r="AL59" s="2841">
        <v>1135</v>
      </c>
    </row>
    <row r="60" spans="1:38">
      <c r="A60" s="2888">
        <v>4</v>
      </c>
      <c r="B60" s="2314" t="s">
        <v>341</v>
      </c>
      <c r="C60" s="2865" t="s">
        <v>1624</v>
      </c>
      <c r="D60" s="2315">
        <v>169</v>
      </c>
      <c r="E60" s="2316">
        <v>135</v>
      </c>
      <c r="F60" s="2316">
        <v>164</v>
      </c>
      <c r="G60" s="2316">
        <v>202</v>
      </c>
      <c r="H60" s="2316">
        <v>171</v>
      </c>
      <c r="I60" s="2316">
        <v>172</v>
      </c>
      <c r="J60" s="2315">
        <v>148</v>
      </c>
      <c r="K60" s="2316">
        <v>184</v>
      </c>
      <c r="L60" s="2316">
        <v>191</v>
      </c>
      <c r="M60" s="2316">
        <v>203</v>
      </c>
      <c r="N60" s="2316">
        <v>146</v>
      </c>
      <c r="O60" s="2316">
        <v>206</v>
      </c>
      <c r="P60" s="2315">
        <v>193</v>
      </c>
      <c r="Q60" s="2316">
        <v>153</v>
      </c>
      <c r="R60" s="2316">
        <v>185</v>
      </c>
      <c r="S60" s="2316">
        <v>190</v>
      </c>
      <c r="T60" s="2316">
        <v>194</v>
      </c>
      <c r="U60" s="2316">
        <v>191</v>
      </c>
      <c r="V60" s="2315">
        <v>157</v>
      </c>
      <c r="W60" s="2316">
        <v>185</v>
      </c>
      <c r="X60" s="2316">
        <v>163</v>
      </c>
      <c r="Y60" s="2316">
        <v>226</v>
      </c>
      <c r="Z60" s="2316">
        <v>167</v>
      </c>
      <c r="AA60" s="2317">
        <v>182</v>
      </c>
      <c r="AB60" s="2316">
        <v>4277</v>
      </c>
      <c r="AC60" s="2316">
        <v>24</v>
      </c>
      <c r="AD60" s="2318">
        <v>178.20833333333334</v>
      </c>
      <c r="AE60" s="2319">
        <v>-80</v>
      </c>
      <c r="AF60" s="2889">
        <v>-30</v>
      </c>
      <c r="AG60" s="2854">
        <v>1013</v>
      </c>
      <c r="AH60" s="2854">
        <v>1078</v>
      </c>
      <c r="AI60" s="2854">
        <v>1106</v>
      </c>
      <c r="AJ60" s="2854">
        <v>1080</v>
      </c>
      <c r="AK60" s="2841">
        <v>226</v>
      </c>
      <c r="AL60" s="2841">
        <v>1106</v>
      </c>
    </row>
    <row r="61" spans="1:38">
      <c r="A61" s="2864">
        <v>5</v>
      </c>
      <c r="B61" s="2300" t="s">
        <v>170</v>
      </c>
      <c r="C61" s="2856" t="s">
        <v>1624</v>
      </c>
      <c r="D61" s="2301">
        <v>174</v>
      </c>
      <c r="E61" s="2302">
        <v>149</v>
      </c>
      <c r="F61" s="2302">
        <v>189</v>
      </c>
      <c r="G61" s="2302">
        <v>149</v>
      </c>
      <c r="H61" s="2302">
        <v>177</v>
      </c>
      <c r="I61" s="2302">
        <v>166</v>
      </c>
      <c r="J61" s="2301">
        <v>126</v>
      </c>
      <c r="K61" s="2302">
        <v>155</v>
      </c>
      <c r="L61" s="2302">
        <v>218</v>
      </c>
      <c r="M61" s="2302">
        <v>181</v>
      </c>
      <c r="N61" s="2302">
        <v>159</v>
      </c>
      <c r="O61" s="2302">
        <v>178</v>
      </c>
      <c r="P61" s="2301">
        <v>192</v>
      </c>
      <c r="Q61" s="2302">
        <v>193</v>
      </c>
      <c r="R61" s="2302">
        <v>210</v>
      </c>
      <c r="S61" s="2302">
        <v>193</v>
      </c>
      <c r="T61" s="2302">
        <v>157</v>
      </c>
      <c r="U61" s="2302">
        <v>149</v>
      </c>
      <c r="V61" s="2301">
        <v>206</v>
      </c>
      <c r="W61" s="2302">
        <v>156</v>
      </c>
      <c r="X61" s="2302">
        <v>192</v>
      </c>
      <c r="Y61" s="2302">
        <v>166</v>
      </c>
      <c r="Z61" s="2302">
        <v>173</v>
      </c>
      <c r="AA61" s="2303">
        <v>173</v>
      </c>
      <c r="AB61" s="2302">
        <v>4181</v>
      </c>
      <c r="AC61" s="2302">
        <v>24</v>
      </c>
      <c r="AD61" s="2304">
        <v>174.20833333333334</v>
      </c>
      <c r="AE61" s="2305">
        <v>-176</v>
      </c>
      <c r="AF61" s="2885">
        <v>-126</v>
      </c>
      <c r="AG61" s="2854">
        <v>1004</v>
      </c>
      <c r="AH61" s="2854">
        <v>1017</v>
      </c>
      <c r="AI61" s="2854">
        <v>1094</v>
      </c>
      <c r="AJ61" s="2854">
        <v>1066</v>
      </c>
      <c r="AK61" s="2841">
        <v>218</v>
      </c>
      <c r="AL61" s="2841">
        <v>1094</v>
      </c>
    </row>
    <row r="62" spans="1:38">
      <c r="A62" s="2864">
        <v>6</v>
      </c>
      <c r="B62" s="2300" t="s">
        <v>148</v>
      </c>
      <c r="C62" s="2856" t="s">
        <v>116</v>
      </c>
      <c r="D62" s="2301">
        <v>118</v>
      </c>
      <c r="E62" s="2302">
        <v>159</v>
      </c>
      <c r="F62" s="2302">
        <v>129</v>
      </c>
      <c r="G62" s="2302">
        <v>143</v>
      </c>
      <c r="H62" s="2302">
        <v>182</v>
      </c>
      <c r="I62" s="2302">
        <v>136</v>
      </c>
      <c r="J62" s="2301">
        <v>151</v>
      </c>
      <c r="K62" s="2302">
        <v>167</v>
      </c>
      <c r="L62" s="2302">
        <v>180</v>
      </c>
      <c r="M62" s="2302">
        <v>152</v>
      </c>
      <c r="N62" s="2302">
        <v>149</v>
      </c>
      <c r="O62" s="2302">
        <v>198</v>
      </c>
      <c r="P62" s="2857">
        <v>221</v>
      </c>
      <c r="Q62" s="2858">
        <v>201</v>
      </c>
      <c r="R62" s="2858">
        <v>223</v>
      </c>
      <c r="S62" s="2858">
        <v>206</v>
      </c>
      <c r="T62" s="2858">
        <v>172</v>
      </c>
      <c r="U62" s="2858">
        <v>183</v>
      </c>
      <c r="V62" s="2301">
        <v>180</v>
      </c>
      <c r="W62" s="2302">
        <v>214</v>
      </c>
      <c r="X62" s="2302">
        <v>193</v>
      </c>
      <c r="Y62" s="2302">
        <v>152</v>
      </c>
      <c r="Z62" s="2302">
        <v>212</v>
      </c>
      <c r="AA62" s="2303">
        <v>146</v>
      </c>
      <c r="AB62" s="2302">
        <v>4167</v>
      </c>
      <c r="AC62" s="2302">
        <v>24</v>
      </c>
      <c r="AD62" s="2304">
        <v>173.625</v>
      </c>
      <c r="AE62" s="2305">
        <v>-190</v>
      </c>
      <c r="AF62" s="2885">
        <v>-140</v>
      </c>
      <c r="AG62" s="2854">
        <v>867</v>
      </c>
      <c r="AH62" s="2854">
        <v>997</v>
      </c>
      <c r="AI62" s="2854">
        <v>1206</v>
      </c>
      <c r="AJ62" s="2854">
        <v>1097</v>
      </c>
      <c r="AK62" s="2841">
        <v>223</v>
      </c>
      <c r="AL62" s="2841">
        <v>1206</v>
      </c>
    </row>
    <row r="63" spans="1:38">
      <c r="A63" s="2864">
        <v>7</v>
      </c>
      <c r="B63" s="2300" t="s">
        <v>393</v>
      </c>
      <c r="C63" s="2856" t="s">
        <v>116</v>
      </c>
      <c r="D63" s="2301">
        <v>132</v>
      </c>
      <c r="E63" s="2302">
        <v>117</v>
      </c>
      <c r="F63" s="2302">
        <v>152</v>
      </c>
      <c r="G63" s="2302">
        <v>190</v>
      </c>
      <c r="H63" s="2302">
        <v>137</v>
      </c>
      <c r="I63" s="2302">
        <v>170</v>
      </c>
      <c r="J63" s="2301">
        <v>150</v>
      </c>
      <c r="K63" s="2302">
        <v>167</v>
      </c>
      <c r="L63" s="2302">
        <v>178</v>
      </c>
      <c r="M63" s="2302">
        <v>133</v>
      </c>
      <c r="N63" s="2302">
        <v>170</v>
      </c>
      <c r="O63" s="2302">
        <v>177</v>
      </c>
      <c r="P63" s="2301">
        <v>198</v>
      </c>
      <c r="Q63" s="2302">
        <v>210</v>
      </c>
      <c r="R63" s="2302">
        <v>181</v>
      </c>
      <c r="S63" s="2302">
        <v>187</v>
      </c>
      <c r="T63" s="2302">
        <v>227</v>
      </c>
      <c r="U63" s="2302">
        <v>162</v>
      </c>
      <c r="V63" s="2301">
        <v>176</v>
      </c>
      <c r="W63" s="2302">
        <v>176</v>
      </c>
      <c r="X63" s="2302">
        <v>203</v>
      </c>
      <c r="Y63" s="2302">
        <v>181</v>
      </c>
      <c r="Z63" s="2302">
        <v>212</v>
      </c>
      <c r="AA63" s="2303">
        <v>159</v>
      </c>
      <c r="AB63" s="2302">
        <v>4145</v>
      </c>
      <c r="AC63" s="2302">
        <v>24</v>
      </c>
      <c r="AD63" s="2304">
        <v>172.70833333333334</v>
      </c>
      <c r="AE63" s="2305">
        <v>-212</v>
      </c>
      <c r="AF63" s="2885">
        <v>-162</v>
      </c>
      <c r="AG63" s="2854">
        <v>898</v>
      </c>
      <c r="AH63" s="2854">
        <v>975</v>
      </c>
      <c r="AI63" s="2854">
        <v>1165</v>
      </c>
      <c r="AJ63" s="2854">
        <v>1107</v>
      </c>
      <c r="AK63" s="2841">
        <v>227</v>
      </c>
      <c r="AL63" s="2841">
        <v>1165</v>
      </c>
    </row>
    <row r="64" spans="1:38">
      <c r="A64" s="2864">
        <v>8</v>
      </c>
      <c r="B64" s="2300" t="s">
        <v>1480</v>
      </c>
      <c r="C64" s="2856" t="s">
        <v>116</v>
      </c>
      <c r="D64" s="2301">
        <v>145</v>
      </c>
      <c r="E64" s="2302">
        <v>214</v>
      </c>
      <c r="F64" s="2302">
        <v>158</v>
      </c>
      <c r="G64" s="2302">
        <v>173</v>
      </c>
      <c r="H64" s="2302">
        <v>131</v>
      </c>
      <c r="I64" s="2302">
        <v>159</v>
      </c>
      <c r="J64" s="2301">
        <v>179</v>
      </c>
      <c r="K64" s="2302">
        <v>172</v>
      </c>
      <c r="L64" s="2302">
        <v>146</v>
      </c>
      <c r="M64" s="2302">
        <v>155</v>
      </c>
      <c r="N64" s="2302">
        <v>192</v>
      </c>
      <c r="O64" s="2302">
        <v>144</v>
      </c>
      <c r="P64" s="2301">
        <v>149</v>
      </c>
      <c r="Q64" s="2302">
        <v>202</v>
      </c>
      <c r="R64" s="2302">
        <v>177</v>
      </c>
      <c r="S64" s="2302">
        <v>150</v>
      </c>
      <c r="T64" s="2302">
        <v>182</v>
      </c>
      <c r="U64" s="2302">
        <v>176</v>
      </c>
      <c r="V64" s="2301">
        <v>220</v>
      </c>
      <c r="W64" s="2302">
        <v>189</v>
      </c>
      <c r="X64" s="2302">
        <v>189</v>
      </c>
      <c r="Y64" s="2302">
        <v>175</v>
      </c>
      <c r="Z64" s="2302">
        <v>189</v>
      </c>
      <c r="AA64" s="2303">
        <v>146</v>
      </c>
      <c r="AB64" s="2302">
        <v>4112</v>
      </c>
      <c r="AC64" s="2302">
        <v>24</v>
      </c>
      <c r="AD64" s="2304">
        <v>171.33333333333334</v>
      </c>
      <c r="AE64" s="2305">
        <v>-245</v>
      </c>
      <c r="AF64" s="2885">
        <v>-195</v>
      </c>
      <c r="AG64" s="2854">
        <v>980</v>
      </c>
      <c r="AH64" s="2854">
        <v>988</v>
      </c>
      <c r="AI64" s="2854">
        <v>1036</v>
      </c>
      <c r="AJ64" s="2854">
        <v>1108</v>
      </c>
      <c r="AK64" s="2841">
        <v>220</v>
      </c>
      <c r="AL64" s="2841">
        <v>1108</v>
      </c>
    </row>
    <row r="65" spans="1:38">
      <c r="A65" s="2864">
        <v>9</v>
      </c>
      <c r="B65" s="2300" t="s">
        <v>175</v>
      </c>
      <c r="C65" s="2856" t="s">
        <v>2114</v>
      </c>
      <c r="D65" s="2301">
        <v>181</v>
      </c>
      <c r="E65" s="2302">
        <v>171</v>
      </c>
      <c r="F65" s="2302">
        <v>189</v>
      </c>
      <c r="G65" s="2302">
        <v>169</v>
      </c>
      <c r="H65" s="2302">
        <v>157</v>
      </c>
      <c r="I65" s="2302">
        <v>156</v>
      </c>
      <c r="J65" s="2301">
        <v>179</v>
      </c>
      <c r="K65" s="2302">
        <v>152</v>
      </c>
      <c r="L65" s="2302">
        <v>182</v>
      </c>
      <c r="M65" s="2302">
        <v>164</v>
      </c>
      <c r="N65" s="2302">
        <v>151</v>
      </c>
      <c r="O65" s="2302">
        <v>170</v>
      </c>
      <c r="P65" s="2301">
        <v>180</v>
      </c>
      <c r="Q65" s="2302">
        <v>146</v>
      </c>
      <c r="R65" s="2302">
        <v>196</v>
      </c>
      <c r="S65" s="2302">
        <v>177</v>
      </c>
      <c r="T65" s="2302">
        <v>171</v>
      </c>
      <c r="U65" s="2302">
        <v>184</v>
      </c>
      <c r="V65" s="2301">
        <v>170</v>
      </c>
      <c r="W65" s="2302">
        <v>158</v>
      </c>
      <c r="X65" s="2302">
        <v>157</v>
      </c>
      <c r="Y65" s="2302">
        <v>158</v>
      </c>
      <c r="Z65" s="2302">
        <v>152</v>
      </c>
      <c r="AA65" s="2303">
        <v>168</v>
      </c>
      <c r="AB65" s="2302">
        <v>4038</v>
      </c>
      <c r="AC65" s="2302">
        <v>24</v>
      </c>
      <c r="AD65" s="2304">
        <v>168.25</v>
      </c>
      <c r="AE65" s="2305">
        <v>-319</v>
      </c>
      <c r="AF65" s="2885">
        <v>-269</v>
      </c>
      <c r="AG65" s="2854">
        <v>1023</v>
      </c>
      <c r="AH65" s="2854">
        <v>998</v>
      </c>
      <c r="AI65" s="2854">
        <v>1054</v>
      </c>
      <c r="AJ65" s="2854">
        <v>963</v>
      </c>
      <c r="AK65" s="2841">
        <v>196</v>
      </c>
      <c r="AL65" s="2841">
        <v>1054</v>
      </c>
    </row>
    <row r="66" spans="1:38">
      <c r="A66" s="2864">
        <v>10</v>
      </c>
      <c r="B66" s="2300" t="s">
        <v>342</v>
      </c>
      <c r="C66" s="2856" t="s">
        <v>2114</v>
      </c>
      <c r="D66" s="2301">
        <v>184</v>
      </c>
      <c r="E66" s="2302">
        <v>156</v>
      </c>
      <c r="F66" s="2302">
        <v>176</v>
      </c>
      <c r="G66" s="2302">
        <v>156</v>
      </c>
      <c r="H66" s="2302">
        <v>147</v>
      </c>
      <c r="I66" s="2302">
        <v>159</v>
      </c>
      <c r="J66" s="2301">
        <v>140</v>
      </c>
      <c r="K66" s="2302">
        <v>152</v>
      </c>
      <c r="L66" s="2302">
        <v>163</v>
      </c>
      <c r="M66" s="2302">
        <v>136</v>
      </c>
      <c r="N66" s="2302">
        <v>135</v>
      </c>
      <c r="O66" s="2302">
        <v>159</v>
      </c>
      <c r="P66" s="2301">
        <v>147</v>
      </c>
      <c r="Q66" s="2302">
        <v>210</v>
      </c>
      <c r="R66" s="2302">
        <v>148</v>
      </c>
      <c r="S66" s="2302">
        <v>182</v>
      </c>
      <c r="T66" s="2302">
        <v>169</v>
      </c>
      <c r="U66" s="2302">
        <v>196</v>
      </c>
      <c r="V66" s="2301">
        <v>185</v>
      </c>
      <c r="W66" s="2302">
        <v>180</v>
      </c>
      <c r="X66" s="2302">
        <v>163</v>
      </c>
      <c r="Y66" s="2302">
        <v>173</v>
      </c>
      <c r="Z66" s="2302">
        <v>189</v>
      </c>
      <c r="AA66" s="2303">
        <v>189</v>
      </c>
      <c r="AB66" s="2302">
        <v>3994</v>
      </c>
      <c r="AC66" s="2302">
        <v>24</v>
      </c>
      <c r="AD66" s="2304">
        <v>166.41666666666666</v>
      </c>
      <c r="AE66" s="2305">
        <v>-363</v>
      </c>
      <c r="AF66" s="2885">
        <v>-313</v>
      </c>
      <c r="AG66" s="2854">
        <v>978</v>
      </c>
      <c r="AH66" s="2854">
        <v>885</v>
      </c>
      <c r="AI66" s="2854">
        <v>1052</v>
      </c>
      <c r="AJ66" s="2854">
        <v>1079</v>
      </c>
      <c r="AK66" s="2841">
        <v>210</v>
      </c>
      <c r="AL66" s="2841">
        <v>1079</v>
      </c>
    </row>
    <row r="67" spans="1:38">
      <c r="A67" s="2864">
        <v>11</v>
      </c>
      <c r="B67" s="2300" t="s">
        <v>168</v>
      </c>
      <c r="C67" s="2856" t="s">
        <v>1623</v>
      </c>
      <c r="D67" s="2301">
        <v>155</v>
      </c>
      <c r="E67" s="2302">
        <v>166</v>
      </c>
      <c r="F67" s="2302">
        <v>146</v>
      </c>
      <c r="G67" s="2302">
        <v>150</v>
      </c>
      <c r="H67" s="2302">
        <v>179</v>
      </c>
      <c r="I67" s="2302">
        <v>122</v>
      </c>
      <c r="J67" s="2301">
        <v>169</v>
      </c>
      <c r="K67" s="2302">
        <v>164</v>
      </c>
      <c r="L67" s="2302">
        <v>167</v>
      </c>
      <c r="M67" s="2302">
        <v>137</v>
      </c>
      <c r="N67" s="2302">
        <v>156</v>
      </c>
      <c r="O67" s="2302">
        <v>168</v>
      </c>
      <c r="P67" s="2301">
        <v>173</v>
      </c>
      <c r="Q67" s="2302">
        <v>201</v>
      </c>
      <c r="R67" s="2302">
        <v>178</v>
      </c>
      <c r="S67" s="2302">
        <v>189</v>
      </c>
      <c r="T67" s="2302">
        <v>167</v>
      </c>
      <c r="U67" s="2302">
        <v>171</v>
      </c>
      <c r="V67" s="2301">
        <v>178</v>
      </c>
      <c r="W67" s="2302">
        <v>199</v>
      </c>
      <c r="X67" s="2302">
        <v>133</v>
      </c>
      <c r="Y67" s="2302">
        <v>195</v>
      </c>
      <c r="Z67" s="2302">
        <v>186</v>
      </c>
      <c r="AA67" s="2303">
        <v>138</v>
      </c>
      <c r="AB67" s="2302">
        <v>3987</v>
      </c>
      <c r="AC67" s="2302">
        <v>24</v>
      </c>
      <c r="AD67" s="2304">
        <v>166.125</v>
      </c>
      <c r="AE67" s="2305">
        <v>-370</v>
      </c>
      <c r="AF67" s="2885">
        <v>-320</v>
      </c>
      <c r="AG67" s="2854">
        <v>918</v>
      </c>
      <c r="AH67" s="2854">
        <v>961</v>
      </c>
      <c r="AI67" s="2854">
        <v>1079</v>
      </c>
      <c r="AJ67" s="2854">
        <v>1029</v>
      </c>
      <c r="AK67" s="2841">
        <v>201</v>
      </c>
      <c r="AL67" s="2841">
        <v>1079</v>
      </c>
    </row>
    <row r="68" spans="1:38">
      <c r="A68" s="2864">
        <v>12</v>
      </c>
      <c r="B68" s="2300" t="s">
        <v>145</v>
      </c>
      <c r="C68" s="2856" t="s">
        <v>2114</v>
      </c>
      <c r="D68" s="2301">
        <v>151</v>
      </c>
      <c r="E68" s="2302">
        <v>180</v>
      </c>
      <c r="F68" s="2302">
        <v>167</v>
      </c>
      <c r="G68" s="2302">
        <v>162</v>
      </c>
      <c r="H68" s="2302">
        <v>195</v>
      </c>
      <c r="I68" s="2302">
        <v>127</v>
      </c>
      <c r="J68" s="2301">
        <v>189</v>
      </c>
      <c r="K68" s="2302">
        <v>166</v>
      </c>
      <c r="L68" s="2302">
        <v>127</v>
      </c>
      <c r="M68" s="2302">
        <v>130</v>
      </c>
      <c r="N68" s="2302">
        <v>173</v>
      </c>
      <c r="O68" s="2302">
        <v>174</v>
      </c>
      <c r="P68" s="2301">
        <v>169</v>
      </c>
      <c r="Q68" s="2302">
        <v>189</v>
      </c>
      <c r="R68" s="2302">
        <v>186</v>
      </c>
      <c r="S68" s="2302">
        <v>184</v>
      </c>
      <c r="T68" s="2302">
        <v>135</v>
      </c>
      <c r="U68" s="2302">
        <v>157</v>
      </c>
      <c r="V68" s="2301">
        <v>161</v>
      </c>
      <c r="W68" s="2302">
        <v>202</v>
      </c>
      <c r="X68" s="2302">
        <v>171</v>
      </c>
      <c r="Y68" s="2302">
        <v>143</v>
      </c>
      <c r="Z68" s="2302">
        <v>202</v>
      </c>
      <c r="AA68" s="2303">
        <v>137</v>
      </c>
      <c r="AB68" s="2302">
        <v>3977</v>
      </c>
      <c r="AC68" s="2302">
        <v>24</v>
      </c>
      <c r="AD68" s="2304">
        <v>165.70833333333334</v>
      </c>
      <c r="AE68" s="2305">
        <v>-380</v>
      </c>
      <c r="AF68" s="2885">
        <v>-330</v>
      </c>
      <c r="AG68" s="2854">
        <v>982</v>
      </c>
      <c r="AH68" s="2854">
        <v>959</v>
      </c>
      <c r="AI68" s="2854">
        <v>1020</v>
      </c>
      <c r="AJ68" s="2854">
        <v>1016</v>
      </c>
      <c r="AK68" s="2841">
        <v>202</v>
      </c>
      <c r="AL68" s="2841">
        <v>1020</v>
      </c>
    </row>
    <row r="69" spans="1:38">
      <c r="A69" s="2864">
        <v>13</v>
      </c>
      <c r="B69" s="2300" t="s">
        <v>179</v>
      </c>
      <c r="C69" s="2856" t="s">
        <v>1624</v>
      </c>
      <c r="D69" s="2301">
        <v>151</v>
      </c>
      <c r="E69" s="2302">
        <v>168</v>
      </c>
      <c r="F69" s="2302">
        <v>185</v>
      </c>
      <c r="G69" s="2302">
        <v>159</v>
      </c>
      <c r="H69" s="2302">
        <v>201</v>
      </c>
      <c r="I69" s="2302">
        <v>178</v>
      </c>
      <c r="J69" s="2301">
        <v>180</v>
      </c>
      <c r="K69" s="2302">
        <v>122</v>
      </c>
      <c r="L69" s="2302">
        <v>126</v>
      </c>
      <c r="M69" s="2302">
        <v>216</v>
      </c>
      <c r="N69" s="2302">
        <v>125</v>
      </c>
      <c r="O69" s="2302">
        <v>157</v>
      </c>
      <c r="P69" s="2301">
        <v>198</v>
      </c>
      <c r="Q69" s="2302">
        <v>168</v>
      </c>
      <c r="R69" s="2302">
        <v>145</v>
      </c>
      <c r="S69" s="2302">
        <v>164</v>
      </c>
      <c r="T69" s="2302">
        <v>190</v>
      </c>
      <c r="U69" s="2302">
        <v>174</v>
      </c>
      <c r="V69" s="2301">
        <v>149</v>
      </c>
      <c r="W69" s="2302">
        <v>200</v>
      </c>
      <c r="X69" s="2302">
        <v>160</v>
      </c>
      <c r="Y69" s="2302">
        <v>139</v>
      </c>
      <c r="Z69" s="2302">
        <v>154</v>
      </c>
      <c r="AA69" s="2303">
        <v>167</v>
      </c>
      <c r="AB69" s="2302">
        <v>3976</v>
      </c>
      <c r="AC69" s="2302">
        <v>24</v>
      </c>
      <c r="AD69" s="2304">
        <v>165.66666666666666</v>
      </c>
      <c r="AE69" s="2305">
        <v>-381</v>
      </c>
      <c r="AF69" s="2885">
        <v>-331</v>
      </c>
      <c r="AG69" s="2854">
        <v>1042</v>
      </c>
      <c r="AH69" s="2854">
        <v>926</v>
      </c>
      <c r="AI69" s="2854">
        <v>1039</v>
      </c>
      <c r="AJ69" s="2854">
        <v>969</v>
      </c>
      <c r="AK69" s="2841">
        <v>216</v>
      </c>
      <c r="AL69" s="2841">
        <v>1042</v>
      </c>
    </row>
    <row r="70" spans="1:38">
      <c r="A70" s="2864">
        <v>14</v>
      </c>
      <c r="B70" s="2300" t="s">
        <v>432</v>
      </c>
      <c r="C70" s="2856" t="s">
        <v>116</v>
      </c>
      <c r="D70" s="2301">
        <v>171</v>
      </c>
      <c r="E70" s="2302">
        <v>122</v>
      </c>
      <c r="F70" s="2302">
        <v>173</v>
      </c>
      <c r="G70" s="2302">
        <v>138</v>
      </c>
      <c r="H70" s="2302">
        <v>175</v>
      </c>
      <c r="I70" s="2302">
        <v>137</v>
      </c>
      <c r="J70" s="2301">
        <v>173</v>
      </c>
      <c r="K70" s="2302">
        <v>148</v>
      </c>
      <c r="L70" s="2302">
        <v>140</v>
      </c>
      <c r="M70" s="2302">
        <v>136</v>
      </c>
      <c r="N70" s="2302">
        <v>148</v>
      </c>
      <c r="O70" s="2302">
        <v>169</v>
      </c>
      <c r="P70" s="2301">
        <v>197</v>
      </c>
      <c r="Q70" s="2302">
        <v>211</v>
      </c>
      <c r="R70" s="2302">
        <v>167</v>
      </c>
      <c r="S70" s="2302">
        <v>196</v>
      </c>
      <c r="T70" s="2302">
        <v>169</v>
      </c>
      <c r="U70" s="2302">
        <v>164</v>
      </c>
      <c r="V70" s="2301">
        <v>178</v>
      </c>
      <c r="W70" s="2302">
        <v>168</v>
      </c>
      <c r="X70" s="2302">
        <v>192</v>
      </c>
      <c r="Y70" s="2302">
        <v>153</v>
      </c>
      <c r="Z70" s="2302">
        <v>147</v>
      </c>
      <c r="AA70" s="2303">
        <v>171</v>
      </c>
      <c r="AB70" s="2302">
        <v>3943</v>
      </c>
      <c r="AC70" s="2302">
        <v>24</v>
      </c>
      <c r="AD70" s="2304">
        <v>164.29166666666666</v>
      </c>
      <c r="AE70" s="2305">
        <v>-414</v>
      </c>
      <c r="AF70" s="2885">
        <v>-364</v>
      </c>
      <c r="AG70" s="2854">
        <v>916</v>
      </c>
      <c r="AH70" s="2854">
        <v>914</v>
      </c>
      <c r="AI70" s="2854">
        <v>1104</v>
      </c>
      <c r="AJ70" s="2854">
        <v>1009</v>
      </c>
      <c r="AK70" s="2841">
        <v>211</v>
      </c>
      <c r="AL70" s="2841">
        <v>1104</v>
      </c>
    </row>
    <row r="71" spans="1:38">
      <c r="A71" s="2864">
        <v>15</v>
      </c>
      <c r="B71" s="2300" t="s">
        <v>580</v>
      </c>
      <c r="C71" s="2856" t="s">
        <v>116</v>
      </c>
      <c r="D71" s="2301">
        <v>193</v>
      </c>
      <c r="E71" s="2302">
        <v>158</v>
      </c>
      <c r="F71" s="2302">
        <v>174</v>
      </c>
      <c r="G71" s="2302">
        <v>124</v>
      </c>
      <c r="H71" s="2302">
        <v>207</v>
      </c>
      <c r="I71" s="2302">
        <v>221</v>
      </c>
      <c r="J71" s="2301">
        <v>184</v>
      </c>
      <c r="K71" s="2302">
        <v>161</v>
      </c>
      <c r="L71" s="2302">
        <v>137</v>
      </c>
      <c r="M71" s="2302">
        <v>166</v>
      </c>
      <c r="N71" s="2302">
        <v>171</v>
      </c>
      <c r="O71" s="2302">
        <v>175</v>
      </c>
      <c r="P71" s="2301">
        <v>167</v>
      </c>
      <c r="Q71" s="2302">
        <v>146</v>
      </c>
      <c r="R71" s="2302">
        <v>152</v>
      </c>
      <c r="S71" s="2302">
        <v>149</v>
      </c>
      <c r="T71" s="2302">
        <v>186</v>
      </c>
      <c r="U71" s="2302">
        <v>158</v>
      </c>
      <c r="V71" s="2301">
        <v>136</v>
      </c>
      <c r="W71" s="2302">
        <v>144</v>
      </c>
      <c r="X71" s="2302">
        <v>127</v>
      </c>
      <c r="Y71" s="2302">
        <v>168</v>
      </c>
      <c r="Z71" s="2302">
        <v>171</v>
      </c>
      <c r="AA71" s="2303">
        <v>164</v>
      </c>
      <c r="AB71" s="2302">
        <v>3939</v>
      </c>
      <c r="AC71" s="2302">
        <v>24</v>
      </c>
      <c r="AD71" s="2304">
        <v>164.125</v>
      </c>
      <c r="AE71" s="2305">
        <v>-418</v>
      </c>
      <c r="AF71" s="2885">
        <v>-368</v>
      </c>
      <c r="AG71" s="2854">
        <v>1077</v>
      </c>
      <c r="AH71" s="2854">
        <v>994</v>
      </c>
      <c r="AI71" s="2854">
        <v>958</v>
      </c>
      <c r="AJ71" s="2854">
        <v>910</v>
      </c>
      <c r="AK71" s="2841">
        <v>221</v>
      </c>
      <c r="AL71" s="2841">
        <v>1077</v>
      </c>
    </row>
    <row r="72" spans="1:38">
      <c r="A72" s="2864">
        <v>16</v>
      </c>
      <c r="B72" s="2300" t="s">
        <v>433</v>
      </c>
      <c r="C72" s="2856" t="s">
        <v>1623</v>
      </c>
      <c r="D72" s="2301">
        <v>131</v>
      </c>
      <c r="E72" s="2302">
        <v>137</v>
      </c>
      <c r="F72" s="2302">
        <v>108</v>
      </c>
      <c r="G72" s="2302">
        <v>152</v>
      </c>
      <c r="H72" s="2302">
        <v>126</v>
      </c>
      <c r="I72" s="2302">
        <v>155</v>
      </c>
      <c r="J72" s="2301">
        <v>140</v>
      </c>
      <c r="K72" s="2302">
        <v>148</v>
      </c>
      <c r="L72" s="2302">
        <v>159</v>
      </c>
      <c r="M72" s="2302">
        <v>184</v>
      </c>
      <c r="N72" s="2302">
        <v>163</v>
      </c>
      <c r="O72" s="2302">
        <v>155</v>
      </c>
      <c r="P72" s="2301">
        <v>216</v>
      </c>
      <c r="Q72" s="2302">
        <v>205</v>
      </c>
      <c r="R72" s="2302">
        <v>145</v>
      </c>
      <c r="S72" s="2302">
        <v>177</v>
      </c>
      <c r="T72" s="2302">
        <v>171</v>
      </c>
      <c r="U72" s="2302">
        <v>154</v>
      </c>
      <c r="V72" s="2301">
        <v>173</v>
      </c>
      <c r="W72" s="2302">
        <v>173</v>
      </c>
      <c r="X72" s="2302">
        <v>236</v>
      </c>
      <c r="Y72" s="2302">
        <v>179</v>
      </c>
      <c r="Z72" s="2302">
        <v>165</v>
      </c>
      <c r="AA72" s="2303">
        <v>156</v>
      </c>
      <c r="AB72" s="2302">
        <v>3908</v>
      </c>
      <c r="AC72" s="2302">
        <v>24</v>
      </c>
      <c r="AD72" s="2304">
        <v>162.83333333333334</v>
      </c>
      <c r="AE72" s="2305">
        <v>-449</v>
      </c>
      <c r="AF72" s="2885">
        <v>-399</v>
      </c>
      <c r="AG72" s="2854">
        <v>809</v>
      </c>
      <c r="AH72" s="2854">
        <v>949</v>
      </c>
      <c r="AI72" s="2854">
        <v>1068</v>
      </c>
      <c r="AJ72" s="2854">
        <v>1082</v>
      </c>
      <c r="AK72" s="2841">
        <v>236</v>
      </c>
      <c r="AL72" s="2841">
        <v>1082</v>
      </c>
    </row>
    <row r="73" spans="1:38">
      <c r="A73" s="2864">
        <v>17</v>
      </c>
      <c r="B73" s="2300" t="s">
        <v>436</v>
      </c>
      <c r="C73" s="2856" t="s">
        <v>1624</v>
      </c>
      <c r="D73" s="2301">
        <v>121</v>
      </c>
      <c r="E73" s="2302">
        <v>146</v>
      </c>
      <c r="F73" s="2302">
        <v>163</v>
      </c>
      <c r="G73" s="2302">
        <v>142</v>
      </c>
      <c r="H73" s="2302">
        <v>162</v>
      </c>
      <c r="I73" s="2302">
        <v>174</v>
      </c>
      <c r="J73" s="2301">
        <v>142</v>
      </c>
      <c r="K73" s="2302">
        <v>129</v>
      </c>
      <c r="L73" s="2302">
        <v>179</v>
      </c>
      <c r="M73" s="2302">
        <v>123</v>
      </c>
      <c r="N73" s="2302">
        <v>191</v>
      </c>
      <c r="O73" s="2302">
        <v>157</v>
      </c>
      <c r="P73" s="2301">
        <v>164</v>
      </c>
      <c r="Q73" s="2302">
        <v>202</v>
      </c>
      <c r="R73" s="2302">
        <v>135</v>
      </c>
      <c r="S73" s="2302">
        <v>145</v>
      </c>
      <c r="T73" s="2302">
        <v>167</v>
      </c>
      <c r="U73" s="2302">
        <v>135</v>
      </c>
      <c r="V73" s="2301">
        <v>211</v>
      </c>
      <c r="W73" s="2302">
        <v>173</v>
      </c>
      <c r="X73" s="2302">
        <v>180</v>
      </c>
      <c r="Y73" s="2302">
        <v>167</v>
      </c>
      <c r="Z73" s="2302">
        <v>171</v>
      </c>
      <c r="AA73" s="2303">
        <v>164</v>
      </c>
      <c r="AB73" s="2302">
        <v>3843</v>
      </c>
      <c r="AC73" s="2302">
        <v>24</v>
      </c>
      <c r="AD73" s="2304">
        <v>160.125</v>
      </c>
      <c r="AE73" s="2305">
        <v>-514</v>
      </c>
      <c r="AF73" s="2885">
        <v>-464</v>
      </c>
      <c r="AG73" s="2854">
        <v>908</v>
      </c>
      <c r="AH73" s="2854">
        <v>921</v>
      </c>
      <c r="AI73" s="2854">
        <v>948</v>
      </c>
      <c r="AJ73" s="2854">
        <v>1066</v>
      </c>
      <c r="AK73" s="2841">
        <v>211</v>
      </c>
      <c r="AL73" s="2841">
        <v>1066</v>
      </c>
    </row>
    <row r="74" spans="1:38" ht="15.75" thickBot="1">
      <c r="A74" s="2867">
        <v>18</v>
      </c>
      <c r="B74" s="2321" t="s">
        <v>180</v>
      </c>
      <c r="C74" s="2868" t="s">
        <v>116</v>
      </c>
      <c r="D74" s="2322">
        <v>212</v>
      </c>
      <c r="E74" s="2323">
        <v>132</v>
      </c>
      <c r="F74" s="2323">
        <v>218</v>
      </c>
      <c r="G74" s="2323">
        <v>171</v>
      </c>
      <c r="H74" s="2323">
        <v>130</v>
      </c>
      <c r="I74" s="2323">
        <v>148</v>
      </c>
      <c r="J74" s="2322">
        <v>132</v>
      </c>
      <c r="K74" s="2323">
        <v>117</v>
      </c>
      <c r="L74" s="2323">
        <v>170</v>
      </c>
      <c r="M74" s="2323">
        <v>211</v>
      </c>
      <c r="N74" s="2323">
        <v>144</v>
      </c>
      <c r="O74" s="2323">
        <v>142</v>
      </c>
      <c r="P74" s="2322">
        <v>157</v>
      </c>
      <c r="Q74" s="2323">
        <v>148</v>
      </c>
      <c r="R74" s="2323">
        <v>184</v>
      </c>
      <c r="S74" s="2323">
        <v>144</v>
      </c>
      <c r="T74" s="2323">
        <v>148</v>
      </c>
      <c r="U74" s="2323">
        <v>137</v>
      </c>
      <c r="V74" s="2322">
        <v>114</v>
      </c>
      <c r="W74" s="2323">
        <v>153</v>
      </c>
      <c r="X74" s="2323">
        <v>141</v>
      </c>
      <c r="Y74" s="2323">
        <v>151</v>
      </c>
      <c r="Z74" s="2323">
        <v>115</v>
      </c>
      <c r="AA74" s="2324">
        <v>130</v>
      </c>
      <c r="AB74" s="2323">
        <v>3649</v>
      </c>
      <c r="AC74" s="2323">
        <v>24</v>
      </c>
      <c r="AD74" s="2325">
        <v>152.04166666666666</v>
      </c>
      <c r="AE74" s="2326">
        <v>-708</v>
      </c>
      <c r="AF74" s="2890">
        <v>-658</v>
      </c>
      <c r="AG74" s="2854">
        <v>1011</v>
      </c>
      <c r="AH74" s="2854">
        <v>916</v>
      </c>
      <c r="AI74" s="2854">
        <v>918</v>
      </c>
      <c r="AJ74" s="2854">
        <v>804</v>
      </c>
      <c r="AK74" s="2841">
        <v>218</v>
      </c>
      <c r="AL74" s="2841">
        <v>1011</v>
      </c>
    </row>
    <row r="75" spans="1:38" ht="6" customHeight="1">
      <c r="B75" s="2334"/>
      <c r="C75" s="2328"/>
      <c r="D75" s="2336"/>
      <c r="E75" s="2336"/>
      <c r="F75" s="2336"/>
      <c r="G75" s="2336"/>
      <c r="H75" s="2336"/>
      <c r="I75" s="2336"/>
      <c r="J75" s="2336"/>
      <c r="K75" s="2336"/>
      <c r="L75" s="2336"/>
      <c r="M75" s="2336"/>
      <c r="N75" s="2336"/>
      <c r="O75" s="2336"/>
      <c r="P75" s="2336"/>
      <c r="Q75" s="2336"/>
      <c r="R75" s="2336"/>
      <c r="S75" s="2336"/>
      <c r="T75" s="2336"/>
      <c r="U75" s="2336"/>
      <c r="V75" s="2336"/>
      <c r="W75" s="2336"/>
      <c r="X75" s="2336"/>
      <c r="Y75" s="2336"/>
      <c r="Z75" s="2336"/>
      <c r="AA75" s="2336"/>
      <c r="AB75" s="2336"/>
      <c r="AC75" s="2336"/>
      <c r="AD75" s="2347"/>
      <c r="AF75" s="2348"/>
    </row>
    <row r="76" spans="1:38" ht="15.75" customHeight="1">
      <c r="B76" s="2334"/>
      <c r="C76" s="2328"/>
      <c r="D76" s="369"/>
      <c r="E76" s="369"/>
      <c r="F76" s="1133"/>
      <c r="G76" s="2870" t="s">
        <v>618</v>
      </c>
      <c r="H76" s="2871">
        <v>244</v>
      </c>
      <c r="I76" s="368" t="s">
        <v>388</v>
      </c>
      <c r="J76" s="369"/>
      <c r="K76" s="369"/>
      <c r="L76" s="369"/>
      <c r="M76" s="369"/>
      <c r="N76" s="369"/>
      <c r="O76" s="369"/>
      <c r="P76" s="2870" t="s">
        <v>619</v>
      </c>
      <c r="Q76" s="4661">
        <v>1206</v>
      </c>
      <c r="R76" s="4661"/>
      <c r="S76" s="368" t="s">
        <v>148</v>
      </c>
      <c r="T76" s="369"/>
      <c r="U76" s="369"/>
      <c r="V76" s="369"/>
      <c r="W76" s="2336"/>
      <c r="X76" s="2336"/>
      <c r="Y76" s="4652">
        <v>201</v>
      </c>
      <c r="Z76" s="4652"/>
      <c r="AA76" s="368" t="s">
        <v>2224</v>
      </c>
      <c r="AC76" s="2336"/>
      <c r="AD76" s="2347"/>
      <c r="AF76" s="2348"/>
    </row>
    <row r="77" spans="1:38" ht="6" customHeight="1" thickBot="1"/>
    <row r="78" spans="1:38" s="367" customFormat="1" ht="15.75" thickBot="1">
      <c r="A78" s="4662" t="s">
        <v>2210</v>
      </c>
      <c r="B78" s="4662"/>
      <c r="C78" s="4663"/>
      <c r="D78" s="4664" t="s">
        <v>587</v>
      </c>
      <c r="E78" s="4665"/>
      <c r="F78" s="4665"/>
      <c r="G78" s="4665"/>
      <c r="H78" s="4665"/>
      <c r="I78" s="4666"/>
      <c r="J78" s="4667" t="s">
        <v>588</v>
      </c>
      <c r="K78" s="4668"/>
      <c r="L78" s="4668"/>
      <c r="M78" s="4668"/>
      <c r="N78" s="4668"/>
      <c r="O78" s="4669"/>
      <c r="P78" s="4667" t="s">
        <v>589</v>
      </c>
      <c r="Q78" s="4668"/>
      <c r="R78" s="4668"/>
      <c r="S78" s="4668"/>
      <c r="T78" s="4668"/>
      <c r="U78" s="4669"/>
      <c r="V78" s="4667" t="s">
        <v>590</v>
      </c>
      <c r="W78" s="4668"/>
      <c r="X78" s="4668"/>
      <c r="Y78" s="4668"/>
      <c r="Z78" s="4668"/>
      <c r="AA78" s="4669"/>
      <c r="AB78" s="359"/>
      <c r="AC78" s="359"/>
      <c r="AD78" s="360"/>
      <c r="AE78" s="2066"/>
      <c r="AF78" s="359"/>
      <c r="AG78" s="2836"/>
      <c r="AH78" s="2837"/>
      <c r="AI78" s="2837"/>
      <c r="AJ78" s="2837"/>
      <c r="AK78" s="2838" t="s">
        <v>2211</v>
      </c>
      <c r="AL78" s="2839" t="s">
        <v>2211</v>
      </c>
    </row>
    <row r="79" spans="1:38" ht="15.75" thickBot="1">
      <c r="A79" s="4653" t="s">
        <v>2162</v>
      </c>
      <c r="B79" s="4653"/>
      <c r="C79" s="4654"/>
      <c r="D79" s="4655" t="s">
        <v>2213</v>
      </c>
      <c r="E79" s="4656"/>
      <c r="F79" s="4656"/>
      <c r="G79" s="4656"/>
      <c r="H79" s="4656"/>
      <c r="I79" s="4657"/>
      <c r="J79" s="4658" t="s">
        <v>2214</v>
      </c>
      <c r="K79" s="4659"/>
      <c r="L79" s="4659"/>
      <c r="M79" s="4659"/>
      <c r="N79" s="4659"/>
      <c r="O79" s="4660"/>
      <c r="P79" s="4658" t="s">
        <v>2215</v>
      </c>
      <c r="Q79" s="4659"/>
      <c r="R79" s="4659"/>
      <c r="S79" s="4659"/>
      <c r="T79" s="4659"/>
      <c r="U79" s="4660"/>
      <c r="V79" s="4658" t="s">
        <v>2216</v>
      </c>
      <c r="W79" s="4659"/>
      <c r="X79" s="4659"/>
      <c r="Y79" s="4659"/>
      <c r="Z79" s="4659"/>
      <c r="AA79" s="4660"/>
      <c r="AE79" s="4641" t="s">
        <v>2217</v>
      </c>
      <c r="AF79" s="4642"/>
      <c r="AG79" s="2840" t="s">
        <v>2218</v>
      </c>
      <c r="AH79" s="2841" t="s">
        <v>2219</v>
      </c>
      <c r="AI79" s="2841" t="s">
        <v>2220</v>
      </c>
      <c r="AJ79" s="2841" t="s">
        <v>2221</v>
      </c>
      <c r="AK79" s="2842" t="s">
        <v>2222</v>
      </c>
      <c r="AL79" s="2843" t="s">
        <v>199</v>
      </c>
    </row>
    <row r="80" spans="1:38" thickBot="1">
      <c r="A80" s="2286" t="s">
        <v>1855</v>
      </c>
      <c r="B80" s="2287" t="s">
        <v>591</v>
      </c>
      <c r="C80" s="2288" t="s">
        <v>592</v>
      </c>
      <c r="D80" s="2289" t="s">
        <v>593</v>
      </c>
      <c r="E80" s="2290" t="s">
        <v>594</v>
      </c>
      <c r="F80" s="2290" t="s">
        <v>595</v>
      </c>
      <c r="G80" s="2290" t="s">
        <v>596</v>
      </c>
      <c r="H80" s="2290" t="s">
        <v>597</v>
      </c>
      <c r="I80" s="2291" t="s">
        <v>598</v>
      </c>
      <c r="J80" s="2289" t="s">
        <v>599</v>
      </c>
      <c r="K80" s="2290" t="s">
        <v>600</v>
      </c>
      <c r="L80" s="2290" t="s">
        <v>601</v>
      </c>
      <c r="M80" s="2290" t="s">
        <v>602</v>
      </c>
      <c r="N80" s="2290" t="s">
        <v>603</v>
      </c>
      <c r="O80" s="2291" t="s">
        <v>604</v>
      </c>
      <c r="P80" s="2289" t="s">
        <v>605</v>
      </c>
      <c r="Q80" s="2290" t="s">
        <v>606</v>
      </c>
      <c r="R80" s="2290" t="s">
        <v>607</v>
      </c>
      <c r="S80" s="2290" t="s">
        <v>608</v>
      </c>
      <c r="T80" s="2290" t="s">
        <v>609</v>
      </c>
      <c r="U80" s="2291" t="s">
        <v>610</v>
      </c>
      <c r="V80" s="2289" t="s">
        <v>611</v>
      </c>
      <c r="W80" s="2290" t="s">
        <v>612</v>
      </c>
      <c r="X80" s="2290" t="s">
        <v>1911</v>
      </c>
      <c r="Y80" s="2290" t="s">
        <v>1912</v>
      </c>
      <c r="Z80" s="2290" t="s">
        <v>1913</v>
      </c>
      <c r="AA80" s="2291" t="s">
        <v>1914</v>
      </c>
      <c r="AB80" s="2292" t="s">
        <v>613</v>
      </c>
      <c r="AC80" s="2290" t="s">
        <v>614</v>
      </c>
      <c r="AD80" s="2290" t="s">
        <v>615</v>
      </c>
      <c r="AE80" s="2293" t="s">
        <v>2157</v>
      </c>
      <c r="AF80" s="2294" t="s">
        <v>520</v>
      </c>
      <c r="AG80" s="2848">
        <v>1034</v>
      </c>
      <c r="AH80" s="2848">
        <v>1005</v>
      </c>
      <c r="AI80" s="2848">
        <v>1025</v>
      </c>
      <c r="AJ80" s="2848">
        <v>1073</v>
      </c>
      <c r="AK80" s="2848">
        <v>224</v>
      </c>
      <c r="AL80" s="2848">
        <v>1073</v>
      </c>
    </row>
    <row r="81" spans="1:38" ht="15.75" customHeight="1">
      <c r="A81" s="2849">
        <v>1</v>
      </c>
      <c r="B81" s="2296" t="s">
        <v>1975</v>
      </c>
      <c r="C81" s="2850" t="s">
        <v>116</v>
      </c>
      <c r="D81" s="2851">
        <v>183</v>
      </c>
      <c r="E81" s="2852">
        <v>145</v>
      </c>
      <c r="F81" s="2852">
        <v>164</v>
      </c>
      <c r="G81" s="2852">
        <v>178</v>
      </c>
      <c r="H81" s="2852">
        <v>154</v>
      </c>
      <c r="I81" s="2852">
        <v>174</v>
      </c>
      <c r="J81" s="2851">
        <v>142</v>
      </c>
      <c r="K81" s="2852">
        <v>179</v>
      </c>
      <c r="L81" s="2852">
        <v>170</v>
      </c>
      <c r="M81" s="2852">
        <v>151</v>
      </c>
      <c r="N81" s="2852">
        <v>148</v>
      </c>
      <c r="O81" s="2852">
        <v>208</v>
      </c>
      <c r="P81" s="2851">
        <v>148</v>
      </c>
      <c r="Q81" s="2852">
        <v>151</v>
      </c>
      <c r="R81" s="2852">
        <v>172</v>
      </c>
      <c r="S81" s="2852">
        <v>170</v>
      </c>
      <c r="T81" s="2883">
        <v>224</v>
      </c>
      <c r="U81" s="2852">
        <v>160</v>
      </c>
      <c r="V81" s="2851">
        <v>145</v>
      </c>
      <c r="W81" s="2852">
        <v>147</v>
      </c>
      <c r="X81" s="2852">
        <v>181</v>
      </c>
      <c r="Y81" s="2852">
        <v>145</v>
      </c>
      <c r="Z81" s="2852">
        <v>156</v>
      </c>
      <c r="AA81" s="2853">
        <v>190</v>
      </c>
      <c r="AB81" s="2852">
        <v>3985</v>
      </c>
      <c r="AC81" s="2852">
        <v>24</v>
      </c>
      <c r="AD81" s="2297">
        <v>166.04166666666666</v>
      </c>
      <c r="AE81" s="2298">
        <v>0</v>
      </c>
      <c r="AF81" s="2299">
        <v>82</v>
      </c>
      <c r="AG81" s="2854">
        <v>998</v>
      </c>
      <c r="AH81" s="2854">
        <v>998</v>
      </c>
      <c r="AI81" s="2854">
        <v>1025</v>
      </c>
      <c r="AJ81" s="2854">
        <v>964</v>
      </c>
      <c r="AK81" s="2841">
        <v>224</v>
      </c>
      <c r="AL81" s="2841">
        <v>1025</v>
      </c>
    </row>
    <row r="82" spans="1:38" ht="15.75" customHeight="1">
      <c r="A82" s="2855">
        <v>2</v>
      </c>
      <c r="B82" s="2300" t="s">
        <v>2226</v>
      </c>
      <c r="C82" s="2856" t="s">
        <v>2227</v>
      </c>
      <c r="D82" s="2301">
        <v>154</v>
      </c>
      <c r="E82" s="2302">
        <v>211</v>
      </c>
      <c r="F82" s="2302">
        <v>146</v>
      </c>
      <c r="G82" s="2302">
        <v>175</v>
      </c>
      <c r="H82" s="2302">
        <v>168</v>
      </c>
      <c r="I82" s="2302">
        <v>180</v>
      </c>
      <c r="J82" s="2301">
        <v>172</v>
      </c>
      <c r="K82" s="2302">
        <v>153</v>
      </c>
      <c r="L82" s="2302">
        <v>190</v>
      </c>
      <c r="M82" s="2302">
        <v>187</v>
      </c>
      <c r="N82" s="2302">
        <v>167</v>
      </c>
      <c r="O82" s="2302">
        <v>136</v>
      </c>
      <c r="P82" s="2301">
        <v>162</v>
      </c>
      <c r="Q82" s="2302">
        <v>176</v>
      </c>
      <c r="R82" s="2302">
        <v>134</v>
      </c>
      <c r="S82" s="2302">
        <v>136</v>
      </c>
      <c r="T82" s="2302">
        <v>170</v>
      </c>
      <c r="U82" s="2302">
        <v>157</v>
      </c>
      <c r="V82" s="2301">
        <v>176</v>
      </c>
      <c r="W82" s="2302">
        <v>150</v>
      </c>
      <c r="X82" s="2302">
        <v>192</v>
      </c>
      <c r="Y82" s="2302">
        <v>137</v>
      </c>
      <c r="Z82" s="2302">
        <v>157</v>
      </c>
      <c r="AA82" s="2303">
        <v>157</v>
      </c>
      <c r="AB82" s="2302">
        <v>3943</v>
      </c>
      <c r="AC82" s="2302">
        <v>24</v>
      </c>
      <c r="AD82" s="2304">
        <v>164.29166666666666</v>
      </c>
      <c r="AE82" s="2305">
        <v>-42</v>
      </c>
      <c r="AF82" s="2306">
        <v>40</v>
      </c>
      <c r="AG82" s="2854">
        <v>1034</v>
      </c>
      <c r="AH82" s="2854">
        <v>1005</v>
      </c>
      <c r="AI82" s="2854">
        <v>935</v>
      </c>
      <c r="AJ82" s="2854">
        <v>969</v>
      </c>
      <c r="AK82" s="2841">
        <v>211</v>
      </c>
      <c r="AL82" s="2841">
        <v>1034</v>
      </c>
    </row>
    <row r="83" spans="1:38" ht="15.75" customHeight="1" thickBot="1">
      <c r="A83" s="2886">
        <v>3</v>
      </c>
      <c r="B83" s="2307" t="s">
        <v>359</v>
      </c>
      <c r="C83" s="2862" t="s">
        <v>1624</v>
      </c>
      <c r="D83" s="2308">
        <v>126</v>
      </c>
      <c r="E83" s="2309">
        <v>161</v>
      </c>
      <c r="F83" s="2309">
        <v>174</v>
      </c>
      <c r="G83" s="2309">
        <v>168</v>
      </c>
      <c r="H83" s="2309">
        <v>217</v>
      </c>
      <c r="I83" s="2309">
        <v>164</v>
      </c>
      <c r="J83" s="2308">
        <v>167</v>
      </c>
      <c r="K83" s="2309">
        <v>174</v>
      </c>
      <c r="L83" s="2309">
        <v>163</v>
      </c>
      <c r="M83" s="2309">
        <v>158</v>
      </c>
      <c r="N83" s="2309">
        <v>128</v>
      </c>
      <c r="O83" s="2309">
        <v>177</v>
      </c>
      <c r="P83" s="2308">
        <v>156</v>
      </c>
      <c r="Q83" s="2309">
        <v>164</v>
      </c>
      <c r="R83" s="2309">
        <v>168</v>
      </c>
      <c r="S83" s="2309">
        <v>148</v>
      </c>
      <c r="T83" s="2309">
        <v>146</v>
      </c>
      <c r="U83" s="2309">
        <v>176</v>
      </c>
      <c r="V83" s="2308">
        <v>175</v>
      </c>
      <c r="W83" s="2309">
        <v>150</v>
      </c>
      <c r="X83" s="2309">
        <v>146</v>
      </c>
      <c r="Y83" s="2309">
        <v>147</v>
      </c>
      <c r="Z83" s="2309">
        <v>181</v>
      </c>
      <c r="AA83" s="2310">
        <v>169</v>
      </c>
      <c r="AB83" s="2309">
        <v>3903</v>
      </c>
      <c r="AC83" s="2309">
        <v>24</v>
      </c>
      <c r="AD83" s="2311">
        <v>162.625</v>
      </c>
      <c r="AE83" s="2312">
        <v>-82</v>
      </c>
      <c r="AF83" s="2313">
        <v>0</v>
      </c>
      <c r="AG83" s="2854">
        <v>1010</v>
      </c>
      <c r="AH83" s="2854">
        <v>967</v>
      </c>
      <c r="AI83" s="2854">
        <v>958</v>
      </c>
      <c r="AJ83" s="2854">
        <v>968</v>
      </c>
      <c r="AK83" s="2841">
        <v>217</v>
      </c>
      <c r="AL83" s="2841">
        <v>1010</v>
      </c>
    </row>
    <row r="84" spans="1:38">
      <c r="A84" s="2888">
        <v>4</v>
      </c>
      <c r="B84" s="2314" t="s">
        <v>1976</v>
      </c>
      <c r="C84" s="2865" t="s">
        <v>1623</v>
      </c>
      <c r="D84" s="2315">
        <v>111</v>
      </c>
      <c r="E84" s="2316">
        <v>122</v>
      </c>
      <c r="F84" s="2316">
        <v>193</v>
      </c>
      <c r="G84" s="2316">
        <v>150</v>
      </c>
      <c r="H84" s="2316">
        <v>162</v>
      </c>
      <c r="I84" s="2316">
        <v>126</v>
      </c>
      <c r="J84" s="2315">
        <v>155</v>
      </c>
      <c r="K84" s="2316">
        <v>193</v>
      </c>
      <c r="L84" s="2316">
        <v>182</v>
      </c>
      <c r="M84" s="2316">
        <v>149</v>
      </c>
      <c r="N84" s="2316">
        <v>142</v>
      </c>
      <c r="O84" s="2316">
        <v>117</v>
      </c>
      <c r="P84" s="2315">
        <v>154</v>
      </c>
      <c r="Q84" s="2316">
        <v>192</v>
      </c>
      <c r="R84" s="2316">
        <v>122</v>
      </c>
      <c r="S84" s="2316">
        <v>140</v>
      </c>
      <c r="T84" s="2316">
        <v>157</v>
      </c>
      <c r="U84" s="2316">
        <v>211</v>
      </c>
      <c r="V84" s="2891">
        <v>210</v>
      </c>
      <c r="W84" s="2892">
        <v>174</v>
      </c>
      <c r="X84" s="2892">
        <v>214</v>
      </c>
      <c r="Y84" s="2892">
        <v>179</v>
      </c>
      <c r="Z84" s="2892">
        <v>148</v>
      </c>
      <c r="AA84" s="2893">
        <v>148</v>
      </c>
      <c r="AB84" s="2316">
        <v>3851</v>
      </c>
      <c r="AC84" s="2316">
        <v>24</v>
      </c>
      <c r="AD84" s="2318">
        <v>160.45833333333334</v>
      </c>
      <c r="AE84" s="2319">
        <v>-134</v>
      </c>
      <c r="AF84" s="2320">
        <v>-52</v>
      </c>
      <c r="AG84" s="2854">
        <v>864</v>
      </c>
      <c r="AH84" s="2854">
        <v>938</v>
      </c>
      <c r="AI84" s="2854">
        <v>976</v>
      </c>
      <c r="AJ84" s="2854">
        <v>1073</v>
      </c>
      <c r="AK84" s="2841">
        <v>214</v>
      </c>
      <c r="AL84" s="2841">
        <v>1073</v>
      </c>
    </row>
    <row r="85" spans="1:38">
      <c r="A85" s="2864">
        <v>5</v>
      </c>
      <c r="B85" s="2300" t="s">
        <v>386</v>
      </c>
      <c r="C85" s="2856" t="s">
        <v>116</v>
      </c>
      <c r="D85" s="2301">
        <v>125</v>
      </c>
      <c r="E85" s="2302">
        <v>125</v>
      </c>
      <c r="F85" s="2302">
        <v>156</v>
      </c>
      <c r="G85" s="2302">
        <v>207</v>
      </c>
      <c r="H85" s="2302">
        <v>179</v>
      </c>
      <c r="I85" s="2302">
        <v>112</v>
      </c>
      <c r="J85" s="2301">
        <v>128</v>
      </c>
      <c r="K85" s="2302">
        <v>130</v>
      </c>
      <c r="L85" s="2302">
        <v>156</v>
      </c>
      <c r="M85" s="2302">
        <v>147</v>
      </c>
      <c r="N85" s="2302">
        <v>128</v>
      </c>
      <c r="O85" s="2302">
        <v>199</v>
      </c>
      <c r="P85" s="2301">
        <v>195</v>
      </c>
      <c r="Q85" s="2302">
        <v>156</v>
      </c>
      <c r="R85" s="2302">
        <v>152</v>
      </c>
      <c r="S85" s="2302">
        <v>180</v>
      </c>
      <c r="T85" s="2302">
        <v>189</v>
      </c>
      <c r="U85" s="2302">
        <v>146</v>
      </c>
      <c r="V85" s="2301">
        <v>180</v>
      </c>
      <c r="W85" s="2302">
        <v>154</v>
      </c>
      <c r="X85" s="2302">
        <v>160</v>
      </c>
      <c r="Y85" s="2302">
        <v>153</v>
      </c>
      <c r="Z85" s="2302">
        <v>177</v>
      </c>
      <c r="AA85" s="2303">
        <v>141</v>
      </c>
      <c r="AB85" s="2302">
        <v>3775</v>
      </c>
      <c r="AC85" s="2302">
        <v>24</v>
      </c>
      <c r="AD85" s="2304">
        <v>157.29166666666666</v>
      </c>
      <c r="AE85" s="2305">
        <v>-210</v>
      </c>
      <c r="AF85" s="2306">
        <v>-128</v>
      </c>
      <c r="AG85" s="2854">
        <v>904</v>
      </c>
      <c r="AH85" s="2854">
        <v>888</v>
      </c>
      <c r="AI85" s="2854">
        <v>1018</v>
      </c>
      <c r="AJ85" s="2854">
        <v>965</v>
      </c>
      <c r="AK85" s="2841">
        <v>207</v>
      </c>
      <c r="AL85" s="2841">
        <v>1018</v>
      </c>
    </row>
    <row r="86" spans="1:38">
      <c r="A86" s="2864">
        <v>6</v>
      </c>
      <c r="B86" s="2300" t="s">
        <v>181</v>
      </c>
      <c r="C86" s="2856" t="s">
        <v>1624</v>
      </c>
      <c r="D86" s="2301">
        <v>144</v>
      </c>
      <c r="E86" s="2302">
        <v>159</v>
      </c>
      <c r="F86" s="2302">
        <v>189</v>
      </c>
      <c r="G86" s="2302">
        <v>127</v>
      </c>
      <c r="H86" s="2302">
        <v>155</v>
      </c>
      <c r="I86" s="2302">
        <v>157</v>
      </c>
      <c r="J86" s="2301">
        <v>163</v>
      </c>
      <c r="K86" s="2302">
        <v>159</v>
      </c>
      <c r="L86" s="2302">
        <v>154</v>
      </c>
      <c r="M86" s="2302">
        <v>149</v>
      </c>
      <c r="N86" s="2302">
        <v>159</v>
      </c>
      <c r="O86" s="2302">
        <v>148</v>
      </c>
      <c r="P86" s="2301">
        <v>159</v>
      </c>
      <c r="Q86" s="2302">
        <v>158</v>
      </c>
      <c r="R86" s="2302">
        <v>158</v>
      </c>
      <c r="S86" s="2302">
        <v>147</v>
      </c>
      <c r="T86" s="2302">
        <v>123</v>
      </c>
      <c r="U86" s="2302">
        <v>148</v>
      </c>
      <c r="V86" s="2301">
        <v>149</v>
      </c>
      <c r="W86" s="2302">
        <v>187</v>
      </c>
      <c r="X86" s="2302">
        <v>178</v>
      </c>
      <c r="Y86" s="2302">
        <v>151</v>
      </c>
      <c r="Z86" s="2302">
        <v>209</v>
      </c>
      <c r="AA86" s="2303">
        <v>137</v>
      </c>
      <c r="AB86" s="2302">
        <v>3767</v>
      </c>
      <c r="AC86" s="2302">
        <v>24</v>
      </c>
      <c r="AD86" s="2304">
        <v>156.95833333333334</v>
      </c>
      <c r="AE86" s="2305">
        <v>-218</v>
      </c>
      <c r="AF86" s="2306">
        <v>-136</v>
      </c>
      <c r="AG86" s="2854">
        <v>931</v>
      </c>
      <c r="AH86" s="2854">
        <v>932</v>
      </c>
      <c r="AI86" s="2854">
        <v>893</v>
      </c>
      <c r="AJ86" s="2854">
        <v>1011</v>
      </c>
      <c r="AK86" s="2841">
        <v>209</v>
      </c>
      <c r="AL86" s="2841">
        <v>1011</v>
      </c>
    </row>
    <row r="87" spans="1:38" ht="15.75" customHeight="1">
      <c r="A87" s="2864">
        <v>7</v>
      </c>
      <c r="B87" s="2300" t="s">
        <v>2165</v>
      </c>
      <c r="C87" s="2856" t="s">
        <v>1624</v>
      </c>
      <c r="D87" s="2301">
        <v>101</v>
      </c>
      <c r="E87" s="2302">
        <v>112</v>
      </c>
      <c r="F87" s="2302">
        <v>111</v>
      </c>
      <c r="G87" s="2302">
        <v>136</v>
      </c>
      <c r="H87" s="2302">
        <v>145</v>
      </c>
      <c r="I87" s="2302">
        <v>134</v>
      </c>
      <c r="J87" s="2301">
        <v>115</v>
      </c>
      <c r="K87" s="2302">
        <v>107</v>
      </c>
      <c r="L87" s="2302">
        <v>153</v>
      </c>
      <c r="M87" s="2302">
        <v>134</v>
      </c>
      <c r="N87" s="2302">
        <v>135</v>
      </c>
      <c r="O87" s="2302">
        <v>162</v>
      </c>
      <c r="P87" s="2301">
        <v>179</v>
      </c>
      <c r="Q87" s="2302">
        <v>147</v>
      </c>
      <c r="R87" s="2302">
        <v>139</v>
      </c>
      <c r="S87" s="2302">
        <v>135</v>
      </c>
      <c r="T87" s="2302">
        <v>125</v>
      </c>
      <c r="U87" s="2302">
        <v>155</v>
      </c>
      <c r="V87" s="2301">
        <v>202</v>
      </c>
      <c r="W87" s="2302">
        <v>118</v>
      </c>
      <c r="X87" s="2302">
        <v>154</v>
      </c>
      <c r="Y87" s="2302">
        <v>141</v>
      </c>
      <c r="Z87" s="2302">
        <v>137</v>
      </c>
      <c r="AA87" s="2303">
        <v>223</v>
      </c>
      <c r="AB87" s="2302">
        <v>3400</v>
      </c>
      <c r="AC87" s="2302">
        <v>24</v>
      </c>
      <c r="AD87" s="2304">
        <v>141.66666666666666</v>
      </c>
      <c r="AE87" s="2305">
        <v>-585</v>
      </c>
      <c r="AF87" s="2306">
        <v>-503</v>
      </c>
      <c r="AG87" s="2854">
        <v>739</v>
      </c>
      <c r="AH87" s="2854">
        <v>806</v>
      </c>
      <c r="AI87" s="2854">
        <v>880</v>
      </c>
      <c r="AJ87" s="2854">
        <v>975</v>
      </c>
      <c r="AK87" s="2841">
        <v>223</v>
      </c>
      <c r="AL87" s="2841">
        <v>975</v>
      </c>
    </row>
    <row r="88" spans="1:38">
      <c r="A88" s="2864">
        <v>8</v>
      </c>
      <c r="B88" s="2300" t="s">
        <v>1537</v>
      </c>
      <c r="C88" s="2856" t="s">
        <v>116</v>
      </c>
      <c r="D88" s="2301">
        <v>136</v>
      </c>
      <c r="E88" s="2302">
        <v>132</v>
      </c>
      <c r="F88" s="2302">
        <v>120</v>
      </c>
      <c r="G88" s="2302">
        <v>130</v>
      </c>
      <c r="H88" s="2302">
        <v>102</v>
      </c>
      <c r="I88" s="2302">
        <v>129</v>
      </c>
      <c r="J88" s="2301">
        <v>124</v>
      </c>
      <c r="K88" s="2302">
        <v>113</v>
      </c>
      <c r="L88" s="2302">
        <v>122</v>
      </c>
      <c r="M88" s="2302">
        <v>123</v>
      </c>
      <c r="N88" s="2302">
        <v>172</v>
      </c>
      <c r="O88" s="2302">
        <v>132</v>
      </c>
      <c r="P88" s="2301">
        <v>159</v>
      </c>
      <c r="Q88" s="2302">
        <v>137</v>
      </c>
      <c r="R88" s="2302">
        <v>111</v>
      </c>
      <c r="S88" s="2302">
        <v>125</v>
      </c>
      <c r="T88" s="2302">
        <v>132</v>
      </c>
      <c r="U88" s="2302">
        <v>140</v>
      </c>
      <c r="V88" s="2301">
        <v>141</v>
      </c>
      <c r="W88" s="2302">
        <v>149</v>
      </c>
      <c r="X88" s="2302">
        <v>120</v>
      </c>
      <c r="Y88" s="2302">
        <v>125</v>
      </c>
      <c r="Z88" s="2302">
        <v>121</v>
      </c>
      <c r="AA88" s="2303">
        <v>167</v>
      </c>
      <c r="AB88" s="2302">
        <v>3162</v>
      </c>
      <c r="AC88" s="2302">
        <v>24</v>
      </c>
      <c r="AD88" s="2304">
        <v>131.75</v>
      </c>
      <c r="AE88" s="2305">
        <v>-823</v>
      </c>
      <c r="AF88" s="2306">
        <v>-741</v>
      </c>
      <c r="AG88" s="2854">
        <v>749</v>
      </c>
      <c r="AH88" s="2854">
        <v>786</v>
      </c>
      <c r="AI88" s="2854">
        <v>804</v>
      </c>
      <c r="AJ88" s="2854">
        <v>823</v>
      </c>
      <c r="AK88" s="2841">
        <v>172</v>
      </c>
      <c r="AL88" s="2841">
        <v>823</v>
      </c>
    </row>
    <row r="89" spans="1:38" ht="15.75" thickBot="1">
      <c r="A89" s="2867">
        <v>9</v>
      </c>
      <c r="B89" s="2321" t="s">
        <v>448</v>
      </c>
      <c r="C89" s="2868" t="s">
        <v>1624</v>
      </c>
      <c r="D89" s="2322">
        <v>119</v>
      </c>
      <c r="E89" s="2323">
        <v>164</v>
      </c>
      <c r="F89" s="2323">
        <v>137</v>
      </c>
      <c r="G89" s="2323">
        <v>163</v>
      </c>
      <c r="H89" s="2323">
        <v>122</v>
      </c>
      <c r="I89" s="2323">
        <v>113</v>
      </c>
      <c r="J89" s="2322">
        <v>0</v>
      </c>
      <c r="K89" s="2323">
        <v>0</v>
      </c>
      <c r="L89" s="2323">
        <v>0</v>
      </c>
      <c r="M89" s="2323">
        <v>0</v>
      </c>
      <c r="N89" s="2323">
        <v>0</v>
      </c>
      <c r="O89" s="2323">
        <v>0</v>
      </c>
      <c r="P89" s="2322">
        <v>135</v>
      </c>
      <c r="Q89" s="2323">
        <v>117</v>
      </c>
      <c r="R89" s="2323">
        <v>90</v>
      </c>
      <c r="S89" s="2323">
        <v>135</v>
      </c>
      <c r="T89" s="2323">
        <v>124</v>
      </c>
      <c r="U89" s="2323">
        <v>114</v>
      </c>
      <c r="V89" s="2322">
        <v>151</v>
      </c>
      <c r="W89" s="2323">
        <v>147</v>
      </c>
      <c r="X89" s="2323">
        <v>119</v>
      </c>
      <c r="Y89" s="2323">
        <v>123</v>
      </c>
      <c r="Z89" s="2323">
        <v>121</v>
      </c>
      <c r="AA89" s="2324">
        <v>130</v>
      </c>
      <c r="AB89" s="2323">
        <v>2324</v>
      </c>
      <c r="AC89" s="2323">
        <v>18</v>
      </c>
      <c r="AD89" s="2325">
        <v>129.11111111111111</v>
      </c>
      <c r="AE89" s="2326">
        <v>-1661</v>
      </c>
      <c r="AF89" s="2327">
        <v>-1579</v>
      </c>
      <c r="AG89" s="2854">
        <v>818</v>
      </c>
      <c r="AH89" s="2854">
        <v>0</v>
      </c>
      <c r="AI89" s="2854">
        <v>715</v>
      </c>
      <c r="AJ89" s="2854">
        <v>791</v>
      </c>
      <c r="AK89" s="2841">
        <v>164</v>
      </c>
      <c r="AL89" s="2841">
        <v>818</v>
      </c>
    </row>
    <row r="90" spans="1:38" hidden="1">
      <c r="A90" s="2888">
        <v>10</v>
      </c>
      <c r="B90" s="2314">
        <v>0</v>
      </c>
      <c r="C90" s="2865">
        <v>0</v>
      </c>
      <c r="D90" s="2315">
        <v>0</v>
      </c>
      <c r="E90" s="2316">
        <v>0</v>
      </c>
      <c r="F90" s="2316">
        <v>0</v>
      </c>
      <c r="G90" s="2316">
        <v>0</v>
      </c>
      <c r="H90" s="2316">
        <v>0</v>
      </c>
      <c r="I90" s="2316">
        <v>0</v>
      </c>
      <c r="J90" s="2315">
        <v>0</v>
      </c>
      <c r="K90" s="2316">
        <v>0</v>
      </c>
      <c r="L90" s="2316">
        <v>0</v>
      </c>
      <c r="M90" s="2316">
        <v>0</v>
      </c>
      <c r="N90" s="2316">
        <v>0</v>
      </c>
      <c r="O90" s="2316">
        <v>0</v>
      </c>
      <c r="P90" s="2315">
        <v>0</v>
      </c>
      <c r="Q90" s="2316">
        <v>0</v>
      </c>
      <c r="R90" s="2316">
        <v>0</v>
      </c>
      <c r="S90" s="2316">
        <v>0</v>
      </c>
      <c r="T90" s="2316">
        <v>0</v>
      </c>
      <c r="U90" s="2316">
        <v>0</v>
      </c>
      <c r="V90" s="2315">
        <v>0</v>
      </c>
      <c r="W90" s="2316">
        <v>0</v>
      </c>
      <c r="X90" s="2316">
        <v>0</v>
      </c>
      <c r="Y90" s="2316">
        <v>0</v>
      </c>
      <c r="Z90" s="2316">
        <v>0</v>
      </c>
      <c r="AA90" s="2317">
        <v>0</v>
      </c>
      <c r="AB90" s="2316">
        <v>0</v>
      </c>
      <c r="AC90" s="2316">
        <v>0</v>
      </c>
      <c r="AD90" s="2318" t="e">
        <v>#DIV/0!</v>
      </c>
      <c r="AE90" s="2319">
        <v>-3985</v>
      </c>
      <c r="AF90" s="2320">
        <v>-3903</v>
      </c>
      <c r="AG90" s="2854">
        <v>0</v>
      </c>
      <c r="AH90" s="2854">
        <v>0</v>
      </c>
      <c r="AI90" s="2854">
        <v>0</v>
      </c>
      <c r="AJ90" s="2854">
        <v>0</v>
      </c>
      <c r="AK90" s="2841">
        <v>0</v>
      </c>
      <c r="AL90" s="2841">
        <v>0</v>
      </c>
    </row>
    <row r="91" spans="1:38" ht="15.75" hidden="1" thickBot="1">
      <c r="A91" s="2867">
        <v>11</v>
      </c>
      <c r="B91" s="2321">
        <v>0</v>
      </c>
      <c r="C91" s="2868">
        <v>0</v>
      </c>
      <c r="D91" s="2322">
        <v>0</v>
      </c>
      <c r="E91" s="2323">
        <v>0</v>
      </c>
      <c r="F91" s="2323">
        <v>0</v>
      </c>
      <c r="G91" s="2323">
        <v>0</v>
      </c>
      <c r="H91" s="2323">
        <v>0</v>
      </c>
      <c r="I91" s="2323">
        <v>0</v>
      </c>
      <c r="J91" s="2322">
        <v>0</v>
      </c>
      <c r="K91" s="2323">
        <v>0</v>
      </c>
      <c r="L91" s="2323">
        <v>0</v>
      </c>
      <c r="M91" s="2323">
        <v>0</v>
      </c>
      <c r="N91" s="2323">
        <v>0</v>
      </c>
      <c r="O91" s="2323">
        <v>0</v>
      </c>
      <c r="P91" s="2322">
        <v>0</v>
      </c>
      <c r="Q91" s="2323">
        <v>0</v>
      </c>
      <c r="R91" s="2323">
        <v>0</v>
      </c>
      <c r="S91" s="2323">
        <v>0</v>
      </c>
      <c r="T91" s="2323">
        <v>0</v>
      </c>
      <c r="U91" s="2323">
        <v>0</v>
      </c>
      <c r="V91" s="2322">
        <v>0</v>
      </c>
      <c r="W91" s="2323">
        <v>0</v>
      </c>
      <c r="X91" s="2323">
        <v>0</v>
      </c>
      <c r="Y91" s="2323">
        <v>0</v>
      </c>
      <c r="Z91" s="2323">
        <v>0</v>
      </c>
      <c r="AA91" s="2324">
        <v>0</v>
      </c>
      <c r="AB91" s="2323">
        <v>0</v>
      </c>
      <c r="AC91" s="2323">
        <v>0</v>
      </c>
      <c r="AD91" s="2325" t="e">
        <v>#DIV/0!</v>
      </c>
      <c r="AE91" s="2326">
        <v>-3985</v>
      </c>
      <c r="AF91" s="2327">
        <v>-3903</v>
      </c>
      <c r="AG91" s="2854">
        <v>0</v>
      </c>
      <c r="AH91" s="2854">
        <v>0</v>
      </c>
      <c r="AI91" s="2854">
        <v>0</v>
      </c>
      <c r="AJ91" s="2854">
        <v>0</v>
      </c>
      <c r="AK91" s="2841">
        <v>0</v>
      </c>
      <c r="AL91" s="2841">
        <v>0</v>
      </c>
    </row>
    <row r="92" spans="1:38" hidden="1">
      <c r="A92" s="2888">
        <v>12</v>
      </c>
      <c r="B92" s="2314">
        <v>0</v>
      </c>
      <c r="C92" s="2865">
        <v>0</v>
      </c>
      <c r="D92" s="2315">
        <v>0</v>
      </c>
      <c r="E92" s="2316">
        <v>0</v>
      </c>
      <c r="F92" s="2316">
        <v>0</v>
      </c>
      <c r="G92" s="2316">
        <v>0</v>
      </c>
      <c r="H92" s="2316">
        <v>0</v>
      </c>
      <c r="I92" s="2316">
        <v>0</v>
      </c>
      <c r="J92" s="2315">
        <v>0</v>
      </c>
      <c r="K92" s="2316">
        <v>0</v>
      </c>
      <c r="L92" s="2316">
        <v>0</v>
      </c>
      <c r="M92" s="2316">
        <v>0</v>
      </c>
      <c r="N92" s="2316">
        <v>0</v>
      </c>
      <c r="O92" s="2316">
        <v>0</v>
      </c>
      <c r="P92" s="2315">
        <v>0</v>
      </c>
      <c r="Q92" s="2316">
        <v>0</v>
      </c>
      <c r="R92" s="2316">
        <v>0</v>
      </c>
      <c r="S92" s="2316">
        <v>0</v>
      </c>
      <c r="T92" s="2316">
        <v>0</v>
      </c>
      <c r="U92" s="2316">
        <v>0</v>
      </c>
      <c r="V92" s="2315">
        <v>0</v>
      </c>
      <c r="W92" s="2316">
        <v>0</v>
      </c>
      <c r="X92" s="2316">
        <v>0</v>
      </c>
      <c r="Y92" s="2316">
        <v>0</v>
      </c>
      <c r="Z92" s="2316">
        <v>0</v>
      </c>
      <c r="AA92" s="2317">
        <v>0</v>
      </c>
      <c r="AB92" s="2316">
        <v>0</v>
      </c>
      <c r="AC92" s="2316">
        <v>0</v>
      </c>
      <c r="AD92" s="2318" t="e">
        <v>#DIV/0!</v>
      </c>
      <c r="AE92" s="2319">
        <v>-3985</v>
      </c>
      <c r="AF92" s="2320">
        <v>-3903</v>
      </c>
    </row>
    <row r="93" spans="1:38" hidden="1">
      <c r="A93" s="2864">
        <v>13</v>
      </c>
      <c r="B93" s="2300">
        <v>0</v>
      </c>
      <c r="C93" s="2856">
        <v>0</v>
      </c>
      <c r="D93" s="2301">
        <v>0</v>
      </c>
      <c r="E93" s="2302">
        <v>0</v>
      </c>
      <c r="F93" s="2302">
        <v>0</v>
      </c>
      <c r="G93" s="2302">
        <v>0</v>
      </c>
      <c r="H93" s="2302">
        <v>0</v>
      </c>
      <c r="I93" s="2302">
        <v>0</v>
      </c>
      <c r="J93" s="2301">
        <v>0</v>
      </c>
      <c r="K93" s="2302">
        <v>0</v>
      </c>
      <c r="L93" s="2302">
        <v>0</v>
      </c>
      <c r="M93" s="2302">
        <v>0</v>
      </c>
      <c r="N93" s="2302">
        <v>0</v>
      </c>
      <c r="O93" s="2302">
        <v>0</v>
      </c>
      <c r="P93" s="2301">
        <v>0</v>
      </c>
      <c r="Q93" s="2302">
        <v>0</v>
      </c>
      <c r="R93" s="2302">
        <v>0</v>
      </c>
      <c r="S93" s="2302">
        <v>0</v>
      </c>
      <c r="T93" s="2302">
        <v>0</v>
      </c>
      <c r="U93" s="2302">
        <v>0</v>
      </c>
      <c r="V93" s="2301">
        <v>0</v>
      </c>
      <c r="W93" s="2302">
        <v>0</v>
      </c>
      <c r="X93" s="2302">
        <v>0</v>
      </c>
      <c r="Y93" s="2302">
        <v>0</v>
      </c>
      <c r="Z93" s="2302">
        <v>0</v>
      </c>
      <c r="AA93" s="2303">
        <v>0</v>
      </c>
      <c r="AB93" s="2302">
        <v>0</v>
      </c>
      <c r="AC93" s="2302">
        <v>0</v>
      </c>
      <c r="AD93" s="2304" t="e">
        <v>#DIV/0!</v>
      </c>
      <c r="AE93" s="2305">
        <v>-3985</v>
      </c>
      <c r="AF93" s="2306">
        <v>-3903</v>
      </c>
    </row>
    <row r="94" spans="1:38" hidden="1">
      <c r="A94" s="2864">
        <v>14</v>
      </c>
      <c r="B94" s="2300">
        <v>0</v>
      </c>
      <c r="C94" s="2856">
        <v>0</v>
      </c>
      <c r="D94" s="2301">
        <v>0</v>
      </c>
      <c r="E94" s="2302">
        <v>0</v>
      </c>
      <c r="F94" s="2302">
        <v>0</v>
      </c>
      <c r="G94" s="2302">
        <v>0</v>
      </c>
      <c r="H94" s="2302">
        <v>0</v>
      </c>
      <c r="I94" s="2302">
        <v>0</v>
      </c>
      <c r="J94" s="2301">
        <v>0</v>
      </c>
      <c r="K94" s="2302">
        <v>0</v>
      </c>
      <c r="L94" s="2302">
        <v>0</v>
      </c>
      <c r="M94" s="2302">
        <v>0</v>
      </c>
      <c r="N94" s="2302">
        <v>0</v>
      </c>
      <c r="O94" s="2302">
        <v>0</v>
      </c>
      <c r="P94" s="2301">
        <v>0</v>
      </c>
      <c r="Q94" s="2302">
        <v>0</v>
      </c>
      <c r="R94" s="2302">
        <v>0</v>
      </c>
      <c r="S94" s="2302">
        <v>0</v>
      </c>
      <c r="T94" s="2302">
        <v>0</v>
      </c>
      <c r="U94" s="2302">
        <v>0</v>
      </c>
      <c r="V94" s="2301">
        <v>0</v>
      </c>
      <c r="W94" s="2302">
        <v>0</v>
      </c>
      <c r="X94" s="2302">
        <v>0</v>
      </c>
      <c r="Y94" s="2302">
        <v>0</v>
      </c>
      <c r="Z94" s="2302">
        <v>0</v>
      </c>
      <c r="AA94" s="2303">
        <v>0</v>
      </c>
      <c r="AB94" s="2302">
        <v>0</v>
      </c>
      <c r="AC94" s="2302">
        <v>0</v>
      </c>
      <c r="AD94" s="2304" t="e">
        <v>#DIV/0!</v>
      </c>
      <c r="AE94" s="2305">
        <v>-3985</v>
      </c>
      <c r="AF94" s="2306">
        <v>-3903</v>
      </c>
    </row>
    <row r="95" spans="1:38" hidden="1">
      <c r="A95" s="2864">
        <v>15</v>
      </c>
      <c r="B95" s="2300">
        <v>0</v>
      </c>
      <c r="C95" s="2856">
        <v>0</v>
      </c>
      <c r="D95" s="2301">
        <v>0</v>
      </c>
      <c r="E95" s="2302">
        <v>0</v>
      </c>
      <c r="F95" s="2302">
        <v>0</v>
      </c>
      <c r="G95" s="2302">
        <v>0</v>
      </c>
      <c r="H95" s="2302">
        <v>0</v>
      </c>
      <c r="I95" s="2302">
        <v>0</v>
      </c>
      <c r="J95" s="2301">
        <v>0</v>
      </c>
      <c r="K95" s="2302">
        <v>0</v>
      </c>
      <c r="L95" s="2302">
        <v>0</v>
      </c>
      <c r="M95" s="2302">
        <v>0</v>
      </c>
      <c r="N95" s="2302">
        <v>0</v>
      </c>
      <c r="O95" s="2302">
        <v>0</v>
      </c>
      <c r="P95" s="2301">
        <v>0</v>
      </c>
      <c r="Q95" s="2302">
        <v>0</v>
      </c>
      <c r="R95" s="2302">
        <v>0</v>
      </c>
      <c r="S95" s="2302">
        <v>0</v>
      </c>
      <c r="T95" s="2302">
        <v>0</v>
      </c>
      <c r="U95" s="2302">
        <v>0</v>
      </c>
      <c r="V95" s="2301">
        <v>0</v>
      </c>
      <c r="W95" s="2302">
        <v>0</v>
      </c>
      <c r="X95" s="2302">
        <v>0</v>
      </c>
      <c r="Y95" s="2302">
        <v>0</v>
      </c>
      <c r="Z95" s="2302">
        <v>0</v>
      </c>
      <c r="AA95" s="2303">
        <v>0</v>
      </c>
      <c r="AB95" s="2302">
        <v>0</v>
      </c>
      <c r="AC95" s="2302">
        <v>0</v>
      </c>
      <c r="AD95" s="2304" t="e">
        <v>#DIV/0!</v>
      </c>
      <c r="AE95" s="2305">
        <v>-3985</v>
      </c>
      <c r="AF95" s="2306">
        <v>-3903</v>
      </c>
    </row>
    <row r="96" spans="1:38" hidden="1">
      <c r="A96" s="2864">
        <v>16</v>
      </c>
      <c r="B96" s="2300">
        <v>0</v>
      </c>
      <c r="C96" s="2856">
        <v>0</v>
      </c>
      <c r="D96" s="2301">
        <v>0</v>
      </c>
      <c r="E96" s="2302">
        <v>0</v>
      </c>
      <c r="F96" s="2302">
        <v>0</v>
      </c>
      <c r="G96" s="2302">
        <v>0</v>
      </c>
      <c r="H96" s="2302">
        <v>0</v>
      </c>
      <c r="I96" s="2302">
        <v>0</v>
      </c>
      <c r="J96" s="2301">
        <v>0</v>
      </c>
      <c r="K96" s="2302">
        <v>0</v>
      </c>
      <c r="L96" s="2302">
        <v>0</v>
      </c>
      <c r="M96" s="2302">
        <v>0</v>
      </c>
      <c r="N96" s="2302">
        <v>0</v>
      </c>
      <c r="O96" s="2302">
        <v>0</v>
      </c>
      <c r="P96" s="2301">
        <v>0</v>
      </c>
      <c r="Q96" s="2302">
        <v>0</v>
      </c>
      <c r="R96" s="2302">
        <v>0</v>
      </c>
      <c r="S96" s="2302">
        <v>0</v>
      </c>
      <c r="T96" s="2302">
        <v>0</v>
      </c>
      <c r="U96" s="2302">
        <v>0</v>
      </c>
      <c r="V96" s="2301">
        <v>0</v>
      </c>
      <c r="W96" s="2302">
        <v>0</v>
      </c>
      <c r="X96" s="2302">
        <v>0</v>
      </c>
      <c r="Y96" s="2302">
        <v>0</v>
      </c>
      <c r="Z96" s="2302">
        <v>0</v>
      </c>
      <c r="AA96" s="2303">
        <v>0</v>
      </c>
      <c r="AB96" s="2302">
        <v>0</v>
      </c>
      <c r="AC96" s="2302">
        <v>0</v>
      </c>
      <c r="AD96" s="2304" t="e">
        <v>#DIV/0!</v>
      </c>
      <c r="AE96" s="2305">
        <v>-3985</v>
      </c>
      <c r="AF96" s="2306">
        <v>-3903</v>
      </c>
    </row>
    <row r="97" spans="1:32" hidden="1">
      <c r="A97" s="2864">
        <v>17</v>
      </c>
      <c r="B97" s="2300">
        <v>0</v>
      </c>
      <c r="C97" s="2856">
        <v>0</v>
      </c>
      <c r="D97" s="2301">
        <v>0</v>
      </c>
      <c r="E97" s="2302">
        <v>0</v>
      </c>
      <c r="F97" s="2302">
        <v>0</v>
      </c>
      <c r="G97" s="2302">
        <v>0</v>
      </c>
      <c r="H97" s="2302">
        <v>0</v>
      </c>
      <c r="I97" s="2302">
        <v>0</v>
      </c>
      <c r="J97" s="2301">
        <v>0</v>
      </c>
      <c r="K97" s="2302">
        <v>0</v>
      </c>
      <c r="L97" s="2302">
        <v>0</v>
      </c>
      <c r="M97" s="2302">
        <v>0</v>
      </c>
      <c r="N97" s="2302">
        <v>0</v>
      </c>
      <c r="O97" s="2302">
        <v>0</v>
      </c>
      <c r="P97" s="2301">
        <v>0</v>
      </c>
      <c r="Q97" s="2302">
        <v>0</v>
      </c>
      <c r="R97" s="2302">
        <v>0</v>
      </c>
      <c r="S97" s="2302">
        <v>0</v>
      </c>
      <c r="T97" s="2302">
        <v>0</v>
      </c>
      <c r="U97" s="2302">
        <v>0</v>
      </c>
      <c r="V97" s="2301">
        <v>0</v>
      </c>
      <c r="W97" s="2302">
        <v>0</v>
      </c>
      <c r="X97" s="2302">
        <v>0</v>
      </c>
      <c r="Y97" s="2302">
        <v>0</v>
      </c>
      <c r="Z97" s="2302">
        <v>0</v>
      </c>
      <c r="AA97" s="2303">
        <v>0</v>
      </c>
      <c r="AB97" s="2302">
        <v>0</v>
      </c>
      <c r="AC97" s="2302">
        <v>0</v>
      </c>
      <c r="AD97" s="2304" t="e">
        <v>#DIV/0!</v>
      </c>
      <c r="AE97" s="2305">
        <v>-3985</v>
      </c>
      <c r="AF97" s="2306">
        <v>-3903</v>
      </c>
    </row>
    <row r="98" spans="1:32" ht="15.75" hidden="1" thickBot="1">
      <c r="A98" s="2867">
        <v>18</v>
      </c>
      <c r="B98" s="2321">
        <v>0</v>
      </c>
      <c r="C98" s="2868">
        <v>0</v>
      </c>
      <c r="D98" s="2322">
        <v>0</v>
      </c>
      <c r="E98" s="2323">
        <v>0</v>
      </c>
      <c r="F98" s="2323">
        <v>0</v>
      </c>
      <c r="G98" s="2323">
        <v>0</v>
      </c>
      <c r="H98" s="2323">
        <v>0</v>
      </c>
      <c r="I98" s="2323">
        <v>0</v>
      </c>
      <c r="J98" s="2322">
        <v>0</v>
      </c>
      <c r="K98" s="2323">
        <v>0</v>
      </c>
      <c r="L98" s="2323">
        <v>0</v>
      </c>
      <c r="M98" s="2323">
        <v>0</v>
      </c>
      <c r="N98" s="2323">
        <v>0</v>
      </c>
      <c r="O98" s="2323">
        <v>0</v>
      </c>
      <c r="P98" s="2322">
        <v>0</v>
      </c>
      <c r="Q98" s="2323">
        <v>0</v>
      </c>
      <c r="R98" s="2323">
        <v>0</v>
      </c>
      <c r="S98" s="2323">
        <v>0</v>
      </c>
      <c r="T98" s="2323">
        <v>0</v>
      </c>
      <c r="U98" s="2323">
        <v>0</v>
      </c>
      <c r="V98" s="2322">
        <v>0</v>
      </c>
      <c r="W98" s="2323">
        <v>0</v>
      </c>
      <c r="X98" s="2323">
        <v>0</v>
      </c>
      <c r="Y98" s="2323">
        <v>0</v>
      </c>
      <c r="Z98" s="2323">
        <v>0</v>
      </c>
      <c r="AA98" s="2324">
        <v>0</v>
      </c>
      <c r="AB98" s="2323">
        <v>0</v>
      </c>
      <c r="AC98" s="2323">
        <v>0</v>
      </c>
      <c r="AD98" s="2325" t="e">
        <v>#DIV/0!</v>
      </c>
      <c r="AE98" s="2326">
        <v>-3985</v>
      </c>
      <c r="AF98" s="2327">
        <v>-3903</v>
      </c>
    </row>
    <row r="99" spans="1:32" ht="6" customHeight="1">
      <c r="B99" s="2334"/>
      <c r="C99" s="2328"/>
      <c r="D99" s="2336"/>
      <c r="E99" s="2336"/>
      <c r="F99" s="2336"/>
      <c r="G99" s="2336"/>
      <c r="H99" s="2336"/>
      <c r="I99" s="2336"/>
      <c r="J99" s="2336"/>
      <c r="K99" s="2336"/>
      <c r="L99" s="2336"/>
      <c r="M99" s="2336"/>
      <c r="N99" s="2336"/>
      <c r="O99" s="2336"/>
      <c r="P99" s="2336"/>
      <c r="Q99" s="2336"/>
      <c r="R99" s="2336"/>
      <c r="S99" s="2336"/>
      <c r="T99" s="2336"/>
      <c r="U99" s="2336"/>
      <c r="V99" s="2336"/>
      <c r="W99" s="2336"/>
      <c r="X99" s="2336"/>
      <c r="Y99" s="2336"/>
      <c r="Z99" s="2336"/>
      <c r="AA99" s="2336"/>
      <c r="AB99" s="2336"/>
      <c r="AC99" s="2336"/>
      <c r="AD99" s="2347"/>
      <c r="AF99" s="2348"/>
    </row>
    <row r="100" spans="1:32">
      <c r="D100" s="369"/>
      <c r="E100" s="369"/>
      <c r="F100" s="1133"/>
      <c r="G100" s="2870" t="s">
        <v>618</v>
      </c>
      <c r="H100" s="2871">
        <v>224</v>
      </c>
      <c r="I100" s="368" t="s">
        <v>1975</v>
      </c>
      <c r="J100" s="369"/>
      <c r="K100" s="369"/>
      <c r="L100" s="369"/>
      <c r="M100" s="369"/>
      <c r="N100" s="369"/>
      <c r="O100" s="369"/>
      <c r="P100" s="2870" t="s">
        <v>619</v>
      </c>
      <c r="Q100" s="4651">
        <v>1073</v>
      </c>
      <c r="R100" s="4651"/>
      <c r="S100" s="368" t="s">
        <v>1976</v>
      </c>
      <c r="T100" s="369"/>
      <c r="U100" s="369"/>
      <c r="V100" s="369"/>
      <c r="W100" s="2336"/>
      <c r="Y100" s="4652">
        <v>178.83333333333334</v>
      </c>
      <c r="Z100" s="4652"/>
      <c r="AA100" s="368" t="s">
        <v>2224</v>
      </c>
    </row>
    <row r="101" spans="1:32" ht="6" customHeight="1"/>
  </sheetData>
  <sheetProtection password="A40D" sheet="1" objects="1" scenarios="1" selectLockedCells="1" selectUnlockedCells="1"/>
  <customSheetViews>
    <customSheetView guid="{D0BE87BB-9A0D-4608-B1AB-43390EC91AF1}" scale="90" hiddenRows="1" hiddenColumns="1">
      <selection activeCell="AC1150" sqref="AC1150"/>
      <pageMargins left="0.511811024" right="0.511811024" top="0.78740157499999996" bottom="0.78740157499999996" header="0.31496062000000002" footer="0.31496062000000002"/>
      <pageSetup paperSize="9" orientation="portrait" r:id="rId1"/>
    </customSheetView>
  </customSheetViews>
  <mergeCells count="59">
    <mergeCell ref="D33:U33"/>
    <mergeCell ref="AE35:AF35"/>
    <mergeCell ref="Q49:R49"/>
    <mergeCell ref="Y49:Z49"/>
    <mergeCell ref="D51:AF51"/>
    <mergeCell ref="D1:AF1"/>
    <mergeCell ref="D2:AF2"/>
    <mergeCell ref="D3:AF3"/>
    <mergeCell ref="AE5:AF5"/>
    <mergeCell ref="Q32:R32"/>
    <mergeCell ref="Y32:Z32"/>
    <mergeCell ref="A4:C4"/>
    <mergeCell ref="D4:I4"/>
    <mergeCell ref="J4:O4"/>
    <mergeCell ref="P4:U4"/>
    <mergeCell ref="V4:AA4"/>
    <mergeCell ref="A5:C5"/>
    <mergeCell ref="D5:I5"/>
    <mergeCell ref="J5:O5"/>
    <mergeCell ref="P5:U5"/>
    <mergeCell ref="V5:AA5"/>
    <mergeCell ref="A34:C34"/>
    <mergeCell ref="D34:I34"/>
    <mergeCell ref="J34:O34"/>
    <mergeCell ref="P34:U34"/>
    <mergeCell ref="V34:AA34"/>
    <mergeCell ref="A35:C35"/>
    <mergeCell ref="D35:I35"/>
    <mergeCell ref="J35:O35"/>
    <mergeCell ref="P35:U35"/>
    <mergeCell ref="V35:AA35"/>
    <mergeCell ref="D52:AF52"/>
    <mergeCell ref="D53:AF53"/>
    <mergeCell ref="A54:C54"/>
    <mergeCell ref="D54:I54"/>
    <mergeCell ref="J54:O54"/>
    <mergeCell ref="P54:U54"/>
    <mergeCell ref="V54:AA54"/>
    <mergeCell ref="AE55:AF55"/>
    <mergeCell ref="Q76:R76"/>
    <mergeCell ref="Y76:Z76"/>
    <mergeCell ref="A78:C78"/>
    <mergeCell ref="D78:I78"/>
    <mergeCell ref="J78:O78"/>
    <mergeCell ref="P78:U78"/>
    <mergeCell ref="V78:AA78"/>
    <mergeCell ref="A55:C55"/>
    <mergeCell ref="D55:I55"/>
    <mergeCell ref="J55:O55"/>
    <mergeCell ref="P55:U55"/>
    <mergeCell ref="V55:AA55"/>
    <mergeCell ref="AE79:AF79"/>
    <mergeCell ref="Q100:R100"/>
    <mergeCell ref="Y100:Z100"/>
    <mergeCell ref="A79:C79"/>
    <mergeCell ref="D79:I79"/>
    <mergeCell ref="J79:O79"/>
    <mergeCell ref="P79:U79"/>
    <mergeCell ref="V79:AA79"/>
  </mergeCells>
  <pageMargins left="0" right="0" top="0" bottom="0" header="0" footer="0"/>
  <pageSetup paperSize="9" scale="57" fitToHeight="0"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3"/>
  <dimension ref="A1:DU1027"/>
  <sheetViews>
    <sheetView workbookViewId="0">
      <selection activeCell="AE80" sqref="AE80"/>
    </sheetView>
  </sheetViews>
  <sheetFormatPr defaultColWidth="9.140625" defaultRowHeight="12.75"/>
  <cols>
    <col min="1" max="1" width="0.5703125" style="86" customWidth="1"/>
    <col min="2" max="2" width="3.7109375" style="87" customWidth="1"/>
    <col min="3" max="3" width="0.5703125" style="87" customWidth="1"/>
    <col min="4" max="4" width="22.7109375" style="86" customWidth="1"/>
    <col min="5" max="5" width="4.5703125" style="86" hidden="1" customWidth="1"/>
    <col min="6" max="6" width="0.5703125" style="86" customWidth="1"/>
    <col min="7" max="7" width="4.28515625" style="86" customWidth="1"/>
    <col min="8" max="8" width="0.5703125" style="86" customWidth="1"/>
    <col min="9" max="9" width="5.5703125" style="86" customWidth="1"/>
    <col min="10" max="10" width="0.5703125" style="86" hidden="1" customWidth="1"/>
    <col min="11" max="11" width="5.7109375" style="86" hidden="1" customWidth="1"/>
    <col min="12" max="12" width="0.5703125" style="86" hidden="1" customWidth="1"/>
    <col min="13" max="22" width="4.85546875" style="86" hidden="1" customWidth="1"/>
    <col min="23" max="23" width="0.5703125" style="86" hidden="1" customWidth="1"/>
    <col min="24" max="24" width="4.85546875" style="86" hidden="1" customWidth="1"/>
    <col min="25" max="25" width="0.5703125" style="86" customWidth="1"/>
    <col min="26" max="31" width="5.7109375" style="86" customWidth="1"/>
    <col min="32" max="32" width="4.7109375" style="86" hidden="1" customWidth="1"/>
    <col min="33" max="33" width="5.28515625" style="86" hidden="1" customWidth="1"/>
    <col min="34" max="34" width="0.5703125" style="86" customWidth="1"/>
    <col min="35" max="35" width="5.7109375" style="86" customWidth="1"/>
    <col min="36" max="36" width="0.5703125" style="86" customWidth="1"/>
    <col min="37" max="37" width="5.7109375" style="86" customWidth="1"/>
    <col min="38" max="38" width="4.7109375" style="86" customWidth="1"/>
    <col min="39" max="39" width="7.28515625" style="86" customWidth="1"/>
    <col min="40" max="40" width="0.5703125" style="86" customWidth="1"/>
    <col min="41" max="42" width="6.28515625" style="86" customWidth="1"/>
    <col min="43" max="43" width="0.5703125" style="86" hidden="1" customWidth="1"/>
    <col min="44" max="44" width="4.7109375" style="86" hidden="1" customWidth="1"/>
    <col min="45" max="45" width="5.28515625" style="86" hidden="1" customWidth="1"/>
    <col min="46" max="46" width="0.85546875" style="86" hidden="1" customWidth="1"/>
    <col min="47" max="47" width="9.140625" style="86" hidden="1" customWidth="1"/>
    <col min="48" max="49" width="8.7109375" style="86" hidden="1" customWidth="1"/>
    <col min="50" max="50" width="0" style="86" hidden="1" customWidth="1"/>
    <col min="51" max="75" width="9.140625" style="197"/>
    <col min="76" max="125" width="9.140625" style="199"/>
    <col min="126" max="16384" width="9.140625" style="86"/>
  </cols>
  <sheetData>
    <row r="1" spans="2:125" ht="12.75" customHeight="1">
      <c r="AJ1" s="142"/>
      <c r="AK1" s="4491">
        <v>41665</v>
      </c>
      <c r="AL1" s="4491"/>
      <c r="AM1" s="4491"/>
    </row>
    <row r="2" spans="2:125" ht="20.100000000000001" customHeight="1">
      <c r="B2" s="4486" t="s">
        <v>793</v>
      </c>
      <c r="C2" s="4486"/>
      <c r="D2" s="4486"/>
      <c r="E2" s="4486"/>
      <c r="F2" s="4486"/>
      <c r="G2" s="4486"/>
      <c r="H2" s="4486"/>
      <c r="I2" s="4486"/>
      <c r="J2" s="4486"/>
      <c r="K2" s="4486"/>
      <c r="L2" s="4486"/>
      <c r="M2" s="4486"/>
      <c r="N2" s="4486"/>
      <c r="O2" s="4486"/>
      <c r="P2" s="4486"/>
      <c r="Q2" s="4486"/>
      <c r="R2" s="4486"/>
      <c r="S2" s="4486"/>
      <c r="T2" s="4486"/>
      <c r="U2" s="4486"/>
      <c r="V2" s="4486"/>
      <c r="W2" s="4486"/>
      <c r="X2" s="4486"/>
      <c r="Y2" s="4486"/>
      <c r="Z2" s="4486"/>
      <c r="AA2" s="4486"/>
      <c r="AB2" s="4486"/>
      <c r="AC2" s="4486"/>
      <c r="AD2" s="4486"/>
      <c r="AE2" s="4486"/>
      <c r="AF2" s="4486"/>
      <c r="AG2" s="4486"/>
      <c r="AH2" s="4486"/>
      <c r="AI2" s="4486"/>
      <c r="AJ2" s="4486"/>
      <c r="AK2" s="4486"/>
      <c r="AL2" s="4486"/>
      <c r="AM2" s="4486"/>
      <c r="AN2" s="4486"/>
      <c r="AO2" s="4486"/>
      <c r="AP2" s="4486"/>
      <c r="AQ2" s="4486"/>
      <c r="AR2" s="549"/>
      <c r="AS2" s="549"/>
    </row>
    <row r="3" spans="2:125" ht="20.100000000000001" customHeight="1">
      <c r="B3" s="4484" t="s">
        <v>185</v>
      </c>
      <c r="C3" s="4484"/>
      <c r="D3" s="4484"/>
      <c r="E3" s="4484"/>
      <c r="F3" s="4484"/>
      <c r="G3" s="4484"/>
      <c r="H3" s="4484"/>
      <c r="I3" s="4484"/>
      <c r="J3" s="4484"/>
      <c r="K3" s="4484"/>
      <c r="L3" s="4484"/>
      <c r="M3" s="4484"/>
      <c r="N3" s="4484"/>
      <c r="O3" s="4484"/>
      <c r="P3" s="4484"/>
      <c r="Q3" s="4484"/>
      <c r="R3" s="4484"/>
      <c r="S3" s="4484"/>
      <c r="T3" s="4484"/>
      <c r="U3" s="4484"/>
      <c r="V3" s="4484"/>
      <c r="W3" s="4484"/>
      <c r="X3" s="4484"/>
      <c r="Y3" s="4484"/>
      <c r="Z3" s="4484"/>
      <c r="AA3" s="4484"/>
      <c r="AI3" s="4484" t="s">
        <v>379</v>
      </c>
      <c r="AJ3" s="4484"/>
      <c r="AK3" s="4484"/>
      <c r="AL3" s="4484"/>
      <c r="AM3" s="4484"/>
      <c r="AN3" s="4484"/>
      <c r="AO3" s="4484"/>
    </row>
    <row r="4" spans="2:125" ht="33.950000000000003" customHeight="1">
      <c r="D4" s="4487" t="s">
        <v>254</v>
      </c>
      <c r="E4" s="4487"/>
      <c r="F4" s="4487"/>
      <c r="G4" s="4487"/>
      <c r="H4" s="4487"/>
      <c r="I4" s="4487"/>
      <c r="J4" s="4487"/>
      <c r="K4" s="4487"/>
      <c r="L4" s="87"/>
      <c r="M4" s="87"/>
      <c r="N4" s="87"/>
      <c r="O4" s="87"/>
      <c r="P4" s="87"/>
      <c r="Q4" s="87"/>
      <c r="R4" s="87"/>
      <c r="S4" s="87"/>
      <c r="U4" s="87"/>
      <c r="V4" s="88"/>
      <c r="Z4" s="4492" t="s">
        <v>372</v>
      </c>
      <c r="AA4" s="4485"/>
      <c r="AB4" s="4485"/>
      <c r="AC4" s="4485"/>
      <c r="AD4" s="4485"/>
      <c r="AE4" s="4485"/>
      <c r="AF4" s="4485"/>
      <c r="AG4" s="550"/>
      <c r="AK4" s="4490" t="s">
        <v>187</v>
      </c>
      <c r="AL4" s="4490"/>
      <c r="AM4" s="4490"/>
    </row>
    <row r="5" spans="2:125" ht="3" customHeight="1" thickBot="1">
      <c r="C5" s="86"/>
    </row>
    <row r="6" spans="2:125" ht="11.85" customHeight="1">
      <c r="B6" s="143"/>
      <c r="C6" s="86"/>
      <c r="D6" s="89"/>
      <c r="E6" s="144" t="s">
        <v>255</v>
      </c>
      <c r="G6" s="144"/>
      <c r="I6" s="144" t="s">
        <v>255</v>
      </c>
      <c r="K6" s="144" t="s">
        <v>188</v>
      </c>
      <c r="M6" s="145" t="s">
        <v>189</v>
      </c>
      <c r="N6" s="145"/>
      <c r="O6" s="145"/>
      <c r="P6" s="145"/>
      <c r="Q6" s="146" t="s">
        <v>190</v>
      </c>
      <c r="R6" s="145"/>
      <c r="S6" s="145"/>
      <c r="T6" s="145"/>
      <c r="U6" s="145"/>
      <c r="V6" s="145"/>
      <c r="X6" s="145"/>
      <c r="Z6" s="147" t="s">
        <v>191</v>
      </c>
      <c r="AA6" s="90"/>
      <c r="AB6" s="90"/>
      <c r="AC6" s="90"/>
      <c r="AD6" s="90"/>
      <c r="AE6" s="90"/>
      <c r="AF6" s="90"/>
      <c r="AG6" s="90"/>
      <c r="AI6" s="144" t="s">
        <v>188</v>
      </c>
      <c r="AK6" s="147" t="s">
        <v>192</v>
      </c>
      <c r="AL6" s="147"/>
      <c r="AM6" s="147"/>
      <c r="AO6" s="148" t="s">
        <v>194</v>
      </c>
      <c r="AP6" s="148"/>
      <c r="AR6" s="149" t="s">
        <v>104</v>
      </c>
      <c r="AS6" s="150"/>
    </row>
    <row r="7" spans="2:125" ht="11.85" customHeight="1" thickBot="1">
      <c r="B7" s="151" t="s">
        <v>117</v>
      </c>
      <c r="C7" s="86"/>
      <c r="D7" s="152" t="s">
        <v>195</v>
      </c>
      <c r="E7" s="153" t="s">
        <v>256</v>
      </c>
      <c r="G7" s="153" t="s">
        <v>196</v>
      </c>
      <c r="I7" s="153" t="s">
        <v>794</v>
      </c>
      <c r="K7" s="153" t="s">
        <v>197</v>
      </c>
      <c r="M7" s="154" t="s">
        <v>198</v>
      </c>
      <c r="N7" s="154" t="s">
        <v>199</v>
      </c>
      <c r="O7" s="155" t="s">
        <v>200</v>
      </c>
      <c r="P7" s="155" t="s">
        <v>201</v>
      </c>
      <c r="Q7" s="155" t="s">
        <v>202</v>
      </c>
      <c r="R7" s="155" t="s">
        <v>203</v>
      </c>
      <c r="S7" s="155" t="s">
        <v>204</v>
      </c>
      <c r="T7" s="155" t="s">
        <v>205</v>
      </c>
      <c r="U7" s="155" t="s">
        <v>206</v>
      </c>
      <c r="V7" s="155" t="s">
        <v>207</v>
      </c>
      <c r="X7" s="154" t="s">
        <v>208</v>
      </c>
      <c r="Z7" s="155" t="s">
        <v>209</v>
      </c>
      <c r="AA7" s="155" t="s">
        <v>210</v>
      </c>
      <c r="AB7" s="155" t="s">
        <v>211</v>
      </c>
      <c r="AC7" s="155" t="s">
        <v>212</v>
      </c>
      <c r="AD7" s="155" t="s">
        <v>213</v>
      </c>
      <c r="AE7" s="155" t="s">
        <v>214</v>
      </c>
      <c r="AF7" s="155" t="s">
        <v>215</v>
      </c>
      <c r="AG7" s="155"/>
      <c r="AI7" s="151" t="s">
        <v>216</v>
      </c>
      <c r="AK7" s="156" t="s">
        <v>188</v>
      </c>
      <c r="AL7" s="154" t="s">
        <v>217</v>
      </c>
      <c r="AM7" s="157" t="s">
        <v>193</v>
      </c>
      <c r="AO7" s="154" t="s">
        <v>257</v>
      </c>
      <c r="AP7" s="154" t="s">
        <v>258</v>
      </c>
      <c r="AR7" s="158" t="s">
        <v>217</v>
      </c>
      <c r="AS7" s="158" t="s">
        <v>218</v>
      </c>
    </row>
    <row r="8" spans="2:125" ht="3" customHeight="1" thickBot="1">
      <c r="C8" s="86"/>
      <c r="K8" s="374"/>
      <c r="AR8" s="130"/>
      <c r="AS8" s="130"/>
    </row>
    <row r="9" spans="2:125" s="594" customFormat="1" ht="15.95" customHeight="1" thickBot="1">
      <c r="B9" s="594" t="s">
        <v>259</v>
      </c>
      <c r="D9" s="609" t="s">
        <v>260</v>
      </c>
      <c r="E9" s="599">
        <v>7</v>
      </c>
      <c r="F9" s="598">
        <v>0</v>
      </c>
      <c r="G9" s="598" t="s">
        <v>629</v>
      </c>
      <c r="I9" s="600" t="s">
        <v>795</v>
      </c>
      <c r="K9" s="601">
        <v>2992</v>
      </c>
      <c r="M9" s="602" t="s">
        <v>220</v>
      </c>
      <c r="N9" s="602">
        <v>0</v>
      </c>
      <c r="O9" s="603" t="s">
        <v>220</v>
      </c>
      <c r="P9" s="603">
        <v>0</v>
      </c>
      <c r="Q9" s="603">
        <v>0</v>
      </c>
      <c r="R9" s="603">
        <v>0</v>
      </c>
      <c r="S9" s="603" t="s">
        <v>220</v>
      </c>
      <c r="T9" s="603" t="s">
        <v>220</v>
      </c>
      <c r="U9" s="603" t="s">
        <v>220</v>
      </c>
      <c r="V9" s="603" t="s">
        <v>220</v>
      </c>
      <c r="X9" s="603">
        <v>0</v>
      </c>
      <c r="Z9" s="604">
        <v>217</v>
      </c>
      <c r="AA9" s="604">
        <v>174</v>
      </c>
      <c r="AB9" s="604">
        <v>189</v>
      </c>
      <c r="AC9" s="604">
        <v>171</v>
      </c>
      <c r="AD9" s="604">
        <v>232</v>
      </c>
      <c r="AE9" s="604">
        <v>227</v>
      </c>
      <c r="AF9" s="605"/>
      <c r="AG9" s="604"/>
      <c r="AI9" s="604">
        <v>1210</v>
      </c>
      <c r="AJ9" s="594">
        <v>20</v>
      </c>
      <c r="AK9" s="604">
        <v>4202</v>
      </c>
      <c r="AL9" s="608">
        <v>20</v>
      </c>
      <c r="AM9" s="597">
        <v>210.1</v>
      </c>
      <c r="AO9" s="606">
        <v>0</v>
      </c>
      <c r="AP9" s="606">
        <v>462</v>
      </c>
      <c r="AR9" s="593">
        <v>278</v>
      </c>
      <c r="AS9" s="593">
        <v>1533</v>
      </c>
      <c r="AU9" s="594">
        <v>187.75</v>
      </c>
      <c r="AV9" s="594">
        <v>191.5</v>
      </c>
      <c r="AW9" s="607">
        <v>18.912499999999998</v>
      </c>
      <c r="AX9" s="607">
        <v>15.725</v>
      </c>
      <c r="AY9" s="615"/>
      <c r="AZ9" s="615"/>
      <c r="BA9" s="615"/>
      <c r="BB9" s="615"/>
      <c r="BC9" s="615"/>
      <c r="BD9" s="615"/>
      <c r="BE9" s="615"/>
      <c r="BF9" s="615"/>
      <c r="BG9" s="615"/>
      <c r="BH9" s="615"/>
      <c r="BI9" s="615"/>
      <c r="BJ9" s="615"/>
      <c r="BK9" s="615"/>
      <c r="BL9" s="615"/>
      <c r="BM9" s="615"/>
      <c r="BN9" s="615"/>
      <c r="BO9" s="615"/>
      <c r="BP9" s="615"/>
      <c r="BQ9" s="615"/>
      <c r="BR9" s="615"/>
      <c r="BS9" s="615"/>
      <c r="BT9" s="615"/>
      <c r="BU9" s="615"/>
      <c r="BV9" s="615"/>
      <c r="BW9" s="615"/>
      <c r="BX9" s="612"/>
      <c r="BY9" s="612"/>
      <c r="BZ9" s="612"/>
      <c r="CA9" s="612"/>
      <c r="CB9" s="612"/>
      <c r="CC9" s="612"/>
      <c r="CD9" s="612"/>
      <c r="CE9" s="612"/>
      <c r="CF9" s="612"/>
      <c r="CG9" s="612"/>
      <c r="CH9" s="612"/>
      <c r="CI9" s="612"/>
      <c r="CJ9" s="612"/>
      <c r="CK9" s="612"/>
      <c r="CL9" s="612"/>
      <c r="CM9" s="612"/>
      <c r="CN9" s="612"/>
      <c r="CO9" s="612"/>
      <c r="CP9" s="612"/>
      <c r="CQ9" s="612"/>
      <c r="CR9" s="612"/>
      <c r="CS9" s="612"/>
      <c r="CT9" s="612"/>
      <c r="CU9" s="612"/>
      <c r="CV9" s="612"/>
      <c r="CW9" s="612"/>
      <c r="CX9" s="612"/>
      <c r="CY9" s="612"/>
      <c r="CZ9" s="612"/>
      <c r="DA9" s="612"/>
      <c r="DB9" s="612"/>
      <c r="DC9" s="612"/>
      <c r="DD9" s="612"/>
      <c r="DE9" s="612"/>
      <c r="DF9" s="612"/>
      <c r="DG9" s="612"/>
      <c r="DH9" s="612"/>
      <c r="DI9" s="612"/>
      <c r="DJ9" s="612"/>
      <c r="DK9" s="612"/>
      <c r="DL9" s="612"/>
      <c r="DM9" s="612"/>
      <c r="DN9" s="612"/>
      <c r="DO9" s="612"/>
      <c r="DP9" s="612"/>
      <c r="DQ9" s="612"/>
      <c r="DR9" s="612"/>
      <c r="DS9" s="612"/>
      <c r="DT9" s="612"/>
      <c r="DU9" s="612"/>
    </row>
    <row r="10" spans="2:125" ht="11.45" customHeight="1">
      <c r="B10" s="94" t="s">
        <v>261</v>
      </c>
      <c r="C10" s="86"/>
      <c r="D10" s="95" t="s">
        <v>268</v>
      </c>
      <c r="E10" s="552">
        <v>1</v>
      </c>
      <c r="F10" s="95">
        <v>0</v>
      </c>
      <c r="G10" s="96" t="s">
        <v>629</v>
      </c>
      <c r="H10" s="95"/>
      <c r="I10" s="97" t="s">
        <v>796</v>
      </c>
      <c r="J10" s="95"/>
      <c r="K10" s="375">
        <v>2751</v>
      </c>
      <c r="L10" s="95"/>
      <c r="M10" s="99">
        <v>0</v>
      </c>
      <c r="N10" s="99">
        <v>0</v>
      </c>
      <c r="O10" s="99">
        <v>0</v>
      </c>
      <c r="P10" s="99">
        <v>0</v>
      </c>
      <c r="Q10" s="99">
        <v>0</v>
      </c>
      <c r="R10" s="99">
        <v>0</v>
      </c>
      <c r="S10" s="99">
        <v>0</v>
      </c>
      <c r="T10" s="99">
        <v>0</v>
      </c>
      <c r="U10" s="99" t="s">
        <v>220</v>
      </c>
      <c r="V10" s="99" t="s">
        <v>220</v>
      </c>
      <c r="W10" s="95"/>
      <c r="X10" s="159">
        <v>0</v>
      </c>
      <c r="Y10" s="95"/>
      <c r="Z10" s="100">
        <v>182</v>
      </c>
      <c r="AA10" s="100">
        <v>180</v>
      </c>
      <c r="AB10" s="100">
        <v>190</v>
      </c>
      <c r="AC10" s="100">
        <v>210</v>
      </c>
      <c r="AD10" s="100">
        <v>173</v>
      </c>
      <c r="AE10" s="100">
        <v>178</v>
      </c>
      <c r="AF10" s="483"/>
      <c r="AG10" s="553"/>
      <c r="AH10" s="95"/>
      <c r="AI10" s="101">
        <v>1113</v>
      </c>
      <c r="AJ10" s="95">
        <v>20</v>
      </c>
      <c r="AK10" s="101">
        <v>3864</v>
      </c>
      <c r="AL10" s="100">
        <v>20</v>
      </c>
      <c r="AM10" s="114">
        <v>193.2</v>
      </c>
      <c r="AO10" s="103">
        <v>-338</v>
      </c>
      <c r="AP10" s="103">
        <v>124</v>
      </c>
      <c r="AR10" s="139">
        <v>235</v>
      </c>
      <c r="AS10" s="139">
        <v>1438</v>
      </c>
    </row>
    <row r="11" spans="2:125" ht="11.45" customHeight="1">
      <c r="B11" s="111" t="s">
        <v>263</v>
      </c>
      <c r="C11" s="95"/>
      <c r="D11" s="95" t="s">
        <v>273</v>
      </c>
      <c r="E11" s="554">
        <v>14</v>
      </c>
      <c r="F11" s="95">
        <v>0</v>
      </c>
      <c r="G11" s="96" t="s">
        <v>629</v>
      </c>
      <c r="H11" s="95"/>
      <c r="I11" s="97" t="s">
        <v>797</v>
      </c>
      <c r="J11" s="95"/>
      <c r="K11" s="375">
        <v>2712</v>
      </c>
      <c r="L11" s="95"/>
      <c r="M11" s="99">
        <v>0</v>
      </c>
      <c r="N11" s="99">
        <v>0</v>
      </c>
      <c r="O11" s="99">
        <v>0</v>
      </c>
      <c r="P11" s="99">
        <v>0</v>
      </c>
      <c r="Q11" s="99">
        <v>0</v>
      </c>
      <c r="R11" s="99">
        <v>0</v>
      </c>
      <c r="S11" s="99">
        <v>0</v>
      </c>
      <c r="T11" s="99">
        <v>0</v>
      </c>
      <c r="U11" s="99" t="s">
        <v>220</v>
      </c>
      <c r="V11" s="99" t="s">
        <v>220</v>
      </c>
      <c r="W11" s="95"/>
      <c r="X11" s="159">
        <v>0</v>
      </c>
      <c r="Y11" s="95"/>
      <c r="Z11" s="100">
        <v>185</v>
      </c>
      <c r="AA11" s="100">
        <v>172</v>
      </c>
      <c r="AB11" s="100">
        <v>190</v>
      </c>
      <c r="AC11" s="100">
        <v>193</v>
      </c>
      <c r="AD11" s="100">
        <v>138</v>
      </c>
      <c r="AE11" s="100">
        <v>186</v>
      </c>
      <c r="AF11" s="483"/>
      <c r="AG11" s="555"/>
      <c r="AH11" s="95"/>
      <c r="AI11" s="101">
        <v>1064</v>
      </c>
      <c r="AJ11" s="95">
        <v>20</v>
      </c>
      <c r="AK11" s="101">
        <v>3776</v>
      </c>
      <c r="AL11" s="100">
        <v>20</v>
      </c>
      <c r="AM11" s="102">
        <v>188.8</v>
      </c>
      <c r="AN11" s="95"/>
      <c r="AO11" s="103">
        <v>-426</v>
      </c>
      <c r="AP11" s="103">
        <v>36</v>
      </c>
      <c r="AR11" s="139">
        <v>257</v>
      </c>
      <c r="AS11" s="139">
        <v>1371</v>
      </c>
    </row>
    <row r="12" spans="2:125" ht="11.45" customHeight="1">
      <c r="B12" s="94" t="s">
        <v>264</v>
      </c>
      <c r="C12" s="86"/>
      <c r="D12" s="95" t="s">
        <v>262</v>
      </c>
      <c r="E12" s="160">
        <v>10</v>
      </c>
      <c r="F12" s="95">
        <v>0</v>
      </c>
      <c r="G12" s="96" t="s">
        <v>798</v>
      </c>
      <c r="H12" s="95"/>
      <c r="I12" s="97" t="s">
        <v>799</v>
      </c>
      <c r="J12" s="95"/>
      <c r="K12" s="375">
        <v>2703</v>
      </c>
      <c r="L12" s="95"/>
      <c r="M12" s="99">
        <v>0</v>
      </c>
      <c r="N12" s="99">
        <v>0</v>
      </c>
      <c r="O12" s="99">
        <v>0</v>
      </c>
      <c r="P12" s="99">
        <v>0</v>
      </c>
      <c r="Q12" s="99">
        <v>0</v>
      </c>
      <c r="R12" s="99">
        <v>0</v>
      </c>
      <c r="S12" s="99">
        <v>0</v>
      </c>
      <c r="T12" s="99">
        <v>0</v>
      </c>
      <c r="U12" s="99" t="s">
        <v>220</v>
      </c>
      <c r="V12" s="99" t="s">
        <v>220</v>
      </c>
      <c r="W12" s="95"/>
      <c r="X12" s="159">
        <v>0</v>
      </c>
      <c r="Z12" s="100">
        <v>188</v>
      </c>
      <c r="AA12" s="100">
        <v>185</v>
      </c>
      <c r="AB12" s="100">
        <v>151</v>
      </c>
      <c r="AC12" s="100">
        <v>167</v>
      </c>
      <c r="AD12" s="100">
        <v>190</v>
      </c>
      <c r="AE12" s="100">
        <v>162</v>
      </c>
      <c r="AF12" s="483"/>
      <c r="AG12" s="482"/>
      <c r="AI12" s="101">
        <v>1043</v>
      </c>
      <c r="AJ12" s="86">
        <v>20</v>
      </c>
      <c r="AK12" s="101">
        <v>3746</v>
      </c>
      <c r="AL12" s="100">
        <v>20</v>
      </c>
      <c r="AM12" s="102">
        <v>187.3</v>
      </c>
      <c r="AO12" s="103">
        <v>-456</v>
      </c>
      <c r="AP12" s="103">
        <v>6</v>
      </c>
      <c r="AR12" s="139">
        <v>218</v>
      </c>
      <c r="AS12" s="139">
        <v>1355</v>
      </c>
    </row>
    <row r="13" spans="2:125" ht="11.45" customHeight="1" thickBot="1">
      <c r="B13" s="104" t="s">
        <v>265</v>
      </c>
      <c r="C13" s="105"/>
      <c r="D13" s="105" t="s">
        <v>800</v>
      </c>
      <c r="E13" s="556">
        <v>8</v>
      </c>
      <c r="F13" s="105">
        <v>0</v>
      </c>
      <c r="G13" s="91" t="s">
        <v>801</v>
      </c>
      <c r="H13" s="105"/>
      <c r="I13" s="92" t="s">
        <v>802</v>
      </c>
      <c r="J13" s="105"/>
      <c r="K13" s="377">
        <v>2641</v>
      </c>
      <c r="L13" s="105"/>
      <c r="M13" s="93">
        <v>0</v>
      </c>
      <c r="N13" s="93">
        <v>0</v>
      </c>
      <c r="O13" s="93">
        <v>0</v>
      </c>
      <c r="P13" s="93">
        <v>0</v>
      </c>
      <c r="Q13" s="93">
        <v>0</v>
      </c>
      <c r="R13" s="93" t="s">
        <v>220</v>
      </c>
      <c r="S13" s="93">
        <v>0</v>
      </c>
      <c r="T13" s="93">
        <v>0</v>
      </c>
      <c r="U13" s="93" t="s">
        <v>220</v>
      </c>
      <c r="V13" s="93" t="s">
        <v>220</v>
      </c>
      <c r="W13" s="105"/>
      <c r="X13" s="157">
        <v>0</v>
      </c>
      <c r="Y13" s="105"/>
      <c r="Z13" s="106">
        <v>199</v>
      </c>
      <c r="AA13" s="106">
        <v>169</v>
      </c>
      <c r="AB13" s="106">
        <v>187</v>
      </c>
      <c r="AC13" s="106">
        <v>218</v>
      </c>
      <c r="AD13" s="106">
        <v>152</v>
      </c>
      <c r="AE13" s="106">
        <v>174</v>
      </c>
      <c r="AF13" s="557"/>
      <c r="AG13" s="557"/>
      <c r="AH13" s="105"/>
      <c r="AI13" s="107">
        <v>1099</v>
      </c>
      <c r="AJ13" s="105">
        <v>20</v>
      </c>
      <c r="AK13" s="107">
        <v>3740</v>
      </c>
      <c r="AL13" s="106">
        <v>20</v>
      </c>
      <c r="AM13" s="108">
        <v>187</v>
      </c>
      <c r="AN13" s="105"/>
      <c r="AO13" s="109">
        <v>-462</v>
      </c>
      <c r="AP13" s="109">
        <v>0</v>
      </c>
      <c r="AR13" s="139">
        <v>224</v>
      </c>
      <c r="AS13" s="139">
        <v>1379</v>
      </c>
    </row>
    <row r="14" spans="2:125" ht="11.45" customHeight="1">
      <c r="B14" s="94" t="s">
        <v>266</v>
      </c>
      <c r="C14" s="86"/>
      <c r="D14" s="95" t="s">
        <v>270</v>
      </c>
      <c r="E14" s="554">
        <v>4</v>
      </c>
      <c r="F14" s="95">
        <v>0</v>
      </c>
      <c r="G14" s="96" t="s">
        <v>803</v>
      </c>
      <c r="I14" s="97" t="s">
        <v>804</v>
      </c>
      <c r="K14" s="378">
        <v>2457</v>
      </c>
      <c r="M14" s="98">
        <v>0</v>
      </c>
      <c r="N14" s="98" t="s">
        <v>220</v>
      </c>
      <c r="O14" s="99">
        <v>0</v>
      </c>
      <c r="P14" s="99" t="s">
        <v>220</v>
      </c>
      <c r="Q14" s="99" t="s">
        <v>220</v>
      </c>
      <c r="R14" s="99">
        <v>0</v>
      </c>
      <c r="S14" s="99">
        <v>0</v>
      </c>
      <c r="T14" s="99">
        <v>0</v>
      </c>
      <c r="U14" s="99" t="s">
        <v>220</v>
      </c>
      <c r="V14" s="99" t="s">
        <v>220</v>
      </c>
      <c r="X14" s="159">
        <v>0</v>
      </c>
      <c r="Z14" s="112">
        <v>197</v>
      </c>
      <c r="AA14" s="112">
        <v>227</v>
      </c>
      <c r="AB14" s="112">
        <v>191</v>
      </c>
      <c r="AC14" s="112">
        <v>204</v>
      </c>
      <c r="AD14" s="112">
        <v>225</v>
      </c>
      <c r="AE14" s="112">
        <v>190</v>
      </c>
      <c r="AF14" s="558"/>
      <c r="AG14" s="559"/>
      <c r="AI14" s="113">
        <v>1234</v>
      </c>
      <c r="AJ14" s="86">
        <v>21</v>
      </c>
      <c r="AK14" s="560">
        <v>3691</v>
      </c>
      <c r="AL14" s="112">
        <v>20</v>
      </c>
      <c r="AM14" s="114">
        <v>184.55</v>
      </c>
      <c r="AO14" s="110">
        <v>-511</v>
      </c>
      <c r="AP14" s="110">
        <v>-49</v>
      </c>
      <c r="AR14" s="139">
        <v>227</v>
      </c>
      <c r="AS14" s="139">
        <v>1237</v>
      </c>
    </row>
    <row r="15" spans="2:125" ht="11.45" customHeight="1">
      <c r="B15" s="94" t="s">
        <v>267</v>
      </c>
      <c r="C15" s="86"/>
      <c r="D15" s="95" t="s">
        <v>805</v>
      </c>
      <c r="E15" s="160">
        <v>11</v>
      </c>
      <c r="F15" s="95">
        <v>0</v>
      </c>
      <c r="G15" s="96" t="s">
        <v>806</v>
      </c>
      <c r="I15" s="97" t="s">
        <v>807</v>
      </c>
      <c r="K15" s="375">
        <v>2589</v>
      </c>
      <c r="L15" s="95"/>
      <c r="M15" s="99">
        <v>0</v>
      </c>
      <c r="N15" s="99">
        <v>0</v>
      </c>
      <c r="O15" s="99">
        <v>0</v>
      </c>
      <c r="P15" s="99">
        <v>0</v>
      </c>
      <c r="Q15" s="99">
        <v>0</v>
      </c>
      <c r="R15" s="99">
        <v>0</v>
      </c>
      <c r="S15" s="99">
        <v>0</v>
      </c>
      <c r="T15" s="99">
        <v>0</v>
      </c>
      <c r="U15" s="99" t="s">
        <v>220</v>
      </c>
      <c r="V15" s="99" t="s">
        <v>220</v>
      </c>
      <c r="W15" s="95"/>
      <c r="X15" s="159">
        <v>0</v>
      </c>
      <c r="Y15" s="95"/>
      <c r="Z15" s="100">
        <v>168</v>
      </c>
      <c r="AA15" s="100">
        <v>142</v>
      </c>
      <c r="AB15" s="100">
        <v>166</v>
      </c>
      <c r="AC15" s="100">
        <v>169</v>
      </c>
      <c r="AD15" s="100">
        <v>165</v>
      </c>
      <c r="AE15" s="100">
        <v>215</v>
      </c>
      <c r="AF15" s="555"/>
      <c r="AG15" s="555"/>
      <c r="AH15" s="95"/>
      <c r="AI15" s="101">
        <v>1025</v>
      </c>
      <c r="AJ15" s="86">
        <v>20</v>
      </c>
      <c r="AK15" s="561">
        <v>3614</v>
      </c>
      <c r="AL15" s="483">
        <v>20</v>
      </c>
      <c r="AM15" s="102">
        <v>180.7</v>
      </c>
      <c r="AO15" s="103">
        <v>-588</v>
      </c>
      <c r="AP15" s="103">
        <v>-126</v>
      </c>
      <c r="AR15" s="139">
        <v>238</v>
      </c>
      <c r="AS15" s="139">
        <v>1318</v>
      </c>
    </row>
    <row r="16" spans="2:125" ht="11.25" customHeight="1">
      <c r="B16" s="94" t="s">
        <v>269</v>
      </c>
      <c r="C16" s="86"/>
      <c r="D16" s="95" t="s">
        <v>380</v>
      </c>
      <c r="E16" s="160">
        <v>2</v>
      </c>
      <c r="F16" s="95">
        <v>0</v>
      </c>
      <c r="G16" s="96" t="s">
        <v>801</v>
      </c>
      <c r="I16" s="97" t="s">
        <v>808</v>
      </c>
      <c r="K16" s="375">
        <v>2517</v>
      </c>
      <c r="L16" s="95"/>
      <c r="M16" s="99">
        <v>0</v>
      </c>
      <c r="N16" s="99">
        <v>0</v>
      </c>
      <c r="O16" s="99">
        <v>0</v>
      </c>
      <c r="P16" s="99">
        <v>0</v>
      </c>
      <c r="Q16" s="99">
        <v>0</v>
      </c>
      <c r="R16" s="99">
        <v>0</v>
      </c>
      <c r="S16" s="99">
        <v>0</v>
      </c>
      <c r="T16" s="99">
        <v>0</v>
      </c>
      <c r="U16" s="99" t="s">
        <v>220</v>
      </c>
      <c r="V16" s="99" t="s">
        <v>220</v>
      </c>
      <c r="W16" s="95"/>
      <c r="X16" s="159">
        <v>0</v>
      </c>
      <c r="Y16" s="95"/>
      <c r="Z16" s="100">
        <v>167</v>
      </c>
      <c r="AA16" s="100">
        <v>193</v>
      </c>
      <c r="AB16" s="100">
        <v>184</v>
      </c>
      <c r="AC16" s="100">
        <v>178</v>
      </c>
      <c r="AD16" s="100">
        <v>167</v>
      </c>
      <c r="AE16" s="100">
        <v>205</v>
      </c>
      <c r="AF16" s="482"/>
      <c r="AG16" s="112"/>
      <c r="AH16" s="95"/>
      <c r="AI16" s="101">
        <v>1094</v>
      </c>
      <c r="AJ16" s="86">
        <v>20</v>
      </c>
      <c r="AK16" s="113">
        <v>3611</v>
      </c>
      <c r="AL16" s="100">
        <v>20</v>
      </c>
      <c r="AM16" s="102">
        <v>180.55</v>
      </c>
      <c r="AO16" s="110">
        <v>-591</v>
      </c>
      <c r="AP16" s="103">
        <v>-129</v>
      </c>
      <c r="AR16" s="139">
        <v>217</v>
      </c>
      <c r="AS16" s="139">
        <v>1264</v>
      </c>
    </row>
    <row r="17" spans="1:45" ht="11.45" customHeight="1">
      <c r="B17" s="94" t="s">
        <v>271</v>
      </c>
      <c r="C17" s="86"/>
      <c r="D17" s="95" t="s">
        <v>136</v>
      </c>
      <c r="E17" s="160">
        <v>16</v>
      </c>
      <c r="F17" s="95">
        <v>0</v>
      </c>
      <c r="G17" s="96" t="s">
        <v>629</v>
      </c>
      <c r="I17" s="97" t="s">
        <v>809</v>
      </c>
      <c r="K17" s="375">
        <v>2557</v>
      </c>
      <c r="L17" s="95"/>
      <c r="M17" s="99">
        <v>0</v>
      </c>
      <c r="N17" s="99">
        <v>0</v>
      </c>
      <c r="O17" s="99">
        <v>0</v>
      </c>
      <c r="P17" s="99">
        <v>0</v>
      </c>
      <c r="Q17" s="99">
        <v>0</v>
      </c>
      <c r="R17" s="99">
        <v>0</v>
      </c>
      <c r="S17" s="99">
        <v>0</v>
      </c>
      <c r="T17" s="99">
        <v>0</v>
      </c>
      <c r="U17" s="99" t="s">
        <v>220</v>
      </c>
      <c r="V17" s="99" t="s">
        <v>220</v>
      </c>
      <c r="W17" s="95"/>
      <c r="X17" s="159">
        <v>0</v>
      </c>
      <c r="Y17" s="95"/>
      <c r="Z17" s="100">
        <v>204</v>
      </c>
      <c r="AA17" s="100">
        <v>213</v>
      </c>
      <c r="AB17" s="100">
        <v>149</v>
      </c>
      <c r="AC17" s="100">
        <v>163</v>
      </c>
      <c r="AD17" s="100">
        <v>138</v>
      </c>
      <c r="AE17" s="100">
        <v>144</v>
      </c>
      <c r="AF17" s="482"/>
      <c r="AG17" s="112"/>
      <c r="AH17" s="95"/>
      <c r="AI17" s="101">
        <v>1011</v>
      </c>
      <c r="AJ17" s="86">
        <v>20</v>
      </c>
      <c r="AK17" s="101">
        <v>3568</v>
      </c>
      <c r="AL17" s="100">
        <v>20</v>
      </c>
      <c r="AM17" s="102">
        <v>178.4</v>
      </c>
      <c r="AO17" s="103">
        <v>-634</v>
      </c>
      <c r="AP17" s="103">
        <v>-172</v>
      </c>
      <c r="AR17" s="139">
        <v>228</v>
      </c>
      <c r="AS17" s="139">
        <v>1339</v>
      </c>
    </row>
    <row r="18" spans="1:45" ht="11.45" customHeight="1">
      <c r="A18" s="95"/>
      <c r="B18" s="111" t="s">
        <v>272</v>
      </c>
      <c r="C18" s="95"/>
      <c r="D18" s="95" t="s">
        <v>810</v>
      </c>
      <c r="E18" s="390">
        <v>5</v>
      </c>
      <c r="F18" s="95">
        <v>0</v>
      </c>
      <c r="G18" s="96" t="s">
        <v>803</v>
      </c>
      <c r="I18" s="97" t="s">
        <v>811</v>
      </c>
      <c r="K18" s="375">
        <v>2459</v>
      </c>
      <c r="M18" s="98">
        <v>0</v>
      </c>
      <c r="N18" s="98">
        <v>0</v>
      </c>
      <c r="O18" s="99">
        <v>0</v>
      </c>
      <c r="P18" s="99">
        <v>0</v>
      </c>
      <c r="Q18" s="99">
        <v>0</v>
      </c>
      <c r="R18" s="99">
        <v>0</v>
      </c>
      <c r="S18" s="99">
        <v>0</v>
      </c>
      <c r="T18" s="99">
        <v>0</v>
      </c>
      <c r="U18" s="99" t="s">
        <v>220</v>
      </c>
      <c r="V18" s="99" t="s">
        <v>220</v>
      </c>
      <c r="X18" s="159">
        <v>0</v>
      </c>
      <c r="Z18" s="100">
        <v>171</v>
      </c>
      <c r="AA18" s="100">
        <v>170</v>
      </c>
      <c r="AB18" s="100">
        <v>183</v>
      </c>
      <c r="AC18" s="100">
        <v>201</v>
      </c>
      <c r="AD18" s="100">
        <v>169</v>
      </c>
      <c r="AE18" s="100">
        <v>204</v>
      </c>
      <c r="AF18" s="482"/>
      <c r="AG18" s="112"/>
      <c r="AI18" s="101">
        <v>1098</v>
      </c>
      <c r="AJ18" s="86">
        <v>20</v>
      </c>
      <c r="AK18" s="101">
        <v>3557</v>
      </c>
      <c r="AL18" s="100">
        <v>20</v>
      </c>
      <c r="AM18" s="102">
        <v>177.85</v>
      </c>
      <c r="AO18" s="103">
        <v>-645</v>
      </c>
      <c r="AP18" s="103">
        <v>-183</v>
      </c>
      <c r="AR18" s="139">
        <v>215</v>
      </c>
      <c r="AS18" s="139">
        <v>1303</v>
      </c>
    </row>
    <row r="19" spans="1:45" ht="11.45" customHeight="1">
      <c r="B19" s="94" t="s">
        <v>274</v>
      </c>
      <c r="C19" s="86"/>
      <c r="D19" s="95" t="s">
        <v>363</v>
      </c>
      <c r="E19" s="551">
        <v>17</v>
      </c>
      <c r="F19" s="95">
        <v>0</v>
      </c>
      <c r="G19" s="96" t="s">
        <v>629</v>
      </c>
      <c r="I19" s="97" t="s">
        <v>812</v>
      </c>
      <c r="K19" s="375">
        <v>2402</v>
      </c>
      <c r="M19" s="98">
        <v>0</v>
      </c>
      <c r="N19" s="98">
        <v>0</v>
      </c>
      <c r="O19" s="99">
        <v>0</v>
      </c>
      <c r="P19" s="99">
        <v>0</v>
      </c>
      <c r="Q19" s="99">
        <v>0</v>
      </c>
      <c r="R19" s="99">
        <v>0</v>
      </c>
      <c r="S19" s="99">
        <v>0</v>
      </c>
      <c r="T19" s="99">
        <v>0</v>
      </c>
      <c r="U19" s="99" t="s">
        <v>220</v>
      </c>
      <c r="V19" s="99" t="s">
        <v>220</v>
      </c>
      <c r="X19" s="159">
        <v>0</v>
      </c>
      <c r="Z19" s="100">
        <v>165</v>
      </c>
      <c r="AA19" s="100">
        <v>190</v>
      </c>
      <c r="AB19" s="100">
        <v>166</v>
      </c>
      <c r="AC19" s="100">
        <v>177</v>
      </c>
      <c r="AD19" s="100">
        <v>146</v>
      </c>
      <c r="AE19" s="100">
        <v>175</v>
      </c>
      <c r="AF19" s="482"/>
      <c r="AG19" s="112"/>
      <c r="AI19" s="101">
        <v>1019</v>
      </c>
      <c r="AJ19" s="86">
        <v>20</v>
      </c>
      <c r="AK19" s="101">
        <v>3421</v>
      </c>
      <c r="AL19" s="100">
        <v>20</v>
      </c>
      <c r="AM19" s="102">
        <v>171.05</v>
      </c>
      <c r="AO19" s="103">
        <v>-781</v>
      </c>
      <c r="AP19" s="103">
        <v>-319</v>
      </c>
      <c r="AR19" s="139">
        <v>221</v>
      </c>
      <c r="AS19" s="139">
        <v>1204</v>
      </c>
    </row>
    <row r="20" spans="1:45" ht="11.45" customHeight="1">
      <c r="B20" s="94" t="s">
        <v>275</v>
      </c>
      <c r="C20" s="86"/>
      <c r="D20" s="95" t="s">
        <v>297</v>
      </c>
      <c r="E20" s="160">
        <v>13</v>
      </c>
      <c r="F20" s="95">
        <v>0</v>
      </c>
      <c r="G20" s="96" t="s">
        <v>629</v>
      </c>
      <c r="H20" s="95"/>
      <c r="I20" s="97" t="s">
        <v>813</v>
      </c>
      <c r="J20" s="95"/>
      <c r="K20" s="375">
        <v>2351</v>
      </c>
      <c r="L20" s="95"/>
      <c r="M20" s="99">
        <v>0</v>
      </c>
      <c r="N20" s="99">
        <v>0</v>
      </c>
      <c r="O20" s="99">
        <v>0</v>
      </c>
      <c r="P20" s="99">
        <v>0</v>
      </c>
      <c r="Q20" s="99">
        <v>0</v>
      </c>
      <c r="R20" s="99">
        <v>0</v>
      </c>
      <c r="S20" s="99">
        <v>0</v>
      </c>
      <c r="T20" s="99">
        <v>0</v>
      </c>
      <c r="U20" s="99" t="s">
        <v>220</v>
      </c>
      <c r="V20" s="99" t="s">
        <v>220</v>
      </c>
      <c r="W20" s="95"/>
      <c r="X20" s="159">
        <v>0</v>
      </c>
      <c r="Y20" s="95"/>
      <c r="Z20" s="100">
        <v>146</v>
      </c>
      <c r="AA20" s="100">
        <v>170</v>
      </c>
      <c r="AB20" s="100">
        <v>184</v>
      </c>
      <c r="AC20" s="100">
        <v>138</v>
      </c>
      <c r="AD20" s="100">
        <v>193</v>
      </c>
      <c r="AE20" s="100">
        <v>145</v>
      </c>
      <c r="AF20" s="482"/>
      <c r="AG20" s="112"/>
      <c r="AH20" s="95"/>
      <c r="AI20" s="101">
        <v>976</v>
      </c>
      <c r="AJ20" s="86">
        <v>20</v>
      </c>
      <c r="AK20" s="101">
        <v>3327</v>
      </c>
      <c r="AL20" s="100">
        <v>20</v>
      </c>
      <c r="AM20" s="102">
        <v>166.35</v>
      </c>
      <c r="AO20" s="103">
        <v>-875</v>
      </c>
      <c r="AP20" s="103">
        <v>-413</v>
      </c>
      <c r="AR20" s="139">
        <v>233</v>
      </c>
      <c r="AS20" s="139">
        <v>1230</v>
      </c>
    </row>
    <row r="21" spans="1:45" ht="11.45" hidden="1" customHeight="1">
      <c r="B21" s="111" t="s">
        <v>276</v>
      </c>
      <c r="C21" s="95"/>
      <c r="D21" s="95" t="s">
        <v>88</v>
      </c>
      <c r="E21" s="551"/>
      <c r="F21" s="95">
        <v>0</v>
      </c>
      <c r="G21" s="96" t="s">
        <v>88</v>
      </c>
      <c r="I21" s="97" t="s">
        <v>88</v>
      </c>
      <c r="K21" s="375">
        <v>0</v>
      </c>
      <c r="L21" s="95"/>
      <c r="M21" s="99">
        <v>0</v>
      </c>
      <c r="N21" s="99">
        <v>0</v>
      </c>
      <c r="O21" s="99">
        <v>0</v>
      </c>
      <c r="P21" s="99">
        <v>0</v>
      </c>
      <c r="Q21" s="99">
        <v>0</v>
      </c>
      <c r="R21" s="99">
        <v>0</v>
      </c>
      <c r="S21" s="99">
        <v>0</v>
      </c>
      <c r="T21" s="99">
        <v>0</v>
      </c>
      <c r="U21" s="99" t="s">
        <v>220</v>
      </c>
      <c r="V21" s="99" t="s">
        <v>220</v>
      </c>
      <c r="W21" s="95"/>
      <c r="X21" s="159">
        <v>0</v>
      </c>
      <c r="Y21" s="95"/>
      <c r="Z21" s="100" t="s">
        <v>226</v>
      </c>
      <c r="AA21" s="100" t="s">
        <v>226</v>
      </c>
      <c r="AB21" s="100" t="s">
        <v>226</v>
      </c>
      <c r="AC21" s="100" t="s">
        <v>226</v>
      </c>
      <c r="AD21" s="100" t="s">
        <v>226</v>
      </c>
      <c r="AE21" s="100" t="s">
        <v>226</v>
      </c>
      <c r="AF21" s="482"/>
      <c r="AG21" s="112"/>
      <c r="AH21" s="95"/>
      <c r="AI21" s="101">
        <v>0</v>
      </c>
      <c r="AJ21" s="86">
        <v>20</v>
      </c>
      <c r="AK21" s="101">
        <v>0</v>
      </c>
      <c r="AL21" s="100">
        <v>14</v>
      </c>
      <c r="AM21" s="102">
        <v>0</v>
      </c>
      <c r="AO21" s="103">
        <v>-4202</v>
      </c>
      <c r="AP21" s="103">
        <v>-3740</v>
      </c>
      <c r="AR21" s="139">
        <v>0</v>
      </c>
      <c r="AS21" s="139">
        <v>0</v>
      </c>
    </row>
    <row r="22" spans="1:45" ht="11.45" hidden="1" customHeight="1">
      <c r="B22" s="94" t="s">
        <v>277</v>
      </c>
      <c r="C22" s="86"/>
      <c r="D22" s="95" t="s">
        <v>88</v>
      </c>
      <c r="E22" s="160"/>
      <c r="F22" s="95">
        <v>0</v>
      </c>
      <c r="G22" s="96" t="s">
        <v>88</v>
      </c>
      <c r="I22" s="97" t="s">
        <v>88</v>
      </c>
      <c r="K22" s="375">
        <v>0</v>
      </c>
      <c r="M22" s="98">
        <v>0</v>
      </c>
      <c r="N22" s="98">
        <v>0</v>
      </c>
      <c r="O22" s="99">
        <v>0</v>
      </c>
      <c r="P22" s="99">
        <v>0</v>
      </c>
      <c r="Q22" s="99">
        <v>0</v>
      </c>
      <c r="R22" s="99">
        <v>0</v>
      </c>
      <c r="S22" s="99">
        <v>0</v>
      </c>
      <c r="T22" s="99">
        <v>0</v>
      </c>
      <c r="U22" s="99" t="s">
        <v>220</v>
      </c>
      <c r="V22" s="99" t="s">
        <v>220</v>
      </c>
      <c r="X22" s="159">
        <v>0</v>
      </c>
      <c r="Z22" s="100" t="s">
        <v>226</v>
      </c>
      <c r="AA22" s="100" t="s">
        <v>226</v>
      </c>
      <c r="AB22" s="100" t="s">
        <v>226</v>
      </c>
      <c r="AC22" s="100" t="s">
        <v>226</v>
      </c>
      <c r="AD22" s="100" t="s">
        <v>226</v>
      </c>
      <c r="AE22" s="100" t="s">
        <v>226</v>
      </c>
      <c r="AF22" s="100"/>
      <c r="AG22" s="100"/>
      <c r="AI22" s="101">
        <v>0</v>
      </c>
      <c r="AJ22" s="86">
        <v>20</v>
      </c>
      <c r="AK22" s="101">
        <v>0</v>
      </c>
      <c r="AL22" s="100">
        <v>14</v>
      </c>
      <c r="AM22" s="102">
        <v>0</v>
      </c>
      <c r="AO22" s="103">
        <v>-4202</v>
      </c>
      <c r="AP22" s="103">
        <v>-3740</v>
      </c>
      <c r="AR22" s="139">
        <v>0</v>
      </c>
      <c r="AS22" s="139">
        <v>0</v>
      </c>
    </row>
    <row r="23" spans="1:45" ht="11.45" hidden="1" customHeight="1">
      <c r="B23" s="94" t="s">
        <v>278</v>
      </c>
      <c r="C23" s="86"/>
      <c r="D23" s="95" t="s">
        <v>88</v>
      </c>
      <c r="E23" s="160"/>
      <c r="F23" s="95">
        <v>0</v>
      </c>
      <c r="G23" s="96" t="s">
        <v>88</v>
      </c>
      <c r="I23" s="97" t="s">
        <v>88</v>
      </c>
      <c r="K23" s="375">
        <v>0</v>
      </c>
      <c r="M23" s="98">
        <v>0</v>
      </c>
      <c r="N23" s="98">
        <v>0</v>
      </c>
      <c r="O23" s="99">
        <v>0</v>
      </c>
      <c r="P23" s="99">
        <v>0</v>
      </c>
      <c r="Q23" s="99">
        <v>0</v>
      </c>
      <c r="R23" s="99">
        <v>0</v>
      </c>
      <c r="S23" s="99">
        <v>0</v>
      </c>
      <c r="T23" s="99">
        <v>0</v>
      </c>
      <c r="U23" s="99" t="s">
        <v>220</v>
      </c>
      <c r="V23" s="99" t="s">
        <v>220</v>
      </c>
      <c r="X23" s="159">
        <v>0</v>
      </c>
      <c r="Z23" s="100" t="s">
        <v>226</v>
      </c>
      <c r="AA23" s="100" t="s">
        <v>226</v>
      </c>
      <c r="AB23" s="100" t="s">
        <v>226</v>
      </c>
      <c r="AC23" s="100" t="s">
        <v>226</v>
      </c>
      <c r="AD23" s="100" t="s">
        <v>226</v>
      </c>
      <c r="AE23" s="100" t="s">
        <v>226</v>
      </c>
      <c r="AF23" s="100"/>
      <c r="AG23" s="100"/>
      <c r="AI23" s="101">
        <v>0</v>
      </c>
      <c r="AJ23" s="86">
        <v>20</v>
      </c>
      <c r="AK23" s="101">
        <v>0</v>
      </c>
      <c r="AL23" s="100">
        <v>14</v>
      </c>
      <c r="AM23" s="102">
        <v>0</v>
      </c>
      <c r="AO23" s="103">
        <v>-4202</v>
      </c>
      <c r="AP23" s="103">
        <v>-3740</v>
      </c>
      <c r="AR23" s="139">
        <v>0</v>
      </c>
      <c r="AS23" s="139">
        <v>0</v>
      </c>
    </row>
    <row r="24" spans="1:45" ht="11.45" hidden="1" customHeight="1">
      <c r="B24" s="94" t="s">
        <v>279</v>
      </c>
      <c r="C24" s="86"/>
      <c r="D24" s="95" t="s">
        <v>88</v>
      </c>
      <c r="E24" s="160"/>
      <c r="F24" s="95">
        <v>0</v>
      </c>
      <c r="G24" s="96" t="s">
        <v>88</v>
      </c>
      <c r="I24" s="97" t="s">
        <v>88</v>
      </c>
      <c r="K24" s="375">
        <v>0</v>
      </c>
      <c r="M24" s="98">
        <v>0</v>
      </c>
      <c r="N24" s="98">
        <v>0</v>
      </c>
      <c r="O24" s="99">
        <v>0</v>
      </c>
      <c r="P24" s="99">
        <v>0</v>
      </c>
      <c r="Q24" s="99">
        <v>0</v>
      </c>
      <c r="R24" s="99">
        <v>0</v>
      </c>
      <c r="S24" s="99">
        <v>0</v>
      </c>
      <c r="T24" s="99">
        <v>0</v>
      </c>
      <c r="U24" s="99" t="s">
        <v>220</v>
      </c>
      <c r="V24" s="99" t="s">
        <v>220</v>
      </c>
      <c r="X24" s="159">
        <v>0</v>
      </c>
      <c r="Z24" s="100" t="s">
        <v>226</v>
      </c>
      <c r="AA24" s="100" t="s">
        <v>226</v>
      </c>
      <c r="AB24" s="100" t="s">
        <v>226</v>
      </c>
      <c r="AC24" s="100" t="s">
        <v>226</v>
      </c>
      <c r="AD24" s="100" t="s">
        <v>226</v>
      </c>
      <c r="AE24" s="100" t="s">
        <v>226</v>
      </c>
      <c r="AF24" s="100"/>
      <c r="AG24" s="100"/>
      <c r="AI24" s="101">
        <v>0</v>
      </c>
      <c r="AJ24" s="86">
        <v>20</v>
      </c>
      <c r="AK24" s="101">
        <v>0</v>
      </c>
      <c r="AL24" s="100">
        <v>14</v>
      </c>
      <c r="AM24" s="102">
        <v>0</v>
      </c>
      <c r="AO24" s="103">
        <v>-4202</v>
      </c>
      <c r="AP24" s="103">
        <v>-3740</v>
      </c>
      <c r="AR24" s="139">
        <v>0</v>
      </c>
      <c r="AS24" s="139">
        <v>0</v>
      </c>
    </row>
    <row r="25" spans="1:45" ht="11.45" hidden="1" customHeight="1">
      <c r="B25" s="94" t="s">
        <v>280</v>
      </c>
      <c r="C25" s="86"/>
      <c r="D25" s="95" t="s">
        <v>88</v>
      </c>
      <c r="E25" s="160"/>
      <c r="F25" s="95">
        <v>0</v>
      </c>
      <c r="G25" s="96" t="s">
        <v>88</v>
      </c>
      <c r="I25" s="97" t="s">
        <v>88</v>
      </c>
      <c r="K25" s="375">
        <v>0</v>
      </c>
      <c r="M25" s="98">
        <v>0</v>
      </c>
      <c r="N25" s="98">
        <v>0</v>
      </c>
      <c r="O25" s="99">
        <v>0</v>
      </c>
      <c r="P25" s="99">
        <v>0</v>
      </c>
      <c r="Q25" s="99">
        <v>0</v>
      </c>
      <c r="R25" s="99">
        <v>0</v>
      </c>
      <c r="S25" s="99">
        <v>0</v>
      </c>
      <c r="T25" s="99">
        <v>0</v>
      </c>
      <c r="U25" s="99" t="s">
        <v>220</v>
      </c>
      <c r="V25" s="99" t="s">
        <v>220</v>
      </c>
      <c r="X25" s="159">
        <v>0</v>
      </c>
      <c r="Z25" s="100" t="s">
        <v>226</v>
      </c>
      <c r="AA25" s="100" t="s">
        <v>226</v>
      </c>
      <c r="AB25" s="100" t="s">
        <v>226</v>
      </c>
      <c r="AC25" s="100" t="s">
        <v>226</v>
      </c>
      <c r="AD25" s="100" t="s">
        <v>226</v>
      </c>
      <c r="AE25" s="100" t="s">
        <v>226</v>
      </c>
      <c r="AF25" s="100"/>
      <c r="AG25" s="100"/>
      <c r="AI25" s="101">
        <v>0</v>
      </c>
      <c r="AJ25" s="86">
        <v>20</v>
      </c>
      <c r="AK25" s="101">
        <v>0</v>
      </c>
      <c r="AL25" s="100">
        <v>14</v>
      </c>
      <c r="AM25" s="102">
        <v>0</v>
      </c>
      <c r="AO25" s="103">
        <v>-4202</v>
      </c>
      <c r="AP25" s="103">
        <v>-3740</v>
      </c>
      <c r="AR25" s="139">
        <v>0</v>
      </c>
      <c r="AS25" s="139">
        <v>0</v>
      </c>
    </row>
    <row r="26" spans="1:45" ht="11.45" hidden="1" customHeight="1">
      <c r="B26" s="94" t="s">
        <v>281</v>
      </c>
      <c r="C26" s="86"/>
      <c r="D26" s="95" t="s">
        <v>88</v>
      </c>
      <c r="E26" s="160"/>
      <c r="F26" s="95">
        <v>0</v>
      </c>
      <c r="G26" s="96" t="s">
        <v>88</v>
      </c>
      <c r="I26" s="97" t="s">
        <v>88</v>
      </c>
      <c r="K26" s="375">
        <v>0</v>
      </c>
      <c r="M26" s="98">
        <v>0</v>
      </c>
      <c r="N26" s="98">
        <v>0</v>
      </c>
      <c r="O26" s="99">
        <v>0</v>
      </c>
      <c r="P26" s="99">
        <v>0</v>
      </c>
      <c r="Q26" s="99">
        <v>0</v>
      </c>
      <c r="R26" s="99">
        <v>0</v>
      </c>
      <c r="S26" s="99">
        <v>0</v>
      </c>
      <c r="T26" s="99">
        <v>0</v>
      </c>
      <c r="U26" s="99" t="s">
        <v>220</v>
      </c>
      <c r="V26" s="99" t="s">
        <v>220</v>
      </c>
      <c r="X26" s="159">
        <v>0</v>
      </c>
      <c r="Z26" s="100" t="s">
        <v>226</v>
      </c>
      <c r="AA26" s="100" t="s">
        <v>226</v>
      </c>
      <c r="AB26" s="100" t="s">
        <v>226</v>
      </c>
      <c r="AC26" s="100" t="s">
        <v>226</v>
      </c>
      <c r="AD26" s="100" t="s">
        <v>226</v>
      </c>
      <c r="AE26" s="100" t="s">
        <v>226</v>
      </c>
      <c r="AF26" s="100"/>
      <c r="AG26" s="100"/>
      <c r="AI26" s="101">
        <v>0</v>
      </c>
      <c r="AJ26" s="86">
        <v>20</v>
      </c>
      <c r="AK26" s="101">
        <v>0</v>
      </c>
      <c r="AL26" s="100">
        <v>14</v>
      </c>
      <c r="AM26" s="102">
        <v>0</v>
      </c>
      <c r="AO26" s="103">
        <v>-4202</v>
      </c>
      <c r="AP26" s="103">
        <v>-3740</v>
      </c>
      <c r="AR26" s="139">
        <v>0</v>
      </c>
      <c r="AS26" s="139">
        <v>0</v>
      </c>
    </row>
    <row r="27" spans="1:45" ht="11.45" hidden="1" customHeight="1">
      <c r="B27" s="94" t="s">
        <v>282</v>
      </c>
      <c r="C27" s="86"/>
      <c r="D27" s="95" t="s">
        <v>88</v>
      </c>
      <c r="E27" s="160"/>
      <c r="F27" s="95">
        <v>0</v>
      </c>
      <c r="G27" s="96" t="s">
        <v>88</v>
      </c>
      <c r="I27" s="97" t="s">
        <v>88</v>
      </c>
      <c r="K27" s="375">
        <v>0</v>
      </c>
      <c r="M27" s="98">
        <v>0</v>
      </c>
      <c r="N27" s="98">
        <v>0</v>
      </c>
      <c r="O27" s="99">
        <v>0</v>
      </c>
      <c r="P27" s="99">
        <v>0</v>
      </c>
      <c r="Q27" s="99">
        <v>0</v>
      </c>
      <c r="R27" s="99">
        <v>0</v>
      </c>
      <c r="S27" s="99">
        <v>0</v>
      </c>
      <c r="T27" s="99">
        <v>0</v>
      </c>
      <c r="U27" s="99" t="s">
        <v>220</v>
      </c>
      <c r="V27" s="99" t="s">
        <v>220</v>
      </c>
      <c r="X27" s="159">
        <v>0</v>
      </c>
      <c r="Z27" s="100" t="s">
        <v>226</v>
      </c>
      <c r="AA27" s="100" t="s">
        <v>226</v>
      </c>
      <c r="AB27" s="100" t="s">
        <v>226</v>
      </c>
      <c r="AC27" s="100" t="s">
        <v>226</v>
      </c>
      <c r="AD27" s="100" t="s">
        <v>226</v>
      </c>
      <c r="AE27" s="100" t="s">
        <v>226</v>
      </c>
      <c r="AF27" s="100"/>
      <c r="AG27" s="100"/>
      <c r="AI27" s="101">
        <v>0</v>
      </c>
      <c r="AJ27" s="86">
        <v>20</v>
      </c>
      <c r="AK27" s="101">
        <v>0</v>
      </c>
      <c r="AL27" s="100">
        <v>14</v>
      </c>
      <c r="AM27" s="102">
        <v>0</v>
      </c>
      <c r="AO27" s="103">
        <v>-4202</v>
      </c>
      <c r="AP27" s="103">
        <v>-3740</v>
      </c>
      <c r="AR27" s="139">
        <v>0</v>
      </c>
      <c r="AS27" s="139">
        <v>0</v>
      </c>
    </row>
    <row r="28" spans="1:45" ht="11.45" hidden="1" customHeight="1">
      <c r="B28" s="94" t="s">
        <v>283</v>
      </c>
      <c r="C28" s="86"/>
      <c r="D28" s="95" t="s">
        <v>88</v>
      </c>
      <c r="E28" s="160"/>
      <c r="F28" s="95">
        <v>0</v>
      </c>
      <c r="G28" s="96" t="s">
        <v>88</v>
      </c>
      <c r="I28" s="97" t="s">
        <v>88</v>
      </c>
      <c r="K28" s="375">
        <v>0</v>
      </c>
      <c r="M28" s="98">
        <v>0</v>
      </c>
      <c r="N28" s="98">
        <v>0</v>
      </c>
      <c r="O28" s="99">
        <v>0</v>
      </c>
      <c r="P28" s="99">
        <v>0</v>
      </c>
      <c r="Q28" s="99">
        <v>0</v>
      </c>
      <c r="R28" s="99">
        <v>0</v>
      </c>
      <c r="S28" s="99">
        <v>0</v>
      </c>
      <c r="T28" s="99">
        <v>0</v>
      </c>
      <c r="U28" s="99" t="s">
        <v>220</v>
      </c>
      <c r="V28" s="99" t="s">
        <v>220</v>
      </c>
      <c r="X28" s="159">
        <v>0</v>
      </c>
      <c r="Z28" s="100" t="s">
        <v>226</v>
      </c>
      <c r="AA28" s="100" t="s">
        <v>226</v>
      </c>
      <c r="AB28" s="100" t="s">
        <v>226</v>
      </c>
      <c r="AC28" s="100" t="s">
        <v>226</v>
      </c>
      <c r="AD28" s="100" t="s">
        <v>226</v>
      </c>
      <c r="AE28" s="100" t="s">
        <v>226</v>
      </c>
      <c r="AF28" s="100"/>
      <c r="AG28" s="100"/>
      <c r="AI28" s="101">
        <v>0</v>
      </c>
      <c r="AJ28" s="86">
        <v>20</v>
      </c>
      <c r="AK28" s="101">
        <v>0</v>
      </c>
      <c r="AL28" s="100">
        <v>14</v>
      </c>
      <c r="AM28" s="102">
        <v>0</v>
      </c>
      <c r="AO28" s="103">
        <v>-4202</v>
      </c>
      <c r="AP28" s="103">
        <v>-3740</v>
      </c>
      <c r="AR28" s="139">
        <v>0</v>
      </c>
      <c r="AS28" s="139">
        <v>0</v>
      </c>
    </row>
    <row r="29" spans="1:45" ht="11.45" hidden="1" customHeight="1">
      <c r="B29" s="94" t="s">
        <v>284</v>
      </c>
      <c r="C29" s="86"/>
      <c r="D29" s="95" t="s">
        <v>88</v>
      </c>
      <c r="E29" s="160"/>
      <c r="F29" s="95">
        <v>0</v>
      </c>
      <c r="G29" s="96" t="s">
        <v>88</v>
      </c>
      <c r="I29" s="97" t="s">
        <v>88</v>
      </c>
      <c r="K29" s="375">
        <v>0</v>
      </c>
      <c r="M29" s="98">
        <v>0</v>
      </c>
      <c r="N29" s="98">
        <v>0</v>
      </c>
      <c r="O29" s="99">
        <v>0</v>
      </c>
      <c r="P29" s="99">
        <v>0</v>
      </c>
      <c r="Q29" s="99">
        <v>0</v>
      </c>
      <c r="R29" s="99">
        <v>0</v>
      </c>
      <c r="S29" s="99">
        <v>0</v>
      </c>
      <c r="T29" s="99">
        <v>0</v>
      </c>
      <c r="U29" s="99" t="s">
        <v>220</v>
      </c>
      <c r="V29" s="99" t="s">
        <v>220</v>
      </c>
      <c r="X29" s="159">
        <v>0</v>
      </c>
      <c r="Z29" s="100" t="s">
        <v>226</v>
      </c>
      <c r="AA29" s="100" t="s">
        <v>226</v>
      </c>
      <c r="AB29" s="100" t="s">
        <v>226</v>
      </c>
      <c r="AC29" s="100" t="s">
        <v>226</v>
      </c>
      <c r="AD29" s="100" t="s">
        <v>226</v>
      </c>
      <c r="AE29" s="100" t="s">
        <v>226</v>
      </c>
      <c r="AF29" s="100"/>
      <c r="AG29" s="100"/>
      <c r="AI29" s="101">
        <v>0</v>
      </c>
      <c r="AJ29" s="86">
        <v>20</v>
      </c>
      <c r="AK29" s="101">
        <v>0</v>
      </c>
      <c r="AL29" s="100">
        <v>14</v>
      </c>
      <c r="AM29" s="102">
        <v>0</v>
      </c>
      <c r="AO29" s="103">
        <v>-4202</v>
      </c>
      <c r="AP29" s="103">
        <v>-3740</v>
      </c>
      <c r="AR29" s="139">
        <v>0</v>
      </c>
      <c r="AS29" s="139">
        <v>0</v>
      </c>
    </row>
    <row r="30" spans="1:45" ht="11.45" hidden="1" customHeight="1">
      <c r="B30" s="94" t="s">
        <v>285</v>
      </c>
      <c r="C30" s="86"/>
      <c r="D30" s="95" t="s">
        <v>88</v>
      </c>
      <c r="E30" s="160"/>
      <c r="F30" s="95">
        <v>0</v>
      </c>
      <c r="G30" s="96" t="s">
        <v>88</v>
      </c>
      <c r="I30" s="97" t="s">
        <v>88</v>
      </c>
      <c r="K30" s="375">
        <v>0</v>
      </c>
      <c r="M30" s="98">
        <v>0</v>
      </c>
      <c r="N30" s="98">
        <v>0</v>
      </c>
      <c r="O30" s="99">
        <v>0</v>
      </c>
      <c r="P30" s="99">
        <v>0</v>
      </c>
      <c r="Q30" s="99">
        <v>0</v>
      </c>
      <c r="R30" s="99">
        <v>0</v>
      </c>
      <c r="S30" s="99">
        <v>0</v>
      </c>
      <c r="T30" s="99">
        <v>0</v>
      </c>
      <c r="U30" s="99" t="s">
        <v>220</v>
      </c>
      <c r="V30" s="99" t="s">
        <v>220</v>
      </c>
      <c r="X30" s="159">
        <v>0</v>
      </c>
      <c r="Z30" s="100" t="s">
        <v>226</v>
      </c>
      <c r="AA30" s="100" t="s">
        <v>226</v>
      </c>
      <c r="AB30" s="100" t="s">
        <v>226</v>
      </c>
      <c r="AC30" s="100" t="s">
        <v>226</v>
      </c>
      <c r="AD30" s="100" t="s">
        <v>226</v>
      </c>
      <c r="AE30" s="100" t="s">
        <v>226</v>
      </c>
      <c r="AF30" s="100"/>
      <c r="AG30" s="100"/>
      <c r="AI30" s="101">
        <v>0</v>
      </c>
      <c r="AJ30" s="86">
        <v>20</v>
      </c>
      <c r="AK30" s="101">
        <v>0</v>
      </c>
      <c r="AL30" s="100">
        <v>14</v>
      </c>
      <c r="AM30" s="102">
        <v>0</v>
      </c>
      <c r="AO30" s="103">
        <v>-4202</v>
      </c>
      <c r="AP30" s="103">
        <v>-3740</v>
      </c>
      <c r="AR30" s="139">
        <v>0</v>
      </c>
      <c r="AS30" s="139">
        <v>0</v>
      </c>
    </row>
    <row r="31" spans="1:45" ht="11.45" hidden="1" customHeight="1">
      <c r="B31" s="94" t="s">
        <v>286</v>
      </c>
      <c r="C31" s="86"/>
      <c r="D31" s="95" t="s">
        <v>88</v>
      </c>
      <c r="E31" s="160"/>
      <c r="F31" s="95">
        <v>0</v>
      </c>
      <c r="G31" s="96" t="s">
        <v>88</v>
      </c>
      <c r="I31" s="97" t="s">
        <v>88</v>
      </c>
      <c r="K31" s="375">
        <v>0</v>
      </c>
      <c r="M31" s="98">
        <v>0</v>
      </c>
      <c r="N31" s="98">
        <v>0</v>
      </c>
      <c r="O31" s="99">
        <v>0</v>
      </c>
      <c r="P31" s="99">
        <v>0</v>
      </c>
      <c r="Q31" s="99">
        <v>0</v>
      </c>
      <c r="R31" s="99">
        <v>0</v>
      </c>
      <c r="S31" s="99">
        <v>0</v>
      </c>
      <c r="T31" s="99">
        <v>0</v>
      </c>
      <c r="U31" s="99" t="s">
        <v>220</v>
      </c>
      <c r="V31" s="99" t="s">
        <v>220</v>
      </c>
      <c r="X31" s="159">
        <v>0</v>
      </c>
      <c r="Z31" s="100" t="s">
        <v>226</v>
      </c>
      <c r="AA31" s="100" t="s">
        <v>226</v>
      </c>
      <c r="AB31" s="100" t="s">
        <v>226</v>
      </c>
      <c r="AC31" s="100" t="s">
        <v>226</v>
      </c>
      <c r="AD31" s="100" t="s">
        <v>226</v>
      </c>
      <c r="AE31" s="100" t="s">
        <v>226</v>
      </c>
      <c r="AF31" s="100"/>
      <c r="AG31" s="100"/>
      <c r="AI31" s="101">
        <v>0</v>
      </c>
      <c r="AJ31" s="86">
        <v>20</v>
      </c>
      <c r="AK31" s="101">
        <v>0</v>
      </c>
      <c r="AL31" s="100">
        <v>14</v>
      </c>
      <c r="AM31" s="102">
        <v>0</v>
      </c>
      <c r="AO31" s="103">
        <v>-4202</v>
      </c>
      <c r="AP31" s="103">
        <v>-3740</v>
      </c>
      <c r="AR31" s="139">
        <v>0</v>
      </c>
      <c r="AS31" s="139">
        <v>0</v>
      </c>
    </row>
    <row r="32" spans="1:45" ht="11.45" hidden="1" customHeight="1">
      <c r="B32" s="94" t="s">
        <v>287</v>
      </c>
      <c r="C32" s="86"/>
      <c r="D32" s="95" t="s">
        <v>88</v>
      </c>
      <c r="E32" s="160"/>
      <c r="F32" s="95">
        <v>0</v>
      </c>
      <c r="G32" s="96" t="s">
        <v>88</v>
      </c>
      <c r="I32" s="97" t="s">
        <v>88</v>
      </c>
      <c r="K32" s="375">
        <v>0</v>
      </c>
      <c r="M32" s="98">
        <v>0</v>
      </c>
      <c r="N32" s="98">
        <v>0</v>
      </c>
      <c r="O32" s="99">
        <v>0</v>
      </c>
      <c r="P32" s="99">
        <v>0</v>
      </c>
      <c r="Q32" s="99">
        <v>0</v>
      </c>
      <c r="R32" s="99">
        <v>0</v>
      </c>
      <c r="S32" s="99">
        <v>0</v>
      </c>
      <c r="T32" s="99">
        <v>0</v>
      </c>
      <c r="U32" s="99" t="s">
        <v>220</v>
      </c>
      <c r="V32" s="99" t="s">
        <v>220</v>
      </c>
      <c r="X32" s="159">
        <v>0</v>
      </c>
      <c r="Z32" s="100" t="s">
        <v>226</v>
      </c>
      <c r="AA32" s="100" t="s">
        <v>226</v>
      </c>
      <c r="AB32" s="100" t="s">
        <v>226</v>
      </c>
      <c r="AC32" s="100" t="s">
        <v>226</v>
      </c>
      <c r="AD32" s="100" t="s">
        <v>226</v>
      </c>
      <c r="AE32" s="100" t="s">
        <v>226</v>
      </c>
      <c r="AF32" s="100"/>
      <c r="AG32" s="100"/>
      <c r="AI32" s="101">
        <v>0</v>
      </c>
      <c r="AJ32" s="86">
        <v>20</v>
      </c>
      <c r="AK32" s="101">
        <v>0</v>
      </c>
      <c r="AL32" s="100">
        <v>14</v>
      </c>
      <c r="AM32" s="102">
        <v>0</v>
      </c>
      <c r="AO32" s="103">
        <v>-4202</v>
      </c>
      <c r="AP32" s="103">
        <v>-3740</v>
      </c>
      <c r="AR32" s="139">
        <v>0</v>
      </c>
      <c r="AS32" s="139">
        <v>0</v>
      </c>
    </row>
    <row r="33" spans="2:125" ht="11.45" hidden="1" customHeight="1">
      <c r="B33" s="94" t="s">
        <v>288</v>
      </c>
      <c r="C33" s="86"/>
      <c r="D33" s="95" t="s">
        <v>88</v>
      </c>
      <c r="E33" s="160"/>
      <c r="F33" s="95">
        <v>0</v>
      </c>
      <c r="G33" s="96" t="s">
        <v>88</v>
      </c>
      <c r="I33" s="97" t="s">
        <v>88</v>
      </c>
      <c r="K33" s="375">
        <v>0</v>
      </c>
      <c r="M33" s="98">
        <v>0</v>
      </c>
      <c r="N33" s="98">
        <v>0</v>
      </c>
      <c r="O33" s="99">
        <v>0</v>
      </c>
      <c r="P33" s="99">
        <v>0</v>
      </c>
      <c r="Q33" s="99">
        <v>0</v>
      </c>
      <c r="R33" s="99">
        <v>0</v>
      </c>
      <c r="S33" s="99">
        <v>0</v>
      </c>
      <c r="T33" s="99">
        <v>0</v>
      </c>
      <c r="U33" s="99" t="s">
        <v>220</v>
      </c>
      <c r="V33" s="99" t="s">
        <v>220</v>
      </c>
      <c r="X33" s="159">
        <v>0</v>
      </c>
      <c r="Z33" s="100" t="s">
        <v>226</v>
      </c>
      <c r="AA33" s="100" t="s">
        <v>226</v>
      </c>
      <c r="AB33" s="100" t="s">
        <v>226</v>
      </c>
      <c r="AC33" s="100" t="s">
        <v>226</v>
      </c>
      <c r="AD33" s="100" t="s">
        <v>226</v>
      </c>
      <c r="AE33" s="100" t="s">
        <v>226</v>
      </c>
      <c r="AF33" s="100"/>
      <c r="AG33" s="100"/>
      <c r="AI33" s="101">
        <v>0</v>
      </c>
      <c r="AJ33" s="86">
        <v>20</v>
      </c>
      <c r="AK33" s="101">
        <v>0</v>
      </c>
      <c r="AL33" s="100">
        <v>14</v>
      </c>
      <c r="AM33" s="102">
        <v>0</v>
      </c>
      <c r="AO33" s="103">
        <v>-4202</v>
      </c>
      <c r="AP33" s="103">
        <v>-3740</v>
      </c>
      <c r="AR33" s="139">
        <v>0</v>
      </c>
      <c r="AS33" s="139">
        <v>0</v>
      </c>
    </row>
    <row r="34" spans="2:125" ht="11.45" hidden="1" customHeight="1">
      <c r="B34" s="94" t="s">
        <v>289</v>
      </c>
      <c r="C34" s="86"/>
      <c r="D34" s="95" t="s">
        <v>88</v>
      </c>
      <c r="E34" s="160"/>
      <c r="F34" s="95">
        <v>0</v>
      </c>
      <c r="G34" s="96" t="s">
        <v>88</v>
      </c>
      <c r="I34" s="97" t="s">
        <v>88</v>
      </c>
      <c r="K34" s="375">
        <v>0</v>
      </c>
      <c r="M34" s="98">
        <v>0</v>
      </c>
      <c r="N34" s="98">
        <v>0</v>
      </c>
      <c r="O34" s="99">
        <v>0</v>
      </c>
      <c r="P34" s="99">
        <v>0</v>
      </c>
      <c r="Q34" s="99">
        <v>0</v>
      </c>
      <c r="R34" s="99">
        <v>0</v>
      </c>
      <c r="S34" s="99">
        <v>0</v>
      </c>
      <c r="T34" s="99">
        <v>0</v>
      </c>
      <c r="U34" s="99" t="s">
        <v>220</v>
      </c>
      <c r="V34" s="99" t="s">
        <v>220</v>
      </c>
      <c r="X34" s="159">
        <v>0</v>
      </c>
      <c r="Z34" s="100" t="s">
        <v>226</v>
      </c>
      <c r="AA34" s="100" t="s">
        <v>226</v>
      </c>
      <c r="AB34" s="100" t="s">
        <v>226</v>
      </c>
      <c r="AC34" s="100" t="s">
        <v>226</v>
      </c>
      <c r="AD34" s="100" t="s">
        <v>226</v>
      </c>
      <c r="AE34" s="100" t="s">
        <v>226</v>
      </c>
      <c r="AF34" s="100"/>
      <c r="AG34" s="100"/>
      <c r="AI34" s="101">
        <v>0</v>
      </c>
      <c r="AJ34" s="86">
        <v>20</v>
      </c>
      <c r="AK34" s="101">
        <v>0</v>
      </c>
      <c r="AL34" s="100">
        <v>14</v>
      </c>
      <c r="AM34" s="102">
        <v>0</v>
      </c>
      <c r="AO34" s="103">
        <v>-4202</v>
      </c>
      <c r="AP34" s="103">
        <v>-3740</v>
      </c>
      <c r="AR34" s="139">
        <v>0</v>
      </c>
      <c r="AS34" s="139">
        <v>0</v>
      </c>
    </row>
    <row r="35" spans="2:125" ht="11.45" hidden="1" customHeight="1">
      <c r="B35" s="94" t="s">
        <v>290</v>
      </c>
      <c r="C35" s="86"/>
      <c r="D35" s="95" t="s">
        <v>88</v>
      </c>
      <c r="E35" s="160"/>
      <c r="F35" s="95">
        <v>0</v>
      </c>
      <c r="G35" s="96" t="s">
        <v>88</v>
      </c>
      <c r="I35" s="97" t="s">
        <v>88</v>
      </c>
      <c r="K35" s="375">
        <v>0</v>
      </c>
      <c r="M35" s="98">
        <v>0</v>
      </c>
      <c r="N35" s="98">
        <v>0</v>
      </c>
      <c r="O35" s="99">
        <v>0</v>
      </c>
      <c r="P35" s="99">
        <v>0</v>
      </c>
      <c r="Q35" s="99">
        <v>0</v>
      </c>
      <c r="R35" s="99">
        <v>0</v>
      </c>
      <c r="S35" s="99">
        <v>0</v>
      </c>
      <c r="T35" s="99">
        <v>0</v>
      </c>
      <c r="U35" s="99" t="s">
        <v>220</v>
      </c>
      <c r="V35" s="99" t="s">
        <v>220</v>
      </c>
      <c r="X35" s="159">
        <v>0</v>
      </c>
      <c r="Z35" s="100" t="s">
        <v>226</v>
      </c>
      <c r="AA35" s="100" t="s">
        <v>226</v>
      </c>
      <c r="AB35" s="100" t="s">
        <v>226</v>
      </c>
      <c r="AC35" s="100" t="s">
        <v>226</v>
      </c>
      <c r="AD35" s="100" t="s">
        <v>226</v>
      </c>
      <c r="AE35" s="100" t="s">
        <v>226</v>
      </c>
      <c r="AF35" s="100"/>
      <c r="AG35" s="100"/>
      <c r="AI35" s="101">
        <v>0</v>
      </c>
      <c r="AJ35" s="86">
        <v>20</v>
      </c>
      <c r="AK35" s="101">
        <v>0</v>
      </c>
      <c r="AL35" s="100">
        <v>14</v>
      </c>
      <c r="AM35" s="102">
        <v>0</v>
      </c>
      <c r="AO35" s="103">
        <v>-4202</v>
      </c>
      <c r="AP35" s="103">
        <v>-3740</v>
      </c>
      <c r="AR35" s="139">
        <v>0</v>
      </c>
      <c r="AS35" s="139">
        <v>0</v>
      </c>
    </row>
    <row r="36" spans="2:125" ht="11.45" hidden="1" customHeight="1">
      <c r="B36" s="94" t="s">
        <v>291</v>
      </c>
      <c r="C36" s="86"/>
      <c r="D36" s="95" t="s">
        <v>88</v>
      </c>
      <c r="E36" s="160"/>
      <c r="F36" s="95">
        <v>0</v>
      </c>
      <c r="G36" s="96" t="s">
        <v>88</v>
      </c>
      <c r="I36" s="97" t="s">
        <v>88</v>
      </c>
      <c r="K36" s="375">
        <v>0</v>
      </c>
      <c r="M36" s="98">
        <v>0</v>
      </c>
      <c r="N36" s="98">
        <v>0</v>
      </c>
      <c r="O36" s="99">
        <v>0</v>
      </c>
      <c r="P36" s="99">
        <v>0</v>
      </c>
      <c r="Q36" s="99">
        <v>0</v>
      </c>
      <c r="R36" s="99">
        <v>0</v>
      </c>
      <c r="S36" s="99">
        <v>0</v>
      </c>
      <c r="T36" s="99">
        <v>0</v>
      </c>
      <c r="U36" s="99" t="s">
        <v>220</v>
      </c>
      <c r="V36" s="99" t="s">
        <v>220</v>
      </c>
      <c r="X36" s="159">
        <v>0</v>
      </c>
      <c r="Z36" s="100" t="s">
        <v>226</v>
      </c>
      <c r="AA36" s="100" t="s">
        <v>226</v>
      </c>
      <c r="AB36" s="100" t="s">
        <v>226</v>
      </c>
      <c r="AC36" s="100" t="s">
        <v>226</v>
      </c>
      <c r="AD36" s="100" t="s">
        <v>226</v>
      </c>
      <c r="AE36" s="100" t="s">
        <v>226</v>
      </c>
      <c r="AF36" s="100"/>
      <c r="AG36" s="100"/>
      <c r="AI36" s="101">
        <v>0</v>
      </c>
      <c r="AJ36" s="86">
        <v>20</v>
      </c>
      <c r="AK36" s="101">
        <v>0</v>
      </c>
      <c r="AL36" s="100">
        <v>14</v>
      </c>
      <c r="AM36" s="102">
        <v>0</v>
      </c>
      <c r="AO36" s="103">
        <v>-4202</v>
      </c>
      <c r="AP36" s="103">
        <v>-3740</v>
      </c>
      <c r="AR36" s="139">
        <v>0</v>
      </c>
      <c r="AS36" s="139">
        <v>0</v>
      </c>
    </row>
    <row r="37" spans="2:125" ht="11.45" hidden="1" customHeight="1">
      <c r="B37" s="94" t="s">
        <v>292</v>
      </c>
      <c r="C37" s="86"/>
      <c r="D37" s="95" t="s">
        <v>88</v>
      </c>
      <c r="E37" s="160"/>
      <c r="F37" s="95">
        <v>0</v>
      </c>
      <c r="G37" s="96" t="s">
        <v>88</v>
      </c>
      <c r="I37" s="97" t="s">
        <v>88</v>
      </c>
      <c r="K37" s="375">
        <v>0</v>
      </c>
      <c r="M37" s="98">
        <v>0</v>
      </c>
      <c r="N37" s="98">
        <v>0</v>
      </c>
      <c r="O37" s="99">
        <v>0</v>
      </c>
      <c r="P37" s="99">
        <v>0</v>
      </c>
      <c r="Q37" s="99">
        <v>0</v>
      </c>
      <c r="R37" s="99">
        <v>0</v>
      </c>
      <c r="S37" s="99">
        <v>0</v>
      </c>
      <c r="T37" s="99">
        <v>0</v>
      </c>
      <c r="U37" s="99" t="s">
        <v>220</v>
      </c>
      <c r="V37" s="99" t="s">
        <v>220</v>
      </c>
      <c r="X37" s="159">
        <v>0</v>
      </c>
      <c r="Z37" s="100" t="s">
        <v>226</v>
      </c>
      <c r="AA37" s="100" t="s">
        <v>226</v>
      </c>
      <c r="AB37" s="100" t="s">
        <v>226</v>
      </c>
      <c r="AC37" s="100" t="s">
        <v>226</v>
      </c>
      <c r="AD37" s="100" t="s">
        <v>226</v>
      </c>
      <c r="AE37" s="100" t="s">
        <v>226</v>
      </c>
      <c r="AF37" s="100"/>
      <c r="AG37" s="100"/>
      <c r="AI37" s="101">
        <v>0</v>
      </c>
      <c r="AJ37" s="86">
        <v>20</v>
      </c>
      <c r="AK37" s="101">
        <v>0</v>
      </c>
      <c r="AL37" s="100">
        <v>14</v>
      </c>
      <c r="AM37" s="102">
        <v>0</v>
      </c>
      <c r="AO37" s="103">
        <v>-4202</v>
      </c>
      <c r="AP37" s="103">
        <v>-3740</v>
      </c>
      <c r="AR37" s="139">
        <v>0</v>
      </c>
      <c r="AS37" s="139">
        <v>0</v>
      </c>
    </row>
    <row r="38" spans="2:125" ht="11.45" hidden="1" customHeight="1">
      <c r="B38" s="94" t="s">
        <v>293</v>
      </c>
      <c r="C38" s="86"/>
      <c r="D38" s="95" t="s">
        <v>88</v>
      </c>
      <c r="E38" s="160"/>
      <c r="F38" s="95">
        <v>0</v>
      </c>
      <c r="G38" s="96" t="s">
        <v>88</v>
      </c>
      <c r="I38" s="97" t="s">
        <v>88</v>
      </c>
      <c r="K38" s="375">
        <v>0</v>
      </c>
      <c r="M38" s="98">
        <v>0</v>
      </c>
      <c r="N38" s="98">
        <v>0</v>
      </c>
      <c r="O38" s="99">
        <v>0</v>
      </c>
      <c r="P38" s="99">
        <v>0</v>
      </c>
      <c r="Q38" s="99">
        <v>0</v>
      </c>
      <c r="R38" s="99">
        <v>0</v>
      </c>
      <c r="S38" s="99">
        <v>0</v>
      </c>
      <c r="T38" s="99">
        <v>0</v>
      </c>
      <c r="U38" s="99" t="s">
        <v>220</v>
      </c>
      <c r="V38" s="99" t="s">
        <v>220</v>
      </c>
      <c r="X38" s="159">
        <v>0</v>
      </c>
      <c r="Z38" s="100" t="s">
        <v>226</v>
      </c>
      <c r="AA38" s="100" t="s">
        <v>226</v>
      </c>
      <c r="AB38" s="100" t="s">
        <v>226</v>
      </c>
      <c r="AC38" s="100" t="s">
        <v>226</v>
      </c>
      <c r="AD38" s="100" t="s">
        <v>226</v>
      </c>
      <c r="AE38" s="100" t="s">
        <v>226</v>
      </c>
      <c r="AF38" s="100"/>
      <c r="AG38" s="100"/>
      <c r="AI38" s="101">
        <v>0</v>
      </c>
      <c r="AJ38" s="86">
        <v>20</v>
      </c>
      <c r="AK38" s="101">
        <v>0</v>
      </c>
      <c r="AL38" s="100">
        <v>14</v>
      </c>
      <c r="AM38" s="102">
        <v>0</v>
      </c>
      <c r="AO38" s="103">
        <v>-4202</v>
      </c>
      <c r="AP38" s="103">
        <v>-3740</v>
      </c>
      <c r="AR38" s="139">
        <v>0</v>
      </c>
      <c r="AS38" s="139">
        <v>0</v>
      </c>
      <c r="AV38" s="161">
        <v>1</v>
      </c>
      <c r="AW38" s="161">
        <v>1</v>
      </c>
    </row>
    <row r="39" spans="2:125" ht="3" hidden="1" customHeight="1">
      <c r="B39" s="86"/>
      <c r="C39" s="86"/>
    </row>
    <row r="40" spans="2:125" ht="3" hidden="1" customHeight="1"/>
    <row r="41" spans="2:125" ht="3" hidden="1" customHeight="1">
      <c r="C41" s="116"/>
      <c r="D41" s="117"/>
      <c r="E41" s="117"/>
      <c r="F41" s="117"/>
      <c r="G41" s="117"/>
      <c r="H41" s="117"/>
      <c r="I41" s="117"/>
      <c r="J41" s="117"/>
      <c r="K41" s="117"/>
      <c r="L41" s="117"/>
      <c r="M41" s="117"/>
      <c r="N41" s="117"/>
      <c r="O41" s="117"/>
      <c r="P41" s="117"/>
      <c r="Q41" s="117"/>
      <c r="R41" s="117"/>
      <c r="S41" s="117"/>
      <c r="T41" s="117"/>
      <c r="U41" s="117"/>
      <c r="V41" s="117"/>
      <c r="W41" s="117"/>
      <c r="X41" s="117"/>
      <c r="Y41" s="117"/>
      <c r="Z41" s="117"/>
      <c r="AA41" s="117"/>
      <c r="AB41" s="117"/>
      <c r="AC41" s="117"/>
      <c r="AD41" s="117"/>
      <c r="AE41" s="117"/>
      <c r="AF41" s="117"/>
      <c r="AG41" s="117"/>
      <c r="AH41" s="117"/>
      <c r="AI41" s="117"/>
      <c r="AJ41" s="117"/>
      <c r="AK41" s="117"/>
      <c r="AL41" s="117"/>
      <c r="AM41" s="117"/>
      <c r="AN41" s="117"/>
      <c r="AO41" s="118"/>
      <c r="AP41" s="95"/>
    </row>
    <row r="42" spans="2:125" ht="11.85" hidden="1" customHeight="1">
      <c r="C42" s="119"/>
      <c r="D42" s="162" t="s">
        <v>236</v>
      </c>
      <c r="E42" s="162"/>
      <c r="F42" s="95"/>
      <c r="G42" s="95"/>
      <c r="H42" s="95"/>
      <c r="I42" s="95"/>
      <c r="J42" s="95"/>
      <c r="K42" s="95"/>
      <c r="L42" s="95"/>
      <c r="M42" s="95"/>
      <c r="N42" s="95"/>
      <c r="O42" s="95"/>
      <c r="P42" s="95"/>
      <c r="Q42" s="95"/>
      <c r="R42" s="95"/>
      <c r="S42" s="95"/>
      <c r="T42" s="95"/>
      <c r="U42" s="95"/>
      <c r="V42" s="95"/>
      <c r="W42" s="95"/>
      <c r="X42" s="95"/>
      <c r="Y42" s="95"/>
      <c r="Z42" s="95"/>
      <c r="AA42" s="95"/>
      <c r="AB42" s="162" t="s">
        <v>237</v>
      </c>
      <c r="AD42" s="95"/>
      <c r="AE42" s="95"/>
      <c r="AF42" s="95"/>
      <c r="AH42" s="95"/>
      <c r="AI42" s="95"/>
      <c r="AJ42" s="95"/>
      <c r="AK42" s="95"/>
      <c r="AL42" s="95"/>
      <c r="AM42" s="95"/>
      <c r="AN42" s="95"/>
      <c r="AO42" s="121"/>
      <c r="AP42" s="95"/>
    </row>
    <row r="43" spans="2:125" ht="11.85" hidden="1" customHeight="1">
      <c r="C43" s="119"/>
      <c r="D43" s="120" t="s">
        <v>260</v>
      </c>
      <c r="E43" s="120"/>
      <c r="F43" s="95"/>
      <c r="G43" s="182" t="s">
        <v>629</v>
      </c>
      <c r="H43" s="95"/>
      <c r="I43" s="122" t="s">
        <v>795</v>
      </c>
      <c r="J43" s="95"/>
      <c r="K43" s="95"/>
      <c r="L43" s="95"/>
      <c r="M43" s="95"/>
      <c r="N43" s="95"/>
      <c r="O43" s="95"/>
      <c r="P43" s="95"/>
      <c r="Q43" s="95"/>
      <c r="R43" s="95"/>
      <c r="S43" s="95"/>
      <c r="T43" s="95"/>
      <c r="U43" s="95"/>
      <c r="V43" s="95"/>
      <c r="W43" s="95"/>
      <c r="X43" s="95"/>
      <c r="Y43" s="95"/>
      <c r="Z43" s="123">
        <v>232</v>
      </c>
      <c r="AB43" s="120" t="s">
        <v>270</v>
      </c>
      <c r="AD43" s="95"/>
      <c r="AE43" s="123" t="s">
        <v>803</v>
      </c>
      <c r="AF43" s="95"/>
      <c r="AH43" s="95"/>
      <c r="AI43" s="95"/>
      <c r="AJ43" s="95"/>
      <c r="AL43" s="95"/>
      <c r="AM43" s="124" t="s">
        <v>804</v>
      </c>
      <c r="AN43" s="95"/>
      <c r="AO43" s="125">
        <v>1234</v>
      </c>
      <c r="AP43" s="182"/>
    </row>
    <row r="44" spans="2:125" ht="3" hidden="1" customHeight="1">
      <c r="C44" s="126"/>
      <c r="D44" s="127"/>
      <c r="E44" s="127"/>
      <c r="F44" s="127"/>
      <c r="G44" s="127"/>
      <c r="H44" s="127"/>
      <c r="I44" s="127"/>
      <c r="J44" s="127"/>
      <c r="K44" s="127"/>
      <c r="L44" s="127"/>
      <c r="M44" s="127"/>
      <c r="N44" s="127"/>
      <c r="O44" s="127"/>
      <c r="P44" s="127"/>
      <c r="Q44" s="127"/>
      <c r="R44" s="127"/>
      <c r="S44" s="127"/>
      <c r="T44" s="127"/>
      <c r="U44" s="127"/>
      <c r="V44" s="127"/>
      <c r="W44" s="127"/>
      <c r="X44" s="127"/>
      <c r="Y44" s="127"/>
      <c r="Z44" s="127"/>
      <c r="AA44" s="127"/>
      <c r="AB44" s="127"/>
      <c r="AC44" s="127"/>
      <c r="AD44" s="127"/>
      <c r="AE44" s="127"/>
      <c r="AF44" s="127"/>
      <c r="AG44" s="127"/>
      <c r="AH44" s="127"/>
      <c r="AI44" s="127"/>
      <c r="AJ44" s="127"/>
      <c r="AK44" s="127"/>
      <c r="AL44" s="127"/>
      <c r="AM44" s="127"/>
      <c r="AN44" s="127"/>
      <c r="AO44" s="128"/>
      <c r="AP44" s="95"/>
    </row>
    <row r="45" spans="2:125" ht="3" hidden="1" customHeight="1">
      <c r="C45" s="129"/>
      <c r="D45" s="95"/>
      <c r="E45" s="95"/>
      <c r="F45" s="95"/>
      <c r="G45" s="95"/>
      <c r="H45" s="95"/>
      <c r="I45" s="95"/>
      <c r="J45" s="95"/>
      <c r="K45" s="95"/>
      <c r="L45" s="95"/>
      <c r="M45" s="95"/>
      <c r="N45" s="95"/>
      <c r="O45" s="95"/>
      <c r="P45" s="95"/>
      <c r="Q45" s="95"/>
      <c r="R45" s="95"/>
      <c r="S45" s="95"/>
      <c r="T45" s="95"/>
      <c r="U45" s="95"/>
      <c r="V45" s="95"/>
      <c r="W45" s="95"/>
      <c r="X45" s="95"/>
      <c r="Y45" s="95"/>
      <c r="Z45" s="95"/>
      <c r="AA45" s="95"/>
      <c r="AB45" s="95"/>
      <c r="AC45" s="95"/>
      <c r="AD45" s="95"/>
      <c r="AE45" s="95"/>
      <c r="AF45" s="95"/>
      <c r="AG45" s="95"/>
      <c r="AH45" s="95"/>
      <c r="AI45" s="95"/>
      <c r="AJ45" s="95"/>
      <c r="AK45" s="95"/>
      <c r="AL45" s="95"/>
      <c r="AM45" s="95"/>
    </row>
    <row r="46" spans="2:125" s="95" customFormat="1" ht="3" hidden="1" customHeight="1">
      <c r="B46" s="129"/>
      <c r="C46" s="116"/>
      <c r="D46" s="117"/>
      <c r="E46" s="117"/>
      <c r="F46" s="117"/>
      <c r="G46" s="117"/>
      <c r="H46" s="117"/>
      <c r="I46" s="117"/>
      <c r="J46" s="117"/>
      <c r="K46" s="117"/>
      <c r="L46" s="117"/>
      <c r="M46" s="117"/>
      <c r="N46" s="117"/>
      <c r="O46" s="117"/>
      <c r="P46" s="117"/>
      <c r="Q46" s="117"/>
      <c r="R46" s="117"/>
      <c r="S46" s="117"/>
      <c r="T46" s="117"/>
      <c r="U46" s="117"/>
      <c r="V46" s="117"/>
      <c r="W46" s="117"/>
      <c r="X46" s="117"/>
      <c r="Y46" s="117"/>
      <c r="Z46" s="117"/>
      <c r="AA46" s="117"/>
      <c r="AB46" s="117"/>
      <c r="AC46" s="117"/>
      <c r="AD46" s="117"/>
      <c r="AE46" s="117"/>
      <c r="AF46" s="117"/>
      <c r="AG46" s="117"/>
      <c r="AH46" s="117"/>
      <c r="AI46" s="117"/>
      <c r="AJ46" s="117"/>
      <c r="AK46" s="117"/>
      <c r="AL46" s="117"/>
      <c r="AM46" s="117"/>
      <c r="AN46" s="117"/>
      <c r="AO46" s="118"/>
      <c r="AQ46" s="86"/>
      <c r="AR46" s="86"/>
      <c r="AY46" s="197"/>
      <c r="AZ46" s="197"/>
      <c r="BA46" s="197"/>
      <c r="BB46" s="197"/>
      <c r="BC46" s="197"/>
      <c r="BD46" s="197"/>
      <c r="BE46" s="197"/>
      <c r="BF46" s="197"/>
      <c r="BG46" s="197"/>
      <c r="BH46" s="197"/>
      <c r="BI46" s="197"/>
      <c r="BJ46" s="197"/>
      <c r="BK46" s="197"/>
      <c r="BL46" s="197"/>
      <c r="BM46" s="197"/>
      <c r="BN46" s="197"/>
      <c r="BO46" s="197"/>
      <c r="BP46" s="197"/>
      <c r="BQ46" s="197"/>
      <c r="BR46" s="197"/>
      <c r="BS46" s="197"/>
      <c r="BT46" s="197"/>
      <c r="BU46" s="197"/>
      <c r="BV46" s="197"/>
      <c r="BW46" s="197"/>
      <c r="BX46" s="197"/>
      <c r="BY46" s="197"/>
      <c r="BZ46" s="197"/>
      <c r="CA46" s="197"/>
      <c r="CB46" s="197"/>
      <c r="CC46" s="197"/>
      <c r="CD46" s="197"/>
      <c r="CE46" s="197"/>
      <c r="CF46" s="197"/>
      <c r="CG46" s="197"/>
      <c r="CH46" s="197"/>
      <c r="CI46" s="197"/>
      <c r="CJ46" s="197"/>
      <c r="CK46" s="197"/>
      <c r="CL46" s="197"/>
      <c r="CM46" s="197"/>
      <c r="CN46" s="197"/>
      <c r="CO46" s="197"/>
      <c r="CP46" s="197"/>
      <c r="CQ46" s="197"/>
      <c r="CR46" s="197"/>
      <c r="CS46" s="197"/>
      <c r="CT46" s="197"/>
      <c r="CU46" s="197"/>
      <c r="CV46" s="197"/>
      <c r="CW46" s="197"/>
      <c r="CX46" s="197"/>
      <c r="CY46" s="197"/>
      <c r="CZ46" s="197"/>
      <c r="DA46" s="197"/>
      <c r="DB46" s="197"/>
      <c r="DC46" s="197"/>
      <c r="DD46" s="197"/>
      <c r="DE46" s="197"/>
      <c r="DF46" s="197"/>
      <c r="DG46" s="197"/>
      <c r="DH46" s="197"/>
      <c r="DI46" s="197"/>
      <c r="DJ46" s="197"/>
      <c r="DK46" s="197"/>
      <c r="DL46" s="197"/>
      <c r="DM46" s="197"/>
      <c r="DN46" s="197"/>
      <c r="DO46" s="197"/>
      <c r="DP46" s="197"/>
      <c r="DQ46" s="197"/>
      <c r="DR46" s="197"/>
      <c r="DS46" s="197"/>
      <c r="DT46" s="197"/>
      <c r="DU46" s="197"/>
    </row>
    <row r="47" spans="2:125" s="95" customFormat="1" ht="11.85" hidden="1" customHeight="1">
      <c r="B47" s="129"/>
      <c r="C47" s="119"/>
      <c r="D47" s="162" t="s">
        <v>236</v>
      </c>
      <c r="E47" s="162"/>
      <c r="AB47" s="162" t="s">
        <v>237</v>
      </c>
      <c r="AC47" s="86"/>
      <c r="AG47" s="86"/>
      <c r="AO47" s="121"/>
      <c r="AQ47" s="86"/>
      <c r="AR47" s="86"/>
      <c r="AV47" s="201" t="s">
        <v>238</v>
      </c>
      <c r="AW47" s="201" t="s">
        <v>239</v>
      </c>
      <c r="AY47" s="197"/>
      <c r="AZ47" s="197"/>
      <c r="BA47" s="197"/>
      <c r="BB47" s="197"/>
      <c r="BC47" s="197"/>
      <c r="BD47" s="197"/>
      <c r="BE47" s="197"/>
      <c r="BF47" s="197"/>
      <c r="BG47" s="197"/>
      <c r="BH47" s="197"/>
      <c r="BI47" s="197"/>
      <c r="BJ47" s="197"/>
      <c r="BK47" s="197"/>
      <c r="BL47" s="197"/>
      <c r="BM47" s="197"/>
      <c r="BN47" s="197"/>
      <c r="BO47" s="197"/>
      <c r="BP47" s="197"/>
      <c r="BQ47" s="197"/>
      <c r="BR47" s="197"/>
      <c r="BS47" s="197"/>
      <c r="BT47" s="197"/>
      <c r="BU47" s="197"/>
      <c r="BV47" s="197"/>
      <c r="BW47" s="197"/>
      <c r="BX47" s="197"/>
      <c r="BY47" s="197"/>
      <c r="BZ47" s="197"/>
      <c r="CA47" s="197"/>
      <c r="CB47" s="197"/>
      <c r="CC47" s="197"/>
      <c r="CD47" s="197"/>
      <c r="CE47" s="197"/>
      <c r="CF47" s="197"/>
      <c r="CG47" s="197"/>
      <c r="CH47" s="197"/>
      <c r="CI47" s="197"/>
      <c r="CJ47" s="197"/>
      <c r="CK47" s="197"/>
      <c r="CL47" s="197"/>
      <c r="CM47" s="197"/>
      <c r="CN47" s="197"/>
      <c r="CO47" s="197"/>
      <c r="CP47" s="197"/>
      <c r="CQ47" s="197"/>
      <c r="CR47" s="197"/>
      <c r="CS47" s="197"/>
      <c r="CT47" s="197"/>
      <c r="CU47" s="197"/>
      <c r="CV47" s="197"/>
      <c r="CW47" s="197"/>
      <c r="CX47" s="197"/>
      <c r="CY47" s="197"/>
      <c r="CZ47" s="197"/>
      <c r="DA47" s="197"/>
      <c r="DB47" s="197"/>
      <c r="DC47" s="197"/>
      <c r="DD47" s="197"/>
      <c r="DE47" s="197"/>
      <c r="DF47" s="197"/>
      <c r="DG47" s="197"/>
      <c r="DH47" s="197"/>
      <c r="DI47" s="197"/>
      <c r="DJ47" s="197"/>
      <c r="DK47" s="197"/>
      <c r="DL47" s="197"/>
      <c r="DM47" s="197"/>
      <c r="DN47" s="197"/>
      <c r="DO47" s="197"/>
      <c r="DP47" s="197"/>
      <c r="DQ47" s="197"/>
      <c r="DR47" s="197"/>
      <c r="DS47" s="197"/>
      <c r="DT47" s="197"/>
      <c r="DU47" s="197"/>
    </row>
    <row r="48" spans="2:125" s="95" customFormat="1" ht="11.85" hidden="1" customHeight="1">
      <c r="B48" s="129"/>
      <c r="C48" s="119"/>
      <c r="D48" s="120" t="s">
        <v>260</v>
      </c>
      <c r="E48" s="120"/>
      <c r="G48" s="182" t="s">
        <v>629</v>
      </c>
      <c r="I48" s="122" t="s">
        <v>795</v>
      </c>
      <c r="Z48" s="123">
        <v>278</v>
      </c>
      <c r="AB48" s="120" t="s">
        <v>260</v>
      </c>
      <c r="AC48" s="86"/>
      <c r="AE48" s="123" t="s">
        <v>629</v>
      </c>
      <c r="AG48" s="86"/>
      <c r="AK48" s="86"/>
      <c r="AM48" s="124" t="s">
        <v>795</v>
      </c>
      <c r="AO48" s="125">
        <v>1533</v>
      </c>
      <c r="AP48" s="182"/>
      <c r="AQ48" s="86"/>
      <c r="AR48" s="86"/>
      <c r="AV48" s="562" t="s">
        <v>240</v>
      </c>
      <c r="AW48" s="562" t="s">
        <v>240</v>
      </c>
      <c r="AY48" s="197"/>
      <c r="AZ48" s="197"/>
      <c r="BA48" s="197"/>
      <c r="BB48" s="197"/>
      <c r="BC48" s="197"/>
      <c r="BD48" s="197"/>
      <c r="BE48" s="197"/>
      <c r="BF48" s="197"/>
      <c r="BG48" s="197"/>
      <c r="BH48" s="197"/>
      <c r="BI48" s="197"/>
      <c r="BJ48" s="197"/>
      <c r="BK48" s="197"/>
      <c r="BL48" s="197"/>
      <c r="BM48" s="197"/>
      <c r="BN48" s="197"/>
      <c r="BO48" s="197"/>
      <c r="BP48" s="197"/>
      <c r="BQ48" s="197"/>
      <c r="BR48" s="197"/>
      <c r="BS48" s="197"/>
      <c r="BT48" s="197"/>
      <c r="BU48" s="197"/>
      <c r="BV48" s="197"/>
      <c r="BW48" s="197"/>
      <c r="BX48" s="197"/>
      <c r="BY48" s="197"/>
      <c r="BZ48" s="197"/>
      <c r="CA48" s="197"/>
      <c r="CB48" s="197"/>
      <c r="CC48" s="197"/>
      <c r="CD48" s="197"/>
      <c r="CE48" s="197"/>
      <c r="CF48" s="197"/>
      <c r="CG48" s="197"/>
      <c r="CH48" s="197"/>
      <c r="CI48" s="197"/>
      <c r="CJ48" s="197"/>
      <c r="CK48" s="197"/>
      <c r="CL48" s="197"/>
      <c r="CM48" s="197"/>
      <c r="CN48" s="197"/>
      <c r="CO48" s="197"/>
      <c r="CP48" s="197"/>
      <c r="CQ48" s="197"/>
      <c r="CR48" s="197"/>
      <c r="CS48" s="197"/>
      <c r="CT48" s="197"/>
      <c r="CU48" s="197"/>
      <c r="CV48" s="197"/>
      <c r="CW48" s="197"/>
      <c r="CX48" s="197"/>
      <c r="CY48" s="197"/>
      <c r="CZ48" s="197"/>
      <c r="DA48" s="197"/>
      <c r="DB48" s="197"/>
      <c r="DC48" s="197"/>
      <c r="DD48" s="197"/>
      <c r="DE48" s="197"/>
      <c r="DF48" s="197"/>
      <c r="DG48" s="197"/>
      <c r="DH48" s="197"/>
      <c r="DI48" s="197"/>
      <c r="DJ48" s="197"/>
      <c r="DK48" s="197"/>
      <c r="DL48" s="197"/>
      <c r="DM48" s="197"/>
      <c r="DN48" s="197"/>
      <c r="DO48" s="197"/>
      <c r="DP48" s="197"/>
      <c r="DQ48" s="197"/>
      <c r="DR48" s="197"/>
      <c r="DS48" s="197"/>
      <c r="DT48" s="197"/>
      <c r="DU48" s="197"/>
    </row>
    <row r="49" spans="2:125" s="95" customFormat="1" ht="3" hidden="1" customHeight="1">
      <c r="B49" s="129"/>
      <c r="C49" s="126"/>
      <c r="D49" s="127"/>
      <c r="E49" s="127"/>
      <c r="F49" s="127"/>
      <c r="G49" s="127"/>
      <c r="H49" s="127"/>
      <c r="I49" s="127"/>
      <c r="J49" s="127"/>
      <c r="K49" s="127"/>
      <c r="L49" s="127"/>
      <c r="M49" s="127"/>
      <c r="N49" s="127"/>
      <c r="O49" s="127"/>
      <c r="P49" s="127"/>
      <c r="Q49" s="127"/>
      <c r="R49" s="127"/>
      <c r="S49" s="127"/>
      <c r="T49" s="127"/>
      <c r="U49" s="127"/>
      <c r="V49" s="127"/>
      <c r="W49" s="127"/>
      <c r="X49" s="127"/>
      <c r="Y49" s="127"/>
      <c r="Z49" s="127"/>
      <c r="AA49" s="127"/>
      <c r="AB49" s="127"/>
      <c r="AC49" s="127"/>
      <c r="AD49" s="127"/>
      <c r="AE49" s="127"/>
      <c r="AF49" s="127"/>
      <c r="AG49" s="127"/>
      <c r="AH49" s="127"/>
      <c r="AI49" s="127"/>
      <c r="AJ49" s="127"/>
      <c r="AK49" s="127"/>
      <c r="AL49" s="127"/>
      <c r="AM49" s="127"/>
      <c r="AN49" s="127"/>
      <c r="AO49" s="128"/>
      <c r="AQ49" s="86"/>
      <c r="AR49" s="86"/>
      <c r="AY49" s="197"/>
      <c r="AZ49" s="197"/>
      <c r="BA49" s="197"/>
      <c r="BB49" s="197"/>
      <c r="BC49" s="197"/>
      <c r="BD49" s="197"/>
      <c r="BE49" s="197"/>
      <c r="BF49" s="197"/>
      <c r="BG49" s="197"/>
      <c r="BH49" s="197"/>
      <c r="BI49" s="197"/>
      <c r="BJ49" s="197"/>
      <c r="BK49" s="197"/>
      <c r="BL49" s="197"/>
      <c r="BM49" s="197"/>
      <c r="BN49" s="197"/>
      <c r="BO49" s="197"/>
      <c r="BP49" s="197"/>
      <c r="BQ49" s="197"/>
      <c r="BR49" s="197"/>
      <c r="BS49" s="197"/>
      <c r="BT49" s="197"/>
      <c r="BU49" s="197"/>
      <c r="BV49" s="197"/>
      <c r="BW49" s="197"/>
      <c r="BX49" s="197"/>
      <c r="BY49" s="197"/>
      <c r="BZ49" s="197"/>
      <c r="CA49" s="197"/>
      <c r="CB49" s="197"/>
      <c r="CC49" s="197"/>
      <c r="CD49" s="197"/>
      <c r="CE49" s="197"/>
      <c r="CF49" s="197"/>
      <c r="CG49" s="197"/>
      <c r="CH49" s="197"/>
      <c r="CI49" s="197"/>
      <c r="CJ49" s="197"/>
      <c r="CK49" s="197"/>
      <c r="CL49" s="197"/>
      <c r="CM49" s="197"/>
      <c r="CN49" s="197"/>
      <c r="CO49" s="197"/>
      <c r="CP49" s="197"/>
      <c r="CQ49" s="197"/>
      <c r="CR49" s="197"/>
      <c r="CS49" s="197"/>
      <c r="CT49" s="197"/>
      <c r="CU49" s="197"/>
      <c r="CV49" s="197"/>
      <c r="CW49" s="197"/>
      <c r="CX49" s="197"/>
      <c r="CY49" s="197"/>
      <c r="CZ49" s="197"/>
      <c r="DA49" s="197"/>
      <c r="DB49" s="197"/>
      <c r="DC49" s="197"/>
      <c r="DD49" s="197"/>
      <c r="DE49" s="197"/>
      <c r="DF49" s="197"/>
      <c r="DG49" s="197"/>
      <c r="DH49" s="197"/>
      <c r="DI49" s="197"/>
      <c r="DJ49" s="197"/>
      <c r="DK49" s="197"/>
      <c r="DL49" s="197"/>
      <c r="DM49" s="197"/>
      <c r="DN49" s="197"/>
      <c r="DO49" s="197"/>
      <c r="DP49" s="197"/>
      <c r="DQ49" s="197"/>
      <c r="DR49" s="197"/>
      <c r="DS49" s="197"/>
      <c r="DT49" s="197"/>
      <c r="DU49" s="197"/>
    </row>
    <row r="50" spans="2:125" s="130" customFormat="1" ht="3" hidden="1" customHeight="1">
      <c r="B50" s="563"/>
      <c r="C50" s="564"/>
      <c r="D50" s="131"/>
      <c r="E50" s="131"/>
      <c r="F50" s="131"/>
      <c r="G50" s="131"/>
      <c r="H50" s="131"/>
      <c r="I50" s="131"/>
      <c r="J50" s="131"/>
      <c r="K50" s="131"/>
      <c r="L50" s="131"/>
      <c r="M50" s="131"/>
      <c r="N50" s="131"/>
      <c r="O50" s="131"/>
      <c r="P50" s="131"/>
      <c r="Q50" s="131"/>
      <c r="R50" s="131"/>
      <c r="S50" s="131"/>
      <c r="T50" s="131"/>
      <c r="U50" s="131"/>
      <c r="V50" s="131"/>
      <c r="W50" s="131"/>
      <c r="X50" s="131"/>
      <c r="Y50" s="131"/>
      <c r="Z50" s="131"/>
      <c r="AA50" s="131"/>
      <c r="AB50" s="131"/>
      <c r="AC50" s="131"/>
      <c r="AD50" s="131"/>
      <c r="AE50" s="131"/>
      <c r="AF50" s="131"/>
      <c r="AG50" s="131"/>
      <c r="AH50" s="131"/>
      <c r="AI50" s="131"/>
      <c r="AJ50" s="131"/>
      <c r="AK50" s="131"/>
      <c r="AL50" s="131"/>
      <c r="AQ50" s="86"/>
      <c r="AR50" s="86"/>
      <c r="AY50" s="198"/>
      <c r="AZ50" s="198"/>
      <c r="BA50" s="198"/>
      <c r="BB50" s="198"/>
      <c r="BC50" s="198"/>
      <c r="BD50" s="198"/>
      <c r="BE50" s="198"/>
      <c r="BF50" s="198"/>
      <c r="BG50" s="198"/>
      <c r="BH50" s="198"/>
      <c r="BI50" s="198"/>
      <c r="BJ50" s="198"/>
      <c r="BK50" s="198"/>
      <c r="BL50" s="198"/>
      <c r="BM50" s="198"/>
      <c r="BN50" s="198"/>
      <c r="BO50" s="198"/>
      <c r="BP50" s="198"/>
      <c r="BQ50" s="198"/>
      <c r="BR50" s="198"/>
      <c r="BS50" s="198"/>
      <c r="BT50" s="198"/>
      <c r="BU50" s="198"/>
      <c r="BV50" s="198"/>
      <c r="BW50" s="198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200"/>
      <c r="DI50" s="200"/>
      <c r="DJ50" s="200"/>
      <c r="DK50" s="200"/>
      <c r="DL50" s="200"/>
      <c r="DM50" s="200"/>
      <c r="DN50" s="200"/>
      <c r="DO50" s="200"/>
      <c r="DP50" s="200"/>
      <c r="DQ50" s="200"/>
      <c r="DR50" s="200"/>
      <c r="DS50" s="200"/>
      <c r="DT50" s="200"/>
      <c r="DU50" s="200"/>
    </row>
    <row r="51" spans="2:125" s="130" customFormat="1" ht="3" hidden="1" customHeight="1">
      <c r="B51" s="563"/>
      <c r="C51" s="565"/>
      <c r="D51" s="566"/>
      <c r="E51" s="566"/>
      <c r="F51" s="566"/>
      <c r="G51" s="566"/>
      <c r="H51" s="566"/>
      <c r="I51" s="566"/>
      <c r="J51" s="566"/>
      <c r="K51" s="566"/>
      <c r="L51" s="566"/>
      <c r="M51" s="566"/>
      <c r="N51" s="566"/>
      <c r="O51" s="566"/>
      <c r="P51" s="566"/>
      <c r="Q51" s="566"/>
      <c r="R51" s="566"/>
      <c r="S51" s="566"/>
      <c r="T51" s="566"/>
      <c r="U51" s="566"/>
      <c r="V51" s="566"/>
      <c r="W51" s="566"/>
      <c r="X51" s="566"/>
      <c r="Y51" s="566"/>
      <c r="Z51" s="566"/>
      <c r="AA51" s="566"/>
      <c r="AB51" s="566"/>
      <c r="AC51" s="566"/>
      <c r="AD51" s="566"/>
      <c r="AE51" s="566"/>
      <c r="AF51" s="566"/>
      <c r="AG51" s="566"/>
      <c r="AH51" s="566"/>
      <c r="AI51" s="566"/>
      <c r="AJ51" s="566"/>
      <c r="AK51" s="566"/>
      <c r="AL51" s="566"/>
      <c r="AM51" s="566"/>
      <c r="AN51" s="566"/>
      <c r="AO51" s="567"/>
      <c r="AP51" s="131"/>
      <c r="AQ51" s="86"/>
      <c r="AR51" s="86"/>
      <c r="AY51" s="198"/>
      <c r="AZ51" s="198"/>
      <c r="BA51" s="198"/>
      <c r="BB51" s="198"/>
      <c r="BC51" s="198"/>
      <c r="BD51" s="198"/>
      <c r="BE51" s="198"/>
      <c r="BF51" s="198"/>
      <c r="BG51" s="198"/>
      <c r="BH51" s="198"/>
      <c r="BI51" s="198"/>
      <c r="BJ51" s="198"/>
      <c r="BK51" s="198"/>
      <c r="BL51" s="198"/>
      <c r="BM51" s="198"/>
      <c r="BN51" s="198"/>
      <c r="BO51" s="198"/>
      <c r="BP51" s="198"/>
      <c r="BQ51" s="198"/>
      <c r="BR51" s="198"/>
      <c r="BS51" s="198"/>
      <c r="BT51" s="198"/>
      <c r="BU51" s="198"/>
      <c r="BV51" s="198"/>
      <c r="BW51" s="198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200"/>
      <c r="DI51" s="200"/>
      <c r="DJ51" s="200"/>
      <c r="DK51" s="200"/>
      <c r="DL51" s="200"/>
      <c r="DM51" s="200"/>
      <c r="DN51" s="200"/>
      <c r="DO51" s="200"/>
      <c r="DP51" s="200"/>
      <c r="DQ51" s="200"/>
      <c r="DR51" s="200"/>
      <c r="DS51" s="200"/>
      <c r="DT51" s="200"/>
      <c r="DU51" s="200"/>
    </row>
    <row r="52" spans="2:125" s="130" customFormat="1" ht="11.85" hidden="1" customHeight="1">
      <c r="B52" s="563"/>
      <c r="C52" s="568"/>
      <c r="D52" s="171" t="s">
        <v>241</v>
      </c>
      <c r="E52" s="171"/>
      <c r="F52" s="131"/>
      <c r="G52" s="131"/>
      <c r="H52" s="131"/>
      <c r="I52" s="131"/>
      <c r="J52" s="131"/>
      <c r="K52" s="131"/>
      <c r="L52" s="131"/>
      <c r="M52" s="131"/>
      <c r="N52" s="131"/>
      <c r="O52" s="131"/>
      <c r="P52" s="131"/>
      <c r="Q52" s="131"/>
      <c r="R52" s="131"/>
      <c r="S52" s="131"/>
      <c r="T52" s="131"/>
      <c r="U52" s="131"/>
      <c r="V52" s="131"/>
      <c r="W52" s="131"/>
      <c r="X52" s="131"/>
      <c r="Y52" s="131"/>
      <c r="Z52" s="131"/>
      <c r="AA52" s="131"/>
      <c r="AB52" s="171" t="s">
        <v>242</v>
      </c>
      <c r="AC52" s="171"/>
      <c r="AD52" s="171"/>
      <c r="AE52" s="171"/>
      <c r="AF52" s="131"/>
      <c r="AG52" s="131"/>
      <c r="AH52" s="131"/>
      <c r="AI52" s="131"/>
      <c r="AJ52" s="131"/>
      <c r="AK52" s="131"/>
      <c r="AL52" s="131"/>
      <c r="AM52" s="131"/>
      <c r="AN52" s="131"/>
      <c r="AO52" s="133"/>
      <c r="AP52" s="131"/>
      <c r="AQ52" s="86"/>
      <c r="AR52" s="86"/>
      <c r="AY52" s="198"/>
      <c r="AZ52" s="198"/>
      <c r="BA52" s="198"/>
      <c r="BB52" s="198"/>
      <c r="BC52" s="198"/>
      <c r="BD52" s="198"/>
      <c r="BE52" s="198"/>
      <c r="BF52" s="198"/>
      <c r="BG52" s="198"/>
      <c r="BH52" s="198"/>
      <c r="BI52" s="198"/>
      <c r="BJ52" s="198"/>
      <c r="BK52" s="198"/>
      <c r="BL52" s="198"/>
      <c r="BM52" s="198"/>
      <c r="BN52" s="198"/>
      <c r="BO52" s="198"/>
      <c r="BP52" s="198"/>
      <c r="BQ52" s="198"/>
      <c r="BR52" s="198"/>
      <c r="BS52" s="198"/>
      <c r="BT52" s="198"/>
      <c r="BU52" s="198"/>
      <c r="BV52" s="198"/>
      <c r="BW52" s="198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200"/>
      <c r="DI52" s="200"/>
      <c r="DJ52" s="200"/>
      <c r="DK52" s="200"/>
      <c r="DL52" s="200"/>
      <c r="DM52" s="200"/>
      <c r="DN52" s="200"/>
      <c r="DO52" s="200"/>
      <c r="DP52" s="200"/>
      <c r="DQ52" s="200"/>
      <c r="DR52" s="200"/>
      <c r="DS52" s="200"/>
      <c r="DT52" s="200"/>
      <c r="DU52" s="200"/>
    </row>
    <row r="53" spans="2:125" s="130" customFormat="1" ht="11.85" hidden="1" customHeight="1">
      <c r="B53" s="563"/>
      <c r="C53" s="568"/>
      <c r="D53" s="132" t="s">
        <v>260</v>
      </c>
      <c r="E53" s="132"/>
      <c r="F53" s="131"/>
      <c r="G53" s="131"/>
      <c r="H53" s="131"/>
      <c r="I53" s="131"/>
      <c r="J53" s="131"/>
      <c r="K53" s="131"/>
      <c r="L53" s="131"/>
      <c r="M53" s="131"/>
      <c r="N53" s="131"/>
      <c r="O53" s="131"/>
      <c r="P53" s="131"/>
      <c r="Q53" s="131"/>
      <c r="R53" s="131"/>
      <c r="S53" s="131"/>
      <c r="T53" s="131"/>
      <c r="U53" s="131"/>
      <c r="V53" s="131"/>
      <c r="W53" s="131"/>
      <c r="X53" s="564"/>
      <c r="Y53" s="131"/>
      <c r="Z53" s="134">
        <v>217</v>
      </c>
      <c r="AA53" s="131"/>
      <c r="AB53" s="132" t="s">
        <v>800</v>
      </c>
      <c r="AC53" s="171"/>
      <c r="AD53" s="171"/>
      <c r="AE53" s="171"/>
      <c r="AF53" s="131"/>
      <c r="AG53" s="131"/>
      <c r="AH53" s="131"/>
      <c r="AI53" s="131"/>
      <c r="AJ53" s="131"/>
      <c r="AK53" s="134"/>
      <c r="AL53" s="131"/>
      <c r="AM53" s="131"/>
      <c r="AN53" s="131"/>
      <c r="AO53" s="135">
        <v>218</v>
      </c>
      <c r="AP53" s="134"/>
      <c r="AQ53" s="86"/>
      <c r="AR53" s="86"/>
      <c r="AY53" s="198"/>
      <c r="AZ53" s="198"/>
      <c r="BA53" s="198"/>
      <c r="BB53" s="198"/>
      <c r="BC53" s="198"/>
      <c r="BD53" s="198"/>
      <c r="BE53" s="198"/>
      <c r="BF53" s="198"/>
      <c r="BG53" s="198"/>
      <c r="BH53" s="198"/>
      <c r="BI53" s="198"/>
      <c r="BJ53" s="198"/>
      <c r="BK53" s="198"/>
      <c r="BL53" s="198"/>
      <c r="BM53" s="198"/>
      <c r="BN53" s="198"/>
      <c r="BO53" s="198"/>
      <c r="BP53" s="198"/>
      <c r="BQ53" s="198"/>
      <c r="BR53" s="198"/>
      <c r="BS53" s="198"/>
      <c r="BT53" s="198"/>
      <c r="BU53" s="198"/>
      <c r="BV53" s="198"/>
      <c r="BW53" s="198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200"/>
      <c r="DI53" s="200"/>
      <c r="DJ53" s="200"/>
      <c r="DK53" s="200"/>
      <c r="DL53" s="200"/>
      <c r="DM53" s="200"/>
      <c r="DN53" s="200"/>
      <c r="DO53" s="200"/>
      <c r="DP53" s="200"/>
      <c r="DQ53" s="200"/>
      <c r="DR53" s="200"/>
      <c r="DS53" s="200"/>
      <c r="DT53" s="200"/>
      <c r="DU53" s="200"/>
    </row>
    <row r="54" spans="2:125" s="130" customFormat="1" ht="3" hidden="1" customHeight="1">
      <c r="B54" s="563"/>
      <c r="C54" s="568"/>
      <c r="D54" s="131"/>
      <c r="E54" s="131"/>
      <c r="F54" s="131"/>
      <c r="G54" s="131"/>
      <c r="H54" s="131"/>
      <c r="I54" s="131"/>
      <c r="J54" s="131"/>
      <c r="K54" s="131"/>
      <c r="L54" s="131"/>
      <c r="M54" s="131"/>
      <c r="N54" s="131"/>
      <c r="O54" s="131"/>
      <c r="P54" s="131"/>
      <c r="Q54" s="131"/>
      <c r="R54" s="131"/>
      <c r="S54" s="131"/>
      <c r="T54" s="131"/>
      <c r="U54" s="131"/>
      <c r="V54" s="131"/>
      <c r="W54" s="131"/>
      <c r="X54" s="564"/>
      <c r="Y54" s="131"/>
      <c r="Z54" s="131"/>
      <c r="AA54" s="131"/>
      <c r="AB54" s="171"/>
      <c r="AC54" s="171"/>
      <c r="AD54" s="171"/>
      <c r="AE54" s="171"/>
      <c r="AF54" s="131"/>
      <c r="AG54" s="171"/>
      <c r="AH54" s="171"/>
      <c r="AI54" s="171"/>
      <c r="AJ54" s="171"/>
      <c r="AK54" s="171"/>
      <c r="AL54" s="131"/>
      <c r="AM54" s="131"/>
      <c r="AN54" s="131"/>
      <c r="AO54" s="173"/>
      <c r="AP54" s="171"/>
      <c r="AQ54" s="86"/>
      <c r="AR54" s="86"/>
      <c r="AY54" s="198"/>
      <c r="AZ54" s="198"/>
      <c r="BA54" s="198"/>
      <c r="BB54" s="198"/>
      <c r="BC54" s="198"/>
      <c r="BD54" s="198"/>
      <c r="BE54" s="198"/>
      <c r="BF54" s="198"/>
      <c r="BG54" s="198"/>
      <c r="BH54" s="198"/>
      <c r="BI54" s="198"/>
      <c r="BJ54" s="198"/>
      <c r="BK54" s="198"/>
      <c r="BL54" s="198"/>
      <c r="BM54" s="198"/>
      <c r="BN54" s="198"/>
      <c r="BO54" s="198"/>
      <c r="BP54" s="198"/>
      <c r="BQ54" s="198"/>
      <c r="BR54" s="198"/>
      <c r="BS54" s="198"/>
      <c r="BT54" s="198"/>
      <c r="BU54" s="198"/>
      <c r="BV54" s="198"/>
      <c r="BW54" s="198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200"/>
      <c r="DI54" s="200"/>
      <c r="DJ54" s="200"/>
      <c r="DK54" s="200"/>
      <c r="DL54" s="200"/>
      <c r="DM54" s="200"/>
      <c r="DN54" s="200"/>
      <c r="DO54" s="200"/>
      <c r="DP54" s="200"/>
      <c r="DQ54" s="200"/>
      <c r="DR54" s="200"/>
      <c r="DS54" s="200"/>
      <c r="DT54" s="200"/>
      <c r="DU54" s="200"/>
    </row>
    <row r="55" spans="2:125" s="130" customFormat="1" ht="11.85" hidden="1" customHeight="1">
      <c r="B55" s="563"/>
      <c r="C55" s="568"/>
      <c r="D55" s="171" t="s">
        <v>243</v>
      </c>
      <c r="E55" s="171"/>
      <c r="F55" s="131"/>
      <c r="G55" s="131"/>
      <c r="H55" s="131"/>
      <c r="I55" s="131"/>
      <c r="J55" s="131"/>
      <c r="K55" s="131"/>
      <c r="L55" s="131"/>
      <c r="M55" s="131"/>
      <c r="N55" s="131"/>
      <c r="O55" s="131"/>
      <c r="P55" s="131"/>
      <c r="Q55" s="131"/>
      <c r="R55" s="131"/>
      <c r="S55" s="131"/>
      <c r="T55" s="131"/>
      <c r="U55" s="131"/>
      <c r="V55" s="131"/>
      <c r="W55" s="131"/>
      <c r="X55" s="564"/>
      <c r="Y55" s="131"/>
      <c r="Z55" s="131"/>
      <c r="AA55" s="131"/>
      <c r="AB55" s="171" t="s">
        <v>244</v>
      </c>
      <c r="AC55" s="132"/>
      <c r="AD55" s="132"/>
      <c r="AE55" s="132"/>
      <c r="AF55" s="131"/>
      <c r="AG55" s="131"/>
      <c r="AH55" s="131"/>
      <c r="AI55" s="131"/>
      <c r="AJ55" s="131"/>
      <c r="AK55" s="136"/>
      <c r="AL55" s="131"/>
      <c r="AM55" s="131"/>
      <c r="AN55" s="131"/>
      <c r="AO55" s="133"/>
      <c r="AP55" s="131"/>
      <c r="AQ55" s="86"/>
      <c r="AR55" s="86"/>
      <c r="AY55" s="198"/>
      <c r="AZ55" s="198"/>
      <c r="BA55" s="198"/>
      <c r="BB55" s="198"/>
      <c r="BC55" s="198"/>
      <c r="BD55" s="198"/>
      <c r="BE55" s="198"/>
      <c r="BF55" s="198"/>
      <c r="BG55" s="198"/>
      <c r="BH55" s="198"/>
      <c r="BI55" s="198"/>
      <c r="BJ55" s="198"/>
      <c r="BK55" s="198"/>
      <c r="BL55" s="198"/>
      <c r="BM55" s="198"/>
      <c r="BN55" s="198"/>
      <c r="BO55" s="198"/>
      <c r="BP55" s="198"/>
      <c r="BQ55" s="198"/>
      <c r="BR55" s="198"/>
      <c r="BS55" s="198"/>
      <c r="BT55" s="198"/>
      <c r="BU55" s="198"/>
      <c r="BV55" s="198"/>
      <c r="BW55" s="198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200"/>
      <c r="DI55" s="200"/>
      <c r="DJ55" s="200"/>
      <c r="DK55" s="200"/>
      <c r="DL55" s="200"/>
      <c r="DM55" s="200"/>
      <c r="DN55" s="200"/>
      <c r="DO55" s="200"/>
      <c r="DP55" s="200"/>
      <c r="DQ55" s="200"/>
      <c r="DR55" s="200"/>
      <c r="DS55" s="200"/>
      <c r="DT55" s="200"/>
      <c r="DU55" s="200"/>
    </row>
    <row r="56" spans="2:125" s="130" customFormat="1" ht="11.85" hidden="1" customHeight="1">
      <c r="B56" s="563"/>
      <c r="C56" s="568"/>
      <c r="D56" s="132" t="s">
        <v>270</v>
      </c>
      <c r="E56" s="132"/>
      <c r="F56" s="131"/>
      <c r="G56" s="131"/>
      <c r="H56" s="131"/>
      <c r="I56" s="131"/>
      <c r="J56" s="131"/>
      <c r="K56" s="131"/>
      <c r="L56" s="131"/>
      <c r="M56" s="131"/>
      <c r="N56" s="131"/>
      <c r="O56" s="131"/>
      <c r="P56" s="131"/>
      <c r="Q56" s="131"/>
      <c r="R56" s="131"/>
      <c r="S56" s="131"/>
      <c r="T56" s="131"/>
      <c r="U56" s="131"/>
      <c r="V56" s="131"/>
      <c r="W56" s="131"/>
      <c r="X56" s="564"/>
      <c r="Y56" s="131"/>
      <c r="Z56" s="134">
        <v>227</v>
      </c>
      <c r="AA56" s="131"/>
      <c r="AB56" s="132" t="s">
        <v>260</v>
      </c>
      <c r="AC56" s="171"/>
      <c r="AD56" s="171"/>
      <c r="AE56" s="171"/>
      <c r="AF56" s="131"/>
      <c r="AG56" s="131"/>
      <c r="AH56" s="131"/>
      <c r="AI56" s="131"/>
      <c r="AJ56" s="131"/>
      <c r="AK56" s="134"/>
      <c r="AL56" s="131"/>
      <c r="AM56" s="131"/>
      <c r="AN56" s="131"/>
      <c r="AO56" s="135">
        <v>232</v>
      </c>
      <c r="AP56" s="134"/>
      <c r="AQ56" s="86"/>
      <c r="AR56" s="86"/>
      <c r="AY56" s="198"/>
      <c r="AZ56" s="198"/>
      <c r="BA56" s="198"/>
      <c r="BB56" s="198"/>
      <c r="BC56" s="198"/>
      <c r="BD56" s="198"/>
      <c r="BE56" s="198"/>
      <c r="BF56" s="198"/>
      <c r="BG56" s="198"/>
      <c r="BH56" s="198"/>
      <c r="BI56" s="198"/>
      <c r="BJ56" s="198"/>
      <c r="BK56" s="198"/>
      <c r="BL56" s="198"/>
      <c r="BM56" s="198"/>
      <c r="BN56" s="198"/>
      <c r="BO56" s="198"/>
      <c r="BP56" s="198"/>
      <c r="BQ56" s="198"/>
      <c r="BR56" s="198"/>
      <c r="BS56" s="198"/>
      <c r="BT56" s="198"/>
      <c r="BU56" s="198"/>
      <c r="BV56" s="198"/>
      <c r="BW56" s="198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200"/>
      <c r="DI56" s="200"/>
      <c r="DJ56" s="200"/>
      <c r="DK56" s="200"/>
      <c r="DL56" s="200"/>
      <c r="DM56" s="200"/>
      <c r="DN56" s="200"/>
      <c r="DO56" s="200"/>
      <c r="DP56" s="200"/>
      <c r="DQ56" s="200"/>
      <c r="DR56" s="200"/>
      <c r="DS56" s="200"/>
      <c r="DT56" s="200"/>
      <c r="DU56" s="200"/>
    </row>
    <row r="57" spans="2:125" s="130" customFormat="1" ht="3" hidden="1" customHeight="1">
      <c r="B57" s="563"/>
      <c r="C57" s="568"/>
      <c r="D57" s="131"/>
      <c r="E57" s="131"/>
      <c r="F57" s="131"/>
      <c r="G57" s="131"/>
      <c r="H57" s="131"/>
      <c r="I57" s="131"/>
      <c r="J57" s="131"/>
      <c r="K57" s="131"/>
      <c r="L57" s="131"/>
      <c r="M57" s="131"/>
      <c r="N57" s="131"/>
      <c r="O57" s="131"/>
      <c r="P57" s="131"/>
      <c r="Q57" s="131"/>
      <c r="R57" s="131"/>
      <c r="S57" s="131"/>
      <c r="T57" s="131"/>
      <c r="U57" s="131"/>
      <c r="V57" s="131"/>
      <c r="W57" s="131"/>
      <c r="X57" s="564"/>
      <c r="Y57" s="131"/>
      <c r="Z57" s="131"/>
      <c r="AA57" s="131"/>
      <c r="AB57" s="131"/>
      <c r="AC57" s="131"/>
      <c r="AD57" s="131"/>
      <c r="AE57" s="131"/>
      <c r="AF57" s="131"/>
      <c r="AG57" s="131"/>
      <c r="AH57" s="131"/>
      <c r="AI57" s="131"/>
      <c r="AJ57" s="131"/>
      <c r="AK57" s="131"/>
      <c r="AL57" s="131"/>
      <c r="AM57" s="131"/>
      <c r="AN57" s="131"/>
      <c r="AO57" s="133"/>
      <c r="AP57" s="131"/>
      <c r="AQ57" s="86"/>
      <c r="AR57" s="86"/>
      <c r="AY57" s="198"/>
      <c r="AZ57" s="198"/>
      <c r="BA57" s="198"/>
      <c r="BB57" s="198"/>
      <c r="BC57" s="198"/>
      <c r="BD57" s="198"/>
      <c r="BE57" s="198"/>
      <c r="BF57" s="198"/>
      <c r="BG57" s="198"/>
      <c r="BH57" s="198"/>
      <c r="BI57" s="198"/>
      <c r="BJ57" s="198"/>
      <c r="BK57" s="198"/>
      <c r="BL57" s="198"/>
      <c r="BM57" s="198"/>
      <c r="BN57" s="198"/>
      <c r="BO57" s="198"/>
      <c r="BP57" s="198"/>
      <c r="BQ57" s="198"/>
      <c r="BR57" s="198"/>
      <c r="BS57" s="198"/>
      <c r="BT57" s="198"/>
      <c r="BU57" s="198"/>
      <c r="BV57" s="198"/>
      <c r="BW57" s="198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200"/>
      <c r="DI57" s="200"/>
      <c r="DJ57" s="200"/>
      <c r="DK57" s="200"/>
      <c r="DL57" s="200"/>
      <c r="DM57" s="200"/>
      <c r="DN57" s="200"/>
      <c r="DO57" s="200"/>
      <c r="DP57" s="200"/>
      <c r="DQ57" s="200"/>
      <c r="DR57" s="200"/>
      <c r="DS57" s="200"/>
      <c r="DT57" s="200"/>
      <c r="DU57" s="200"/>
    </row>
    <row r="58" spans="2:125" s="130" customFormat="1" ht="11.85" hidden="1" customHeight="1">
      <c r="B58" s="563"/>
      <c r="C58" s="568"/>
      <c r="D58" s="171" t="s">
        <v>245</v>
      </c>
      <c r="E58" s="171"/>
      <c r="F58" s="131"/>
      <c r="G58" s="131"/>
      <c r="H58" s="131"/>
      <c r="I58" s="131"/>
      <c r="J58" s="131"/>
      <c r="K58" s="131"/>
      <c r="L58" s="131"/>
      <c r="M58" s="131"/>
      <c r="N58" s="131"/>
      <c r="O58" s="131"/>
      <c r="P58" s="131"/>
      <c r="Q58" s="131"/>
      <c r="R58" s="131"/>
      <c r="S58" s="131"/>
      <c r="T58" s="131"/>
      <c r="U58" s="134"/>
      <c r="V58" s="134"/>
      <c r="W58" s="134"/>
      <c r="X58" s="564"/>
      <c r="Y58" s="131"/>
      <c r="Z58" s="131"/>
      <c r="AA58" s="131"/>
      <c r="AB58" s="171" t="s">
        <v>246</v>
      </c>
      <c r="AC58" s="132"/>
      <c r="AD58" s="132"/>
      <c r="AE58" s="132"/>
      <c r="AF58" s="131"/>
      <c r="AG58" s="131"/>
      <c r="AH58" s="131"/>
      <c r="AI58" s="131"/>
      <c r="AJ58" s="131"/>
      <c r="AK58" s="136"/>
      <c r="AL58" s="131"/>
      <c r="AM58" s="131"/>
      <c r="AN58" s="131"/>
      <c r="AO58" s="133"/>
      <c r="AP58" s="131"/>
      <c r="AQ58" s="86"/>
      <c r="AR58" s="86"/>
      <c r="AY58" s="198"/>
      <c r="AZ58" s="198"/>
      <c r="BA58" s="198"/>
      <c r="BB58" s="198"/>
      <c r="BC58" s="198"/>
      <c r="BD58" s="198"/>
      <c r="BE58" s="198"/>
      <c r="BF58" s="198"/>
      <c r="BG58" s="198"/>
      <c r="BH58" s="198"/>
      <c r="BI58" s="198"/>
      <c r="BJ58" s="198"/>
      <c r="BK58" s="198"/>
      <c r="BL58" s="198"/>
      <c r="BM58" s="198"/>
      <c r="BN58" s="198"/>
      <c r="BO58" s="198"/>
      <c r="BP58" s="198"/>
      <c r="BQ58" s="198"/>
      <c r="BR58" s="198"/>
      <c r="BS58" s="198"/>
      <c r="BT58" s="198"/>
      <c r="BU58" s="198"/>
      <c r="BV58" s="198"/>
      <c r="BW58" s="198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200"/>
      <c r="DI58" s="200"/>
      <c r="DJ58" s="200"/>
      <c r="DK58" s="200"/>
      <c r="DL58" s="200"/>
      <c r="DM58" s="200"/>
      <c r="DN58" s="200"/>
      <c r="DO58" s="200"/>
      <c r="DP58" s="200"/>
      <c r="DQ58" s="200"/>
      <c r="DR58" s="200"/>
      <c r="DS58" s="200"/>
      <c r="DT58" s="200"/>
      <c r="DU58" s="200"/>
    </row>
    <row r="59" spans="2:125" s="130" customFormat="1" ht="11.85" hidden="1" customHeight="1">
      <c r="B59" s="563"/>
      <c r="C59" s="568"/>
      <c r="D59" s="132" t="s">
        <v>270</v>
      </c>
      <c r="E59" s="132"/>
      <c r="F59" s="131"/>
      <c r="G59" s="131"/>
      <c r="H59" s="131"/>
      <c r="I59" s="131"/>
      <c r="J59" s="131"/>
      <c r="K59" s="131"/>
      <c r="L59" s="131"/>
      <c r="M59" s="131"/>
      <c r="N59" s="131"/>
      <c r="O59" s="131"/>
      <c r="P59" s="131"/>
      <c r="Q59" s="131"/>
      <c r="R59" s="131"/>
      <c r="S59" s="131"/>
      <c r="T59" s="131"/>
      <c r="U59" s="131"/>
      <c r="V59" s="131"/>
      <c r="W59" s="131"/>
      <c r="X59" s="564"/>
      <c r="Y59" s="131"/>
      <c r="Z59" s="134">
        <v>191</v>
      </c>
      <c r="AA59" s="131"/>
      <c r="AB59" s="132" t="s">
        <v>260</v>
      </c>
      <c r="AC59" s="171"/>
      <c r="AD59" s="171"/>
      <c r="AE59" s="171"/>
      <c r="AF59" s="131"/>
      <c r="AG59" s="131"/>
      <c r="AH59" s="131"/>
      <c r="AI59" s="131"/>
      <c r="AJ59" s="131"/>
      <c r="AK59" s="134"/>
      <c r="AL59" s="131"/>
      <c r="AM59" s="131"/>
      <c r="AN59" s="131"/>
      <c r="AO59" s="135">
        <v>227</v>
      </c>
      <c r="AP59" s="134"/>
      <c r="AQ59" s="86"/>
      <c r="AR59" s="86"/>
      <c r="AY59" s="198"/>
      <c r="AZ59" s="198"/>
      <c r="BA59" s="198"/>
      <c r="BB59" s="198"/>
      <c r="BC59" s="198"/>
      <c r="BD59" s="198"/>
      <c r="BE59" s="198"/>
      <c r="BF59" s="198"/>
      <c r="BG59" s="198"/>
      <c r="BH59" s="198"/>
      <c r="BI59" s="198"/>
      <c r="BJ59" s="198"/>
      <c r="BK59" s="198"/>
      <c r="BL59" s="198"/>
      <c r="BM59" s="198"/>
      <c r="BN59" s="198"/>
      <c r="BO59" s="198"/>
      <c r="BP59" s="198"/>
      <c r="BQ59" s="198"/>
      <c r="BR59" s="198"/>
      <c r="BS59" s="198"/>
      <c r="BT59" s="198"/>
      <c r="BU59" s="198"/>
      <c r="BV59" s="198"/>
      <c r="BW59" s="198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200"/>
      <c r="DI59" s="200"/>
      <c r="DJ59" s="200"/>
      <c r="DK59" s="200"/>
      <c r="DL59" s="200"/>
      <c r="DM59" s="200"/>
      <c r="DN59" s="200"/>
      <c r="DO59" s="200"/>
      <c r="DP59" s="200"/>
      <c r="DQ59" s="200"/>
      <c r="DR59" s="200"/>
      <c r="DS59" s="200"/>
      <c r="DT59" s="200"/>
      <c r="DU59" s="200"/>
    </row>
    <row r="60" spans="2:125" s="130" customFormat="1" ht="3" hidden="1" customHeight="1">
      <c r="B60" s="563"/>
      <c r="C60" s="569"/>
      <c r="D60" s="137"/>
      <c r="E60" s="137"/>
      <c r="F60" s="137"/>
      <c r="G60" s="137"/>
      <c r="H60" s="137"/>
      <c r="I60" s="137"/>
      <c r="J60" s="137"/>
      <c r="K60" s="137"/>
      <c r="L60" s="137"/>
      <c r="M60" s="137"/>
      <c r="N60" s="137"/>
      <c r="O60" s="137"/>
      <c r="P60" s="137"/>
      <c r="Q60" s="137"/>
      <c r="R60" s="137"/>
      <c r="S60" s="137"/>
      <c r="T60" s="137"/>
      <c r="U60" s="137"/>
      <c r="V60" s="137"/>
      <c r="W60" s="137"/>
      <c r="X60" s="137"/>
      <c r="Y60" s="137"/>
      <c r="Z60" s="137"/>
      <c r="AA60" s="137"/>
      <c r="AB60" s="137"/>
      <c r="AC60" s="137"/>
      <c r="AD60" s="137"/>
      <c r="AE60" s="137"/>
      <c r="AF60" s="137"/>
      <c r="AG60" s="137"/>
      <c r="AH60" s="137"/>
      <c r="AI60" s="137"/>
      <c r="AJ60" s="137"/>
      <c r="AK60" s="137"/>
      <c r="AL60" s="137"/>
      <c r="AM60" s="137"/>
      <c r="AN60" s="137"/>
      <c r="AO60" s="138"/>
      <c r="AP60" s="131"/>
      <c r="AQ60" s="86"/>
      <c r="AR60" s="86"/>
      <c r="AY60" s="198"/>
      <c r="AZ60" s="198"/>
      <c r="BA60" s="198"/>
      <c r="BB60" s="198"/>
      <c r="BC60" s="198"/>
      <c r="BD60" s="198"/>
      <c r="BE60" s="198"/>
      <c r="BF60" s="198"/>
      <c r="BG60" s="198"/>
      <c r="BH60" s="198"/>
      <c r="BI60" s="198"/>
      <c r="BJ60" s="198"/>
      <c r="BK60" s="198"/>
      <c r="BL60" s="198"/>
      <c r="BM60" s="198"/>
      <c r="BN60" s="198"/>
      <c r="BO60" s="198"/>
      <c r="BP60" s="198"/>
      <c r="BQ60" s="198"/>
      <c r="BR60" s="198"/>
      <c r="BS60" s="198"/>
      <c r="BT60" s="198"/>
      <c r="BU60" s="198"/>
      <c r="BV60" s="198"/>
      <c r="BW60" s="198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200"/>
      <c r="DI60" s="200"/>
      <c r="DJ60" s="200"/>
      <c r="DK60" s="200"/>
      <c r="DL60" s="200"/>
      <c r="DM60" s="200"/>
      <c r="DN60" s="200"/>
      <c r="DO60" s="200"/>
      <c r="DP60" s="200"/>
      <c r="DQ60" s="200"/>
      <c r="DR60" s="200"/>
      <c r="DS60" s="200"/>
      <c r="DT60" s="200"/>
      <c r="DU60" s="200"/>
    </row>
    <row r="61" spans="2:125" s="130" customFormat="1" ht="3" hidden="1" customHeight="1">
      <c r="AQ61" s="86"/>
      <c r="AR61" s="86"/>
      <c r="AY61" s="198"/>
      <c r="AZ61" s="198"/>
      <c r="BA61" s="198"/>
      <c r="BB61" s="198"/>
      <c r="BC61" s="198"/>
      <c r="BD61" s="198"/>
      <c r="BE61" s="198"/>
      <c r="BF61" s="198"/>
      <c r="BG61" s="198"/>
      <c r="BH61" s="198"/>
      <c r="BI61" s="198"/>
      <c r="BJ61" s="198"/>
      <c r="BK61" s="198"/>
      <c r="BL61" s="198"/>
      <c r="BM61" s="198"/>
      <c r="BN61" s="198"/>
      <c r="BO61" s="198"/>
      <c r="BP61" s="198"/>
      <c r="BQ61" s="198"/>
      <c r="BR61" s="198"/>
      <c r="BS61" s="198"/>
      <c r="BT61" s="198"/>
      <c r="BU61" s="198"/>
      <c r="BV61" s="198"/>
      <c r="BW61" s="198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200"/>
      <c r="DI61" s="200"/>
      <c r="DJ61" s="200"/>
      <c r="DK61" s="200"/>
      <c r="DL61" s="200"/>
      <c r="DM61" s="200"/>
      <c r="DN61" s="200"/>
      <c r="DO61" s="200"/>
      <c r="DP61" s="200"/>
      <c r="DQ61" s="200"/>
      <c r="DR61" s="200"/>
      <c r="DS61" s="200"/>
      <c r="DT61" s="200"/>
      <c r="DU61" s="200"/>
    </row>
    <row r="62" spans="2:125" s="130" customFormat="1" ht="11.85" hidden="1" customHeight="1">
      <c r="AQ62" s="86"/>
      <c r="AR62" s="86"/>
      <c r="AY62" s="198"/>
      <c r="AZ62" s="198"/>
      <c r="BA62" s="198"/>
      <c r="BB62" s="198"/>
      <c r="BC62" s="198"/>
      <c r="BD62" s="198"/>
      <c r="BE62" s="198"/>
      <c r="BF62" s="198"/>
      <c r="BG62" s="198"/>
      <c r="BH62" s="198"/>
      <c r="BI62" s="198"/>
      <c r="BJ62" s="198"/>
      <c r="BK62" s="198"/>
      <c r="BL62" s="198"/>
      <c r="BM62" s="198"/>
      <c r="BN62" s="198"/>
      <c r="BO62" s="198"/>
      <c r="BP62" s="198"/>
      <c r="BQ62" s="198"/>
      <c r="BR62" s="198"/>
      <c r="BS62" s="198"/>
      <c r="BT62" s="198"/>
      <c r="BU62" s="198"/>
      <c r="BV62" s="198"/>
      <c r="BW62" s="198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200"/>
      <c r="DI62" s="200"/>
      <c r="DJ62" s="200"/>
      <c r="DK62" s="200"/>
      <c r="DL62" s="200"/>
      <c r="DM62" s="200"/>
      <c r="DN62" s="200"/>
      <c r="DO62" s="200"/>
      <c r="DP62" s="200"/>
      <c r="DQ62" s="200"/>
      <c r="DR62" s="200"/>
      <c r="DS62" s="200"/>
      <c r="DT62" s="200"/>
      <c r="DU62" s="200"/>
    </row>
    <row r="63" spans="2:125" s="130" customFormat="1" ht="11.85" hidden="1" customHeight="1">
      <c r="AQ63" s="86"/>
      <c r="AR63" s="86"/>
      <c r="AY63" s="198"/>
      <c r="AZ63" s="198"/>
      <c r="BA63" s="198"/>
      <c r="BB63" s="198"/>
      <c r="BC63" s="198"/>
      <c r="BD63" s="198"/>
      <c r="BE63" s="198"/>
      <c r="BF63" s="198"/>
      <c r="BG63" s="198"/>
      <c r="BH63" s="198"/>
      <c r="BI63" s="198"/>
      <c r="BJ63" s="198"/>
      <c r="BK63" s="198"/>
      <c r="BL63" s="198"/>
      <c r="BM63" s="198"/>
      <c r="BN63" s="198"/>
      <c r="BO63" s="198"/>
      <c r="BP63" s="198"/>
      <c r="BQ63" s="198"/>
      <c r="BR63" s="198"/>
      <c r="BS63" s="198"/>
      <c r="BT63" s="198"/>
      <c r="BU63" s="198"/>
      <c r="BV63" s="198"/>
      <c r="BW63" s="198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200"/>
      <c r="DI63" s="200"/>
      <c r="DJ63" s="200"/>
      <c r="DK63" s="200"/>
      <c r="DL63" s="200"/>
      <c r="DM63" s="200"/>
      <c r="DN63" s="200"/>
      <c r="DO63" s="200"/>
      <c r="DP63" s="200"/>
      <c r="DQ63" s="200"/>
      <c r="DR63" s="200"/>
      <c r="DS63" s="200"/>
      <c r="DT63" s="200"/>
      <c r="DU63" s="200"/>
    </row>
    <row r="64" spans="2:125" s="130" customFormat="1" ht="11.85" hidden="1" customHeight="1">
      <c r="AQ64" s="86"/>
      <c r="AR64" s="86"/>
      <c r="AY64" s="198"/>
      <c r="AZ64" s="198"/>
      <c r="BA64" s="198"/>
      <c r="BB64" s="198"/>
      <c r="BC64" s="198"/>
      <c r="BD64" s="198"/>
      <c r="BE64" s="198"/>
      <c r="BF64" s="198"/>
      <c r="BG64" s="198"/>
      <c r="BH64" s="198"/>
      <c r="BI64" s="198"/>
      <c r="BJ64" s="198"/>
      <c r="BK64" s="198"/>
      <c r="BL64" s="198"/>
      <c r="BM64" s="198"/>
      <c r="BN64" s="198"/>
      <c r="BO64" s="198"/>
      <c r="BP64" s="198"/>
      <c r="BQ64" s="198"/>
      <c r="BR64" s="198"/>
      <c r="BS64" s="198"/>
      <c r="BT64" s="198"/>
      <c r="BU64" s="198"/>
      <c r="BV64" s="198"/>
      <c r="BW64" s="198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200"/>
      <c r="DI64" s="200"/>
      <c r="DJ64" s="200"/>
      <c r="DK64" s="200"/>
      <c r="DL64" s="200"/>
      <c r="DM64" s="200"/>
      <c r="DN64" s="200"/>
      <c r="DO64" s="200"/>
      <c r="DP64" s="200"/>
      <c r="DQ64" s="200"/>
      <c r="DR64" s="200"/>
      <c r="DS64" s="200"/>
      <c r="DT64" s="200"/>
      <c r="DU64" s="200"/>
    </row>
    <row r="65" spans="2:45" ht="12.75" hidden="1" customHeight="1">
      <c r="D65" s="130"/>
      <c r="E65" s="178"/>
      <c r="F65" s="178"/>
      <c r="G65" s="178"/>
      <c r="H65" s="178"/>
      <c r="I65" s="178"/>
      <c r="J65" s="178"/>
      <c r="K65" s="178"/>
      <c r="L65" s="178"/>
      <c r="M65" s="178"/>
      <c r="N65" s="178"/>
      <c r="O65" s="178"/>
      <c r="P65" s="178"/>
      <c r="Q65" s="178"/>
      <c r="R65" s="178"/>
      <c r="S65" s="178"/>
      <c r="T65" s="178"/>
      <c r="U65" s="178"/>
      <c r="V65" s="178"/>
      <c r="W65" s="178"/>
      <c r="X65" s="178"/>
      <c r="Y65" s="178"/>
      <c r="Z65" s="178"/>
      <c r="AA65" s="178"/>
      <c r="AB65" s="178"/>
      <c r="AC65" s="178"/>
      <c r="AD65" s="178"/>
      <c r="AE65" s="178"/>
      <c r="AF65" s="178"/>
      <c r="AG65" s="178"/>
      <c r="AH65" s="178"/>
      <c r="AI65" s="178"/>
      <c r="AJ65" s="178"/>
      <c r="AK65" s="178"/>
      <c r="AL65" s="178"/>
      <c r="AM65" s="178"/>
    </row>
    <row r="66" spans="2:45" ht="12.75" hidden="1" customHeight="1">
      <c r="D66" s="178" t="s">
        <v>294</v>
      </c>
      <c r="E66" s="178"/>
      <c r="F66" s="178"/>
      <c r="G66" s="178"/>
      <c r="H66" s="178"/>
      <c r="I66" s="178"/>
      <c r="J66" s="178"/>
      <c r="K66" s="178"/>
      <c r="L66" s="178"/>
      <c r="M66" s="178"/>
      <c r="N66" s="178"/>
      <c r="O66" s="178"/>
      <c r="P66" s="178"/>
      <c r="Q66" s="178"/>
      <c r="R66" s="178"/>
      <c r="S66" s="178"/>
      <c r="T66" s="178"/>
      <c r="U66" s="178"/>
      <c r="V66" s="178"/>
      <c r="W66" s="178"/>
      <c r="X66" s="178"/>
      <c r="Y66" s="178"/>
      <c r="Z66" s="178"/>
      <c r="AA66" s="178"/>
      <c r="AB66" s="178"/>
      <c r="AC66" s="178"/>
      <c r="AD66" s="178"/>
      <c r="AE66" s="178"/>
      <c r="AF66" s="178"/>
      <c r="AG66" s="178"/>
      <c r="AH66" s="178"/>
      <c r="AI66" s="178"/>
      <c r="AJ66" s="178"/>
      <c r="AK66" s="178"/>
      <c r="AL66" s="178"/>
      <c r="AM66" s="178"/>
    </row>
    <row r="67" spans="2:45" ht="12.75" hidden="1" customHeight="1">
      <c r="D67" s="178" t="s">
        <v>247</v>
      </c>
      <c r="E67" s="178"/>
      <c r="F67" s="178"/>
      <c r="G67" s="178"/>
      <c r="H67" s="178"/>
      <c r="I67" s="178"/>
      <c r="J67" s="178"/>
      <c r="K67" s="178"/>
      <c r="L67" s="178"/>
      <c r="M67" s="178"/>
      <c r="N67" s="178"/>
      <c r="O67" s="178"/>
      <c r="P67" s="178"/>
      <c r="Q67" s="178"/>
      <c r="R67" s="178"/>
      <c r="S67" s="178"/>
      <c r="T67" s="178"/>
      <c r="U67" s="178"/>
      <c r="V67" s="178"/>
      <c r="W67" s="178"/>
      <c r="X67" s="178"/>
      <c r="Y67" s="178"/>
      <c r="Z67" s="178"/>
      <c r="AA67" s="178"/>
      <c r="AB67" s="178"/>
      <c r="AC67" s="178"/>
      <c r="AD67" s="178"/>
      <c r="AE67" s="178"/>
      <c r="AF67" s="178"/>
      <c r="AG67" s="178"/>
      <c r="AH67" s="178"/>
      <c r="AI67" s="178"/>
      <c r="AJ67" s="178"/>
      <c r="AK67" s="178"/>
      <c r="AL67" s="178"/>
      <c r="AM67" s="178"/>
    </row>
    <row r="68" spans="2:45" ht="12.75" hidden="1" customHeight="1">
      <c r="D68" s="179" t="s">
        <v>248</v>
      </c>
      <c r="E68" s="179"/>
      <c r="F68" s="179"/>
      <c r="G68" s="179"/>
      <c r="H68" s="179"/>
      <c r="I68" s="179"/>
      <c r="J68" s="179"/>
      <c r="K68" s="179"/>
      <c r="L68" s="179"/>
      <c r="M68" s="179"/>
      <c r="N68" s="179"/>
      <c r="O68" s="179"/>
      <c r="P68" s="179"/>
      <c r="Q68" s="179"/>
      <c r="R68" s="179"/>
      <c r="S68" s="179"/>
      <c r="T68" s="179"/>
      <c r="U68" s="179"/>
      <c r="V68" s="179"/>
      <c r="W68" s="179"/>
      <c r="X68" s="179"/>
      <c r="Y68" s="179"/>
      <c r="Z68" s="179"/>
      <c r="AA68" s="179"/>
      <c r="AB68" s="179"/>
      <c r="AC68" s="179"/>
      <c r="AD68" s="179"/>
      <c r="AE68" s="179"/>
      <c r="AF68" s="179"/>
      <c r="AG68" s="179"/>
      <c r="AH68" s="179"/>
      <c r="AI68" s="179"/>
      <c r="AJ68" s="179"/>
      <c r="AK68" s="179"/>
      <c r="AL68" s="179"/>
      <c r="AM68" s="179"/>
      <c r="AN68" s="179"/>
      <c r="AO68" s="179"/>
      <c r="AP68" s="179"/>
      <c r="AQ68" s="179"/>
      <c r="AR68" s="179"/>
    </row>
    <row r="69" spans="2:45" ht="12.75" hidden="1" customHeight="1">
      <c r="D69" s="179" t="s">
        <v>249</v>
      </c>
      <c r="E69" s="179"/>
      <c r="F69" s="179"/>
      <c r="G69" s="179"/>
      <c r="H69" s="179"/>
      <c r="I69" s="179"/>
      <c r="J69" s="179"/>
      <c r="K69" s="179"/>
      <c r="L69" s="179"/>
      <c r="M69" s="179"/>
      <c r="N69" s="179"/>
      <c r="O69" s="179"/>
      <c r="P69" s="179"/>
      <c r="Q69" s="179"/>
      <c r="R69" s="179"/>
      <c r="S69" s="179"/>
      <c r="T69" s="179"/>
      <c r="U69" s="179"/>
      <c r="V69" s="179"/>
      <c r="W69" s="179"/>
      <c r="X69" s="179"/>
      <c r="Y69" s="179"/>
      <c r="Z69" s="179"/>
      <c r="AA69" s="179"/>
      <c r="AB69" s="179"/>
      <c r="AC69" s="179"/>
      <c r="AD69" s="179"/>
      <c r="AE69" s="179"/>
      <c r="AF69" s="179"/>
      <c r="AG69" s="179"/>
      <c r="AH69" s="179"/>
      <c r="AI69" s="179"/>
      <c r="AJ69" s="179"/>
      <c r="AK69" s="179"/>
      <c r="AL69" s="179"/>
      <c r="AM69" s="179"/>
      <c r="AN69" s="179"/>
      <c r="AO69" s="179"/>
      <c r="AP69" s="179"/>
      <c r="AQ69" s="179"/>
      <c r="AR69" s="179"/>
    </row>
    <row r="70" spans="2:45" ht="12.75" customHeight="1"/>
    <row r="71" spans="2:45" ht="12.75" customHeight="1">
      <c r="AJ71" s="142"/>
      <c r="AK71" s="4491">
        <v>41665</v>
      </c>
      <c r="AL71" s="4491"/>
      <c r="AM71" s="4491"/>
    </row>
    <row r="72" spans="2:45" ht="20.100000000000001" customHeight="1">
      <c r="B72" s="4486" t="s">
        <v>793</v>
      </c>
      <c r="C72" s="4486"/>
      <c r="D72" s="4486"/>
      <c r="E72" s="4486"/>
      <c r="F72" s="4486"/>
      <c r="G72" s="4486"/>
      <c r="H72" s="4486"/>
      <c r="I72" s="4486"/>
      <c r="J72" s="4486"/>
      <c r="K72" s="4486"/>
      <c r="L72" s="4486"/>
      <c r="M72" s="4486"/>
      <c r="N72" s="4486"/>
      <c r="O72" s="4486"/>
      <c r="P72" s="4486"/>
      <c r="Q72" s="4486"/>
      <c r="R72" s="4486"/>
      <c r="S72" s="4486"/>
      <c r="T72" s="4486"/>
      <c r="U72" s="4486"/>
      <c r="V72" s="4486"/>
      <c r="W72" s="4486"/>
      <c r="X72" s="4486"/>
      <c r="Y72" s="4486"/>
      <c r="Z72" s="4486"/>
      <c r="AA72" s="4486"/>
      <c r="AB72" s="4486"/>
      <c r="AC72" s="4486"/>
      <c r="AD72" s="4486"/>
      <c r="AE72" s="4486"/>
      <c r="AF72" s="4486"/>
      <c r="AG72" s="4486"/>
      <c r="AH72" s="4486"/>
      <c r="AI72" s="4486"/>
      <c r="AJ72" s="4486"/>
      <c r="AK72" s="4486"/>
      <c r="AL72" s="4486"/>
      <c r="AM72" s="4486"/>
      <c r="AN72" s="4486"/>
      <c r="AO72" s="4486"/>
      <c r="AP72" s="4486"/>
      <c r="AQ72" s="4486"/>
      <c r="AR72" s="549"/>
      <c r="AS72" s="549"/>
    </row>
    <row r="73" spans="2:45" ht="20.100000000000001" customHeight="1">
      <c r="B73" s="4484" t="s">
        <v>185</v>
      </c>
      <c r="C73" s="4484"/>
      <c r="D73" s="4484"/>
      <c r="E73" s="4484"/>
      <c r="F73" s="4484"/>
      <c r="G73" s="4484"/>
      <c r="H73" s="4484"/>
      <c r="I73" s="4484"/>
      <c r="J73" s="4484"/>
      <c r="K73" s="4484"/>
      <c r="L73" s="4484"/>
      <c r="M73" s="4484"/>
      <c r="N73" s="4484"/>
      <c r="O73" s="4484"/>
      <c r="P73" s="4484"/>
      <c r="Q73" s="4484"/>
      <c r="R73" s="4484"/>
      <c r="S73" s="4484"/>
      <c r="T73" s="4484"/>
      <c r="U73" s="4484"/>
      <c r="V73" s="4484"/>
      <c r="W73" s="4484"/>
      <c r="X73" s="4484"/>
      <c r="Y73" s="4484"/>
      <c r="Z73" s="4484"/>
      <c r="AA73" s="4484"/>
      <c r="AI73" s="4484" t="s">
        <v>379</v>
      </c>
      <c r="AJ73" s="4484"/>
      <c r="AK73" s="4484"/>
      <c r="AL73" s="4484"/>
      <c r="AM73" s="4484"/>
      <c r="AN73" s="4484"/>
      <c r="AO73" s="4484"/>
    </row>
    <row r="74" spans="2:45" ht="33.950000000000003" customHeight="1">
      <c r="D74" s="4487" t="s">
        <v>254</v>
      </c>
      <c r="E74" s="4487"/>
      <c r="F74" s="4487"/>
      <c r="G74" s="4487"/>
      <c r="H74" s="4487"/>
      <c r="I74" s="4487"/>
      <c r="J74" s="4487"/>
      <c r="K74" s="4487"/>
      <c r="L74" s="87"/>
      <c r="M74" s="87"/>
      <c r="N74" s="87"/>
      <c r="O74" s="87"/>
      <c r="P74" s="87"/>
      <c r="Q74" s="87"/>
      <c r="R74" s="87"/>
      <c r="S74" s="87"/>
      <c r="U74" s="87"/>
      <c r="V74" s="88"/>
      <c r="Z74" s="4492" t="s">
        <v>373</v>
      </c>
      <c r="AA74" s="4485"/>
      <c r="AB74" s="4485"/>
      <c r="AC74" s="4485"/>
      <c r="AD74" s="4485"/>
      <c r="AE74" s="4485"/>
      <c r="AF74" s="4485"/>
      <c r="AG74" s="550"/>
      <c r="AK74" s="4490" t="s">
        <v>187</v>
      </c>
      <c r="AL74" s="4490"/>
      <c r="AM74" s="4490"/>
    </row>
    <row r="75" spans="2:45" ht="3" customHeight="1" thickBot="1">
      <c r="C75" s="86"/>
    </row>
    <row r="76" spans="2:45" ht="11.85" customHeight="1">
      <c r="B76" s="143"/>
      <c r="C76" s="86"/>
      <c r="D76" s="89"/>
      <c r="E76" s="144" t="s">
        <v>255</v>
      </c>
      <c r="G76" s="144"/>
      <c r="I76" s="144" t="s">
        <v>255</v>
      </c>
      <c r="K76" s="144" t="s">
        <v>188</v>
      </c>
      <c r="M76" s="145" t="s">
        <v>189</v>
      </c>
      <c r="N76" s="145"/>
      <c r="O76" s="145"/>
      <c r="P76" s="145"/>
      <c r="Q76" s="146" t="s">
        <v>190</v>
      </c>
      <c r="R76" s="145"/>
      <c r="S76" s="145"/>
      <c r="T76" s="145"/>
      <c r="U76" s="145"/>
      <c r="V76" s="145"/>
      <c r="X76" s="145"/>
      <c r="Z76" s="147" t="s">
        <v>191</v>
      </c>
      <c r="AA76" s="90"/>
      <c r="AB76" s="90"/>
      <c r="AC76" s="90"/>
      <c r="AD76" s="90"/>
      <c r="AE76" s="90"/>
      <c r="AF76" s="90"/>
      <c r="AG76" s="90"/>
      <c r="AI76" s="144" t="s">
        <v>188</v>
      </c>
      <c r="AK76" s="147" t="s">
        <v>192</v>
      </c>
      <c r="AL76" s="147"/>
      <c r="AM76" s="147"/>
      <c r="AO76" s="148" t="s">
        <v>194</v>
      </c>
      <c r="AP76" s="148"/>
      <c r="AR76" s="149" t="s">
        <v>104</v>
      </c>
      <c r="AS76" s="150"/>
    </row>
    <row r="77" spans="2:45" ht="11.85" customHeight="1" thickBot="1">
      <c r="B77" s="151" t="s">
        <v>117</v>
      </c>
      <c r="C77" s="86"/>
      <c r="D77" s="152" t="s">
        <v>195</v>
      </c>
      <c r="E77" s="153" t="s">
        <v>256</v>
      </c>
      <c r="G77" s="153" t="s">
        <v>196</v>
      </c>
      <c r="I77" s="153" t="s">
        <v>794</v>
      </c>
      <c r="K77" s="153" t="s">
        <v>197</v>
      </c>
      <c r="M77" s="154" t="s">
        <v>198</v>
      </c>
      <c r="N77" s="154" t="s">
        <v>199</v>
      </c>
      <c r="O77" s="155" t="s">
        <v>200</v>
      </c>
      <c r="P77" s="155" t="s">
        <v>201</v>
      </c>
      <c r="Q77" s="155" t="s">
        <v>202</v>
      </c>
      <c r="R77" s="155" t="s">
        <v>203</v>
      </c>
      <c r="S77" s="155" t="s">
        <v>204</v>
      </c>
      <c r="T77" s="155" t="s">
        <v>205</v>
      </c>
      <c r="U77" s="155" t="s">
        <v>206</v>
      </c>
      <c r="V77" s="155" t="s">
        <v>207</v>
      </c>
      <c r="X77" s="154" t="s">
        <v>208</v>
      </c>
      <c r="Z77" s="155" t="s">
        <v>209</v>
      </c>
      <c r="AA77" s="155" t="s">
        <v>210</v>
      </c>
      <c r="AB77" s="155" t="s">
        <v>211</v>
      </c>
      <c r="AC77" s="155" t="s">
        <v>212</v>
      </c>
      <c r="AD77" s="155" t="s">
        <v>213</v>
      </c>
      <c r="AE77" s="155" t="s">
        <v>214</v>
      </c>
      <c r="AF77" s="155" t="s">
        <v>215</v>
      </c>
      <c r="AG77" s="155"/>
      <c r="AI77" s="151" t="s">
        <v>216</v>
      </c>
      <c r="AK77" s="156" t="s">
        <v>188</v>
      </c>
      <c r="AL77" s="154" t="s">
        <v>217</v>
      </c>
      <c r="AM77" s="157" t="s">
        <v>193</v>
      </c>
      <c r="AO77" s="154" t="s">
        <v>295</v>
      </c>
      <c r="AP77" s="154" t="s">
        <v>296</v>
      </c>
      <c r="AR77" s="158" t="s">
        <v>217</v>
      </c>
      <c r="AS77" s="158" t="s">
        <v>218</v>
      </c>
    </row>
    <row r="78" spans="2:45" ht="3" customHeight="1">
      <c r="C78" s="86"/>
      <c r="K78" s="374"/>
      <c r="AR78" s="130"/>
      <c r="AS78" s="130"/>
    </row>
    <row r="79" spans="2:45" ht="11.45" customHeight="1">
      <c r="B79" s="94" t="s">
        <v>259</v>
      </c>
      <c r="C79" s="86"/>
      <c r="D79" s="95" t="s">
        <v>814</v>
      </c>
      <c r="E79" s="551">
        <v>19</v>
      </c>
      <c r="F79" s="95">
        <v>0</v>
      </c>
      <c r="G79" s="96" t="s">
        <v>815</v>
      </c>
      <c r="I79" s="97" t="s">
        <v>816</v>
      </c>
      <c r="K79" s="375">
        <v>2539</v>
      </c>
      <c r="M79" s="98">
        <v>0</v>
      </c>
      <c r="N79" s="98" t="s">
        <v>220</v>
      </c>
      <c r="O79" s="99" t="s">
        <v>220</v>
      </c>
      <c r="P79" s="99" t="s">
        <v>220</v>
      </c>
      <c r="Q79" s="99">
        <v>0</v>
      </c>
      <c r="R79" s="99" t="s">
        <v>220</v>
      </c>
      <c r="S79" s="99">
        <v>0</v>
      </c>
      <c r="T79" s="99">
        <v>0</v>
      </c>
      <c r="U79" s="99" t="s">
        <v>220</v>
      </c>
      <c r="V79" s="99" t="s">
        <v>220</v>
      </c>
      <c r="X79" s="159">
        <v>0</v>
      </c>
      <c r="Z79" s="100">
        <v>216</v>
      </c>
      <c r="AA79" s="100">
        <v>206</v>
      </c>
      <c r="AB79" s="100">
        <v>170</v>
      </c>
      <c r="AC79" s="100">
        <v>212</v>
      </c>
      <c r="AD79" s="100">
        <v>171</v>
      </c>
      <c r="AE79" s="100">
        <v>196</v>
      </c>
      <c r="AF79" s="100"/>
      <c r="AG79" s="100"/>
      <c r="AI79" s="101">
        <v>1171</v>
      </c>
      <c r="AJ79" s="86">
        <v>22</v>
      </c>
      <c r="AK79" s="101">
        <v>3710</v>
      </c>
      <c r="AL79" s="100">
        <v>20</v>
      </c>
      <c r="AM79" s="102">
        <v>185.5</v>
      </c>
      <c r="AO79" s="103">
        <v>0</v>
      </c>
      <c r="AP79" s="103">
        <v>472</v>
      </c>
      <c r="AR79" s="139">
        <v>245</v>
      </c>
      <c r="AS79" s="139">
        <v>1276</v>
      </c>
    </row>
    <row r="80" spans="2:45" ht="11.45" customHeight="1">
      <c r="B80" s="94" t="s">
        <v>261</v>
      </c>
      <c r="C80" s="86"/>
      <c r="D80" s="95" t="s">
        <v>137</v>
      </c>
      <c r="E80" s="551">
        <v>28</v>
      </c>
      <c r="F80" s="95">
        <v>0</v>
      </c>
      <c r="G80" s="96" t="s">
        <v>629</v>
      </c>
      <c r="I80" s="97" t="s">
        <v>817</v>
      </c>
      <c r="K80" s="375">
        <v>2546</v>
      </c>
      <c r="M80" s="98">
        <v>0</v>
      </c>
      <c r="N80" s="98">
        <v>0</v>
      </c>
      <c r="O80" s="99">
        <v>0</v>
      </c>
      <c r="P80" s="99">
        <v>0</v>
      </c>
      <c r="Q80" s="99">
        <v>0</v>
      </c>
      <c r="R80" s="99">
        <v>0</v>
      </c>
      <c r="S80" s="99" t="s">
        <v>220</v>
      </c>
      <c r="T80" s="99">
        <v>0</v>
      </c>
      <c r="U80" s="99" t="s">
        <v>220</v>
      </c>
      <c r="V80" s="99" t="s">
        <v>220</v>
      </c>
      <c r="X80" s="159">
        <v>0</v>
      </c>
      <c r="Z80" s="100">
        <v>190</v>
      </c>
      <c r="AA80" s="100">
        <v>198</v>
      </c>
      <c r="AB80" s="100">
        <v>125</v>
      </c>
      <c r="AC80" s="100">
        <v>185</v>
      </c>
      <c r="AD80" s="100">
        <v>199</v>
      </c>
      <c r="AE80" s="100">
        <v>189</v>
      </c>
      <c r="AF80" s="100"/>
      <c r="AG80" s="100"/>
      <c r="AI80" s="101">
        <v>1086</v>
      </c>
      <c r="AJ80" s="86">
        <v>20</v>
      </c>
      <c r="AK80" s="101">
        <v>3632</v>
      </c>
      <c r="AL80" s="100">
        <v>20</v>
      </c>
      <c r="AM80" s="102">
        <v>181.6</v>
      </c>
      <c r="AO80" s="103">
        <v>-78</v>
      </c>
      <c r="AP80" s="103">
        <v>394</v>
      </c>
      <c r="AR80" s="139">
        <v>224</v>
      </c>
      <c r="AS80" s="139">
        <v>1311</v>
      </c>
    </row>
    <row r="81" spans="1:45" ht="11.45" customHeight="1">
      <c r="B81" s="111" t="s">
        <v>263</v>
      </c>
      <c r="C81" s="95"/>
      <c r="D81" s="95" t="s">
        <v>420</v>
      </c>
      <c r="E81" s="554">
        <v>23</v>
      </c>
      <c r="F81" s="95">
        <v>0</v>
      </c>
      <c r="G81" s="96" t="s">
        <v>629</v>
      </c>
      <c r="I81" s="97" t="s">
        <v>818</v>
      </c>
      <c r="K81" s="375">
        <v>2455</v>
      </c>
      <c r="M81" s="98">
        <v>0</v>
      </c>
      <c r="N81" s="98">
        <v>0</v>
      </c>
      <c r="O81" s="99">
        <v>0</v>
      </c>
      <c r="P81" s="99">
        <v>0</v>
      </c>
      <c r="Q81" s="99">
        <v>0</v>
      </c>
      <c r="R81" s="99">
        <v>0</v>
      </c>
      <c r="S81" s="99">
        <v>0</v>
      </c>
      <c r="T81" s="99">
        <v>0</v>
      </c>
      <c r="U81" s="99" t="s">
        <v>220</v>
      </c>
      <c r="V81" s="99" t="s">
        <v>220</v>
      </c>
      <c r="X81" s="159">
        <v>0</v>
      </c>
      <c r="Z81" s="100">
        <v>195</v>
      </c>
      <c r="AA81" s="100">
        <v>201</v>
      </c>
      <c r="AB81" s="100">
        <v>177</v>
      </c>
      <c r="AC81" s="100">
        <v>153</v>
      </c>
      <c r="AD81" s="100">
        <v>154</v>
      </c>
      <c r="AE81" s="100">
        <v>200</v>
      </c>
      <c r="AF81" s="100"/>
      <c r="AG81" s="100"/>
      <c r="AI81" s="101">
        <v>1080</v>
      </c>
      <c r="AJ81" s="86">
        <v>21</v>
      </c>
      <c r="AK81" s="101">
        <v>3535</v>
      </c>
      <c r="AL81" s="100">
        <v>20</v>
      </c>
      <c r="AM81" s="102">
        <v>176.75</v>
      </c>
      <c r="AO81" s="103">
        <v>-175</v>
      </c>
      <c r="AP81" s="103">
        <v>297</v>
      </c>
      <c r="AR81" s="139">
        <v>215</v>
      </c>
      <c r="AS81" s="139">
        <v>1244</v>
      </c>
    </row>
    <row r="82" spans="1:45" ht="11.45" customHeight="1">
      <c r="B82" s="94" t="s">
        <v>264</v>
      </c>
      <c r="C82" s="86"/>
      <c r="D82" s="95" t="s">
        <v>819</v>
      </c>
      <c r="E82" s="551">
        <v>20</v>
      </c>
      <c r="F82" s="95">
        <v>0</v>
      </c>
      <c r="G82" s="96" t="s">
        <v>815</v>
      </c>
      <c r="I82" s="97" t="s">
        <v>820</v>
      </c>
      <c r="K82" s="375">
        <v>2314</v>
      </c>
      <c r="M82" s="98" t="s">
        <v>220</v>
      </c>
      <c r="N82" s="98">
        <v>0</v>
      </c>
      <c r="O82" s="99">
        <v>0</v>
      </c>
      <c r="P82" s="99">
        <v>0</v>
      </c>
      <c r="Q82" s="99" t="s">
        <v>220</v>
      </c>
      <c r="R82" s="99">
        <v>0</v>
      </c>
      <c r="S82" s="99">
        <v>0</v>
      </c>
      <c r="T82" s="99" t="s">
        <v>220</v>
      </c>
      <c r="U82" s="99" t="s">
        <v>220</v>
      </c>
      <c r="V82" s="99" t="s">
        <v>220</v>
      </c>
      <c r="X82" s="159">
        <v>0</v>
      </c>
      <c r="Z82" s="100">
        <v>143</v>
      </c>
      <c r="AA82" s="100">
        <v>200</v>
      </c>
      <c r="AB82" s="100">
        <v>236</v>
      </c>
      <c r="AC82" s="100">
        <v>167</v>
      </c>
      <c r="AD82" s="100">
        <v>167</v>
      </c>
      <c r="AE82" s="100">
        <v>222</v>
      </c>
      <c r="AF82" s="100"/>
      <c r="AG82" s="100"/>
      <c r="AI82" s="101">
        <v>1135</v>
      </c>
      <c r="AJ82" s="86">
        <v>23</v>
      </c>
      <c r="AK82" s="101">
        <v>3449</v>
      </c>
      <c r="AL82" s="100">
        <v>20</v>
      </c>
      <c r="AM82" s="102">
        <v>172.45</v>
      </c>
      <c r="AO82" s="103">
        <v>-261</v>
      </c>
      <c r="AP82" s="103">
        <v>211</v>
      </c>
      <c r="AR82" s="139">
        <v>236</v>
      </c>
      <c r="AS82" s="139">
        <v>1184</v>
      </c>
    </row>
    <row r="83" spans="1:45" ht="11.45" customHeight="1" thickBot="1">
      <c r="B83" s="104" t="s">
        <v>265</v>
      </c>
      <c r="C83" s="105"/>
      <c r="D83" s="105" t="s">
        <v>422</v>
      </c>
      <c r="E83" s="570">
        <v>25</v>
      </c>
      <c r="F83" s="105">
        <v>0</v>
      </c>
      <c r="G83" s="91" t="s">
        <v>629</v>
      </c>
      <c r="H83" s="105"/>
      <c r="I83" s="92" t="s">
        <v>821</v>
      </c>
      <c r="J83" s="105"/>
      <c r="K83" s="377">
        <v>2262</v>
      </c>
      <c r="L83" s="105"/>
      <c r="M83" s="93">
        <v>0</v>
      </c>
      <c r="N83" s="93">
        <v>0</v>
      </c>
      <c r="O83" s="93">
        <v>0</v>
      </c>
      <c r="P83" s="93">
        <v>0</v>
      </c>
      <c r="Q83" s="93">
        <v>0</v>
      </c>
      <c r="R83" s="93">
        <v>0</v>
      </c>
      <c r="S83" s="93">
        <v>0</v>
      </c>
      <c r="T83" s="93">
        <v>0</v>
      </c>
      <c r="U83" s="93" t="s">
        <v>220</v>
      </c>
      <c r="V83" s="93" t="s">
        <v>220</v>
      </c>
      <c r="W83" s="105"/>
      <c r="X83" s="157">
        <v>0</v>
      </c>
      <c r="Y83" s="105"/>
      <c r="Z83" s="106">
        <v>200</v>
      </c>
      <c r="AA83" s="106">
        <v>168</v>
      </c>
      <c r="AB83" s="106">
        <v>171</v>
      </c>
      <c r="AC83" s="106">
        <v>124</v>
      </c>
      <c r="AD83" s="106">
        <v>178</v>
      </c>
      <c r="AE83" s="106">
        <v>135</v>
      </c>
      <c r="AF83" s="106"/>
      <c r="AG83" s="106"/>
      <c r="AH83" s="105"/>
      <c r="AI83" s="107">
        <v>976</v>
      </c>
      <c r="AJ83" s="571">
        <v>26</v>
      </c>
      <c r="AK83" s="107">
        <v>3238</v>
      </c>
      <c r="AL83" s="106">
        <v>20</v>
      </c>
      <c r="AM83" s="108">
        <v>161.9</v>
      </c>
      <c r="AN83" s="105"/>
      <c r="AO83" s="109">
        <v>-472</v>
      </c>
      <c r="AP83" s="109">
        <v>0</v>
      </c>
      <c r="AR83" s="139">
        <v>210</v>
      </c>
      <c r="AS83" s="139">
        <v>1153</v>
      </c>
    </row>
    <row r="84" spans="1:45" ht="11.45" customHeight="1">
      <c r="B84" s="94" t="s">
        <v>266</v>
      </c>
      <c r="C84" s="86"/>
      <c r="D84" s="95" t="s">
        <v>822</v>
      </c>
      <c r="E84" s="554">
        <v>22</v>
      </c>
      <c r="F84" s="95">
        <v>0</v>
      </c>
      <c r="G84" s="96" t="s">
        <v>823</v>
      </c>
      <c r="H84" s="95"/>
      <c r="I84" s="97" t="s">
        <v>824</v>
      </c>
      <c r="J84" s="95"/>
      <c r="K84" s="378">
        <v>2230</v>
      </c>
      <c r="L84" s="95"/>
      <c r="M84" s="99">
        <v>0</v>
      </c>
      <c r="N84" s="99">
        <v>0</v>
      </c>
      <c r="O84" s="99">
        <v>0</v>
      </c>
      <c r="P84" s="99">
        <v>0</v>
      </c>
      <c r="Q84" s="99">
        <v>0</v>
      </c>
      <c r="R84" s="99">
        <v>0</v>
      </c>
      <c r="S84" s="99">
        <v>0</v>
      </c>
      <c r="T84" s="99">
        <v>0</v>
      </c>
      <c r="U84" s="99" t="s">
        <v>220</v>
      </c>
      <c r="V84" s="99" t="s">
        <v>220</v>
      </c>
      <c r="W84" s="95"/>
      <c r="X84" s="159">
        <v>0</v>
      </c>
      <c r="Y84" s="95"/>
      <c r="Z84" s="112">
        <v>135</v>
      </c>
      <c r="AA84" s="112">
        <v>164</v>
      </c>
      <c r="AB84" s="112">
        <v>164</v>
      </c>
      <c r="AC84" s="112">
        <v>177</v>
      </c>
      <c r="AD84" s="112">
        <v>155</v>
      </c>
      <c r="AE84" s="112">
        <v>145</v>
      </c>
      <c r="AF84" s="112"/>
      <c r="AG84" s="112"/>
      <c r="AI84" s="113">
        <v>940</v>
      </c>
      <c r="AJ84" s="86">
        <v>24</v>
      </c>
      <c r="AK84" s="113">
        <v>3170</v>
      </c>
      <c r="AL84" s="112">
        <v>20</v>
      </c>
      <c r="AM84" s="114">
        <v>158.5</v>
      </c>
      <c r="AO84" s="110">
        <v>-540</v>
      </c>
      <c r="AP84" s="110">
        <v>-68</v>
      </c>
      <c r="AR84" s="139">
        <v>191</v>
      </c>
      <c r="AS84" s="139">
        <v>1136</v>
      </c>
    </row>
    <row r="85" spans="1:45" ht="11.45" customHeight="1">
      <c r="B85" s="94" t="s">
        <v>267</v>
      </c>
      <c r="C85" s="86"/>
      <c r="D85" s="95" t="s">
        <v>139</v>
      </c>
      <c r="E85" s="160">
        <v>31</v>
      </c>
      <c r="F85" s="95">
        <v>0</v>
      </c>
      <c r="G85" s="96" t="s">
        <v>629</v>
      </c>
      <c r="H85" s="95"/>
      <c r="I85" s="97" t="s">
        <v>825</v>
      </c>
      <c r="J85" s="95"/>
      <c r="K85" s="375">
        <v>2139</v>
      </c>
      <c r="L85" s="95"/>
      <c r="M85" s="99">
        <v>0</v>
      </c>
      <c r="N85" s="99">
        <v>0</v>
      </c>
      <c r="O85" s="99">
        <v>0</v>
      </c>
      <c r="P85" s="99">
        <v>0</v>
      </c>
      <c r="Q85" s="99">
        <v>0</v>
      </c>
      <c r="R85" s="99">
        <v>0</v>
      </c>
      <c r="S85" s="99">
        <v>0</v>
      </c>
      <c r="T85" s="99">
        <v>0</v>
      </c>
      <c r="U85" s="99" t="s">
        <v>220</v>
      </c>
      <c r="V85" s="99" t="s">
        <v>220</v>
      </c>
      <c r="W85" s="95"/>
      <c r="X85" s="159">
        <v>0</v>
      </c>
      <c r="Z85" s="100">
        <v>158</v>
      </c>
      <c r="AA85" s="100">
        <v>154</v>
      </c>
      <c r="AB85" s="100">
        <v>165</v>
      </c>
      <c r="AC85" s="100">
        <v>150</v>
      </c>
      <c r="AD85" s="100">
        <v>155</v>
      </c>
      <c r="AE85" s="100">
        <v>173</v>
      </c>
      <c r="AF85" s="100"/>
      <c r="AG85" s="100"/>
      <c r="AI85" s="101">
        <v>955</v>
      </c>
      <c r="AJ85" s="86">
        <v>29</v>
      </c>
      <c r="AK85" s="101">
        <v>3094</v>
      </c>
      <c r="AL85" s="100">
        <v>20</v>
      </c>
      <c r="AM85" s="102">
        <v>154.69999999999999</v>
      </c>
      <c r="AO85" s="103">
        <v>-616</v>
      </c>
      <c r="AP85" s="103">
        <v>-144</v>
      </c>
      <c r="AR85" s="139">
        <v>199</v>
      </c>
      <c r="AS85" s="139">
        <v>1098</v>
      </c>
    </row>
    <row r="86" spans="1:45" ht="11.45" customHeight="1">
      <c r="B86" s="94" t="s">
        <v>269</v>
      </c>
      <c r="C86" s="86"/>
      <c r="D86" s="95" t="s">
        <v>424</v>
      </c>
      <c r="E86" s="160">
        <v>26</v>
      </c>
      <c r="F86" s="95">
        <v>0</v>
      </c>
      <c r="G86" s="96" t="s">
        <v>629</v>
      </c>
      <c r="I86" s="97" t="s">
        <v>826</v>
      </c>
      <c r="K86" s="375">
        <v>2086</v>
      </c>
      <c r="M86" s="98">
        <v>0</v>
      </c>
      <c r="N86" s="98">
        <v>0</v>
      </c>
      <c r="O86" s="99">
        <v>0</v>
      </c>
      <c r="P86" s="99">
        <v>0</v>
      </c>
      <c r="Q86" s="99">
        <v>0</v>
      </c>
      <c r="R86" s="99">
        <v>0</v>
      </c>
      <c r="S86" s="99">
        <v>0</v>
      </c>
      <c r="T86" s="99">
        <v>0</v>
      </c>
      <c r="U86" s="99" t="s">
        <v>220</v>
      </c>
      <c r="V86" s="99" t="s">
        <v>220</v>
      </c>
      <c r="X86" s="159">
        <v>0</v>
      </c>
      <c r="Z86" s="100">
        <v>150</v>
      </c>
      <c r="AA86" s="100">
        <v>131</v>
      </c>
      <c r="AB86" s="100">
        <v>134</v>
      </c>
      <c r="AC86" s="100">
        <v>146</v>
      </c>
      <c r="AD86" s="100">
        <v>191</v>
      </c>
      <c r="AE86" s="100">
        <v>137</v>
      </c>
      <c r="AF86" s="100"/>
      <c r="AG86" s="100"/>
      <c r="AI86" s="101">
        <v>889</v>
      </c>
      <c r="AJ86" s="86">
        <v>30</v>
      </c>
      <c r="AK86" s="101">
        <v>2975</v>
      </c>
      <c r="AL86" s="100">
        <v>20</v>
      </c>
      <c r="AM86" s="102">
        <v>148.75</v>
      </c>
      <c r="AO86" s="103">
        <v>-735</v>
      </c>
      <c r="AP86" s="103">
        <v>-263</v>
      </c>
      <c r="AR86" s="139">
        <v>191</v>
      </c>
      <c r="AS86" s="139">
        <v>1047</v>
      </c>
    </row>
    <row r="87" spans="1:45" ht="11.45" customHeight="1">
      <c r="B87" s="94" t="s">
        <v>271</v>
      </c>
      <c r="C87" s="86"/>
      <c r="D87" s="95" t="s">
        <v>578</v>
      </c>
      <c r="E87" s="160">
        <v>32</v>
      </c>
      <c r="F87" s="95">
        <v>0</v>
      </c>
      <c r="G87" s="96" t="s">
        <v>629</v>
      </c>
      <c r="I87" s="97" t="s">
        <v>827</v>
      </c>
      <c r="K87" s="375">
        <v>1826</v>
      </c>
      <c r="M87" s="98">
        <v>0</v>
      </c>
      <c r="N87" s="98">
        <v>0</v>
      </c>
      <c r="O87" s="99">
        <v>0</v>
      </c>
      <c r="P87" s="99">
        <v>0</v>
      </c>
      <c r="Q87" s="99">
        <v>0</v>
      </c>
      <c r="R87" s="99">
        <v>0</v>
      </c>
      <c r="S87" s="99">
        <v>0</v>
      </c>
      <c r="T87" s="99">
        <v>0</v>
      </c>
      <c r="U87" s="99" t="s">
        <v>220</v>
      </c>
      <c r="V87" s="99" t="s">
        <v>220</v>
      </c>
      <c r="X87" s="159">
        <v>0</v>
      </c>
      <c r="Z87" s="100">
        <v>95</v>
      </c>
      <c r="AA87" s="100">
        <v>135</v>
      </c>
      <c r="AB87" s="100">
        <v>114</v>
      </c>
      <c r="AC87" s="100">
        <v>115</v>
      </c>
      <c r="AD87" s="100">
        <v>133</v>
      </c>
      <c r="AE87" s="100">
        <v>180</v>
      </c>
      <c r="AF87" s="100"/>
      <c r="AG87" s="100"/>
      <c r="AI87" s="101">
        <v>772</v>
      </c>
      <c r="AJ87" s="86">
        <v>27</v>
      </c>
      <c r="AK87" s="101">
        <v>2598</v>
      </c>
      <c r="AL87" s="100">
        <v>20</v>
      </c>
      <c r="AM87" s="102">
        <v>129.9</v>
      </c>
      <c r="AO87" s="103">
        <v>-1112</v>
      </c>
      <c r="AP87" s="103">
        <v>-640</v>
      </c>
      <c r="AR87" s="139">
        <v>180</v>
      </c>
      <c r="AS87" s="139">
        <v>935</v>
      </c>
    </row>
    <row r="88" spans="1:45" ht="11.45" customHeight="1">
      <c r="A88" s="95"/>
      <c r="B88" s="111" t="s">
        <v>272</v>
      </c>
      <c r="C88" s="95"/>
      <c r="D88" s="95" t="s">
        <v>828</v>
      </c>
      <c r="E88" s="160">
        <v>29</v>
      </c>
      <c r="F88" s="95">
        <v>0</v>
      </c>
      <c r="G88" s="96" t="s">
        <v>629</v>
      </c>
      <c r="I88" s="97" t="s">
        <v>829</v>
      </c>
      <c r="K88" s="375">
        <v>1569</v>
      </c>
      <c r="M88" s="98">
        <v>0</v>
      </c>
      <c r="N88" s="98">
        <v>0</v>
      </c>
      <c r="O88" s="99">
        <v>0</v>
      </c>
      <c r="P88" s="99">
        <v>0</v>
      </c>
      <c r="Q88" s="99">
        <v>0</v>
      </c>
      <c r="R88" s="99">
        <v>0</v>
      </c>
      <c r="S88" s="99">
        <v>0</v>
      </c>
      <c r="T88" s="99">
        <v>0</v>
      </c>
      <c r="U88" s="99" t="s">
        <v>220</v>
      </c>
      <c r="V88" s="99" t="s">
        <v>220</v>
      </c>
      <c r="X88" s="159">
        <v>0</v>
      </c>
      <c r="Z88" s="100">
        <v>133</v>
      </c>
      <c r="AA88" s="100">
        <v>129</v>
      </c>
      <c r="AB88" s="100">
        <v>196</v>
      </c>
      <c r="AC88" s="100">
        <v>109</v>
      </c>
      <c r="AD88" s="100">
        <v>114</v>
      </c>
      <c r="AE88" s="100">
        <v>108</v>
      </c>
      <c r="AF88" s="100"/>
      <c r="AG88" s="100"/>
      <c r="AI88" s="101">
        <v>789</v>
      </c>
      <c r="AJ88" s="86">
        <v>31</v>
      </c>
      <c r="AK88" s="101">
        <v>2358</v>
      </c>
      <c r="AL88" s="100">
        <v>20</v>
      </c>
      <c r="AM88" s="102">
        <v>117.9</v>
      </c>
      <c r="AO88" s="103">
        <v>-1352</v>
      </c>
      <c r="AP88" s="103">
        <v>-880</v>
      </c>
      <c r="AR88" s="139">
        <v>196</v>
      </c>
      <c r="AS88" s="139">
        <v>871</v>
      </c>
    </row>
    <row r="89" spans="1:45" ht="11.45" hidden="1" customHeight="1">
      <c r="B89" s="94" t="s">
        <v>274</v>
      </c>
      <c r="C89" s="86"/>
      <c r="D89" s="95" t="s">
        <v>806</v>
      </c>
      <c r="E89" s="160">
        <v>34</v>
      </c>
      <c r="F89" s="95">
        <v>0</v>
      </c>
      <c r="G89" s="96" t="s">
        <v>629</v>
      </c>
      <c r="I89" s="97" t="s">
        <v>88</v>
      </c>
      <c r="K89" s="375">
        <v>0</v>
      </c>
      <c r="M89" s="98">
        <v>0</v>
      </c>
      <c r="N89" s="98">
        <v>0</v>
      </c>
      <c r="O89" s="99">
        <v>0</v>
      </c>
      <c r="P89" s="99">
        <v>0</v>
      </c>
      <c r="Q89" s="99">
        <v>0</v>
      </c>
      <c r="R89" s="99">
        <v>0</v>
      </c>
      <c r="S89" s="99">
        <v>0</v>
      </c>
      <c r="T89" s="99">
        <v>0</v>
      </c>
      <c r="U89" s="99" t="s">
        <v>220</v>
      </c>
      <c r="V89" s="99" t="s">
        <v>220</v>
      </c>
      <c r="X89" s="159">
        <v>0</v>
      </c>
      <c r="Z89" s="100" t="s">
        <v>226</v>
      </c>
      <c r="AA89" s="100" t="s">
        <v>226</v>
      </c>
      <c r="AB89" s="100" t="s">
        <v>226</v>
      </c>
      <c r="AC89" s="100" t="s">
        <v>226</v>
      </c>
      <c r="AD89" s="100" t="s">
        <v>226</v>
      </c>
      <c r="AE89" s="100" t="s">
        <v>226</v>
      </c>
      <c r="AF89" s="100"/>
      <c r="AG89" s="100"/>
      <c r="AI89" s="101">
        <v>0</v>
      </c>
      <c r="AJ89" s="86">
        <v>28</v>
      </c>
      <c r="AK89" s="101">
        <v>0</v>
      </c>
      <c r="AL89" s="100">
        <v>14</v>
      </c>
      <c r="AM89" s="102">
        <v>0</v>
      </c>
      <c r="AO89" s="103">
        <v>-3710</v>
      </c>
      <c r="AP89" s="103">
        <v>-3238</v>
      </c>
      <c r="AR89" s="139">
        <v>0</v>
      </c>
      <c r="AS89" s="139">
        <v>0</v>
      </c>
    </row>
    <row r="90" spans="1:45" ht="11.45" hidden="1" customHeight="1">
      <c r="B90" s="94" t="s">
        <v>275</v>
      </c>
      <c r="C90" s="86"/>
      <c r="D90" s="95" t="s">
        <v>806</v>
      </c>
      <c r="E90" s="390">
        <v>35</v>
      </c>
      <c r="F90" s="95">
        <v>0</v>
      </c>
      <c r="G90" s="96" t="s">
        <v>88</v>
      </c>
      <c r="I90" s="97" t="s">
        <v>88</v>
      </c>
      <c r="K90" s="375">
        <v>0</v>
      </c>
      <c r="M90" s="98">
        <v>0</v>
      </c>
      <c r="N90" s="98">
        <v>0</v>
      </c>
      <c r="O90" s="99">
        <v>0</v>
      </c>
      <c r="P90" s="99">
        <v>0</v>
      </c>
      <c r="Q90" s="99">
        <v>0</v>
      </c>
      <c r="R90" s="99">
        <v>0</v>
      </c>
      <c r="S90" s="99">
        <v>0</v>
      </c>
      <c r="T90" s="99">
        <v>0</v>
      </c>
      <c r="U90" s="99" t="s">
        <v>220</v>
      </c>
      <c r="V90" s="99" t="s">
        <v>220</v>
      </c>
      <c r="X90" s="159">
        <v>0</v>
      </c>
      <c r="Z90" s="100" t="s">
        <v>226</v>
      </c>
      <c r="AA90" s="100" t="s">
        <v>226</v>
      </c>
      <c r="AB90" s="100" t="s">
        <v>226</v>
      </c>
      <c r="AC90" s="100" t="s">
        <v>226</v>
      </c>
      <c r="AD90" s="100" t="s">
        <v>226</v>
      </c>
      <c r="AE90" s="100" t="s">
        <v>226</v>
      </c>
      <c r="AF90" s="100"/>
      <c r="AG90" s="100"/>
      <c r="AI90" s="101">
        <v>0</v>
      </c>
      <c r="AJ90" s="86">
        <v>25</v>
      </c>
      <c r="AK90" s="101">
        <v>0</v>
      </c>
      <c r="AL90" s="100">
        <v>14</v>
      </c>
      <c r="AM90" s="102">
        <v>0</v>
      </c>
      <c r="AO90" s="103">
        <v>-3710</v>
      </c>
      <c r="AP90" s="103">
        <v>-3238</v>
      </c>
      <c r="AR90" s="139">
        <v>0</v>
      </c>
      <c r="AS90" s="139">
        <v>0</v>
      </c>
    </row>
    <row r="91" spans="1:45" ht="11.45" hidden="1" customHeight="1">
      <c r="A91" s="95"/>
      <c r="B91" s="111" t="s">
        <v>276</v>
      </c>
      <c r="C91" s="95"/>
      <c r="D91" s="95" t="s">
        <v>88</v>
      </c>
      <c r="E91" s="160"/>
      <c r="F91" s="95">
        <v>0</v>
      </c>
      <c r="G91" s="96" t="s">
        <v>88</v>
      </c>
      <c r="H91" s="95"/>
      <c r="I91" s="97" t="s">
        <v>88</v>
      </c>
      <c r="J91" s="95"/>
      <c r="K91" s="375">
        <v>0</v>
      </c>
      <c r="L91" s="95"/>
      <c r="M91" s="99">
        <v>0</v>
      </c>
      <c r="N91" s="99">
        <v>0</v>
      </c>
      <c r="O91" s="99">
        <v>0</v>
      </c>
      <c r="P91" s="99">
        <v>0</v>
      </c>
      <c r="Q91" s="99">
        <v>0</v>
      </c>
      <c r="R91" s="99">
        <v>0</v>
      </c>
      <c r="S91" s="99">
        <v>0</v>
      </c>
      <c r="T91" s="99">
        <v>0</v>
      </c>
      <c r="U91" s="99" t="s">
        <v>220</v>
      </c>
      <c r="V91" s="99" t="s">
        <v>220</v>
      </c>
      <c r="W91" s="95"/>
      <c r="X91" s="159">
        <v>0</v>
      </c>
      <c r="Z91" s="100" t="s">
        <v>226</v>
      </c>
      <c r="AA91" s="100" t="s">
        <v>226</v>
      </c>
      <c r="AB91" s="100" t="s">
        <v>226</v>
      </c>
      <c r="AC91" s="100" t="s">
        <v>226</v>
      </c>
      <c r="AD91" s="100" t="s">
        <v>226</v>
      </c>
      <c r="AE91" s="100" t="s">
        <v>226</v>
      </c>
      <c r="AF91" s="100"/>
      <c r="AG91" s="100"/>
      <c r="AI91" s="101">
        <v>0</v>
      </c>
      <c r="AJ91" s="86">
        <v>32</v>
      </c>
      <c r="AK91" s="101">
        <v>0</v>
      </c>
      <c r="AL91" s="100">
        <v>14</v>
      </c>
      <c r="AM91" s="102">
        <v>0</v>
      </c>
      <c r="AO91" s="103">
        <v>-3710</v>
      </c>
      <c r="AP91" s="103">
        <v>-3238</v>
      </c>
      <c r="AR91" s="139">
        <v>0</v>
      </c>
      <c r="AS91" s="139">
        <v>0</v>
      </c>
    </row>
    <row r="92" spans="1:45" ht="11.45" hidden="1" customHeight="1">
      <c r="B92" s="94" t="s">
        <v>277</v>
      </c>
      <c r="C92" s="86"/>
      <c r="D92" s="95" t="s">
        <v>88</v>
      </c>
      <c r="E92" s="160"/>
      <c r="F92" s="95">
        <v>0</v>
      </c>
      <c r="G92" s="96" t="s">
        <v>88</v>
      </c>
      <c r="I92" s="97" t="s">
        <v>88</v>
      </c>
      <c r="K92" s="375">
        <v>0</v>
      </c>
      <c r="M92" s="98">
        <v>0</v>
      </c>
      <c r="N92" s="98">
        <v>0</v>
      </c>
      <c r="O92" s="99">
        <v>0</v>
      </c>
      <c r="P92" s="99">
        <v>0</v>
      </c>
      <c r="Q92" s="99">
        <v>0</v>
      </c>
      <c r="R92" s="99">
        <v>0</v>
      </c>
      <c r="S92" s="99">
        <v>0</v>
      </c>
      <c r="T92" s="99">
        <v>0</v>
      </c>
      <c r="U92" s="99" t="s">
        <v>220</v>
      </c>
      <c r="V92" s="99" t="s">
        <v>220</v>
      </c>
      <c r="X92" s="159">
        <v>0</v>
      </c>
      <c r="Z92" s="100" t="s">
        <v>226</v>
      </c>
      <c r="AA92" s="100" t="s">
        <v>226</v>
      </c>
      <c r="AB92" s="100" t="s">
        <v>226</v>
      </c>
      <c r="AC92" s="100" t="s">
        <v>226</v>
      </c>
      <c r="AD92" s="100" t="s">
        <v>226</v>
      </c>
      <c r="AE92" s="100" t="s">
        <v>226</v>
      </c>
      <c r="AF92" s="100"/>
      <c r="AG92" s="100"/>
      <c r="AI92" s="101">
        <v>0</v>
      </c>
      <c r="AJ92" s="86">
        <v>33</v>
      </c>
      <c r="AK92" s="101">
        <v>0</v>
      </c>
      <c r="AL92" s="100">
        <v>14</v>
      </c>
      <c r="AM92" s="102">
        <v>0</v>
      </c>
      <c r="AO92" s="103">
        <v>-3710</v>
      </c>
      <c r="AP92" s="103">
        <v>-3238</v>
      </c>
      <c r="AR92" s="139">
        <v>0</v>
      </c>
      <c r="AS92" s="139">
        <v>0</v>
      </c>
    </row>
    <row r="93" spans="1:45" ht="11.45" hidden="1" customHeight="1">
      <c r="B93" s="94" t="s">
        <v>278</v>
      </c>
      <c r="C93" s="95"/>
      <c r="D93" s="95" t="s">
        <v>88</v>
      </c>
      <c r="E93" s="160"/>
      <c r="F93" s="95">
        <v>0</v>
      </c>
      <c r="G93" s="96" t="s">
        <v>88</v>
      </c>
      <c r="H93" s="95"/>
      <c r="I93" s="97" t="s">
        <v>88</v>
      </c>
      <c r="J93" s="95"/>
      <c r="K93" s="375">
        <v>0</v>
      </c>
      <c r="L93" s="95"/>
      <c r="M93" s="99">
        <v>0</v>
      </c>
      <c r="N93" s="99">
        <v>0</v>
      </c>
      <c r="O93" s="99">
        <v>0</v>
      </c>
      <c r="P93" s="99">
        <v>0</v>
      </c>
      <c r="Q93" s="99">
        <v>0</v>
      </c>
      <c r="R93" s="99">
        <v>0</v>
      </c>
      <c r="S93" s="99">
        <v>0</v>
      </c>
      <c r="T93" s="99">
        <v>0</v>
      </c>
      <c r="U93" s="99" t="s">
        <v>220</v>
      </c>
      <c r="V93" s="99" t="s">
        <v>220</v>
      </c>
      <c r="W93" s="95"/>
      <c r="X93" s="159">
        <v>0</v>
      </c>
      <c r="Y93" s="115"/>
      <c r="Z93" s="100" t="s">
        <v>226</v>
      </c>
      <c r="AA93" s="100" t="s">
        <v>226</v>
      </c>
      <c r="AB93" s="100" t="s">
        <v>226</v>
      </c>
      <c r="AC93" s="100" t="s">
        <v>226</v>
      </c>
      <c r="AD93" s="100" t="s">
        <v>226</v>
      </c>
      <c r="AE93" s="100" t="s">
        <v>226</v>
      </c>
      <c r="AF93" s="100"/>
      <c r="AG93" s="100"/>
      <c r="AI93" s="101">
        <v>0</v>
      </c>
      <c r="AJ93" s="86">
        <v>34</v>
      </c>
      <c r="AK93" s="101">
        <v>0</v>
      </c>
      <c r="AL93" s="100">
        <v>14</v>
      </c>
      <c r="AM93" s="102">
        <v>0</v>
      </c>
      <c r="AO93" s="103">
        <v>-3710</v>
      </c>
      <c r="AP93" s="103">
        <v>-3238</v>
      </c>
      <c r="AR93" s="139">
        <v>0</v>
      </c>
      <c r="AS93" s="139">
        <v>0</v>
      </c>
    </row>
    <row r="94" spans="1:45" ht="11.45" hidden="1" customHeight="1">
      <c r="B94" s="94" t="s">
        <v>279</v>
      </c>
      <c r="C94" s="86"/>
      <c r="D94" s="95" t="s">
        <v>88</v>
      </c>
      <c r="E94" s="160"/>
      <c r="F94" s="95">
        <v>0</v>
      </c>
      <c r="G94" s="96" t="s">
        <v>88</v>
      </c>
      <c r="I94" s="97" t="s">
        <v>88</v>
      </c>
      <c r="K94" s="375">
        <v>0</v>
      </c>
      <c r="M94" s="98">
        <v>0</v>
      </c>
      <c r="N94" s="98">
        <v>0</v>
      </c>
      <c r="O94" s="99">
        <v>0</v>
      </c>
      <c r="P94" s="99">
        <v>0</v>
      </c>
      <c r="Q94" s="99">
        <v>0</v>
      </c>
      <c r="R94" s="99">
        <v>0</v>
      </c>
      <c r="S94" s="99">
        <v>0</v>
      </c>
      <c r="T94" s="99">
        <v>0</v>
      </c>
      <c r="U94" s="99" t="s">
        <v>220</v>
      </c>
      <c r="V94" s="99" t="s">
        <v>220</v>
      </c>
      <c r="X94" s="159">
        <v>0</v>
      </c>
      <c r="Z94" s="100" t="s">
        <v>226</v>
      </c>
      <c r="AA94" s="100" t="s">
        <v>226</v>
      </c>
      <c r="AB94" s="100" t="s">
        <v>226</v>
      </c>
      <c r="AC94" s="100" t="s">
        <v>226</v>
      </c>
      <c r="AD94" s="100" t="s">
        <v>226</v>
      </c>
      <c r="AE94" s="100" t="s">
        <v>226</v>
      </c>
      <c r="AF94" s="100"/>
      <c r="AG94" s="100"/>
      <c r="AI94" s="101">
        <v>0</v>
      </c>
      <c r="AJ94" s="86">
        <v>35</v>
      </c>
      <c r="AK94" s="101">
        <v>0</v>
      </c>
      <c r="AL94" s="100">
        <v>14</v>
      </c>
      <c r="AM94" s="102">
        <v>0</v>
      </c>
      <c r="AO94" s="103">
        <v>-3710</v>
      </c>
      <c r="AP94" s="103">
        <v>-3238</v>
      </c>
      <c r="AR94" s="139">
        <v>0</v>
      </c>
      <c r="AS94" s="139">
        <v>0</v>
      </c>
    </row>
    <row r="95" spans="1:45" ht="11.45" hidden="1" customHeight="1">
      <c r="B95" s="94" t="s">
        <v>280</v>
      </c>
      <c r="C95" s="86"/>
      <c r="D95" s="95" t="s">
        <v>88</v>
      </c>
      <c r="E95" s="160"/>
      <c r="F95" s="95">
        <v>0</v>
      </c>
      <c r="G95" s="96" t="s">
        <v>88</v>
      </c>
      <c r="I95" s="97" t="s">
        <v>88</v>
      </c>
      <c r="K95" s="375">
        <v>0</v>
      </c>
      <c r="M95" s="98">
        <v>0</v>
      </c>
      <c r="N95" s="98">
        <v>0</v>
      </c>
      <c r="O95" s="99">
        <v>0</v>
      </c>
      <c r="P95" s="99">
        <v>0</v>
      </c>
      <c r="Q95" s="99">
        <v>0</v>
      </c>
      <c r="R95" s="99">
        <v>0</v>
      </c>
      <c r="S95" s="99">
        <v>0</v>
      </c>
      <c r="T95" s="99">
        <v>0</v>
      </c>
      <c r="U95" s="99" t="s">
        <v>220</v>
      </c>
      <c r="V95" s="99" t="s">
        <v>220</v>
      </c>
      <c r="X95" s="159">
        <v>0</v>
      </c>
      <c r="Z95" s="100" t="s">
        <v>226</v>
      </c>
      <c r="AA95" s="100" t="s">
        <v>226</v>
      </c>
      <c r="AB95" s="100" t="s">
        <v>226</v>
      </c>
      <c r="AC95" s="100" t="s">
        <v>226</v>
      </c>
      <c r="AD95" s="100" t="s">
        <v>226</v>
      </c>
      <c r="AE95" s="100" t="s">
        <v>226</v>
      </c>
      <c r="AF95" s="100"/>
      <c r="AG95" s="100"/>
      <c r="AI95" s="101">
        <v>0</v>
      </c>
      <c r="AJ95" s="86">
        <v>36</v>
      </c>
      <c r="AK95" s="101">
        <v>0</v>
      </c>
      <c r="AL95" s="100">
        <v>14</v>
      </c>
      <c r="AM95" s="102">
        <v>0</v>
      </c>
      <c r="AO95" s="103">
        <v>-3710</v>
      </c>
      <c r="AP95" s="103">
        <v>-3238</v>
      </c>
      <c r="AR95" s="139">
        <v>0</v>
      </c>
      <c r="AS95" s="139">
        <v>0</v>
      </c>
    </row>
    <row r="96" spans="1:45" ht="11.45" hidden="1" customHeight="1">
      <c r="B96" s="94" t="s">
        <v>281</v>
      </c>
      <c r="C96" s="86"/>
      <c r="D96" s="95" t="s">
        <v>88</v>
      </c>
      <c r="E96" s="160"/>
      <c r="F96" s="95">
        <v>0</v>
      </c>
      <c r="G96" s="96" t="s">
        <v>88</v>
      </c>
      <c r="I96" s="97" t="s">
        <v>88</v>
      </c>
      <c r="K96" s="375">
        <v>0</v>
      </c>
      <c r="M96" s="98">
        <v>0</v>
      </c>
      <c r="N96" s="98">
        <v>0</v>
      </c>
      <c r="O96" s="99">
        <v>0</v>
      </c>
      <c r="P96" s="99">
        <v>0</v>
      </c>
      <c r="Q96" s="99">
        <v>0</v>
      </c>
      <c r="R96" s="99">
        <v>0</v>
      </c>
      <c r="S96" s="99">
        <v>0</v>
      </c>
      <c r="T96" s="99">
        <v>0</v>
      </c>
      <c r="U96" s="99" t="s">
        <v>220</v>
      </c>
      <c r="V96" s="99" t="s">
        <v>220</v>
      </c>
      <c r="X96" s="159">
        <v>0</v>
      </c>
      <c r="Z96" s="100" t="s">
        <v>226</v>
      </c>
      <c r="AA96" s="100" t="s">
        <v>226</v>
      </c>
      <c r="AB96" s="100" t="s">
        <v>226</v>
      </c>
      <c r="AC96" s="100" t="s">
        <v>226</v>
      </c>
      <c r="AD96" s="100" t="s">
        <v>226</v>
      </c>
      <c r="AE96" s="100" t="s">
        <v>226</v>
      </c>
      <c r="AF96" s="100"/>
      <c r="AG96" s="100"/>
      <c r="AI96" s="101">
        <v>0</v>
      </c>
      <c r="AJ96" s="86">
        <v>37</v>
      </c>
      <c r="AK96" s="101">
        <v>0</v>
      </c>
      <c r="AL96" s="100">
        <v>14</v>
      </c>
      <c r="AM96" s="102">
        <v>0</v>
      </c>
      <c r="AO96" s="103">
        <v>-3710</v>
      </c>
      <c r="AP96" s="103">
        <v>-3238</v>
      </c>
      <c r="AR96" s="139">
        <v>0</v>
      </c>
      <c r="AS96" s="139">
        <v>0</v>
      </c>
    </row>
    <row r="97" spans="2:49" ht="11.45" hidden="1" customHeight="1">
      <c r="B97" s="94" t="s">
        <v>282</v>
      </c>
      <c r="C97" s="86"/>
      <c r="D97" s="95" t="s">
        <v>88</v>
      </c>
      <c r="E97" s="160"/>
      <c r="F97" s="95">
        <v>0</v>
      </c>
      <c r="G97" s="96" t="s">
        <v>88</v>
      </c>
      <c r="I97" s="97" t="s">
        <v>88</v>
      </c>
      <c r="K97" s="375">
        <v>0</v>
      </c>
      <c r="M97" s="98">
        <v>0</v>
      </c>
      <c r="N97" s="98">
        <v>0</v>
      </c>
      <c r="O97" s="99">
        <v>0</v>
      </c>
      <c r="P97" s="99">
        <v>0</v>
      </c>
      <c r="Q97" s="99">
        <v>0</v>
      </c>
      <c r="R97" s="99">
        <v>0</v>
      </c>
      <c r="S97" s="99">
        <v>0</v>
      </c>
      <c r="T97" s="99">
        <v>0</v>
      </c>
      <c r="U97" s="99" t="s">
        <v>220</v>
      </c>
      <c r="V97" s="99" t="s">
        <v>220</v>
      </c>
      <c r="X97" s="159">
        <v>0</v>
      </c>
      <c r="Z97" s="100" t="s">
        <v>226</v>
      </c>
      <c r="AA97" s="100" t="s">
        <v>226</v>
      </c>
      <c r="AB97" s="100" t="s">
        <v>226</v>
      </c>
      <c r="AC97" s="100" t="s">
        <v>226</v>
      </c>
      <c r="AD97" s="100" t="s">
        <v>226</v>
      </c>
      <c r="AE97" s="100" t="s">
        <v>226</v>
      </c>
      <c r="AF97" s="100"/>
      <c r="AG97" s="100"/>
      <c r="AI97" s="101">
        <v>0</v>
      </c>
      <c r="AJ97" s="86">
        <v>38</v>
      </c>
      <c r="AK97" s="101">
        <v>0</v>
      </c>
      <c r="AL97" s="100">
        <v>14</v>
      </c>
      <c r="AM97" s="102">
        <v>0</v>
      </c>
      <c r="AO97" s="103">
        <v>-3710</v>
      </c>
      <c r="AP97" s="103">
        <v>-3238</v>
      </c>
      <c r="AR97" s="139">
        <v>0</v>
      </c>
      <c r="AS97" s="139">
        <v>0</v>
      </c>
    </row>
    <row r="98" spans="2:49" ht="11.45" hidden="1" customHeight="1">
      <c r="B98" s="94" t="s">
        <v>283</v>
      </c>
      <c r="C98" s="86"/>
      <c r="D98" s="95" t="s">
        <v>88</v>
      </c>
      <c r="E98" s="160"/>
      <c r="F98" s="95">
        <v>0</v>
      </c>
      <c r="G98" s="96" t="s">
        <v>88</v>
      </c>
      <c r="I98" s="97" t="s">
        <v>88</v>
      </c>
      <c r="K98" s="375">
        <v>0</v>
      </c>
      <c r="M98" s="98">
        <v>0</v>
      </c>
      <c r="N98" s="98">
        <v>0</v>
      </c>
      <c r="O98" s="99">
        <v>0</v>
      </c>
      <c r="P98" s="99">
        <v>0</v>
      </c>
      <c r="Q98" s="99">
        <v>0</v>
      </c>
      <c r="R98" s="99">
        <v>0</v>
      </c>
      <c r="S98" s="99">
        <v>0</v>
      </c>
      <c r="T98" s="99">
        <v>0</v>
      </c>
      <c r="U98" s="99" t="s">
        <v>220</v>
      </c>
      <c r="V98" s="99" t="s">
        <v>220</v>
      </c>
      <c r="X98" s="159">
        <v>0</v>
      </c>
      <c r="Z98" s="100" t="s">
        <v>226</v>
      </c>
      <c r="AA98" s="100" t="s">
        <v>226</v>
      </c>
      <c r="AB98" s="100" t="s">
        <v>226</v>
      </c>
      <c r="AC98" s="100" t="s">
        <v>226</v>
      </c>
      <c r="AD98" s="100" t="s">
        <v>226</v>
      </c>
      <c r="AE98" s="100" t="s">
        <v>226</v>
      </c>
      <c r="AF98" s="100"/>
      <c r="AG98" s="100"/>
      <c r="AI98" s="101">
        <v>0</v>
      </c>
      <c r="AJ98" s="86">
        <v>39</v>
      </c>
      <c r="AK98" s="101">
        <v>0</v>
      </c>
      <c r="AL98" s="100">
        <v>14</v>
      </c>
      <c r="AM98" s="102">
        <v>0</v>
      </c>
      <c r="AO98" s="103">
        <v>-3710</v>
      </c>
      <c r="AP98" s="103">
        <v>-3238</v>
      </c>
      <c r="AR98" s="139">
        <v>0</v>
      </c>
      <c r="AS98" s="139">
        <v>0</v>
      </c>
    </row>
    <row r="99" spans="2:49" ht="11.45" hidden="1" customHeight="1">
      <c r="B99" s="94" t="s">
        <v>284</v>
      </c>
      <c r="C99" s="86"/>
      <c r="D99" s="95" t="s">
        <v>88</v>
      </c>
      <c r="E99" s="160"/>
      <c r="F99" s="95">
        <v>0</v>
      </c>
      <c r="G99" s="96" t="s">
        <v>88</v>
      </c>
      <c r="I99" s="97" t="s">
        <v>88</v>
      </c>
      <c r="K99" s="375">
        <v>0</v>
      </c>
      <c r="M99" s="98">
        <v>0</v>
      </c>
      <c r="N99" s="98">
        <v>0</v>
      </c>
      <c r="O99" s="99">
        <v>0</v>
      </c>
      <c r="P99" s="99">
        <v>0</v>
      </c>
      <c r="Q99" s="99">
        <v>0</v>
      </c>
      <c r="R99" s="99">
        <v>0</v>
      </c>
      <c r="S99" s="99">
        <v>0</v>
      </c>
      <c r="T99" s="99">
        <v>0</v>
      </c>
      <c r="U99" s="99" t="s">
        <v>220</v>
      </c>
      <c r="V99" s="99" t="s">
        <v>220</v>
      </c>
      <c r="X99" s="159">
        <v>0</v>
      </c>
      <c r="Z99" s="100" t="s">
        <v>226</v>
      </c>
      <c r="AA99" s="100" t="s">
        <v>226</v>
      </c>
      <c r="AB99" s="100" t="s">
        <v>226</v>
      </c>
      <c r="AC99" s="100" t="s">
        <v>226</v>
      </c>
      <c r="AD99" s="100" t="s">
        <v>226</v>
      </c>
      <c r="AE99" s="100" t="s">
        <v>226</v>
      </c>
      <c r="AF99" s="100"/>
      <c r="AG99" s="100"/>
      <c r="AI99" s="101">
        <v>0</v>
      </c>
      <c r="AJ99" s="86">
        <v>40</v>
      </c>
      <c r="AK99" s="101">
        <v>0</v>
      </c>
      <c r="AL99" s="100">
        <v>14</v>
      </c>
      <c r="AM99" s="102">
        <v>0</v>
      </c>
      <c r="AO99" s="103">
        <v>-3710</v>
      </c>
      <c r="AP99" s="103">
        <v>-3238</v>
      </c>
      <c r="AR99" s="139">
        <v>0</v>
      </c>
      <c r="AS99" s="139">
        <v>0</v>
      </c>
    </row>
    <row r="100" spans="2:49" ht="11.45" hidden="1" customHeight="1">
      <c r="B100" s="94" t="s">
        <v>285</v>
      </c>
      <c r="C100" s="86"/>
      <c r="D100" s="95" t="s">
        <v>88</v>
      </c>
      <c r="E100" s="160"/>
      <c r="F100" s="95">
        <v>0</v>
      </c>
      <c r="G100" s="96" t="s">
        <v>88</v>
      </c>
      <c r="I100" s="97" t="s">
        <v>88</v>
      </c>
      <c r="K100" s="375">
        <v>0</v>
      </c>
      <c r="M100" s="98">
        <v>0</v>
      </c>
      <c r="N100" s="98">
        <v>0</v>
      </c>
      <c r="O100" s="99">
        <v>0</v>
      </c>
      <c r="P100" s="99">
        <v>0</v>
      </c>
      <c r="Q100" s="99">
        <v>0</v>
      </c>
      <c r="R100" s="99">
        <v>0</v>
      </c>
      <c r="S100" s="99">
        <v>0</v>
      </c>
      <c r="T100" s="99">
        <v>0</v>
      </c>
      <c r="U100" s="99" t="s">
        <v>220</v>
      </c>
      <c r="V100" s="99" t="s">
        <v>220</v>
      </c>
      <c r="X100" s="159">
        <v>0</v>
      </c>
      <c r="Z100" s="100" t="s">
        <v>226</v>
      </c>
      <c r="AA100" s="100" t="s">
        <v>226</v>
      </c>
      <c r="AB100" s="100" t="s">
        <v>226</v>
      </c>
      <c r="AC100" s="100" t="s">
        <v>226</v>
      </c>
      <c r="AD100" s="100" t="s">
        <v>226</v>
      </c>
      <c r="AE100" s="100" t="s">
        <v>226</v>
      </c>
      <c r="AF100" s="100"/>
      <c r="AG100" s="100"/>
      <c r="AI100" s="101">
        <v>0</v>
      </c>
      <c r="AJ100" s="86">
        <v>41</v>
      </c>
      <c r="AK100" s="101">
        <v>0</v>
      </c>
      <c r="AL100" s="100">
        <v>14</v>
      </c>
      <c r="AM100" s="102">
        <v>0</v>
      </c>
      <c r="AO100" s="103">
        <v>-3710</v>
      </c>
      <c r="AP100" s="103">
        <v>-3238</v>
      </c>
      <c r="AR100" s="139">
        <v>0</v>
      </c>
      <c r="AS100" s="139">
        <v>0</v>
      </c>
    </row>
    <row r="101" spans="2:49" ht="11.45" hidden="1" customHeight="1">
      <c r="B101" s="94" t="s">
        <v>286</v>
      </c>
      <c r="C101" s="86"/>
      <c r="D101" s="95" t="s">
        <v>88</v>
      </c>
      <c r="E101" s="160"/>
      <c r="F101" s="95">
        <v>0</v>
      </c>
      <c r="G101" s="96" t="s">
        <v>88</v>
      </c>
      <c r="I101" s="97" t="s">
        <v>88</v>
      </c>
      <c r="K101" s="375">
        <v>0</v>
      </c>
      <c r="M101" s="98">
        <v>0</v>
      </c>
      <c r="N101" s="98">
        <v>0</v>
      </c>
      <c r="O101" s="99">
        <v>0</v>
      </c>
      <c r="P101" s="99">
        <v>0</v>
      </c>
      <c r="Q101" s="99">
        <v>0</v>
      </c>
      <c r="R101" s="99">
        <v>0</v>
      </c>
      <c r="S101" s="99">
        <v>0</v>
      </c>
      <c r="T101" s="99">
        <v>0</v>
      </c>
      <c r="U101" s="99" t="s">
        <v>220</v>
      </c>
      <c r="V101" s="99" t="s">
        <v>220</v>
      </c>
      <c r="X101" s="159">
        <v>0</v>
      </c>
      <c r="Z101" s="100" t="s">
        <v>226</v>
      </c>
      <c r="AA101" s="100" t="s">
        <v>226</v>
      </c>
      <c r="AB101" s="100" t="s">
        <v>226</v>
      </c>
      <c r="AC101" s="100" t="s">
        <v>226</v>
      </c>
      <c r="AD101" s="100" t="s">
        <v>226</v>
      </c>
      <c r="AE101" s="100" t="s">
        <v>226</v>
      </c>
      <c r="AF101" s="100"/>
      <c r="AG101" s="100"/>
      <c r="AI101" s="101">
        <v>0</v>
      </c>
      <c r="AJ101" s="86">
        <v>42</v>
      </c>
      <c r="AK101" s="101">
        <v>0</v>
      </c>
      <c r="AL101" s="100">
        <v>14</v>
      </c>
      <c r="AM101" s="102">
        <v>0</v>
      </c>
      <c r="AO101" s="103">
        <v>-3710</v>
      </c>
      <c r="AP101" s="103">
        <v>-3238</v>
      </c>
      <c r="AR101" s="139">
        <v>0</v>
      </c>
      <c r="AS101" s="139">
        <v>0</v>
      </c>
    </row>
    <row r="102" spans="2:49" ht="11.45" hidden="1" customHeight="1" thickBot="1">
      <c r="B102" s="94" t="s">
        <v>287</v>
      </c>
      <c r="C102" s="86"/>
      <c r="D102" s="95" t="s">
        <v>88</v>
      </c>
      <c r="E102" s="160"/>
      <c r="F102" s="95">
        <v>0</v>
      </c>
      <c r="G102" s="96" t="s">
        <v>88</v>
      </c>
      <c r="I102" s="97" t="s">
        <v>88</v>
      </c>
      <c r="K102" s="375">
        <v>0</v>
      </c>
      <c r="M102" s="98">
        <v>0</v>
      </c>
      <c r="N102" s="98">
        <v>0</v>
      </c>
      <c r="O102" s="99">
        <v>0</v>
      </c>
      <c r="P102" s="99">
        <v>0</v>
      </c>
      <c r="Q102" s="99">
        <v>0</v>
      </c>
      <c r="R102" s="99">
        <v>0</v>
      </c>
      <c r="S102" s="99">
        <v>0</v>
      </c>
      <c r="T102" s="99">
        <v>0</v>
      </c>
      <c r="U102" s="99" t="s">
        <v>220</v>
      </c>
      <c r="V102" s="99" t="s">
        <v>220</v>
      </c>
      <c r="X102" s="159">
        <v>0</v>
      </c>
      <c r="Z102" s="100" t="s">
        <v>226</v>
      </c>
      <c r="AA102" s="100" t="s">
        <v>226</v>
      </c>
      <c r="AB102" s="100" t="s">
        <v>226</v>
      </c>
      <c r="AC102" s="100" t="s">
        <v>226</v>
      </c>
      <c r="AD102" s="100" t="s">
        <v>226</v>
      </c>
      <c r="AE102" s="100" t="s">
        <v>226</v>
      </c>
      <c r="AF102" s="100"/>
      <c r="AG102" s="100"/>
      <c r="AI102" s="101">
        <v>0</v>
      </c>
      <c r="AJ102" s="86">
        <v>43</v>
      </c>
      <c r="AK102" s="101">
        <v>0</v>
      </c>
      <c r="AL102" s="100">
        <v>14</v>
      </c>
      <c r="AM102" s="102">
        <v>0</v>
      </c>
      <c r="AO102" s="103">
        <v>-3710</v>
      </c>
      <c r="AP102" s="103">
        <v>-3238</v>
      </c>
      <c r="AR102" s="139">
        <v>0</v>
      </c>
      <c r="AS102" s="139">
        <v>0</v>
      </c>
    </row>
    <row r="103" spans="2:49" ht="11.45" hidden="1" customHeight="1" thickBot="1">
      <c r="B103" s="94" t="s">
        <v>288</v>
      </c>
      <c r="C103" s="86"/>
      <c r="D103" s="95" t="s">
        <v>88</v>
      </c>
      <c r="E103" s="160"/>
      <c r="F103" s="95">
        <v>0</v>
      </c>
      <c r="G103" s="96" t="s">
        <v>88</v>
      </c>
      <c r="I103" s="97" t="s">
        <v>88</v>
      </c>
      <c r="K103" s="375">
        <v>0</v>
      </c>
      <c r="M103" s="98">
        <v>0</v>
      </c>
      <c r="N103" s="98">
        <v>0</v>
      </c>
      <c r="O103" s="99">
        <v>0</v>
      </c>
      <c r="P103" s="99">
        <v>0</v>
      </c>
      <c r="Q103" s="99">
        <v>0</v>
      </c>
      <c r="R103" s="99">
        <v>0</v>
      </c>
      <c r="S103" s="99">
        <v>0</v>
      </c>
      <c r="T103" s="99">
        <v>0</v>
      </c>
      <c r="U103" s="99" t="s">
        <v>220</v>
      </c>
      <c r="V103" s="99" t="s">
        <v>220</v>
      </c>
      <c r="X103" s="159">
        <v>0</v>
      </c>
      <c r="Z103" s="100" t="s">
        <v>226</v>
      </c>
      <c r="AA103" s="100" t="s">
        <v>226</v>
      </c>
      <c r="AB103" s="100" t="s">
        <v>226</v>
      </c>
      <c r="AC103" s="100" t="s">
        <v>226</v>
      </c>
      <c r="AD103" s="100" t="s">
        <v>226</v>
      </c>
      <c r="AE103" s="100" t="s">
        <v>226</v>
      </c>
      <c r="AF103" s="100"/>
      <c r="AG103" s="100"/>
      <c r="AI103" s="101">
        <v>0</v>
      </c>
      <c r="AJ103" s="86">
        <v>44</v>
      </c>
      <c r="AK103" s="101">
        <v>0</v>
      </c>
      <c r="AL103" s="100">
        <v>14</v>
      </c>
      <c r="AM103" s="102">
        <v>0</v>
      </c>
      <c r="AO103" s="103">
        <v>-3710</v>
      </c>
      <c r="AP103" s="103">
        <v>-3238</v>
      </c>
      <c r="AR103" s="139">
        <v>0</v>
      </c>
      <c r="AS103" s="139">
        <v>0</v>
      </c>
    </row>
    <row r="104" spans="2:49" ht="11.45" hidden="1" customHeight="1" thickBot="1">
      <c r="B104" s="94" t="s">
        <v>289</v>
      </c>
      <c r="C104" s="86"/>
      <c r="D104" s="95" t="s">
        <v>88</v>
      </c>
      <c r="E104" s="160"/>
      <c r="F104" s="95">
        <v>0</v>
      </c>
      <c r="G104" s="96" t="s">
        <v>88</v>
      </c>
      <c r="I104" s="97" t="s">
        <v>88</v>
      </c>
      <c r="K104" s="375">
        <v>0</v>
      </c>
      <c r="M104" s="98">
        <v>0</v>
      </c>
      <c r="N104" s="98">
        <v>0</v>
      </c>
      <c r="O104" s="99">
        <v>0</v>
      </c>
      <c r="P104" s="99">
        <v>0</v>
      </c>
      <c r="Q104" s="99">
        <v>0</v>
      </c>
      <c r="R104" s="99">
        <v>0</v>
      </c>
      <c r="S104" s="99">
        <v>0</v>
      </c>
      <c r="T104" s="99">
        <v>0</v>
      </c>
      <c r="U104" s="99" t="s">
        <v>220</v>
      </c>
      <c r="V104" s="99" t="s">
        <v>220</v>
      </c>
      <c r="X104" s="159">
        <v>0</v>
      </c>
      <c r="Z104" s="100" t="s">
        <v>226</v>
      </c>
      <c r="AA104" s="100" t="s">
        <v>226</v>
      </c>
      <c r="AB104" s="100" t="s">
        <v>226</v>
      </c>
      <c r="AC104" s="100" t="s">
        <v>226</v>
      </c>
      <c r="AD104" s="100" t="s">
        <v>226</v>
      </c>
      <c r="AE104" s="100" t="s">
        <v>226</v>
      </c>
      <c r="AF104" s="100"/>
      <c r="AG104" s="100"/>
      <c r="AI104" s="101">
        <v>0</v>
      </c>
      <c r="AJ104" s="86">
        <v>45</v>
      </c>
      <c r="AK104" s="101">
        <v>0</v>
      </c>
      <c r="AL104" s="100">
        <v>14</v>
      </c>
      <c r="AM104" s="102">
        <v>0</v>
      </c>
      <c r="AO104" s="103">
        <v>-3710</v>
      </c>
      <c r="AP104" s="103">
        <v>-3238</v>
      </c>
      <c r="AR104" s="139">
        <v>0</v>
      </c>
      <c r="AS104" s="139">
        <v>0</v>
      </c>
    </row>
    <row r="105" spans="2:49" ht="11.45" hidden="1" customHeight="1" thickBot="1">
      <c r="B105" s="94" t="s">
        <v>290</v>
      </c>
      <c r="C105" s="86"/>
      <c r="D105" s="95" t="s">
        <v>88</v>
      </c>
      <c r="E105" s="160"/>
      <c r="F105" s="95">
        <v>0</v>
      </c>
      <c r="G105" s="96" t="s">
        <v>88</v>
      </c>
      <c r="I105" s="97" t="s">
        <v>88</v>
      </c>
      <c r="K105" s="375">
        <v>0</v>
      </c>
      <c r="M105" s="98">
        <v>0</v>
      </c>
      <c r="N105" s="98">
        <v>0</v>
      </c>
      <c r="O105" s="99">
        <v>0</v>
      </c>
      <c r="P105" s="99">
        <v>0</v>
      </c>
      <c r="Q105" s="99">
        <v>0</v>
      </c>
      <c r="R105" s="99">
        <v>0</v>
      </c>
      <c r="S105" s="99">
        <v>0</v>
      </c>
      <c r="T105" s="99">
        <v>0</v>
      </c>
      <c r="U105" s="99" t="s">
        <v>220</v>
      </c>
      <c r="V105" s="99" t="s">
        <v>220</v>
      </c>
      <c r="X105" s="159">
        <v>0</v>
      </c>
      <c r="Z105" s="100" t="s">
        <v>226</v>
      </c>
      <c r="AA105" s="100" t="s">
        <v>226</v>
      </c>
      <c r="AB105" s="100" t="s">
        <v>226</v>
      </c>
      <c r="AC105" s="100" t="s">
        <v>226</v>
      </c>
      <c r="AD105" s="100" t="s">
        <v>226</v>
      </c>
      <c r="AE105" s="100" t="s">
        <v>226</v>
      </c>
      <c r="AF105" s="100"/>
      <c r="AG105" s="100"/>
      <c r="AI105" s="101">
        <v>0</v>
      </c>
      <c r="AJ105" s="86">
        <v>46</v>
      </c>
      <c r="AK105" s="101">
        <v>0</v>
      </c>
      <c r="AL105" s="100">
        <v>14</v>
      </c>
      <c r="AM105" s="102">
        <v>0</v>
      </c>
      <c r="AO105" s="103">
        <v>-3710</v>
      </c>
      <c r="AP105" s="103">
        <v>-3238</v>
      </c>
      <c r="AR105" s="139">
        <v>0</v>
      </c>
      <c r="AS105" s="139">
        <v>0</v>
      </c>
    </row>
    <row r="106" spans="2:49" ht="11.45" hidden="1" customHeight="1" thickBot="1">
      <c r="B106" s="94" t="s">
        <v>291</v>
      </c>
      <c r="C106" s="86"/>
      <c r="D106" s="95" t="s">
        <v>88</v>
      </c>
      <c r="E106" s="160"/>
      <c r="F106" s="95">
        <v>0</v>
      </c>
      <c r="G106" s="96" t="s">
        <v>88</v>
      </c>
      <c r="I106" s="97" t="s">
        <v>88</v>
      </c>
      <c r="K106" s="375">
        <v>0</v>
      </c>
      <c r="M106" s="98">
        <v>0</v>
      </c>
      <c r="N106" s="98">
        <v>0</v>
      </c>
      <c r="O106" s="99">
        <v>0</v>
      </c>
      <c r="P106" s="99">
        <v>0</v>
      </c>
      <c r="Q106" s="99">
        <v>0</v>
      </c>
      <c r="R106" s="99">
        <v>0</v>
      </c>
      <c r="S106" s="99">
        <v>0</v>
      </c>
      <c r="T106" s="99">
        <v>0</v>
      </c>
      <c r="U106" s="99" t="s">
        <v>220</v>
      </c>
      <c r="V106" s="99" t="s">
        <v>220</v>
      </c>
      <c r="X106" s="159">
        <v>0</v>
      </c>
      <c r="Z106" s="100" t="s">
        <v>226</v>
      </c>
      <c r="AA106" s="100" t="s">
        <v>226</v>
      </c>
      <c r="AB106" s="100" t="s">
        <v>226</v>
      </c>
      <c r="AC106" s="100" t="s">
        <v>226</v>
      </c>
      <c r="AD106" s="100" t="s">
        <v>226</v>
      </c>
      <c r="AE106" s="100" t="s">
        <v>226</v>
      </c>
      <c r="AF106" s="100"/>
      <c r="AG106" s="100"/>
      <c r="AI106" s="101">
        <v>0</v>
      </c>
      <c r="AJ106" s="86">
        <v>47</v>
      </c>
      <c r="AK106" s="101">
        <v>0</v>
      </c>
      <c r="AL106" s="100">
        <v>14</v>
      </c>
      <c r="AM106" s="102">
        <v>0</v>
      </c>
      <c r="AO106" s="103">
        <v>-3710</v>
      </c>
      <c r="AP106" s="103">
        <v>-3238</v>
      </c>
      <c r="AR106" s="139">
        <v>0</v>
      </c>
      <c r="AS106" s="139">
        <v>0</v>
      </c>
    </row>
    <row r="107" spans="2:49" ht="11.45" hidden="1" customHeight="1">
      <c r="B107" s="94" t="s">
        <v>292</v>
      </c>
      <c r="C107" s="86"/>
      <c r="D107" s="95" t="s">
        <v>88</v>
      </c>
      <c r="E107" s="160"/>
      <c r="F107" s="95">
        <v>0</v>
      </c>
      <c r="G107" s="96" t="s">
        <v>88</v>
      </c>
      <c r="I107" s="97" t="s">
        <v>88</v>
      </c>
      <c r="K107" s="375">
        <v>0</v>
      </c>
      <c r="M107" s="98">
        <v>0</v>
      </c>
      <c r="N107" s="98">
        <v>0</v>
      </c>
      <c r="O107" s="99">
        <v>0</v>
      </c>
      <c r="P107" s="99">
        <v>0</v>
      </c>
      <c r="Q107" s="99">
        <v>0</v>
      </c>
      <c r="R107" s="99">
        <v>0</v>
      </c>
      <c r="S107" s="99">
        <v>0</v>
      </c>
      <c r="T107" s="99">
        <v>0</v>
      </c>
      <c r="U107" s="99" t="s">
        <v>220</v>
      </c>
      <c r="V107" s="99" t="s">
        <v>220</v>
      </c>
      <c r="X107" s="159">
        <v>0</v>
      </c>
      <c r="Z107" s="100" t="s">
        <v>226</v>
      </c>
      <c r="AA107" s="100" t="s">
        <v>226</v>
      </c>
      <c r="AB107" s="100" t="s">
        <v>226</v>
      </c>
      <c r="AC107" s="100" t="s">
        <v>226</v>
      </c>
      <c r="AD107" s="100" t="s">
        <v>226</v>
      </c>
      <c r="AE107" s="100" t="s">
        <v>226</v>
      </c>
      <c r="AF107" s="100"/>
      <c r="AG107" s="100"/>
      <c r="AI107" s="101">
        <v>0</v>
      </c>
      <c r="AJ107" s="86">
        <v>48</v>
      </c>
      <c r="AK107" s="101">
        <v>0</v>
      </c>
      <c r="AL107" s="100">
        <v>14</v>
      </c>
      <c r="AM107" s="102">
        <v>0</v>
      </c>
      <c r="AO107" s="103">
        <v>-3710</v>
      </c>
      <c r="AP107" s="103">
        <v>-3238</v>
      </c>
      <c r="AR107" s="139">
        <v>0</v>
      </c>
      <c r="AS107" s="139">
        <v>0</v>
      </c>
    </row>
    <row r="108" spans="2:49" ht="11.45" hidden="1" customHeight="1">
      <c r="B108" s="94" t="s">
        <v>293</v>
      </c>
      <c r="C108" s="86"/>
      <c r="D108" s="95" t="s">
        <v>88</v>
      </c>
      <c r="E108" s="160"/>
      <c r="F108" s="95">
        <v>0</v>
      </c>
      <c r="G108" s="96" t="s">
        <v>88</v>
      </c>
      <c r="I108" s="97" t="s">
        <v>88</v>
      </c>
      <c r="K108" s="375">
        <v>0</v>
      </c>
      <c r="M108" s="98">
        <v>0</v>
      </c>
      <c r="N108" s="98">
        <v>0</v>
      </c>
      <c r="O108" s="99">
        <v>0</v>
      </c>
      <c r="P108" s="99">
        <v>0</v>
      </c>
      <c r="Q108" s="99">
        <v>0</v>
      </c>
      <c r="R108" s="99">
        <v>0</v>
      </c>
      <c r="S108" s="99">
        <v>0</v>
      </c>
      <c r="T108" s="99">
        <v>0</v>
      </c>
      <c r="U108" s="99" t="s">
        <v>220</v>
      </c>
      <c r="V108" s="99" t="s">
        <v>220</v>
      </c>
      <c r="X108" s="159">
        <v>0</v>
      </c>
      <c r="Z108" s="100" t="s">
        <v>226</v>
      </c>
      <c r="AA108" s="100" t="s">
        <v>226</v>
      </c>
      <c r="AB108" s="100" t="s">
        <v>226</v>
      </c>
      <c r="AC108" s="100" t="s">
        <v>226</v>
      </c>
      <c r="AD108" s="100" t="s">
        <v>226</v>
      </c>
      <c r="AE108" s="100" t="s">
        <v>226</v>
      </c>
      <c r="AF108" s="100"/>
      <c r="AG108" s="100"/>
      <c r="AI108" s="101">
        <v>0</v>
      </c>
      <c r="AJ108" s="86">
        <v>49</v>
      </c>
      <c r="AK108" s="101">
        <v>0</v>
      </c>
      <c r="AL108" s="100">
        <v>14</v>
      </c>
      <c r="AM108" s="102">
        <v>0</v>
      </c>
      <c r="AO108" s="103">
        <v>-3710</v>
      </c>
      <c r="AP108" s="103">
        <v>-3238</v>
      </c>
      <c r="AR108" s="139">
        <v>0</v>
      </c>
      <c r="AS108" s="139">
        <v>0</v>
      </c>
      <c r="AV108" s="161">
        <v>1</v>
      </c>
      <c r="AW108" s="161">
        <v>1</v>
      </c>
    </row>
    <row r="109" spans="2:49" ht="3" hidden="1" customHeight="1">
      <c r="B109" s="86"/>
      <c r="C109" s="86"/>
    </row>
    <row r="110" spans="2:49" ht="3" hidden="1" customHeight="1"/>
    <row r="111" spans="2:49" ht="3" hidden="1" customHeight="1">
      <c r="C111" s="116"/>
      <c r="D111" s="117"/>
      <c r="E111" s="117"/>
      <c r="F111" s="117"/>
      <c r="G111" s="117"/>
      <c r="H111" s="117"/>
      <c r="I111" s="117"/>
      <c r="J111" s="117"/>
      <c r="K111" s="117"/>
      <c r="L111" s="117"/>
      <c r="M111" s="117"/>
      <c r="N111" s="117"/>
      <c r="O111" s="117"/>
      <c r="P111" s="117"/>
      <c r="Q111" s="117"/>
      <c r="R111" s="117"/>
      <c r="S111" s="117"/>
      <c r="T111" s="117"/>
      <c r="U111" s="117"/>
      <c r="V111" s="117"/>
      <c r="W111" s="117"/>
      <c r="X111" s="117"/>
      <c r="Y111" s="117"/>
      <c r="Z111" s="117"/>
      <c r="AA111" s="117"/>
      <c r="AB111" s="117"/>
      <c r="AC111" s="117"/>
      <c r="AD111" s="117"/>
      <c r="AE111" s="117"/>
      <c r="AF111" s="117"/>
      <c r="AG111" s="117"/>
      <c r="AH111" s="117"/>
      <c r="AI111" s="117"/>
      <c r="AJ111" s="117"/>
      <c r="AK111" s="117"/>
      <c r="AL111" s="117"/>
      <c r="AM111" s="117"/>
      <c r="AN111" s="117"/>
      <c r="AO111" s="118"/>
      <c r="AP111" s="95"/>
    </row>
    <row r="112" spans="2:49" ht="11.85" hidden="1" customHeight="1">
      <c r="C112" s="119"/>
      <c r="D112" s="162" t="s">
        <v>236</v>
      </c>
      <c r="E112" s="162"/>
      <c r="F112" s="95"/>
      <c r="G112" s="95"/>
      <c r="H112" s="95"/>
      <c r="I112" s="95"/>
      <c r="J112" s="95"/>
      <c r="K112" s="95"/>
      <c r="L112" s="95"/>
      <c r="M112" s="95"/>
      <c r="N112" s="95"/>
      <c r="O112" s="95"/>
      <c r="P112" s="95"/>
      <c r="Q112" s="95"/>
      <c r="R112" s="95"/>
      <c r="S112" s="95"/>
      <c r="T112" s="95"/>
      <c r="U112" s="95"/>
      <c r="V112" s="95"/>
      <c r="W112" s="95"/>
      <c r="X112" s="95"/>
      <c r="Y112" s="95"/>
      <c r="Z112" s="95"/>
      <c r="AA112" s="95"/>
      <c r="AB112" s="162" t="s">
        <v>237</v>
      </c>
      <c r="AD112" s="95"/>
      <c r="AE112" s="95"/>
      <c r="AF112" s="95"/>
      <c r="AH112" s="95"/>
      <c r="AI112" s="95"/>
      <c r="AJ112" s="95"/>
      <c r="AK112" s="95"/>
      <c r="AL112" s="95"/>
      <c r="AM112" s="95"/>
      <c r="AN112" s="95"/>
      <c r="AO112" s="121"/>
      <c r="AP112" s="95"/>
    </row>
    <row r="113" spans="2:125" ht="11.85" hidden="1" customHeight="1">
      <c r="C113" s="119"/>
      <c r="D113" s="120" t="s">
        <v>819</v>
      </c>
      <c r="E113" s="120"/>
      <c r="F113" s="95"/>
      <c r="G113" s="182" t="s">
        <v>815</v>
      </c>
      <c r="H113" s="95"/>
      <c r="I113" s="122" t="s">
        <v>820</v>
      </c>
      <c r="J113" s="95"/>
      <c r="K113" s="95"/>
      <c r="L113" s="95"/>
      <c r="M113" s="95"/>
      <c r="N113" s="95"/>
      <c r="O113" s="95"/>
      <c r="P113" s="95"/>
      <c r="Q113" s="95"/>
      <c r="R113" s="95"/>
      <c r="S113" s="95"/>
      <c r="T113" s="95"/>
      <c r="U113" s="95"/>
      <c r="V113" s="95"/>
      <c r="W113" s="95"/>
      <c r="X113" s="95"/>
      <c r="Y113" s="95"/>
      <c r="Z113" s="123">
        <v>236</v>
      </c>
      <c r="AB113" s="120" t="s">
        <v>814</v>
      </c>
      <c r="AD113" s="95"/>
      <c r="AE113" s="123" t="s">
        <v>815</v>
      </c>
      <c r="AF113" s="95"/>
      <c r="AH113" s="95"/>
      <c r="AI113" s="95"/>
      <c r="AJ113" s="95"/>
      <c r="AL113" s="95"/>
      <c r="AM113" s="124" t="s">
        <v>816</v>
      </c>
      <c r="AN113" s="95"/>
      <c r="AO113" s="125">
        <v>1171</v>
      </c>
      <c r="AP113" s="182"/>
    </row>
    <row r="114" spans="2:125" ht="3" hidden="1" customHeight="1">
      <c r="C114" s="126"/>
      <c r="D114" s="127"/>
      <c r="E114" s="127"/>
      <c r="F114" s="127"/>
      <c r="G114" s="127"/>
      <c r="H114" s="127"/>
      <c r="I114" s="127"/>
      <c r="J114" s="127"/>
      <c r="K114" s="127"/>
      <c r="L114" s="127"/>
      <c r="M114" s="127"/>
      <c r="N114" s="127"/>
      <c r="O114" s="127"/>
      <c r="P114" s="127"/>
      <c r="Q114" s="127"/>
      <c r="R114" s="127"/>
      <c r="S114" s="127"/>
      <c r="T114" s="127"/>
      <c r="U114" s="127"/>
      <c r="V114" s="127"/>
      <c r="W114" s="127"/>
      <c r="X114" s="127"/>
      <c r="Y114" s="127"/>
      <c r="Z114" s="127"/>
      <c r="AA114" s="127"/>
      <c r="AB114" s="127"/>
      <c r="AC114" s="127"/>
      <c r="AD114" s="127"/>
      <c r="AE114" s="127"/>
      <c r="AF114" s="127"/>
      <c r="AG114" s="127"/>
      <c r="AH114" s="127"/>
      <c r="AI114" s="127"/>
      <c r="AJ114" s="127"/>
      <c r="AK114" s="127"/>
      <c r="AL114" s="127"/>
      <c r="AM114" s="127"/>
      <c r="AN114" s="127"/>
      <c r="AO114" s="128"/>
      <c r="AP114" s="95"/>
    </row>
    <row r="115" spans="2:125" ht="3" hidden="1" customHeight="1">
      <c r="C115" s="129"/>
      <c r="D115" s="95"/>
      <c r="E115" s="95"/>
      <c r="F115" s="95"/>
      <c r="G115" s="95"/>
      <c r="H115" s="95"/>
      <c r="I115" s="95"/>
      <c r="J115" s="95"/>
      <c r="K115" s="95"/>
      <c r="L115" s="95"/>
      <c r="M115" s="95"/>
      <c r="N115" s="95"/>
      <c r="O115" s="95"/>
      <c r="P115" s="95"/>
      <c r="Q115" s="95"/>
      <c r="R115" s="95"/>
      <c r="S115" s="95"/>
      <c r="T115" s="95"/>
      <c r="U115" s="95"/>
      <c r="V115" s="95"/>
      <c r="W115" s="95"/>
      <c r="X115" s="95"/>
      <c r="Y115" s="95"/>
      <c r="Z115" s="95"/>
      <c r="AA115" s="95"/>
      <c r="AB115" s="95"/>
      <c r="AC115" s="95"/>
      <c r="AD115" s="95"/>
      <c r="AE115" s="95"/>
      <c r="AF115" s="95"/>
      <c r="AG115" s="95"/>
      <c r="AH115" s="95"/>
      <c r="AI115" s="95"/>
      <c r="AJ115" s="95"/>
      <c r="AK115" s="95"/>
      <c r="AL115" s="95"/>
      <c r="AM115" s="95"/>
    </row>
    <row r="116" spans="2:125" s="95" customFormat="1" ht="3" hidden="1" customHeight="1">
      <c r="B116" s="129"/>
      <c r="C116" s="116"/>
      <c r="D116" s="117"/>
      <c r="E116" s="117"/>
      <c r="F116" s="117"/>
      <c r="G116" s="117"/>
      <c r="H116" s="117"/>
      <c r="I116" s="117"/>
      <c r="J116" s="117"/>
      <c r="K116" s="117"/>
      <c r="L116" s="117"/>
      <c r="M116" s="117"/>
      <c r="N116" s="117"/>
      <c r="O116" s="117"/>
      <c r="P116" s="117"/>
      <c r="Q116" s="117"/>
      <c r="R116" s="117"/>
      <c r="S116" s="117"/>
      <c r="T116" s="117"/>
      <c r="U116" s="117"/>
      <c r="V116" s="117"/>
      <c r="W116" s="117"/>
      <c r="X116" s="117"/>
      <c r="Y116" s="117"/>
      <c r="Z116" s="117"/>
      <c r="AA116" s="117"/>
      <c r="AB116" s="117"/>
      <c r="AC116" s="117"/>
      <c r="AD116" s="117"/>
      <c r="AE116" s="117"/>
      <c r="AF116" s="117"/>
      <c r="AG116" s="117"/>
      <c r="AH116" s="117"/>
      <c r="AI116" s="117"/>
      <c r="AJ116" s="117"/>
      <c r="AK116" s="117"/>
      <c r="AL116" s="117"/>
      <c r="AM116" s="117"/>
      <c r="AN116" s="117"/>
      <c r="AO116" s="118"/>
      <c r="AQ116" s="86"/>
      <c r="AR116" s="86"/>
      <c r="AY116" s="197"/>
      <c r="AZ116" s="197"/>
      <c r="BA116" s="197"/>
      <c r="BB116" s="197"/>
      <c r="BC116" s="197"/>
      <c r="BD116" s="197"/>
      <c r="BE116" s="197"/>
      <c r="BF116" s="197"/>
      <c r="BG116" s="197"/>
      <c r="BH116" s="197"/>
      <c r="BI116" s="197"/>
      <c r="BJ116" s="197"/>
      <c r="BK116" s="197"/>
      <c r="BL116" s="197"/>
      <c r="BM116" s="197"/>
      <c r="BN116" s="197"/>
      <c r="BO116" s="197"/>
      <c r="BP116" s="197"/>
      <c r="BQ116" s="197"/>
      <c r="BR116" s="197"/>
      <c r="BS116" s="197"/>
      <c r="BT116" s="197"/>
      <c r="BU116" s="197"/>
      <c r="BV116" s="197"/>
      <c r="BW116" s="197"/>
      <c r="BX116" s="197"/>
      <c r="BY116" s="197"/>
      <c r="BZ116" s="197"/>
      <c r="CA116" s="197"/>
      <c r="CB116" s="197"/>
      <c r="CC116" s="197"/>
      <c r="CD116" s="197"/>
      <c r="CE116" s="197"/>
      <c r="CF116" s="197"/>
      <c r="CG116" s="197"/>
      <c r="CH116" s="197"/>
      <c r="CI116" s="197"/>
      <c r="CJ116" s="197"/>
      <c r="CK116" s="197"/>
      <c r="CL116" s="197"/>
      <c r="CM116" s="197"/>
      <c r="CN116" s="197"/>
      <c r="CO116" s="197"/>
      <c r="CP116" s="197"/>
      <c r="CQ116" s="197"/>
      <c r="CR116" s="197"/>
      <c r="CS116" s="197"/>
      <c r="CT116" s="197"/>
      <c r="CU116" s="197"/>
      <c r="CV116" s="197"/>
      <c r="CW116" s="197"/>
      <c r="CX116" s="197"/>
      <c r="CY116" s="197"/>
      <c r="CZ116" s="197"/>
      <c r="DA116" s="197"/>
      <c r="DB116" s="197"/>
      <c r="DC116" s="197"/>
      <c r="DD116" s="197"/>
      <c r="DE116" s="197"/>
      <c r="DF116" s="197"/>
      <c r="DG116" s="197"/>
      <c r="DH116" s="197"/>
      <c r="DI116" s="197"/>
      <c r="DJ116" s="197"/>
      <c r="DK116" s="197"/>
      <c r="DL116" s="197"/>
      <c r="DM116" s="197"/>
      <c r="DN116" s="197"/>
      <c r="DO116" s="197"/>
      <c r="DP116" s="197"/>
      <c r="DQ116" s="197"/>
      <c r="DR116" s="197"/>
      <c r="DS116" s="197"/>
      <c r="DT116" s="197"/>
      <c r="DU116" s="197"/>
    </row>
    <row r="117" spans="2:125" s="95" customFormat="1" ht="11.85" hidden="1" customHeight="1">
      <c r="B117" s="129"/>
      <c r="C117" s="119"/>
      <c r="D117" s="162" t="s">
        <v>236</v>
      </c>
      <c r="E117" s="162"/>
      <c r="AB117" s="162" t="s">
        <v>237</v>
      </c>
      <c r="AC117" s="86"/>
      <c r="AG117" s="86"/>
      <c r="AO117" s="121"/>
      <c r="AQ117" s="86"/>
      <c r="AR117" s="86"/>
      <c r="AV117" s="201" t="s">
        <v>238</v>
      </c>
      <c r="AW117" s="201" t="s">
        <v>239</v>
      </c>
      <c r="AY117" s="197"/>
      <c r="AZ117" s="197"/>
      <c r="BA117" s="197"/>
      <c r="BB117" s="197"/>
      <c r="BC117" s="197"/>
      <c r="BD117" s="197"/>
      <c r="BE117" s="197"/>
      <c r="BF117" s="197"/>
      <c r="BG117" s="197"/>
      <c r="BH117" s="197"/>
      <c r="BI117" s="197"/>
      <c r="BJ117" s="197"/>
      <c r="BK117" s="197"/>
      <c r="BL117" s="197"/>
      <c r="BM117" s="197"/>
      <c r="BN117" s="197"/>
      <c r="BO117" s="197"/>
      <c r="BP117" s="197"/>
      <c r="BQ117" s="197"/>
      <c r="BR117" s="197"/>
      <c r="BS117" s="197"/>
      <c r="BT117" s="197"/>
      <c r="BU117" s="197"/>
      <c r="BV117" s="197"/>
      <c r="BW117" s="197"/>
      <c r="BX117" s="197"/>
      <c r="BY117" s="197"/>
      <c r="BZ117" s="197"/>
      <c r="CA117" s="197"/>
      <c r="CB117" s="197"/>
      <c r="CC117" s="197"/>
      <c r="CD117" s="197"/>
      <c r="CE117" s="197"/>
      <c r="CF117" s="197"/>
      <c r="CG117" s="197"/>
      <c r="CH117" s="197"/>
      <c r="CI117" s="197"/>
      <c r="CJ117" s="197"/>
      <c r="CK117" s="197"/>
      <c r="CL117" s="197"/>
      <c r="CM117" s="197"/>
      <c r="CN117" s="197"/>
      <c r="CO117" s="197"/>
      <c r="CP117" s="197"/>
      <c r="CQ117" s="197"/>
      <c r="CR117" s="197"/>
      <c r="CS117" s="197"/>
      <c r="CT117" s="197"/>
      <c r="CU117" s="197"/>
      <c r="CV117" s="197"/>
      <c r="CW117" s="197"/>
      <c r="CX117" s="197"/>
      <c r="CY117" s="197"/>
      <c r="CZ117" s="197"/>
      <c r="DA117" s="197"/>
      <c r="DB117" s="197"/>
      <c r="DC117" s="197"/>
      <c r="DD117" s="197"/>
      <c r="DE117" s="197"/>
      <c r="DF117" s="197"/>
      <c r="DG117" s="197"/>
      <c r="DH117" s="197"/>
      <c r="DI117" s="197"/>
      <c r="DJ117" s="197"/>
      <c r="DK117" s="197"/>
      <c r="DL117" s="197"/>
      <c r="DM117" s="197"/>
      <c r="DN117" s="197"/>
      <c r="DO117" s="197"/>
      <c r="DP117" s="197"/>
      <c r="DQ117" s="197"/>
      <c r="DR117" s="197"/>
      <c r="DS117" s="197"/>
      <c r="DT117" s="197"/>
      <c r="DU117" s="197"/>
    </row>
    <row r="118" spans="2:125" s="95" customFormat="1" ht="11.85" hidden="1" customHeight="1">
      <c r="B118" s="129"/>
      <c r="C118" s="119"/>
      <c r="D118" s="120" t="s">
        <v>298</v>
      </c>
      <c r="E118" s="120"/>
      <c r="G118" s="182" t="s">
        <v>815</v>
      </c>
      <c r="I118" s="122" t="s">
        <v>816</v>
      </c>
      <c r="Z118" s="123">
        <v>245</v>
      </c>
      <c r="AB118" s="120" t="s">
        <v>137</v>
      </c>
      <c r="AC118" s="86"/>
      <c r="AE118" s="123" t="s">
        <v>629</v>
      </c>
      <c r="AG118" s="86"/>
      <c r="AK118" s="86"/>
      <c r="AM118" s="124" t="s">
        <v>817</v>
      </c>
      <c r="AO118" s="125">
        <v>1311</v>
      </c>
      <c r="AP118" s="182"/>
      <c r="AQ118" s="86"/>
      <c r="AR118" s="86"/>
      <c r="AV118" s="562" t="s">
        <v>240</v>
      </c>
      <c r="AW118" s="562" t="s">
        <v>240</v>
      </c>
      <c r="AY118" s="197"/>
      <c r="AZ118" s="197"/>
      <c r="BA118" s="197"/>
      <c r="BB118" s="197"/>
      <c r="BC118" s="197"/>
      <c r="BD118" s="197"/>
      <c r="BE118" s="197"/>
      <c r="BF118" s="197"/>
      <c r="BG118" s="197"/>
      <c r="BH118" s="197"/>
      <c r="BI118" s="197"/>
      <c r="BJ118" s="197"/>
      <c r="BK118" s="197"/>
      <c r="BL118" s="197"/>
      <c r="BM118" s="197"/>
      <c r="BN118" s="197"/>
      <c r="BO118" s="197"/>
      <c r="BP118" s="197"/>
      <c r="BQ118" s="197"/>
      <c r="BR118" s="197"/>
      <c r="BS118" s="197"/>
      <c r="BT118" s="197"/>
      <c r="BU118" s="197"/>
      <c r="BV118" s="197"/>
      <c r="BW118" s="197"/>
      <c r="BX118" s="197"/>
      <c r="BY118" s="197"/>
      <c r="BZ118" s="197"/>
      <c r="CA118" s="197"/>
      <c r="CB118" s="197"/>
      <c r="CC118" s="197"/>
      <c r="CD118" s="197"/>
      <c r="CE118" s="197"/>
      <c r="CF118" s="197"/>
      <c r="CG118" s="197"/>
      <c r="CH118" s="197"/>
      <c r="CI118" s="197"/>
      <c r="CJ118" s="197"/>
      <c r="CK118" s="197"/>
      <c r="CL118" s="197"/>
      <c r="CM118" s="197"/>
      <c r="CN118" s="197"/>
      <c r="CO118" s="197"/>
      <c r="CP118" s="197"/>
      <c r="CQ118" s="197"/>
      <c r="CR118" s="197"/>
      <c r="CS118" s="197"/>
      <c r="CT118" s="197"/>
      <c r="CU118" s="197"/>
      <c r="CV118" s="197"/>
      <c r="CW118" s="197"/>
      <c r="CX118" s="197"/>
      <c r="CY118" s="197"/>
      <c r="CZ118" s="197"/>
      <c r="DA118" s="197"/>
      <c r="DB118" s="197"/>
      <c r="DC118" s="197"/>
      <c r="DD118" s="197"/>
      <c r="DE118" s="197"/>
      <c r="DF118" s="197"/>
      <c r="DG118" s="197"/>
      <c r="DH118" s="197"/>
      <c r="DI118" s="197"/>
      <c r="DJ118" s="197"/>
      <c r="DK118" s="197"/>
      <c r="DL118" s="197"/>
      <c r="DM118" s="197"/>
      <c r="DN118" s="197"/>
      <c r="DO118" s="197"/>
      <c r="DP118" s="197"/>
      <c r="DQ118" s="197"/>
      <c r="DR118" s="197"/>
      <c r="DS118" s="197"/>
      <c r="DT118" s="197"/>
      <c r="DU118" s="197"/>
    </row>
    <row r="119" spans="2:125" s="95" customFormat="1" ht="3" hidden="1" customHeight="1">
      <c r="B119" s="129"/>
      <c r="C119" s="126"/>
      <c r="D119" s="127"/>
      <c r="E119" s="127"/>
      <c r="F119" s="127"/>
      <c r="G119" s="127"/>
      <c r="H119" s="127"/>
      <c r="I119" s="127"/>
      <c r="J119" s="127"/>
      <c r="K119" s="127"/>
      <c r="L119" s="127"/>
      <c r="M119" s="127"/>
      <c r="N119" s="127"/>
      <c r="O119" s="127"/>
      <c r="P119" s="127"/>
      <c r="Q119" s="127"/>
      <c r="R119" s="127"/>
      <c r="S119" s="127"/>
      <c r="T119" s="127"/>
      <c r="U119" s="127"/>
      <c r="V119" s="127"/>
      <c r="W119" s="127"/>
      <c r="X119" s="127"/>
      <c r="Y119" s="127"/>
      <c r="Z119" s="127"/>
      <c r="AA119" s="127"/>
      <c r="AB119" s="127"/>
      <c r="AC119" s="127"/>
      <c r="AD119" s="127"/>
      <c r="AE119" s="127"/>
      <c r="AF119" s="127"/>
      <c r="AG119" s="127"/>
      <c r="AH119" s="127"/>
      <c r="AI119" s="127"/>
      <c r="AJ119" s="127"/>
      <c r="AK119" s="127"/>
      <c r="AL119" s="127"/>
      <c r="AM119" s="127"/>
      <c r="AN119" s="127"/>
      <c r="AO119" s="128"/>
      <c r="AQ119" s="86"/>
      <c r="AR119" s="86"/>
      <c r="AY119" s="197"/>
      <c r="AZ119" s="197"/>
      <c r="BA119" s="197"/>
      <c r="BB119" s="197"/>
      <c r="BC119" s="197"/>
      <c r="BD119" s="197"/>
      <c r="BE119" s="197"/>
      <c r="BF119" s="197"/>
      <c r="BG119" s="197"/>
      <c r="BH119" s="197"/>
      <c r="BI119" s="197"/>
      <c r="BJ119" s="197"/>
      <c r="BK119" s="197"/>
      <c r="BL119" s="197"/>
      <c r="BM119" s="197"/>
      <c r="BN119" s="197"/>
      <c r="BO119" s="197"/>
      <c r="BP119" s="197"/>
      <c r="BQ119" s="197"/>
      <c r="BR119" s="197"/>
      <c r="BS119" s="197"/>
      <c r="BT119" s="197"/>
      <c r="BU119" s="197"/>
      <c r="BV119" s="197"/>
      <c r="BW119" s="197"/>
      <c r="BX119" s="197"/>
      <c r="BY119" s="197"/>
      <c r="BZ119" s="197"/>
      <c r="CA119" s="197"/>
      <c r="CB119" s="197"/>
      <c r="CC119" s="197"/>
      <c r="CD119" s="197"/>
      <c r="CE119" s="197"/>
      <c r="CF119" s="197"/>
      <c r="CG119" s="197"/>
      <c r="CH119" s="197"/>
      <c r="CI119" s="197"/>
      <c r="CJ119" s="197"/>
      <c r="CK119" s="197"/>
      <c r="CL119" s="197"/>
      <c r="CM119" s="197"/>
      <c r="CN119" s="197"/>
      <c r="CO119" s="197"/>
      <c r="CP119" s="197"/>
      <c r="CQ119" s="197"/>
      <c r="CR119" s="197"/>
      <c r="CS119" s="197"/>
      <c r="CT119" s="197"/>
      <c r="CU119" s="197"/>
      <c r="CV119" s="197"/>
      <c r="CW119" s="197"/>
      <c r="CX119" s="197"/>
      <c r="CY119" s="197"/>
      <c r="CZ119" s="197"/>
      <c r="DA119" s="197"/>
      <c r="DB119" s="197"/>
      <c r="DC119" s="197"/>
      <c r="DD119" s="197"/>
      <c r="DE119" s="197"/>
      <c r="DF119" s="197"/>
      <c r="DG119" s="197"/>
      <c r="DH119" s="197"/>
      <c r="DI119" s="197"/>
      <c r="DJ119" s="197"/>
      <c r="DK119" s="197"/>
      <c r="DL119" s="197"/>
      <c r="DM119" s="197"/>
      <c r="DN119" s="197"/>
      <c r="DO119" s="197"/>
      <c r="DP119" s="197"/>
      <c r="DQ119" s="197"/>
      <c r="DR119" s="197"/>
      <c r="DS119" s="197"/>
      <c r="DT119" s="197"/>
      <c r="DU119" s="197"/>
    </row>
    <row r="120" spans="2:125" s="130" customFormat="1" ht="3" hidden="1" customHeight="1">
      <c r="B120" s="563"/>
      <c r="C120" s="564"/>
      <c r="D120" s="131"/>
      <c r="E120" s="131"/>
      <c r="F120" s="131"/>
      <c r="G120" s="131"/>
      <c r="H120" s="131"/>
      <c r="I120" s="131"/>
      <c r="J120" s="131"/>
      <c r="K120" s="131"/>
      <c r="L120" s="131"/>
      <c r="M120" s="131"/>
      <c r="N120" s="131"/>
      <c r="O120" s="131"/>
      <c r="P120" s="131"/>
      <c r="Q120" s="131"/>
      <c r="R120" s="131"/>
      <c r="S120" s="131"/>
      <c r="T120" s="131"/>
      <c r="U120" s="131"/>
      <c r="V120" s="131"/>
      <c r="W120" s="131"/>
      <c r="X120" s="131"/>
      <c r="Y120" s="131"/>
      <c r="Z120" s="131"/>
      <c r="AA120" s="131"/>
      <c r="AB120" s="131"/>
      <c r="AC120" s="131"/>
      <c r="AD120" s="131"/>
      <c r="AE120" s="131"/>
      <c r="AF120" s="131"/>
      <c r="AG120" s="131"/>
      <c r="AH120" s="131"/>
      <c r="AI120" s="131"/>
      <c r="AJ120" s="131"/>
      <c r="AK120" s="131"/>
      <c r="AL120" s="131"/>
      <c r="AQ120" s="86"/>
      <c r="AR120" s="86"/>
      <c r="AY120" s="198"/>
      <c r="AZ120" s="198"/>
      <c r="BA120" s="198"/>
      <c r="BB120" s="198"/>
      <c r="BC120" s="198"/>
      <c r="BD120" s="198"/>
      <c r="BE120" s="198"/>
      <c r="BF120" s="198"/>
      <c r="BG120" s="198"/>
      <c r="BH120" s="198"/>
      <c r="BI120" s="198"/>
      <c r="BJ120" s="198"/>
      <c r="BK120" s="198"/>
      <c r="BL120" s="198"/>
      <c r="BM120" s="198"/>
      <c r="BN120" s="198"/>
      <c r="BO120" s="198"/>
      <c r="BP120" s="198"/>
      <c r="BQ120" s="198"/>
      <c r="BR120" s="198"/>
      <c r="BS120" s="198"/>
      <c r="BT120" s="198"/>
      <c r="BU120" s="198"/>
      <c r="BV120" s="198"/>
      <c r="BW120" s="198"/>
      <c r="BX120" s="200"/>
      <c r="BY120" s="200"/>
      <c r="BZ120" s="200"/>
      <c r="CA120" s="200"/>
      <c r="CB120" s="200"/>
      <c r="CC120" s="200"/>
      <c r="CD120" s="200"/>
      <c r="CE120" s="200"/>
      <c r="CF120" s="200"/>
      <c r="CG120" s="200"/>
      <c r="CH120" s="200"/>
      <c r="CI120" s="200"/>
      <c r="CJ120" s="200"/>
      <c r="CK120" s="200"/>
      <c r="CL120" s="200"/>
      <c r="CM120" s="200"/>
      <c r="CN120" s="200"/>
      <c r="CO120" s="200"/>
      <c r="CP120" s="200"/>
      <c r="CQ120" s="200"/>
      <c r="CR120" s="200"/>
      <c r="CS120" s="200"/>
      <c r="CT120" s="200"/>
      <c r="CU120" s="200"/>
      <c r="CV120" s="200"/>
      <c r="CW120" s="200"/>
      <c r="CX120" s="200"/>
      <c r="CY120" s="200"/>
      <c r="CZ120" s="200"/>
      <c r="DA120" s="200"/>
      <c r="DB120" s="200"/>
      <c r="DC120" s="200"/>
      <c r="DD120" s="200"/>
      <c r="DE120" s="200"/>
      <c r="DF120" s="200"/>
      <c r="DG120" s="200"/>
      <c r="DH120" s="200"/>
      <c r="DI120" s="200"/>
      <c r="DJ120" s="200"/>
      <c r="DK120" s="200"/>
      <c r="DL120" s="200"/>
      <c r="DM120" s="200"/>
      <c r="DN120" s="200"/>
      <c r="DO120" s="200"/>
      <c r="DP120" s="200"/>
      <c r="DQ120" s="200"/>
      <c r="DR120" s="200"/>
      <c r="DS120" s="200"/>
      <c r="DT120" s="200"/>
      <c r="DU120" s="200"/>
    </row>
    <row r="121" spans="2:125" s="130" customFormat="1" ht="3" hidden="1" customHeight="1">
      <c r="B121" s="563"/>
      <c r="C121" s="565"/>
      <c r="D121" s="566"/>
      <c r="E121" s="566"/>
      <c r="F121" s="566"/>
      <c r="G121" s="566"/>
      <c r="H121" s="566"/>
      <c r="I121" s="566"/>
      <c r="J121" s="566"/>
      <c r="K121" s="566"/>
      <c r="L121" s="566"/>
      <c r="M121" s="566"/>
      <c r="N121" s="566"/>
      <c r="O121" s="566"/>
      <c r="P121" s="566"/>
      <c r="Q121" s="566"/>
      <c r="R121" s="566"/>
      <c r="S121" s="566"/>
      <c r="T121" s="566"/>
      <c r="U121" s="566"/>
      <c r="V121" s="566"/>
      <c r="W121" s="566"/>
      <c r="X121" s="566"/>
      <c r="Y121" s="566"/>
      <c r="Z121" s="566"/>
      <c r="AA121" s="566"/>
      <c r="AB121" s="566"/>
      <c r="AC121" s="566"/>
      <c r="AD121" s="566"/>
      <c r="AE121" s="566"/>
      <c r="AF121" s="566"/>
      <c r="AG121" s="566"/>
      <c r="AH121" s="566"/>
      <c r="AI121" s="566"/>
      <c r="AJ121" s="566"/>
      <c r="AK121" s="566"/>
      <c r="AL121" s="566"/>
      <c r="AM121" s="566"/>
      <c r="AN121" s="566"/>
      <c r="AO121" s="567"/>
      <c r="AP121" s="131"/>
      <c r="AQ121" s="86"/>
      <c r="AR121" s="86"/>
      <c r="AY121" s="198"/>
      <c r="AZ121" s="198"/>
      <c r="BA121" s="198"/>
      <c r="BB121" s="198"/>
      <c r="BC121" s="198"/>
      <c r="BD121" s="198"/>
      <c r="BE121" s="198"/>
      <c r="BF121" s="198"/>
      <c r="BG121" s="198"/>
      <c r="BH121" s="198"/>
      <c r="BI121" s="198"/>
      <c r="BJ121" s="198"/>
      <c r="BK121" s="198"/>
      <c r="BL121" s="198"/>
      <c r="BM121" s="198"/>
      <c r="BN121" s="198"/>
      <c r="BO121" s="198"/>
      <c r="BP121" s="198"/>
      <c r="BQ121" s="198"/>
      <c r="BR121" s="198"/>
      <c r="BS121" s="198"/>
      <c r="BT121" s="198"/>
      <c r="BU121" s="198"/>
      <c r="BV121" s="198"/>
      <c r="BW121" s="198"/>
      <c r="BX121" s="200"/>
      <c r="BY121" s="200"/>
      <c r="BZ121" s="200"/>
      <c r="CA121" s="200"/>
      <c r="CB121" s="200"/>
      <c r="CC121" s="200"/>
      <c r="CD121" s="200"/>
      <c r="CE121" s="200"/>
      <c r="CF121" s="200"/>
      <c r="CG121" s="200"/>
      <c r="CH121" s="200"/>
      <c r="CI121" s="200"/>
      <c r="CJ121" s="200"/>
      <c r="CK121" s="200"/>
      <c r="CL121" s="200"/>
      <c r="CM121" s="200"/>
      <c r="CN121" s="200"/>
      <c r="CO121" s="200"/>
      <c r="CP121" s="200"/>
      <c r="CQ121" s="200"/>
      <c r="CR121" s="200"/>
      <c r="CS121" s="200"/>
      <c r="CT121" s="200"/>
      <c r="CU121" s="200"/>
      <c r="CV121" s="200"/>
      <c r="CW121" s="200"/>
      <c r="CX121" s="200"/>
      <c r="CY121" s="200"/>
      <c r="CZ121" s="200"/>
      <c r="DA121" s="200"/>
      <c r="DB121" s="200"/>
      <c r="DC121" s="200"/>
      <c r="DD121" s="200"/>
      <c r="DE121" s="200"/>
      <c r="DF121" s="200"/>
      <c r="DG121" s="200"/>
      <c r="DH121" s="200"/>
      <c r="DI121" s="200"/>
      <c r="DJ121" s="200"/>
      <c r="DK121" s="200"/>
      <c r="DL121" s="200"/>
      <c r="DM121" s="200"/>
      <c r="DN121" s="200"/>
      <c r="DO121" s="200"/>
      <c r="DP121" s="200"/>
      <c r="DQ121" s="200"/>
      <c r="DR121" s="200"/>
      <c r="DS121" s="200"/>
      <c r="DT121" s="200"/>
      <c r="DU121" s="200"/>
    </row>
    <row r="122" spans="2:125" s="130" customFormat="1" ht="11.85" hidden="1" customHeight="1">
      <c r="B122" s="563"/>
      <c r="C122" s="568"/>
      <c r="D122" s="171" t="s">
        <v>241</v>
      </c>
      <c r="E122" s="171"/>
      <c r="F122" s="131"/>
      <c r="G122" s="131"/>
      <c r="H122" s="131"/>
      <c r="I122" s="131"/>
      <c r="J122" s="131"/>
      <c r="K122" s="131"/>
      <c r="L122" s="131"/>
      <c r="M122" s="131"/>
      <c r="N122" s="131"/>
      <c r="O122" s="131"/>
      <c r="P122" s="131"/>
      <c r="Q122" s="131"/>
      <c r="R122" s="131"/>
      <c r="S122" s="131"/>
      <c r="T122" s="131"/>
      <c r="U122" s="131"/>
      <c r="V122" s="131"/>
      <c r="W122" s="131"/>
      <c r="X122" s="131"/>
      <c r="Y122" s="131"/>
      <c r="Z122" s="131"/>
      <c r="AA122" s="131"/>
      <c r="AB122" s="171" t="s">
        <v>242</v>
      </c>
      <c r="AC122" s="171"/>
      <c r="AD122" s="171"/>
      <c r="AE122" s="171"/>
      <c r="AF122" s="131"/>
      <c r="AG122" s="131"/>
      <c r="AH122" s="131"/>
      <c r="AI122" s="131"/>
      <c r="AJ122" s="131"/>
      <c r="AK122" s="131"/>
      <c r="AL122" s="131"/>
      <c r="AM122" s="131"/>
      <c r="AN122" s="131"/>
      <c r="AO122" s="133"/>
      <c r="AP122" s="131"/>
      <c r="AQ122" s="86"/>
      <c r="AR122" s="86"/>
      <c r="AY122" s="198"/>
      <c r="AZ122" s="198"/>
      <c r="BA122" s="198"/>
      <c r="BB122" s="198"/>
      <c r="BC122" s="198"/>
      <c r="BD122" s="198"/>
      <c r="BE122" s="198"/>
      <c r="BF122" s="198"/>
      <c r="BG122" s="198"/>
      <c r="BH122" s="198"/>
      <c r="BI122" s="198"/>
      <c r="BJ122" s="198"/>
      <c r="BK122" s="198"/>
      <c r="BL122" s="198"/>
      <c r="BM122" s="198"/>
      <c r="BN122" s="198"/>
      <c r="BO122" s="198"/>
      <c r="BP122" s="198"/>
      <c r="BQ122" s="198"/>
      <c r="BR122" s="198"/>
      <c r="BS122" s="198"/>
      <c r="BT122" s="198"/>
      <c r="BU122" s="198"/>
      <c r="BV122" s="198"/>
      <c r="BW122" s="198"/>
      <c r="BX122" s="200"/>
      <c r="BY122" s="200"/>
      <c r="BZ122" s="200"/>
      <c r="CA122" s="200"/>
      <c r="CB122" s="200"/>
      <c r="CC122" s="200"/>
      <c r="CD122" s="200"/>
      <c r="CE122" s="200"/>
      <c r="CF122" s="200"/>
      <c r="CG122" s="200"/>
      <c r="CH122" s="200"/>
      <c r="CI122" s="200"/>
      <c r="CJ122" s="200"/>
      <c r="CK122" s="200"/>
      <c r="CL122" s="200"/>
      <c r="CM122" s="200"/>
      <c r="CN122" s="200"/>
      <c r="CO122" s="200"/>
      <c r="CP122" s="200"/>
      <c r="CQ122" s="200"/>
      <c r="CR122" s="200"/>
      <c r="CS122" s="200"/>
      <c r="CT122" s="200"/>
      <c r="CU122" s="200"/>
      <c r="CV122" s="200"/>
      <c r="CW122" s="200"/>
      <c r="CX122" s="200"/>
      <c r="CY122" s="200"/>
      <c r="CZ122" s="200"/>
      <c r="DA122" s="200"/>
      <c r="DB122" s="200"/>
      <c r="DC122" s="200"/>
      <c r="DD122" s="200"/>
      <c r="DE122" s="200"/>
      <c r="DF122" s="200"/>
      <c r="DG122" s="200"/>
      <c r="DH122" s="200"/>
      <c r="DI122" s="200"/>
      <c r="DJ122" s="200"/>
      <c r="DK122" s="200"/>
      <c r="DL122" s="200"/>
      <c r="DM122" s="200"/>
      <c r="DN122" s="200"/>
      <c r="DO122" s="200"/>
      <c r="DP122" s="200"/>
      <c r="DQ122" s="200"/>
      <c r="DR122" s="200"/>
      <c r="DS122" s="200"/>
      <c r="DT122" s="200"/>
      <c r="DU122" s="200"/>
    </row>
    <row r="123" spans="2:125" s="130" customFormat="1" ht="11.85" hidden="1" customHeight="1">
      <c r="B123" s="563"/>
      <c r="C123" s="568"/>
      <c r="D123" s="132" t="s">
        <v>260</v>
      </c>
      <c r="E123" s="132"/>
      <c r="F123" s="131"/>
      <c r="G123" s="131"/>
      <c r="H123" s="131"/>
      <c r="I123" s="131"/>
      <c r="J123" s="131"/>
      <c r="K123" s="131"/>
      <c r="L123" s="131"/>
      <c r="M123" s="131"/>
      <c r="N123" s="131"/>
      <c r="O123" s="131"/>
      <c r="P123" s="131"/>
      <c r="Q123" s="131"/>
      <c r="R123" s="131"/>
      <c r="S123" s="131"/>
      <c r="T123" s="131"/>
      <c r="U123" s="131"/>
      <c r="V123" s="131"/>
      <c r="W123" s="131"/>
      <c r="X123" s="564"/>
      <c r="Y123" s="131"/>
      <c r="Z123" s="134">
        <v>216</v>
      </c>
      <c r="AA123" s="131"/>
      <c r="AB123" s="132" t="s">
        <v>260</v>
      </c>
      <c r="AC123" s="171"/>
      <c r="AD123" s="171"/>
      <c r="AE123" s="171"/>
      <c r="AF123" s="131"/>
      <c r="AG123" s="131"/>
      <c r="AH123" s="131"/>
      <c r="AI123" s="131"/>
      <c r="AJ123" s="131"/>
      <c r="AK123" s="134"/>
      <c r="AL123" s="131"/>
      <c r="AM123" s="131"/>
      <c r="AN123" s="131"/>
      <c r="AO123" s="135">
        <v>212</v>
      </c>
      <c r="AP123" s="134"/>
      <c r="AQ123" s="86"/>
      <c r="AR123" s="86"/>
      <c r="AY123" s="198"/>
      <c r="AZ123" s="198"/>
      <c r="BA123" s="198"/>
      <c r="BB123" s="198"/>
      <c r="BC123" s="198"/>
      <c r="BD123" s="198"/>
      <c r="BE123" s="198"/>
      <c r="BF123" s="198"/>
      <c r="BG123" s="198"/>
      <c r="BH123" s="198"/>
      <c r="BI123" s="198"/>
      <c r="BJ123" s="198"/>
      <c r="BK123" s="198"/>
      <c r="BL123" s="198"/>
      <c r="BM123" s="198"/>
      <c r="BN123" s="198"/>
      <c r="BO123" s="198"/>
      <c r="BP123" s="198"/>
      <c r="BQ123" s="198"/>
      <c r="BR123" s="198"/>
      <c r="BS123" s="198"/>
      <c r="BT123" s="198"/>
      <c r="BU123" s="198"/>
      <c r="BV123" s="198"/>
      <c r="BW123" s="198"/>
      <c r="BX123" s="200"/>
      <c r="BY123" s="200"/>
      <c r="BZ123" s="200"/>
      <c r="CA123" s="200"/>
      <c r="CB123" s="200"/>
      <c r="CC123" s="200"/>
      <c r="CD123" s="200"/>
      <c r="CE123" s="200"/>
      <c r="CF123" s="200"/>
      <c r="CG123" s="200"/>
      <c r="CH123" s="200"/>
      <c r="CI123" s="200"/>
      <c r="CJ123" s="200"/>
      <c r="CK123" s="200"/>
      <c r="CL123" s="200"/>
      <c r="CM123" s="200"/>
      <c r="CN123" s="200"/>
      <c r="CO123" s="200"/>
      <c r="CP123" s="200"/>
      <c r="CQ123" s="200"/>
      <c r="CR123" s="200"/>
      <c r="CS123" s="200"/>
      <c r="CT123" s="200"/>
      <c r="CU123" s="200"/>
      <c r="CV123" s="200"/>
      <c r="CW123" s="200"/>
      <c r="CX123" s="200"/>
      <c r="CY123" s="200"/>
      <c r="CZ123" s="200"/>
      <c r="DA123" s="200"/>
      <c r="DB123" s="200"/>
      <c r="DC123" s="200"/>
      <c r="DD123" s="200"/>
      <c r="DE123" s="200"/>
      <c r="DF123" s="200"/>
      <c r="DG123" s="200"/>
      <c r="DH123" s="200"/>
      <c r="DI123" s="200"/>
      <c r="DJ123" s="200"/>
      <c r="DK123" s="200"/>
      <c r="DL123" s="200"/>
      <c r="DM123" s="200"/>
      <c r="DN123" s="200"/>
      <c r="DO123" s="200"/>
      <c r="DP123" s="200"/>
      <c r="DQ123" s="200"/>
      <c r="DR123" s="200"/>
      <c r="DS123" s="200"/>
      <c r="DT123" s="200"/>
      <c r="DU123" s="200"/>
    </row>
    <row r="124" spans="2:125" s="130" customFormat="1" ht="3" hidden="1" customHeight="1">
      <c r="B124" s="563"/>
      <c r="C124" s="568"/>
      <c r="D124" s="131"/>
      <c r="E124" s="131"/>
      <c r="F124" s="131"/>
      <c r="G124" s="131"/>
      <c r="H124" s="131"/>
      <c r="I124" s="131"/>
      <c r="J124" s="131"/>
      <c r="K124" s="131"/>
      <c r="L124" s="131"/>
      <c r="M124" s="131"/>
      <c r="N124" s="131"/>
      <c r="O124" s="131"/>
      <c r="P124" s="131"/>
      <c r="Q124" s="131"/>
      <c r="R124" s="131"/>
      <c r="S124" s="131"/>
      <c r="T124" s="131"/>
      <c r="U124" s="131"/>
      <c r="V124" s="131"/>
      <c r="W124" s="131"/>
      <c r="X124" s="564"/>
      <c r="Y124" s="131"/>
      <c r="Z124" s="131"/>
      <c r="AA124" s="131"/>
      <c r="AB124" s="171"/>
      <c r="AC124" s="171"/>
      <c r="AD124" s="171"/>
      <c r="AE124" s="171"/>
      <c r="AF124" s="131"/>
      <c r="AG124" s="171"/>
      <c r="AH124" s="171"/>
      <c r="AI124" s="171"/>
      <c r="AJ124" s="171"/>
      <c r="AK124" s="171"/>
      <c r="AL124" s="131"/>
      <c r="AM124" s="131"/>
      <c r="AN124" s="131"/>
      <c r="AO124" s="173"/>
      <c r="AP124" s="171"/>
      <c r="AQ124" s="86"/>
      <c r="AR124" s="86"/>
      <c r="AY124" s="198"/>
      <c r="AZ124" s="198"/>
      <c r="BA124" s="198"/>
      <c r="BB124" s="198"/>
      <c r="BC124" s="198"/>
      <c r="BD124" s="198"/>
      <c r="BE124" s="198"/>
      <c r="BF124" s="198"/>
      <c r="BG124" s="198"/>
      <c r="BH124" s="198"/>
      <c r="BI124" s="198"/>
      <c r="BJ124" s="198"/>
      <c r="BK124" s="198"/>
      <c r="BL124" s="198"/>
      <c r="BM124" s="198"/>
      <c r="BN124" s="198"/>
      <c r="BO124" s="198"/>
      <c r="BP124" s="198"/>
      <c r="BQ124" s="198"/>
      <c r="BR124" s="198"/>
      <c r="BS124" s="198"/>
      <c r="BT124" s="198"/>
      <c r="BU124" s="198"/>
      <c r="BV124" s="198"/>
      <c r="BW124" s="198"/>
      <c r="BX124" s="200"/>
      <c r="BY124" s="200"/>
      <c r="BZ124" s="200"/>
      <c r="CA124" s="200"/>
      <c r="CB124" s="200"/>
      <c r="CC124" s="200"/>
      <c r="CD124" s="200"/>
      <c r="CE124" s="200"/>
      <c r="CF124" s="200"/>
      <c r="CG124" s="200"/>
      <c r="CH124" s="200"/>
      <c r="CI124" s="200"/>
      <c r="CJ124" s="200"/>
      <c r="CK124" s="200"/>
      <c r="CL124" s="200"/>
      <c r="CM124" s="200"/>
      <c r="CN124" s="200"/>
      <c r="CO124" s="200"/>
      <c r="CP124" s="200"/>
      <c r="CQ124" s="200"/>
      <c r="CR124" s="200"/>
      <c r="CS124" s="200"/>
      <c r="CT124" s="200"/>
      <c r="CU124" s="200"/>
      <c r="CV124" s="200"/>
      <c r="CW124" s="200"/>
      <c r="CX124" s="200"/>
      <c r="CY124" s="200"/>
      <c r="CZ124" s="200"/>
      <c r="DA124" s="200"/>
      <c r="DB124" s="200"/>
      <c r="DC124" s="200"/>
      <c r="DD124" s="200"/>
      <c r="DE124" s="200"/>
      <c r="DF124" s="200"/>
      <c r="DG124" s="200"/>
      <c r="DH124" s="200"/>
      <c r="DI124" s="200"/>
      <c r="DJ124" s="200"/>
      <c r="DK124" s="200"/>
      <c r="DL124" s="200"/>
      <c r="DM124" s="200"/>
      <c r="DN124" s="200"/>
      <c r="DO124" s="200"/>
      <c r="DP124" s="200"/>
      <c r="DQ124" s="200"/>
      <c r="DR124" s="200"/>
      <c r="DS124" s="200"/>
      <c r="DT124" s="200"/>
      <c r="DU124" s="200"/>
    </row>
    <row r="125" spans="2:125" s="130" customFormat="1" ht="11.85" hidden="1" customHeight="1">
      <c r="B125" s="563"/>
      <c r="C125" s="568"/>
      <c r="D125" s="171" t="s">
        <v>243</v>
      </c>
      <c r="E125" s="171"/>
      <c r="F125" s="131"/>
      <c r="G125" s="131"/>
      <c r="H125" s="131"/>
      <c r="I125" s="131"/>
      <c r="J125" s="131"/>
      <c r="K125" s="131"/>
      <c r="L125" s="131"/>
      <c r="M125" s="131"/>
      <c r="N125" s="131"/>
      <c r="O125" s="131"/>
      <c r="P125" s="131"/>
      <c r="Q125" s="131"/>
      <c r="R125" s="131"/>
      <c r="S125" s="131"/>
      <c r="T125" s="131"/>
      <c r="U125" s="131"/>
      <c r="V125" s="131"/>
      <c r="W125" s="131"/>
      <c r="X125" s="564"/>
      <c r="Y125" s="131"/>
      <c r="Z125" s="131"/>
      <c r="AA125" s="131"/>
      <c r="AB125" s="171" t="s">
        <v>244</v>
      </c>
      <c r="AC125" s="132"/>
      <c r="AD125" s="132"/>
      <c r="AE125" s="132"/>
      <c r="AF125" s="131"/>
      <c r="AG125" s="131"/>
      <c r="AH125" s="131"/>
      <c r="AI125" s="131"/>
      <c r="AJ125" s="131"/>
      <c r="AK125" s="136"/>
      <c r="AL125" s="131"/>
      <c r="AM125" s="131"/>
      <c r="AN125" s="131"/>
      <c r="AO125" s="133"/>
      <c r="AP125" s="131"/>
      <c r="AQ125" s="86"/>
      <c r="AR125" s="86"/>
      <c r="AY125" s="198"/>
      <c r="AZ125" s="198"/>
      <c r="BA125" s="198"/>
      <c r="BB125" s="198"/>
      <c r="BC125" s="198"/>
      <c r="BD125" s="198"/>
      <c r="BE125" s="198"/>
      <c r="BF125" s="198"/>
      <c r="BG125" s="198"/>
      <c r="BH125" s="198"/>
      <c r="BI125" s="198"/>
      <c r="BJ125" s="198"/>
      <c r="BK125" s="198"/>
      <c r="BL125" s="198"/>
      <c r="BM125" s="198"/>
      <c r="BN125" s="198"/>
      <c r="BO125" s="198"/>
      <c r="BP125" s="198"/>
      <c r="BQ125" s="198"/>
      <c r="BR125" s="198"/>
      <c r="BS125" s="198"/>
      <c r="BT125" s="198"/>
      <c r="BU125" s="198"/>
      <c r="BV125" s="198"/>
      <c r="BW125" s="198"/>
      <c r="BX125" s="200"/>
      <c r="BY125" s="200"/>
      <c r="BZ125" s="200"/>
      <c r="CA125" s="200"/>
      <c r="CB125" s="200"/>
      <c r="CC125" s="200"/>
      <c r="CD125" s="200"/>
      <c r="CE125" s="200"/>
      <c r="CF125" s="200"/>
      <c r="CG125" s="200"/>
      <c r="CH125" s="200"/>
      <c r="CI125" s="200"/>
      <c r="CJ125" s="200"/>
      <c r="CK125" s="200"/>
      <c r="CL125" s="200"/>
      <c r="CM125" s="200"/>
      <c r="CN125" s="200"/>
      <c r="CO125" s="200"/>
      <c r="CP125" s="200"/>
      <c r="CQ125" s="200"/>
      <c r="CR125" s="200"/>
      <c r="CS125" s="200"/>
      <c r="CT125" s="200"/>
      <c r="CU125" s="200"/>
      <c r="CV125" s="200"/>
      <c r="CW125" s="200"/>
      <c r="CX125" s="200"/>
      <c r="CY125" s="200"/>
      <c r="CZ125" s="200"/>
      <c r="DA125" s="200"/>
      <c r="DB125" s="200"/>
      <c r="DC125" s="200"/>
      <c r="DD125" s="200"/>
      <c r="DE125" s="200"/>
      <c r="DF125" s="200"/>
      <c r="DG125" s="200"/>
      <c r="DH125" s="200"/>
      <c r="DI125" s="200"/>
      <c r="DJ125" s="200"/>
      <c r="DK125" s="200"/>
      <c r="DL125" s="200"/>
      <c r="DM125" s="200"/>
      <c r="DN125" s="200"/>
      <c r="DO125" s="200"/>
      <c r="DP125" s="200"/>
      <c r="DQ125" s="200"/>
      <c r="DR125" s="200"/>
      <c r="DS125" s="200"/>
      <c r="DT125" s="200"/>
      <c r="DU125" s="200"/>
    </row>
    <row r="126" spans="2:125" s="130" customFormat="1" ht="11.85" hidden="1" customHeight="1">
      <c r="B126" s="563"/>
      <c r="C126" s="568"/>
      <c r="D126" s="132" t="s">
        <v>260</v>
      </c>
      <c r="E126" s="132"/>
      <c r="F126" s="131"/>
      <c r="G126" s="131"/>
      <c r="H126" s="131"/>
      <c r="I126" s="131"/>
      <c r="J126" s="131"/>
      <c r="K126" s="131"/>
      <c r="L126" s="131"/>
      <c r="M126" s="131"/>
      <c r="N126" s="131"/>
      <c r="O126" s="131"/>
      <c r="P126" s="131"/>
      <c r="Q126" s="131"/>
      <c r="R126" s="131"/>
      <c r="S126" s="131"/>
      <c r="T126" s="131"/>
      <c r="U126" s="131"/>
      <c r="V126" s="131"/>
      <c r="W126" s="131"/>
      <c r="X126" s="564"/>
      <c r="Y126" s="131"/>
      <c r="Z126" s="134">
        <v>206</v>
      </c>
      <c r="AA126" s="131"/>
      <c r="AB126" s="132" t="s">
        <v>268</v>
      </c>
      <c r="AC126" s="171"/>
      <c r="AD126" s="171"/>
      <c r="AE126" s="171"/>
      <c r="AF126" s="131"/>
      <c r="AG126" s="131"/>
      <c r="AH126" s="131"/>
      <c r="AI126" s="131"/>
      <c r="AJ126" s="131"/>
      <c r="AK126" s="134"/>
      <c r="AL126" s="131"/>
      <c r="AM126" s="131"/>
      <c r="AN126" s="131"/>
      <c r="AO126" s="135">
        <v>199</v>
      </c>
      <c r="AP126" s="134"/>
      <c r="AQ126" s="86"/>
      <c r="AR126" s="86"/>
      <c r="AY126" s="198"/>
      <c r="AZ126" s="198"/>
      <c r="BA126" s="198"/>
      <c r="BB126" s="198"/>
      <c r="BC126" s="198"/>
      <c r="BD126" s="198"/>
      <c r="BE126" s="198"/>
      <c r="BF126" s="198"/>
      <c r="BG126" s="198"/>
      <c r="BH126" s="198"/>
      <c r="BI126" s="198"/>
      <c r="BJ126" s="198"/>
      <c r="BK126" s="198"/>
      <c r="BL126" s="198"/>
      <c r="BM126" s="198"/>
      <c r="BN126" s="198"/>
      <c r="BO126" s="198"/>
      <c r="BP126" s="198"/>
      <c r="BQ126" s="198"/>
      <c r="BR126" s="198"/>
      <c r="BS126" s="198"/>
      <c r="BT126" s="198"/>
      <c r="BU126" s="198"/>
      <c r="BV126" s="198"/>
      <c r="BW126" s="198"/>
      <c r="BX126" s="200"/>
      <c r="BY126" s="200"/>
      <c r="BZ126" s="200"/>
      <c r="CA126" s="200"/>
      <c r="CB126" s="200"/>
      <c r="CC126" s="200"/>
      <c r="CD126" s="200"/>
      <c r="CE126" s="200"/>
      <c r="CF126" s="200"/>
      <c r="CG126" s="200"/>
      <c r="CH126" s="200"/>
      <c r="CI126" s="200"/>
      <c r="CJ126" s="200"/>
      <c r="CK126" s="200"/>
      <c r="CL126" s="200"/>
      <c r="CM126" s="200"/>
      <c r="CN126" s="200"/>
      <c r="CO126" s="200"/>
      <c r="CP126" s="200"/>
      <c r="CQ126" s="200"/>
      <c r="CR126" s="200"/>
      <c r="CS126" s="200"/>
      <c r="CT126" s="200"/>
      <c r="CU126" s="200"/>
      <c r="CV126" s="200"/>
      <c r="CW126" s="200"/>
      <c r="CX126" s="200"/>
      <c r="CY126" s="200"/>
      <c r="CZ126" s="200"/>
      <c r="DA126" s="200"/>
      <c r="DB126" s="200"/>
      <c r="DC126" s="200"/>
      <c r="DD126" s="200"/>
      <c r="DE126" s="200"/>
      <c r="DF126" s="200"/>
      <c r="DG126" s="200"/>
      <c r="DH126" s="200"/>
      <c r="DI126" s="200"/>
      <c r="DJ126" s="200"/>
      <c r="DK126" s="200"/>
      <c r="DL126" s="200"/>
      <c r="DM126" s="200"/>
      <c r="DN126" s="200"/>
      <c r="DO126" s="200"/>
      <c r="DP126" s="200"/>
      <c r="DQ126" s="200"/>
      <c r="DR126" s="200"/>
      <c r="DS126" s="200"/>
      <c r="DT126" s="200"/>
      <c r="DU126" s="200"/>
    </row>
    <row r="127" spans="2:125" s="130" customFormat="1" ht="3" hidden="1" customHeight="1">
      <c r="B127" s="563"/>
      <c r="C127" s="568"/>
      <c r="D127" s="131"/>
      <c r="E127" s="131"/>
      <c r="F127" s="131"/>
      <c r="G127" s="131"/>
      <c r="H127" s="131"/>
      <c r="I127" s="131"/>
      <c r="J127" s="131"/>
      <c r="K127" s="131"/>
      <c r="L127" s="131"/>
      <c r="M127" s="131"/>
      <c r="N127" s="131"/>
      <c r="O127" s="131"/>
      <c r="P127" s="131"/>
      <c r="Q127" s="131"/>
      <c r="R127" s="131"/>
      <c r="S127" s="131"/>
      <c r="T127" s="131"/>
      <c r="U127" s="131"/>
      <c r="V127" s="131"/>
      <c r="W127" s="131"/>
      <c r="X127" s="564"/>
      <c r="Y127" s="131"/>
      <c r="Z127" s="131"/>
      <c r="AA127" s="131"/>
      <c r="AB127" s="131"/>
      <c r="AC127" s="131"/>
      <c r="AD127" s="131"/>
      <c r="AE127" s="131"/>
      <c r="AF127" s="131"/>
      <c r="AG127" s="131"/>
      <c r="AH127" s="131"/>
      <c r="AI127" s="131"/>
      <c r="AJ127" s="131"/>
      <c r="AK127" s="131"/>
      <c r="AL127" s="131"/>
      <c r="AM127" s="131"/>
      <c r="AN127" s="131"/>
      <c r="AO127" s="133"/>
      <c r="AP127" s="131"/>
      <c r="AQ127" s="86"/>
      <c r="AR127" s="86"/>
      <c r="AY127" s="198"/>
      <c r="AZ127" s="198"/>
      <c r="BA127" s="198"/>
      <c r="BB127" s="198"/>
      <c r="BC127" s="198"/>
      <c r="BD127" s="198"/>
      <c r="BE127" s="198"/>
      <c r="BF127" s="198"/>
      <c r="BG127" s="198"/>
      <c r="BH127" s="198"/>
      <c r="BI127" s="198"/>
      <c r="BJ127" s="198"/>
      <c r="BK127" s="198"/>
      <c r="BL127" s="198"/>
      <c r="BM127" s="198"/>
      <c r="BN127" s="198"/>
      <c r="BO127" s="198"/>
      <c r="BP127" s="198"/>
      <c r="BQ127" s="198"/>
      <c r="BR127" s="198"/>
      <c r="BS127" s="198"/>
      <c r="BT127" s="198"/>
      <c r="BU127" s="198"/>
      <c r="BV127" s="198"/>
      <c r="BW127" s="198"/>
      <c r="BX127" s="200"/>
      <c r="BY127" s="200"/>
      <c r="BZ127" s="200"/>
      <c r="CA127" s="200"/>
      <c r="CB127" s="200"/>
      <c r="CC127" s="200"/>
      <c r="CD127" s="200"/>
      <c r="CE127" s="200"/>
      <c r="CF127" s="200"/>
      <c r="CG127" s="200"/>
      <c r="CH127" s="200"/>
      <c r="CI127" s="200"/>
      <c r="CJ127" s="200"/>
      <c r="CK127" s="200"/>
      <c r="CL127" s="200"/>
      <c r="CM127" s="200"/>
      <c r="CN127" s="200"/>
      <c r="CO127" s="200"/>
      <c r="CP127" s="200"/>
      <c r="CQ127" s="200"/>
      <c r="CR127" s="200"/>
      <c r="CS127" s="200"/>
      <c r="CT127" s="200"/>
      <c r="CU127" s="200"/>
      <c r="CV127" s="200"/>
      <c r="CW127" s="200"/>
      <c r="CX127" s="200"/>
      <c r="CY127" s="200"/>
      <c r="CZ127" s="200"/>
      <c r="DA127" s="200"/>
      <c r="DB127" s="200"/>
      <c r="DC127" s="200"/>
      <c r="DD127" s="200"/>
      <c r="DE127" s="200"/>
      <c r="DF127" s="200"/>
      <c r="DG127" s="200"/>
      <c r="DH127" s="200"/>
      <c r="DI127" s="200"/>
      <c r="DJ127" s="200"/>
      <c r="DK127" s="200"/>
      <c r="DL127" s="200"/>
      <c r="DM127" s="200"/>
      <c r="DN127" s="200"/>
      <c r="DO127" s="200"/>
      <c r="DP127" s="200"/>
      <c r="DQ127" s="200"/>
      <c r="DR127" s="200"/>
      <c r="DS127" s="200"/>
      <c r="DT127" s="200"/>
      <c r="DU127" s="200"/>
    </row>
    <row r="128" spans="2:125" s="130" customFormat="1" ht="11.85" hidden="1" customHeight="1">
      <c r="B128" s="563"/>
      <c r="C128" s="568"/>
      <c r="D128" s="171" t="s">
        <v>245</v>
      </c>
      <c r="E128" s="171"/>
      <c r="F128" s="131"/>
      <c r="G128" s="131"/>
      <c r="H128" s="131"/>
      <c r="I128" s="131"/>
      <c r="J128" s="131"/>
      <c r="K128" s="131"/>
      <c r="L128" s="131"/>
      <c r="M128" s="131"/>
      <c r="N128" s="131"/>
      <c r="O128" s="131"/>
      <c r="P128" s="131"/>
      <c r="Q128" s="131"/>
      <c r="R128" s="131"/>
      <c r="S128" s="131"/>
      <c r="T128" s="131"/>
      <c r="U128" s="134"/>
      <c r="V128" s="134"/>
      <c r="W128" s="134"/>
      <c r="X128" s="564"/>
      <c r="Y128" s="131"/>
      <c r="Z128" s="131"/>
      <c r="AA128" s="131"/>
      <c r="AB128" s="171" t="s">
        <v>246</v>
      </c>
      <c r="AC128" s="132"/>
      <c r="AD128" s="132"/>
      <c r="AE128" s="132"/>
      <c r="AF128" s="131"/>
      <c r="AG128" s="131"/>
      <c r="AH128" s="131"/>
      <c r="AI128" s="131"/>
      <c r="AJ128" s="131"/>
      <c r="AK128" s="136"/>
      <c r="AL128" s="131"/>
      <c r="AM128" s="131"/>
      <c r="AN128" s="131"/>
      <c r="AO128" s="133"/>
      <c r="AP128" s="131"/>
      <c r="AQ128" s="86"/>
      <c r="AR128" s="86"/>
      <c r="AY128" s="198"/>
      <c r="AZ128" s="198"/>
      <c r="BA128" s="198"/>
      <c r="BB128" s="198"/>
      <c r="BC128" s="198"/>
      <c r="BD128" s="198"/>
      <c r="BE128" s="198"/>
      <c r="BF128" s="198"/>
      <c r="BG128" s="198"/>
      <c r="BH128" s="198"/>
      <c r="BI128" s="198"/>
      <c r="BJ128" s="198"/>
      <c r="BK128" s="198"/>
      <c r="BL128" s="198"/>
      <c r="BM128" s="198"/>
      <c r="BN128" s="198"/>
      <c r="BO128" s="198"/>
      <c r="BP128" s="198"/>
      <c r="BQ128" s="198"/>
      <c r="BR128" s="198"/>
      <c r="BS128" s="198"/>
      <c r="BT128" s="198"/>
      <c r="BU128" s="198"/>
      <c r="BV128" s="198"/>
      <c r="BW128" s="198"/>
      <c r="BX128" s="200"/>
      <c r="BY128" s="200"/>
      <c r="BZ128" s="200"/>
      <c r="CA128" s="200"/>
      <c r="CB128" s="200"/>
      <c r="CC128" s="200"/>
      <c r="CD128" s="200"/>
      <c r="CE128" s="200"/>
      <c r="CF128" s="200"/>
      <c r="CG128" s="200"/>
      <c r="CH128" s="200"/>
      <c r="CI128" s="200"/>
      <c r="CJ128" s="200"/>
      <c r="CK128" s="200"/>
      <c r="CL128" s="200"/>
      <c r="CM128" s="200"/>
      <c r="CN128" s="200"/>
      <c r="CO128" s="200"/>
      <c r="CP128" s="200"/>
      <c r="CQ128" s="200"/>
      <c r="CR128" s="200"/>
      <c r="CS128" s="200"/>
      <c r="CT128" s="200"/>
      <c r="CU128" s="200"/>
      <c r="CV128" s="200"/>
      <c r="CW128" s="200"/>
      <c r="CX128" s="200"/>
      <c r="CY128" s="200"/>
      <c r="CZ128" s="200"/>
      <c r="DA128" s="200"/>
      <c r="DB128" s="200"/>
      <c r="DC128" s="200"/>
      <c r="DD128" s="200"/>
      <c r="DE128" s="200"/>
      <c r="DF128" s="200"/>
      <c r="DG128" s="200"/>
      <c r="DH128" s="200"/>
      <c r="DI128" s="200"/>
      <c r="DJ128" s="200"/>
      <c r="DK128" s="200"/>
      <c r="DL128" s="200"/>
      <c r="DM128" s="200"/>
      <c r="DN128" s="200"/>
      <c r="DO128" s="200"/>
      <c r="DP128" s="200"/>
      <c r="DQ128" s="200"/>
      <c r="DR128" s="200"/>
      <c r="DS128" s="200"/>
      <c r="DT128" s="200"/>
      <c r="DU128" s="200"/>
    </row>
    <row r="129" spans="1:125" s="130" customFormat="1" ht="11.85" hidden="1" customHeight="1">
      <c r="B129" s="563"/>
      <c r="C129" s="568"/>
      <c r="D129" s="132" t="s">
        <v>262</v>
      </c>
      <c r="E129" s="132"/>
      <c r="F129" s="131"/>
      <c r="G129" s="131"/>
      <c r="H129" s="131"/>
      <c r="I129" s="131"/>
      <c r="J129" s="131"/>
      <c r="K129" s="131"/>
      <c r="L129" s="131"/>
      <c r="M129" s="131"/>
      <c r="N129" s="131"/>
      <c r="O129" s="131"/>
      <c r="P129" s="131"/>
      <c r="Q129" s="131"/>
      <c r="R129" s="131"/>
      <c r="S129" s="131"/>
      <c r="T129" s="131"/>
      <c r="U129" s="131"/>
      <c r="V129" s="131"/>
      <c r="W129" s="131"/>
      <c r="X129" s="564"/>
      <c r="Y129" s="131"/>
      <c r="Z129" s="134">
        <v>236</v>
      </c>
      <c r="AA129" s="131"/>
      <c r="AB129" s="132" t="s">
        <v>262</v>
      </c>
      <c r="AC129" s="171"/>
      <c r="AD129" s="171"/>
      <c r="AE129" s="171"/>
      <c r="AF129" s="131"/>
      <c r="AG129" s="131"/>
      <c r="AH129" s="131"/>
      <c r="AI129" s="131"/>
      <c r="AJ129" s="131"/>
      <c r="AK129" s="134"/>
      <c r="AL129" s="131"/>
      <c r="AM129" s="131"/>
      <c r="AN129" s="131"/>
      <c r="AO129" s="135">
        <v>222</v>
      </c>
      <c r="AP129" s="134"/>
      <c r="AQ129" s="86"/>
      <c r="AR129" s="86"/>
      <c r="AY129" s="198"/>
      <c r="AZ129" s="198"/>
      <c r="BA129" s="198"/>
      <c r="BB129" s="198"/>
      <c r="BC129" s="198"/>
      <c r="BD129" s="198"/>
      <c r="BE129" s="198"/>
      <c r="BF129" s="198"/>
      <c r="BG129" s="198"/>
      <c r="BH129" s="198"/>
      <c r="BI129" s="198"/>
      <c r="BJ129" s="198"/>
      <c r="BK129" s="198"/>
      <c r="BL129" s="198"/>
      <c r="BM129" s="198"/>
      <c r="BN129" s="198"/>
      <c r="BO129" s="198"/>
      <c r="BP129" s="198"/>
      <c r="BQ129" s="198"/>
      <c r="BR129" s="198"/>
      <c r="BS129" s="198"/>
      <c r="BT129" s="198"/>
      <c r="BU129" s="198"/>
      <c r="BV129" s="198"/>
      <c r="BW129" s="198"/>
      <c r="BX129" s="200"/>
      <c r="BY129" s="200"/>
      <c r="BZ129" s="200"/>
      <c r="CA129" s="200"/>
      <c r="CB129" s="200"/>
      <c r="CC129" s="200"/>
      <c r="CD129" s="200"/>
      <c r="CE129" s="200"/>
      <c r="CF129" s="200"/>
      <c r="CG129" s="200"/>
      <c r="CH129" s="200"/>
      <c r="CI129" s="200"/>
      <c r="CJ129" s="200"/>
      <c r="CK129" s="200"/>
      <c r="CL129" s="200"/>
      <c r="CM129" s="200"/>
      <c r="CN129" s="200"/>
      <c r="CO129" s="200"/>
      <c r="CP129" s="200"/>
      <c r="CQ129" s="200"/>
      <c r="CR129" s="200"/>
      <c r="CS129" s="200"/>
      <c r="CT129" s="200"/>
      <c r="CU129" s="200"/>
      <c r="CV129" s="200"/>
      <c r="CW129" s="200"/>
      <c r="CX129" s="200"/>
      <c r="CY129" s="200"/>
      <c r="CZ129" s="200"/>
      <c r="DA129" s="200"/>
      <c r="DB129" s="200"/>
      <c r="DC129" s="200"/>
      <c r="DD129" s="200"/>
      <c r="DE129" s="200"/>
      <c r="DF129" s="200"/>
      <c r="DG129" s="200"/>
      <c r="DH129" s="200"/>
      <c r="DI129" s="200"/>
      <c r="DJ129" s="200"/>
      <c r="DK129" s="200"/>
      <c r="DL129" s="200"/>
      <c r="DM129" s="200"/>
      <c r="DN129" s="200"/>
      <c r="DO129" s="200"/>
      <c r="DP129" s="200"/>
      <c r="DQ129" s="200"/>
      <c r="DR129" s="200"/>
      <c r="DS129" s="200"/>
      <c r="DT129" s="200"/>
      <c r="DU129" s="200"/>
    </row>
    <row r="130" spans="1:125" s="130" customFormat="1" ht="3" hidden="1" customHeight="1">
      <c r="B130" s="563"/>
      <c r="C130" s="569"/>
      <c r="D130" s="137"/>
      <c r="E130" s="137"/>
      <c r="F130" s="137"/>
      <c r="G130" s="137"/>
      <c r="H130" s="137"/>
      <c r="I130" s="137"/>
      <c r="J130" s="137"/>
      <c r="K130" s="137"/>
      <c r="L130" s="137"/>
      <c r="M130" s="137"/>
      <c r="N130" s="137"/>
      <c r="O130" s="137"/>
      <c r="P130" s="137"/>
      <c r="Q130" s="137"/>
      <c r="R130" s="137"/>
      <c r="S130" s="137"/>
      <c r="T130" s="137"/>
      <c r="U130" s="137"/>
      <c r="V130" s="137"/>
      <c r="W130" s="137"/>
      <c r="X130" s="137"/>
      <c r="Y130" s="137"/>
      <c r="Z130" s="137"/>
      <c r="AA130" s="137"/>
      <c r="AB130" s="137"/>
      <c r="AC130" s="137"/>
      <c r="AD130" s="137"/>
      <c r="AE130" s="137"/>
      <c r="AF130" s="137"/>
      <c r="AG130" s="137"/>
      <c r="AH130" s="137"/>
      <c r="AI130" s="137"/>
      <c r="AJ130" s="137"/>
      <c r="AK130" s="137"/>
      <c r="AL130" s="137"/>
      <c r="AM130" s="137"/>
      <c r="AN130" s="137"/>
      <c r="AO130" s="138"/>
      <c r="AP130" s="131"/>
      <c r="AQ130" s="86"/>
      <c r="AR130" s="86"/>
      <c r="AY130" s="198"/>
      <c r="AZ130" s="198"/>
      <c r="BA130" s="198"/>
      <c r="BB130" s="198"/>
      <c r="BC130" s="198"/>
      <c r="BD130" s="198"/>
      <c r="BE130" s="198"/>
      <c r="BF130" s="198"/>
      <c r="BG130" s="198"/>
      <c r="BH130" s="198"/>
      <c r="BI130" s="198"/>
      <c r="BJ130" s="198"/>
      <c r="BK130" s="198"/>
      <c r="BL130" s="198"/>
      <c r="BM130" s="198"/>
      <c r="BN130" s="198"/>
      <c r="BO130" s="198"/>
      <c r="BP130" s="198"/>
      <c r="BQ130" s="198"/>
      <c r="BR130" s="198"/>
      <c r="BS130" s="198"/>
      <c r="BT130" s="198"/>
      <c r="BU130" s="198"/>
      <c r="BV130" s="198"/>
      <c r="BW130" s="198"/>
      <c r="BX130" s="200"/>
      <c r="BY130" s="200"/>
      <c r="BZ130" s="200"/>
      <c r="CA130" s="200"/>
      <c r="CB130" s="200"/>
      <c r="CC130" s="200"/>
      <c r="CD130" s="200"/>
      <c r="CE130" s="200"/>
      <c r="CF130" s="200"/>
      <c r="CG130" s="200"/>
      <c r="CH130" s="200"/>
      <c r="CI130" s="200"/>
      <c r="CJ130" s="200"/>
      <c r="CK130" s="200"/>
      <c r="CL130" s="200"/>
      <c r="CM130" s="200"/>
      <c r="CN130" s="200"/>
      <c r="CO130" s="200"/>
      <c r="CP130" s="200"/>
      <c r="CQ130" s="200"/>
      <c r="CR130" s="200"/>
      <c r="CS130" s="200"/>
      <c r="CT130" s="200"/>
      <c r="CU130" s="200"/>
      <c r="CV130" s="200"/>
      <c r="CW130" s="200"/>
      <c r="CX130" s="200"/>
      <c r="CY130" s="200"/>
      <c r="CZ130" s="200"/>
      <c r="DA130" s="200"/>
      <c r="DB130" s="200"/>
      <c r="DC130" s="200"/>
      <c r="DD130" s="200"/>
      <c r="DE130" s="200"/>
      <c r="DF130" s="200"/>
      <c r="DG130" s="200"/>
      <c r="DH130" s="200"/>
      <c r="DI130" s="200"/>
      <c r="DJ130" s="200"/>
      <c r="DK130" s="200"/>
      <c r="DL130" s="200"/>
      <c r="DM130" s="200"/>
      <c r="DN130" s="200"/>
      <c r="DO130" s="200"/>
      <c r="DP130" s="200"/>
      <c r="DQ130" s="200"/>
      <c r="DR130" s="200"/>
      <c r="DS130" s="200"/>
      <c r="DT130" s="200"/>
      <c r="DU130" s="200"/>
    </row>
    <row r="131" spans="1:125" s="130" customFormat="1" ht="3" hidden="1" customHeight="1">
      <c r="AQ131" s="86"/>
      <c r="AR131" s="86"/>
      <c r="AY131" s="198"/>
      <c r="AZ131" s="198"/>
      <c r="BA131" s="198"/>
      <c r="BB131" s="198"/>
      <c r="BC131" s="198"/>
      <c r="BD131" s="198"/>
      <c r="BE131" s="198"/>
      <c r="BF131" s="198"/>
      <c r="BG131" s="198"/>
      <c r="BH131" s="198"/>
      <c r="BI131" s="198"/>
      <c r="BJ131" s="198"/>
      <c r="BK131" s="198"/>
      <c r="BL131" s="198"/>
      <c r="BM131" s="198"/>
      <c r="BN131" s="198"/>
      <c r="BO131" s="198"/>
      <c r="BP131" s="198"/>
      <c r="BQ131" s="198"/>
      <c r="BR131" s="198"/>
      <c r="BS131" s="198"/>
      <c r="BT131" s="198"/>
      <c r="BU131" s="198"/>
      <c r="BV131" s="198"/>
      <c r="BW131" s="198"/>
      <c r="BX131" s="200"/>
      <c r="BY131" s="200"/>
      <c r="BZ131" s="200"/>
      <c r="CA131" s="200"/>
      <c r="CB131" s="200"/>
      <c r="CC131" s="200"/>
      <c r="CD131" s="200"/>
      <c r="CE131" s="200"/>
      <c r="CF131" s="200"/>
      <c r="CG131" s="200"/>
      <c r="CH131" s="200"/>
      <c r="CI131" s="200"/>
      <c r="CJ131" s="200"/>
      <c r="CK131" s="200"/>
      <c r="CL131" s="200"/>
      <c r="CM131" s="200"/>
      <c r="CN131" s="200"/>
      <c r="CO131" s="200"/>
      <c r="CP131" s="200"/>
      <c r="CQ131" s="200"/>
      <c r="CR131" s="200"/>
      <c r="CS131" s="200"/>
      <c r="CT131" s="200"/>
      <c r="CU131" s="200"/>
      <c r="CV131" s="200"/>
      <c r="CW131" s="200"/>
      <c r="CX131" s="200"/>
      <c r="CY131" s="200"/>
      <c r="CZ131" s="200"/>
      <c r="DA131" s="200"/>
      <c r="DB131" s="200"/>
      <c r="DC131" s="200"/>
      <c r="DD131" s="200"/>
      <c r="DE131" s="200"/>
      <c r="DF131" s="200"/>
      <c r="DG131" s="200"/>
      <c r="DH131" s="200"/>
      <c r="DI131" s="200"/>
      <c r="DJ131" s="200"/>
      <c r="DK131" s="200"/>
      <c r="DL131" s="200"/>
      <c r="DM131" s="200"/>
      <c r="DN131" s="200"/>
      <c r="DO131" s="200"/>
      <c r="DP131" s="200"/>
      <c r="DQ131" s="200"/>
      <c r="DR131" s="200"/>
      <c r="DS131" s="200"/>
      <c r="DT131" s="200"/>
      <c r="DU131" s="200"/>
    </row>
    <row r="132" spans="1:125" s="130" customFormat="1" ht="11.85" hidden="1" customHeight="1">
      <c r="AQ132" s="86"/>
      <c r="AR132" s="86"/>
      <c r="AY132" s="198"/>
      <c r="AZ132" s="198"/>
      <c r="BA132" s="198"/>
      <c r="BB132" s="198"/>
      <c r="BC132" s="198"/>
      <c r="BD132" s="198"/>
      <c r="BE132" s="198"/>
      <c r="BF132" s="198"/>
      <c r="BG132" s="198"/>
      <c r="BH132" s="198"/>
      <c r="BI132" s="198"/>
      <c r="BJ132" s="198"/>
      <c r="BK132" s="198"/>
      <c r="BL132" s="198"/>
      <c r="BM132" s="198"/>
      <c r="BN132" s="198"/>
      <c r="BO132" s="198"/>
      <c r="BP132" s="198"/>
      <c r="BQ132" s="198"/>
      <c r="BR132" s="198"/>
      <c r="BS132" s="198"/>
      <c r="BT132" s="198"/>
      <c r="BU132" s="198"/>
      <c r="BV132" s="198"/>
      <c r="BW132" s="198"/>
      <c r="BX132" s="200"/>
      <c r="BY132" s="200"/>
      <c r="BZ132" s="200"/>
      <c r="CA132" s="200"/>
      <c r="CB132" s="200"/>
      <c r="CC132" s="200"/>
      <c r="CD132" s="200"/>
      <c r="CE132" s="200"/>
      <c r="CF132" s="200"/>
      <c r="CG132" s="200"/>
      <c r="CH132" s="200"/>
      <c r="CI132" s="200"/>
      <c r="CJ132" s="200"/>
      <c r="CK132" s="200"/>
      <c r="CL132" s="200"/>
      <c r="CM132" s="200"/>
      <c r="CN132" s="200"/>
      <c r="CO132" s="200"/>
      <c r="CP132" s="200"/>
      <c r="CQ132" s="200"/>
      <c r="CR132" s="200"/>
      <c r="CS132" s="200"/>
      <c r="CT132" s="200"/>
      <c r="CU132" s="200"/>
      <c r="CV132" s="200"/>
      <c r="CW132" s="200"/>
      <c r="CX132" s="200"/>
      <c r="CY132" s="200"/>
      <c r="CZ132" s="200"/>
      <c r="DA132" s="200"/>
      <c r="DB132" s="200"/>
      <c r="DC132" s="200"/>
      <c r="DD132" s="200"/>
      <c r="DE132" s="200"/>
      <c r="DF132" s="200"/>
      <c r="DG132" s="200"/>
      <c r="DH132" s="200"/>
      <c r="DI132" s="200"/>
      <c r="DJ132" s="200"/>
      <c r="DK132" s="200"/>
      <c r="DL132" s="200"/>
      <c r="DM132" s="200"/>
      <c r="DN132" s="200"/>
      <c r="DO132" s="200"/>
      <c r="DP132" s="200"/>
      <c r="DQ132" s="200"/>
      <c r="DR132" s="200"/>
      <c r="DS132" s="200"/>
      <c r="DT132" s="200"/>
      <c r="DU132" s="200"/>
    </row>
    <row r="133" spans="1:125" s="130" customFormat="1" ht="11.85" hidden="1" customHeight="1">
      <c r="AQ133" s="86"/>
      <c r="AR133" s="86"/>
      <c r="AY133" s="198"/>
      <c r="AZ133" s="198"/>
      <c r="BA133" s="198"/>
      <c r="BB133" s="198"/>
      <c r="BC133" s="198"/>
      <c r="BD133" s="198"/>
      <c r="BE133" s="198"/>
      <c r="BF133" s="198"/>
      <c r="BG133" s="198"/>
      <c r="BH133" s="198"/>
      <c r="BI133" s="198"/>
      <c r="BJ133" s="198"/>
      <c r="BK133" s="198"/>
      <c r="BL133" s="198"/>
      <c r="BM133" s="198"/>
      <c r="BN133" s="198"/>
      <c r="BO133" s="198"/>
      <c r="BP133" s="198"/>
      <c r="BQ133" s="198"/>
      <c r="BR133" s="198"/>
      <c r="BS133" s="198"/>
      <c r="BT133" s="198"/>
      <c r="BU133" s="198"/>
      <c r="BV133" s="198"/>
      <c r="BW133" s="198"/>
      <c r="BX133" s="200"/>
      <c r="BY133" s="200"/>
      <c r="BZ133" s="200"/>
      <c r="CA133" s="200"/>
      <c r="CB133" s="200"/>
      <c r="CC133" s="200"/>
      <c r="CD133" s="200"/>
      <c r="CE133" s="200"/>
      <c r="CF133" s="200"/>
      <c r="CG133" s="200"/>
      <c r="CH133" s="200"/>
      <c r="CI133" s="200"/>
      <c r="CJ133" s="200"/>
      <c r="CK133" s="200"/>
      <c r="CL133" s="200"/>
      <c r="CM133" s="200"/>
      <c r="CN133" s="200"/>
      <c r="CO133" s="200"/>
      <c r="CP133" s="200"/>
      <c r="CQ133" s="200"/>
      <c r="CR133" s="200"/>
      <c r="CS133" s="200"/>
      <c r="CT133" s="200"/>
      <c r="CU133" s="200"/>
      <c r="CV133" s="200"/>
      <c r="CW133" s="200"/>
      <c r="CX133" s="200"/>
      <c r="CY133" s="200"/>
      <c r="CZ133" s="200"/>
      <c r="DA133" s="200"/>
      <c r="DB133" s="200"/>
      <c r="DC133" s="200"/>
      <c r="DD133" s="200"/>
      <c r="DE133" s="200"/>
      <c r="DF133" s="200"/>
      <c r="DG133" s="200"/>
      <c r="DH133" s="200"/>
      <c r="DI133" s="200"/>
      <c r="DJ133" s="200"/>
      <c r="DK133" s="200"/>
      <c r="DL133" s="200"/>
      <c r="DM133" s="200"/>
      <c r="DN133" s="200"/>
      <c r="DO133" s="200"/>
      <c r="DP133" s="200"/>
      <c r="DQ133" s="200"/>
      <c r="DR133" s="200"/>
      <c r="DS133" s="200"/>
      <c r="DT133" s="200"/>
      <c r="DU133" s="200"/>
    </row>
    <row r="134" spans="1:125" s="130" customFormat="1" ht="11.85" hidden="1" customHeight="1">
      <c r="AQ134" s="86"/>
      <c r="AR134" s="86"/>
      <c r="AY134" s="198"/>
      <c r="AZ134" s="198"/>
      <c r="BA134" s="198"/>
      <c r="BB134" s="198"/>
      <c r="BC134" s="198"/>
      <c r="BD134" s="198"/>
      <c r="BE134" s="198"/>
      <c r="BF134" s="198"/>
      <c r="BG134" s="198"/>
      <c r="BH134" s="198"/>
      <c r="BI134" s="198"/>
      <c r="BJ134" s="198"/>
      <c r="BK134" s="198"/>
      <c r="BL134" s="198"/>
      <c r="BM134" s="198"/>
      <c r="BN134" s="198"/>
      <c r="BO134" s="198"/>
      <c r="BP134" s="198"/>
      <c r="BQ134" s="198"/>
      <c r="BR134" s="198"/>
      <c r="BS134" s="198"/>
      <c r="BT134" s="198"/>
      <c r="BU134" s="198"/>
      <c r="BV134" s="198"/>
      <c r="BW134" s="198"/>
      <c r="BX134" s="200"/>
      <c r="BY134" s="200"/>
      <c r="BZ134" s="200"/>
      <c r="CA134" s="200"/>
      <c r="CB134" s="200"/>
      <c r="CC134" s="200"/>
      <c r="CD134" s="200"/>
      <c r="CE134" s="200"/>
      <c r="CF134" s="200"/>
      <c r="CG134" s="200"/>
      <c r="CH134" s="200"/>
      <c r="CI134" s="200"/>
      <c r="CJ134" s="200"/>
      <c r="CK134" s="200"/>
      <c r="CL134" s="200"/>
      <c r="CM134" s="200"/>
      <c r="CN134" s="200"/>
      <c r="CO134" s="200"/>
      <c r="CP134" s="200"/>
      <c r="CQ134" s="200"/>
      <c r="CR134" s="200"/>
      <c r="CS134" s="200"/>
      <c r="CT134" s="200"/>
      <c r="CU134" s="200"/>
      <c r="CV134" s="200"/>
      <c r="CW134" s="200"/>
      <c r="CX134" s="200"/>
      <c r="CY134" s="200"/>
      <c r="CZ134" s="200"/>
      <c r="DA134" s="200"/>
      <c r="DB134" s="200"/>
      <c r="DC134" s="200"/>
      <c r="DD134" s="200"/>
      <c r="DE134" s="200"/>
      <c r="DF134" s="200"/>
      <c r="DG134" s="200"/>
      <c r="DH134" s="200"/>
      <c r="DI134" s="200"/>
      <c r="DJ134" s="200"/>
      <c r="DK134" s="200"/>
      <c r="DL134" s="200"/>
      <c r="DM134" s="200"/>
      <c r="DN134" s="200"/>
      <c r="DO134" s="200"/>
      <c r="DP134" s="200"/>
      <c r="DQ134" s="200"/>
      <c r="DR134" s="200"/>
      <c r="DS134" s="200"/>
      <c r="DT134" s="200"/>
      <c r="DU134" s="200"/>
    </row>
    <row r="135" spans="1:125" ht="12.75" hidden="1" customHeight="1">
      <c r="D135" s="130"/>
      <c r="E135" s="178"/>
      <c r="F135" s="178"/>
      <c r="G135" s="178"/>
      <c r="H135" s="178"/>
      <c r="I135" s="178"/>
      <c r="J135" s="178"/>
      <c r="K135" s="178"/>
      <c r="L135" s="178"/>
      <c r="M135" s="178"/>
      <c r="N135" s="178"/>
      <c r="O135" s="178"/>
      <c r="P135" s="178"/>
      <c r="Q135" s="178"/>
      <c r="R135" s="178"/>
      <c r="S135" s="178"/>
      <c r="T135" s="178"/>
      <c r="U135" s="178"/>
      <c r="V135" s="178"/>
      <c r="W135" s="178"/>
      <c r="X135" s="178"/>
      <c r="Y135" s="178"/>
      <c r="Z135" s="178"/>
      <c r="AA135" s="178"/>
      <c r="AB135" s="178"/>
      <c r="AC135" s="178"/>
      <c r="AD135" s="178"/>
      <c r="AE135" s="178"/>
      <c r="AF135" s="178"/>
      <c r="AG135" s="178"/>
      <c r="AH135" s="178"/>
      <c r="AI135" s="178"/>
      <c r="AJ135" s="178"/>
      <c r="AK135" s="178"/>
      <c r="AL135" s="178"/>
      <c r="AM135" s="178"/>
    </row>
    <row r="136" spans="1:125" ht="12.75" hidden="1" customHeight="1">
      <c r="D136" s="178" t="s">
        <v>294</v>
      </c>
      <c r="E136" s="178"/>
      <c r="F136" s="178"/>
      <c r="G136" s="178"/>
      <c r="H136" s="178"/>
      <c r="I136" s="178"/>
      <c r="J136" s="178"/>
      <c r="K136" s="178"/>
      <c r="L136" s="178"/>
      <c r="M136" s="178"/>
      <c r="N136" s="178"/>
      <c r="O136" s="178"/>
      <c r="P136" s="178"/>
      <c r="Q136" s="178"/>
      <c r="R136" s="178"/>
      <c r="S136" s="178"/>
      <c r="T136" s="178"/>
      <c r="U136" s="178"/>
      <c r="V136" s="178"/>
      <c r="W136" s="178"/>
      <c r="X136" s="178"/>
      <c r="Y136" s="178"/>
      <c r="Z136" s="178"/>
      <c r="AA136" s="178"/>
      <c r="AB136" s="178"/>
      <c r="AC136" s="178"/>
      <c r="AD136" s="178"/>
      <c r="AE136" s="178"/>
      <c r="AF136" s="178"/>
      <c r="AG136" s="178"/>
      <c r="AH136" s="178"/>
      <c r="AI136" s="178"/>
      <c r="AJ136" s="178"/>
      <c r="AK136" s="178"/>
      <c r="AL136" s="178"/>
      <c r="AM136" s="178"/>
    </row>
    <row r="137" spans="1:125" ht="12.75" hidden="1" customHeight="1">
      <c r="D137" s="178" t="s">
        <v>247</v>
      </c>
      <c r="E137" s="178"/>
      <c r="F137" s="178"/>
      <c r="G137" s="178"/>
      <c r="H137" s="178"/>
      <c r="I137" s="178"/>
      <c r="J137" s="178"/>
      <c r="K137" s="178"/>
      <c r="L137" s="178"/>
      <c r="M137" s="178"/>
      <c r="N137" s="178"/>
      <c r="O137" s="178"/>
      <c r="P137" s="178"/>
      <c r="Q137" s="178"/>
      <c r="R137" s="178"/>
      <c r="S137" s="178"/>
      <c r="T137" s="178"/>
      <c r="U137" s="178"/>
      <c r="V137" s="178"/>
      <c r="W137" s="178"/>
      <c r="X137" s="178"/>
      <c r="Y137" s="178"/>
      <c r="Z137" s="178"/>
      <c r="AA137" s="178"/>
      <c r="AB137" s="178"/>
      <c r="AC137" s="178"/>
      <c r="AD137" s="178"/>
      <c r="AE137" s="178"/>
      <c r="AF137" s="178"/>
      <c r="AG137" s="178"/>
      <c r="AH137" s="178"/>
      <c r="AI137" s="178"/>
      <c r="AJ137" s="178"/>
      <c r="AK137" s="178"/>
      <c r="AL137" s="178"/>
      <c r="AM137" s="178"/>
    </row>
    <row r="138" spans="1:125" ht="12.75" hidden="1" customHeight="1">
      <c r="D138" s="179" t="s">
        <v>248</v>
      </c>
      <c r="E138" s="179"/>
      <c r="F138" s="179"/>
      <c r="G138" s="179"/>
      <c r="H138" s="179"/>
      <c r="I138" s="179"/>
      <c r="J138" s="179"/>
      <c r="K138" s="179"/>
      <c r="L138" s="179"/>
      <c r="M138" s="179"/>
      <c r="N138" s="179"/>
      <c r="O138" s="179"/>
      <c r="P138" s="179"/>
      <c r="Q138" s="179"/>
      <c r="R138" s="179"/>
      <c r="S138" s="179"/>
      <c r="T138" s="179"/>
      <c r="U138" s="179"/>
      <c r="V138" s="179"/>
      <c r="W138" s="179"/>
      <c r="X138" s="179"/>
      <c r="Y138" s="179"/>
      <c r="Z138" s="179"/>
      <c r="AA138" s="179"/>
      <c r="AB138" s="179"/>
      <c r="AC138" s="179"/>
      <c r="AD138" s="179"/>
      <c r="AE138" s="179"/>
      <c r="AF138" s="179"/>
      <c r="AG138" s="179"/>
      <c r="AH138" s="179"/>
      <c r="AI138" s="179"/>
      <c r="AJ138" s="179"/>
      <c r="AK138" s="179"/>
      <c r="AL138" s="179"/>
      <c r="AM138" s="179"/>
      <c r="AN138" s="179"/>
      <c r="AO138" s="179"/>
      <c r="AP138" s="179"/>
      <c r="AQ138" s="179"/>
      <c r="AR138" s="179"/>
    </row>
    <row r="139" spans="1:125" ht="12.75" hidden="1" customHeight="1">
      <c r="A139" s="86" t="s">
        <v>299</v>
      </c>
      <c r="D139" s="179" t="s">
        <v>249</v>
      </c>
      <c r="E139" s="179"/>
      <c r="F139" s="179"/>
      <c r="G139" s="179"/>
      <c r="H139" s="179"/>
      <c r="I139" s="179"/>
      <c r="J139" s="179"/>
      <c r="K139" s="179"/>
      <c r="L139" s="179"/>
      <c r="M139" s="179"/>
      <c r="N139" s="179"/>
      <c r="O139" s="179"/>
      <c r="P139" s="179"/>
      <c r="Q139" s="179"/>
      <c r="R139" s="179"/>
      <c r="S139" s="179"/>
      <c r="T139" s="179"/>
      <c r="U139" s="179"/>
      <c r="V139" s="179"/>
      <c r="W139" s="179"/>
      <c r="X139" s="179"/>
      <c r="Y139" s="179"/>
      <c r="Z139" s="179"/>
      <c r="AA139" s="179"/>
      <c r="AB139" s="179"/>
      <c r="AC139" s="179"/>
      <c r="AD139" s="179"/>
      <c r="AE139" s="179"/>
      <c r="AF139" s="179"/>
      <c r="AG139" s="179"/>
      <c r="AH139" s="179"/>
      <c r="AI139" s="179"/>
      <c r="AJ139" s="179"/>
      <c r="AK139" s="179"/>
      <c r="AL139" s="179"/>
      <c r="AM139" s="179"/>
      <c r="AN139" s="179"/>
      <c r="AO139" s="179"/>
      <c r="AP139" s="179"/>
      <c r="AQ139" s="179"/>
      <c r="AR139" s="179"/>
    </row>
    <row r="140" spans="1:125" hidden="1"/>
    <row r="141" spans="1:125" ht="12.75" customHeight="1">
      <c r="AJ141" s="142"/>
      <c r="AK141" s="181">
        <v>41665</v>
      </c>
      <c r="AL141" s="181"/>
      <c r="AM141" s="181"/>
    </row>
    <row r="142" spans="1:125" ht="20.100000000000001" customHeight="1">
      <c r="B142" s="549" t="s">
        <v>793</v>
      </c>
      <c r="C142" s="549"/>
      <c r="D142" s="549"/>
      <c r="E142" s="549"/>
      <c r="F142" s="549"/>
      <c r="G142" s="549"/>
      <c r="H142" s="549"/>
      <c r="I142" s="549"/>
      <c r="J142" s="549"/>
      <c r="K142" s="549"/>
      <c r="L142" s="549"/>
      <c r="M142" s="549"/>
      <c r="N142" s="549"/>
      <c r="O142" s="549"/>
      <c r="P142" s="549"/>
      <c r="Q142" s="549"/>
      <c r="R142" s="549"/>
      <c r="S142" s="549"/>
      <c r="T142" s="549"/>
      <c r="U142" s="549"/>
      <c r="V142" s="549"/>
      <c r="W142" s="549"/>
      <c r="X142" s="549"/>
      <c r="Y142" s="549"/>
      <c r="Z142" s="549"/>
      <c r="AA142" s="549"/>
      <c r="AB142" s="549"/>
      <c r="AC142" s="549"/>
      <c r="AD142" s="549"/>
      <c r="AE142" s="549"/>
      <c r="AF142" s="549"/>
      <c r="AG142" s="549"/>
      <c r="AH142" s="549"/>
      <c r="AI142" s="549"/>
      <c r="AJ142" s="549"/>
      <c r="AK142" s="549"/>
      <c r="AL142" s="549"/>
      <c r="AM142" s="549"/>
      <c r="AN142" s="549"/>
      <c r="AO142" s="549"/>
      <c r="AP142" s="549"/>
      <c r="AQ142" s="549"/>
      <c r="AR142" s="549"/>
      <c r="AS142" s="549"/>
    </row>
    <row r="143" spans="1:125" ht="20.100000000000001" customHeight="1">
      <c r="B143" s="572" t="s">
        <v>185</v>
      </c>
      <c r="C143" s="380"/>
      <c r="D143" s="380"/>
      <c r="E143" s="380"/>
      <c r="F143" s="380"/>
      <c r="G143" s="380"/>
      <c r="H143" s="380"/>
      <c r="I143" s="380"/>
      <c r="J143" s="380"/>
      <c r="K143" s="380"/>
      <c r="L143" s="380"/>
      <c r="M143" s="380"/>
      <c r="N143" s="380"/>
      <c r="O143" s="380"/>
      <c r="P143" s="380"/>
      <c r="Q143" s="380"/>
      <c r="R143" s="380"/>
      <c r="S143" s="380"/>
      <c r="T143" s="380"/>
      <c r="U143" s="380"/>
      <c r="V143" s="381"/>
      <c r="W143" s="380"/>
      <c r="X143" s="380"/>
      <c r="Y143" s="381"/>
      <c r="Z143" s="572"/>
      <c r="AA143" s="381"/>
      <c r="AL143" s="573" t="s">
        <v>379</v>
      </c>
    </row>
    <row r="144" spans="1:125" ht="33.950000000000003" customHeight="1">
      <c r="D144" s="4487" t="s">
        <v>254</v>
      </c>
      <c r="E144" s="4487"/>
      <c r="F144" s="4487"/>
      <c r="G144" s="4487"/>
      <c r="H144" s="4487"/>
      <c r="I144" s="4487"/>
      <c r="J144" s="4487"/>
      <c r="K144" s="4487"/>
      <c r="L144" s="87"/>
      <c r="M144" s="87"/>
      <c r="N144" s="87"/>
      <c r="O144" s="87"/>
      <c r="P144" s="87"/>
      <c r="Q144" s="87"/>
      <c r="R144" s="87"/>
      <c r="S144" s="87"/>
      <c r="U144" s="87"/>
      <c r="V144" s="88"/>
      <c r="Z144" s="4485" t="s">
        <v>374</v>
      </c>
      <c r="AA144" s="4485"/>
      <c r="AB144" s="4485"/>
      <c r="AC144" s="4485"/>
      <c r="AD144" s="4485"/>
      <c r="AE144" s="4485"/>
      <c r="AF144" s="550"/>
      <c r="AG144" s="550"/>
      <c r="AL144" s="548" t="s">
        <v>187</v>
      </c>
    </row>
    <row r="145" spans="1:125" ht="3" customHeight="1" thickBot="1">
      <c r="C145" s="86"/>
    </row>
    <row r="146" spans="1:125" ht="11.85" customHeight="1">
      <c r="B146" s="143"/>
      <c r="C146" s="86"/>
      <c r="D146" s="89"/>
      <c r="E146" s="144" t="s">
        <v>255</v>
      </c>
      <c r="G146" s="144"/>
      <c r="I146" s="144" t="s">
        <v>255</v>
      </c>
      <c r="K146" s="144" t="s">
        <v>188</v>
      </c>
      <c r="M146" s="145" t="s">
        <v>189</v>
      </c>
      <c r="N146" s="145"/>
      <c r="O146" s="145"/>
      <c r="P146" s="145"/>
      <c r="Q146" s="146" t="s">
        <v>190</v>
      </c>
      <c r="R146" s="145"/>
      <c r="S146" s="145"/>
      <c r="T146" s="145"/>
      <c r="U146" s="145"/>
      <c r="V146" s="145"/>
      <c r="X146" s="145"/>
      <c r="Z146" s="147" t="s">
        <v>191</v>
      </c>
      <c r="AA146" s="90"/>
      <c r="AB146" s="90"/>
      <c r="AC146" s="90"/>
      <c r="AD146" s="90"/>
      <c r="AE146" s="90"/>
      <c r="AF146" s="90"/>
      <c r="AG146" s="90"/>
      <c r="AI146" s="144" t="s">
        <v>188</v>
      </c>
      <c r="AK146" s="147" t="s">
        <v>192</v>
      </c>
      <c r="AL146" s="147"/>
      <c r="AM146" s="147"/>
      <c r="AO146" s="148" t="s">
        <v>194</v>
      </c>
      <c r="AP146" s="148"/>
      <c r="AR146" s="149" t="s">
        <v>104</v>
      </c>
      <c r="AS146" s="150"/>
    </row>
    <row r="147" spans="1:125" ht="11.85" customHeight="1" thickBot="1">
      <c r="B147" s="151" t="s">
        <v>117</v>
      </c>
      <c r="C147" s="86"/>
      <c r="D147" s="152" t="s">
        <v>195</v>
      </c>
      <c r="E147" s="153" t="s">
        <v>256</v>
      </c>
      <c r="G147" s="153" t="s">
        <v>196</v>
      </c>
      <c r="I147" s="153" t="s">
        <v>794</v>
      </c>
      <c r="K147" s="153" t="s">
        <v>197</v>
      </c>
      <c r="M147" s="154" t="s">
        <v>198</v>
      </c>
      <c r="N147" s="154" t="s">
        <v>199</v>
      </c>
      <c r="O147" s="155" t="s">
        <v>200</v>
      </c>
      <c r="P147" s="155" t="s">
        <v>201</v>
      </c>
      <c r="Q147" s="155" t="s">
        <v>202</v>
      </c>
      <c r="R147" s="155" t="s">
        <v>203</v>
      </c>
      <c r="S147" s="155" t="s">
        <v>204</v>
      </c>
      <c r="T147" s="155" t="s">
        <v>205</v>
      </c>
      <c r="U147" s="155" t="s">
        <v>206</v>
      </c>
      <c r="V147" s="155" t="s">
        <v>207</v>
      </c>
      <c r="X147" s="154" t="s">
        <v>208</v>
      </c>
      <c r="Z147" s="155" t="s">
        <v>209</v>
      </c>
      <c r="AA147" s="155" t="s">
        <v>210</v>
      </c>
      <c r="AB147" s="155" t="s">
        <v>211</v>
      </c>
      <c r="AC147" s="155" t="s">
        <v>212</v>
      </c>
      <c r="AD147" s="155" t="s">
        <v>213</v>
      </c>
      <c r="AE147" s="155" t="s">
        <v>214</v>
      </c>
      <c r="AF147" s="155" t="s">
        <v>215</v>
      </c>
      <c r="AG147" s="155"/>
      <c r="AI147" s="151" t="s">
        <v>216</v>
      </c>
      <c r="AK147" s="156" t="s">
        <v>188</v>
      </c>
      <c r="AL147" s="154" t="s">
        <v>217</v>
      </c>
      <c r="AM147" s="157" t="s">
        <v>193</v>
      </c>
      <c r="AO147" s="154" t="s">
        <v>257</v>
      </c>
      <c r="AP147" s="154" t="s">
        <v>258</v>
      </c>
      <c r="AR147" s="158" t="s">
        <v>217</v>
      </c>
      <c r="AS147" s="158" t="s">
        <v>218</v>
      </c>
    </row>
    <row r="148" spans="1:125" ht="3" customHeight="1">
      <c r="C148" s="86"/>
      <c r="K148" s="374"/>
      <c r="AR148" s="130"/>
      <c r="AS148" s="130"/>
    </row>
    <row r="149" spans="1:125" ht="11.45" customHeight="1">
      <c r="B149" s="94" t="s">
        <v>259</v>
      </c>
      <c r="C149" s="86"/>
      <c r="D149" s="95" t="s">
        <v>382</v>
      </c>
      <c r="E149" s="575">
        <v>40</v>
      </c>
      <c r="F149" s="95">
        <v>0</v>
      </c>
      <c r="G149" s="96" t="s">
        <v>815</v>
      </c>
      <c r="H149" s="95"/>
      <c r="I149" s="97" t="s">
        <v>830</v>
      </c>
      <c r="J149" s="95"/>
      <c r="K149" s="375">
        <v>3193</v>
      </c>
      <c r="L149" s="95"/>
      <c r="M149" s="99" t="s">
        <v>220</v>
      </c>
      <c r="N149" s="99">
        <v>0</v>
      </c>
      <c r="O149" s="99">
        <v>0</v>
      </c>
      <c r="P149" s="99">
        <v>0</v>
      </c>
      <c r="Q149" s="99">
        <v>0</v>
      </c>
      <c r="R149" s="99" t="s">
        <v>220</v>
      </c>
      <c r="S149" s="99" t="s">
        <v>220</v>
      </c>
      <c r="T149" s="99">
        <v>0</v>
      </c>
      <c r="U149" s="99" t="s">
        <v>220</v>
      </c>
      <c r="V149" s="99" t="s">
        <v>220</v>
      </c>
      <c r="W149" s="95"/>
      <c r="X149" s="159">
        <v>0</v>
      </c>
      <c r="Y149" s="95"/>
      <c r="Z149" s="100">
        <v>194</v>
      </c>
      <c r="AA149" s="100">
        <v>206</v>
      </c>
      <c r="AB149" s="100">
        <v>223</v>
      </c>
      <c r="AC149" s="100">
        <v>300</v>
      </c>
      <c r="AD149" s="100">
        <v>279</v>
      </c>
      <c r="AE149" s="100">
        <v>200</v>
      </c>
      <c r="AF149" s="100"/>
      <c r="AG149" s="100"/>
      <c r="AI149" s="101">
        <v>1402</v>
      </c>
      <c r="AJ149" s="86">
        <v>22</v>
      </c>
      <c r="AK149" s="101">
        <v>4595</v>
      </c>
      <c r="AL149" s="100">
        <v>20</v>
      </c>
      <c r="AM149" s="102">
        <v>229.75</v>
      </c>
      <c r="AO149" s="103">
        <v>0</v>
      </c>
      <c r="AP149" s="103">
        <v>291</v>
      </c>
      <c r="AR149" s="139">
        <v>300</v>
      </c>
      <c r="AS149" s="139">
        <v>1636</v>
      </c>
    </row>
    <row r="150" spans="1:125" ht="11.45" customHeight="1">
      <c r="B150" s="94" t="s">
        <v>261</v>
      </c>
      <c r="C150" s="86"/>
      <c r="D150" s="95" t="s">
        <v>302</v>
      </c>
      <c r="E150" s="443">
        <v>41</v>
      </c>
      <c r="F150" s="95">
        <v>0</v>
      </c>
      <c r="G150" s="96" t="s">
        <v>815</v>
      </c>
      <c r="I150" s="97" t="s">
        <v>831</v>
      </c>
      <c r="K150" s="382">
        <v>3203</v>
      </c>
      <c r="M150" s="98">
        <v>0</v>
      </c>
      <c r="N150" s="98">
        <v>0</v>
      </c>
      <c r="O150" s="99" t="s">
        <v>220</v>
      </c>
      <c r="P150" s="99">
        <v>0</v>
      </c>
      <c r="Q150" s="99">
        <v>0</v>
      </c>
      <c r="R150" s="99">
        <v>0</v>
      </c>
      <c r="S150" s="99">
        <v>0</v>
      </c>
      <c r="T150" s="99">
        <v>0</v>
      </c>
      <c r="U150" s="99" t="s">
        <v>220</v>
      </c>
      <c r="V150" s="99" t="s">
        <v>220</v>
      </c>
      <c r="X150" s="159">
        <v>0</v>
      </c>
      <c r="Z150" s="100">
        <v>286</v>
      </c>
      <c r="AA150" s="100">
        <v>209</v>
      </c>
      <c r="AB150" s="100">
        <v>226</v>
      </c>
      <c r="AC150" s="100">
        <v>231</v>
      </c>
      <c r="AD150" s="100">
        <v>206</v>
      </c>
      <c r="AE150" s="100">
        <v>218</v>
      </c>
      <c r="AF150" s="100"/>
      <c r="AG150" s="100"/>
      <c r="AI150" s="101">
        <v>1376</v>
      </c>
      <c r="AJ150" s="86">
        <v>23</v>
      </c>
      <c r="AK150" s="101">
        <v>4579</v>
      </c>
      <c r="AL150" s="100">
        <v>20</v>
      </c>
      <c r="AM150" s="102">
        <v>228.95</v>
      </c>
      <c r="AO150" s="103">
        <v>-16</v>
      </c>
      <c r="AP150" s="103">
        <v>275</v>
      </c>
      <c r="AR150" s="139">
        <v>286</v>
      </c>
      <c r="AS150" s="139">
        <v>1622</v>
      </c>
    </row>
    <row r="151" spans="1:125" ht="11.45" customHeight="1">
      <c r="B151" s="111" t="s">
        <v>263</v>
      </c>
      <c r="C151" s="95"/>
      <c r="D151" s="95" t="s">
        <v>301</v>
      </c>
      <c r="E151" s="443">
        <v>37</v>
      </c>
      <c r="F151" s="95">
        <v>0</v>
      </c>
      <c r="G151" s="96" t="s">
        <v>803</v>
      </c>
      <c r="I151" s="97" t="s">
        <v>832</v>
      </c>
      <c r="K151" s="383">
        <v>3163</v>
      </c>
      <c r="M151" s="98">
        <v>0</v>
      </c>
      <c r="N151" s="98">
        <v>0</v>
      </c>
      <c r="O151" s="99">
        <v>0</v>
      </c>
      <c r="P151" s="99">
        <v>0</v>
      </c>
      <c r="Q151" s="99">
        <v>0</v>
      </c>
      <c r="R151" s="99">
        <v>0</v>
      </c>
      <c r="S151" s="99">
        <v>0</v>
      </c>
      <c r="T151" s="99">
        <v>0</v>
      </c>
      <c r="U151" s="99" t="s">
        <v>220</v>
      </c>
      <c r="V151" s="99" t="s">
        <v>220</v>
      </c>
      <c r="X151" s="159">
        <v>0</v>
      </c>
      <c r="Z151" s="100">
        <v>170</v>
      </c>
      <c r="AA151" s="100">
        <v>182</v>
      </c>
      <c r="AB151" s="100">
        <v>225</v>
      </c>
      <c r="AC151" s="100">
        <v>190</v>
      </c>
      <c r="AD151" s="100">
        <v>235</v>
      </c>
      <c r="AE151" s="100">
        <v>249</v>
      </c>
      <c r="AF151" s="100"/>
      <c r="AG151" s="100"/>
      <c r="AI151" s="101">
        <v>1251</v>
      </c>
      <c r="AJ151" s="86">
        <v>20</v>
      </c>
      <c r="AK151" s="101">
        <v>4414</v>
      </c>
      <c r="AL151" s="100">
        <v>20</v>
      </c>
      <c r="AM151" s="102">
        <v>220.7</v>
      </c>
      <c r="AO151" s="103">
        <v>-181</v>
      </c>
      <c r="AP151" s="103">
        <v>110</v>
      </c>
      <c r="AR151" s="139">
        <v>267</v>
      </c>
      <c r="AS151" s="139">
        <v>1616</v>
      </c>
    </row>
    <row r="152" spans="1:125" ht="11.45" customHeight="1" thickBot="1">
      <c r="B152" s="94" t="s">
        <v>264</v>
      </c>
      <c r="C152" s="86"/>
      <c r="D152" s="95" t="s">
        <v>303</v>
      </c>
      <c r="E152" s="443">
        <v>38</v>
      </c>
      <c r="F152" s="95">
        <v>0</v>
      </c>
      <c r="G152" s="96" t="s">
        <v>803</v>
      </c>
      <c r="I152" s="97" t="s">
        <v>833</v>
      </c>
      <c r="K152" s="378">
        <v>2999</v>
      </c>
      <c r="M152" s="98">
        <v>0</v>
      </c>
      <c r="N152" s="98">
        <v>0</v>
      </c>
      <c r="O152" s="99">
        <v>0</v>
      </c>
      <c r="P152" s="99">
        <v>0</v>
      </c>
      <c r="Q152" s="99">
        <v>0</v>
      </c>
      <c r="R152" s="99">
        <v>0</v>
      </c>
      <c r="S152" s="99">
        <v>0</v>
      </c>
      <c r="T152" s="99">
        <v>0</v>
      </c>
      <c r="U152" s="99" t="s">
        <v>220</v>
      </c>
      <c r="V152" s="99" t="s">
        <v>220</v>
      </c>
      <c r="X152" s="159">
        <v>0</v>
      </c>
      <c r="Z152" s="100">
        <v>179</v>
      </c>
      <c r="AA152" s="100">
        <v>206</v>
      </c>
      <c r="AB152" s="100">
        <v>226</v>
      </c>
      <c r="AC152" s="100">
        <v>269</v>
      </c>
      <c r="AD152" s="100">
        <v>277</v>
      </c>
      <c r="AE152" s="100">
        <v>151</v>
      </c>
      <c r="AF152" s="100"/>
      <c r="AG152" s="100"/>
      <c r="AI152" s="101">
        <v>1308</v>
      </c>
      <c r="AJ152" s="86">
        <v>21</v>
      </c>
      <c r="AK152" s="101">
        <v>4307</v>
      </c>
      <c r="AL152" s="100">
        <v>20</v>
      </c>
      <c r="AM152" s="386">
        <v>215.35</v>
      </c>
      <c r="AO152" s="103">
        <v>-288</v>
      </c>
      <c r="AP152" s="103">
        <v>3</v>
      </c>
      <c r="AR152" s="139">
        <v>277</v>
      </c>
      <c r="AS152" s="139">
        <v>1500</v>
      </c>
    </row>
    <row r="153" spans="1:125" s="594" customFormat="1" ht="15.95" customHeight="1" thickBot="1">
      <c r="B153" s="587" t="s">
        <v>265</v>
      </c>
      <c r="C153" s="587"/>
      <c r="D153" s="609" t="s">
        <v>621</v>
      </c>
      <c r="E153" s="588">
        <v>73</v>
      </c>
      <c r="F153" s="587">
        <v>0</v>
      </c>
      <c r="G153" s="587" t="s">
        <v>629</v>
      </c>
      <c r="H153" s="587"/>
      <c r="I153" s="589" t="s">
        <v>834</v>
      </c>
      <c r="J153" s="587"/>
      <c r="K153" s="595">
        <v>3019</v>
      </c>
      <c r="L153" s="587"/>
      <c r="M153" s="590">
        <v>0</v>
      </c>
      <c r="N153" s="590">
        <v>0</v>
      </c>
      <c r="O153" s="590">
        <v>0</v>
      </c>
      <c r="P153" s="590">
        <v>0</v>
      </c>
      <c r="Q153" s="590">
        <v>0</v>
      </c>
      <c r="R153" s="590">
        <v>0</v>
      </c>
      <c r="S153" s="590">
        <v>0</v>
      </c>
      <c r="T153" s="590">
        <v>0</v>
      </c>
      <c r="U153" s="590" t="s">
        <v>220</v>
      </c>
      <c r="V153" s="590" t="s">
        <v>220</v>
      </c>
      <c r="W153" s="587"/>
      <c r="X153" s="590">
        <v>0</v>
      </c>
      <c r="Y153" s="587"/>
      <c r="Z153" s="591">
        <v>212</v>
      </c>
      <c r="AA153" s="591">
        <v>213</v>
      </c>
      <c r="AB153" s="591">
        <v>201</v>
      </c>
      <c r="AC153" s="591">
        <v>236</v>
      </c>
      <c r="AD153" s="591">
        <v>237</v>
      </c>
      <c r="AE153" s="591">
        <v>186</v>
      </c>
      <c r="AF153" s="591"/>
      <c r="AG153" s="591"/>
      <c r="AH153" s="587"/>
      <c r="AI153" s="591">
        <v>1285</v>
      </c>
      <c r="AJ153" s="587">
        <v>44</v>
      </c>
      <c r="AK153" s="591">
        <v>4304</v>
      </c>
      <c r="AL153" s="596">
        <v>20</v>
      </c>
      <c r="AM153" s="597">
        <v>215.2</v>
      </c>
      <c r="AN153" s="587"/>
      <c r="AO153" s="592">
        <v>-291</v>
      </c>
      <c r="AP153" s="592">
        <v>0</v>
      </c>
      <c r="AR153" s="593">
        <v>278</v>
      </c>
      <c r="AS153" s="593">
        <v>1552</v>
      </c>
      <c r="AY153" s="615"/>
      <c r="AZ153" s="615"/>
      <c r="BA153" s="615"/>
      <c r="BB153" s="615"/>
      <c r="BC153" s="615"/>
      <c r="BD153" s="615"/>
      <c r="BE153" s="615"/>
      <c r="BF153" s="615"/>
      <c r="BG153" s="615"/>
      <c r="BH153" s="615"/>
      <c r="BI153" s="615"/>
      <c r="BJ153" s="615"/>
      <c r="BK153" s="615"/>
      <c r="BL153" s="615"/>
      <c r="BM153" s="615"/>
      <c r="BN153" s="615"/>
      <c r="BO153" s="615"/>
      <c r="BP153" s="615"/>
      <c r="BQ153" s="615"/>
      <c r="BR153" s="615"/>
      <c r="BS153" s="615"/>
      <c r="BT153" s="615"/>
      <c r="BU153" s="615"/>
      <c r="BV153" s="615"/>
      <c r="BW153" s="615"/>
      <c r="BX153" s="612"/>
      <c r="BY153" s="612"/>
      <c r="BZ153" s="612"/>
      <c r="CA153" s="612"/>
      <c r="CB153" s="612"/>
      <c r="CC153" s="612"/>
      <c r="CD153" s="612"/>
      <c r="CE153" s="612"/>
      <c r="CF153" s="612"/>
      <c r="CG153" s="612"/>
      <c r="CH153" s="612"/>
      <c r="CI153" s="612"/>
      <c r="CJ153" s="612"/>
      <c r="CK153" s="612"/>
      <c r="CL153" s="612"/>
      <c r="CM153" s="612"/>
      <c r="CN153" s="612"/>
      <c r="CO153" s="612"/>
      <c r="CP153" s="612"/>
      <c r="CQ153" s="612"/>
      <c r="CR153" s="612"/>
      <c r="CS153" s="612"/>
      <c r="CT153" s="612"/>
      <c r="CU153" s="612"/>
      <c r="CV153" s="612"/>
      <c r="CW153" s="612"/>
      <c r="CX153" s="612"/>
      <c r="CY153" s="612"/>
      <c r="CZ153" s="612"/>
      <c r="DA153" s="612"/>
      <c r="DB153" s="612"/>
      <c r="DC153" s="612"/>
      <c r="DD153" s="612"/>
      <c r="DE153" s="612"/>
      <c r="DF153" s="612"/>
      <c r="DG153" s="612"/>
      <c r="DH153" s="612"/>
      <c r="DI153" s="612"/>
      <c r="DJ153" s="612"/>
      <c r="DK153" s="612"/>
      <c r="DL153" s="612"/>
      <c r="DM153" s="612"/>
      <c r="DN153" s="612"/>
      <c r="DO153" s="612"/>
      <c r="DP153" s="612"/>
      <c r="DQ153" s="612"/>
      <c r="DR153" s="612"/>
      <c r="DS153" s="612"/>
      <c r="DT153" s="612"/>
      <c r="DU153" s="612"/>
    </row>
    <row r="154" spans="1:125" ht="11.45" customHeight="1">
      <c r="B154" s="94" t="s">
        <v>266</v>
      </c>
      <c r="C154" s="86"/>
      <c r="D154" s="95" t="s">
        <v>381</v>
      </c>
      <c r="E154" s="160">
        <v>70</v>
      </c>
      <c r="F154" s="95">
        <v>0</v>
      </c>
      <c r="G154" s="96" t="s">
        <v>629</v>
      </c>
      <c r="I154" s="97" t="s">
        <v>835</v>
      </c>
      <c r="K154" s="378">
        <v>2967</v>
      </c>
      <c r="M154" s="98">
        <v>0</v>
      </c>
      <c r="N154" s="98">
        <v>0</v>
      </c>
      <c r="O154" s="99">
        <v>0</v>
      </c>
      <c r="P154" s="99">
        <v>0</v>
      </c>
      <c r="Q154" s="99">
        <v>0</v>
      </c>
      <c r="R154" s="99">
        <v>0</v>
      </c>
      <c r="S154" s="99">
        <v>0</v>
      </c>
      <c r="T154" s="99">
        <v>0</v>
      </c>
      <c r="U154" s="99" t="s">
        <v>220</v>
      </c>
      <c r="V154" s="99" t="s">
        <v>220</v>
      </c>
      <c r="X154" s="159">
        <v>0</v>
      </c>
      <c r="Z154" s="112">
        <v>220</v>
      </c>
      <c r="AA154" s="112">
        <v>244</v>
      </c>
      <c r="AB154" s="112">
        <v>256</v>
      </c>
      <c r="AC154" s="112">
        <v>236</v>
      </c>
      <c r="AD154" s="112">
        <v>201</v>
      </c>
      <c r="AE154" s="112">
        <v>154</v>
      </c>
      <c r="AF154" s="112"/>
      <c r="AG154" s="112"/>
      <c r="AI154" s="113">
        <v>1311</v>
      </c>
      <c r="AJ154" s="86">
        <v>42</v>
      </c>
      <c r="AK154" s="113">
        <v>4278</v>
      </c>
      <c r="AL154" s="112">
        <v>20</v>
      </c>
      <c r="AM154" s="114">
        <v>213.9</v>
      </c>
      <c r="AO154" s="110">
        <v>-317</v>
      </c>
      <c r="AP154" s="110">
        <v>-26</v>
      </c>
      <c r="AR154" s="139">
        <v>259</v>
      </c>
      <c r="AS154" s="139">
        <v>1658</v>
      </c>
    </row>
    <row r="155" spans="1:125" ht="11.45" customHeight="1">
      <c r="B155" s="94" t="s">
        <v>267</v>
      </c>
      <c r="C155" s="86"/>
      <c r="D155" s="95" t="s">
        <v>142</v>
      </c>
      <c r="E155" s="160">
        <v>77</v>
      </c>
      <c r="F155" s="95">
        <v>0</v>
      </c>
      <c r="G155" s="96" t="s">
        <v>629</v>
      </c>
      <c r="I155" s="97" t="s">
        <v>836</v>
      </c>
      <c r="K155" s="375">
        <v>2870</v>
      </c>
      <c r="M155" s="98">
        <v>0</v>
      </c>
      <c r="N155" s="98">
        <v>0</v>
      </c>
      <c r="O155" s="99">
        <v>0</v>
      </c>
      <c r="P155" s="99">
        <v>0</v>
      </c>
      <c r="Q155" s="99">
        <v>0</v>
      </c>
      <c r="R155" s="99">
        <v>0</v>
      </c>
      <c r="S155" s="99">
        <v>0</v>
      </c>
      <c r="T155" s="99">
        <v>0</v>
      </c>
      <c r="U155" s="99" t="s">
        <v>220</v>
      </c>
      <c r="V155" s="99" t="s">
        <v>220</v>
      </c>
      <c r="X155" s="159">
        <v>0</v>
      </c>
      <c r="Z155" s="100">
        <v>210</v>
      </c>
      <c r="AA155" s="100">
        <v>179</v>
      </c>
      <c r="AB155" s="100">
        <v>256</v>
      </c>
      <c r="AC155" s="100">
        <v>202</v>
      </c>
      <c r="AD155" s="100">
        <v>188</v>
      </c>
      <c r="AE155" s="100">
        <v>246</v>
      </c>
      <c r="AF155" s="100"/>
      <c r="AG155" s="100"/>
      <c r="AI155" s="101">
        <v>1281</v>
      </c>
      <c r="AJ155" s="86">
        <v>47</v>
      </c>
      <c r="AK155" s="101">
        <v>4151</v>
      </c>
      <c r="AL155" s="100">
        <v>20</v>
      </c>
      <c r="AM155" s="102">
        <v>207.55</v>
      </c>
      <c r="AO155" s="103">
        <v>-444</v>
      </c>
      <c r="AP155" s="103">
        <v>-153</v>
      </c>
      <c r="AR155" s="139">
        <v>256</v>
      </c>
      <c r="AS155" s="139">
        <v>1471</v>
      </c>
    </row>
    <row r="156" spans="1:125" ht="11.45" customHeight="1">
      <c r="B156" s="94" t="s">
        <v>269</v>
      </c>
      <c r="C156" s="86"/>
      <c r="D156" s="95" t="s">
        <v>837</v>
      </c>
      <c r="E156" s="160">
        <v>44</v>
      </c>
      <c r="F156" s="95">
        <v>0</v>
      </c>
      <c r="G156" s="96" t="s">
        <v>815</v>
      </c>
      <c r="I156" s="97" t="s">
        <v>838</v>
      </c>
      <c r="K156" s="375">
        <v>2710</v>
      </c>
      <c r="M156" s="98">
        <v>0</v>
      </c>
      <c r="N156" s="98" t="s">
        <v>220</v>
      </c>
      <c r="O156" s="99">
        <v>0</v>
      </c>
      <c r="P156" s="99">
        <v>0</v>
      </c>
      <c r="Q156" s="99">
        <v>0</v>
      </c>
      <c r="R156" s="99">
        <v>0</v>
      </c>
      <c r="S156" s="99">
        <v>0</v>
      </c>
      <c r="T156" s="99">
        <v>0</v>
      </c>
      <c r="U156" s="99" t="s">
        <v>220</v>
      </c>
      <c r="V156" s="99" t="s">
        <v>220</v>
      </c>
      <c r="X156" s="159">
        <v>0</v>
      </c>
      <c r="Z156" s="100">
        <v>255</v>
      </c>
      <c r="AA156" s="100">
        <v>222</v>
      </c>
      <c r="AB156" s="100">
        <v>246</v>
      </c>
      <c r="AC156" s="100">
        <v>246</v>
      </c>
      <c r="AD156" s="100">
        <v>236</v>
      </c>
      <c r="AE156" s="100">
        <v>228</v>
      </c>
      <c r="AF156" s="100"/>
      <c r="AG156" s="100"/>
      <c r="AI156" s="101">
        <v>1433</v>
      </c>
      <c r="AJ156" s="86">
        <v>25</v>
      </c>
      <c r="AK156" s="101">
        <v>4143</v>
      </c>
      <c r="AL156" s="100">
        <v>20</v>
      </c>
      <c r="AM156" s="102">
        <v>207.15</v>
      </c>
      <c r="AO156" s="103">
        <v>-452</v>
      </c>
      <c r="AP156" s="103">
        <v>-161</v>
      </c>
      <c r="AR156" s="139">
        <v>256</v>
      </c>
      <c r="AS156" s="139">
        <v>1433</v>
      </c>
    </row>
    <row r="157" spans="1:125" ht="11.45" customHeight="1">
      <c r="B157" s="94" t="s">
        <v>271</v>
      </c>
      <c r="C157" s="86"/>
      <c r="D157" s="95" t="s">
        <v>304</v>
      </c>
      <c r="E157" s="389">
        <v>43</v>
      </c>
      <c r="F157" s="95">
        <v>0</v>
      </c>
      <c r="G157" s="96" t="s">
        <v>798</v>
      </c>
      <c r="I157" s="97" t="s">
        <v>839</v>
      </c>
      <c r="K157" s="375">
        <v>2836</v>
      </c>
      <c r="M157" s="98">
        <v>0</v>
      </c>
      <c r="N157" s="98">
        <v>0</v>
      </c>
      <c r="O157" s="99">
        <v>0</v>
      </c>
      <c r="P157" s="99">
        <v>0</v>
      </c>
      <c r="Q157" s="99">
        <v>0</v>
      </c>
      <c r="R157" s="99">
        <v>0</v>
      </c>
      <c r="S157" s="99">
        <v>0</v>
      </c>
      <c r="T157" s="99">
        <v>0</v>
      </c>
      <c r="U157" s="99" t="s">
        <v>220</v>
      </c>
      <c r="V157" s="99" t="s">
        <v>220</v>
      </c>
      <c r="X157" s="159">
        <v>0</v>
      </c>
      <c r="Z157" s="100">
        <v>203</v>
      </c>
      <c r="AA157" s="100">
        <v>176</v>
      </c>
      <c r="AB157" s="100">
        <v>223</v>
      </c>
      <c r="AC157" s="100">
        <v>185</v>
      </c>
      <c r="AD157" s="100">
        <v>258</v>
      </c>
      <c r="AE157" s="100">
        <v>225</v>
      </c>
      <c r="AF157" s="100"/>
      <c r="AG157" s="100"/>
      <c r="AI157" s="101">
        <v>1270</v>
      </c>
      <c r="AJ157" s="86">
        <v>24</v>
      </c>
      <c r="AK157" s="101">
        <v>4106</v>
      </c>
      <c r="AL157" s="100">
        <v>20</v>
      </c>
      <c r="AM157" s="102">
        <v>205.3</v>
      </c>
      <c r="AO157" s="103">
        <v>-489</v>
      </c>
      <c r="AP157" s="103">
        <v>-198</v>
      </c>
      <c r="AR157" s="139">
        <v>258</v>
      </c>
      <c r="AS157" s="139">
        <v>1460</v>
      </c>
    </row>
    <row r="158" spans="1:125" ht="11.45" customHeight="1">
      <c r="A158" s="95"/>
      <c r="B158" s="111" t="s">
        <v>272</v>
      </c>
      <c r="C158" s="95"/>
      <c r="D158" s="95" t="s">
        <v>387</v>
      </c>
      <c r="E158" s="160">
        <v>58</v>
      </c>
      <c r="F158" s="95">
        <v>0</v>
      </c>
      <c r="G158" s="96" t="s">
        <v>801</v>
      </c>
      <c r="I158" s="97" t="s">
        <v>840</v>
      </c>
      <c r="K158" s="375">
        <v>2857</v>
      </c>
      <c r="M158" s="98">
        <v>0</v>
      </c>
      <c r="N158" s="98">
        <v>0</v>
      </c>
      <c r="O158" s="99">
        <v>0</v>
      </c>
      <c r="P158" s="99">
        <v>0</v>
      </c>
      <c r="Q158" s="99">
        <v>0</v>
      </c>
      <c r="R158" s="99">
        <v>0</v>
      </c>
      <c r="S158" s="99">
        <v>0</v>
      </c>
      <c r="T158" s="99">
        <v>0</v>
      </c>
      <c r="U158" s="99" t="s">
        <v>220</v>
      </c>
      <c r="V158" s="99" t="s">
        <v>220</v>
      </c>
      <c r="X158" s="159">
        <v>0</v>
      </c>
      <c r="Z158" s="100">
        <v>237</v>
      </c>
      <c r="AA158" s="100">
        <v>219</v>
      </c>
      <c r="AB158" s="100">
        <v>174</v>
      </c>
      <c r="AC158" s="100">
        <v>206</v>
      </c>
      <c r="AD158" s="100">
        <v>191</v>
      </c>
      <c r="AE158" s="100">
        <v>192</v>
      </c>
      <c r="AF158" s="100"/>
      <c r="AG158" s="100"/>
      <c r="AI158" s="101">
        <v>1219</v>
      </c>
      <c r="AJ158" s="86">
        <v>34</v>
      </c>
      <c r="AK158" s="101">
        <v>4076</v>
      </c>
      <c r="AL158" s="100">
        <v>20</v>
      </c>
      <c r="AM158" s="102">
        <v>203.8</v>
      </c>
      <c r="AO158" s="103">
        <v>-519</v>
      </c>
      <c r="AP158" s="103">
        <v>-228</v>
      </c>
      <c r="AR158" s="139">
        <v>247</v>
      </c>
      <c r="AS158" s="139">
        <v>1453</v>
      </c>
    </row>
    <row r="159" spans="1:125" ht="11.45" customHeight="1">
      <c r="B159" s="94" t="s">
        <v>274</v>
      </c>
      <c r="C159" s="86"/>
      <c r="D159" s="95" t="s">
        <v>344</v>
      </c>
      <c r="E159" s="160">
        <v>50</v>
      </c>
      <c r="F159" s="95">
        <v>0</v>
      </c>
      <c r="G159" s="96" t="s">
        <v>815</v>
      </c>
      <c r="H159" s="95"/>
      <c r="I159" s="97" t="s">
        <v>841</v>
      </c>
      <c r="J159" s="95"/>
      <c r="K159" s="375">
        <v>2767</v>
      </c>
      <c r="L159" s="95"/>
      <c r="M159" s="99">
        <v>0</v>
      </c>
      <c r="N159" s="99">
        <v>0</v>
      </c>
      <c r="O159" s="99">
        <v>0</v>
      </c>
      <c r="P159" s="99">
        <v>0</v>
      </c>
      <c r="Q159" s="99">
        <v>0</v>
      </c>
      <c r="R159" s="99">
        <v>0</v>
      </c>
      <c r="S159" s="99">
        <v>0</v>
      </c>
      <c r="T159" s="99" t="s">
        <v>220</v>
      </c>
      <c r="U159" s="99" t="s">
        <v>220</v>
      </c>
      <c r="V159" s="99" t="s">
        <v>220</v>
      </c>
      <c r="W159" s="95"/>
      <c r="X159" s="159">
        <v>0</v>
      </c>
      <c r="Z159" s="100">
        <v>213</v>
      </c>
      <c r="AA159" s="100">
        <v>156</v>
      </c>
      <c r="AB159" s="100">
        <v>234</v>
      </c>
      <c r="AC159" s="100">
        <v>175</v>
      </c>
      <c r="AD159" s="100">
        <v>266</v>
      </c>
      <c r="AE159" s="100">
        <v>257</v>
      </c>
      <c r="AF159" s="100"/>
      <c r="AG159" s="100"/>
      <c r="AI159" s="101">
        <v>1301</v>
      </c>
      <c r="AJ159" s="86">
        <v>29</v>
      </c>
      <c r="AK159" s="101">
        <v>4068</v>
      </c>
      <c r="AL159" s="100">
        <v>20</v>
      </c>
      <c r="AM159" s="102">
        <v>203.4</v>
      </c>
      <c r="AO159" s="103">
        <v>-527</v>
      </c>
      <c r="AP159" s="103">
        <v>-236</v>
      </c>
      <c r="AR159" s="139">
        <v>266</v>
      </c>
      <c r="AS159" s="139">
        <v>1403</v>
      </c>
    </row>
    <row r="160" spans="1:125" ht="11.45" customHeight="1">
      <c r="B160" s="94" t="s">
        <v>275</v>
      </c>
      <c r="C160" s="95"/>
      <c r="D160" s="95" t="s">
        <v>152</v>
      </c>
      <c r="E160" s="160">
        <v>74</v>
      </c>
      <c r="F160" s="95">
        <v>0</v>
      </c>
      <c r="G160" s="96" t="s">
        <v>629</v>
      </c>
      <c r="I160" s="97" t="s">
        <v>842</v>
      </c>
      <c r="K160" s="375">
        <v>2807</v>
      </c>
      <c r="M160" s="98">
        <v>0</v>
      </c>
      <c r="N160" s="98">
        <v>0</v>
      </c>
      <c r="O160" s="99">
        <v>0</v>
      </c>
      <c r="P160" s="99">
        <v>0</v>
      </c>
      <c r="Q160" s="99">
        <v>0</v>
      </c>
      <c r="R160" s="99">
        <v>0</v>
      </c>
      <c r="S160" s="99">
        <v>0</v>
      </c>
      <c r="T160" s="99" t="s">
        <v>220</v>
      </c>
      <c r="U160" s="99" t="s">
        <v>220</v>
      </c>
      <c r="V160" s="99" t="s">
        <v>220</v>
      </c>
      <c r="X160" s="159">
        <v>0</v>
      </c>
      <c r="Y160" s="115"/>
      <c r="Z160" s="100">
        <v>155</v>
      </c>
      <c r="AA160" s="100">
        <v>167</v>
      </c>
      <c r="AB160" s="100">
        <v>249</v>
      </c>
      <c r="AC160" s="100">
        <v>173</v>
      </c>
      <c r="AD160" s="100">
        <v>238</v>
      </c>
      <c r="AE160" s="100">
        <v>257</v>
      </c>
      <c r="AF160" s="100"/>
      <c r="AG160" s="100"/>
      <c r="AI160" s="101">
        <v>1239</v>
      </c>
      <c r="AJ160" s="86">
        <v>45</v>
      </c>
      <c r="AK160" s="101">
        <v>4046</v>
      </c>
      <c r="AL160" s="100">
        <v>20</v>
      </c>
      <c r="AM160" s="102">
        <v>202.3</v>
      </c>
      <c r="AO160" s="103">
        <v>-549</v>
      </c>
      <c r="AP160" s="103">
        <v>-258</v>
      </c>
      <c r="AR160" s="139">
        <v>257</v>
      </c>
      <c r="AS160" s="139">
        <v>1408</v>
      </c>
    </row>
    <row r="161" spans="1:45" ht="11.45" customHeight="1">
      <c r="A161" s="95"/>
      <c r="B161" s="111" t="s">
        <v>276</v>
      </c>
      <c r="C161" s="95"/>
      <c r="D161" s="95" t="s">
        <v>153</v>
      </c>
      <c r="E161" s="160">
        <v>76</v>
      </c>
      <c r="F161" s="95">
        <v>0</v>
      </c>
      <c r="G161" s="96" t="s">
        <v>629</v>
      </c>
      <c r="I161" s="97" t="s">
        <v>843</v>
      </c>
      <c r="K161" s="375">
        <v>2785</v>
      </c>
      <c r="M161" s="98">
        <v>0</v>
      </c>
      <c r="N161" s="98">
        <v>0</v>
      </c>
      <c r="O161" s="99">
        <v>0</v>
      </c>
      <c r="P161" s="99">
        <v>0</v>
      </c>
      <c r="Q161" s="99">
        <v>0</v>
      </c>
      <c r="R161" s="99">
        <v>0</v>
      </c>
      <c r="S161" s="99">
        <v>0</v>
      </c>
      <c r="T161" s="99">
        <v>0</v>
      </c>
      <c r="U161" s="99" t="s">
        <v>220</v>
      </c>
      <c r="V161" s="99" t="s">
        <v>220</v>
      </c>
      <c r="X161" s="159">
        <v>0</v>
      </c>
      <c r="Z161" s="100">
        <v>202</v>
      </c>
      <c r="AA161" s="100">
        <v>215</v>
      </c>
      <c r="AB161" s="100">
        <v>226</v>
      </c>
      <c r="AC161" s="100">
        <v>182</v>
      </c>
      <c r="AD161" s="100">
        <v>201</v>
      </c>
      <c r="AE161" s="100">
        <v>228</v>
      </c>
      <c r="AF161" s="100"/>
      <c r="AG161" s="100"/>
      <c r="AI161" s="101">
        <v>1254</v>
      </c>
      <c r="AJ161" s="86">
        <v>46</v>
      </c>
      <c r="AK161" s="101">
        <v>4039</v>
      </c>
      <c r="AL161" s="100">
        <v>20</v>
      </c>
      <c r="AM161" s="102">
        <v>201.95</v>
      </c>
      <c r="AO161" s="103">
        <v>-556</v>
      </c>
      <c r="AP161" s="103">
        <v>-265</v>
      </c>
      <c r="AR161" s="139">
        <v>231</v>
      </c>
      <c r="AS161" s="139">
        <v>1482</v>
      </c>
    </row>
    <row r="162" spans="1:45" ht="11.45" customHeight="1">
      <c r="A162" s="95"/>
      <c r="B162" s="94" t="s">
        <v>277</v>
      </c>
      <c r="C162" s="95"/>
      <c r="D162" s="95" t="s">
        <v>355</v>
      </c>
      <c r="E162" s="160">
        <v>52</v>
      </c>
      <c r="F162" s="95">
        <v>0</v>
      </c>
      <c r="G162" s="96" t="s">
        <v>815</v>
      </c>
      <c r="H162" s="95"/>
      <c r="I162" s="97" t="s">
        <v>844</v>
      </c>
      <c r="J162" s="95"/>
      <c r="K162" s="375">
        <v>2782</v>
      </c>
      <c r="L162" s="95"/>
      <c r="M162" s="99">
        <v>0</v>
      </c>
      <c r="N162" s="99">
        <v>0</v>
      </c>
      <c r="O162" s="99">
        <v>0</v>
      </c>
      <c r="P162" s="99">
        <v>0</v>
      </c>
      <c r="Q162" s="99">
        <v>0</v>
      </c>
      <c r="R162" s="99">
        <v>0</v>
      </c>
      <c r="S162" s="99">
        <v>0</v>
      </c>
      <c r="T162" s="99">
        <v>0</v>
      </c>
      <c r="U162" s="99" t="s">
        <v>220</v>
      </c>
      <c r="V162" s="99" t="s">
        <v>220</v>
      </c>
      <c r="W162" s="95"/>
      <c r="X162" s="159">
        <v>0</v>
      </c>
      <c r="Z162" s="100">
        <v>204</v>
      </c>
      <c r="AA162" s="100">
        <v>189</v>
      </c>
      <c r="AB162" s="100">
        <v>223</v>
      </c>
      <c r="AC162" s="100">
        <v>228</v>
      </c>
      <c r="AD162" s="100">
        <v>220</v>
      </c>
      <c r="AE162" s="100">
        <v>179</v>
      </c>
      <c r="AF162" s="100"/>
      <c r="AG162" s="100"/>
      <c r="AI162" s="101">
        <v>1243</v>
      </c>
      <c r="AJ162" s="86">
        <v>30</v>
      </c>
      <c r="AK162" s="101">
        <v>4025</v>
      </c>
      <c r="AL162" s="100">
        <v>20</v>
      </c>
      <c r="AM162" s="102">
        <v>201.25</v>
      </c>
      <c r="AO162" s="103">
        <v>-570</v>
      </c>
      <c r="AP162" s="103">
        <v>-279</v>
      </c>
      <c r="AR162" s="139">
        <v>244</v>
      </c>
      <c r="AS162" s="139">
        <v>1412</v>
      </c>
    </row>
    <row r="163" spans="1:45" ht="11.45" customHeight="1">
      <c r="B163" s="94" t="s">
        <v>278</v>
      </c>
      <c r="C163" s="86"/>
      <c r="D163" s="95" t="s">
        <v>845</v>
      </c>
      <c r="E163" s="160">
        <v>53</v>
      </c>
      <c r="F163" s="95">
        <v>0</v>
      </c>
      <c r="G163" s="96" t="s">
        <v>815</v>
      </c>
      <c r="H163" s="95"/>
      <c r="I163" s="97" t="s">
        <v>846</v>
      </c>
      <c r="J163" s="95"/>
      <c r="K163" s="375">
        <v>2867</v>
      </c>
      <c r="L163" s="95"/>
      <c r="M163" s="99">
        <v>0</v>
      </c>
      <c r="N163" s="99">
        <v>0</v>
      </c>
      <c r="O163" s="99">
        <v>0</v>
      </c>
      <c r="P163" s="99">
        <v>0</v>
      </c>
      <c r="Q163" s="99">
        <v>0</v>
      </c>
      <c r="R163" s="99">
        <v>0</v>
      </c>
      <c r="S163" s="99">
        <v>0</v>
      </c>
      <c r="T163" s="99">
        <v>0</v>
      </c>
      <c r="U163" s="99" t="s">
        <v>220</v>
      </c>
      <c r="V163" s="99" t="s">
        <v>220</v>
      </c>
      <c r="W163" s="95"/>
      <c r="X163" s="159">
        <v>0</v>
      </c>
      <c r="Z163" s="100">
        <v>184</v>
      </c>
      <c r="AA163" s="100">
        <v>194</v>
      </c>
      <c r="AB163" s="100">
        <v>225</v>
      </c>
      <c r="AC163" s="100">
        <v>168</v>
      </c>
      <c r="AD163" s="100">
        <v>166</v>
      </c>
      <c r="AE163" s="100">
        <v>208</v>
      </c>
      <c r="AF163" s="100"/>
      <c r="AG163" s="100"/>
      <c r="AI163" s="101">
        <v>1145</v>
      </c>
      <c r="AJ163" s="86">
        <v>31</v>
      </c>
      <c r="AK163" s="101">
        <v>4012</v>
      </c>
      <c r="AL163" s="100">
        <v>20</v>
      </c>
      <c r="AM163" s="102">
        <v>200.6</v>
      </c>
      <c r="AO163" s="103">
        <v>-583</v>
      </c>
      <c r="AP163" s="103">
        <v>-292</v>
      </c>
      <c r="AR163" s="139">
        <v>246</v>
      </c>
      <c r="AS163" s="139">
        <v>1483</v>
      </c>
    </row>
    <row r="164" spans="1:45" ht="11.45" customHeight="1">
      <c r="B164" s="94" t="s">
        <v>279</v>
      </c>
      <c r="C164" s="86"/>
      <c r="D164" s="95" t="s">
        <v>143</v>
      </c>
      <c r="E164" s="160">
        <v>55</v>
      </c>
      <c r="F164" s="95">
        <v>0</v>
      </c>
      <c r="G164" s="96" t="s">
        <v>629</v>
      </c>
      <c r="H164" s="95"/>
      <c r="I164" s="97" t="s">
        <v>847</v>
      </c>
      <c r="J164" s="95"/>
      <c r="K164" s="375">
        <v>2933</v>
      </c>
      <c r="L164" s="95"/>
      <c r="M164" s="99">
        <v>0</v>
      </c>
      <c r="N164" s="99">
        <v>0</v>
      </c>
      <c r="O164" s="99">
        <v>0</v>
      </c>
      <c r="P164" s="99">
        <v>0</v>
      </c>
      <c r="Q164" s="99">
        <v>0</v>
      </c>
      <c r="R164" s="99">
        <v>0</v>
      </c>
      <c r="S164" s="99">
        <v>0</v>
      </c>
      <c r="T164" s="99">
        <v>0</v>
      </c>
      <c r="U164" s="99" t="s">
        <v>220</v>
      </c>
      <c r="V164" s="99" t="s">
        <v>220</v>
      </c>
      <c r="W164" s="95"/>
      <c r="X164" s="159">
        <v>0</v>
      </c>
      <c r="Z164" s="100">
        <v>232</v>
      </c>
      <c r="AA164" s="100">
        <v>199</v>
      </c>
      <c r="AB164" s="100">
        <v>168</v>
      </c>
      <c r="AC164" s="100">
        <v>170</v>
      </c>
      <c r="AD164" s="100">
        <v>168</v>
      </c>
      <c r="AE164" s="100">
        <v>140</v>
      </c>
      <c r="AF164" s="100"/>
      <c r="AG164" s="100"/>
      <c r="AI164" s="101">
        <v>1077</v>
      </c>
      <c r="AJ164" s="86">
        <v>32</v>
      </c>
      <c r="AK164" s="101">
        <v>4010</v>
      </c>
      <c r="AL164" s="100">
        <v>20</v>
      </c>
      <c r="AM164" s="102">
        <v>200.5</v>
      </c>
      <c r="AO164" s="103">
        <v>-585</v>
      </c>
      <c r="AP164" s="103">
        <v>-294</v>
      </c>
      <c r="AR164" s="139">
        <v>258</v>
      </c>
      <c r="AS164" s="139">
        <v>1588</v>
      </c>
    </row>
    <row r="165" spans="1:45" ht="11.45" customHeight="1">
      <c r="B165" s="94" t="s">
        <v>280</v>
      </c>
      <c r="C165" s="86"/>
      <c r="D165" s="95" t="s">
        <v>383</v>
      </c>
      <c r="E165" s="160">
        <v>59</v>
      </c>
      <c r="F165" s="95">
        <v>0</v>
      </c>
      <c r="G165" s="96" t="s">
        <v>798</v>
      </c>
      <c r="I165" s="97" t="s">
        <v>848</v>
      </c>
      <c r="K165" s="375">
        <v>2731</v>
      </c>
      <c r="M165" s="98">
        <v>0</v>
      </c>
      <c r="N165" s="98">
        <v>0</v>
      </c>
      <c r="O165" s="99">
        <v>0</v>
      </c>
      <c r="P165" s="99">
        <v>0</v>
      </c>
      <c r="Q165" s="99">
        <v>0</v>
      </c>
      <c r="R165" s="99">
        <v>0</v>
      </c>
      <c r="S165" s="99">
        <v>0</v>
      </c>
      <c r="T165" s="99">
        <v>0</v>
      </c>
      <c r="U165" s="99" t="s">
        <v>220</v>
      </c>
      <c r="V165" s="99" t="s">
        <v>220</v>
      </c>
      <c r="X165" s="159">
        <v>0</v>
      </c>
      <c r="Z165" s="100">
        <v>168</v>
      </c>
      <c r="AA165" s="100">
        <v>232</v>
      </c>
      <c r="AB165" s="100">
        <v>213</v>
      </c>
      <c r="AC165" s="100">
        <v>234</v>
      </c>
      <c r="AD165" s="100">
        <v>177</v>
      </c>
      <c r="AE165" s="100">
        <v>223</v>
      </c>
      <c r="AF165" s="100"/>
      <c r="AG165" s="100"/>
      <c r="AI165" s="101">
        <v>1247</v>
      </c>
      <c r="AJ165" s="86">
        <v>35</v>
      </c>
      <c r="AK165" s="101">
        <v>3978</v>
      </c>
      <c r="AL165" s="100">
        <v>20</v>
      </c>
      <c r="AM165" s="102">
        <v>198.9</v>
      </c>
      <c r="AO165" s="103">
        <v>-617</v>
      </c>
      <c r="AP165" s="103">
        <v>-326</v>
      </c>
      <c r="AR165" s="139">
        <v>252</v>
      </c>
      <c r="AS165" s="139">
        <v>1443</v>
      </c>
    </row>
    <row r="166" spans="1:45" ht="11.45" customHeight="1">
      <c r="B166" s="94" t="s">
        <v>281</v>
      </c>
      <c r="C166" s="86"/>
      <c r="D166" s="95" t="s">
        <v>325</v>
      </c>
      <c r="E166" s="160">
        <v>49</v>
      </c>
      <c r="F166" s="95">
        <v>0</v>
      </c>
      <c r="G166" s="96" t="s">
        <v>815</v>
      </c>
      <c r="I166" s="97" t="s">
        <v>849</v>
      </c>
      <c r="K166" s="375">
        <v>2773</v>
      </c>
      <c r="M166" s="98">
        <v>0</v>
      </c>
      <c r="N166" s="98">
        <v>0</v>
      </c>
      <c r="O166" s="99">
        <v>0</v>
      </c>
      <c r="P166" s="99">
        <v>0</v>
      </c>
      <c r="Q166" s="99">
        <v>0</v>
      </c>
      <c r="R166" s="99">
        <v>0</v>
      </c>
      <c r="S166" s="99">
        <v>0</v>
      </c>
      <c r="T166" s="99">
        <v>0</v>
      </c>
      <c r="U166" s="99" t="s">
        <v>220</v>
      </c>
      <c r="V166" s="99" t="s">
        <v>220</v>
      </c>
      <c r="X166" s="159">
        <v>0</v>
      </c>
      <c r="Z166" s="100">
        <v>232</v>
      </c>
      <c r="AA166" s="100">
        <v>207</v>
      </c>
      <c r="AB166" s="100">
        <v>200</v>
      </c>
      <c r="AC166" s="100">
        <v>201</v>
      </c>
      <c r="AD166" s="100">
        <v>184</v>
      </c>
      <c r="AE166" s="100">
        <v>174</v>
      </c>
      <c r="AF166" s="100"/>
      <c r="AG166" s="100"/>
      <c r="AI166" s="101">
        <v>1198</v>
      </c>
      <c r="AJ166" s="86">
        <v>28</v>
      </c>
      <c r="AK166" s="101">
        <v>3971</v>
      </c>
      <c r="AL166" s="100">
        <v>20</v>
      </c>
      <c r="AM166" s="102">
        <v>198.55</v>
      </c>
      <c r="AO166" s="103">
        <v>-624</v>
      </c>
      <c r="AP166" s="103">
        <v>-333</v>
      </c>
      <c r="AR166" s="139">
        <v>232</v>
      </c>
      <c r="AS166" s="139">
        <v>1413</v>
      </c>
    </row>
    <row r="167" spans="1:45" ht="11.45" customHeight="1">
      <c r="B167" s="94" t="s">
        <v>282</v>
      </c>
      <c r="C167" s="86"/>
      <c r="D167" s="95" t="s">
        <v>156</v>
      </c>
      <c r="E167" s="160">
        <v>79</v>
      </c>
      <c r="F167" s="95">
        <v>0</v>
      </c>
      <c r="G167" s="96" t="s">
        <v>629</v>
      </c>
      <c r="I167" s="97" t="s">
        <v>850</v>
      </c>
      <c r="K167" s="375">
        <v>2547.0010000000002</v>
      </c>
      <c r="M167" s="98">
        <v>0</v>
      </c>
      <c r="N167" s="98">
        <v>0</v>
      </c>
      <c r="O167" s="99">
        <v>0</v>
      </c>
      <c r="P167" s="99">
        <v>0</v>
      </c>
      <c r="Q167" s="99" t="s">
        <v>220</v>
      </c>
      <c r="R167" s="99">
        <v>0</v>
      </c>
      <c r="S167" s="99">
        <v>0</v>
      </c>
      <c r="T167" s="99">
        <v>0</v>
      </c>
      <c r="U167" s="99" t="s">
        <v>220</v>
      </c>
      <c r="V167" s="99" t="s">
        <v>220</v>
      </c>
      <c r="X167" s="159">
        <v>0</v>
      </c>
      <c r="Z167" s="100">
        <v>198</v>
      </c>
      <c r="AA167" s="100">
        <v>248</v>
      </c>
      <c r="AB167" s="100">
        <v>266</v>
      </c>
      <c r="AC167" s="100">
        <v>228</v>
      </c>
      <c r="AD167" s="100">
        <v>248</v>
      </c>
      <c r="AE167" s="100">
        <v>214</v>
      </c>
      <c r="AF167" s="100"/>
      <c r="AG167" s="100"/>
      <c r="AI167" s="101">
        <v>1402</v>
      </c>
      <c r="AJ167" s="86">
        <v>48</v>
      </c>
      <c r="AK167" s="101">
        <v>3949.0010000000002</v>
      </c>
      <c r="AL167" s="100">
        <v>20</v>
      </c>
      <c r="AM167" s="102">
        <v>197.45005</v>
      </c>
      <c r="AO167" s="103">
        <v>-645.9989999999998</v>
      </c>
      <c r="AP167" s="103">
        <v>-354.9989999999998</v>
      </c>
      <c r="AR167" s="139">
        <v>266</v>
      </c>
      <c r="AS167" s="139">
        <v>1421</v>
      </c>
    </row>
    <row r="168" spans="1:45" ht="11.45" customHeight="1">
      <c r="B168" s="94" t="s">
        <v>283</v>
      </c>
      <c r="C168" s="86"/>
      <c r="D168" s="95" t="s">
        <v>851</v>
      </c>
      <c r="E168" s="160">
        <v>65</v>
      </c>
      <c r="F168" s="95">
        <v>0</v>
      </c>
      <c r="G168" s="96" t="s">
        <v>815</v>
      </c>
      <c r="I168" s="97" t="s">
        <v>852</v>
      </c>
      <c r="K168" s="375">
        <v>2752</v>
      </c>
      <c r="M168" s="98">
        <v>0</v>
      </c>
      <c r="N168" s="98">
        <v>0</v>
      </c>
      <c r="O168" s="99">
        <v>0</v>
      </c>
      <c r="P168" s="99">
        <v>0</v>
      </c>
      <c r="Q168" s="99">
        <v>0</v>
      </c>
      <c r="R168" s="99">
        <v>0</v>
      </c>
      <c r="S168" s="99">
        <v>0</v>
      </c>
      <c r="T168" s="99">
        <v>0</v>
      </c>
      <c r="U168" s="99" t="s">
        <v>220</v>
      </c>
      <c r="V168" s="99" t="s">
        <v>220</v>
      </c>
      <c r="X168" s="159">
        <v>0</v>
      </c>
      <c r="Z168" s="100">
        <v>140</v>
      </c>
      <c r="AA168" s="100">
        <v>187</v>
      </c>
      <c r="AB168" s="100">
        <v>247</v>
      </c>
      <c r="AC168" s="100">
        <v>165</v>
      </c>
      <c r="AD168" s="100">
        <v>234</v>
      </c>
      <c r="AE168" s="100">
        <v>146</v>
      </c>
      <c r="AF168" s="100"/>
      <c r="AG168" s="100"/>
      <c r="AI168" s="101">
        <v>1119</v>
      </c>
      <c r="AJ168" s="86">
        <v>39</v>
      </c>
      <c r="AK168" s="101">
        <v>3871</v>
      </c>
      <c r="AL168" s="100">
        <v>20</v>
      </c>
      <c r="AM168" s="102">
        <v>193.55</v>
      </c>
      <c r="AO168" s="103">
        <v>-724</v>
      </c>
      <c r="AP168" s="103">
        <v>-433</v>
      </c>
      <c r="AR168" s="139">
        <v>259</v>
      </c>
      <c r="AS168" s="139">
        <v>1469</v>
      </c>
    </row>
    <row r="169" spans="1:45" ht="11.45" customHeight="1">
      <c r="B169" s="94" t="s">
        <v>284</v>
      </c>
      <c r="C169" s="86"/>
      <c r="D169" s="95" t="s">
        <v>326</v>
      </c>
      <c r="E169" s="160">
        <v>61</v>
      </c>
      <c r="F169" s="95">
        <v>0</v>
      </c>
      <c r="G169" s="96" t="s">
        <v>853</v>
      </c>
      <c r="I169" s="97" t="s">
        <v>854</v>
      </c>
      <c r="K169" s="375">
        <v>2634</v>
      </c>
      <c r="M169" s="98">
        <v>0</v>
      </c>
      <c r="N169" s="98">
        <v>0</v>
      </c>
      <c r="O169" s="99">
        <v>0</v>
      </c>
      <c r="P169" s="99">
        <v>0</v>
      </c>
      <c r="Q169" s="99">
        <v>0</v>
      </c>
      <c r="R169" s="99">
        <v>0</v>
      </c>
      <c r="S169" s="99">
        <v>0</v>
      </c>
      <c r="T169" s="99">
        <v>0</v>
      </c>
      <c r="U169" s="99" t="s">
        <v>220</v>
      </c>
      <c r="V169" s="99" t="s">
        <v>220</v>
      </c>
      <c r="X169" s="159">
        <v>0</v>
      </c>
      <c r="Z169" s="100">
        <v>192</v>
      </c>
      <c r="AA169" s="100">
        <v>222</v>
      </c>
      <c r="AB169" s="100">
        <v>207</v>
      </c>
      <c r="AC169" s="100">
        <v>198</v>
      </c>
      <c r="AD169" s="100">
        <v>202</v>
      </c>
      <c r="AE169" s="100">
        <v>163</v>
      </c>
      <c r="AF169" s="100"/>
      <c r="AG169" s="100"/>
      <c r="AI169" s="101">
        <v>1184</v>
      </c>
      <c r="AJ169" s="86">
        <v>36</v>
      </c>
      <c r="AK169" s="101">
        <v>3818</v>
      </c>
      <c r="AL169" s="100">
        <v>20</v>
      </c>
      <c r="AM169" s="102">
        <v>190.9</v>
      </c>
      <c r="AO169" s="103">
        <v>-777</v>
      </c>
      <c r="AP169" s="103">
        <v>-486</v>
      </c>
      <c r="AR169" s="139">
        <v>235</v>
      </c>
      <c r="AS169" s="139">
        <v>1376</v>
      </c>
    </row>
    <row r="170" spans="1:45" ht="11.45" customHeight="1">
      <c r="B170" s="94" t="s">
        <v>285</v>
      </c>
      <c r="C170" s="86"/>
      <c r="D170" s="95" t="s">
        <v>155</v>
      </c>
      <c r="E170" s="160">
        <v>71</v>
      </c>
      <c r="F170" s="95">
        <v>0</v>
      </c>
      <c r="G170" s="96" t="s">
        <v>629</v>
      </c>
      <c r="I170" s="97" t="s">
        <v>855</v>
      </c>
      <c r="K170" s="375">
        <v>2705</v>
      </c>
      <c r="M170" s="98">
        <v>0</v>
      </c>
      <c r="N170" s="98">
        <v>0</v>
      </c>
      <c r="O170" s="99">
        <v>0</v>
      </c>
      <c r="P170" s="99" t="s">
        <v>220</v>
      </c>
      <c r="Q170" s="99">
        <v>0</v>
      </c>
      <c r="R170" s="99">
        <v>0</v>
      </c>
      <c r="S170" s="99">
        <v>0</v>
      </c>
      <c r="T170" s="99">
        <v>0</v>
      </c>
      <c r="U170" s="99" t="s">
        <v>220</v>
      </c>
      <c r="V170" s="99" t="s">
        <v>220</v>
      </c>
      <c r="X170" s="159">
        <v>0</v>
      </c>
      <c r="Z170" s="100">
        <v>150</v>
      </c>
      <c r="AA170" s="100">
        <v>263</v>
      </c>
      <c r="AB170" s="100">
        <v>153</v>
      </c>
      <c r="AC170" s="100">
        <v>190</v>
      </c>
      <c r="AD170" s="100">
        <v>171</v>
      </c>
      <c r="AE170" s="100">
        <v>184</v>
      </c>
      <c r="AF170" s="100"/>
      <c r="AG170" s="100"/>
      <c r="AI170" s="101">
        <v>1111</v>
      </c>
      <c r="AJ170" s="86">
        <v>43</v>
      </c>
      <c r="AK170" s="101">
        <v>3816</v>
      </c>
      <c r="AL170" s="100">
        <v>20</v>
      </c>
      <c r="AM170" s="102">
        <v>190.8</v>
      </c>
      <c r="AO170" s="103">
        <v>-779</v>
      </c>
      <c r="AP170" s="103">
        <v>-488</v>
      </c>
      <c r="AR170" s="139">
        <v>263</v>
      </c>
      <c r="AS170" s="139">
        <v>1430</v>
      </c>
    </row>
    <row r="171" spans="1:45" ht="11.45" customHeight="1">
      <c r="B171" s="94" t="s">
        <v>286</v>
      </c>
      <c r="C171" s="86"/>
      <c r="D171" s="95" t="s">
        <v>140</v>
      </c>
      <c r="E171" s="160">
        <v>56</v>
      </c>
      <c r="F171" s="95">
        <v>0</v>
      </c>
      <c r="G171" s="96" t="s">
        <v>629</v>
      </c>
      <c r="I171" s="97" t="s">
        <v>856</v>
      </c>
      <c r="K171" s="375">
        <v>2592</v>
      </c>
      <c r="M171" s="98">
        <v>0</v>
      </c>
      <c r="N171" s="98">
        <v>0</v>
      </c>
      <c r="O171" s="99">
        <v>0</v>
      </c>
      <c r="P171" s="99">
        <v>0</v>
      </c>
      <c r="Q171" s="99">
        <v>0</v>
      </c>
      <c r="R171" s="99">
        <v>0</v>
      </c>
      <c r="S171" s="99">
        <v>0</v>
      </c>
      <c r="T171" s="99">
        <v>0</v>
      </c>
      <c r="U171" s="99" t="s">
        <v>220</v>
      </c>
      <c r="V171" s="99" t="s">
        <v>220</v>
      </c>
      <c r="X171" s="159">
        <v>0</v>
      </c>
      <c r="Z171" s="100">
        <v>187</v>
      </c>
      <c r="AA171" s="100">
        <v>173</v>
      </c>
      <c r="AB171" s="100">
        <v>180</v>
      </c>
      <c r="AC171" s="100">
        <v>181</v>
      </c>
      <c r="AD171" s="100">
        <v>208</v>
      </c>
      <c r="AE171" s="100">
        <v>203</v>
      </c>
      <c r="AF171" s="100"/>
      <c r="AG171" s="100"/>
      <c r="AI171" s="101">
        <v>1132</v>
      </c>
      <c r="AJ171" s="86">
        <v>33</v>
      </c>
      <c r="AK171" s="101">
        <v>3724</v>
      </c>
      <c r="AL171" s="100">
        <v>20</v>
      </c>
      <c r="AM171" s="102">
        <v>186.2</v>
      </c>
      <c r="AO171" s="103">
        <v>-871</v>
      </c>
      <c r="AP171" s="103">
        <v>-580</v>
      </c>
      <c r="AR171" s="139">
        <v>245</v>
      </c>
      <c r="AS171" s="139">
        <v>1396</v>
      </c>
    </row>
    <row r="172" spans="1:45" ht="11.45" customHeight="1">
      <c r="B172" s="94" t="s">
        <v>287</v>
      </c>
      <c r="C172" s="86"/>
      <c r="D172" s="95" t="s">
        <v>322</v>
      </c>
      <c r="E172" s="160">
        <v>47</v>
      </c>
      <c r="F172" s="95">
        <v>0</v>
      </c>
      <c r="G172" s="96" t="s">
        <v>823</v>
      </c>
      <c r="I172" s="97" t="s">
        <v>857</v>
      </c>
      <c r="K172" s="375">
        <v>2598</v>
      </c>
      <c r="M172" s="98">
        <v>0</v>
      </c>
      <c r="N172" s="98">
        <v>0</v>
      </c>
      <c r="O172" s="99">
        <v>0</v>
      </c>
      <c r="P172" s="99">
        <v>0</v>
      </c>
      <c r="Q172" s="99">
        <v>0</v>
      </c>
      <c r="R172" s="99">
        <v>0</v>
      </c>
      <c r="S172" s="99">
        <v>0</v>
      </c>
      <c r="T172" s="99">
        <v>0</v>
      </c>
      <c r="U172" s="99" t="s">
        <v>220</v>
      </c>
      <c r="V172" s="99" t="s">
        <v>220</v>
      </c>
      <c r="X172" s="159">
        <v>0</v>
      </c>
      <c r="Z172" s="100">
        <v>168</v>
      </c>
      <c r="AA172" s="100">
        <v>211</v>
      </c>
      <c r="AB172" s="100">
        <v>162</v>
      </c>
      <c r="AC172" s="100">
        <v>169</v>
      </c>
      <c r="AD172" s="100">
        <v>203</v>
      </c>
      <c r="AE172" s="100">
        <v>195</v>
      </c>
      <c r="AF172" s="100"/>
      <c r="AG172" s="100"/>
      <c r="AI172" s="101">
        <v>1108</v>
      </c>
      <c r="AJ172" s="86">
        <v>27</v>
      </c>
      <c r="AK172" s="101">
        <v>3706</v>
      </c>
      <c r="AL172" s="100">
        <v>20</v>
      </c>
      <c r="AM172" s="102">
        <v>185.3</v>
      </c>
      <c r="AO172" s="103">
        <v>-889</v>
      </c>
      <c r="AP172" s="103">
        <v>-598</v>
      </c>
      <c r="AR172" s="139">
        <v>255</v>
      </c>
      <c r="AS172" s="139">
        <v>1328</v>
      </c>
    </row>
    <row r="173" spans="1:45" ht="11.45" customHeight="1">
      <c r="B173" s="94" t="s">
        <v>288</v>
      </c>
      <c r="C173" s="86"/>
      <c r="D173" s="95" t="s">
        <v>305</v>
      </c>
      <c r="E173" s="160">
        <v>64</v>
      </c>
      <c r="F173" s="95">
        <v>0</v>
      </c>
      <c r="G173" s="96" t="s">
        <v>815</v>
      </c>
      <c r="I173" s="97" t="s">
        <v>858</v>
      </c>
      <c r="K173" s="375">
        <v>2616</v>
      </c>
      <c r="M173" s="98">
        <v>0</v>
      </c>
      <c r="N173" s="98">
        <v>0</v>
      </c>
      <c r="O173" s="99">
        <v>0</v>
      </c>
      <c r="P173" s="99">
        <v>0</v>
      </c>
      <c r="Q173" s="99">
        <v>0</v>
      </c>
      <c r="R173" s="99">
        <v>0</v>
      </c>
      <c r="S173" s="99">
        <v>0</v>
      </c>
      <c r="T173" s="99">
        <v>0</v>
      </c>
      <c r="U173" s="99" t="s">
        <v>220</v>
      </c>
      <c r="V173" s="99" t="s">
        <v>220</v>
      </c>
      <c r="X173" s="159">
        <v>0</v>
      </c>
      <c r="Z173" s="100">
        <v>182</v>
      </c>
      <c r="AA173" s="100">
        <v>180</v>
      </c>
      <c r="AB173" s="100">
        <v>177</v>
      </c>
      <c r="AC173" s="100">
        <v>161</v>
      </c>
      <c r="AD173" s="100">
        <v>155</v>
      </c>
      <c r="AE173" s="100">
        <v>192</v>
      </c>
      <c r="AF173" s="100"/>
      <c r="AG173" s="100"/>
      <c r="AI173" s="101">
        <v>1047</v>
      </c>
      <c r="AJ173" s="86">
        <v>38</v>
      </c>
      <c r="AK173" s="101">
        <v>3663</v>
      </c>
      <c r="AL173" s="100">
        <v>20</v>
      </c>
      <c r="AM173" s="102">
        <v>183.15</v>
      </c>
      <c r="AO173" s="103">
        <v>-932</v>
      </c>
      <c r="AP173" s="103">
        <v>-641</v>
      </c>
      <c r="AR173" s="139">
        <v>257</v>
      </c>
      <c r="AS173" s="139">
        <v>1363</v>
      </c>
    </row>
    <row r="174" spans="1:45" ht="11.45" customHeight="1">
      <c r="B174" s="94" t="s">
        <v>289</v>
      </c>
      <c r="C174" s="86"/>
      <c r="D174" s="95" t="s">
        <v>859</v>
      </c>
      <c r="E174" s="160">
        <v>80</v>
      </c>
      <c r="F174" s="95">
        <v>0</v>
      </c>
      <c r="G174" s="96" t="s">
        <v>629</v>
      </c>
      <c r="I174" s="97" t="s">
        <v>792</v>
      </c>
      <c r="K174" s="375">
        <v>2567</v>
      </c>
      <c r="M174" s="98">
        <v>0</v>
      </c>
      <c r="N174" s="98">
        <v>0</v>
      </c>
      <c r="O174" s="99">
        <v>0</v>
      </c>
      <c r="P174" s="99">
        <v>0</v>
      </c>
      <c r="Q174" s="99">
        <v>0</v>
      </c>
      <c r="R174" s="99">
        <v>0</v>
      </c>
      <c r="S174" s="99">
        <v>0</v>
      </c>
      <c r="T174" s="99">
        <v>0</v>
      </c>
      <c r="U174" s="99" t="s">
        <v>220</v>
      </c>
      <c r="V174" s="99" t="s">
        <v>220</v>
      </c>
      <c r="X174" s="159">
        <v>0</v>
      </c>
      <c r="Z174" s="100">
        <v>182</v>
      </c>
      <c r="AA174" s="100">
        <v>169</v>
      </c>
      <c r="AB174" s="100">
        <v>174</v>
      </c>
      <c r="AC174" s="100">
        <v>178</v>
      </c>
      <c r="AD174" s="100">
        <v>163</v>
      </c>
      <c r="AE174" s="100">
        <v>148</v>
      </c>
      <c r="AF174" s="100"/>
      <c r="AG174" s="100"/>
      <c r="AI174" s="101">
        <v>1014</v>
      </c>
      <c r="AJ174" s="86">
        <v>49</v>
      </c>
      <c r="AK174" s="101">
        <v>3581</v>
      </c>
      <c r="AL174" s="100">
        <v>20</v>
      </c>
      <c r="AM174" s="102">
        <v>179.05</v>
      </c>
      <c r="AO174" s="103">
        <v>-1014</v>
      </c>
      <c r="AP174" s="103">
        <v>-723</v>
      </c>
      <c r="AR174" s="139">
        <v>211</v>
      </c>
      <c r="AS174" s="139">
        <v>1329</v>
      </c>
    </row>
    <row r="175" spans="1:45" ht="11.45" customHeight="1">
      <c r="B175" s="94" t="s">
        <v>290</v>
      </c>
      <c r="C175" s="86"/>
      <c r="D175" s="95" t="s">
        <v>343</v>
      </c>
      <c r="E175" s="160">
        <v>46</v>
      </c>
      <c r="F175" s="95">
        <v>0</v>
      </c>
      <c r="G175" s="96" t="s">
        <v>823</v>
      </c>
      <c r="I175" s="97" t="s">
        <v>860</v>
      </c>
      <c r="K175" s="375">
        <v>2475</v>
      </c>
      <c r="M175" s="98">
        <v>0</v>
      </c>
      <c r="N175" s="98">
        <v>0</v>
      </c>
      <c r="O175" s="99">
        <v>0</v>
      </c>
      <c r="P175" s="99">
        <v>0</v>
      </c>
      <c r="Q175" s="99">
        <v>0</v>
      </c>
      <c r="R175" s="99">
        <v>0</v>
      </c>
      <c r="S175" s="99">
        <v>0</v>
      </c>
      <c r="T175" s="99">
        <v>0</v>
      </c>
      <c r="U175" s="99" t="s">
        <v>220</v>
      </c>
      <c r="V175" s="99" t="s">
        <v>220</v>
      </c>
      <c r="X175" s="159">
        <v>0</v>
      </c>
      <c r="Z175" s="100">
        <v>175</v>
      </c>
      <c r="AA175" s="100">
        <v>204</v>
      </c>
      <c r="AB175" s="100">
        <v>181</v>
      </c>
      <c r="AC175" s="100">
        <v>193</v>
      </c>
      <c r="AD175" s="100">
        <v>161</v>
      </c>
      <c r="AE175" s="100">
        <v>191</v>
      </c>
      <c r="AF175" s="100"/>
      <c r="AG175" s="100"/>
      <c r="AI175" s="101">
        <v>1105</v>
      </c>
      <c r="AJ175" s="86">
        <v>26</v>
      </c>
      <c r="AK175" s="101">
        <v>3580</v>
      </c>
      <c r="AL175" s="100">
        <v>20</v>
      </c>
      <c r="AM175" s="102">
        <v>179</v>
      </c>
      <c r="AO175" s="103">
        <v>-1015</v>
      </c>
      <c r="AP175" s="103">
        <v>-724</v>
      </c>
      <c r="AR175" s="139">
        <v>212</v>
      </c>
      <c r="AS175" s="139">
        <v>1255</v>
      </c>
    </row>
    <row r="176" spans="1:45" ht="11.45" customHeight="1">
      <c r="B176" s="94" t="s">
        <v>291</v>
      </c>
      <c r="C176" s="86"/>
      <c r="D176" s="95" t="s">
        <v>861</v>
      </c>
      <c r="E176" s="160">
        <v>62</v>
      </c>
      <c r="F176" s="95">
        <v>0</v>
      </c>
      <c r="G176" s="96" t="s">
        <v>853</v>
      </c>
      <c r="I176" s="97" t="s">
        <v>862</v>
      </c>
      <c r="K176" s="375">
        <v>2458</v>
      </c>
      <c r="M176" s="98">
        <v>0</v>
      </c>
      <c r="N176" s="98">
        <v>0</v>
      </c>
      <c r="O176" s="99">
        <v>0</v>
      </c>
      <c r="P176" s="99">
        <v>0</v>
      </c>
      <c r="Q176" s="99">
        <v>0</v>
      </c>
      <c r="R176" s="99">
        <v>0</v>
      </c>
      <c r="S176" s="99">
        <v>0</v>
      </c>
      <c r="T176" s="99">
        <v>0</v>
      </c>
      <c r="U176" s="99" t="s">
        <v>220</v>
      </c>
      <c r="V176" s="99" t="s">
        <v>220</v>
      </c>
      <c r="X176" s="159">
        <v>0</v>
      </c>
      <c r="Z176" s="100">
        <v>191</v>
      </c>
      <c r="AA176" s="100">
        <v>152</v>
      </c>
      <c r="AB176" s="100">
        <v>171</v>
      </c>
      <c r="AC176" s="100">
        <v>179</v>
      </c>
      <c r="AD176" s="100">
        <v>203</v>
      </c>
      <c r="AE176" s="100">
        <v>154</v>
      </c>
      <c r="AF176" s="100"/>
      <c r="AG176" s="100"/>
      <c r="AI176" s="101">
        <v>1050</v>
      </c>
      <c r="AJ176" s="86">
        <v>37</v>
      </c>
      <c r="AK176" s="101">
        <v>3508</v>
      </c>
      <c r="AL176" s="100">
        <v>20</v>
      </c>
      <c r="AM176" s="102">
        <v>175.4</v>
      </c>
      <c r="AO176" s="103">
        <v>-1087</v>
      </c>
      <c r="AP176" s="103">
        <v>-796</v>
      </c>
      <c r="AR176" s="139">
        <v>215</v>
      </c>
      <c r="AS176" s="139">
        <v>1310</v>
      </c>
    </row>
    <row r="177" spans="2:125" ht="11.45" customHeight="1">
      <c r="B177" s="94" t="s">
        <v>292</v>
      </c>
      <c r="C177" s="86"/>
      <c r="D177" s="95" t="s">
        <v>863</v>
      </c>
      <c r="E177" s="160">
        <v>68</v>
      </c>
      <c r="F177" s="95">
        <v>0</v>
      </c>
      <c r="G177" s="96" t="s">
        <v>801</v>
      </c>
      <c r="I177" s="97" t="s">
        <v>864</v>
      </c>
      <c r="K177" s="375">
        <v>2409</v>
      </c>
      <c r="M177" s="98">
        <v>0</v>
      </c>
      <c r="N177" s="98">
        <v>0</v>
      </c>
      <c r="O177" s="99">
        <v>0</v>
      </c>
      <c r="P177" s="99">
        <v>0</v>
      </c>
      <c r="Q177" s="99">
        <v>0</v>
      </c>
      <c r="R177" s="99">
        <v>0</v>
      </c>
      <c r="S177" s="99">
        <v>0</v>
      </c>
      <c r="T177" s="99">
        <v>0</v>
      </c>
      <c r="U177" s="99" t="s">
        <v>220</v>
      </c>
      <c r="V177" s="99" t="s">
        <v>220</v>
      </c>
      <c r="X177" s="159">
        <v>0</v>
      </c>
      <c r="Z177" s="100">
        <v>170</v>
      </c>
      <c r="AA177" s="100">
        <v>214</v>
      </c>
      <c r="AB177" s="100">
        <v>150</v>
      </c>
      <c r="AC177" s="100">
        <v>163</v>
      </c>
      <c r="AD177" s="100">
        <v>179</v>
      </c>
      <c r="AE177" s="100">
        <v>176</v>
      </c>
      <c r="AF177" s="100"/>
      <c r="AG177" s="100"/>
      <c r="AI177" s="101">
        <v>1052</v>
      </c>
      <c r="AJ177" s="86">
        <v>41</v>
      </c>
      <c r="AK177" s="101">
        <v>3461</v>
      </c>
      <c r="AL177" s="100">
        <v>20</v>
      </c>
      <c r="AM177" s="102">
        <v>173.05</v>
      </c>
      <c r="AO177" s="103">
        <v>-1134</v>
      </c>
      <c r="AP177" s="103">
        <v>-843</v>
      </c>
      <c r="AR177" s="139">
        <v>218</v>
      </c>
      <c r="AS177" s="139">
        <v>1246</v>
      </c>
    </row>
    <row r="178" spans="2:125" ht="11.45" customHeight="1">
      <c r="B178" s="94" t="s">
        <v>293</v>
      </c>
      <c r="C178" s="86"/>
      <c r="D178" s="95" t="s">
        <v>312</v>
      </c>
      <c r="E178" s="160">
        <v>67</v>
      </c>
      <c r="F178" s="95">
        <v>0</v>
      </c>
      <c r="G178" s="96" t="s">
        <v>801</v>
      </c>
      <c r="I178" s="97" t="s">
        <v>865</v>
      </c>
      <c r="K178" s="375">
        <v>2463</v>
      </c>
      <c r="M178" s="98">
        <v>0</v>
      </c>
      <c r="N178" s="98">
        <v>0</v>
      </c>
      <c r="O178" s="99">
        <v>0</v>
      </c>
      <c r="P178" s="99">
        <v>0</v>
      </c>
      <c r="Q178" s="99">
        <v>0</v>
      </c>
      <c r="R178" s="99">
        <v>0</v>
      </c>
      <c r="S178" s="99">
        <v>0</v>
      </c>
      <c r="T178" s="99">
        <v>0</v>
      </c>
      <c r="U178" s="99" t="s">
        <v>220</v>
      </c>
      <c r="V178" s="99" t="s">
        <v>220</v>
      </c>
      <c r="X178" s="159">
        <v>0</v>
      </c>
      <c r="Z178" s="100">
        <v>162</v>
      </c>
      <c r="AA178" s="100">
        <v>135</v>
      </c>
      <c r="AB178" s="100">
        <v>168</v>
      </c>
      <c r="AC178" s="100">
        <v>164</v>
      </c>
      <c r="AD178" s="100">
        <v>151</v>
      </c>
      <c r="AE178" s="100">
        <v>139</v>
      </c>
      <c r="AF178" s="100"/>
      <c r="AG178" s="100"/>
      <c r="AI178" s="101">
        <v>919</v>
      </c>
      <c r="AJ178" s="86">
        <v>40</v>
      </c>
      <c r="AK178" s="101">
        <v>3382</v>
      </c>
      <c r="AL178" s="100">
        <v>20</v>
      </c>
      <c r="AM178" s="102">
        <v>169.1</v>
      </c>
      <c r="AO178" s="103">
        <v>-1213</v>
      </c>
      <c r="AP178" s="103">
        <v>-922</v>
      </c>
      <c r="AR178" s="139">
        <v>218</v>
      </c>
      <c r="AS178" s="139">
        <v>1272</v>
      </c>
      <c r="AV178" s="161">
        <v>1</v>
      </c>
      <c r="AW178" s="161">
        <v>1</v>
      </c>
    </row>
    <row r="179" spans="2:125" ht="3" hidden="1" customHeight="1">
      <c r="B179" s="86"/>
      <c r="C179" s="86"/>
    </row>
    <row r="180" spans="2:125" ht="3" hidden="1" customHeight="1"/>
    <row r="181" spans="2:125" ht="3" hidden="1" customHeight="1">
      <c r="C181" s="116"/>
      <c r="D181" s="117"/>
      <c r="E181" s="117"/>
      <c r="F181" s="117"/>
      <c r="G181" s="117"/>
      <c r="H181" s="117"/>
      <c r="I181" s="117"/>
      <c r="J181" s="117"/>
      <c r="K181" s="117"/>
      <c r="L181" s="117"/>
      <c r="M181" s="117"/>
      <c r="N181" s="117"/>
      <c r="O181" s="117"/>
      <c r="P181" s="117"/>
      <c r="Q181" s="117"/>
      <c r="R181" s="117"/>
      <c r="S181" s="117"/>
      <c r="T181" s="117"/>
      <c r="U181" s="117"/>
      <c r="V181" s="117"/>
      <c r="W181" s="117"/>
      <c r="X181" s="117"/>
      <c r="Y181" s="117"/>
      <c r="Z181" s="117"/>
      <c r="AA181" s="117"/>
      <c r="AB181" s="117"/>
      <c r="AC181" s="117"/>
      <c r="AD181" s="117"/>
      <c r="AE181" s="117"/>
      <c r="AF181" s="117"/>
      <c r="AG181" s="117"/>
      <c r="AH181" s="117"/>
      <c r="AI181" s="117"/>
      <c r="AJ181" s="117"/>
      <c r="AK181" s="117"/>
      <c r="AL181" s="117"/>
      <c r="AM181" s="117"/>
      <c r="AN181" s="117"/>
      <c r="AO181" s="118"/>
      <c r="AP181" s="95"/>
    </row>
    <row r="182" spans="2:125" ht="11.85" hidden="1" customHeight="1">
      <c r="C182" s="119"/>
      <c r="D182" s="162" t="s">
        <v>236</v>
      </c>
      <c r="E182" s="162"/>
      <c r="F182" s="95"/>
      <c r="G182" s="95"/>
      <c r="H182" s="95"/>
      <c r="I182" s="95"/>
      <c r="J182" s="95"/>
      <c r="K182" s="95"/>
      <c r="L182" s="95"/>
      <c r="M182" s="95"/>
      <c r="N182" s="95"/>
      <c r="O182" s="95"/>
      <c r="P182" s="95"/>
      <c r="Q182" s="95"/>
      <c r="R182" s="95"/>
      <c r="S182" s="95"/>
      <c r="T182" s="95"/>
      <c r="U182" s="95"/>
      <c r="V182" s="95"/>
      <c r="W182" s="95"/>
      <c r="X182" s="95"/>
      <c r="Y182" s="95"/>
      <c r="Z182" s="95"/>
      <c r="AA182" s="95"/>
      <c r="AB182" s="162" t="s">
        <v>237</v>
      </c>
      <c r="AD182" s="95"/>
      <c r="AE182" s="95"/>
      <c r="AF182" s="95"/>
      <c r="AH182" s="95"/>
      <c r="AI182" s="95"/>
      <c r="AJ182" s="95"/>
      <c r="AK182" s="95"/>
      <c r="AL182" s="95"/>
      <c r="AM182" s="95"/>
      <c r="AN182" s="95"/>
      <c r="AO182" s="121"/>
      <c r="AP182" s="95"/>
    </row>
    <row r="183" spans="2:125" ht="11.85" hidden="1" customHeight="1">
      <c r="C183" s="119"/>
      <c r="D183" s="120" t="s">
        <v>382</v>
      </c>
      <c r="E183" s="120"/>
      <c r="F183" s="95"/>
      <c r="G183" s="182" t="s">
        <v>815</v>
      </c>
      <c r="H183" s="95"/>
      <c r="I183" s="122" t="s">
        <v>830</v>
      </c>
      <c r="J183" s="95"/>
      <c r="K183" s="95"/>
      <c r="L183" s="95"/>
      <c r="M183" s="95"/>
      <c r="N183" s="95"/>
      <c r="O183" s="95"/>
      <c r="P183" s="95"/>
      <c r="Q183" s="95"/>
      <c r="R183" s="95"/>
      <c r="S183" s="95"/>
      <c r="T183" s="95"/>
      <c r="U183" s="95"/>
      <c r="V183" s="95"/>
      <c r="W183" s="95"/>
      <c r="X183" s="95"/>
      <c r="Y183" s="95"/>
      <c r="Z183" s="123">
        <v>300</v>
      </c>
      <c r="AB183" s="120" t="s">
        <v>837</v>
      </c>
      <c r="AD183" s="95"/>
      <c r="AE183" s="123" t="s">
        <v>815</v>
      </c>
      <c r="AF183" s="95"/>
      <c r="AH183" s="95"/>
      <c r="AI183" s="95"/>
      <c r="AJ183" s="95"/>
      <c r="AL183" s="95"/>
      <c r="AM183" s="124" t="s">
        <v>838</v>
      </c>
      <c r="AN183" s="95"/>
      <c r="AO183" s="125">
        <v>1433</v>
      </c>
      <c r="AP183" s="182"/>
    </row>
    <row r="184" spans="2:125" ht="3" hidden="1" customHeight="1">
      <c r="C184" s="126"/>
      <c r="D184" s="127"/>
      <c r="E184" s="127"/>
      <c r="F184" s="127"/>
      <c r="G184" s="127"/>
      <c r="H184" s="127"/>
      <c r="I184" s="127"/>
      <c r="J184" s="127"/>
      <c r="K184" s="127"/>
      <c r="L184" s="127"/>
      <c r="M184" s="127"/>
      <c r="N184" s="127"/>
      <c r="O184" s="127"/>
      <c r="P184" s="127"/>
      <c r="Q184" s="127"/>
      <c r="R184" s="127"/>
      <c r="S184" s="127"/>
      <c r="T184" s="127"/>
      <c r="U184" s="127"/>
      <c r="V184" s="127"/>
      <c r="W184" s="127"/>
      <c r="X184" s="127"/>
      <c r="Y184" s="127"/>
      <c r="Z184" s="127"/>
      <c r="AA184" s="127"/>
      <c r="AB184" s="127"/>
      <c r="AC184" s="127"/>
      <c r="AD184" s="127"/>
      <c r="AE184" s="127"/>
      <c r="AF184" s="127"/>
      <c r="AG184" s="127"/>
      <c r="AH184" s="127"/>
      <c r="AI184" s="127"/>
      <c r="AJ184" s="127"/>
      <c r="AK184" s="127"/>
      <c r="AL184" s="127"/>
      <c r="AM184" s="127"/>
      <c r="AN184" s="127"/>
      <c r="AO184" s="128"/>
      <c r="AP184" s="95"/>
    </row>
    <row r="185" spans="2:125" ht="3" hidden="1" customHeight="1">
      <c r="C185" s="129"/>
      <c r="D185" s="95"/>
      <c r="E185" s="95"/>
      <c r="F185" s="95"/>
      <c r="G185" s="95"/>
      <c r="H185" s="95"/>
      <c r="I185" s="95"/>
      <c r="J185" s="95"/>
      <c r="K185" s="95"/>
      <c r="L185" s="95"/>
      <c r="M185" s="95"/>
      <c r="N185" s="95"/>
      <c r="O185" s="95"/>
      <c r="P185" s="95"/>
      <c r="Q185" s="95"/>
      <c r="R185" s="95"/>
      <c r="S185" s="95"/>
      <c r="T185" s="95"/>
      <c r="U185" s="95"/>
      <c r="V185" s="95"/>
      <c r="W185" s="95"/>
      <c r="X185" s="95"/>
      <c r="Y185" s="95"/>
      <c r="Z185" s="95"/>
      <c r="AA185" s="95"/>
      <c r="AB185" s="95"/>
      <c r="AC185" s="95"/>
      <c r="AD185" s="95"/>
      <c r="AE185" s="95"/>
      <c r="AF185" s="95"/>
      <c r="AG185" s="95"/>
      <c r="AH185" s="95"/>
      <c r="AI185" s="95"/>
      <c r="AJ185" s="95"/>
      <c r="AK185" s="95"/>
      <c r="AL185" s="95"/>
      <c r="AM185" s="95"/>
    </row>
    <row r="186" spans="2:125" s="95" customFormat="1" ht="3" hidden="1" customHeight="1">
      <c r="B186" s="129"/>
      <c r="C186" s="116"/>
      <c r="D186" s="117"/>
      <c r="E186" s="117"/>
      <c r="F186" s="117"/>
      <c r="G186" s="117"/>
      <c r="H186" s="117"/>
      <c r="I186" s="117"/>
      <c r="J186" s="117"/>
      <c r="K186" s="117"/>
      <c r="L186" s="117"/>
      <c r="M186" s="117"/>
      <c r="N186" s="117"/>
      <c r="O186" s="117"/>
      <c r="P186" s="117"/>
      <c r="Q186" s="117"/>
      <c r="R186" s="117"/>
      <c r="S186" s="117"/>
      <c r="T186" s="117"/>
      <c r="U186" s="117"/>
      <c r="V186" s="117"/>
      <c r="W186" s="117"/>
      <c r="X186" s="117"/>
      <c r="Y186" s="117"/>
      <c r="Z186" s="117"/>
      <c r="AA186" s="117"/>
      <c r="AB186" s="117"/>
      <c r="AC186" s="117"/>
      <c r="AD186" s="117"/>
      <c r="AE186" s="117"/>
      <c r="AF186" s="117"/>
      <c r="AG186" s="117"/>
      <c r="AH186" s="117"/>
      <c r="AI186" s="117"/>
      <c r="AJ186" s="117"/>
      <c r="AK186" s="117"/>
      <c r="AL186" s="117"/>
      <c r="AM186" s="117"/>
      <c r="AN186" s="117"/>
      <c r="AO186" s="118"/>
      <c r="AQ186" s="86"/>
      <c r="AR186" s="86"/>
      <c r="AY186" s="197"/>
      <c r="AZ186" s="197"/>
      <c r="BA186" s="197"/>
      <c r="BB186" s="197"/>
      <c r="BC186" s="197"/>
      <c r="BD186" s="197"/>
      <c r="BE186" s="197"/>
      <c r="BF186" s="197"/>
      <c r="BG186" s="197"/>
      <c r="BH186" s="197"/>
      <c r="BI186" s="197"/>
      <c r="BJ186" s="197"/>
      <c r="BK186" s="197"/>
      <c r="BL186" s="197"/>
      <c r="BM186" s="197"/>
      <c r="BN186" s="197"/>
      <c r="BO186" s="197"/>
      <c r="BP186" s="197"/>
      <c r="BQ186" s="197"/>
      <c r="BR186" s="197"/>
      <c r="BS186" s="197"/>
      <c r="BT186" s="197"/>
      <c r="BU186" s="197"/>
      <c r="BV186" s="197"/>
      <c r="BW186" s="197"/>
      <c r="BX186" s="197"/>
      <c r="BY186" s="197"/>
      <c r="BZ186" s="197"/>
      <c r="CA186" s="197"/>
      <c r="CB186" s="197"/>
      <c r="CC186" s="197"/>
      <c r="CD186" s="197"/>
      <c r="CE186" s="197"/>
      <c r="CF186" s="197"/>
      <c r="CG186" s="197"/>
      <c r="CH186" s="197"/>
      <c r="CI186" s="197"/>
      <c r="CJ186" s="197"/>
      <c r="CK186" s="197"/>
      <c r="CL186" s="197"/>
      <c r="CM186" s="197"/>
      <c r="CN186" s="197"/>
      <c r="CO186" s="197"/>
      <c r="CP186" s="197"/>
      <c r="CQ186" s="197"/>
      <c r="CR186" s="197"/>
      <c r="CS186" s="197"/>
      <c r="CT186" s="197"/>
      <c r="CU186" s="197"/>
      <c r="CV186" s="197"/>
      <c r="CW186" s="197"/>
      <c r="CX186" s="197"/>
      <c r="CY186" s="197"/>
      <c r="CZ186" s="197"/>
      <c r="DA186" s="197"/>
      <c r="DB186" s="197"/>
      <c r="DC186" s="197"/>
      <c r="DD186" s="197"/>
      <c r="DE186" s="197"/>
      <c r="DF186" s="197"/>
      <c r="DG186" s="197"/>
      <c r="DH186" s="197"/>
      <c r="DI186" s="197"/>
      <c r="DJ186" s="197"/>
      <c r="DK186" s="197"/>
      <c r="DL186" s="197"/>
      <c r="DM186" s="197"/>
      <c r="DN186" s="197"/>
      <c r="DO186" s="197"/>
      <c r="DP186" s="197"/>
      <c r="DQ186" s="197"/>
      <c r="DR186" s="197"/>
      <c r="DS186" s="197"/>
      <c r="DT186" s="197"/>
      <c r="DU186" s="197"/>
    </row>
    <row r="187" spans="2:125" s="95" customFormat="1" ht="11.85" hidden="1" customHeight="1">
      <c r="B187" s="129"/>
      <c r="C187" s="119"/>
      <c r="D187" s="162" t="s">
        <v>236</v>
      </c>
      <c r="E187" s="162"/>
      <c r="AB187" s="162" t="s">
        <v>237</v>
      </c>
      <c r="AC187" s="86"/>
      <c r="AG187" s="86"/>
      <c r="AO187" s="121"/>
      <c r="AQ187" s="86"/>
      <c r="AR187" s="86"/>
      <c r="AV187" s="201" t="s">
        <v>238</v>
      </c>
      <c r="AW187" s="201" t="s">
        <v>239</v>
      </c>
      <c r="AY187" s="197"/>
      <c r="AZ187" s="197"/>
      <c r="BA187" s="197"/>
      <c r="BB187" s="197"/>
      <c r="BC187" s="197"/>
      <c r="BD187" s="197"/>
      <c r="BE187" s="197"/>
      <c r="BF187" s="197"/>
      <c r="BG187" s="197"/>
      <c r="BH187" s="197"/>
      <c r="BI187" s="197"/>
      <c r="BJ187" s="197"/>
      <c r="BK187" s="197"/>
      <c r="BL187" s="197"/>
      <c r="BM187" s="197"/>
      <c r="BN187" s="197"/>
      <c r="BO187" s="197"/>
      <c r="BP187" s="197"/>
      <c r="BQ187" s="197"/>
      <c r="BR187" s="197"/>
      <c r="BS187" s="197"/>
      <c r="BT187" s="197"/>
      <c r="BU187" s="197"/>
      <c r="BV187" s="197"/>
      <c r="BW187" s="197"/>
      <c r="BX187" s="197"/>
      <c r="BY187" s="197"/>
      <c r="BZ187" s="197"/>
      <c r="CA187" s="197"/>
      <c r="CB187" s="197"/>
      <c r="CC187" s="197"/>
      <c r="CD187" s="197"/>
      <c r="CE187" s="197"/>
      <c r="CF187" s="197"/>
      <c r="CG187" s="197"/>
      <c r="CH187" s="197"/>
      <c r="CI187" s="197"/>
      <c r="CJ187" s="197"/>
      <c r="CK187" s="197"/>
      <c r="CL187" s="197"/>
      <c r="CM187" s="197"/>
      <c r="CN187" s="197"/>
      <c r="CO187" s="197"/>
      <c r="CP187" s="197"/>
      <c r="CQ187" s="197"/>
      <c r="CR187" s="197"/>
      <c r="CS187" s="197"/>
      <c r="CT187" s="197"/>
      <c r="CU187" s="197"/>
      <c r="CV187" s="197"/>
      <c r="CW187" s="197"/>
      <c r="CX187" s="197"/>
      <c r="CY187" s="197"/>
      <c r="CZ187" s="197"/>
      <c r="DA187" s="197"/>
      <c r="DB187" s="197"/>
      <c r="DC187" s="197"/>
      <c r="DD187" s="197"/>
      <c r="DE187" s="197"/>
      <c r="DF187" s="197"/>
      <c r="DG187" s="197"/>
      <c r="DH187" s="197"/>
      <c r="DI187" s="197"/>
      <c r="DJ187" s="197"/>
      <c r="DK187" s="197"/>
      <c r="DL187" s="197"/>
      <c r="DM187" s="197"/>
      <c r="DN187" s="197"/>
      <c r="DO187" s="197"/>
      <c r="DP187" s="197"/>
      <c r="DQ187" s="197"/>
      <c r="DR187" s="197"/>
      <c r="DS187" s="197"/>
      <c r="DT187" s="197"/>
      <c r="DU187" s="197"/>
    </row>
    <row r="188" spans="2:125" s="95" customFormat="1" ht="11.85" hidden="1" customHeight="1">
      <c r="B188" s="129"/>
      <c r="C188" s="119"/>
      <c r="D188" s="120" t="s">
        <v>382</v>
      </c>
      <c r="E188" s="120"/>
      <c r="G188" s="182" t="s">
        <v>815</v>
      </c>
      <c r="I188" s="122" t="s">
        <v>830</v>
      </c>
      <c r="Z188" s="123">
        <v>300</v>
      </c>
      <c r="AB188" s="120" t="s">
        <v>381</v>
      </c>
      <c r="AC188" s="86"/>
      <c r="AE188" s="123" t="s">
        <v>629</v>
      </c>
      <c r="AG188" s="86"/>
      <c r="AK188" s="86"/>
      <c r="AM188" s="124" t="s">
        <v>835</v>
      </c>
      <c r="AO188" s="125">
        <v>1658</v>
      </c>
      <c r="AP188" s="182"/>
      <c r="AQ188" s="86"/>
      <c r="AR188" s="86"/>
      <c r="AV188" s="562" t="s">
        <v>240</v>
      </c>
      <c r="AW188" s="562" t="s">
        <v>240</v>
      </c>
      <c r="AY188" s="197"/>
      <c r="AZ188" s="197"/>
      <c r="BA188" s="197"/>
      <c r="BB188" s="197"/>
      <c r="BC188" s="197"/>
      <c r="BD188" s="197"/>
      <c r="BE188" s="197"/>
      <c r="BF188" s="197"/>
      <c r="BG188" s="197"/>
      <c r="BH188" s="197"/>
      <c r="BI188" s="197"/>
      <c r="BJ188" s="197"/>
      <c r="BK188" s="197"/>
      <c r="BL188" s="197"/>
      <c r="BM188" s="197"/>
      <c r="BN188" s="197"/>
      <c r="BO188" s="197"/>
      <c r="BP188" s="197"/>
      <c r="BQ188" s="197"/>
      <c r="BR188" s="197"/>
      <c r="BS188" s="197"/>
      <c r="BT188" s="197"/>
      <c r="BU188" s="197"/>
      <c r="BV188" s="197"/>
      <c r="BW188" s="197"/>
      <c r="BX188" s="197"/>
      <c r="BY188" s="197"/>
      <c r="BZ188" s="197"/>
      <c r="CA188" s="197"/>
      <c r="CB188" s="197"/>
      <c r="CC188" s="197"/>
      <c r="CD188" s="197"/>
      <c r="CE188" s="197"/>
      <c r="CF188" s="197"/>
      <c r="CG188" s="197"/>
      <c r="CH188" s="197"/>
      <c r="CI188" s="197"/>
      <c r="CJ188" s="197"/>
      <c r="CK188" s="197"/>
      <c r="CL188" s="197"/>
      <c r="CM188" s="197"/>
      <c r="CN188" s="197"/>
      <c r="CO188" s="197"/>
      <c r="CP188" s="197"/>
      <c r="CQ188" s="197"/>
      <c r="CR188" s="197"/>
      <c r="CS188" s="197"/>
      <c r="CT188" s="197"/>
      <c r="CU188" s="197"/>
      <c r="CV188" s="197"/>
      <c r="CW188" s="197"/>
      <c r="CX188" s="197"/>
      <c r="CY188" s="197"/>
      <c r="CZ188" s="197"/>
      <c r="DA188" s="197"/>
      <c r="DB188" s="197"/>
      <c r="DC188" s="197"/>
      <c r="DD188" s="197"/>
      <c r="DE188" s="197"/>
      <c r="DF188" s="197"/>
      <c r="DG188" s="197"/>
      <c r="DH188" s="197"/>
      <c r="DI188" s="197"/>
      <c r="DJ188" s="197"/>
      <c r="DK188" s="197"/>
      <c r="DL188" s="197"/>
      <c r="DM188" s="197"/>
      <c r="DN188" s="197"/>
      <c r="DO188" s="197"/>
      <c r="DP188" s="197"/>
      <c r="DQ188" s="197"/>
      <c r="DR188" s="197"/>
      <c r="DS188" s="197"/>
      <c r="DT188" s="197"/>
      <c r="DU188" s="197"/>
    </row>
    <row r="189" spans="2:125" s="95" customFormat="1" ht="3" hidden="1" customHeight="1">
      <c r="B189" s="129"/>
      <c r="C189" s="126"/>
      <c r="D189" s="127"/>
      <c r="E189" s="127"/>
      <c r="F189" s="127"/>
      <c r="G189" s="127"/>
      <c r="H189" s="127"/>
      <c r="I189" s="127"/>
      <c r="J189" s="127"/>
      <c r="K189" s="127"/>
      <c r="L189" s="127"/>
      <c r="M189" s="127"/>
      <c r="N189" s="127"/>
      <c r="O189" s="127"/>
      <c r="P189" s="127"/>
      <c r="Q189" s="127"/>
      <c r="R189" s="127"/>
      <c r="S189" s="127"/>
      <c r="T189" s="127"/>
      <c r="U189" s="127"/>
      <c r="V189" s="127"/>
      <c r="W189" s="127"/>
      <c r="X189" s="127"/>
      <c r="Y189" s="127"/>
      <c r="Z189" s="127"/>
      <c r="AA189" s="127"/>
      <c r="AB189" s="127"/>
      <c r="AC189" s="127"/>
      <c r="AD189" s="127"/>
      <c r="AE189" s="127"/>
      <c r="AF189" s="127"/>
      <c r="AG189" s="127"/>
      <c r="AH189" s="127"/>
      <c r="AI189" s="127"/>
      <c r="AJ189" s="127"/>
      <c r="AK189" s="127"/>
      <c r="AL189" s="127"/>
      <c r="AM189" s="127"/>
      <c r="AN189" s="127"/>
      <c r="AO189" s="128"/>
      <c r="AQ189" s="86"/>
      <c r="AR189" s="86"/>
      <c r="AY189" s="197"/>
      <c r="AZ189" s="197"/>
      <c r="BA189" s="197"/>
      <c r="BB189" s="197"/>
      <c r="BC189" s="197"/>
      <c r="BD189" s="197"/>
      <c r="BE189" s="197"/>
      <c r="BF189" s="197"/>
      <c r="BG189" s="197"/>
      <c r="BH189" s="197"/>
      <c r="BI189" s="197"/>
      <c r="BJ189" s="197"/>
      <c r="BK189" s="197"/>
      <c r="BL189" s="197"/>
      <c r="BM189" s="197"/>
      <c r="BN189" s="197"/>
      <c r="BO189" s="197"/>
      <c r="BP189" s="197"/>
      <c r="BQ189" s="197"/>
      <c r="BR189" s="197"/>
      <c r="BS189" s="197"/>
      <c r="BT189" s="197"/>
      <c r="BU189" s="197"/>
      <c r="BV189" s="197"/>
      <c r="BW189" s="197"/>
      <c r="BX189" s="197"/>
      <c r="BY189" s="197"/>
      <c r="BZ189" s="197"/>
      <c r="CA189" s="197"/>
      <c r="CB189" s="197"/>
      <c r="CC189" s="197"/>
      <c r="CD189" s="197"/>
      <c r="CE189" s="197"/>
      <c r="CF189" s="197"/>
      <c r="CG189" s="197"/>
      <c r="CH189" s="197"/>
      <c r="CI189" s="197"/>
      <c r="CJ189" s="197"/>
      <c r="CK189" s="197"/>
      <c r="CL189" s="197"/>
      <c r="CM189" s="197"/>
      <c r="CN189" s="197"/>
      <c r="CO189" s="197"/>
      <c r="CP189" s="197"/>
      <c r="CQ189" s="197"/>
      <c r="CR189" s="197"/>
      <c r="CS189" s="197"/>
      <c r="CT189" s="197"/>
      <c r="CU189" s="197"/>
      <c r="CV189" s="197"/>
      <c r="CW189" s="197"/>
      <c r="CX189" s="197"/>
      <c r="CY189" s="197"/>
      <c r="CZ189" s="197"/>
      <c r="DA189" s="197"/>
      <c r="DB189" s="197"/>
      <c r="DC189" s="197"/>
      <c r="DD189" s="197"/>
      <c r="DE189" s="197"/>
      <c r="DF189" s="197"/>
      <c r="DG189" s="197"/>
      <c r="DH189" s="197"/>
      <c r="DI189" s="197"/>
      <c r="DJ189" s="197"/>
      <c r="DK189" s="197"/>
      <c r="DL189" s="197"/>
      <c r="DM189" s="197"/>
      <c r="DN189" s="197"/>
      <c r="DO189" s="197"/>
      <c r="DP189" s="197"/>
      <c r="DQ189" s="197"/>
      <c r="DR189" s="197"/>
      <c r="DS189" s="197"/>
      <c r="DT189" s="197"/>
      <c r="DU189" s="197"/>
    </row>
    <row r="190" spans="2:125" s="130" customFormat="1" ht="3" hidden="1" customHeight="1">
      <c r="B190" s="563"/>
      <c r="C190" s="564"/>
      <c r="D190" s="131"/>
      <c r="E190" s="131"/>
      <c r="F190" s="131"/>
      <c r="G190" s="131"/>
      <c r="H190" s="131"/>
      <c r="I190" s="131"/>
      <c r="J190" s="131"/>
      <c r="K190" s="131"/>
      <c r="L190" s="131"/>
      <c r="M190" s="131"/>
      <c r="N190" s="131"/>
      <c r="O190" s="131"/>
      <c r="P190" s="131"/>
      <c r="Q190" s="131"/>
      <c r="R190" s="131"/>
      <c r="S190" s="131"/>
      <c r="T190" s="131"/>
      <c r="U190" s="131"/>
      <c r="V190" s="131"/>
      <c r="W190" s="131"/>
      <c r="X190" s="131"/>
      <c r="Y190" s="131"/>
      <c r="Z190" s="131"/>
      <c r="AA190" s="131"/>
      <c r="AB190" s="131"/>
      <c r="AC190" s="131"/>
      <c r="AD190" s="131"/>
      <c r="AE190" s="131"/>
      <c r="AF190" s="131"/>
      <c r="AG190" s="131"/>
      <c r="AH190" s="131"/>
      <c r="AI190" s="131"/>
      <c r="AJ190" s="131"/>
      <c r="AK190" s="131"/>
      <c r="AL190" s="131"/>
      <c r="AQ190" s="86"/>
      <c r="AR190" s="86"/>
      <c r="AY190" s="198"/>
      <c r="AZ190" s="198"/>
      <c r="BA190" s="198"/>
      <c r="BB190" s="198"/>
      <c r="BC190" s="198"/>
      <c r="BD190" s="198"/>
      <c r="BE190" s="198"/>
      <c r="BF190" s="198"/>
      <c r="BG190" s="198"/>
      <c r="BH190" s="198"/>
      <c r="BI190" s="198"/>
      <c r="BJ190" s="198"/>
      <c r="BK190" s="198"/>
      <c r="BL190" s="198"/>
      <c r="BM190" s="198"/>
      <c r="BN190" s="198"/>
      <c r="BO190" s="198"/>
      <c r="BP190" s="198"/>
      <c r="BQ190" s="198"/>
      <c r="BR190" s="198"/>
      <c r="BS190" s="198"/>
      <c r="BT190" s="198"/>
      <c r="BU190" s="198"/>
      <c r="BV190" s="198"/>
      <c r="BW190" s="198"/>
      <c r="BX190" s="200"/>
      <c r="BY190" s="200"/>
      <c r="BZ190" s="200"/>
      <c r="CA190" s="200"/>
      <c r="CB190" s="200"/>
      <c r="CC190" s="200"/>
      <c r="CD190" s="200"/>
      <c r="CE190" s="200"/>
      <c r="CF190" s="200"/>
      <c r="CG190" s="200"/>
      <c r="CH190" s="200"/>
      <c r="CI190" s="200"/>
      <c r="CJ190" s="200"/>
      <c r="CK190" s="200"/>
      <c r="CL190" s="200"/>
      <c r="CM190" s="200"/>
      <c r="CN190" s="200"/>
      <c r="CO190" s="200"/>
      <c r="CP190" s="200"/>
      <c r="CQ190" s="200"/>
      <c r="CR190" s="200"/>
      <c r="CS190" s="200"/>
      <c r="CT190" s="200"/>
      <c r="CU190" s="200"/>
      <c r="CV190" s="200"/>
      <c r="CW190" s="200"/>
      <c r="CX190" s="200"/>
      <c r="CY190" s="200"/>
      <c r="CZ190" s="200"/>
      <c r="DA190" s="200"/>
      <c r="DB190" s="200"/>
      <c r="DC190" s="200"/>
      <c r="DD190" s="200"/>
      <c r="DE190" s="200"/>
      <c r="DF190" s="200"/>
      <c r="DG190" s="200"/>
      <c r="DH190" s="200"/>
      <c r="DI190" s="200"/>
      <c r="DJ190" s="200"/>
      <c r="DK190" s="200"/>
      <c r="DL190" s="200"/>
      <c r="DM190" s="200"/>
      <c r="DN190" s="200"/>
      <c r="DO190" s="200"/>
      <c r="DP190" s="200"/>
      <c r="DQ190" s="200"/>
      <c r="DR190" s="200"/>
      <c r="DS190" s="200"/>
      <c r="DT190" s="200"/>
      <c r="DU190" s="200"/>
    </row>
    <row r="191" spans="2:125" s="130" customFormat="1" ht="3" hidden="1" customHeight="1">
      <c r="B191" s="563"/>
      <c r="C191" s="565"/>
      <c r="D191" s="566"/>
      <c r="E191" s="566"/>
      <c r="F191" s="566"/>
      <c r="G191" s="566"/>
      <c r="H191" s="566"/>
      <c r="I191" s="566"/>
      <c r="J191" s="566"/>
      <c r="K191" s="566"/>
      <c r="L191" s="566"/>
      <c r="M191" s="566"/>
      <c r="N191" s="566"/>
      <c r="O191" s="566"/>
      <c r="P191" s="566"/>
      <c r="Q191" s="566"/>
      <c r="R191" s="566"/>
      <c r="S191" s="566"/>
      <c r="T191" s="566"/>
      <c r="U191" s="566"/>
      <c r="V191" s="566"/>
      <c r="W191" s="566"/>
      <c r="X191" s="566"/>
      <c r="Y191" s="566"/>
      <c r="Z191" s="566"/>
      <c r="AA191" s="566"/>
      <c r="AB191" s="566"/>
      <c r="AC191" s="566"/>
      <c r="AD191" s="566"/>
      <c r="AE191" s="566"/>
      <c r="AF191" s="566"/>
      <c r="AG191" s="566"/>
      <c r="AH191" s="566"/>
      <c r="AI191" s="566"/>
      <c r="AJ191" s="566"/>
      <c r="AK191" s="566"/>
      <c r="AL191" s="566"/>
      <c r="AM191" s="566"/>
      <c r="AN191" s="566"/>
      <c r="AO191" s="567"/>
      <c r="AP191" s="131"/>
      <c r="AQ191" s="86"/>
      <c r="AR191" s="86"/>
      <c r="AY191" s="198"/>
      <c r="AZ191" s="198"/>
      <c r="BA191" s="198"/>
      <c r="BB191" s="198"/>
      <c r="BC191" s="198"/>
      <c r="BD191" s="198"/>
      <c r="BE191" s="198"/>
      <c r="BF191" s="198"/>
      <c r="BG191" s="198"/>
      <c r="BH191" s="198"/>
      <c r="BI191" s="198"/>
      <c r="BJ191" s="198"/>
      <c r="BK191" s="198"/>
      <c r="BL191" s="198"/>
      <c r="BM191" s="198"/>
      <c r="BN191" s="198"/>
      <c r="BO191" s="198"/>
      <c r="BP191" s="198"/>
      <c r="BQ191" s="198"/>
      <c r="BR191" s="198"/>
      <c r="BS191" s="198"/>
      <c r="BT191" s="198"/>
      <c r="BU191" s="198"/>
      <c r="BV191" s="198"/>
      <c r="BW191" s="198"/>
      <c r="BX191" s="200"/>
      <c r="BY191" s="200"/>
      <c r="BZ191" s="200"/>
      <c r="CA191" s="200"/>
      <c r="CB191" s="200"/>
      <c r="CC191" s="200"/>
      <c r="CD191" s="200"/>
      <c r="CE191" s="200"/>
      <c r="CF191" s="200"/>
      <c r="CG191" s="200"/>
      <c r="CH191" s="200"/>
      <c r="CI191" s="200"/>
      <c r="CJ191" s="200"/>
      <c r="CK191" s="200"/>
      <c r="CL191" s="200"/>
      <c r="CM191" s="200"/>
      <c r="CN191" s="200"/>
      <c r="CO191" s="200"/>
      <c r="CP191" s="200"/>
      <c r="CQ191" s="200"/>
      <c r="CR191" s="200"/>
      <c r="CS191" s="200"/>
      <c r="CT191" s="200"/>
      <c r="CU191" s="200"/>
      <c r="CV191" s="200"/>
      <c r="CW191" s="200"/>
      <c r="CX191" s="200"/>
      <c r="CY191" s="200"/>
      <c r="CZ191" s="200"/>
      <c r="DA191" s="200"/>
      <c r="DB191" s="200"/>
      <c r="DC191" s="200"/>
      <c r="DD191" s="200"/>
      <c r="DE191" s="200"/>
      <c r="DF191" s="200"/>
      <c r="DG191" s="200"/>
      <c r="DH191" s="200"/>
      <c r="DI191" s="200"/>
      <c r="DJ191" s="200"/>
      <c r="DK191" s="200"/>
      <c r="DL191" s="200"/>
      <c r="DM191" s="200"/>
      <c r="DN191" s="200"/>
      <c r="DO191" s="200"/>
      <c r="DP191" s="200"/>
      <c r="DQ191" s="200"/>
      <c r="DR191" s="200"/>
      <c r="DS191" s="200"/>
      <c r="DT191" s="200"/>
      <c r="DU191" s="200"/>
    </row>
    <row r="192" spans="2:125" s="130" customFormat="1" ht="11.85" hidden="1" customHeight="1">
      <c r="B192" s="563"/>
      <c r="C192" s="568"/>
      <c r="D192" s="171" t="s">
        <v>241</v>
      </c>
      <c r="E192" s="171"/>
      <c r="F192" s="131"/>
      <c r="G192" s="131"/>
      <c r="H192" s="131"/>
      <c r="I192" s="131"/>
      <c r="J192" s="131"/>
      <c r="K192" s="131"/>
      <c r="L192" s="131"/>
      <c r="M192" s="131"/>
      <c r="N192" s="131"/>
      <c r="O192" s="131"/>
      <c r="P192" s="131"/>
      <c r="Q192" s="131"/>
      <c r="R192" s="131"/>
      <c r="S192" s="131"/>
      <c r="T192" s="131"/>
      <c r="U192" s="131"/>
      <c r="V192" s="131"/>
      <c r="W192" s="131"/>
      <c r="X192" s="131"/>
      <c r="Y192" s="131"/>
      <c r="Z192" s="131"/>
      <c r="AA192" s="131"/>
      <c r="AB192" s="171" t="s">
        <v>242</v>
      </c>
      <c r="AC192" s="171"/>
      <c r="AD192" s="171"/>
      <c r="AE192" s="171"/>
      <c r="AF192" s="131"/>
      <c r="AG192" s="131"/>
      <c r="AH192" s="131"/>
      <c r="AI192" s="131"/>
      <c r="AJ192" s="131"/>
      <c r="AK192" s="131"/>
      <c r="AL192" s="131"/>
      <c r="AM192" s="131"/>
      <c r="AN192" s="131"/>
      <c r="AO192" s="133"/>
      <c r="AP192" s="131"/>
      <c r="AQ192" s="86"/>
      <c r="AR192" s="86"/>
      <c r="AY192" s="198"/>
      <c r="AZ192" s="198"/>
      <c r="BA192" s="198"/>
      <c r="BB192" s="198"/>
      <c r="BC192" s="198"/>
      <c r="BD192" s="198"/>
      <c r="BE192" s="198"/>
      <c r="BF192" s="198"/>
      <c r="BG192" s="198"/>
      <c r="BH192" s="198"/>
      <c r="BI192" s="198"/>
      <c r="BJ192" s="198"/>
      <c r="BK192" s="198"/>
      <c r="BL192" s="198"/>
      <c r="BM192" s="198"/>
      <c r="BN192" s="198"/>
      <c r="BO192" s="198"/>
      <c r="BP192" s="198"/>
      <c r="BQ192" s="198"/>
      <c r="BR192" s="198"/>
      <c r="BS192" s="198"/>
      <c r="BT192" s="198"/>
      <c r="BU192" s="198"/>
      <c r="BV192" s="198"/>
      <c r="BW192" s="198"/>
      <c r="BX192" s="200"/>
      <c r="BY192" s="200"/>
      <c r="BZ192" s="200"/>
      <c r="CA192" s="200"/>
      <c r="CB192" s="200"/>
      <c r="CC192" s="200"/>
      <c r="CD192" s="200"/>
      <c r="CE192" s="200"/>
      <c r="CF192" s="200"/>
      <c r="CG192" s="200"/>
      <c r="CH192" s="200"/>
      <c r="CI192" s="200"/>
      <c r="CJ192" s="200"/>
      <c r="CK192" s="200"/>
      <c r="CL192" s="200"/>
      <c r="CM192" s="200"/>
      <c r="CN192" s="200"/>
      <c r="CO192" s="200"/>
      <c r="CP192" s="200"/>
      <c r="CQ192" s="200"/>
      <c r="CR192" s="200"/>
      <c r="CS192" s="200"/>
      <c r="CT192" s="200"/>
      <c r="CU192" s="200"/>
      <c r="CV192" s="200"/>
      <c r="CW192" s="200"/>
      <c r="CX192" s="200"/>
      <c r="CY192" s="200"/>
      <c r="CZ192" s="200"/>
      <c r="DA192" s="200"/>
      <c r="DB192" s="200"/>
      <c r="DC192" s="200"/>
      <c r="DD192" s="200"/>
      <c r="DE192" s="200"/>
      <c r="DF192" s="200"/>
      <c r="DG192" s="200"/>
      <c r="DH192" s="200"/>
      <c r="DI192" s="200"/>
      <c r="DJ192" s="200"/>
      <c r="DK192" s="200"/>
      <c r="DL192" s="200"/>
      <c r="DM192" s="200"/>
      <c r="DN192" s="200"/>
      <c r="DO192" s="200"/>
      <c r="DP192" s="200"/>
      <c r="DQ192" s="200"/>
      <c r="DR192" s="200"/>
      <c r="DS192" s="200"/>
      <c r="DT192" s="200"/>
      <c r="DU192" s="200"/>
    </row>
    <row r="193" spans="2:125" s="130" customFormat="1" ht="11.85" hidden="1" customHeight="1">
      <c r="B193" s="563"/>
      <c r="C193" s="568"/>
      <c r="D193" s="132" t="s">
        <v>268</v>
      </c>
      <c r="E193" s="132"/>
      <c r="F193" s="131"/>
      <c r="G193" s="131"/>
      <c r="H193" s="131"/>
      <c r="I193" s="131"/>
      <c r="J193" s="131"/>
      <c r="K193" s="131"/>
      <c r="L193" s="131"/>
      <c r="M193" s="131"/>
      <c r="N193" s="131"/>
      <c r="O193" s="131"/>
      <c r="P193" s="131"/>
      <c r="Q193" s="131"/>
      <c r="R193" s="131"/>
      <c r="S193" s="131"/>
      <c r="T193" s="131"/>
      <c r="U193" s="131"/>
      <c r="V193" s="131"/>
      <c r="W193" s="131"/>
      <c r="X193" s="564"/>
      <c r="Y193" s="131"/>
      <c r="Z193" s="134">
        <v>286</v>
      </c>
      <c r="AA193" s="131"/>
      <c r="AB193" s="132" t="s">
        <v>260</v>
      </c>
      <c r="AC193" s="171"/>
      <c r="AD193" s="171"/>
      <c r="AE193" s="171"/>
      <c r="AF193" s="131"/>
      <c r="AG193" s="131"/>
      <c r="AH193" s="131"/>
      <c r="AI193" s="131"/>
      <c r="AJ193" s="131"/>
      <c r="AK193" s="134"/>
      <c r="AL193" s="131"/>
      <c r="AM193" s="131"/>
      <c r="AN193" s="131"/>
      <c r="AO193" s="135">
        <v>300</v>
      </c>
      <c r="AP193" s="134"/>
      <c r="AQ193" s="86"/>
      <c r="AR193" s="86"/>
      <c r="AY193" s="198"/>
      <c r="AZ193" s="198"/>
      <c r="BA193" s="198"/>
      <c r="BB193" s="198"/>
      <c r="BC193" s="198"/>
      <c r="BD193" s="198"/>
      <c r="BE193" s="198"/>
      <c r="BF193" s="198"/>
      <c r="BG193" s="198"/>
      <c r="BH193" s="198"/>
      <c r="BI193" s="198"/>
      <c r="BJ193" s="198"/>
      <c r="BK193" s="198"/>
      <c r="BL193" s="198"/>
      <c r="BM193" s="198"/>
      <c r="BN193" s="198"/>
      <c r="BO193" s="198"/>
      <c r="BP193" s="198"/>
      <c r="BQ193" s="198"/>
      <c r="BR193" s="198"/>
      <c r="BS193" s="198"/>
      <c r="BT193" s="198"/>
      <c r="BU193" s="198"/>
      <c r="BV193" s="198"/>
      <c r="BW193" s="198"/>
      <c r="BX193" s="200"/>
      <c r="BY193" s="200"/>
      <c r="BZ193" s="200"/>
      <c r="CA193" s="200"/>
      <c r="CB193" s="200"/>
      <c r="CC193" s="200"/>
      <c r="CD193" s="200"/>
      <c r="CE193" s="200"/>
      <c r="CF193" s="200"/>
      <c r="CG193" s="200"/>
      <c r="CH193" s="200"/>
      <c r="CI193" s="200"/>
      <c r="CJ193" s="200"/>
      <c r="CK193" s="200"/>
      <c r="CL193" s="200"/>
      <c r="CM193" s="200"/>
      <c r="CN193" s="200"/>
      <c r="CO193" s="200"/>
      <c r="CP193" s="200"/>
      <c r="CQ193" s="200"/>
      <c r="CR193" s="200"/>
      <c r="CS193" s="200"/>
      <c r="CT193" s="200"/>
      <c r="CU193" s="200"/>
      <c r="CV193" s="200"/>
      <c r="CW193" s="200"/>
      <c r="CX193" s="200"/>
      <c r="CY193" s="200"/>
      <c r="CZ193" s="200"/>
      <c r="DA193" s="200"/>
      <c r="DB193" s="200"/>
      <c r="DC193" s="200"/>
      <c r="DD193" s="200"/>
      <c r="DE193" s="200"/>
      <c r="DF193" s="200"/>
      <c r="DG193" s="200"/>
      <c r="DH193" s="200"/>
      <c r="DI193" s="200"/>
      <c r="DJ193" s="200"/>
      <c r="DK193" s="200"/>
      <c r="DL193" s="200"/>
      <c r="DM193" s="200"/>
      <c r="DN193" s="200"/>
      <c r="DO193" s="200"/>
      <c r="DP193" s="200"/>
      <c r="DQ193" s="200"/>
      <c r="DR193" s="200"/>
      <c r="DS193" s="200"/>
      <c r="DT193" s="200"/>
      <c r="DU193" s="200"/>
    </row>
    <row r="194" spans="2:125" s="130" customFormat="1" ht="3" hidden="1" customHeight="1">
      <c r="B194" s="563"/>
      <c r="C194" s="568"/>
      <c r="D194" s="131"/>
      <c r="E194" s="131"/>
      <c r="F194" s="131"/>
      <c r="G194" s="131"/>
      <c r="H194" s="131"/>
      <c r="I194" s="131"/>
      <c r="J194" s="131"/>
      <c r="K194" s="131"/>
      <c r="L194" s="131"/>
      <c r="M194" s="131"/>
      <c r="N194" s="131"/>
      <c r="O194" s="131"/>
      <c r="P194" s="131"/>
      <c r="Q194" s="131"/>
      <c r="R194" s="131"/>
      <c r="S194" s="131"/>
      <c r="T194" s="131"/>
      <c r="U194" s="131"/>
      <c r="V194" s="131"/>
      <c r="W194" s="131"/>
      <c r="X194" s="564"/>
      <c r="Y194" s="131"/>
      <c r="Z194" s="131"/>
      <c r="AA194" s="131"/>
      <c r="AB194" s="171"/>
      <c r="AC194" s="171"/>
      <c r="AD194" s="171"/>
      <c r="AE194" s="171"/>
      <c r="AF194" s="131"/>
      <c r="AG194" s="171"/>
      <c r="AH194" s="171"/>
      <c r="AI194" s="171"/>
      <c r="AJ194" s="171"/>
      <c r="AK194" s="171"/>
      <c r="AL194" s="131"/>
      <c r="AM194" s="131"/>
      <c r="AN194" s="131"/>
      <c r="AO194" s="173"/>
      <c r="AP194" s="171"/>
      <c r="AQ194" s="86"/>
      <c r="AR194" s="86"/>
      <c r="AY194" s="198"/>
      <c r="AZ194" s="198"/>
      <c r="BA194" s="198"/>
      <c r="BB194" s="198"/>
      <c r="BC194" s="198"/>
      <c r="BD194" s="198"/>
      <c r="BE194" s="198"/>
      <c r="BF194" s="198"/>
      <c r="BG194" s="198"/>
      <c r="BH194" s="198"/>
      <c r="BI194" s="198"/>
      <c r="BJ194" s="198"/>
      <c r="BK194" s="198"/>
      <c r="BL194" s="198"/>
      <c r="BM194" s="198"/>
      <c r="BN194" s="198"/>
      <c r="BO194" s="198"/>
      <c r="BP194" s="198"/>
      <c r="BQ194" s="198"/>
      <c r="BR194" s="198"/>
      <c r="BS194" s="198"/>
      <c r="BT194" s="198"/>
      <c r="BU194" s="198"/>
      <c r="BV194" s="198"/>
      <c r="BW194" s="198"/>
      <c r="BX194" s="200"/>
      <c r="BY194" s="200"/>
      <c r="BZ194" s="200"/>
      <c r="CA194" s="200"/>
      <c r="CB194" s="200"/>
      <c r="CC194" s="200"/>
      <c r="CD194" s="200"/>
      <c r="CE194" s="200"/>
      <c r="CF194" s="200"/>
      <c r="CG194" s="200"/>
      <c r="CH194" s="200"/>
      <c r="CI194" s="200"/>
      <c r="CJ194" s="200"/>
      <c r="CK194" s="200"/>
      <c r="CL194" s="200"/>
      <c r="CM194" s="200"/>
      <c r="CN194" s="200"/>
      <c r="CO194" s="200"/>
      <c r="CP194" s="200"/>
      <c r="CQ194" s="200"/>
      <c r="CR194" s="200"/>
      <c r="CS194" s="200"/>
      <c r="CT194" s="200"/>
      <c r="CU194" s="200"/>
      <c r="CV194" s="200"/>
      <c r="CW194" s="200"/>
      <c r="CX194" s="200"/>
      <c r="CY194" s="200"/>
      <c r="CZ194" s="200"/>
      <c r="DA194" s="200"/>
      <c r="DB194" s="200"/>
      <c r="DC194" s="200"/>
      <c r="DD194" s="200"/>
      <c r="DE194" s="200"/>
      <c r="DF194" s="200"/>
      <c r="DG194" s="200"/>
      <c r="DH194" s="200"/>
      <c r="DI194" s="200"/>
      <c r="DJ194" s="200"/>
      <c r="DK194" s="200"/>
      <c r="DL194" s="200"/>
      <c r="DM194" s="200"/>
      <c r="DN194" s="200"/>
      <c r="DO194" s="200"/>
      <c r="DP194" s="200"/>
      <c r="DQ194" s="200"/>
      <c r="DR194" s="200"/>
      <c r="DS194" s="200"/>
      <c r="DT194" s="200"/>
      <c r="DU194" s="200"/>
    </row>
    <row r="195" spans="2:125" s="130" customFormat="1" ht="11.85" hidden="1" customHeight="1">
      <c r="B195" s="563"/>
      <c r="C195" s="568"/>
      <c r="D195" s="171" t="s">
        <v>243</v>
      </c>
      <c r="E195" s="171"/>
      <c r="F195" s="131"/>
      <c r="G195" s="131"/>
      <c r="H195" s="131"/>
      <c r="I195" s="131"/>
      <c r="J195" s="131"/>
      <c r="K195" s="131"/>
      <c r="L195" s="131"/>
      <c r="M195" s="131"/>
      <c r="N195" s="131"/>
      <c r="O195" s="131"/>
      <c r="P195" s="131"/>
      <c r="Q195" s="131"/>
      <c r="R195" s="131"/>
      <c r="S195" s="131"/>
      <c r="T195" s="131"/>
      <c r="U195" s="131"/>
      <c r="V195" s="131"/>
      <c r="W195" s="131"/>
      <c r="X195" s="564"/>
      <c r="Y195" s="131"/>
      <c r="Z195" s="131"/>
      <c r="AA195" s="131"/>
      <c r="AB195" s="171" t="s">
        <v>244</v>
      </c>
      <c r="AC195" s="132"/>
      <c r="AD195" s="132"/>
      <c r="AE195" s="132"/>
      <c r="AF195" s="131"/>
      <c r="AG195" s="131"/>
      <c r="AH195" s="131"/>
      <c r="AI195" s="131"/>
      <c r="AJ195" s="131"/>
      <c r="AK195" s="136"/>
      <c r="AL195" s="131"/>
      <c r="AM195" s="131"/>
      <c r="AN195" s="131"/>
      <c r="AO195" s="133"/>
      <c r="AP195" s="131"/>
      <c r="AQ195" s="86"/>
      <c r="AR195" s="86"/>
      <c r="AY195" s="198"/>
      <c r="AZ195" s="198"/>
      <c r="BA195" s="198"/>
      <c r="BB195" s="198"/>
      <c r="BC195" s="198"/>
      <c r="BD195" s="198"/>
      <c r="BE195" s="198"/>
      <c r="BF195" s="198"/>
      <c r="BG195" s="198"/>
      <c r="BH195" s="198"/>
      <c r="BI195" s="198"/>
      <c r="BJ195" s="198"/>
      <c r="BK195" s="198"/>
      <c r="BL195" s="198"/>
      <c r="BM195" s="198"/>
      <c r="BN195" s="198"/>
      <c r="BO195" s="198"/>
      <c r="BP195" s="198"/>
      <c r="BQ195" s="198"/>
      <c r="BR195" s="198"/>
      <c r="BS195" s="198"/>
      <c r="BT195" s="198"/>
      <c r="BU195" s="198"/>
      <c r="BV195" s="198"/>
      <c r="BW195" s="198"/>
      <c r="BX195" s="200"/>
      <c r="BY195" s="200"/>
      <c r="BZ195" s="200"/>
      <c r="CA195" s="200"/>
      <c r="CB195" s="200"/>
      <c r="CC195" s="200"/>
      <c r="CD195" s="200"/>
      <c r="CE195" s="200"/>
      <c r="CF195" s="200"/>
      <c r="CG195" s="200"/>
      <c r="CH195" s="200"/>
      <c r="CI195" s="200"/>
      <c r="CJ195" s="200"/>
      <c r="CK195" s="200"/>
      <c r="CL195" s="200"/>
      <c r="CM195" s="200"/>
      <c r="CN195" s="200"/>
      <c r="CO195" s="200"/>
      <c r="CP195" s="200"/>
      <c r="CQ195" s="200"/>
      <c r="CR195" s="200"/>
      <c r="CS195" s="200"/>
      <c r="CT195" s="200"/>
      <c r="CU195" s="200"/>
      <c r="CV195" s="200"/>
      <c r="CW195" s="200"/>
      <c r="CX195" s="200"/>
      <c r="CY195" s="200"/>
      <c r="CZ195" s="200"/>
      <c r="DA195" s="200"/>
      <c r="DB195" s="200"/>
      <c r="DC195" s="200"/>
      <c r="DD195" s="200"/>
      <c r="DE195" s="200"/>
      <c r="DF195" s="200"/>
      <c r="DG195" s="200"/>
      <c r="DH195" s="200"/>
      <c r="DI195" s="200"/>
      <c r="DJ195" s="200"/>
      <c r="DK195" s="200"/>
      <c r="DL195" s="200"/>
      <c r="DM195" s="200"/>
      <c r="DN195" s="200"/>
      <c r="DO195" s="200"/>
      <c r="DP195" s="200"/>
      <c r="DQ195" s="200"/>
      <c r="DR195" s="200"/>
      <c r="DS195" s="200"/>
      <c r="DT195" s="200"/>
      <c r="DU195" s="200"/>
    </row>
    <row r="196" spans="2:125" s="130" customFormat="1" ht="11.85" hidden="1" customHeight="1">
      <c r="B196" s="563"/>
      <c r="C196" s="568"/>
      <c r="D196" s="132" t="s">
        <v>88</v>
      </c>
      <c r="E196" s="132"/>
      <c r="F196" s="131"/>
      <c r="G196" s="131"/>
      <c r="H196" s="131"/>
      <c r="I196" s="131"/>
      <c r="J196" s="131"/>
      <c r="K196" s="131"/>
      <c r="L196" s="131"/>
      <c r="M196" s="131"/>
      <c r="N196" s="131"/>
      <c r="O196" s="131"/>
      <c r="P196" s="131"/>
      <c r="Q196" s="131"/>
      <c r="R196" s="131"/>
      <c r="S196" s="131"/>
      <c r="T196" s="131"/>
      <c r="U196" s="131"/>
      <c r="V196" s="131"/>
      <c r="W196" s="131"/>
      <c r="X196" s="564"/>
      <c r="Y196" s="131"/>
      <c r="Z196" s="134">
        <v>263</v>
      </c>
      <c r="AA196" s="131"/>
      <c r="AB196" s="132" t="s">
        <v>260</v>
      </c>
      <c r="AC196" s="171"/>
      <c r="AD196" s="171"/>
      <c r="AE196" s="171"/>
      <c r="AF196" s="131"/>
      <c r="AG196" s="131"/>
      <c r="AH196" s="131"/>
      <c r="AI196" s="131"/>
      <c r="AJ196" s="131"/>
      <c r="AK196" s="134"/>
      <c r="AL196" s="131"/>
      <c r="AM196" s="131"/>
      <c r="AN196" s="131"/>
      <c r="AO196" s="135">
        <v>279</v>
      </c>
      <c r="AP196" s="134"/>
      <c r="AQ196" s="86"/>
      <c r="AR196" s="86"/>
      <c r="AY196" s="198"/>
      <c r="AZ196" s="198"/>
      <c r="BA196" s="198"/>
      <c r="BB196" s="198"/>
      <c r="BC196" s="198"/>
      <c r="BD196" s="198"/>
      <c r="BE196" s="198"/>
      <c r="BF196" s="198"/>
      <c r="BG196" s="198"/>
      <c r="BH196" s="198"/>
      <c r="BI196" s="198"/>
      <c r="BJ196" s="198"/>
      <c r="BK196" s="198"/>
      <c r="BL196" s="198"/>
      <c r="BM196" s="198"/>
      <c r="BN196" s="198"/>
      <c r="BO196" s="198"/>
      <c r="BP196" s="198"/>
      <c r="BQ196" s="198"/>
      <c r="BR196" s="198"/>
      <c r="BS196" s="198"/>
      <c r="BT196" s="198"/>
      <c r="BU196" s="198"/>
      <c r="BV196" s="198"/>
      <c r="BW196" s="198"/>
      <c r="BX196" s="200"/>
      <c r="BY196" s="200"/>
      <c r="BZ196" s="200"/>
      <c r="CA196" s="200"/>
      <c r="CB196" s="200"/>
      <c r="CC196" s="200"/>
      <c r="CD196" s="200"/>
      <c r="CE196" s="200"/>
      <c r="CF196" s="200"/>
      <c r="CG196" s="200"/>
      <c r="CH196" s="200"/>
      <c r="CI196" s="200"/>
      <c r="CJ196" s="200"/>
      <c r="CK196" s="200"/>
      <c r="CL196" s="200"/>
      <c r="CM196" s="200"/>
      <c r="CN196" s="200"/>
      <c r="CO196" s="200"/>
      <c r="CP196" s="200"/>
      <c r="CQ196" s="200"/>
      <c r="CR196" s="200"/>
      <c r="CS196" s="200"/>
      <c r="CT196" s="200"/>
      <c r="CU196" s="200"/>
      <c r="CV196" s="200"/>
      <c r="CW196" s="200"/>
      <c r="CX196" s="200"/>
      <c r="CY196" s="200"/>
      <c r="CZ196" s="200"/>
      <c r="DA196" s="200"/>
      <c r="DB196" s="200"/>
      <c r="DC196" s="200"/>
      <c r="DD196" s="200"/>
      <c r="DE196" s="200"/>
      <c r="DF196" s="200"/>
      <c r="DG196" s="200"/>
      <c r="DH196" s="200"/>
      <c r="DI196" s="200"/>
      <c r="DJ196" s="200"/>
      <c r="DK196" s="200"/>
      <c r="DL196" s="200"/>
      <c r="DM196" s="200"/>
      <c r="DN196" s="200"/>
      <c r="DO196" s="200"/>
      <c r="DP196" s="200"/>
      <c r="DQ196" s="200"/>
      <c r="DR196" s="200"/>
      <c r="DS196" s="200"/>
      <c r="DT196" s="200"/>
      <c r="DU196" s="200"/>
    </row>
    <row r="197" spans="2:125" s="130" customFormat="1" ht="3" hidden="1" customHeight="1">
      <c r="B197" s="563"/>
      <c r="C197" s="568"/>
      <c r="D197" s="131"/>
      <c r="E197" s="131"/>
      <c r="F197" s="131"/>
      <c r="G197" s="131"/>
      <c r="H197" s="131"/>
      <c r="I197" s="131"/>
      <c r="J197" s="131"/>
      <c r="K197" s="131"/>
      <c r="L197" s="131"/>
      <c r="M197" s="131"/>
      <c r="N197" s="131"/>
      <c r="O197" s="131"/>
      <c r="P197" s="131"/>
      <c r="Q197" s="131"/>
      <c r="R197" s="131"/>
      <c r="S197" s="131"/>
      <c r="T197" s="131"/>
      <c r="U197" s="131"/>
      <c r="V197" s="131"/>
      <c r="W197" s="131"/>
      <c r="X197" s="564"/>
      <c r="Y197" s="131"/>
      <c r="Z197" s="131"/>
      <c r="AA197" s="131"/>
      <c r="AB197" s="131"/>
      <c r="AC197" s="131"/>
      <c r="AD197" s="131"/>
      <c r="AE197" s="131"/>
      <c r="AF197" s="131"/>
      <c r="AG197" s="131"/>
      <c r="AH197" s="131"/>
      <c r="AI197" s="131"/>
      <c r="AJ197" s="131"/>
      <c r="AK197" s="131"/>
      <c r="AL197" s="131"/>
      <c r="AM197" s="131"/>
      <c r="AN197" s="131"/>
      <c r="AO197" s="133"/>
      <c r="AP197" s="131"/>
      <c r="AQ197" s="86"/>
      <c r="AR197" s="86"/>
      <c r="AY197" s="198"/>
      <c r="AZ197" s="198"/>
      <c r="BA197" s="198"/>
      <c r="BB197" s="198"/>
      <c r="BC197" s="198"/>
      <c r="BD197" s="198"/>
      <c r="BE197" s="198"/>
      <c r="BF197" s="198"/>
      <c r="BG197" s="198"/>
      <c r="BH197" s="198"/>
      <c r="BI197" s="198"/>
      <c r="BJ197" s="198"/>
      <c r="BK197" s="198"/>
      <c r="BL197" s="198"/>
      <c r="BM197" s="198"/>
      <c r="BN197" s="198"/>
      <c r="BO197" s="198"/>
      <c r="BP197" s="198"/>
      <c r="BQ197" s="198"/>
      <c r="BR197" s="198"/>
      <c r="BS197" s="198"/>
      <c r="BT197" s="198"/>
      <c r="BU197" s="198"/>
      <c r="BV197" s="198"/>
      <c r="BW197" s="198"/>
      <c r="BX197" s="200"/>
      <c r="BY197" s="200"/>
      <c r="BZ197" s="200"/>
      <c r="CA197" s="200"/>
      <c r="CB197" s="200"/>
      <c r="CC197" s="200"/>
      <c r="CD197" s="200"/>
      <c r="CE197" s="200"/>
      <c r="CF197" s="200"/>
      <c r="CG197" s="200"/>
      <c r="CH197" s="200"/>
      <c r="CI197" s="200"/>
      <c r="CJ197" s="200"/>
      <c r="CK197" s="200"/>
      <c r="CL197" s="200"/>
      <c r="CM197" s="200"/>
      <c r="CN197" s="200"/>
      <c r="CO197" s="200"/>
      <c r="CP197" s="200"/>
      <c r="CQ197" s="200"/>
      <c r="CR197" s="200"/>
      <c r="CS197" s="200"/>
      <c r="CT197" s="200"/>
      <c r="CU197" s="200"/>
      <c r="CV197" s="200"/>
      <c r="CW197" s="200"/>
      <c r="CX197" s="200"/>
      <c r="CY197" s="200"/>
      <c r="CZ197" s="200"/>
      <c r="DA197" s="200"/>
      <c r="DB197" s="200"/>
      <c r="DC197" s="200"/>
      <c r="DD197" s="200"/>
      <c r="DE197" s="200"/>
      <c r="DF197" s="200"/>
      <c r="DG197" s="200"/>
      <c r="DH197" s="200"/>
      <c r="DI197" s="200"/>
      <c r="DJ197" s="200"/>
      <c r="DK197" s="200"/>
      <c r="DL197" s="200"/>
      <c r="DM197" s="200"/>
      <c r="DN197" s="200"/>
      <c r="DO197" s="200"/>
      <c r="DP197" s="200"/>
      <c r="DQ197" s="200"/>
      <c r="DR197" s="200"/>
      <c r="DS197" s="200"/>
      <c r="DT197" s="200"/>
      <c r="DU197" s="200"/>
    </row>
    <row r="198" spans="2:125" s="130" customFormat="1" ht="11.85" hidden="1" customHeight="1">
      <c r="B198" s="563"/>
      <c r="C198" s="568"/>
      <c r="D198" s="171" t="s">
        <v>245</v>
      </c>
      <c r="E198" s="171"/>
      <c r="F198" s="131"/>
      <c r="G198" s="131"/>
      <c r="H198" s="131"/>
      <c r="I198" s="131"/>
      <c r="J198" s="131"/>
      <c r="K198" s="131"/>
      <c r="L198" s="131"/>
      <c r="M198" s="131"/>
      <c r="N198" s="131"/>
      <c r="O198" s="131"/>
      <c r="P198" s="131"/>
      <c r="Q198" s="131"/>
      <c r="R198" s="131"/>
      <c r="S198" s="131"/>
      <c r="T198" s="131"/>
      <c r="U198" s="134"/>
      <c r="V198" s="134"/>
      <c r="W198" s="134"/>
      <c r="X198" s="564"/>
      <c r="Y198" s="131"/>
      <c r="Z198" s="131"/>
      <c r="AA198" s="131"/>
      <c r="AB198" s="171" t="s">
        <v>246</v>
      </c>
      <c r="AC198" s="132"/>
      <c r="AD198" s="132"/>
      <c r="AE198" s="132"/>
      <c r="AF198" s="131"/>
      <c r="AG198" s="131"/>
      <c r="AH198" s="131"/>
      <c r="AI198" s="131"/>
      <c r="AJ198" s="131"/>
      <c r="AK198" s="136"/>
      <c r="AL198" s="131"/>
      <c r="AM198" s="131"/>
      <c r="AN198" s="131"/>
      <c r="AO198" s="133"/>
      <c r="AP198" s="131"/>
      <c r="AQ198" s="86"/>
      <c r="AR198" s="86"/>
      <c r="AY198" s="198"/>
      <c r="AZ198" s="198"/>
      <c r="BA198" s="198"/>
      <c r="BB198" s="198"/>
      <c r="BC198" s="198"/>
      <c r="BD198" s="198"/>
      <c r="BE198" s="198"/>
      <c r="BF198" s="198"/>
      <c r="BG198" s="198"/>
      <c r="BH198" s="198"/>
      <c r="BI198" s="198"/>
      <c r="BJ198" s="198"/>
      <c r="BK198" s="198"/>
      <c r="BL198" s="198"/>
      <c r="BM198" s="198"/>
      <c r="BN198" s="198"/>
      <c r="BO198" s="198"/>
      <c r="BP198" s="198"/>
      <c r="BQ198" s="198"/>
      <c r="BR198" s="198"/>
      <c r="BS198" s="198"/>
      <c r="BT198" s="198"/>
      <c r="BU198" s="198"/>
      <c r="BV198" s="198"/>
      <c r="BW198" s="198"/>
      <c r="BX198" s="200"/>
      <c r="BY198" s="200"/>
      <c r="BZ198" s="200"/>
      <c r="CA198" s="200"/>
      <c r="CB198" s="200"/>
      <c r="CC198" s="200"/>
      <c r="CD198" s="200"/>
      <c r="CE198" s="200"/>
      <c r="CF198" s="200"/>
      <c r="CG198" s="200"/>
      <c r="CH198" s="200"/>
      <c r="CI198" s="200"/>
      <c r="CJ198" s="200"/>
      <c r="CK198" s="200"/>
      <c r="CL198" s="200"/>
      <c r="CM198" s="200"/>
      <c r="CN198" s="200"/>
      <c r="CO198" s="200"/>
      <c r="CP198" s="200"/>
      <c r="CQ198" s="200"/>
      <c r="CR198" s="200"/>
      <c r="CS198" s="200"/>
      <c r="CT198" s="200"/>
      <c r="CU198" s="200"/>
      <c r="CV198" s="200"/>
      <c r="CW198" s="200"/>
      <c r="CX198" s="200"/>
      <c r="CY198" s="200"/>
      <c r="CZ198" s="200"/>
      <c r="DA198" s="200"/>
      <c r="DB198" s="200"/>
      <c r="DC198" s="200"/>
      <c r="DD198" s="200"/>
      <c r="DE198" s="200"/>
      <c r="DF198" s="200"/>
      <c r="DG198" s="200"/>
      <c r="DH198" s="200"/>
      <c r="DI198" s="200"/>
      <c r="DJ198" s="200"/>
      <c r="DK198" s="200"/>
      <c r="DL198" s="200"/>
      <c r="DM198" s="200"/>
      <c r="DN198" s="200"/>
      <c r="DO198" s="200"/>
      <c r="DP198" s="200"/>
      <c r="DQ198" s="200"/>
      <c r="DR198" s="200"/>
      <c r="DS198" s="200"/>
      <c r="DT198" s="200"/>
      <c r="DU198" s="200"/>
    </row>
    <row r="199" spans="2:125" s="130" customFormat="1" ht="11.85" hidden="1" customHeight="1">
      <c r="B199" s="563"/>
      <c r="C199" s="568"/>
      <c r="D199" s="132" t="s">
        <v>88</v>
      </c>
      <c r="E199" s="132"/>
      <c r="F199" s="131"/>
      <c r="G199" s="131"/>
      <c r="H199" s="131"/>
      <c r="I199" s="131"/>
      <c r="J199" s="131"/>
      <c r="K199" s="131"/>
      <c r="L199" s="131"/>
      <c r="M199" s="131"/>
      <c r="N199" s="131"/>
      <c r="O199" s="131"/>
      <c r="P199" s="131"/>
      <c r="Q199" s="131"/>
      <c r="R199" s="131"/>
      <c r="S199" s="131"/>
      <c r="T199" s="131"/>
      <c r="U199" s="131"/>
      <c r="V199" s="131"/>
      <c r="W199" s="131"/>
      <c r="X199" s="564"/>
      <c r="Y199" s="131"/>
      <c r="Z199" s="134">
        <v>266</v>
      </c>
      <c r="AA199" s="131"/>
      <c r="AB199" s="132" t="s">
        <v>363</v>
      </c>
      <c r="AC199" s="171"/>
      <c r="AD199" s="171"/>
      <c r="AE199" s="171"/>
      <c r="AF199" s="131"/>
      <c r="AG199" s="131"/>
      <c r="AH199" s="131"/>
      <c r="AI199" s="131"/>
      <c r="AJ199" s="131"/>
      <c r="AK199" s="134"/>
      <c r="AL199" s="131"/>
      <c r="AM199" s="131"/>
      <c r="AN199" s="131"/>
      <c r="AO199" s="135">
        <v>257</v>
      </c>
      <c r="AP199" s="134"/>
      <c r="AQ199" s="86"/>
      <c r="AR199" s="86"/>
      <c r="AY199" s="198"/>
      <c r="AZ199" s="198"/>
      <c r="BA199" s="198"/>
      <c r="BB199" s="198"/>
      <c r="BC199" s="198"/>
      <c r="BD199" s="198"/>
      <c r="BE199" s="198"/>
      <c r="BF199" s="198"/>
      <c r="BG199" s="198"/>
      <c r="BH199" s="198"/>
      <c r="BI199" s="198"/>
      <c r="BJ199" s="198"/>
      <c r="BK199" s="198"/>
      <c r="BL199" s="198"/>
      <c r="BM199" s="198"/>
      <c r="BN199" s="198"/>
      <c r="BO199" s="198"/>
      <c r="BP199" s="198"/>
      <c r="BQ199" s="198"/>
      <c r="BR199" s="198"/>
      <c r="BS199" s="198"/>
      <c r="BT199" s="198"/>
      <c r="BU199" s="198"/>
      <c r="BV199" s="198"/>
      <c r="BW199" s="198"/>
      <c r="BX199" s="200"/>
      <c r="BY199" s="200"/>
      <c r="BZ199" s="200"/>
      <c r="CA199" s="200"/>
      <c r="CB199" s="200"/>
      <c r="CC199" s="200"/>
      <c r="CD199" s="200"/>
      <c r="CE199" s="200"/>
      <c r="CF199" s="200"/>
      <c r="CG199" s="200"/>
      <c r="CH199" s="200"/>
      <c r="CI199" s="200"/>
      <c r="CJ199" s="200"/>
      <c r="CK199" s="200"/>
      <c r="CL199" s="200"/>
      <c r="CM199" s="200"/>
      <c r="CN199" s="200"/>
      <c r="CO199" s="200"/>
      <c r="CP199" s="200"/>
      <c r="CQ199" s="200"/>
      <c r="CR199" s="200"/>
      <c r="CS199" s="200"/>
      <c r="CT199" s="200"/>
      <c r="CU199" s="200"/>
      <c r="CV199" s="200"/>
      <c r="CW199" s="200"/>
      <c r="CX199" s="200"/>
      <c r="CY199" s="200"/>
      <c r="CZ199" s="200"/>
      <c r="DA199" s="200"/>
      <c r="DB199" s="200"/>
      <c r="DC199" s="200"/>
      <c r="DD199" s="200"/>
      <c r="DE199" s="200"/>
      <c r="DF199" s="200"/>
      <c r="DG199" s="200"/>
      <c r="DH199" s="200"/>
      <c r="DI199" s="200"/>
      <c r="DJ199" s="200"/>
      <c r="DK199" s="200"/>
      <c r="DL199" s="200"/>
      <c r="DM199" s="200"/>
      <c r="DN199" s="200"/>
      <c r="DO199" s="200"/>
      <c r="DP199" s="200"/>
      <c r="DQ199" s="200"/>
      <c r="DR199" s="200"/>
      <c r="DS199" s="200"/>
      <c r="DT199" s="200"/>
      <c r="DU199" s="200"/>
    </row>
    <row r="200" spans="2:125" s="130" customFormat="1" ht="3" hidden="1" customHeight="1">
      <c r="B200" s="563"/>
      <c r="C200" s="569"/>
      <c r="D200" s="137"/>
      <c r="E200" s="137"/>
      <c r="F200" s="137"/>
      <c r="G200" s="137"/>
      <c r="H200" s="137"/>
      <c r="I200" s="137"/>
      <c r="J200" s="137"/>
      <c r="K200" s="137"/>
      <c r="L200" s="137"/>
      <c r="M200" s="137"/>
      <c r="N200" s="137"/>
      <c r="O200" s="137"/>
      <c r="P200" s="137"/>
      <c r="Q200" s="137"/>
      <c r="R200" s="137"/>
      <c r="S200" s="137"/>
      <c r="T200" s="137"/>
      <c r="U200" s="137"/>
      <c r="V200" s="137"/>
      <c r="W200" s="137"/>
      <c r="X200" s="137"/>
      <c r="Y200" s="137"/>
      <c r="Z200" s="137"/>
      <c r="AA200" s="137"/>
      <c r="AB200" s="137"/>
      <c r="AC200" s="137"/>
      <c r="AD200" s="137"/>
      <c r="AE200" s="137"/>
      <c r="AF200" s="137"/>
      <c r="AG200" s="137"/>
      <c r="AH200" s="137"/>
      <c r="AI200" s="137"/>
      <c r="AJ200" s="137"/>
      <c r="AK200" s="137"/>
      <c r="AL200" s="137"/>
      <c r="AM200" s="137"/>
      <c r="AN200" s="137"/>
      <c r="AO200" s="138"/>
      <c r="AP200" s="131"/>
      <c r="AQ200" s="86"/>
      <c r="AR200" s="86"/>
      <c r="AY200" s="198"/>
      <c r="AZ200" s="198"/>
      <c r="BA200" s="198"/>
      <c r="BB200" s="198"/>
      <c r="BC200" s="198"/>
      <c r="BD200" s="198"/>
      <c r="BE200" s="198"/>
      <c r="BF200" s="198"/>
      <c r="BG200" s="198"/>
      <c r="BH200" s="198"/>
      <c r="BI200" s="198"/>
      <c r="BJ200" s="198"/>
      <c r="BK200" s="198"/>
      <c r="BL200" s="198"/>
      <c r="BM200" s="198"/>
      <c r="BN200" s="198"/>
      <c r="BO200" s="198"/>
      <c r="BP200" s="198"/>
      <c r="BQ200" s="198"/>
      <c r="BR200" s="198"/>
      <c r="BS200" s="198"/>
      <c r="BT200" s="198"/>
      <c r="BU200" s="198"/>
      <c r="BV200" s="198"/>
      <c r="BW200" s="198"/>
      <c r="BX200" s="200"/>
      <c r="BY200" s="200"/>
      <c r="BZ200" s="200"/>
      <c r="CA200" s="200"/>
      <c r="CB200" s="200"/>
      <c r="CC200" s="200"/>
      <c r="CD200" s="200"/>
      <c r="CE200" s="200"/>
      <c r="CF200" s="200"/>
      <c r="CG200" s="200"/>
      <c r="CH200" s="200"/>
      <c r="CI200" s="200"/>
      <c r="CJ200" s="200"/>
      <c r="CK200" s="200"/>
      <c r="CL200" s="200"/>
      <c r="CM200" s="200"/>
      <c r="CN200" s="200"/>
      <c r="CO200" s="200"/>
      <c r="CP200" s="200"/>
      <c r="CQ200" s="200"/>
      <c r="CR200" s="200"/>
      <c r="CS200" s="200"/>
      <c r="CT200" s="200"/>
      <c r="CU200" s="200"/>
      <c r="CV200" s="200"/>
      <c r="CW200" s="200"/>
      <c r="CX200" s="200"/>
      <c r="CY200" s="200"/>
      <c r="CZ200" s="200"/>
      <c r="DA200" s="200"/>
      <c r="DB200" s="200"/>
      <c r="DC200" s="200"/>
      <c r="DD200" s="200"/>
      <c r="DE200" s="200"/>
      <c r="DF200" s="200"/>
      <c r="DG200" s="200"/>
      <c r="DH200" s="200"/>
      <c r="DI200" s="200"/>
      <c r="DJ200" s="200"/>
      <c r="DK200" s="200"/>
      <c r="DL200" s="200"/>
      <c r="DM200" s="200"/>
      <c r="DN200" s="200"/>
      <c r="DO200" s="200"/>
      <c r="DP200" s="200"/>
      <c r="DQ200" s="200"/>
      <c r="DR200" s="200"/>
      <c r="DS200" s="200"/>
      <c r="DT200" s="200"/>
      <c r="DU200" s="200"/>
    </row>
    <row r="201" spans="2:125" s="130" customFormat="1" ht="3" hidden="1" customHeight="1">
      <c r="AQ201" s="86"/>
      <c r="AR201" s="86"/>
      <c r="AY201" s="198"/>
      <c r="AZ201" s="198"/>
      <c r="BA201" s="198"/>
      <c r="BB201" s="198"/>
      <c r="BC201" s="198"/>
      <c r="BD201" s="198"/>
      <c r="BE201" s="198"/>
      <c r="BF201" s="198"/>
      <c r="BG201" s="198"/>
      <c r="BH201" s="198"/>
      <c r="BI201" s="198"/>
      <c r="BJ201" s="198"/>
      <c r="BK201" s="198"/>
      <c r="BL201" s="198"/>
      <c r="BM201" s="198"/>
      <c r="BN201" s="198"/>
      <c r="BO201" s="198"/>
      <c r="BP201" s="198"/>
      <c r="BQ201" s="198"/>
      <c r="BR201" s="198"/>
      <c r="BS201" s="198"/>
      <c r="BT201" s="198"/>
      <c r="BU201" s="198"/>
      <c r="BV201" s="198"/>
      <c r="BW201" s="198"/>
      <c r="BX201" s="200"/>
      <c r="BY201" s="200"/>
      <c r="BZ201" s="200"/>
      <c r="CA201" s="200"/>
      <c r="CB201" s="200"/>
      <c r="CC201" s="200"/>
      <c r="CD201" s="200"/>
      <c r="CE201" s="200"/>
      <c r="CF201" s="200"/>
      <c r="CG201" s="200"/>
      <c r="CH201" s="200"/>
      <c r="CI201" s="200"/>
      <c r="CJ201" s="200"/>
      <c r="CK201" s="200"/>
      <c r="CL201" s="200"/>
      <c r="CM201" s="200"/>
      <c r="CN201" s="200"/>
      <c r="CO201" s="200"/>
      <c r="CP201" s="200"/>
      <c r="CQ201" s="200"/>
      <c r="CR201" s="200"/>
      <c r="CS201" s="200"/>
      <c r="CT201" s="200"/>
      <c r="CU201" s="200"/>
      <c r="CV201" s="200"/>
      <c r="CW201" s="200"/>
      <c r="CX201" s="200"/>
      <c r="CY201" s="200"/>
      <c r="CZ201" s="200"/>
      <c r="DA201" s="200"/>
      <c r="DB201" s="200"/>
      <c r="DC201" s="200"/>
      <c r="DD201" s="200"/>
      <c r="DE201" s="200"/>
      <c r="DF201" s="200"/>
      <c r="DG201" s="200"/>
      <c r="DH201" s="200"/>
      <c r="DI201" s="200"/>
      <c r="DJ201" s="200"/>
      <c r="DK201" s="200"/>
      <c r="DL201" s="200"/>
      <c r="DM201" s="200"/>
      <c r="DN201" s="200"/>
      <c r="DO201" s="200"/>
      <c r="DP201" s="200"/>
      <c r="DQ201" s="200"/>
      <c r="DR201" s="200"/>
      <c r="DS201" s="200"/>
      <c r="DT201" s="200"/>
      <c r="DU201" s="200"/>
    </row>
    <row r="202" spans="2:125" s="130" customFormat="1" ht="11.85" hidden="1" customHeight="1">
      <c r="AQ202" s="86"/>
      <c r="AR202" s="86"/>
      <c r="AY202" s="198"/>
      <c r="AZ202" s="198"/>
      <c r="BA202" s="198"/>
      <c r="BB202" s="198"/>
      <c r="BC202" s="198"/>
      <c r="BD202" s="198"/>
      <c r="BE202" s="198"/>
      <c r="BF202" s="198"/>
      <c r="BG202" s="198"/>
      <c r="BH202" s="198"/>
      <c r="BI202" s="198"/>
      <c r="BJ202" s="198"/>
      <c r="BK202" s="198"/>
      <c r="BL202" s="198"/>
      <c r="BM202" s="198"/>
      <c r="BN202" s="198"/>
      <c r="BO202" s="198"/>
      <c r="BP202" s="198"/>
      <c r="BQ202" s="198"/>
      <c r="BR202" s="198"/>
      <c r="BS202" s="198"/>
      <c r="BT202" s="198"/>
      <c r="BU202" s="198"/>
      <c r="BV202" s="198"/>
      <c r="BW202" s="198"/>
      <c r="BX202" s="200"/>
      <c r="BY202" s="200"/>
      <c r="BZ202" s="200"/>
      <c r="CA202" s="200"/>
      <c r="CB202" s="200"/>
      <c r="CC202" s="200"/>
      <c r="CD202" s="200"/>
      <c r="CE202" s="200"/>
      <c r="CF202" s="200"/>
      <c r="CG202" s="200"/>
      <c r="CH202" s="200"/>
      <c r="CI202" s="200"/>
      <c r="CJ202" s="200"/>
      <c r="CK202" s="200"/>
      <c r="CL202" s="200"/>
      <c r="CM202" s="200"/>
      <c r="CN202" s="200"/>
      <c r="CO202" s="200"/>
      <c r="CP202" s="200"/>
      <c r="CQ202" s="200"/>
      <c r="CR202" s="200"/>
      <c r="CS202" s="200"/>
      <c r="CT202" s="200"/>
      <c r="CU202" s="200"/>
      <c r="CV202" s="200"/>
      <c r="CW202" s="200"/>
      <c r="CX202" s="200"/>
      <c r="CY202" s="200"/>
      <c r="CZ202" s="200"/>
      <c r="DA202" s="200"/>
      <c r="DB202" s="200"/>
      <c r="DC202" s="200"/>
      <c r="DD202" s="200"/>
      <c r="DE202" s="200"/>
      <c r="DF202" s="200"/>
      <c r="DG202" s="200"/>
      <c r="DH202" s="200"/>
      <c r="DI202" s="200"/>
      <c r="DJ202" s="200"/>
      <c r="DK202" s="200"/>
      <c r="DL202" s="200"/>
      <c r="DM202" s="200"/>
      <c r="DN202" s="200"/>
      <c r="DO202" s="200"/>
      <c r="DP202" s="200"/>
      <c r="DQ202" s="200"/>
      <c r="DR202" s="200"/>
      <c r="DS202" s="200"/>
      <c r="DT202" s="200"/>
      <c r="DU202" s="200"/>
    </row>
    <row r="203" spans="2:125" s="130" customFormat="1" ht="11.85" hidden="1" customHeight="1">
      <c r="AQ203" s="86"/>
      <c r="AR203" s="86"/>
      <c r="AY203" s="198"/>
      <c r="AZ203" s="198"/>
      <c r="BA203" s="198"/>
      <c r="BB203" s="198"/>
      <c r="BC203" s="198"/>
      <c r="BD203" s="198"/>
      <c r="BE203" s="198"/>
      <c r="BF203" s="198"/>
      <c r="BG203" s="198"/>
      <c r="BH203" s="198"/>
      <c r="BI203" s="198"/>
      <c r="BJ203" s="198"/>
      <c r="BK203" s="198"/>
      <c r="BL203" s="198"/>
      <c r="BM203" s="198"/>
      <c r="BN203" s="198"/>
      <c r="BO203" s="198"/>
      <c r="BP203" s="198"/>
      <c r="BQ203" s="198"/>
      <c r="BR203" s="198"/>
      <c r="BS203" s="198"/>
      <c r="BT203" s="198"/>
      <c r="BU203" s="198"/>
      <c r="BV203" s="198"/>
      <c r="BW203" s="198"/>
      <c r="BX203" s="200"/>
      <c r="BY203" s="200"/>
      <c r="BZ203" s="200"/>
      <c r="CA203" s="200"/>
      <c r="CB203" s="200"/>
      <c r="CC203" s="200"/>
      <c r="CD203" s="200"/>
      <c r="CE203" s="200"/>
      <c r="CF203" s="200"/>
      <c r="CG203" s="200"/>
      <c r="CH203" s="200"/>
      <c r="CI203" s="200"/>
      <c r="CJ203" s="200"/>
      <c r="CK203" s="200"/>
      <c r="CL203" s="200"/>
      <c r="CM203" s="200"/>
      <c r="CN203" s="200"/>
      <c r="CO203" s="200"/>
      <c r="CP203" s="200"/>
      <c r="CQ203" s="200"/>
      <c r="CR203" s="200"/>
      <c r="CS203" s="200"/>
      <c r="CT203" s="200"/>
      <c r="CU203" s="200"/>
      <c r="CV203" s="200"/>
      <c r="CW203" s="200"/>
      <c r="CX203" s="200"/>
      <c r="CY203" s="200"/>
      <c r="CZ203" s="200"/>
      <c r="DA203" s="200"/>
      <c r="DB203" s="200"/>
      <c r="DC203" s="200"/>
      <c r="DD203" s="200"/>
      <c r="DE203" s="200"/>
      <c r="DF203" s="200"/>
      <c r="DG203" s="200"/>
      <c r="DH203" s="200"/>
      <c r="DI203" s="200"/>
      <c r="DJ203" s="200"/>
      <c r="DK203" s="200"/>
      <c r="DL203" s="200"/>
      <c r="DM203" s="200"/>
      <c r="DN203" s="200"/>
      <c r="DO203" s="200"/>
      <c r="DP203" s="200"/>
      <c r="DQ203" s="200"/>
      <c r="DR203" s="200"/>
      <c r="DS203" s="200"/>
      <c r="DT203" s="200"/>
      <c r="DU203" s="200"/>
    </row>
    <row r="204" spans="2:125" s="130" customFormat="1" ht="11.85" hidden="1" customHeight="1">
      <c r="AQ204" s="86"/>
      <c r="AR204" s="86"/>
      <c r="AY204" s="198"/>
      <c r="AZ204" s="198"/>
      <c r="BA204" s="198"/>
      <c r="BB204" s="198"/>
      <c r="BC204" s="198"/>
      <c r="BD204" s="198"/>
      <c r="BE204" s="198"/>
      <c r="BF204" s="198"/>
      <c r="BG204" s="198"/>
      <c r="BH204" s="198"/>
      <c r="BI204" s="198"/>
      <c r="BJ204" s="198"/>
      <c r="BK204" s="198"/>
      <c r="BL204" s="198"/>
      <c r="BM204" s="198"/>
      <c r="BN204" s="198"/>
      <c r="BO204" s="198"/>
      <c r="BP204" s="198"/>
      <c r="BQ204" s="198"/>
      <c r="BR204" s="198"/>
      <c r="BS204" s="198"/>
      <c r="BT204" s="198"/>
      <c r="BU204" s="198"/>
      <c r="BV204" s="198"/>
      <c r="BW204" s="198"/>
      <c r="BX204" s="200"/>
      <c r="BY204" s="200"/>
      <c r="BZ204" s="200"/>
      <c r="CA204" s="200"/>
      <c r="CB204" s="200"/>
      <c r="CC204" s="200"/>
      <c r="CD204" s="200"/>
      <c r="CE204" s="200"/>
      <c r="CF204" s="200"/>
      <c r="CG204" s="200"/>
      <c r="CH204" s="200"/>
      <c r="CI204" s="200"/>
      <c r="CJ204" s="200"/>
      <c r="CK204" s="200"/>
      <c r="CL204" s="200"/>
      <c r="CM204" s="200"/>
      <c r="CN204" s="200"/>
      <c r="CO204" s="200"/>
      <c r="CP204" s="200"/>
      <c r="CQ204" s="200"/>
      <c r="CR204" s="200"/>
      <c r="CS204" s="200"/>
      <c r="CT204" s="200"/>
      <c r="CU204" s="200"/>
      <c r="CV204" s="200"/>
      <c r="CW204" s="200"/>
      <c r="CX204" s="200"/>
      <c r="CY204" s="200"/>
      <c r="CZ204" s="200"/>
      <c r="DA204" s="200"/>
      <c r="DB204" s="200"/>
      <c r="DC204" s="200"/>
      <c r="DD204" s="200"/>
      <c r="DE204" s="200"/>
      <c r="DF204" s="200"/>
      <c r="DG204" s="200"/>
      <c r="DH204" s="200"/>
      <c r="DI204" s="200"/>
      <c r="DJ204" s="200"/>
      <c r="DK204" s="200"/>
      <c r="DL204" s="200"/>
      <c r="DM204" s="200"/>
      <c r="DN204" s="200"/>
      <c r="DO204" s="200"/>
      <c r="DP204" s="200"/>
      <c r="DQ204" s="200"/>
      <c r="DR204" s="200"/>
      <c r="DS204" s="200"/>
      <c r="DT204" s="200"/>
      <c r="DU204" s="200"/>
    </row>
    <row r="205" spans="2:125" ht="12.75" hidden="1" customHeight="1">
      <c r="D205" s="130"/>
      <c r="E205" s="178"/>
      <c r="F205" s="178"/>
      <c r="G205" s="178"/>
      <c r="H205" s="178"/>
      <c r="I205" s="178"/>
      <c r="J205" s="178"/>
      <c r="K205" s="178"/>
      <c r="L205" s="178"/>
      <c r="M205" s="178"/>
      <c r="N205" s="178"/>
      <c r="O205" s="178"/>
      <c r="P205" s="178"/>
      <c r="Q205" s="178"/>
      <c r="R205" s="178"/>
      <c r="S205" s="178"/>
      <c r="T205" s="178"/>
      <c r="U205" s="178"/>
      <c r="V205" s="178"/>
      <c r="W205" s="178"/>
      <c r="X205" s="178"/>
      <c r="Y205" s="178"/>
      <c r="Z205" s="178"/>
      <c r="AA205" s="178"/>
      <c r="AB205" s="178"/>
      <c r="AC205" s="178"/>
      <c r="AD205" s="178"/>
      <c r="AE205" s="178"/>
      <c r="AF205" s="178"/>
      <c r="AG205" s="178"/>
      <c r="AH205" s="178"/>
      <c r="AI205" s="178"/>
      <c r="AJ205" s="178"/>
      <c r="AK205" s="178"/>
      <c r="AL205" s="178"/>
      <c r="AM205" s="178"/>
    </row>
    <row r="206" spans="2:125" ht="12.75" hidden="1" customHeight="1">
      <c r="D206" s="178" t="s">
        <v>294</v>
      </c>
      <c r="E206" s="178"/>
      <c r="F206" s="178"/>
      <c r="G206" s="178"/>
      <c r="H206" s="178"/>
      <c r="I206" s="178"/>
      <c r="J206" s="178"/>
      <c r="K206" s="178"/>
      <c r="L206" s="178"/>
      <c r="M206" s="178"/>
      <c r="N206" s="178"/>
      <c r="O206" s="178"/>
      <c r="P206" s="178"/>
      <c r="Q206" s="178"/>
      <c r="R206" s="178"/>
      <c r="S206" s="178"/>
      <c r="T206" s="178"/>
      <c r="U206" s="178"/>
      <c r="V206" s="178"/>
      <c r="W206" s="178"/>
      <c r="X206" s="178"/>
      <c r="Y206" s="178"/>
      <c r="Z206" s="178"/>
      <c r="AA206" s="178"/>
      <c r="AB206" s="178"/>
      <c r="AC206" s="178"/>
      <c r="AD206" s="178"/>
      <c r="AE206" s="178"/>
      <c r="AF206" s="178"/>
      <c r="AG206" s="178"/>
      <c r="AH206" s="178"/>
      <c r="AI206" s="178"/>
      <c r="AJ206" s="178"/>
      <c r="AK206" s="178"/>
      <c r="AL206" s="178"/>
      <c r="AM206" s="178"/>
    </row>
    <row r="207" spans="2:125" ht="12.75" hidden="1" customHeight="1">
      <c r="D207" s="178" t="s">
        <v>247</v>
      </c>
      <c r="E207" s="178"/>
      <c r="F207" s="178"/>
      <c r="G207" s="178"/>
      <c r="H207" s="178"/>
      <c r="I207" s="178"/>
      <c r="J207" s="178"/>
      <c r="K207" s="178"/>
      <c r="L207" s="178"/>
      <c r="M207" s="178"/>
      <c r="N207" s="178"/>
      <c r="O207" s="178"/>
      <c r="P207" s="178"/>
      <c r="Q207" s="178"/>
      <c r="R207" s="178"/>
      <c r="S207" s="178"/>
      <c r="T207" s="178"/>
      <c r="U207" s="178"/>
      <c r="V207" s="178"/>
      <c r="W207" s="178"/>
      <c r="X207" s="178"/>
      <c r="Y207" s="178"/>
      <c r="Z207" s="178"/>
      <c r="AA207" s="178"/>
      <c r="AB207" s="178"/>
      <c r="AC207" s="178"/>
      <c r="AD207" s="178"/>
      <c r="AE207" s="178"/>
      <c r="AF207" s="178"/>
      <c r="AG207" s="178"/>
      <c r="AH207" s="178"/>
      <c r="AI207" s="178"/>
      <c r="AJ207" s="178"/>
      <c r="AK207" s="178"/>
      <c r="AL207" s="178"/>
      <c r="AM207" s="178"/>
    </row>
    <row r="208" spans="2:125" ht="12.75" hidden="1" customHeight="1">
      <c r="D208" s="179" t="s">
        <v>248</v>
      </c>
      <c r="E208" s="179"/>
      <c r="F208" s="179"/>
      <c r="G208" s="179"/>
      <c r="H208" s="179"/>
      <c r="I208" s="179"/>
      <c r="J208" s="179"/>
      <c r="K208" s="179"/>
      <c r="L208" s="179"/>
      <c r="M208" s="179"/>
      <c r="N208" s="179"/>
      <c r="O208" s="179"/>
      <c r="P208" s="179"/>
      <c r="Q208" s="179"/>
      <c r="R208" s="179"/>
      <c r="S208" s="179"/>
      <c r="T208" s="179"/>
      <c r="U208" s="179"/>
      <c r="V208" s="179"/>
      <c r="W208" s="179"/>
      <c r="X208" s="179"/>
      <c r="Y208" s="179"/>
      <c r="Z208" s="179"/>
      <c r="AA208" s="179"/>
      <c r="AB208" s="179"/>
      <c r="AC208" s="179"/>
      <c r="AD208" s="179"/>
      <c r="AE208" s="179"/>
      <c r="AF208" s="179"/>
      <c r="AG208" s="179"/>
      <c r="AH208" s="179"/>
      <c r="AI208" s="179"/>
      <c r="AJ208" s="179"/>
      <c r="AK208" s="179"/>
      <c r="AL208" s="179"/>
      <c r="AM208" s="179"/>
      <c r="AN208" s="179"/>
      <c r="AO208" s="179"/>
      <c r="AP208" s="179"/>
      <c r="AQ208" s="179"/>
      <c r="AR208" s="179"/>
    </row>
    <row r="209" spans="2:50" ht="12.75" hidden="1" customHeight="1">
      <c r="D209" s="179" t="s">
        <v>249</v>
      </c>
      <c r="E209" s="179"/>
      <c r="F209" s="179"/>
      <c r="G209" s="179"/>
      <c r="H209" s="179"/>
      <c r="I209" s="179"/>
      <c r="J209" s="179"/>
      <c r="K209" s="179"/>
      <c r="L209" s="179"/>
      <c r="M209" s="179"/>
      <c r="N209" s="179"/>
      <c r="O209" s="179"/>
      <c r="P209" s="179"/>
      <c r="Q209" s="179"/>
      <c r="R209" s="179"/>
      <c r="S209" s="179"/>
      <c r="T209" s="179"/>
      <c r="U209" s="179"/>
      <c r="V209" s="179"/>
      <c r="W209" s="179"/>
      <c r="X209" s="179"/>
      <c r="Y209" s="179"/>
      <c r="Z209" s="179"/>
      <c r="AA209" s="179"/>
      <c r="AB209" s="179"/>
      <c r="AC209" s="179"/>
      <c r="AD209" s="179"/>
      <c r="AE209" s="179"/>
      <c r="AF209" s="179"/>
      <c r="AG209" s="179"/>
      <c r="AH209" s="179"/>
      <c r="AI209" s="179"/>
      <c r="AJ209" s="179"/>
      <c r="AK209" s="179"/>
      <c r="AL209" s="179"/>
      <c r="AM209" s="179"/>
      <c r="AN209" s="179"/>
      <c r="AO209" s="179"/>
      <c r="AP209" s="179"/>
      <c r="AQ209" s="179"/>
      <c r="AR209" s="179"/>
    </row>
    <row r="210" spans="2:50" ht="4.1500000000000004" customHeight="1"/>
    <row r="211" spans="2:50" ht="12.75" customHeight="1">
      <c r="AJ211" s="142"/>
      <c r="AK211" s="4491">
        <v>41665</v>
      </c>
      <c r="AL211" s="4491"/>
      <c r="AM211" s="4491"/>
    </row>
    <row r="212" spans="2:50" ht="20.100000000000001" customHeight="1">
      <c r="B212" s="4486" t="s">
        <v>793</v>
      </c>
      <c r="C212" s="4486"/>
      <c r="D212" s="4486"/>
      <c r="E212" s="4486"/>
      <c r="F212" s="4486"/>
      <c r="G212" s="4486"/>
      <c r="H212" s="4486"/>
      <c r="I212" s="4486"/>
      <c r="J212" s="4486"/>
      <c r="K212" s="4486"/>
      <c r="L212" s="4486"/>
      <c r="M212" s="4486"/>
      <c r="N212" s="4486"/>
      <c r="O212" s="4486"/>
      <c r="P212" s="4486"/>
      <c r="Q212" s="4486"/>
      <c r="R212" s="4486"/>
      <c r="S212" s="4486"/>
      <c r="T212" s="4486"/>
      <c r="U212" s="4486"/>
      <c r="V212" s="4486"/>
      <c r="W212" s="4486"/>
      <c r="X212" s="4486"/>
      <c r="Y212" s="4486"/>
      <c r="Z212" s="4486"/>
      <c r="AA212" s="4486"/>
      <c r="AB212" s="4486"/>
      <c r="AC212" s="4486"/>
      <c r="AD212" s="4486"/>
      <c r="AE212" s="4486"/>
      <c r="AF212" s="4486"/>
      <c r="AG212" s="4486"/>
      <c r="AH212" s="4486"/>
      <c r="AI212" s="4486"/>
      <c r="AJ212" s="4486"/>
      <c r="AK212" s="4486"/>
      <c r="AL212" s="4486"/>
      <c r="AM212" s="4486"/>
      <c r="AN212" s="4486"/>
      <c r="AO212" s="4486"/>
      <c r="AP212" s="4486"/>
      <c r="AQ212" s="4486"/>
      <c r="AR212" s="549"/>
      <c r="AS212" s="549"/>
    </row>
    <row r="213" spans="2:50" ht="20.100000000000001" customHeight="1">
      <c r="B213" s="4484" t="s">
        <v>185</v>
      </c>
      <c r="C213" s="4484"/>
      <c r="D213" s="4484"/>
      <c r="E213" s="4484"/>
      <c r="F213" s="4484"/>
      <c r="G213" s="4484"/>
      <c r="H213" s="4484"/>
      <c r="I213" s="4484"/>
      <c r="J213" s="4484"/>
      <c r="K213" s="4484"/>
      <c r="L213" s="4484"/>
      <c r="M213" s="4484"/>
      <c r="N213" s="4484"/>
      <c r="O213" s="4484"/>
      <c r="P213" s="4484"/>
      <c r="Q213" s="4484"/>
      <c r="R213" s="4484"/>
      <c r="S213" s="4484"/>
      <c r="T213" s="4484"/>
      <c r="U213" s="4484"/>
      <c r="V213" s="4484"/>
      <c r="W213" s="4484"/>
      <c r="X213" s="4484"/>
      <c r="Y213" s="4484"/>
      <c r="Z213" s="4484"/>
      <c r="AA213" s="4484"/>
      <c r="AI213" s="4484" t="s">
        <v>379</v>
      </c>
      <c r="AJ213" s="4484"/>
      <c r="AK213" s="4484"/>
      <c r="AL213" s="4484"/>
      <c r="AM213" s="4484"/>
      <c r="AN213" s="4484"/>
      <c r="AO213" s="4484"/>
    </row>
    <row r="214" spans="2:50" ht="33.950000000000003" customHeight="1">
      <c r="D214" s="4487" t="s">
        <v>254</v>
      </c>
      <c r="E214" s="4487"/>
      <c r="F214" s="4487"/>
      <c r="G214" s="4487"/>
      <c r="H214" s="4487"/>
      <c r="I214" s="4487"/>
      <c r="J214" s="4487"/>
      <c r="K214" s="4487"/>
      <c r="L214" s="87"/>
      <c r="M214" s="87"/>
      <c r="N214" s="87"/>
      <c r="O214" s="87"/>
      <c r="P214" s="87"/>
      <c r="Q214" s="87"/>
      <c r="R214" s="87"/>
      <c r="S214" s="87"/>
      <c r="U214" s="87"/>
      <c r="V214" s="88"/>
      <c r="Z214" s="4488" t="s">
        <v>375</v>
      </c>
      <c r="AA214" s="4489"/>
      <c r="AB214" s="4489"/>
      <c r="AC214" s="4489"/>
      <c r="AD214" s="4489"/>
      <c r="AE214" s="4489"/>
      <c r="AF214" s="4489"/>
      <c r="AG214" s="550"/>
      <c r="AK214" s="4490" t="s">
        <v>187</v>
      </c>
      <c r="AL214" s="4490"/>
      <c r="AM214" s="4490"/>
    </row>
    <row r="215" spans="2:50" ht="3" customHeight="1" thickBot="1">
      <c r="C215" s="86"/>
    </row>
    <row r="216" spans="2:50" ht="11.85" customHeight="1">
      <c r="B216" s="143"/>
      <c r="C216" s="86"/>
      <c r="D216" s="89"/>
      <c r="E216" s="144" t="s">
        <v>255</v>
      </c>
      <c r="G216" s="144"/>
      <c r="I216" s="144" t="s">
        <v>255</v>
      </c>
      <c r="K216" s="144" t="s">
        <v>188</v>
      </c>
      <c r="M216" s="145" t="s">
        <v>189</v>
      </c>
      <c r="N216" s="145"/>
      <c r="O216" s="145"/>
      <c r="P216" s="145"/>
      <c r="Q216" s="146" t="s">
        <v>190</v>
      </c>
      <c r="R216" s="145"/>
      <c r="S216" s="145"/>
      <c r="T216" s="145"/>
      <c r="U216" s="145"/>
      <c r="V216" s="145"/>
      <c r="X216" s="145"/>
      <c r="Z216" s="147" t="s">
        <v>191</v>
      </c>
      <c r="AA216" s="90"/>
      <c r="AB216" s="90"/>
      <c r="AC216" s="90"/>
      <c r="AD216" s="90"/>
      <c r="AE216" s="90"/>
      <c r="AF216" s="90"/>
      <c r="AG216" s="90"/>
      <c r="AI216" s="144" t="s">
        <v>188</v>
      </c>
      <c r="AK216" s="147" t="s">
        <v>192</v>
      </c>
      <c r="AL216" s="147"/>
      <c r="AM216" s="147"/>
      <c r="AO216" s="148" t="s">
        <v>194</v>
      </c>
      <c r="AP216" s="148"/>
      <c r="AR216" s="149" t="s">
        <v>104</v>
      </c>
      <c r="AS216" s="150"/>
    </row>
    <row r="217" spans="2:50" ht="11.85" customHeight="1" thickBot="1">
      <c r="B217" s="151" t="s">
        <v>117</v>
      </c>
      <c r="C217" s="86"/>
      <c r="D217" s="152" t="s">
        <v>195</v>
      </c>
      <c r="E217" s="153" t="s">
        <v>256</v>
      </c>
      <c r="G217" s="153" t="s">
        <v>196</v>
      </c>
      <c r="I217" s="153" t="s">
        <v>794</v>
      </c>
      <c r="K217" s="153" t="s">
        <v>197</v>
      </c>
      <c r="M217" s="154" t="s">
        <v>198</v>
      </c>
      <c r="N217" s="154" t="s">
        <v>199</v>
      </c>
      <c r="O217" s="155" t="s">
        <v>200</v>
      </c>
      <c r="P217" s="155" t="s">
        <v>201</v>
      </c>
      <c r="Q217" s="155" t="s">
        <v>202</v>
      </c>
      <c r="R217" s="155" t="s">
        <v>203</v>
      </c>
      <c r="S217" s="155" t="s">
        <v>204</v>
      </c>
      <c r="T217" s="155" t="s">
        <v>205</v>
      </c>
      <c r="U217" s="155" t="s">
        <v>206</v>
      </c>
      <c r="V217" s="155" t="s">
        <v>207</v>
      </c>
      <c r="X217" s="154" t="s">
        <v>208</v>
      </c>
      <c r="Z217" s="155" t="s">
        <v>209</v>
      </c>
      <c r="AA217" s="155" t="s">
        <v>210</v>
      </c>
      <c r="AB217" s="155" t="s">
        <v>211</v>
      </c>
      <c r="AC217" s="155" t="s">
        <v>212</v>
      </c>
      <c r="AD217" s="155" t="s">
        <v>213</v>
      </c>
      <c r="AE217" s="155" t="s">
        <v>214</v>
      </c>
      <c r="AF217" s="155" t="s">
        <v>215</v>
      </c>
      <c r="AG217" s="155"/>
      <c r="AI217" s="151" t="s">
        <v>216</v>
      </c>
      <c r="AK217" s="156" t="s">
        <v>188</v>
      </c>
      <c r="AL217" s="154" t="s">
        <v>217</v>
      </c>
      <c r="AM217" s="157" t="s">
        <v>193</v>
      </c>
      <c r="AO217" s="154" t="s">
        <v>295</v>
      </c>
      <c r="AP217" s="154" t="s">
        <v>296</v>
      </c>
      <c r="AR217" s="158" t="s">
        <v>217</v>
      </c>
      <c r="AS217" s="158" t="s">
        <v>218</v>
      </c>
    </row>
    <row r="218" spans="2:50" ht="3" customHeight="1">
      <c r="C218" s="86"/>
      <c r="K218" s="374"/>
      <c r="AR218" s="130"/>
      <c r="AS218" s="130"/>
    </row>
    <row r="219" spans="2:50" ht="11.45" customHeight="1">
      <c r="B219" s="94" t="s">
        <v>219</v>
      </c>
      <c r="C219" s="86"/>
      <c r="D219" s="95" t="s">
        <v>157</v>
      </c>
      <c r="E219" s="551">
        <v>89</v>
      </c>
      <c r="F219" s="95">
        <v>0</v>
      </c>
      <c r="G219" s="96" t="s">
        <v>629</v>
      </c>
      <c r="I219" s="97" t="s">
        <v>866</v>
      </c>
      <c r="K219" s="375">
        <v>2874</v>
      </c>
      <c r="M219" s="98">
        <v>0</v>
      </c>
      <c r="N219" s="98">
        <v>0</v>
      </c>
      <c r="O219" s="99">
        <v>0</v>
      </c>
      <c r="P219" s="99">
        <v>0</v>
      </c>
      <c r="Q219" s="99">
        <v>0</v>
      </c>
      <c r="R219" s="99">
        <v>0</v>
      </c>
      <c r="S219" s="99" t="s">
        <v>220</v>
      </c>
      <c r="T219" s="99">
        <v>0</v>
      </c>
      <c r="U219" s="99" t="s">
        <v>220</v>
      </c>
      <c r="V219" s="99" t="s">
        <v>220</v>
      </c>
      <c r="X219" s="159">
        <v>0</v>
      </c>
      <c r="Z219" s="100">
        <v>174</v>
      </c>
      <c r="AA219" s="100">
        <v>172</v>
      </c>
      <c r="AB219" s="100">
        <v>174</v>
      </c>
      <c r="AC219" s="100">
        <v>161</v>
      </c>
      <c r="AD219" s="100">
        <v>244</v>
      </c>
      <c r="AE219" s="100">
        <v>216</v>
      </c>
      <c r="AF219" s="100"/>
      <c r="AG219" s="100"/>
      <c r="AI219" s="101">
        <v>1141</v>
      </c>
      <c r="AJ219" s="86">
        <v>20</v>
      </c>
      <c r="AK219" s="101">
        <v>4015</v>
      </c>
      <c r="AL219" s="100">
        <v>20</v>
      </c>
      <c r="AM219" s="102">
        <v>200.75</v>
      </c>
      <c r="AO219" s="103">
        <v>0</v>
      </c>
      <c r="AP219" s="103">
        <v>57</v>
      </c>
      <c r="AR219" s="139">
        <v>244</v>
      </c>
      <c r="AS219" s="139">
        <v>1485</v>
      </c>
      <c r="AU219" s="86">
        <v>170.25</v>
      </c>
      <c r="AV219" s="86">
        <v>187.75</v>
      </c>
      <c r="AW219" s="376">
        <v>31.8</v>
      </c>
      <c r="AX219" s="376">
        <v>17.8</v>
      </c>
    </row>
    <row r="220" spans="2:50" ht="11.45" customHeight="1">
      <c r="B220" s="94" t="s">
        <v>221</v>
      </c>
      <c r="C220" s="86"/>
      <c r="D220" s="95" t="s">
        <v>623</v>
      </c>
      <c r="E220" s="551">
        <v>88</v>
      </c>
      <c r="F220" s="95">
        <v>0</v>
      </c>
      <c r="G220" s="96" t="s">
        <v>629</v>
      </c>
      <c r="H220" s="95"/>
      <c r="I220" s="97" t="s">
        <v>867</v>
      </c>
      <c r="J220" s="95"/>
      <c r="K220" s="375">
        <v>2798</v>
      </c>
      <c r="L220" s="95"/>
      <c r="M220" s="99">
        <v>0</v>
      </c>
      <c r="N220" s="99">
        <v>0</v>
      </c>
      <c r="O220" s="99">
        <v>0</v>
      </c>
      <c r="P220" s="99">
        <v>0</v>
      </c>
      <c r="Q220" s="99">
        <v>0</v>
      </c>
      <c r="R220" s="99">
        <v>0</v>
      </c>
      <c r="S220" s="99">
        <v>0</v>
      </c>
      <c r="T220" s="99">
        <v>0</v>
      </c>
      <c r="U220" s="99" t="s">
        <v>220</v>
      </c>
      <c r="V220" s="99" t="s">
        <v>220</v>
      </c>
      <c r="W220" s="95"/>
      <c r="X220" s="159">
        <v>0</v>
      </c>
      <c r="Z220" s="100">
        <v>219</v>
      </c>
      <c r="AA220" s="100">
        <v>181</v>
      </c>
      <c r="AB220" s="100">
        <v>187</v>
      </c>
      <c r="AC220" s="100">
        <v>181</v>
      </c>
      <c r="AD220" s="100">
        <v>225</v>
      </c>
      <c r="AE220" s="100">
        <v>193</v>
      </c>
      <c r="AF220" s="100"/>
      <c r="AG220" s="100"/>
      <c r="AI220" s="101">
        <v>1186</v>
      </c>
      <c r="AJ220" s="86">
        <v>26</v>
      </c>
      <c r="AK220" s="101">
        <v>3984</v>
      </c>
      <c r="AL220" s="100">
        <v>20</v>
      </c>
      <c r="AM220" s="102">
        <v>199.2</v>
      </c>
      <c r="AO220" s="103">
        <v>-31</v>
      </c>
      <c r="AP220" s="103">
        <v>26</v>
      </c>
      <c r="AR220" s="139">
        <v>238</v>
      </c>
      <c r="AS220" s="139">
        <v>1404</v>
      </c>
    </row>
    <row r="221" spans="2:50" ht="11.45" customHeight="1">
      <c r="B221" s="111" t="s">
        <v>222</v>
      </c>
      <c r="C221" s="95"/>
      <c r="D221" s="95" t="s">
        <v>154</v>
      </c>
      <c r="E221" s="160">
        <v>118</v>
      </c>
      <c r="F221" s="95">
        <v>0</v>
      </c>
      <c r="G221" s="96" t="s">
        <v>629</v>
      </c>
      <c r="I221" s="97" t="s">
        <v>868</v>
      </c>
      <c r="K221" s="375">
        <v>2787</v>
      </c>
      <c r="M221" s="98">
        <v>0</v>
      </c>
      <c r="N221" s="98">
        <v>0</v>
      </c>
      <c r="O221" s="99">
        <v>0</v>
      </c>
      <c r="P221" s="99">
        <v>0</v>
      </c>
      <c r="Q221" s="99">
        <v>0</v>
      </c>
      <c r="R221" s="99">
        <v>0</v>
      </c>
      <c r="S221" s="99">
        <v>0</v>
      </c>
      <c r="T221" s="99">
        <v>0</v>
      </c>
      <c r="U221" s="99" t="s">
        <v>220</v>
      </c>
      <c r="V221" s="99" t="s">
        <v>220</v>
      </c>
      <c r="X221" s="159">
        <v>0</v>
      </c>
      <c r="Z221" s="100">
        <v>206</v>
      </c>
      <c r="AA221" s="100">
        <v>220</v>
      </c>
      <c r="AB221" s="100">
        <v>166</v>
      </c>
      <c r="AC221" s="100">
        <v>216</v>
      </c>
      <c r="AD221" s="100">
        <v>191</v>
      </c>
      <c r="AE221" s="100">
        <v>194</v>
      </c>
      <c r="AF221" s="100"/>
      <c r="AG221" s="100"/>
      <c r="AI221" s="101">
        <v>1193</v>
      </c>
      <c r="AJ221" s="86">
        <v>37</v>
      </c>
      <c r="AK221" s="101">
        <v>3980</v>
      </c>
      <c r="AL221" s="100">
        <v>20</v>
      </c>
      <c r="AM221" s="102">
        <v>199</v>
      </c>
      <c r="AO221" s="103">
        <v>-35</v>
      </c>
      <c r="AP221" s="103">
        <v>22</v>
      </c>
      <c r="AR221" s="139">
        <v>242</v>
      </c>
      <c r="AS221" s="139">
        <v>1504</v>
      </c>
    </row>
    <row r="222" spans="2:50" ht="11.45" customHeight="1">
      <c r="B222" s="94" t="s">
        <v>223</v>
      </c>
      <c r="C222" s="86"/>
      <c r="D222" s="95" t="s">
        <v>869</v>
      </c>
      <c r="E222" s="551">
        <v>85</v>
      </c>
      <c r="F222" s="95">
        <v>0</v>
      </c>
      <c r="G222" s="96" t="s">
        <v>823</v>
      </c>
      <c r="I222" s="97" t="s">
        <v>870</v>
      </c>
      <c r="K222" s="375">
        <v>2814</v>
      </c>
      <c r="M222" s="98">
        <v>0</v>
      </c>
      <c r="N222" s="98">
        <v>0</v>
      </c>
      <c r="O222" s="99">
        <v>0</v>
      </c>
      <c r="P222" s="99">
        <v>0</v>
      </c>
      <c r="Q222" s="99">
        <v>0</v>
      </c>
      <c r="R222" s="99">
        <v>0</v>
      </c>
      <c r="S222" s="99">
        <v>0</v>
      </c>
      <c r="T222" s="99">
        <v>0</v>
      </c>
      <c r="U222" s="99" t="s">
        <v>220</v>
      </c>
      <c r="V222" s="99" t="s">
        <v>220</v>
      </c>
      <c r="X222" s="159">
        <v>0</v>
      </c>
      <c r="Z222" s="100">
        <v>157</v>
      </c>
      <c r="AA222" s="100">
        <v>253</v>
      </c>
      <c r="AB222" s="100">
        <v>217</v>
      </c>
      <c r="AC222" s="100">
        <v>212</v>
      </c>
      <c r="AD222" s="100">
        <v>161</v>
      </c>
      <c r="AE222" s="100">
        <v>150</v>
      </c>
      <c r="AF222" s="100"/>
      <c r="AG222" s="100"/>
      <c r="AI222" s="101">
        <v>1150</v>
      </c>
      <c r="AJ222" s="86">
        <v>44</v>
      </c>
      <c r="AK222" s="101">
        <v>3964</v>
      </c>
      <c r="AL222" s="100">
        <v>20</v>
      </c>
      <c r="AM222" s="102">
        <v>198.2</v>
      </c>
      <c r="AO222" s="103">
        <v>-51</v>
      </c>
      <c r="AP222" s="103">
        <v>6</v>
      </c>
      <c r="AR222" s="139">
        <v>255</v>
      </c>
      <c r="AS222" s="139">
        <v>1410</v>
      </c>
    </row>
    <row r="223" spans="2:50" ht="11.45" customHeight="1" thickBot="1">
      <c r="B223" s="104" t="s">
        <v>224</v>
      </c>
      <c r="C223" s="105"/>
      <c r="D223" s="105" t="s">
        <v>871</v>
      </c>
      <c r="E223" s="570">
        <v>107</v>
      </c>
      <c r="F223" s="105">
        <v>0</v>
      </c>
      <c r="G223" s="91" t="s">
        <v>853</v>
      </c>
      <c r="H223" s="105"/>
      <c r="I223" s="92" t="s">
        <v>872</v>
      </c>
      <c r="J223" s="105"/>
      <c r="K223" s="377">
        <v>2786</v>
      </c>
      <c r="L223" s="105"/>
      <c r="M223" s="93">
        <v>0</v>
      </c>
      <c r="N223" s="93">
        <v>0</v>
      </c>
      <c r="O223" s="93">
        <v>0</v>
      </c>
      <c r="P223" s="93" t="s">
        <v>220</v>
      </c>
      <c r="Q223" s="93">
        <v>0</v>
      </c>
      <c r="R223" s="93">
        <v>0</v>
      </c>
      <c r="S223" s="93">
        <v>0</v>
      </c>
      <c r="T223" s="93">
        <v>0</v>
      </c>
      <c r="U223" s="93" t="s">
        <v>220</v>
      </c>
      <c r="V223" s="93" t="s">
        <v>220</v>
      </c>
      <c r="W223" s="105"/>
      <c r="X223" s="157">
        <v>0</v>
      </c>
      <c r="Y223" s="105"/>
      <c r="Z223" s="106">
        <v>168</v>
      </c>
      <c r="AA223" s="106">
        <v>257</v>
      </c>
      <c r="AB223" s="106">
        <v>177</v>
      </c>
      <c r="AC223" s="106">
        <v>202</v>
      </c>
      <c r="AD223" s="106">
        <v>161</v>
      </c>
      <c r="AE223" s="106">
        <v>207</v>
      </c>
      <c r="AF223" s="106"/>
      <c r="AG223" s="106"/>
      <c r="AH223" s="105"/>
      <c r="AI223" s="107">
        <v>1172</v>
      </c>
      <c r="AJ223" s="571">
        <v>39</v>
      </c>
      <c r="AK223" s="107">
        <v>3958</v>
      </c>
      <c r="AL223" s="106">
        <v>20</v>
      </c>
      <c r="AM223" s="108">
        <v>197.9</v>
      </c>
      <c r="AN223" s="105"/>
      <c r="AO223" s="109">
        <v>-57</v>
      </c>
      <c r="AP223" s="109">
        <v>0</v>
      </c>
      <c r="AR223" s="139">
        <v>257</v>
      </c>
      <c r="AS223" s="139">
        <v>1443</v>
      </c>
    </row>
    <row r="224" spans="2:50" ht="11.45" customHeight="1">
      <c r="B224" s="94" t="s">
        <v>225</v>
      </c>
      <c r="C224" s="86"/>
      <c r="D224" s="95" t="s">
        <v>166</v>
      </c>
      <c r="E224" s="554">
        <v>121</v>
      </c>
      <c r="F224" s="95">
        <v>0</v>
      </c>
      <c r="G224" s="96" t="s">
        <v>629</v>
      </c>
      <c r="I224" s="97" t="s">
        <v>873</v>
      </c>
      <c r="K224" s="378">
        <v>2785</v>
      </c>
      <c r="M224" s="98">
        <v>0</v>
      </c>
      <c r="N224" s="98">
        <v>0</v>
      </c>
      <c r="O224" s="99" t="s">
        <v>220</v>
      </c>
      <c r="P224" s="99">
        <v>0</v>
      </c>
      <c r="Q224" s="99">
        <v>0</v>
      </c>
      <c r="R224" s="99">
        <v>0</v>
      </c>
      <c r="S224" s="99">
        <v>0</v>
      </c>
      <c r="T224" s="99">
        <v>0</v>
      </c>
      <c r="U224" s="99" t="s">
        <v>220</v>
      </c>
      <c r="V224" s="99" t="s">
        <v>220</v>
      </c>
      <c r="X224" s="159">
        <v>0</v>
      </c>
      <c r="Y224" s="95"/>
      <c r="Z224" s="112">
        <v>222</v>
      </c>
      <c r="AA224" s="112">
        <v>188</v>
      </c>
      <c r="AB224" s="112">
        <v>165</v>
      </c>
      <c r="AC224" s="112">
        <v>207</v>
      </c>
      <c r="AD224" s="112">
        <v>191</v>
      </c>
      <c r="AE224" s="112">
        <v>191</v>
      </c>
      <c r="AF224" s="112"/>
      <c r="AG224" s="112"/>
      <c r="AI224" s="113">
        <v>1164</v>
      </c>
      <c r="AJ224" s="86">
        <v>23</v>
      </c>
      <c r="AK224" s="113">
        <v>3949</v>
      </c>
      <c r="AL224" s="112">
        <v>20</v>
      </c>
      <c r="AM224" s="114">
        <v>197.45</v>
      </c>
      <c r="AO224" s="110">
        <v>-66</v>
      </c>
      <c r="AP224" s="110">
        <v>-9</v>
      </c>
      <c r="AR224" s="139">
        <v>266</v>
      </c>
      <c r="AS224" s="139">
        <v>1433</v>
      </c>
    </row>
    <row r="225" spans="1:45" ht="11.45" customHeight="1">
      <c r="B225" s="94" t="s">
        <v>227</v>
      </c>
      <c r="C225" s="86"/>
      <c r="D225" s="95" t="s">
        <v>162</v>
      </c>
      <c r="E225" s="551">
        <v>100</v>
      </c>
      <c r="F225" s="95">
        <v>0</v>
      </c>
      <c r="G225" s="96" t="s">
        <v>629</v>
      </c>
      <c r="I225" s="97" t="s">
        <v>874</v>
      </c>
      <c r="K225" s="375">
        <v>2845</v>
      </c>
      <c r="M225" s="98">
        <v>0</v>
      </c>
      <c r="N225" s="98">
        <v>0</v>
      </c>
      <c r="O225" s="99">
        <v>0</v>
      </c>
      <c r="P225" s="99">
        <v>0</v>
      </c>
      <c r="Q225" s="99">
        <v>0</v>
      </c>
      <c r="R225" s="99">
        <v>0</v>
      </c>
      <c r="S225" s="99">
        <v>0</v>
      </c>
      <c r="T225" s="99">
        <v>0</v>
      </c>
      <c r="U225" s="99" t="s">
        <v>220</v>
      </c>
      <c r="V225" s="99" t="s">
        <v>220</v>
      </c>
      <c r="X225" s="159">
        <v>0</v>
      </c>
      <c r="Z225" s="100">
        <v>151</v>
      </c>
      <c r="AA225" s="100">
        <v>174</v>
      </c>
      <c r="AB225" s="100">
        <v>164</v>
      </c>
      <c r="AC225" s="100">
        <v>156</v>
      </c>
      <c r="AD225" s="100">
        <v>205</v>
      </c>
      <c r="AE225" s="100">
        <v>182</v>
      </c>
      <c r="AF225" s="100"/>
      <c r="AG225" s="100"/>
      <c r="AI225" s="101">
        <v>1032</v>
      </c>
      <c r="AJ225" s="86">
        <v>32</v>
      </c>
      <c r="AK225" s="101">
        <v>3877</v>
      </c>
      <c r="AL225" s="100">
        <v>20</v>
      </c>
      <c r="AM225" s="102">
        <v>193.85</v>
      </c>
      <c r="AO225" s="103">
        <v>-138</v>
      </c>
      <c r="AP225" s="103">
        <v>-81</v>
      </c>
      <c r="AR225" s="139">
        <v>267</v>
      </c>
      <c r="AS225" s="139">
        <v>1493</v>
      </c>
    </row>
    <row r="226" spans="1:45" ht="11.45" customHeight="1">
      <c r="B226" s="94" t="s">
        <v>228</v>
      </c>
      <c r="C226" s="86"/>
      <c r="D226" s="95" t="s">
        <v>345</v>
      </c>
      <c r="E226" s="551">
        <v>101</v>
      </c>
      <c r="F226" s="95">
        <v>0</v>
      </c>
      <c r="G226" s="96" t="s">
        <v>629</v>
      </c>
      <c r="I226" s="97" t="s">
        <v>875</v>
      </c>
      <c r="K226" s="375">
        <v>2625</v>
      </c>
      <c r="M226" s="98">
        <v>0</v>
      </c>
      <c r="N226" s="98">
        <v>0</v>
      </c>
      <c r="O226" s="99">
        <v>0</v>
      </c>
      <c r="P226" s="99">
        <v>0</v>
      </c>
      <c r="Q226" s="99">
        <v>0</v>
      </c>
      <c r="R226" s="99">
        <v>0</v>
      </c>
      <c r="S226" s="99">
        <v>0</v>
      </c>
      <c r="T226" s="99">
        <v>0</v>
      </c>
      <c r="U226" s="99" t="s">
        <v>220</v>
      </c>
      <c r="V226" s="99" t="s">
        <v>220</v>
      </c>
      <c r="X226" s="159">
        <v>0</v>
      </c>
      <c r="Z226" s="100">
        <v>171</v>
      </c>
      <c r="AA226" s="100">
        <v>216</v>
      </c>
      <c r="AB226" s="100">
        <v>188</v>
      </c>
      <c r="AC226" s="100">
        <v>224</v>
      </c>
      <c r="AD226" s="100">
        <v>235</v>
      </c>
      <c r="AE226" s="100">
        <v>200</v>
      </c>
      <c r="AF226" s="100"/>
      <c r="AG226" s="100"/>
      <c r="AI226" s="101">
        <v>1234</v>
      </c>
      <c r="AJ226" s="86">
        <v>33</v>
      </c>
      <c r="AK226" s="101">
        <v>3859</v>
      </c>
      <c r="AL226" s="100">
        <v>20</v>
      </c>
      <c r="AM226" s="102">
        <v>192.95</v>
      </c>
      <c r="AO226" s="103">
        <v>-156</v>
      </c>
      <c r="AP226" s="103">
        <v>-99</v>
      </c>
      <c r="AR226" s="139">
        <v>248</v>
      </c>
      <c r="AS226" s="139">
        <v>1330</v>
      </c>
    </row>
    <row r="227" spans="1:45" ht="11.45" customHeight="1">
      <c r="B227" s="94" t="s">
        <v>229</v>
      </c>
      <c r="C227" s="86"/>
      <c r="D227" s="95" t="s">
        <v>371</v>
      </c>
      <c r="E227" s="551">
        <v>92</v>
      </c>
      <c r="F227" s="95">
        <v>0</v>
      </c>
      <c r="G227" s="96" t="s">
        <v>629</v>
      </c>
      <c r="I227" s="97" t="s">
        <v>876</v>
      </c>
      <c r="K227" s="375">
        <v>2698</v>
      </c>
      <c r="M227" s="98">
        <v>0</v>
      </c>
      <c r="N227" s="98">
        <v>0</v>
      </c>
      <c r="O227" s="99">
        <v>0</v>
      </c>
      <c r="P227" s="99">
        <v>0</v>
      </c>
      <c r="Q227" s="99">
        <v>0</v>
      </c>
      <c r="R227" s="99">
        <v>0</v>
      </c>
      <c r="S227" s="99">
        <v>0</v>
      </c>
      <c r="T227" s="99">
        <v>0</v>
      </c>
      <c r="U227" s="99" t="s">
        <v>220</v>
      </c>
      <c r="V227" s="99" t="s">
        <v>220</v>
      </c>
      <c r="X227" s="159">
        <v>0</v>
      </c>
      <c r="Z227" s="100">
        <v>170</v>
      </c>
      <c r="AA227" s="100">
        <v>200</v>
      </c>
      <c r="AB227" s="100">
        <v>208</v>
      </c>
      <c r="AC227" s="100">
        <v>184</v>
      </c>
      <c r="AD227" s="100">
        <v>212</v>
      </c>
      <c r="AE227" s="100">
        <v>173</v>
      </c>
      <c r="AF227" s="100"/>
      <c r="AG227" s="100"/>
      <c r="AI227" s="101">
        <v>1147</v>
      </c>
      <c r="AJ227" s="86">
        <v>21</v>
      </c>
      <c r="AK227" s="101">
        <v>3845</v>
      </c>
      <c r="AL227" s="100">
        <v>20</v>
      </c>
      <c r="AM227" s="102">
        <v>192.25</v>
      </c>
      <c r="AO227" s="103">
        <v>-170</v>
      </c>
      <c r="AP227" s="103">
        <v>-113</v>
      </c>
      <c r="AR227" s="139">
        <v>248</v>
      </c>
      <c r="AS227" s="139">
        <v>1419</v>
      </c>
    </row>
    <row r="228" spans="1:45" ht="11.45" customHeight="1">
      <c r="A228" s="95"/>
      <c r="B228" s="111" t="s">
        <v>230</v>
      </c>
      <c r="C228" s="95"/>
      <c r="D228" s="95" t="s">
        <v>164</v>
      </c>
      <c r="E228" s="160">
        <v>110</v>
      </c>
      <c r="F228" s="95">
        <v>0</v>
      </c>
      <c r="G228" s="96" t="s">
        <v>629</v>
      </c>
      <c r="I228" s="97" t="s">
        <v>877</v>
      </c>
      <c r="K228" s="375">
        <v>2711</v>
      </c>
      <c r="M228" s="98">
        <v>0</v>
      </c>
      <c r="N228" s="98">
        <v>0</v>
      </c>
      <c r="O228" s="99">
        <v>0</v>
      </c>
      <c r="P228" s="99">
        <v>0</v>
      </c>
      <c r="Q228" s="99">
        <v>0</v>
      </c>
      <c r="R228" s="99">
        <v>0</v>
      </c>
      <c r="S228" s="99">
        <v>0</v>
      </c>
      <c r="T228" s="99">
        <v>0</v>
      </c>
      <c r="U228" s="99" t="s">
        <v>220</v>
      </c>
      <c r="V228" s="99" t="s">
        <v>220</v>
      </c>
      <c r="X228" s="159">
        <v>0</v>
      </c>
      <c r="Z228" s="100">
        <v>186</v>
      </c>
      <c r="AA228" s="100">
        <v>183</v>
      </c>
      <c r="AB228" s="100">
        <v>204</v>
      </c>
      <c r="AC228" s="100">
        <v>152</v>
      </c>
      <c r="AD228" s="100">
        <v>225</v>
      </c>
      <c r="AE228" s="100">
        <v>180</v>
      </c>
      <c r="AF228" s="100"/>
      <c r="AG228" s="100"/>
      <c r="AI228" s="101">
        <v>1130</v>
      </c>
      <c r="AJ228" s="86">
        <v>28</v>
      </c>
      <c r="AK228" s="101">
        <v>3841</v>
      </c>
      <c r="AL228" s="100">
        <v>20</v>
      </c>
      <c r="AM228" s="102">
        <v>192.05</v>
      </c>
      <c r="AO228" s="103">
        <v>-174</v>
      </c>
      <c r="AP228" s="103">
        <v>-117</v>
      </c>
      <c r="AR228" s="139">
        <v>267</v>
      </c>
      <c r="AS228" s="139">
        <v>1387</v>
      </c>
    </row>
    <row r="229" spans="1:45" ht="11.45" customHeight="1">
      <c r="B229" s="94" t="s">
        <v>231</v>
      </c>
      <c r="C229" s="86"/>
      <c r="D229" s="95" t="s">
        <v>163</v>
      </c>
      <c r="E229" s="551">
        <v>113</v>
      </c>
      <c r="F229" s="95">
        <v>0</v>
      </c>
      <c r="G229" s="96" t="s">
        <v>629</v>
      </c>
      <c r="I229" s="97" t="s">
        <v>878</v>
      </c>
      <c r="K229" s="375">
        <v>2580</v>
      </c>
      <c r="M229" s="98">
        <v>0</v>
      </c>
      <c r="N229" s="98" t="s">
        <v>220</v>
      </c>
      <c r="O229" s="99">
        <v>0</v>
      </c>
      <c r="P229" s="99">
        <v>0</v>
      </c>
      <c r="Q229" s="99" t="s">
        <v>220</v>
      </c>
      <c r="R229" s="99">
        <v>0</v>
      </c>
      <c r="S229" s="99">
        <v>0</v>
      </c>
      <c r="T229" s="99">
        <v>0</v>
      </c>
      <c r="U229" s="99" t="s">
        <v>220</v>
      </c>
      <c r="V229" s="99" t="s">
        <v>220</v>
      </c>
      <c r="X229" s="159">
        <v>0</v>
      </c>
      <c r="Z229" s="100">
        <v>170</v>
      </c>
      <c r="AA229" s="100">
        <v>255</v>
      </c>
      <c r="AB229" s="100">
        <v>234</v>
      </c>
      <c r="AC229" s="100">
        <v>247</v>
      </c>
      <c r="AD229" s="100">
        <v>155</v>
      </c>
      <c r="AE229" s="100">
        <v>189</v>
      </c>
      <c r="AF229" s="100"/>
      <c r="AG229" s="100"/>
      <c r="AI229" s="101">
        <v>1250</v>
      </c>
      <c r="AJ229" s="86">
        <v>48</v>
      </c>
      <c r="AK229" s="101">
        <v>3830</v>
      </c>
      <c r="AL229" s="100">
        <v>20</v>
      </c>
      <c r="AM229" s="102">
        <v>191.5</v>
      </c>
      <c r="AO229" s="103">
        <v>-185</v>
      </c>
      <c r="AP229" s="103">
        <v>-128</v>
      </c>
      <c r="AR229" s="139">
        <v>255</v>
      </c>
      <c r="AS229" s="139">
        <v>1306</v>
      </c>
    </row>
    <row r="230" spans="1:45" ht="11.45" customHeight="1">
      <c r="B230" s="94" t="s">
        <v>232</v>
      </c>
      <c r="C230" s="86"/>
      <c r="D230" s="95" t="s">
        <v>389</v>
      </c>
      <c r="E230" s="554">
        <v>83</v>
      </c>
      <c r="F230" s="95">
        <v>0</v>
      </c>
      <c r="G230" s="96" t="s">
        <v>801</v>
      </c>
      <c r="H230" s="95"/>
      <c r="I230" s="97" t="s">
        <v>879</v>
      </c>
      <c r="J230" s="95"/>
      <c r="K230" s="375">
        <v>2656</v>
      </c>
      <c r="L230" s="95"/>
      <c r="M230" s="99">
        <v>0</v>
      </c>
      <c r="N230" s="99">
        <v>0</v>
      </c>
      <c r="O230" s="99">
        <v>0</v>
      </c>
      <c r="P230" s="99">
        <v>0</v>
      </c>
      <c r="Q230" s="99">
        <v>0</v>
      </c>
      <c r="R230" s="99">
        <v>0</v>
      </c>
      <c r="S230" s="99">
        <v>0</v>
      </c>
      <c r="T230" s="99">
        <v>0</v>
      </c>
      <c r="U230" s="99" t="s">
        <v>220</v>
      </c>
      <c r="V230" s="99" t="s">
        <v>220</v>
      </c>
      <c r="W230" s="95"/>
      <c r="X230" s="159">
        <v>0</v>
      </c>
      <c r="Z230" s="100">
        <v>194</v>
      </c>
      <c r="AA230" s="100">
        <v>165</v>
      </c>
      <c r="AB230" s="100">
        <v>216</v>
      </c>
      <c r="AC230" s="100">
        <v>188</v>
      </c>
      <c r="AD230" s="100">
        <v>203</v>
      </c>
      <c r="AE230" s="100">
        <v>199</v>
      </c>
      <c r="AF230" s="100"/>
      <c r="AG230" s="100"/>
      <c r="AI230" s="101">
        <v>1165</v>
      </c>
      <c r="AJ230" s="86">
        <v>22</v>
      </c>
      <c r="AK230" s="101">
        <v>3821</v>
      </c>
      <c r="AL230" s="100">
        <v>20</v>
      </c>
      <c r="AM230" s="102">
        <v>191.05</v>
      </c>
      <c r="AO230" s="103">
        <v>-194</v>
      </c>
      <c r="AP230" s="103">
        <v>-137</v>
      </c>
      <c r="AR230" s="139">
        <v>258</v>
      </c>
      <c r="AS230" s="139">
        <v>1462</v>
      </c>
    </row>
    <row r="231" spans="1:45" ht="11.45" customHeight="1">
      <c r="A231" s="95"/>
      <c r="B231" s="111" t="s">
        <v>233</v>
      </c>
      <c r="C231" s="95"/>
      <c r="D231" s="95" t="s">
        <v>160</v>
      </c>
      <c r="E231" s="552">
        <v>98</v>
      </c>
      <c r="F231" s="95">
        <v>0</v>
      </c>
      <c r="G231" s="96" t="s">
        <v>629</v>
      </c>
      <c r="H231" s="95"/>
      <c r="I231" s="97" t="s">
        <v>880</v>
      </c>
      <c r="J231" s="95"/>
      <c r="K231" s="375">
        <v>2612</v>
      </c>
      <c r="L231" s="95"/>
      <c r="M231" s="99">
        <v>0</v>
      </c>
      <c r="N231" s="99">
        <v>0</v>
      </c>
      <c r="O231" s="99">
        <v>0</v>
      </c>
      <c r="P231" s="99">
        <v>0</v>
      </c>
      <c r="Q231" s="99">
        <v>0</v>
      </c>
      <c r="R231" s="99">
        <v>0</v>
      </c>
      <c r="S231" s="99">
        <v>0</v>
      </c>
      <c r="T231" s="99">
        <v>0</v>
      </c>
      <c r="U231" s="99" t="s">
        <v>220</v>
      </c>
      <c r="V231" s="99" t="s">
        <v>220</v>
      </c>
      <c r="W231" s="95"/>
      <c r="X231" s="159">
        <v>0</v>
      </c>
      <c r="Z231" s="100">
        <v>214</v>
      </c>
      <c r="AA231" s="100">
        <v>182</v>
      </c>
      <c r="AB231" s="100">
        <v>215</v>
      </c>
      <c r="AC231" s="100">
        <v>192</v>
      </c>
      <c r="AD231" s="100">
        <v>158</v>
      </c>
      <c r="AE231" s="100">
        <v>228</v>
      </c>
      <c r="AF231" s="100"/>
      <c r="AG231" s="100"/>
      <c r="AI231" s="101">
        <v>1189</v>
      </c>
      <c r="AJ231" s="86">
        <v>27</v>
      </c>
      <c r="AK231" s="101">
        <v>3801</v>
      </c>
      <c r="AL231" s="100">
        <v>20</v>
      </c>
      <c r="AM231" s="102">
        <v>190.05</v>
      </c>
      <c r="AO231" s="103">
        <v>-214</v>
      </c>
      <c r="AP231" s="103">
        <v>-157</v>
      </c>
      <c r="AR231" s="139">
        <v>228</v>
      </c>
      <c r="AS231" s="139">
        <v>1330</v>
      </c>
    </row>
    <row r="232" spans="1:45" ht="11.45" customHeight="1">
      <c r="B232" s="94" t="s">
        <v>234</v>
      </c>
      <c r="C232" s="86"/>
      <c r="D232" s="95" t="s">
        <v>367</v>
      </c>
      <c r="E232" s="160">
        <v>109</v>
      </c>
      <c r="F232" s="95">
        <v>0</v>
      </c>
      <c r="G232" s="96" t="s">
        <v>629</v>
      </c>
      <c r="I232" s="97" t="s">
        <v>881</v>
      </c>
      <c r="K232" s="375">
        <v>2587</v>
      </c>
      <c r="M232" s="98">
        <v>0</v>
      </c>
      <c r="N232" s="98">
        <v>0</v>
      </c>
      <c r="O232" s="99">
        <v>0</v>
      </c>
      <c r="P232" s="99">
        <v>0</v>
      </c>
      <c r="Q232" s="99">
        <v>0</v>
      </c>
      <c r="R232" s="99">
        <v>0</v>
      </c>
      <c r="S232" s="99">
        <v>0</v>
      </c>
      <c r="T232" s="99">
        <v>0</v>
      </c>
      <c r="U232" s="99" t="s">
        <v>220</v>
      </c>
      <c r="V232" s="99" t="s">
        <v>220</v>
      </c>
      <c r="X232" s="159">
        <v>0</v>
      </c>
      <c r="Z232" s="100">
        <v>195</v>
      </c>
      <c r="AA232" s="100">
        <v>201</v>
      </c>
      <c r="AB232" s="100">
        <v>225</v>
      </c>
      <c r="AC232" s="100">
        <v>214</v>
      </c>
      <c r="AD232" s="100">
        <v>180</v>
      </c>
      <c r="AE232" s="100">
        <v>184</v>
      </c>
      <c r="AF232" s="100"/>
      <c r="AG232" s="100"/>
      <c r="AI232" s="101">
        <v>1199</v>
      </c>
      <c r="AJ232" s="86">
        <v>40</v>
      </c>
      <c r="AK232" s="101">
        <v>3786</v>
      </c>
      <c r="AL232" s="100">
        <v>20</v>
      </c>
      <c r="AM232" s="102">
        <v>189.3</v>
      </c>
      <c r="AO232" s="103">
        <v>-229</v>
      </c>
      <c r="AP232" s="103">
        <v>-172</v>
      </c>
      <c r="AR232" s="139">
        <v>225</v>
      </c>
      <c r="AS232" s="139">
        <v>1332</v>
      </c>
    </row>
    <row r="233" spans="1:45" ht="11.45" customHeight="1">
      <c r="B233" s="111" t="s">
        <v>235</v>
      </c>
      <c r="C233" s="95"/>
      <c r="D233" s="95" t="s">
        <v>141</v>
      </c>
      <c r="E233" s="551">
        <v>97</v>
      </c>
      <c r="F233" s="95">
        <v>0</v>
      </c>
      <c r="G233" s="96" t="s">
        <v>629</v>
      </c>
      <c r="I233" s="97" t="s">
        <v>882</v>
      </c>
      <c r="K233" s="375">
        <v>2608</v>
      </c>
      <c r="M233" s="98" t="s">
        <v>220</v>
      </c>
      <c r="N233" s="98">
        <v>0</v>
      </c>
      <c r="O233" s="99">
        <v>0</v>
      </c>
      <c r="P233" s="99">
        <v>0</v>
      </c>
      <c r="Q233" s="99">
        <v>0</v>
      </c>
      <c r="R233" s="99" t="s">
        <v>220</v>
      </c>
      <c r="S233" s="99">
        <v>0</v>
      </c>
      <c r="T233" s="99">
        <v>0</v>
      </c>
      <c r="U233" s="99" t="s">
        <v>220</v>
      </c>
      <c r="V233" s="99" t="s">
        <v>220</v>
      </c>
      <c r="X233" s="159">
        <v>0</v>
      </c>
      <c r="Y233" s="115"/>
      <c r="Z233" s="100">
        <v>208</v>
      </c>
      <c r="AA233" s="100">
        <v>157</v>
      </c>
      <c r="AB233" s="100">
        <v>171</v>
      </c>
      <c r="AC233" s="100">
        <v>265</v>
      </c>
      <c r="AD233" s="100">
        <v>181</v>
      </c>
      <c r="AE233" s="100">
        <v>181</v>
      </c>
      <c r="AF233" s="100"/>
      <c r="AG233" s="100"/>
      <c r="AI233" s="101">
        <v>1163</v>
      </c>
      <c r="AJ233" s="86">
        <v>24</v>
      </c>
      <c r="AK233" s="101">
        <v>3771</v>
      </c>
      <c r="AL233" s="100">
        <v>20</v>
      </c>
      <c r="AM233" s="102">
        <v>188.55</v>
      </c>
      <c r="AO233" s="103">
        <v>-244</v>
      </c>
      <c r="AP233" s="103">
        <v>-187</v>
      </c>
      <c r="AR233" s="139">
        <v>265</v>
      </c>
      <c r="AS233" s="139">
        <v>1376</v>
      </c>
    </row>
    <row r="234" spans="1:45" ht="11.45" customHeight="1">
      <c r="B234" s="94" t="s">
        <v>306</v>
      </c>
      <c r="C234" s="86"/>
      <c r="D234" s="95" t="s">
        <v>384</v>
      </c>
      <c r="E234" s="160">
        <v>124</v>
      </c>
      <c r="F234" s="95">
        <v>0</v>
      </c>
      <c r="G234" s="96" t="s">
        <v>853</v>
      </c>
      <c r="I234" s="97" t="s">
        <v>883</v>
      </c>
      <c r="K234" s="375">
        <v>2628</v>
      </c>
      <c r="M234" s="98">
        <v>0</v>
      </c>
      <c r="N234" s="98">
        <v>0</v>
      </c>
      <c r="O234" s="99">
        <v>0</v>
      </c>
      <c r="P234" s="99">
        <v>0</v>
      </c>
      <c r="Q234" s="99">
        <v>0</v>
      </c>
      <c r="R234" s="99">
        <v>0</v>
      </c>
      <c r="S234" s="99">
        <v>0</v>
      </c>
      <c r="T234" s="99">
        <v>0</v>
      </c>
      <c r="U234" s="99" t="s">
        <v>220</v>
      </c>
      <c r="V234" s="99" t="s">
        <v>220</v>
      </c>
      <c r="X234" s="159">
        <v>0</v>
      </c>
      <c r="Z234" s="100">
        <v>201</v>
      </c>
      <c r="AA234" s="100">
        <v>213</v>
      </c>
      <c r="AB234" s="100">
        <v>148</v>
      </c>
      <c r="AC234" s="100">
        <v>193</v>
      </c>
      <c r="AD234" s="100">
        <v>186</v>
      </c>
      <c r="AE234" s="100">
        <v>179</v>
      </c>
      <c r="AF234" s="100"/>
      <c r="AG234" s="100"/>
      <c r="AI234" s="101">
        <v>1120</v>
      </c>
      <c r="AJ234" s="86">
        <v>42</v>
      </c>
      <c r="AK234" s="101">
        <v>3748</v>
      </c>
      <c r="AL234" s="100">
        <v>20</v>
      </c>
      <c r="AM234" s="102">
        <v>187.4</v>
      </c>
      <c r="AO234" s="103">
        <v>-267</v>
      </c>
      <c r="AP234" s="103">
        <v>-210</v>
      </c>
      <c r="AR234" s="139">
        <v>255</v>
      </c>
      <c r="AS234" s="139">
        <v>1344</v>
      </c>
    </row>
    <row r="235" spans="1:45" ht="11.45" customHeight="1">
      <c r="B235" s="94" t="s">
        <v>307</v>
      </c>
      <c r="C235" s="86"/>
      <c r="D235" s="95" t="s">
        <v>342</v>
      </c>
      <c r="E235" s="390">
        <v>112</v>
      </c>
      <c r="F235" s="95">
        <v>0</v>
      </c>
      <c r="G235" s="96" t="s">
        <v>629</v>
      </c>
      <c r="I235" s="97" t="s">
        <v>884</v>
      </c>
      <c r="K235" s="375">
        <v>2594</v>
      </c>
      <c r="M235" s="98">
        <v>0</v>
      </c>
      <c r="N235" s="98">
        <v>0</v>
      </c>
      <c r="O235" s="99">
        <v>0</v>
      </c>
      <c r="P235" s="99">
        <v>0</v>
      </c>
      <c r="Q235" s="99">
        <v>0</v>
      </c>
      <c r="R235" s="99">
        <v>0</v>
      </c>
      <c r="S235" s="99">
        <v>0</v>
      </c>
      <c r="T235" s="99" t="s">
        <v>220</v>
      </c>
      <c r="U235" s="99" t="s">
        <v>220</v>
      </c>
      <c r="V235" s="99" t="s">
        <v>220</v>
      </c>
      <c r="X235" s="159">
        <v>0</v>
      </c>
      <c r="Z235" s="100">
        <v>202</v>
      </c>
      <c r="AA235" s="100">
        <v>152</v>
      </c>
      <c r="AB235" s="100">
        <v>193</v>
      </c>
      <c r="AC235" s="100">
        <v>169</v>
      </c>
      <c r="AD235" s="100">
        <v>171</v>
      </c>
      <c r="AE235" s="100">
        <v>245</v>
      </c>
      <c r="AF235" s="100"/>
      <c r="AG235" s="100"/>
      <c r="AI235" s="101">
        <v>1132</v>
      </c>
      <c r="AJ235" s="86">
        <v>49</v>
      </c>
      <c r="AK235" s="101">
        <v>3726</v>
      </c>
      <c r="AL235" s="100">
        <v>20</v>
      </c>
      <c r="AM235" s="102">
        <v>186.3</v>
      </c>
      <c r="AO235" s="103">
        <v>-289</v>
      </c>
      <c r="AP235" s="103">
        <v>-232</v>
      </c>
      <c r="AR235" s="139">
        <v>245</v>
      </c>
      <c r="AS235" s="139">
        <v>1343</v>
      </c>
    </row>
    <row r="236" spans="1:45" ht="11.45" customHeight="1">
      <c r="B236" s="94" t="s">
        <v>308</v>
      </c>
      <c r="C236" s="86"/>
      <c r="D236" s="95" t="s">
        <v>390</v>
      </c>
      <c r="E236" s="160">
        <v>106</v>
      </c>
      <c r="F236" s="95">
        <v>0</v>
      </c>
      <c r="G236" s="96" t="s">
        <v>853</v>
      </c>
      <c r="I236" s="97" t="s">
        <v>885</v>
      </c>
      <c r="K236" s="375">
        <v>2622</v>
      </c>
      <c r="M236" s="98">
        <v>0</v>
      </c>
      <c r="N236" s="98">
        <v>0</v>
      </c>
      <c r="O236" s="99">
        <v>0</v>
      </c>
      <c r="P236" s="99">
        <v>0</v>
      </c>
      <c r="Q236" s="99">
        <v>0</v>
      </c>
      <c r="R236" s="99">
        <v>0</v>
      </c>
      <c r="S236" s="99">
        <v>0</v>
      </c>
      <c r="T236" s="99">
        <v>0</v>
      </c>
      <c r="U236" s="99" t="s">
        <v>220</v>
      </c>
      <c r="V236" s="99" t="s">
        <v>220</v>
      </c>
      <c r="X236" s="159">
        <v>0</v>
      </c>
      <c r="Z236" s="100">
        <v>182</v>
      </c>
      <c r="AA236" s="100">
        <v>225</v>
      </c>
      <c r="AB236" s="100">
        <v>147</v>
      </c>
      <c r="AC236" s="100">
        <v>154</v>
      </c>
      <c r="AD236" s="100">
        <v>202</v>
      </c>
      <c r="AE236" s="100">
        <v>184</v>
      </c>
      <c r="AF236" s="100"/>
      <c r="AG236" s="100"/>
      <c r="AI236" s="101">
        <v>1094</v>
      </c>
      <c r="AJ236" s="86">
        <v>38</v>
      </c>
      <c r="AK236" s="101">
        <v>3716</v>
      </c>
      <c r="AL236" s="100">
        <v>20</v>
      </c>
      <c r="AM236" s="102">
        <v>185.8</v>
      </c>
      <c r="AO236" s="103">
        <v>-299</v>
      </c>
      <c r="AP236" s="103">
        <v>-242</v>
      </c>
      <c r="AR236" s="139">
        <v>225</v>
      </c>
      <c r="AS236" s="139">
        <v>1342</v>
      </c>
    </row>
    <row r="237" spans="1:45" ht="11.45" customHeight="1">
      <c r="B237" s="94" t="s">
        <v>309</v>
      </c>
      <c r="C237" s="86"/>
      <c r="D237" s="95" t="s">
        <v>625</v>
      </c>
      <c r="E237" s="551">
        <v>94</v>
      </c>
      <c r="F237" s="95">
        <v>0</v>
      </c>
      <c r="G237" s="96" t="s">
        <v>629</v>
      </c>
      <c r="H237" s="95"/>
      <c r="I237" s="97" t="s">
        <v>774</v>
      </c>
      <c r="J237" s="95"/>
      <c r="K237" s="375">
        <v>2622</v>
      </c>
      <c r="L237" s="95"/>
      <c r="M237" s="99">
        <v>0</v>
      </c>
      <c r="N237" s="99">
        <v>0</v>
      </c>
      <c r="O237" s="99">
        <v>0</v>
      </c>
      <c r="P237" s="99">
        <v>0</v>
      </c>
      <c r="Q237" s="99">
        <v>0</v>
      </c>
      <c r="R237" s="99">
        <v>0</v>
      </c>
      <c r="S237" s="99">
        <v>0</v>
      </c>
      <c r="T237" s="99">
        <v>0</v>
      </c>
      <c r="U237" s="99" t="s">
        <v>220</v>
      </c>
      <c r="V237" s="99" t="s">
        <v>220</v>
      </c>
      <c r="W237" s="95"/>
      <c r="X237" s="159">
        <v>0</v>
      </c>
      <c r="Z237" s="100">
        <v>166</v>
      </c>
      <c r="AA237" s="100">
        <v>199</v>
      </c>
      <c r="AB237" s="100">
        <v>184</v>
      </c>
      <c r="AC237" s="100">
        <v>171</v>
      </c>
      <c r="AD237" s="100">
        <v>193</v>
      </c>
      <c r="AE237" s="100">
        <v>177</v>
      </c>
      <c r="AF237" s="100"/>
      <c r="AG237" s="100"/>
      <c r="AI237" s="101">
        <v>1090</v>
      </c>
      <c r="AJ237" s="86">
        <v>30</v>
      </c>
      <c r="AK237" s="101">
        <v>3712</v>
      </c>
      <c r="AL237" s="100">
        <v>20</v>
      </c>
      <c r="AM237" s="102">
        <v>185.6</v>
      </c>
      <c r="AO237" s="103">
        <v>-303</v>
      </c>
      <c r="AP237" s="103">
        <v>-246</v>
      </c>
      <c r="AR237" s="139">
        <v>238</v>
      </c>
      <c r="AS237" s="139">
        <v>1340</v>
      </c>
    </row>
    <row r="238" spans="1:45" ht="11.45" customHeight="1">
      <c r="B238" s="94" t="s">
        <v>310</v>
      </c>
      <c r="C238" s="86"/>
      <c r="D238" s="95" t="s">
        <v>145</v>
      </c>
      <c r="E238" s="551">
        <v>95</v>
      </c>
      <c r="F238" s="95">
        <v>0</v>
      </c>
      <c r="G238" s="96" t="s">
        <v>629</v>
      </c>
      <c r="I238" s="97" t="s">
        <v>886</v>
      </c>
      <c r="K238" s="375">
        <v>2564</v>
      </c>
      <c r="M238" s="98">
        <v>0</v>
      </c>
      <c r="N238" s="98">
        <v>0</v>
      </c>
      <c r="O238" s="99">
        <v>0</v>
      </c>
      <c r="P238" s="99">
        <v>0</v>
      </c>
      <c r="Q238" s="99">
        <v>0</v>
      </c>
      <c r="R238" s="99">
        <v>0</v>
      </c>
      <c r="S238" s="99">
        <v>0</v>
      </c>
      <c r="T238" s="99">
        <v>0</v>
      </c>
      <c r="U238" s="99" t="s">
        <v>220</v>
      </c>
      <c r="V238" s="99" t="s">
        <v>220</v>
      </c>
      <c r="X238" s="159">
        <v>0</v>
      </c>
      <c r="Z238" s="100">
        <v>173</v>
      </c>
      <c r="AA238" s="100">
        <v>186</v>
      </c>
      <c r="AB238" s="100">
        <v>177</v>
      </c>
      <c r="AC238" s="100">
        <v>158</v>
      </c>
      <c r="AD238" s="100">
        <v>212</v>
      </c>
      <c r="AE238" s="100">
        <v>204</v>
      </c>
      <c r="AF238" s="100"/>
      <c r="AG238" s="100"/>
      <c r="AI238" s="101">
        <v>1110</v>
      </c>
      <c r="AJ238" s="86">
        <v>47</v>
      </c>
      <c r="AK238" s="101">
        <v>3674</v>
      </c>
      <c r="AL238" s="100">
        <v>20</v>
      </c>
      <c r="AM238" s="102">
        <v>183.7</v>
      </c>
      <c r="AO238" s="103">
        <v>-341</v>
      </c>
      <c r="AP238" s="103">
        <v>-284</v>
      </c>
      <c r="AR238" s="139">
        <v>212</v>
      </c>
      <c r="AS238" s="139">
        <v>1303</v>
      </c>
    </row>
    <row r="239" spans="1:45" ht="11.45" customHeight="1">
      <c r="B239" s="94" t="s">
        <v>311</v>
      </c>
      <c r="C239" s="86"/>
      <c r="D239" s="95" t="s">
        <v>146</v>
      </c>
      <c r="E239" s="551">
        <v>104</v>
      </c>
      <c r="F239" s="95">
        <v>0</v>
      </c>
      <c r="G239" s="96" t="s">
        <v>629</v>
      </c>
      <c r="I239" s="97" t="s">
        <v>887</v>
      </c>
      <c r="K239" s="375">
        <v>2623</v>
      </c>
      <c r="M239" s="98">
        <v>0</v>
      </c>
      <c r="N239" s="98">
        <v>0</v>
      </c>
      <c r="O239" s="99">
        <v>0</v>
      </c>
      <c r="P239" s="99">
        <v>0</v>
      </c>
      <c r="Q239" s="99">
        <v>0</v>
      </c>
      <c r="R239" s="99">
        <v>0</v>
      </c>
      <c r="S239" s="99">
        <v>0</v>
      </c>
      <c r="T239" s="99">
        <v>0</v>
      </c>
      <c r="U239" s="99" t="s">
        <v>220</v>
      </c>
      <c r="V239" s="99" t="s">
        <v>220</v>
      </c>
      <c r="X239" s="159">
        <v>0</v>
      </c>
      <c r="Z239" s="100">
        <v>157</v>
      </c>
      <c r="AA239" s="100">
        <v>169</v>
      </c>
      <c r="AB239" s="100">
        <v>180</v>
      </c>
      <c r="AC239" s="100">
        <v>177</v>
      </c>
      <c r="AD239" s="100">
        <v>148</v>
      </c>
      <c r="AE239" s="100">
        <v>199</v>
      </c>
      <c r="AF239" s="100"/>
      <c r="AG239" s="100"/>
      <c r="AI239" s="101">
        <v>1030</v>
      </c>
      <c r="AJ239" s="86">
        <v>34</v>
      </c>
      <c r="AK239" s="101">
        <v>3653</v>
      </c>
      <c r="AL239" s="100">
        <v>20</v>
      </c>
      <c r="AM239" s="102">
        <v>182.65</v>
      </c>
      <c r="AO239" s="103">
        <v>-362</v>
      </c>
      <c r="AP239" s="103">
        <v>-305</v>
      </c>
      <c r="AR239" s="139">
        <v>235</v>
      </c>
      <c r="AS239" s="139">
        <v>1377</v>
      </c>
    </row>
    <row r="240" spans="1:45" ht="11.45" customHeight="1">
      <c r="B240" s="94" t="s">
        <v>313</v>
      </c>
      <c r="C240" s="86"/>
      <c r="D240" s="95" t="s">
        <v>542</v>
      </c>
      <c r="E240" s="551">
        <v>119</v>
      </c>
      <c r="F240" s="95">
        <v>0</v>
      </c>
      <c r="G240" s="96" t="s">
        <v>629</v>
      </c>
      <c r="I240" s="97" t="s">
        <v>888</v>
      </c>
      <c r="K240" s="375">
        <v>2506</v>
      </c>
      <c r="M240" s="98">
        <v>0</v>
      </c>
      <c r="N240" s="98">
        <v>0</v>
      </c>
      <c r="O240" s="99">
        <v>0</v>
      </c>
      <c r="P240" s="99">
        <v>0</v>
      </c>
      <c r="Q240" s="99">
        <v>0</v>
      </c>
      <c r="R240" s="99">
        <v>0</v>
      </c>
      <c r="S240" s="99">
        <v>0</v>
      </c>
      <c r="T240" s="99">
        <v>0</v>
      </c>
      <c r="U240" s="99" t="s">
        <v>220</v>
      </c>
      <c r="V240" s="99" t="s">
        <v>220</v>
      </c>
      <c r="X240" s="159">
        <v>0</v>
      </c>
      <c r="Z240" s="100">
        <v>187</v>
      </c>
      <c r="AA240" s="100">
        <v>194</v>
      </c>
      <c r="AB240" s="100">
        <v>192</v>
      </c>
      <c r="AC240" s="100">
        <v>200</v>
      </c>
      <c r="AD240" s="100">
        <v>193</v>
      </c>
      <c r="AE240" s="100">
        <v>172</v>
      </c>
      <c r="AF240" s="100"/>
      <c r="AG240" s="100"/>
      <c r="AI240" s="101">
        <v>1138</v>
      </c>
      <c r="AJ240" s="86">
        <v>36</v>
      </c>
      <c r="AK240" s="101">
        <v>3644</v>
      </c>
      <c r="AL240" s="100">
        <v>20</v>
      </c>
      <c r="AM240" s="102">
        <v>182.2</v>
      </c>
      <c r="AO240" s="103">
        <v>-371</v>
      </c>
      <c r="AP240" s="103">
        <v>-314</v>
      </c>
      <c r="AR240" s="139">
        <v>246</v>
      </c>
      <c r="AS240" s="139">
        <v>1300</v>
      </c>
    </row>
    <row r="241" spans="2:125" ht="11.45" customHeight="1">
      <c r="B241" s="94" t="s">
        <v>314</v>
      </c>
      <c r="C241" s="86"/>
      <c r="D241" s="95" t="s">
        <v>170</v>
      </c>
      <c r="E241" s="160">
        <v>122</v>
      </c>
      <c r="F241" s="95">
        <v>0</v>
      </c>
      <c r="G241" s="96" t="s">
        <v>629</v>
      </c>
      <c r="I241" s="97" t="s">
        <v>889</v>
      </c>
      <c r="K241" s="375">
        <v>2520</v>
      </c>
      <c r="M241" s="98">
        <v>0</v>
      </c>
      <c r="N241" s="98">
        <v>0</v>
      </c>
      <c r="O241" s="99">
        <v>0</v>
      </c>
      <c r="P241" s="99">
        <v>0</v>
      </c>
      <c r="Q241" s="99">
        <v>0</v>
      </c>
      <c r="R241" s="99">
        <v>0</v>
      </c>
      <c r="S241" s="99">
        <v>0</v>
      </c>
      <c r="T241" s="99">
        <v>0</v>
      </c>
      <c r="U241" s="99" t="s">
        <v>220</v>
      </c>
      <c r="V241" s="99" t="s">
        <v>220</v>
      </c>
      <c r="X241" s="159">
        <v>0</v>
      </c>
      <c r="Z241" s="100">
        <v>149</v>
      </c>
      <c r="AA241" s="100">
        <v>185</v>
      </c>
      <c r="AB241" s="100">
        <v>178</v>
      </c>
      <c r="AC241" s="100">
        <v>140</v>
      </c>
      <c r="AD241" s="100">
        <v>211</v>
      </c>
      <c r="AE241" s="100">
        <v>203</v>
      </c>
      <c r="AF241" s="100"/>
      <c r="AG241" s="100"/>
      <c r="AI241" s="101">
        <v>1066</v>
      </c>
      <c r="AJ241" s="86">
        <v>35</v>
      </c>
      <c r="AK241" s="101">
        <v>3586</v>
      </c>
      <c r="AL241" s="100">
        <v>20</v>
      </c>
      <c r="AM241" s="102">
        <v>179.3</v>
      </c>
      <c r="AO241" s="103">
        <v>-429</v>
      </c>
      <c r="AP241" s="103">
        <v>-372</v>
      </c>
      <c r="AR241" s="139">
        <v>243</v>
      </c>
      <c r="AS241" s="139">
        <v>1288</v>
      </c>
    </row>
    <row r="242" spans="2:125" ht="11.45" customHeight="1">
      <c r="B242" s="94" t="s">
        <v>315</v>
      </c>
      <c r="C242" s="86"/>
      <c r="D242" s="95" t="s">
        <v>626</v>
      </c>
      <c r="E242" s="554">
        <v>115</v>
      </c>
      <c r="F242" s="95">
        <v>0</v>
      </c>
      <c r="G242" s="96" t="s">
        <v>629</v>
      </c>
      <c r="I242" s="97" t="s">
        <v>890</v>
      </c>
      <c r="K242" s="375">
        <v>2502</v>
      </c>
      <c r="M242" s="98">
        <v>0</v>
      </c>
      <c r="N242" s="98">
        <v>0</v>
      </c>
      <c r="O242" s="99">
        <v>0</v>
      </c>
      <c r="P242" s="99">
        <v>0</v>
      </c>
      <c r="Q242" s="99">
        <v>0</v>
      </c>
      <c r="R242" s="99">
        <v>0</v>
      </c>
      <c r="S242" s="99">
        <v>0</v>
      </c>
      <c r="T242" s="99">
        <v>0</v>
      </c>
      <c r="U242" s="99" t="s">
        <v>220</v>
      </c>
      <c r="V242" s="99" t="s">
        <v>220</v>
      </c>
      <c r="X242" s="159">
        <v>0</v>
      </c>
      <c r="Z242" s="100">
        <v>136</v>
      </c>
      <c r="AA242" s="100">
        <v>187</v>
      </c>
      <c r="AB242" s="100">
        <v>184</v>
      </c>
      <c r="AC242" s="100">
        <v>178</v>
      </c>
      <c r="AD242" s="100">
        <v>171</v>
      </c>
      <c r="AE242" s="100">
        <v>183</v>
      </c>
      <c r="AF242" s="100"/>
      <c r="AG242" s="100"/>
      <c r="AI242" s="101">
        <v>1039</v>
      </c>
      <c r="AJ242" s="86">
        <v>29</v>
      </c>
      <c r="AK242" s="101">
        <v>3541</v>
      </c>
      <c r="AL242" s="100">
        <v>20</v>
      </c>
      <c r="AM242" s="102">
        <v>177.05</v>
      </c>
      <c r="AO242" s="103">
        <v>-474</v>
      </c>
      <c r="AP242" s="103">
        <v>-417</v>
      </c>
      <c r="AR242" s="139">
        <v>225</v>
      </c>
      <c r="AS242" s="139">
        <v>1286</v>
      </c>
    </row>
    <row r="243" spans="2:125" ht="11.45" customHeight="1">
      <c r="B243" s="94" t="s">
        <v>316</v>
      </c>
      <c r="C243" s="86"/>
      <c r="D243" s="95" t="s">
        <v>891</v>
      </c>
      <c r="E243" s="160">
        <v>82</v>
      </c>
      <c r="F243" s="95">
        <v>0</v>
      </c>
      <c r="G243" s="96" t="s">
        <v>801</v>
      </c>
      <c r="I243" s="97" t="s">
        <v>892</v>
      </c>
      <c r="K243" s="375">
        <v>2461</v>
      </c>
      <c r="M243" s="98">
        <v>0</v>
      </c>
      <c r="N243" s="98">
        <v>0</v>
      </c>
      <c r="O243" s="99">
        <v>0</v>
      </c>
      <c r="P243" s="99">
        <v>0</v>
      </c>
      <c r="Q243" s="99">
        <v>0</v>
      </c>
      <c r="R243" s="99">
        <v>0</v>
      </c>
      <c r="S243" s="99">
        <v>0</v>
      </c>
      <c r="T243" s="99">
        <v>0</v>
      </c>
      <c r="U243" s="99" t="s">
        <v>220</v>
      </c>
      <c r="V243" s="99" t="s">
        <v>220</v>
      </c>
      <c r="X243" s="159">
        <v>0</v>
      </c>
      <c r="Z243" s="100">
        <v>147</v>
      </c>
      <c r="AA243" s="100">
        <v>186</v>
      </c>
      <c r="AB243" s="100">
        <v>203</v>
      </c>
      <c r="AC243" s="100">
        <v>179</v>
      </c>
      <c r="AD243" s="100">
        <v>187</v>
      </c>
      <c r="AE243" s="100">
        <v>156</v>
      </c>
      <c r="AF243" s="100"/>
      <c r="AG243" s="100"/>
      <c r="AI243" s="101">
        <v>1058</v>
      </c>
      <c r="AJ243" s="86">
        <v>43</v>
      </c>
      <c r="AK243" s="101">
        <v>3519</v>
      </c>
      <c r="AL243" s="100">
        <v>20</v>
      </c>
      <c r="AM243" s="102">
        <v>175.95</v>
      </c>
      <c r="AO243" s="103">
        <v>-496</v>
      </c>
      <c r="AP243" s="103">
        <v>-439</v>
      </c>
      <c r="AR243" s="139">
        <v>204</v>
      </c>
      <c r="AS243" s="139">
        <v>1238</v>
      </c>
    </row>
    <row r="244" spans="2:125" ht="11.45" customHeight="1">
      <c r="B244" s="94" t="s">
        <v>317</v>
      </c>
      <c r="C244" s="86"/>
      <c r="D244" s="95" t="s">
        <v>346</v>
      </c>
      <c r="E244" s="551">
        <v>103</v>
      </c>
      <c r="F244" s="95">
        <v>0</v>
      </c>
      <c r="G244" s="96" t="s">
        <v>629</v>
      </c>
      <c r="I244" s="97" t="s">
        <v>893</v>
      </c>
      <c r="K244" s="375">
        <v>2369</v>
      </c>
      <c r="M244" s="98">
        <v>0</v>
      </c>
      <c r="N244" s="98">
        <v>0</v>
      </c>
      <c r="O244" s="99">
        <v>0</v>
      </c>
      <c r="P244" s="99">
        <v>0</v>
      </c>
      <c r="Q244" s="99">
        <v>0</v>
      </c>
      <c r="R244" s="99">
        <v>0</v>
      </c>
      <c r="S244" s="99">
        <v>0</v>
      </c>
      <c r="T244" s="99">
        <v>0</v>
      </c>
      <c r="U244" s="99" t="s">
        <v>220</v>
      </c>
      <c r="V244" s="99" t="s">
        <v>220</v>
      </c>
      <c r="X244" s="159">
        <v>0</v>
      </c>
      <c r="Z244" s="100">
        <v>191</v>
      </c>
      <c r="AA244" s="100">
        <v>233</v>
      </c>
      <c r="AB244" s="100">
        <v>173</v>
      </c>
      <c r="AC244" s="100">
        <v>182</v>
      </c>
      <c r="AD244" s="100">
        <v>189</v>
      </c>
      <c r="AE244" s="100">
        <v>171</v>
      </c>
      <c r="AF244" s="100"/>
      <c r="AG244" s="100"/>
      <c r="AI244" s="101">
        <v>1139</v>
      </c>
      <c r="AJ244" s="86">
        <v>41</v>
      </c>
      <c r="AK244" s="101">
        <v>3508</v>
      </c>
      <c r="AL244" s="100">
        <v>20</v>
      </c>
      <c r="AM244" s="102">
        <v>175.4</v>
      </c>
      <c r="AO244" s="103">
        <v>-507</v>
      </c>
      <c r="AP244" s="103">
        <v>-450</v>
      </c>
      <c r="AR244" s="139">
        <v>233</v>
      </c>
      <c r="AS244" s="139">
        <v>1191</v>
      </c>
    </row>
    <row r="245" spans="2:125" ht="11.45" customHeight="1">
      <c r="B245" s="94" t="s">
        <v>318</v>
      </c>
      <c r="C245" s="86"/>
      <c r="D245" s="95" t="s">
        <v>364</v>
      </c>
      <c r="E245" s="160">
        <v>125</v>
      </c>
      <c r="F245" s="95">
        <v>0</v>
      </c>
      <c r="G245" s="96" t="s">
        <v>629</v>
      </c>
      <c r="I245" s="97" t="s">
        <v>894</v>
      </c>
      <c r="K245" s="375">
        <v>2314</v>
      </c>
      <c r="M245" s="98">
        <v>0</v>
      </c>
      <c r="N245" s="98">
        <v>0</v>
      </c>
      <c r="O245" s="99">
        <v>0</v>
      </c>
      <c r="P245" s="99">
        <v>0</v>
      </c>
      <c r="Q245" s="99">
        <v>0</v>
      </c>
      <c r="R245" s="99">
        <v>0</v>
      </c>
      <c r="S245" s="99">
        <v>0</v>
      </c>
      <c r="T245" s="99">
        <v>0</v>
      </c>
      <c r="U245" s="99" t="s">
        <v>220</v>
      </c>
      <c r="V245" s="99" t="s">
        <v>220</v>
      </c>
      <c r="X245" s="159">
        <v>0</v>
      </c>
      <c r="Z245" s="100">
        <v>159</v>
      </c>
      <c r="AA245" s="100">
        <v>186</v>
      </c>
      <c r="AB245" s="100">
        <v>169</v>
      </c>
      <c r="AC245" s="100">
        <v>160</v>
      </c>
      <c r="AD245" s="100">
        <v>203</v>
      </c>
      <c r="AE245" s="100">
        <v>167</v>
      </c>
      <c r="AF245" s="100"/>
      <c r="AG245" s="100"/>
      <c r="AI245" s="101">
        <v>1044</v>
      </c>
      <c r="AJ245" s="86">
        <v>45</v>
      </c>
      <c r="AK245" s="101">
        <v>3358</v>
      </c>
      <c r="AL245" s="100">
        <v>20</v>
      </c>
      <c r="AM245" s="102">
        <v>167.9</v>
      </c>
      <c r="AO245" s="103">
        <v>-657</v>
      </c>
      <c r="AP245" s="103">
        <v>-600</v>
      </c>
      <c r="AR245" s="139">
        <v>208</v>
      </c>
      <c r="AS245" s="139">
        <v>1189</v>
      </c>
    </row>
    <row r="246" spans="2:125" ht="11.45" customHeight="1">
      <c r="B246" s="94" t="s">
        <v>319</v>
      </c>
      <c r="C246" s="86"/>
      <c r="D246" s="95" t="s">
        <v>324</v>
      </c>
      <c r="E246" s="551">
        <v>86</v>
      </c>
      <c r="F246" s="95">
        <v>0</v>
      </c>
      <c r="G246" s="96" t="s">
        <v>823</v>
      </c>
      <c r="I246" s="97" t="s">
        <v>895</v>
      </c>
      <c r="K246" s="375">
        <v>2261</v>
      </c>
      <c r="M246" s="98">
        <v>0</v>
      </c>
      <c r="N246" s="98">
        <v>0</v>
      </c>
      <c r="O246" s="99">
        <v>0</v>
      </c>
      <c r="P246" s="99">
        <v>0</v>
      </c>
      <c r="Q246" s="99">
        <v>0</v>
      </c>
      <c r="R246" s="99">
        <v>0</v>
      </c>
      <c r="S246" s="99">
        <v>0</v>
      </c>
      <c r="T246" s="99">
        <v>0</v>
      </c>
      <c r="U246" s="99" t="s">
        <v>220</v>
      </c>
      <c r="V246" s="99" t="s">
        <v>220</v>
      </c>
      <c r="X246" s="159">
        <v>0</v>
      </c>
      <c r="Z246" s="100">
        <v>161</v>
      </c>
      <c r="AA246" s="100">
        <v>159</v>
      </c>
      <c r="AB246" s="100">
        <v>195</v>
      </c>
      <c r="AC246" s="100">
        <v>163</v>
      </c>
      <c r="AD246" s="100">
        <v>180</v>
      </c>
      <c r="AE246" s="100">
        <v>187</v>
      </c>
      <c r="AF246" s="100"/>
      <c r="AG246" s="100"/>
      <c r="AI246" s="101">
        <v>1045</v>
      </c>
      <c r="AJ246" s="86">
        <v>31</v>
      </c>
      <c r="AK246" s="101">
        <v>3306</v>
      </c>
      <c r="AL246" s="100">
        <v>20</v>
      </c>
      <c r="AM246" s="102">
        <v>165.3</v>
      </c>
      <c r="AO246" s="103">
        <v>-709</v>
      </c>
      <c r="AP246" s="103">
        <v>-652</v>
      </c>
      <c r="AR246" s="139">
        <v>195</v>
      </c>
      <c r="AS246" s="139">
        <v>1176</v>
      </c>
    </row>
    <row r="247" spans="2:125" ht="11.45" customHeight="1">
      <c r="B247" s="94" t="s">
        <v>320</v>
      </c>
      <c r="C247" s="86"/>
      <c r="D247" s="95" t="s">
        <v>896</v>
      </c>
      <c r="E247" s="551">
        <v>116</v>
      </c>
      <c r="F247" s="95">
        <v>0</v>
      </c>
      <c r="G247" s="96" t="s">
        <v>629</v>
      </c>
      <c r="I247" s="97" t="s">
        <v>897</v>
      </c>
      <c r="K247" s="375">
        <v>2198</v>
      </c>
      <c r="M247" s="98">
        <v>0</v>
      </c>
      <c r="N247" s="98">
        <v>0</v>
      </c>
      <c r="O247" s="99">
        <v>0</v>
      </c>
      <c r="P247" s="99">
        <v>0</v>
      </c>
      <c r="Q247" s="99">
        <v>0</v>
      </c>
      <c r="R247" s="99">
        <v>0</v>
      </c>
      <c r="S247" s="99">
        <v>0</v>
      </c>
      <c r="T247" s="99">
        <v>0</v>
      </c>
      <c r="U247" s="99" t="s">
        <v>220</v>
      </c>
      <c r="V247" s="99" t="s">
        <v>220</v>
      </c>
      <c r="X247" s="159">
        <v>0</v>
      </c>
      <c r="Z247" s="100">
        <v>181</v>
      </c>
      <c r="AA247" s="100">
        <v>153</v>
      </c>
      <c r="AB247" s="100">
        <v>158</v>
      </c>
      <c r="AC247" s="100">
        <v>175</v>
      </c>
      <c r="AD247" s="100">
        <v>166</v>
      </c>
      <c r="AE247" s="100">
        <v>149</v>
      </c>
      <c r="AF247" s="100"/>
      <c r="AG247" s="100"/>
      <c r="AI247" s="101">
        <v>982</v>
      </c>
      <c r="AJ247" s="86">
        <v>46</v>
      </c>
      <c r="AK247" s="101">
        <v>3180</v>
      </c>
      <c r="AL247" s="100">
        <v>20</v>
      </c>
      <c r="AM247" s="102">
        <v>159</v>
      </c>
      <c r="AO247" s="103">
        <v>-835</v>
      </c>
      <c r="AP247" s="103">
        <v>-778</v>
      </c>
      <c r="AR247" s="139">
        <v>181</v>
      </c>
      <c r="AS247" s="139">
        <v>1107</v>
      </c>
    </row>
    <row r="248" spans="2:125" ht="11.45" customHeight="1">
      <c r="B248" s="94" t="s">
        <v>321</v>
      </c>
      <c r="C248" s="86"/>
      <c r="D248" s="95" t="s">
        <v>579</v>
      </c>
      <c r="E248" s="160">
        <v>91</v>
      </c>
      <c r="F248" s="95">
        <v>0</v>
      </c>
      <c r="G248" s="96" t="s">
        <v>629</v>
      </c>
      <c r="I248" s="97" t="s">
        <v>898</v>
      </c>
      <c r="K248" s="375">
        <v>2499</v>
      </c>
      <c r="M248" s="98">
        <v>0</v>
      </c>
      <c r="N248" s="98">
        <v>0</v>
      </c>
      <c r="O248" s="99">
        <v>0</v>
      </c>
      <c r="P248" s="99">
        <v>0</v>
      </c>
      <c r="Q248" s="99">
        <v>0</v>
      </c>
      <c r="R248" s="99">
        <v>0</v>
      </c>
      <c r="S248" s="99">
        <v>0</v>
      </c>
      <c r="T248" s="99">
        <v>0</v>
      </c>
      <c r="U248" s="99" t="s">
        <v>220</v>
      </c>
      <c r="V248" s="99" t="s">
        <v>220</v>
      </c>
      <c r="X248" s="159">
        <v>0</v>
      </c>
      <c r="Z248" s="100">
        <v>1E-3</v>
      </c>
      <c r="AA248" s="100">
        <v>1E-3</v>
      </c>
      <c r="AB248" s="100">
        <v>1E-3</v>
      </c>
      <c r="AC248" s="100">
        <v>1E-3</v>
      </c>
      <c r="AD248" s="100">
        <v>1E-3</v>
      </c>
      <c r="AE248" s="100">
        <v>1E-3</v>
      </c>
      <c r="AF248" s="100"/>
      <c r="AG248" s="100"/>
      <c r="AI248" s="101">
        <v>6.0000000000000001E-3</v>
      </c>
      <c r="AJ248" s="86">
        <v>25</v>
      </c>
      <c r="AK248" s="101">
        <v>2499.0060000000012</v>
      </c>
      <c r="AL248" s="100">
        <v>20</v>
      </c>
      <c r="AM248" s="102">
        <v>124.95030000000006</v>
      </c>
      <c r="AO248" s="103">
        <v>-1515.9939999999988</v>
      </c>
      <c r="AP248" s="103">
        <v>-1458.9939999999988</v>
      </c>
      <c r="AR248" s="139">
        <v>225</v>
      </c>
      <c r="AS248" s="139">
        <v>1350</v>
      </c>
      <c r="AV248" s="161">
        <v>2</v>
      </c>
      <c r="AW248" s="161">
        <v>1</v>
      </c>
    </row>
    <row r="249" spans="2:125" ht="3" hidden="1" customHeight="1">
      <c r="B249" s="86"/>
      <c r="C249" s="86"/>
    </row>
    <row r="250" spans="2:125" ht="3" hidden="1" customHeight="1"/>
    <row r="251" spans="2:125" ht="3" hidden="1" customHeight="1">
      <c r="C251" s="116"/>
      <c r="D251" s="117"/>
      <c r="E251" s="117"/>
      <c r="F251" s="117"/>
      <c r="G251" s="117"/>
      <c r="H251" s="117"/>
      <c r="I251" s="117"/>
      <c r="J251" s="117"/>
      <c r="K251" s="117"/>
      <c r="L251" s="117"/>
      <c r="M251" s="117"/>
      <c r="N251" s="117"/>
      <c r="O251" s="117"/>
      <c r="P251" s="117"/>
      <c r="Q251" s="117"/>
      <c r="R251" s="117"/>
      <c r="S251" s="117"/>
      <c r="T251" s="117"/>
      <c r="U251" s="117"/>
      <c r="V251" s="117"/>
      <c r="W251" s="117"/>
      <c r="X251" s="117"/>
      <c r="Y251" s="117"/>
      <c r="Z251" s="117"/>
      <c r="AA251" s="117"/>
      <c r="AB251" s="117"/>
      <c r="AC251" s="117"/>
      <c r="AD251" s="117"/>
      <c r="AE251" s="117"/>
      <c r="AF251" s="117"/>
      <c r="AG251" s="117"/>
      <c r="AH251" s="117"/>
      <c r="AI251" s="117"/>
      <c r="AJ251" s="117"/>
      <c r="AK251" s="117"/>
      <c r="AL251" s="117"/>
      <c r="AM251" s="117"/>
      <c r="AN251" s="117"/>
      <c r="AO251" s="118"/>
      <c r="AP251" s="95"/>
    </row>
    <row r="252" spans="2:125" ht="11.85" hidden="1" customHeight="1">
      <c r="C252" s="119"/>
      <c r="D252" s="162" t="s">
        <v>236</v>
      </c>
      <c r="E252" s="162"/>
      <c r="F252" s="95"/>
      <c r="G252" s="95"/>
      <c r="H252" s="95"/>
      <c r="I252" s="95"/>
      <c r="J252" s="95"/>
      <c r="K252" s="95"/>
      <c r="L252" s="95"/>
      <c r="M252" s="95"/>
      <c r="N252" s="95"/>
      <c r="O252" s="95"/>
      <c r="P252" s="95"/>
      <c r="Q252" s="95"/>
      <c r="R252" s="95"/>
      <c r="S252" s="95"/>
      <c r="T252" s="95"/>
      <c r="U252" s="95"/>
      <c r="V252" s="95"/>
      <c r="W252" s="95"/>
      <c r="X252" s="95"/>
      <c r="Y252" s="95"/>
      <c r="Z252" s="95"/>
      <c r="AA252" s="95"/>
      <c r="AB252" s="162" t="s">
        <v>237</v>
      </c>
      <c r="AD252" s="95"/>
      <c r="AE252" s="95"/>
      <c r="AF252" s="95"/>
      <c r="AH252" s="95"/>
      <c r="AI252" s="95"/>
      <c r="AJ252" s="95"/>
      <c r="AK252" s="95"/>
      <c r="AL252" s="95"/>
      <c r="AM252" s="95"/>
      <c r="AN252" s="95"/>
      <c r="AO252" s="121"/>
      <c r="AP252" s="95"/>
    </row>
    <row r="253" spans="2:125" ht="11.85" hidden="1" customHeight="1">
      <c r="C253" s="119"/>
      <c r="D253" s="120" t="s">
        <v>141</v>
      </c>
      <c r="E253" s="120"/>
      <c r="F253" s="95"/>
      <c r="G253" s="182" t="s">
        <v>629</v>
      </c>
      <c r="H253" s="95"/>
      <c r="I253" s="122" t="s">
        <v>882</v>
      </c>
      <c r="J253" s="95"/>
      <c r="K253" s="95"/>
      <c r="L253" s="95"/>
      <c r="M253" s="95"/>
      <c r="N253" s="95"/>
      <c r="O253" s="95"/>
      <c r="P253" s="95"/>
      <c r="Q253" s="95"/>
      <c r="R253" s="95"/>
      <c r="S253" s="95"/>
      <c r="T253" s="95"/>
      <c r="U253" s="95"/>
      <c r="V253" s="95"/>
      <c r="W253" s="95"/>
      <c r="X253" s="95"/>
      <c r="Y253" s="95"/>
      <c r="Z253" s="123">
        <v>265</v>
      </c>
      <c r="AB253" s="120" t="s">
        <v>163</v>
      </c>
      <c r="AD253" s="95"/>
      <c r="AE253" s="123" t="s">
        <v>629</v>
      </c>
      <c r="AF253" s="95"/>
      <c r="AH253" s="95"/>
      <c r="AI253" s="95"/>
      <c r="AJ253" s="95"/>
      <c r="AL253" s="95"/>
      <c r="AM253" s="124" t="s">
        <v>878</v>
      </c>
      <c r="AN253" s="95"/>
      <c r="AO253" s="125">
        <v>1250</v>
      </c>
      <c r="AP253" s="182"/>
    </row>
    <row r="254" spans="2:125" ht="3" hidden="1" customHeight="1">
      <c r="C254" s="126"/>
      <c r="D254" s="127"/>
      <c r="E254" s="127"/>
      <c r="F254" s="127"/>
      <c r="G254" s="127"/>
      <c r="H254" s="127"/>
      <c r="I254" s="127"/>
      <c r="J254" s="127"/>
      <c r="K254" s="127"/>
      <c r="L254" s="127"/>
      <c r="M254" s="127"/>
      <c r="N254" s="127"/>
      <c r="O254" s="127"/>
      <c r="P254" s="127"/>
      <c r="Q254" s="127"/>
      <c r="R254" s="127"/>
      <c r="S254" s="127"/>
      <c r="T254" s="127"/>
      <c r="U254" s="127"/>
      <c r="V254" s="127"/>
      <c r="W254" s="127"/>
      <c r="X254" s="127"/>
      <c r="Y254" s="127"/>
      <c r="Z254" s="127"/>
      <c r="AA254" s="127"/>
      <c r="AB254" s="127"/>
      <c r="AC254" s="127"/>
      <c r="AD254" s="127"/>
      <c r="AE254" s="127"/>
      <c r="AF254" s="127"/>
      <c r="AG254" s="127"/>
      <c r="AH254" s="127"/>
      <c r="AI254" s="127"/>
      <c r="AJ254" s="127"/>
      <c r="AK254" s="127"/>
      <c r="AL254" s="127"/>
      <c r="AM254" s="127"/>
      <c r="AN254" s="127"/>
      <c r="AO254" s="128"/>
      <c r="AP254" s="95"/>
    </row>
    <row r="255" spans="2:125" ht="3" hidden="1" customHeight="1">
      <c r="C255" s="129"/>
      <c r="D255" s="95"/>
      <c r="E255" s="95"/>
      <c r="F255" s="95"/>
      <c r="G255" s="95"/>
      <c r="H255" s="95"/>
      <c r="I255" s="95"/>
      <c r="J255" s="95"/>
      <c r="K255" s="95"/>
      <c r="L255" s="95"/>
      <c r="M255" s="95"/>
      <c r="N255" s="95"/>
      <c r="O255" s="95"/>
      <c r="P255" s="95"/>
      <c r="Q255" s="95"/>
      <c r="R255" s="95"/>
      <c r="S255" s="95"/>
      <c r="T255" s="95"/>
      <c r="U255" s="95"/>
      <c r="V255" s="95"/>
      <c r="W255" s="95"/>
      <c r="X255" s="95"/>
      <c r="Y255" s="95"/>
      <c r="Z255" s="95"/>
      <c r="AA255" s="95"/>
      <c r="AB255" s="95"/>
      <c r="AC255" s="95"/>
      <c r="AD255" s="95"/>
      <c r="AE255" s="95"/>
      <c r="AF255" s="95"/>
      <c r="AG255" s="95"/>
      <c r="AH255" s="95"/>
      <c r="AI255" s="95"/>
      <c r="AJ255" s="95"/>
      <c r="AK255" s="95"/>
      <c r="AL255" s="95"/>
      <c r="AM255" s="95"/>
    </row>
    <row r="256" spans="2:125" s="95" customFormat="1" ht="3" hidden="1" customHeight="1">
      <c r="B256" s="129"/>
      <c r="C256" s="116"/>
      <c r="D256" s="117"/>
      <c r="E256" s="117"/>
      <c r="F256" s="117"/>
      <c r="G256" s="117"/>
      <c r="H256" s="117"/>
      <c r="I256" s="117"/>
      <c r="J256" s="117"/>
      <c r="K256" s="117"/>
      <c r="L256" s="117"/>
      <c r="M256" s="117"/>
      <c r="N256" s="117"/>
      <c r="O256" s="117"/>
      <c r="P256" s="117"/>
      <c r="Q256" s="117"/>
      <c r="R256" s="117"/>
      <c r="S256" s="117"/>
      <c r="T256" s="117"/>
      <c r="U256" s="117"/>
      <c r="V256" s="117"/>
      <c r="W256" s="117"/>
      <c r="X256" s="117"/>
      <c r="Y256" s="117"/>
      <c r="Z256" s="117"/>
      <c r="AA256" s="117"/>
      <c r="AB256" s="117"/>
      <c r="AC256" s="117"/>
      <c r="AD256" s="117"/>
      <c r="AE256" s="117"/>
      <c r="AF256" s="117"/>
      <c r="AG256" s="117"/>
      <c r="AH256" s="117"/>
      <c r="AI256" s="117"/>
      <c r="AJ256" s="117"/>
      <c r="AK256" s="117"/>
      <c r="AL256" s="117"/>
      <c r="AM256" s="117"/>
      <c r="AN256" s="117"/>
      <c r="AO256" s="118"/>
      <c r="AQ256" s="86"/>
      <c r="AR256" s="86"/>
      <c r="AY256" s="197"/>
      <c r="AZ256" s="197"/>
      <c r="BA256" s="197"/>
      <c r="BB256" s="197"/>
      <c r="BC256" s="197"/>
      <c r="BD256" s="197"/>
      <c r="BE256" s="197"/>
      <c r="BF256" s="197"/>
      <c r="BG256" s="197"/>
      <c r="BH256" s="197"/>
      <c r="BI256" s="197"/>
      <c r="BJ256" s="197"/>
      <c r="BK256" s="197"/>
      <c r="BL256" s="197"/>
      <c r="BM256" s="197"/>
      <c r="BN256" s="197"/>
      <c r="BO256" s="197"/>
      <c r="BP256" s="197"/>
      <c r="BQ256" s="197"/>
      <c r="BR256" s="197"/>
      <c r="BS256" s="197"/>
      <c r="BT256" s="197"/>
      <c r="BU256" s="197"/>
      <c r="BV256" s="197"/>
      <c r="BW256" s="197"/>
      <c r="BX256" s="197"/>
      <c r="BY256" s="197"/>
      <c r="BZ256" s="197"/>
      <c r="CA256" s="197"/>
      <c r="CB256" s="197"/>
      <c r="CC256" s="197"/>
      <c r="CD256" s="197"/>
      <c r="CE256" s="197"/>
      <c r="CF256" s="197"/>
      <c r="CG256" s="197"/>
      <c r="CH256" s="197"/>
      <c r="CI256" s="197"/>
      <c r="CJ256" s="197"/>
      <c r="CK256" s="197"/>
      <c r="CL256" s="197"/>
      <c r="CM256" s="197"/>
      <c r="CN256" s="197"/>
      <c r="CO256" s="197"/>
      <c r="CP256" s="197"/>
      <c r="CQ256" s="197"/>
      <c r="CR256" s="197"/>
      <c r="CS256" s="197"/>
      <c r="CT256" s="197"/>
      <c r="CU256" s="197"/>
      <c r="CV256" s="197"/>
      <c r="CW256" s="197"/>
      <c r="CX256" s="197"/>
      <c r="CY256" s="197"/>
      <c r="CZ256" s="197"/>
      <c r="DA256" s="197"/>
      <c r="DB256" s="197"/>
      <c r="DC256" s="197"/>
      <c r="DD256" s="197"/>
      <c r="DE256" s="197"/>
      <c r="DF256" s="197"/>
      <c r="DG256" s="197"/>
      <c r="DH256" s="197"/>
      <c r="DI256" s="197"/>
      <c r="DJ256" s="197"/>
      <c r="DK256" s="197"/>
      <c r="DL256" s="197"/>
      <c r="DM256" s="197"/>
      <c r="DN256" s="197"/>
      <c r="DO256" s="197"/>
      <c r="DP256" s="197"/>
      <c r="DQ256" s="197"/>
      <c r="DR256" s="197"/>
      <c r="DS256" s="197"/>
      <c r="DT256" s="197"/>
      <c r="DU256" s="197"/>
    </row>
    <row r="257" spans="2:125" s="95" customFormat="1" ht="11.85" hidden="1" customHeight="1">
      <c r="B257" s="129"/>
      <c r="C257" s="119"/>
      <c r="D257" s="162" t="s">
        <v>236</v>
      </c>
      <c r="E257" s="162"/>
      <c r="AB257" s="162" t="s">
        <v>237</v>
      </c>
      <c r="AC257" s="86"/>
      <c r="AG257" s="86"/>
      <c r="AO257" s="121"/>
      <c r="AQ257" s="86"/>
      <c r="AR257" s="86"/>
      <c r="AV257" s="201" t="s">
        <v>238</v>
      </c>
      <c r="AW257" s="201" t="s">
        <v>239</v>
      </c>
      <c r="AY257" s="197"/>
      <c r="AZ257" s="197"/>
      <c r="BA257" s="197"/>
      <c r="BB257" s="197"/>
      <c r="BC257" s="197"/>
      <c r="BD257" s="197"/>
      <c r="BE257" s="197"/>
      <c r="BF257" s="197"/>
      <c r="BG257" s="197"/>
      <c r="BH257" s="197"/>
      <c r="BI257" s="197"/>
      <c r="BJ257" s="197"/>
      <c r="BK257" s="197"/>
      <c r="BL257" s="197"/>
      <c r="BM257" s="197"/>
      <c r="BN257" s="197"/>
      <c r="BO257" s="197"/>
      <c r="BP257" s="197"/>
      <c r="BQ257" s="197"/>
      <c r="BR257" s="197"/>
      <c r="BS257" s="197"/>
      <c r="BT257" s="197"/>
      <c r="BU257" s="197"/>
      <c r="BV257" s="197"/>
      <c r="BW257" s="197"/>
      <c r="BX257" s="197"/>
      <c r="BY257" s="197"/>
      <c r="BZ257" s="197"/>
      <c r="CA257" s="197"/>
      <c r="CB257" s="197"/>
      <c r="CC257" s="197"/>
      <c r="CD257" s="197"/>
      <c r="CE257" s="197"/>
      <c r="CF257" s="197"/>
      <c r="CG257" s="197"/>
      <c r="CH257" s="197"/>
      <c r="CI257" s="197"/>
      <c r="CJ257" s="197"/>
      <c r="CK257" s="197"/>
      <c r="CL257" s="197"/>
      <c r="CM257" s="197"/>
      <c r="CN257" s="197"/>
      <c r="CO257" s="197"/>
      <c r="CP257" s="197"/>
      <c r="CQ257" s="197"/>
      <c r="CR257" s="197"/>
      <c r="CS257" s="197"/>
      <c r="CT257" s="197"/>
      <c r="CU257" s="197"/>
      <c r="CV257" s="197"/>
      <c r="CW257" s="197"/>
      <c r="CX257" s="197"/>
      <c r="CY257" s="197"/>
      <c r="CZ257" s="197"/>
      <c r="DA257" s="197"/>
      <c r="DB257" s="197"/>
      <c r="DC257" s="197"/>
      <c r="DD257" s="197"/>
      <c r="DE257" s="197"/>
      <c r="DF257" s="197"/>
      <c r="DG257" s="197"/>
      <c r="DH257" s="197"/>
      <c r="DI257" s="197"/>
      <c r="DJ257" s="197"/>
      <c r="DK257" s="197"/>
      <c r="DL257" s="197"/>
      <c r="DM257" s="197"/>
      <c r="DN257" s="197"/>
      <c r="DO257" s="197"/>
      <c r="DP257" s="197"/>
      <c r="DQ257" s="197"/>
      <c r="DR257" s="197"/>
      <c r="DS257" s="197"/>
      <c r="DT257" s="197"/>
      <c r="DU257" s="197"/>
    </row>
    <row r="258" spans="2:125" s="95" customFormat="1" ht="11.85" hidden="1" customHeight="1">
      <c r="B258" s="129"/>
      <c r="C258" s="119"/>
      <c r="D258" s="120" t="s">
        <v>162</v>
      </c>
      <c r="E258" s="120"/>
      <c r="G258" s="182" t="s">
        <v>629</v>
      </c>
      <c r="I258" s="122" t="s">
        <v>874</v>
      </c>
      <c r="Z258" s="123">
        <v>267</v>
      </c>
      <c r="AB258" s="120" t="s">
        <v>154</v>
      </c>
      <c r="AC258" s="86"/>
      <c r="AE258" s="123" t="s">
        <v>629</v>
      </c>
      <c r="AG258" s="86"/>
      <c r="AK258" s="86"/>
      <c r="AM258" s="124" t="s">
        <v>868</v>
      </c>
      <c r="AO258" s="125">
        <v>1504</v>
      </c>
      <c r="AP258" s="182"/>
      <c r="AQ258" s="86"/>
      <c r="AR258" s="86"/>
      <c r="AV258" s="562" t="s">
        <v>250</v>
      </c>
      <c r="AW258" s="562" t="s">
        <v>240</v>
      </c>
      <c r="AY258" s="197"/>
      <c r="AZ258" s="197"/>
      <c r="BA258" s="197"/>
      <c r="BB258" s="197"/>
      <c r="BC258" s="197"/>
      <c r="BD258" s="197"/>
      <c r="BE258" s="197"/>
      <c r="BF258" s="197"/>
      <c r="BG258" s="197"/>
      <c r="BH258" s="197"/>
      <c r="BI258" s="197"/>
      <c r="BJ258" s="197"/>
      <c r="BK258" s="197"/>
      <c r="BL258" s="197"/>
      <c r="BM258" s="197"/>
      <c r="BN258" s="197"/>
      <c r="BO258" s="197"/>
      <c r="BP258" s="197"/>
      <c r="BQ258" s="197"/>
      <c r="BR258" s="197"/>
      <c r="BS258" s="197"/>
      <c r="BT258" s="197"/>
      <c r="BU258" s="197"/>
      <c r="BV258" s="197"/>
      <c r="BW258" s="197"/>
      <c r="BX258" s="197"/>
      <c r="BY258" s="197"/>
      <c r="BZ258" s="197"/>
      <c r="CA258" s="197"/>
      <c r="CB258" s="197"/>
      <c r="CC258" s="197"/>
      <c r="CD258" s="197"/>
      <c r="CE258" s="197"/>
      <c r="CF258" s="197"/>
      <c r="CG258" s="197"/>
      <c r="CH258" s="197"/>
      <c r="CI258" s="197"/>
      <c r="CJ258" s="197"/>
      <c r="CK258" s="197"/>
      <c r="CL258" s="197"/>
      <c r="CM258" s="197"/>
      <c r="CN258" s="197"/>
      <c r="CO258" s="197"/>
      <c r="CP258" s="197"/>
      <c r="CQ258" s="197"/>
      <c r="CR258" s="197"/>
      <c r="CS258" s="197"/>
      <c r="CT258" s="197"/>
      <c r="CU258" s="197"/>
      <c r="CV258" s="197"/>
      <c r="CW258" s="197"/>
      <c r="CX258" s="197"/>
      <c r="CY258" s="197"/>
      <c r="CZ258" s="197"/>
      <c r="DA258" s="197"/>
      <c r="DB258" s="197"/>
      <c r="DC258" s="197"/>
      <c r="DD258" s="197"/>
      <c r="DE258" s="197"/>
      <c r="DF258" s="197"/>
      <c r="DG258" s="197"/>
      <c r="DH258" s="197"/>
      <c r="DI258" s="197"/>
      <c r="DJ258" s="197"/>
      <c r="DK258" s="197"/>
      <c r="DL258" s="197"/>
      <c r="DM258" s="197"/>
      <c r="DN258" s="197"/>
      <c r="DO258" s="197"/>
      <c r="DP258" s="197"/>
      <c r="DQ258" s="197"/>
      <c r="DR258" s="197"/>
      <c r="DS258" s="197"/>
      <c r="DT258" s="197"/>
      <c r="DU258" s="197"/>
    </row>
    <row r="259" spans="2:125" s="95" customFormat="1" ht="3" hidden="1" customHeight="1">
      <c r="B259" s="129"/>
      <c r="C259" s="126"/>
      <c r="D259" s="127"/>
      <c r="E259" s="127"/>
      <c r="F259" s="127"/>
      <c r="G259" s="127"/>
      <c r="H259" s="127"/>
      <c r="I259" s="127"/>
      <c r="J259" s="127"/>
      <c r="K259" s="127"/>
      <c r="L259" s="127"/>
      <c r="M259" s="127"/>
      <c r="N259" s="127"/>
      <c r="O259" s="127"/>
      <c r="P259" s="127"/>
      <c r="Q259" s="127"/>
      <c r="R259" s="127"/>
      <c r="S259" s="127"/>
      <c r="T259" s="127"/>
      <c r="U259" s="127"/>
      <c r="V259" s="127"/>
      <c r="W259" s="127"/>
      <c r="X259" s="127"/>
      <c r="Y259" s="127"/>
      <c r="Z259" s="127"/>
      <c r="AA259" s="127"/>
      <c r="AB259" s="127"/>
      <c r="AC259" s="127"/>
      <c r="AD259" s="127"/>
      <c r="AE259" s="127"/>
      <c r="AF259" s="127"/>
      <c r="AG259" s="127"/>
      <c r="AH259" s="127"/>
      <c r="AI259" s="127"/>
      <c r="AJ259" s="127"/>
      <c r="AK259" s="127"/>
      <c r="AL259" s="127"/>
      <c r="AM259" s="127"/>
      <c r="AN259" s="127"/>
      <c r="AO259" s="128"/>
      <c r="AQ259" s="86"/>
      <c r="AR259" s="86"/>
      <c r="AY259" s="197"/>
      <c r="AZ259" s="197"/>
      <c r="BA259" s="197"/>
      <c r="BB259" s="197"/>
      <c r="BC259" s="197"/>
      <c r="BD259" s="197"/>
      <c r="BE259" s="197"/>
      <c r="BF259" s="197"/>
      <c r="BG259" s="197"/>
      <c r="BH259" s="197"/>
      <c r="BI259" s="197"/>
      <c r="BJ259" s="197"/>
      <c r="BK259" s="197"/>
      <c r="BL259" s="197"/>
      <c r="BM259" s="197"/>
      <c r="BN259" s="197"/>
      <c r="BO259" s="197"/>
      <c r="BP259" s="197"/>
      <c r="BQ259" s="197"/>
      <c r="BR259" s="197"/>
      <c r="BS259" s="197"/>
      <c r="BT259" s="197"/>
      <c r="BU259" s="197"/>
      <c r="BV259" s="197"/>
      <c r="BW259" s="197"/>
      <c r="BX259" s="197"/>
      <c r="BY259" s="197"/>
      <c r="BZ259" s="197"/>
      <c r="CA259" s="197"/>
      <c r="CB259" s="197"/>
      <c r="CC259" s="197"/>
      <c r="CD259" s="197"/>
      <c r="CE259" s="197"/>
      <c r="CF259" s="197"/>
      <c r="CG259" s="197"/>
      <c r="CH259" s="197"/>
      <c r="CI259" s="197"/>
      <c r="CJ259" s="197"/>
      <c r="CK259" s="197"/>
      <c r="CL259" s="197"/>
      <c r="CM259" s="197"/>
      <c r="CN259" s="197"/>
      <c r="CO259" s="197"/>
      <c r="CP259" s="197"/>
      <c r="CQ259" s="197"/>
      <c r="CR259" s="197"/>
      <c r="CS259" s="197"/>
      <c r="CT259" s="197"/>
      <c r="CU259" s="197"/>
      <c r="CV259" s="197"/>
      <c r="CW259" s="197"/>
      <c r="CX259" s="197"/>
      <c r="CY259" s="197"/>
      <c r="CZ259" s="197"/>
      <c r="DA259" s="197"/>
      <c r="DB259" s="197"/>
      <c r="DC259" s="197"/>
      <c r="DD259" s="197"/>
      <c r="DE259" s="197"/>
      <c r="DF259" s="197"/>
      <c r="DG259" s="197"/>
      <c r="DH259" s="197"/>
      <c r="DI259" s="197"/>
      <c r="DJ259" s="197"/>
      <c r="DK259" s="197"/>
      <c r="DL259" s="197"/>
      <c r="DM259" s="197"/>
      <c r="DN259" s="197"/>
      <c r="DO259" s="197"/>
      <c r="DP259" s="197"/>
      <c r="DQ259" s="197"/>
      <c r="DR259" s="197"/>
      <c r="DS259" s="197"/>
      <c r="DT259" s="197"/>
      <c r="DU259" s="197"/>
    </row>
    <row r="260" spans="2:125" s="130" customFormat="1" ht="3" hidden="1" customHeight="1">
      <c r="B260" s="563"/>
      <c r="C260" s="564"/>
      <c r="D260" s="131"/>
      <c r="E260" s="131"/>
      <c r="F260" s="131"/>
      <c r="G260" s="131"/>
      <c r="H260" s="131"/>
      <c r="I260" s="131"/>
      <c r="J260" s="131"/>
      <c r="K260" s="131"/>
      <c r="L260" s="131"/>
      <c r="M260" s="131"/>
      <c r="N260" s="131"/>
      <c r="O260" s="131"/>
      <c r="P260" s="131"/>
      <c r="Q260" s="131"/>
      <c r="R260" s="131"/>
      <c r="S260" s="131"/>
      <c r="T260" s="131"/>
      <c r="U260" s="131"/>
      <c r="V260" s="131"/>
      <c r="W260" s="131"/>
      <c r="X260" s="131"/>
      <c r="Y260" s="131"/>
      <c r="Z260" s="131"/>
      <c r="AA260" s="131"/>
      <c r="AB260" s="131"/>
      <c r="AC260" s="131"/>
      <c r="AD260" s="131"/>
      <c r="AE260" s="131"/>
      <c r="AF260" s="131"/>
      <c r="AG260" s="131"/>
      <c r="AH260" s="131"/>
      <c r="AI260" s="131"/>
      <c r="AJ260" s="131"/>
      <c r="AK260" s="131"/>
      <c r="AL260" s="131"/>
      <c r="AQ260" s="86"/>
      <c r="AR260" s="86"/>
      <c r="AY260" s="198"/>
      <c r="AZ260" s="198"/>
      <c r="BA260" s="198"/>
      <c r="BB260" s="198"/>
      <c r="BC260" s="198"/>
      <c r="BD260" s="198"/>
      <c r="BE260" s="198"/>
      <c r="BF260" s="198"/>
      <c r="BG260" s="198"/>
      <c r="BH260" s="198"/>
      <c r="BI260" s="198"/>
      <c r="BJ260" s="198"/>
      <c r="BK260" s="198"/>
      <c r="BL260" s="198"/>
      <c r="BM260" s="198"/>
      <c r="BN260" s="198"/>
      <c r="BO260" s="198"/>
      <c r="BP260" s="198"/>
      <c r="BQ260" s="198"/>
      <c r="BR260" s="198"/>
      <c r="BS260" s="198"/>
      <c r="BT260" s="198"/>
      <c r="BU260" s="198"/>
      <c r="BV260" s="198"/>
      <c r="BW260" s="198"/>
      <c r="BX260" s="200"/>
      <c r="BY260" s="200"/>
      <c r="BZ260" s="200"/>
      <c r="CA260" s="200"/>
      <c r="CB260" s="200"/>
      <c r="CC260" s="200"/>
      <c r="CD260" s="200"/>
      <c r="CE260" s="200"/>
      <c r="CF260" s="200"/>
      <c r="CG260" s="200"/>
      <c r="CH260" s="200"/>
      <c r="CI260" s="200"/>
      <c r="CJ260" s="200"/>
      <c r="CK260" s="200"/>
      <c r="CL260" s="200"/>
      <c r="CM260" s="200"/>
      <c r="CN260" s="200"/>
      <c r="CO260" s="200"/>
      <c r="CP260" s="200"/>
      <c r="CQ260" s="200"/>
      <c r="CR260" s="200"/>
      <c r="CS260" s="200"/>
      <c r="CT260" s="200"/>
      <c r="CU260" s="200"/>
      <c r="CV260" s="200"/>
      <c r="CW260" s="200"/>
      <c r="CX260" s="200"/>
      <c r="CY260" s="200"/>
      <c r="CZ260" s="200"/>
      <c r="DA260" s="200"/>
      <c r="DB260" s="200"/>
      <c r="DC260" s="200"/>
      <c r="DD260" s="200"/>
      <c r="DE260" s="200"/>
      <c r="DF260" s="200"/>
      <c r="DG260" s="200"/>
      <c r="DH260" s="200"/>
      <c r="DI260" s="200"/>
      <c r="DJ260" s="200"/>
      <c r="DK260" s="200"/>
      <c r="DL260" s="200"/>
      <c r="DM260" s="200"/>
      <c r="DN260" s="200"/>
      <c r="DO260" s="200"/>
      <c r="DP260" s="200"/>
      <c r="DQ260" s="200"/>
      <c r="DR260" s="200"/>
      <c r="DS260" s="200"/>
      <c r="DT260" s="200"/>
      <c r="DU260" s="200"/>
    </row>
    <row r="261" spans="2:125" s="130" customFormat="1" ht="3" hidden="1" customHeight="1" thickBot="1">
      <c r="B261" s="563"/>
      <c r="C261" s="565"/>
      <c r="D261" s="566"/>
      <c r="E261" s="566"/>
      <c r="F261" s="566"/>
      <c r="G261" s="566"/>
      <c r="H261" s="566"/>
      <c r="I261" s="566"/>
      <c r="J261" s="566"/>
      <c r="K261" s="566"/>
      <c r="L261" s="566"/>
      <c r="M261" s="566"/>
      <c r="N261" s="566"/>
      <c r="O261" s="566"/>
      <c r="P261" s="566"/>
      <c r="Q261" s="566"/>
      <c r="R261" s="566"/>
      <c r="S261" s="566"/>
      <c r="T261" s="566"/>
      <c r="U261" s="566"/>
      <c r="V261" s="566"/>
      <c r="W261" s="566"/>
      <c r="X261" s="566"/>
      <c r="Y261" s="566"/>
      <c r="Z261" s="566"/>
      <c r="AA261" s="566"/>
      <c r="AB261" s="566"/>
      <c r="AC261" s="566"/>
      <c r="AD261" s="566"/>
      <c r="AE261" s="566"/>
      <c r="AF261" s="566"/>
      <c r="AG261" s="566"/>
      <c r="AH261" s="566"/>
      <c r="AI261" s="566"/>
      <c r="AJ261" s="566"/>
      <c r="AK261" s="566"/>
      <c r="AL261" s="566"/>
      <c r="AM261" s="566"/>
      <c r="AN261" s="566"/>
      <c r="AO261" s="567"/>
      <c r="AP261" s="131"/>
      <c r="AQ261" s="86"/>
      <c r="AR261" s="86"/>
      <c r="AY261" s="198"/>
      <c r="AZ261" s="198"/>
      <c r="BA261" s="198"/>
      <c r="BB261" s="198"/>
      <c r="BC261" s="198"/>
      <c r="BD261" s="198"/>
      <c r="BE261" s="198"/>
      <c r="BF261" s="198"/>
      <c r="BG261" s="198"/>
      <c r="BH261" s="198"/>
      <c r="BI261" s="198"/>
      <c r="BJ261" s="198"/>
      <c r="BK261" s="198"/>
      <c r="BL261" s="198"/>
      <c r="BM261" s="198"/>
      <c r="BN261" s="198"/>
      <c r="BO261" s="198"/>
      <c r="BP261" s="198"/>
      <c r="BQ261" s="198"/>
      <c r="BR261" s="198"/>
      <c r="BS261" s="198"/>
      <c r="BT261" s="198"/>
      <c r="BU261" s="198"/>
      <c r="BV261" s="198"/>
      <c r="BW261" s="198"/>
      <c r="BX261" s="200"/>
      <c r="BY261" s="200"/>
      <c r="BZ261" s="200"/>
      <c r="CA261" s="200"/>
      <c r="CB261" s="200"/>
      <c r="CC261" s="200"/>
      <c r="CD261" s="200"/>
      <c r="CE261" s="200"/>
      <c r="CF261" s="200"/>
      <c r="CG261" s="200"/>
      <c r="CH261" s="200"/>
      <c r="CI261" s="200"/>
      <c r="CJ261" s="200"/>
      <c r="CK261" s="200"/>
      <c r="CL261" s="200"/>
      <c r="CM261" s="200"/>
      <c r="CN261" s="200"/>
      <c r="CO261" s="200"/>
      <c r="CP261" s="200"/>
      <c r="CQ261" s="200"/>
      <c r="CR261" s="200"/>
      <c r="CS261" s="200"/>
      <c r="CT261" s="200"/>
      <c r="CU261" s="200"/>
      <c r="CV261" s="200"/>
      <c r="CW261" s="200"/>
      <c r="CX261" s="200"/>
      <c r="CY261" s="200"/>
      <c r="CZ261" s="200"/>
      <c r="DA261" s="200"/>
      <c r="DB261" s="200"/>
      <c r="DC261" s="200"/>
      <c r="DD261" s="200"/>
      <c r="DE261" s="200"/>
      <c r="DF261" s="200"/>
      <c r="DG261" s="200"/>
      <c r="DH261" s="200"/>
      <c r="DI261" s="200"/>
      <c r="DJ261" s="200"/>
      <c r="DK261" s="200"/>
      <c r="DL261" s="200"/>
      <c r="DM261" s="200"/>
      <c r="DN261" s="200"/>
      <c r="DO261" s="200"/>
      <c r="DP261" s="200"/>
      <c r="DQ261" s="200"/>
      <c r="DR261" s="200"/>
      <c r="DS261" s="200"/>
      <c r="DT261" s="200"/>
      <c r="DU261" s="200"/>
    </row>
    <row r="262" spans="2:125" s="130" customFormat="1" ht="11.85" hidden="1" customHeight="1" thickBot="1">
      <c r="B262" s="563"/>
      <c r="C262" s="568"/>
      <c r="D262" s="171" t="s">
        <v>241</v>
      </c>
      <c r="E262" s="171"/>
      <c r="F262" s="131"/>
      <c r="G262" s="131"/>
      <c r="H262" s="131"/>
      <c r="I262" s="131"/>
      <c r="J262" s="131"/>
      <c r="K262" s="131"/>
      <c r="L262" s="131"/>
      <c r="M262" s="131"/>
      <c r="N262" s="131"/>
      <c r="O262" s="131"/>
      <c r="P262" s="131"/>
      <c r="Q262" s="131"/>
      <c r="R262" s="131"/>
      <c r="S262" s="131"/>
      <c r="T262" s="131"/>
      <c r="U262" s="131"/>
      <c r="V262" s="131"/>
      <c r="W262" s="131"/>
      <c r="X262" s="131"/>
      <c r="Y262" s="131"/>
      <c r="Z262" s="131"/>
      <c r="AA262" s="131"/>
      <c r="AB262" s="171" t="s">
        <v>242</v>
      </c>
      <c r="AC262" s="171"/>
      <c r="AD262" s="171"/>
      <c r="AE262" s="171"/>
      <c r="AF262" s="131"/>
      <c r="AG262" s="131"/>
      <c r="AH262" s="131"/>
      <c r="AI262" s="131"/>
      <c r="AJ262" s="131"/>
      <c r="AK262" s="131"/>
      <c r="AL262" s="131"/>
      <c r="AM262" s="131"/>
      <c r="AN262" s="131"/>
      <c r="AO262" s="133"/>
      <c r="AP262" s="131"/>
      <c r="AQ262" s="86"/>
      <c r="AR262" s="86"/>
      <c r="AY262" s="198"/>
      <c r="AZ262" s="198"/>
      <c r="BA262" s="198"/>
      <c r="BB262" s="198"/>
      <c r="BC262" s="198"/>
      <c r="BD262" s="198"/>
      <c r="BE262" s="198"/>
      <c r="BF262" s="198"/>
      <c r="BG262" s="198"/>
      <c r="BH262" s="198"/>
      <c r="BI262" s="198"/>
      <c r="BJ262" s="198"/>
      <c r="BK262" s="198"/>
      <c r="BL262" s="198"/>
      <c r="BM262" s="198"/>
      <c r="BN262" s="198"/>
      <c r="BO262" s="198"/>
      <c r="BP262" s="198"/>
      <c r="BQ262" s="198"/>
      <c r="BR262" s="198"/>
      <c r="BS262" s="198"/>
      <c r="BT262" s="198"/>
      <c r="BU262" s="198"/>
      <c r="BV262" s="198"/>
      <c r="BW262" s="198"/>
      <c r="BX262" s="200"/>
      <c r="BY262" s="200"/>
      <c r="BZ262" s="200"/>
      <c r="CA262" s="200"/>
      <c r="CB262" s="200"/>
      <c r="CC262" s="200"/>
      <c r="CD262" s="200"/>
      <c r="CE262" s="200"/>
      <c r="CF262" s="200"/>
      <c r="CG262" s="200"/>
      <c r="CH262" s="200"/>
      <c r="CI262" s="200"/>
      <c r="CJ262" s="200"/>
      <c r="CK262" s="200"/>
      <c r="CL262" s="200"/>
      <c r="CM262" s="200"/>
      <c r="CN262" s="200"/>
      <c r="CO262" s="200"/>
      <c r="CP262" s="200"/>
      <c r="CQ262" s="200"/>
      <c r="CR262" s="200"/>
      <c r="CS262" s="200"/>
      <c r="CT262" s="200"/>
      <c r="CU262" s="200"/>
      <c r="CV262" s="200"/>
      <c r="CW262" s="200"/>
      <c r="CX262" s="200"/>
      <c r="CY262" s="200"/>
      <c r="CZ262" s="200"/>
      <c r="DA262" s="200"/>
      <c r="DB262" s="200"/>
      <c r="DC262" s="200"/>
      <c r="DD262" s="200"/>
      <c r="DE262" s="200"/>
      <c r="DF262" s="200"/>
      <c r="DG262" s="200"/>
      <c r="DH262" s="200"/>
      <c r="DI262" s="200"/>
      <c r="DJ262" s="200"/>
      <c r="DK262" s="200"/>
      <c r="DL262" s="200"/>
      <c r="DM262" s="200"/>
      <c r="DN262" s="200"/>
      <c r="DO262" s="200"/>
      <c r="DP262" s="200"/>
      <c r="DQ262" s="200"/>
      <c r="DR262" s="200"/>
      <c r="DS262" s="200"/>
      <c r="DT262" s="200"/>
      <c r="DU262" s="200"/>
    </row>
    <row r="263" spans="2:125" s="130" customFormat="1" ht="11.85" hidden="1" customHeight="1" thickBot="1">
      <c r="B263" s="563"/>
      <c r="C263" s="568"/>
      <c r="D263" s="132" t="s">
        <v>270</v>
      </c>
      <c r="E263" s="132"/>
      <c r="F263" s="131"/>
      <c r="G263" s="131"/>
      <c r="H263" s="131"/>
      <c r="I263" s="131"/>
      <c r="J263" s="131"/>
      <c r="K263" s="131"/>
      <c r="L263" s="131"/>
      <c r="M263" s="131"/>
      <c r="N263" s="131"/>
      <c r="O263" s="131"/>
      <c r="P263" s="131"/>
      <c r="Q263" s="131"/>
      <c r="R263" s="131"/>
      <c r="S263" s="131"/>
      <c r="T263" s="131"/>
      <c r="U263" s="131"/>
      <c r="V263" s="131"/>
      <c r="W263" s="131"/>
      <c r="X263" s="564"/>
      <c r="Y263" s="131"/>
      <c r="Z263" s="134">
        <v>222</v>
      </c>
      <c r="AA263" s="131"/>
      <c r="AB263" s="132" t="s">
        <v>88</v>
      </c>
      <c r="AC263" s="171"/>
      <c r="AD263" s="171"/>
      <c r="AE263" s="171"/>
      <c r="AF263" s="131"/>
      <c r="AG263" s="131"/>
      <c r="AH263" s="131"/>
      <c r="AI263" s="131"/>
      <c r="AJ263" s="131"/>
      <c r="AK263" s="134"/>
      <c r="AL263" s="131"/>
      <c r="AM263" s="131"/>
      <c r="AN263" s="131"/>
      <c r="AO263" s="135">
        <v>265</v>
      </c>
      <c r="AP263" s="134"/>
      <c r="AQ263" s="86"/>
      <c r="AR263" s="86"/>
      <c r="AY263" s="198"/>
      <c r="AZ263" s="198"/>
      <c r="BA263" s="198"/>
      <c r="BB263" s="198"/>
      <c r="BC263" s="198"/>
      <c r="BD263" s="198"/>
      <c r="BE263" s="198"/>
      <c r="BF263" s="198"/>
      <c r="BG263" s="198"/>
      <c r="BH263" s="198"/>
      <c r="BI263" s="198"/>
      <c r="BJ263" s="198"/>
      <c r="BK263" s="198"/>
      <c r="BL263" s="198"/>
      <c r="BM263" s="198"/>
      <c r="BN263" s="198"/>
      <c r="BO263" s="198"/>
      <c r="BP263" s="198"/>
      <c r="BQ263" s="198"/>
      <c r="BR263" s="198"/>
      <c r="BS263" s="198"/>
      <c r="BT263" s="198"/>
      <c r="BU263" s="198"/>
      <c r="BV263" s="198"/>
      <c r="BW263" s="198"/>
      <c r="BX263" s="200"/>
      <c r="BY263" s="200"/>
      <c r="BZ263" s="200"/>
      <c r="CA263" s="200"/>
      <c r="CB263" s="200"/>
      <c r="CC263" s="200"/>
      <c r="CD263" s="200"/>
      <c r="CE263" s="200"/>
      <c r="CF263" s="200"/>
      <c r="CG263" s="200"/>
      <c r="CH263" s="200"/>
      <c r="CI263" s="200"/>
      <c r="CJ263" s="200"/>
      <c r="CK263" s="200"/>
      <c r="CL263" s="200"/>
      <c r="CM263" s="200"/>
      <c r="CN263" s="200"/>
      <c r="CO263" s="200"/>
      <c r="CP263" s="200"/>
      <c r="CQ263" s="200"/>
      <c r="CR263" s="200"/>
      <c r="CS263" s="200"/>
      <c r="CT263" s="200"/>
      <c r="CU263" s="200"/>
      <c r="CV263" s="200"/>
      <c r="CW263" s="200"/>
      <c r="CX263" s="200"/>
      <c r="CY263" s="200"/>
      <c r="CZ263" s="200"/>
      <c r="DA263" s="200"/>
      <c r="DB263" s="200"/>
      <c r="DC263" s="200"/>
      <c r="DD263" s="200"/>
      <c r="DE263" s="200"/>
      <c r="DF263" s="200"/>
      <c r="DG263" s="200"/>
      <c r="DH263" s="200"/>
      <c r="DI263" s="200"/>
      <c r="DJ263" s="200"/>
      <c r="DK263" s="200"/>
      <c r="DL263" s="200"/>
      <c r="DM263" s="200"/>
      <c r="DN263" s="200"/>
      <c r="DO263" s="200"/>
      <c r="DP263" s="200"/>
      <c r="DQ263" s="200"/>
      <c r="DR263" s="200"/>
      <c r="DS263" s="200"/>
      <c r="DT263" s="200"/>
      <c r="DU263" s="200"/>
    </row>
    <row r="264" spans="2:125" s="130" customFormat="1" ht="3" hidden="1" customHeight="1" thickBot="1">
      <c r="B264" s="563"/>
      <c r="C264" s="568"/>
      <c r="D264" s="131"/>
      <c r="E264" s="131"/>
      <c r="F264" s="131"/>
      <c r="G264" s="131"/>
      <c r="H264" s="131"/>
      <c r="I264" s="131"/>
      <c r="J264" s="131"/>
      <c r="K264" s="131"/>
      <c r="L264" s="131"/>
      <c r="M264" s="131"/>
      <c r="N264" s="131"/>
      <c r="O264" s="131"/>
      <c r="P264" s="131"/>
      <c r="Q264" s="131"/>
      <c r="R264" s="131"/>
      <c r="S264" s="131"/>
      <c r="T264" s="131"/>
      <c r="U264" s="131"/>
      <c r="V264" s="131"/>
      <c r="W264" s="131"/>
      <c r="X264" s="564"/>
      <c r="Y264" s="131"/>
      <c r="Z264" s="131"/>
      <c r="AA264" s="131"/>
      <c r="AB264" s="171"/>
      <c r="AC264" s="171"/>
      <c r="AD264" s="171"/>
      <c r="AE264" s="171"/>
      <c r="AF264" s="131"/>
      <c r="AG264" s="171"/>
      <c r="AH264" s="171"/>
      <c r="AI264" s="171"/>
      <c r="AJ264" s="171"/>
      <c r="AK264" s="171"/>
      <c r="AL264" s="131"/>
      <c r="AM264" s="131"/>
      <c r="AN264" s="131"/>
      <c r="AO264" s="173"/>
      <c r="AP264" s="171"/>
      <c r="AQ264" s="86"/>
      <c r="AR264" s="86"/>
      <c r="AY264" s="198"/>
      <c r="AZ264" s="198"/>
      <c r="BA264" s="198"/>
      <c r="BB264" s="198"/>
      <c r="BC264" s="198"/>
      <c r="BD264" s="198"/>
      <c r="BE264" s="198"/>
      <c r="BF264" s="198"/>
      <c r="BG264" s="198"/>
      <c r="BH264" s="198"/>
      <c r="BI264" s="198"/>
      <c r="BJ264" s="198"/>
      <c r="BK264" s="198"/>
      <c r="BL264" s="198"/>
      <c r="BM264" s="198"/>
      <c r="BN264" s="198"/>
      <c r="BO264" s="198"/>
      <c r="BP264" s="198"/>
      <c r="BQ264" s="198"/>
      <c r="BR264" s="198"/>
      <c r="BS264" s="198"/>
      <c r="BT264" s="198"/>
      <c r="BU264" s="198"/>
      <c r="BV264" s="198"/>
      <c r="BW264" s="198"/>
      <c r="BX264" s="200"/>
      <c r="BY264" s="200"/>
      <c r="BZ264" s="200"/>
      <c r="CA264" s="200"/>
      <c r="CB264" s="200"/>
      <c r="CC264" s="200"/>
      <c r="CD264" s="200"/>
      <c r="CE264" s="200"/>
      <c r="CF264" s="200"/>
      <c r="CG264" s="200"/>
      <c r="CH264" s="200"/>
      <c r="CI264" s="200"/>
      <c r="CJ264" s="200"/>
      <c r="CK264" s="200"/>
      <c r="CL264" s="200"/>
      <c r="CM264" s="200"/>
      <c r="CN264" s="200"/>
      <c r="CO264" s="200"/>
      <c r="CP264" s="200"/>
      <c r="CQ264" s="200"/>
      <c r="CR264" s="200"/>
      <c r="CS264" s="200"/>
      <c r="CT264" s="200"/>
      <c r="CU264" s="200"/>
      <c r="CV264" s="200"/>
      <c r="CW264" s="200"/>
      <c r="CX264" s="200"/>
      <c r="CY264" s="200"/>
      <c r="CZ264" s="200"/>
      <c r="DA264" s="200"/>
      <c r="DB264" s="200"/>
      <c r="DC264" s="200"/>
      <c r="DD264" s="200"/>
      <c r="DE264" s="200"/>
      <c r="DF264" s="200"/>
      <c r="DG264" s="200"/>
      <c r="DH264" s="200"/>
      <c r="DI264" s="200"/>
      <c r="DJ264" s="200"/>
      <c r="DK264" s="200"/>
      <c r="DL264" s="200"/>
      <c r="DM264" s="200"/>
      <c r="DN264" s="200"/>
      <c r="DO264" s="200"/>
      <c r="DP264" s="200"/>
      <c r="DQ264" s="200"/>
      <c r="DR264" s="200"/>
      <c r="DS264" s="200"/>
      <c r="DT264" s="200"/>
      <c r="DU264" s="200"/>
    </row>
    <row r="265" spans="2:125" s="130" customFormat="1" ht="11.85" hidden="1" customHeight="1" thickBot="1">
      <c r="B265" s="563"/>
      <c r="C265" s="568"/>
      <c r="D265" s="171" t="s">
        <v>243</v>
      </c>
      <c r="E265" s="171"/>
      <c r="F265" s="131"/>
      <c r="G265" s="131"/>
      <c r="H265" s="131"/>
      <c r="I265" s="131"/>
      <c r="J265" s="131"/>
      <c r="K265" s="131"/>
      <c r="L265" s="131"/>
      <c r="M265" s="131"/>
      <c r="N265" s="131"/>
      <c r="O265" s="131"/>
      <c r="P265" s="131"/>
      <c r="Q265" s="131"/>
      <c r="R265" s="131"/>
      <c r="S265" s="131"/>
      <c r="T265" s="131"/>
      <c r="U265" s="131"/>
      <c r="V265" s="131"/>
      <c r="W265" s="131"/>
      <c r="X265" s="564"/>
      <c r="Y265" s="131"/>
      <c r="Z265" s="131"/>
      <c r="AA265" s="131"/>
      <c r="AB265" s="171" t="s">
        <v>244</v>
      </c>
      <c r="AC265" s="132"/>
      <c r="AD265" s="132"/>
      <c r="AE265" s="132"/>
      <c r="AF265" s="131"/>
      <c r="AG265" s="131"/>
      <c r="AH265" s="131"/>
      <c r="AI265" s="131"/>
      <c r="AJ265" s="131"/>
      <c r="AK265" s="136"/>
      <c r="AL265" s="131"/>
      <c r="AM265" s="131"/>
      <c r="AN265" s="131"/>
      <c r="AO265" s="133"/>
      <c r="AP265" s="131"/>
      <c r="AQ265" s="86"/>
      <c r="AR265" s="86"/>
      <c r="AY265" s="198"/>
      <c r="AZ265" s="198"/>
      <c r="BA265" s="198"/>
      <c r="BB265" s="198"/>
      <c r="BC265" s="198"/>
      <c r="BD265" s="198"/>
      <c r="BE265" s="198"/>
      <c r="BF265" s="198"/>
      <c r="BG265" s="198"/>
      <c r="BH265" s="198"/>
      <c r="BI265" s="198"/>
      <c r="BJ265" s="198"/>
      <c r="BK265" s="198"/>
      <c r="BL265" s="198"/>
      <c r="BM265" s="198"/>
      <c r="BN265" s="198"/>
      <c r="BO265" s="198"/>
      <c r="BP265" s="198"/>
      <c r="BQ265" s="198"/>
      <c r="BR265" s="198"/>
      <c r="BS265" s="198"/>
      <c r="BT265" s="198"/>
      <c r="BU265" s="198"/>
      <c r="BV265" s="198"/>
      <c r="BW265" s="198"/>
      <c r="BX265" s="200"/>
      <c r="BY265" s="200"/>
      <c r="BZ265" s="200"/>
      <c r="CA265" s="200"/>
      <c r="CB265" s="200"/>
      <c r="CC265" s="200"/>
      <c r="CD265" s="200"/>
      <c r="CE265" s="200"/>
      <c r="CF265" s="200"/>
      <c r="CG265" s="200"/>
      <c r="CH265" s="200"/>
      <c r="CI265" s="200"/>
      <c r="CJ265" s="200"/>
      <c r="CK265" s="200"/>
      <c r="CL265" s="200"/>
      <c r="CM265" s="200"/>
      <c r="CN265" s="200"/>
      <c r="CO265" s="200"/>
      <c r="CP265" s="200"/>
      <c r="CQ265" s="200"/>
      <c r="CR265" s="200"/>
      <c r="CS265" s="200"/>
      <c r="CT265" s="200"/>
      <c r="CU265" s="200"/>
      <c r="CV265" s="200"/>
      <c r="CW265" s="200"/>
      <c r="CX265" s="200"/>
      <c r="CY265" s="200"/>
      <c r="CZ265" s="200"/>
      <c r="DA265" s="200"/>
      <c r="DB265" s="200"/>
      <c r="DC265" s="200"/>
      <c r="DD265" s="200"/>
      <c r="DE265" s="200"/>
      <c r="DF265" s="200"/>
      <c r="DG265" s="200"/>
      <c r="DH265" s="200"/>
      <c r="DI265" s="200"/>
      <c r="DJ265" s="200"/>
      <c r="DK265" s="200"/>
      <c r="DL265" s="200"/>
      <c r="DM265" s="200"/>
      <c r="DN265" s="200"/>
      <c r="DO265" s="200"/>
      <c r="DP265" s="200"/>
      <c r="DQ265" s="200"/>
      <c r="DR265" s="200"/>
      <c r="DS265" s="200"/>
      <c r="DT265" s="200"/>
      <c r="DU265" s="200"/>
    </row>
    <row r="266" spans="2:125" s="130" customFormat="1" ht="11.85" hidden="1" customHeight="1" thickBot="1">
      <c r="B266" s="563"/>
      <c r="C266" s="568"/>
      <c r="D266" s="132" t="s">
        <v>800</v>
      </c>
      <c r="E266" s="132"/>
      <c r="F266" s="131"/>
      <c r="G266" s="131"/>
      <c r="H266" s="131"/>
      <c r="I266" s="131"/>
      <c r="J266" s="131"/>
      <c r="K266" s="131"/>
      <c r="L266" s="131"/>
      <c r="M266" s="131"/>
      <c r="N266" s="131"/>
      <c r="O266" s="131"/>
      <c r="P266" s="131"/>
      <c r="Q266" s="131"/>
      <c r="R266" s="131"/>
      <c r="S266" s="131"/>
      <c r="T266" s="131"/>
      <c r="U266" s="131"/>
      <c r="V266" s="131"/>
      <c r="W266" s="131"/>
      <c r="X266" s="564"/>
      <c r="Y266" s="131"/>
      <c r="Z266" s="134">
        <v>257</v>
      </c>
      <c r="AA266" s="131"/>
      <c r="AB266" s="132" t="s">
        <v>260</v>
      </c>
      <c r="AC266" s="171"/>
      <c r="AD266" s="171"/>
      <c r="AE266" s="171"/>
      <c r="AF266" s="131"/>
      <c r="AG266" s="131"/>
      <c r="AH266" s="131"/>
      <c r="AI266" s="131"/>
      <c r="AJ266" s="131"/>
      <c r="AK266" s="134"/>
      <c r="AL266" s="131"/>
      <c r="AM266" s="131"/>
      <c r="AN266" s="131"/>
      <c r="AO266" s="135">
        <v>244</v>
      </c>
      <c r="AP266" s="134"/>
      <c r="AQ266" s="86"/>
      <c r="AR266" s="86"/>
      <c r="AY266" s="198"/>
      <c r="AZ266" s="198"/>
      <c r="BA266" s="198"/>
      <c r="BB266" s="198"/>
      <c r="BC266" s="198"/>
      <c r="BD266" s="198"/>
      <c r="BE266" s="198"/>
      <c r="BF266" s="198"/>
      <c r="BG266" s="198"/>
      <c r="BH266" s="198"/>
      <c r="BI266" s="198"/>
      <c r="BJ266" s="198"/>
      <c r="BK266" s="198"/>
      <c r="BL266" s="198"/>
      <c r="BM266" s="198"/>
      <c r="BN266" s="198"/>
      <c r="BO266" s="198"/>
      <c r="BP266" s="198"/>
      <c r="BQ266" s="198"/>
      <c r="BR266" s="198"/>
      <c r="BS266" s="198"/>
      <c r="BT266" s="198"/>
      <c r="BU266" s="198"/>
      <c r="BV266" s="198"/>
      <c r="BW266" s="198"/>
      <c r="BX266" s="200"/>
      <c r="BY266" s="200"/>
      <c r="BZ266" s="200"/>
      <c r="CA266" s="200"/>
      <c r="CB266" s="200"/>
      <c r="CC266" s="200"/>
      <c r="CD266" s="200"/>
      <c r="CE266" s="200"/>
      <c r="CF266" s="200"/>
      <c r="CG266" s="200"/>
      <c r="CH266" s="200"/>
      <c r="CI266" s="200"/>
      <c r="CJ266" s="200"/>
      <c r="CK266" s="200"/>
      <c r="CL266" s="200"/>
      <c r="CM266" s="200"/>
      <c r="CN266" s="200"/>
      <c r="CO266" s="200"/>
      <c r="CP266" s="200"/>
      <c r="CQ266" s="200"/>
      <c r="CR266" s="200"/>
      <c r="CS266" s="200"/>
      <c r="CT266" s="200"/>
      <c r="CU266" s="200"/>
      <c r="CV266" s="200"/>
      <c r="CW266" s="200"/>
      <c r="CX266" s="200"/>
      <c r="CY266" s="200"/>
      <c r="CZ266" s="200"/>
      <c r="DA266" s="200"/>
      <c r="DB266" s="200"/>
      <c r="DC266" s="200"/>
      <c r="DD266" s="200"/>
      <c r="DE266" s="200"/>
      <c r="DF266" s="200"/>
      <c r="DG266" s="200"/>
      <c r="DH266" s="200"/>
      <c r="DI266" s="200"/>
      <c r="DJ266" s="200"/>
      <c r="DK266" s="200"/>
      <c r="DL266" s="200"/>
      <c r="DM266" s="200"/>
      <c r="DN266" s="200"/>
      <c r="DO266" s="200"/>
      <c r="DP266" s="200"/>
      <c r="DQ266" s="200"/>
      <c r="DR266" s="200"/>
      <c r="DS266" s="200"/>
      <c r="DT266" s="200"/>
      <c r="DU266" s="200"/>
    </row>
    <row r="267" spans="2:125" s="130" customFormat="1" ht="3" hidden="1" customHeight="1" thickBot="1">
      <c r="B267" s="563"/>
      <c r="C267" s="568"/>
      <c r="D267" s="131"/>
      <c r="E267" s="131"/>
      <c r="F267" s="131"/>
      <c r="G267" s="131"/>
      <c r="H267" s="131"/>
      <c r="I267" s="131"/>
      <c r="J267" s="131"/>
      <c r="K267" s="131"/>
      <c r="L267" s="131"/>
      <c r="M267" s="131"/>
      <c r="N267" s="131"/>
      <c r="O267" s="131"/>
      <c r="P267" s="131"/>
      <c r="Q267" s="131"/>
      <c r="R267" s="131"/>
      <c r="S267" s="131"/>
      <c r="T267" s="131"/>
      <c r="U267" s="131"/>
      <c r="V267" s="131"/>
      <c r="W267" s="131"/>
      <c r="X267" s="564"/>
      <c r="Y267" s="131"/>
      <c r="Z267" s="131"/>
      <c r="AA267" s="131"/>
      <c r="AB267" s="131"/>
      <c r="AC267" s="131"/>
      <c r="AD267" s="131"/>
      <c r="AE267" s="131"/>
      <c r="AF267" s="131"/>
      <c r="AG267" s="131"/>
      <c r="AH267" s="131"/>
      <c r="AI267" s="131"/>
      <c r="AJ267" s="131"/>
      <c r="AK267" s="131"/>
      <c r="AL267" s="131"/>
      <c r="AM267" s="131"/>
      <c r="AN267" s="131"/>
      <c r="AO267" s="133"/>
      <c r="AP267" s="131"/>
      <c r="AQ267" s="86"/>
      <c r="AR267" s="86"/>
      <c r="AY267" s="198"/>
      <c r="AZ267" s="198"/>
      <c r="BA267" s="198"/>
      <c r="BB267" s="198"/>
      <c r="BC267" s="198"/>
      <c r="BD267" s="198"/>
      <c r="BE267" s="198"/>
      <c r="BF267" s="198"/>
      <c r="BG267" s="198"/>
      <c r="BH267" s="198"/>
      <c r="BI267" s="198"/>
      <c r="BJ267" s="198"/>
      <c r="BK267" s="198"/>
      <c r="BL267" s="198"/>
      <c r="BM267" s="198"/>
      <c r="BN267" s="198"/>
      <c r="BO267" s="198"/>
      <c r="BP267" s="198"/>
      <c r="BQ267" s="198"/>
      <c r="BR267" s="198"/>
      <c r="BS267" s="198"/>
      <c r="BT267" s="198"/>
      <c r="BU267" s="198"/>
      <c r="BV267" s="198"/>
      <c r="BW267" s="198"/>
      <c r="BX267" s="200"/>
      <c r="BY267" s="200"/>
      <c r="BZ267" s="200"/>
      <c r="CA267" s="200"/>
      <c r="CB267" s="200"/>
      <c r="CC267" s="200"/>
      <c r="CD267" s="200"/>
      <c r="CE267" s="200"/>
      <c r="CF267" s="200"/>
      <c r="CG267" s="200"/>
      <c r="CH267" s="200"/>
      <c r="CI267" s="200"/>
      <c r="CJ267" s="200"/>
      <c r="CK267" s="200"/>
      <c r="CL267" s="200"/>
      <c r="CM267" s="200"/>
      <c r="CN267" s="200"/>
      <c r="CO267" s="200"/>
      <c r="CP267" s="200"/>
      <c r="CQ267" s="200"/>
      <c r="CR267" s="200"/>
      <c r="CS267" s="200"/>
      <c r="CT267" s="200"/>
      <c r="CU267" s="200"/>
      <c r="CV267" s="200"/>
      <c r="CW267" s="200"/>
      <c r="CX267" s="200"/>
      <c r="CY267" s="200"/>
      <c r="CZ267" s="200"/>
      <c r="DA267" s="200"/>
      <c r="DB267" s="200"/>
      <c r="DC267" s="200"/>
      <c r="DD267" s="200"/>
      <c r="DE267" s="200"/>
      <c r="DF267" s="200"/>
      <c r="DG267" s="200"/>
      <c r="DH267" s="200"/>
      <c r="DI267" s="200"/>
      <c r="DJ267" s="200"/>
      <c r="DK267" s="200"/>
      <c r="DL267" s="200"/>
      <c r="DM267" s="200"/>
      <c r="DN267" s="200"/>
      <c r="DO267" s="200"/>
      <c r="DP267" s="200"/>
      <c r="DQ267" s="200"/>
      <c r="DR267" s="200"/>
      <c r="DS267" s="200"/>
      <c r="DT267" s="200"/>
      <c r="DU267" s="200"/>
    </row>
    <row r="268" spans="2:125" s="130" customFormat="1" ht="11.85" hidden="1" customHeight="1" thickBot="1">
      <c r="B268" s="563"/>
      <c r="C268" s="568"/>
      <c r="D268" s="171" t="s">
        <v>245</v>
      </c>
      <c r="E268" s="171"/>
      <c r="F268" s="131"/>
      <c r="G268" s="131"/>
      <c r="H268" s="131"/>
      <c r="I268" s="131"/>
      <c r="J268" s="131"/>
      <c r="K268" s="131"/>
      <c r="L268" s="131"/>
      <c r="M268" s="131"/>
      <c r="N268" s="131"/>
      <c r="O268" s="131"/>
      <c r="P268" s="131"/>
      <c r="Q268" s="131"/>
      <c r="R268" s="131"/>
      <c r="S268" s="131"/>
      <c r="T268" s="131"/>
      <c r="U268" s="134"/>
      <c r="V268" s="134"/>
      <c r="W268" s="134"/>
      <c r="X268" s="564"/>
      <c r="Y268" s="131"/>
      <c r="Z268" s="131"/>
      <c r="AA268" s="131"/>
      <c r="AB268" s="171" t="s">
        <v>246</v>
      </c>
      <c r="AC268" s="132"/>
      <c r="AD268" s="132"/>
      <c r="AE268" s="132"/>
      <c r="AF268" s="131"/>
      <c r="AG268" s="131"/>
      <c r="AH268" s="131"/>
      <c r="AI268" s="131"/>
      <c r="AJ268" s="131"/>
      <c r="AK268" s="136"/>
      <c r="AL268" s="131"/>
      <c r="AM268" s="131"/>
      <c r="AN268" s="131"/>
      <c r="AO268" s="133"/>
      <c r="AP268" s="131"/>
      <c r="AQ268" s="86"/>
      <c r="AR268" s="86"/>
      <c r="AY268" s="198"/>
      <c r="AZ268" s="198"/>
      <c r="BA268" s="198"/>
      <c r="BB268" s="198"/>
      <c r="BC268" s="198"/>
      <c r="BD268" s="198"/>
      <c r="BE268" s="198"/>
      <c r="BF268" s="198"/>
      <c r="BG268" s="198"/>
      <c r="BH268" s="198"/>
      <c r="BI268" s="198"/>
      <c r="BJ268" s="198"/>
      <c r="BK268" s="198"/>
      <c r="BL268" s="198"/>
      <c r="BM268" s="198"/>
      <c r="BN268" s="198"/>
      <c r="BO268" s="198"/>
      <c r="BP268" s="198"/>
      <c r="BQ268" s="198"/>
      <c r="BR268" s="198"/>
      <c r="BS268" s="198"/>
      <c r="BT268" s="198"/>
      <c r="BU268" s="198"/>
      <c r="BV268" s="198"/>
      <c r="BW268" s="198"/>
      <c r="BX268" s="200"/>
      <c r="BY268" s="200"/>
      <c r="BZ268" s="200"/>
      <c r="CA268" s="200"/>
      <c r="CB268" s="200"/>
      <c r="CC268" s="200"/>
      <c r="CD268" s="200"/>
      <c r="CE268" s="200"/>
      <c r="CF268" s="200"/>
      <c r="CG268" s="200"/>
      <c r="CH268" s="200"/>
      <c r="CI268" s="200"/>
      <c r="CJ268" s="200"/>
      <c r="CK268" s="200"/>
      <c r="CL268" s="200"/>
      <c r="CM268" s="200"/>
      <c r="CN268" s="200"/>
      <c r="CO268" s="200"/>
      <c r="CP268" s="200"/>
      <c r="CQ268" s="200"/>
      <c r="CR268" s="200"/>
      <c r="CS268" s="200"/>
      <c r="CT268" s="200"/>
      <c r="CU268" s="200"/>
      <c r="CV268" s="200"/>
      <c r="CW268" s="200"/>
      <c r="CX268" s="200"/>
      <c r="CY268" s="200"/>
      <c r="CZ268" s="200"/>
      <c r="DA268" s="200"/>
      <c r="DB268" s="200"/>
      <c r="DC268" s="200"/>
      <c r="DD268" s="200"/>
      <c r="DE268" s="200"/>
      <c r="DF268" s="200"/>
      <c r="DG268" s="200"/>
      <c r="DH268" s="200"/>
      <c r="DI268" s="200"/>
      <c r="DJ268" s="200"/>
      <c r="DK268" s="200"/>
      <c r="DL268" s="200"/>
      <c r="DM268" s="200"/>
      <c r="DN268" s="200"/>
      <c r="DO268" s="200"/>
      <c r="DP268" s="200"/>
      <c r="DQ268" s="200"/>
      <c r="DR268" s="200"/>
      <c r="DS268" s="200"/>
      <c r="DT268" s="200"/>
      <c r="DU268" s="200"/>
    </row>
    <row r="269" spans="2:125" s="130" customFormat="1" ht="11.85" hidden="1" customHeight="1" thickBot="1">
      <c r="B269" s="563"/>
      <c r="C269" s="568"/>
      <c r="D269" s="132" t="s">
        <v>363</v>
      </c>
      <c r="E269" s="132"/>
      <c r="F269" s="131"/>
      <c r="G269" s="131"/>
      <c r="H269" s="131"/>
      <c r="I269" s="131"/>
      <c r="J269" s="131"/>
      <c r="K269" s="131"/>
      <c r="L269" s="131"/>
      <c r="M269" s="131"/>
      <c r="N269" s="131"/>
      <c r="O269" s="131"/>
      <c r="P269" s="131"/>
      <c r="Q269" s="131"/>
      <c r="R269" s="131"/>
      <c r="S269" s="131"/>
      <c r="T269" s="131"/>
      <c r="U269" s="131"/>
      <c r="V269" s="131"/>
      <c r="W269" s="131"/>
      <c r="X269" s="564"/>
      <c r="Y269" s="131"/>
      <c r="Z269" s="134">
        <v>234</v>
      </c>
      <c r="AA269" s="131"/>
      <c r="AB269" s="132" t="s">
        <v>88</v>
      </c>
      <c r="AC269" s="171"/>
      <c r="AD269" s="171"/>
      <c r="AE269" s="171"/>
      <c r="AF269" s="131"/>
      <c r="AG269" s="131"/>
      <c r="AH269" s="131"/>
      <c r="AI269" s="131"/>
      <c r="AJ269" s="131"/>
      <c r="AK269" s="134"/>
      <c r="AL269" s="131"/>
      <c r="AM269" s="131"/>
      <c r="AN269" s="131"/>
      <c r="AO269" s="135">
        <v>245</v>
      </c>
      <c r="AP269" s="134"/>
      <c r="AQ269" s="86"/>
      <c r="AR269" s="86"/>
      <c r="AY269" s="198"/>
      <c r="AZ269" s="198"/>
      <c r="BA269" s="198"/>
      <c r="BB269" s="198"/>
      <c r="BC269" s="198"/>
      <c r="BD269" s="198"/>
      <c r="BE269" s="198"/>
      <c r="BF269" s="198"/>
      <c r="BG269" s="198"/>
      <c r="BH269" s="198"/>
      <c r="BI269" s="198"/>
      <c r="BJ269" s="198"/>
      <c r="BK269" s="198"/>
      <c r="BL269" s="198"/>
      <c r="BM269" s="198"/>
      <c r="BN269" s="198"/>
      <c r="BO269" s="198"/>
      <c r="BP269" s="198"/>
      <c r="BQ269" s="198"/>
      <c r="BR269" s="198"/>
      <c r="BS269" s="198"/>
      <c r="BT269" s="198"/>
      <c r="BU269" s="198"/>
      <c r="BV269" s="198"/>
      <c r="BW269" s="198"/>
      <c r="BX269" s="200"/>
      <c r="BY269" s="200"/>
      <c r="BZ269" s="200"/>
      <c r="CA269" s="200"/>
      <c r="CB269" s="200"/>
      <c r="CC269" s="200"/>
      <c r="CD269" s="200"/>
      <c r="CE269" s="200"/>
      <c r="CF269" s="200"/>
      <c r="CG269" s="200"/>
      <c r="CH269" s="200"/>
      <c r="CI269" s="200"/>
      <c r="CJ269" s="200"/>
      <c r="CK269" s="200"/>
      <c r="CL269" s="200"/>
      <c r="CM269" s="200"/>
      <c r="CN269" s="200"/>
      <c r="CO269" s="200"/>
      <c r="CP269" s="200"/>
      <c r="CQ269" s="200"/>
      <c r="CR269" s="200"/>
      <c r="CS269" s="200"/>
      <c r="CT269" s="200"/>
      <c r="CU269" s="200"/>
      <c r="CV269" s="200"/>
      <c r="CW269" s="200"/>
      <c r="CX269" s="200"/>
      <c r="CY269" s="200"/>
      <c r="CZ269" s="200"/>
      <c r="DA269" s="200"/>
      <c r="DB269" s="200"/>
      <c r="DC269" s="200"/>
      <c r="DD269" s="200"/>
      <c r="DE269" s="200"/>
      <c r="DF269" s="200"/>
      <c r="DG269" s="200"/>
      <c r="DH269" s="200"/>
      <c r="DI269" s="200"/>
      <c r="DJ269" s="200"/>
      <c r="DK269" s="200"/>
      <c r="DL269" s="200"/>
      <c r="DM269" s="200"/>
      <c r="DN269" s="200"/>
      <c r="DO269" s="200"/>
      <c r="DP269" s="200"/>
      <c r="DQ269" s="200"/>
      <c r="DR269" s="200"/>
      <c r="DS269" s="200"/>
      <c r="DT269" s="200"/>
      <c r="DU269" s="200"/>
    </row>
    <row r="270" spans="2:125" s="130" customFormat="1" ht="3" hidden="1" customHeight="1" thickBot="1">
      <c r="B270" s="563"/>
      <c r="C270" s="569"/>
      <c r="D270" s="137"/>
      <c r="E270" s="137"/>
      <c r="F270" s="137"/>
      <c r="G270" s="137"/>
      <c r="H270" s="137"/>
      <c r="I270" s="137"/>
      <c r="J270" s="137"/>
      <c r="K270" s="137"/>
      <c r="L270" s="137"/>
      <c r="M270" s="137"/>
      <c r="N270" s="137"/>
      <c r="O270" s="137"/>
      <c r="P270" s="137"/>
      <c r="Q270" s="137"/>
      <c r="R270" s="137"/>
      <c r="S270" s="137"/>
      <c r="T270" s="137"/>
      <c r="U270" s="137"/>
      <c r="V270" s="137"/>
      <c r="W270" s="137"/>
      <c r="X270" s="137"/>
      <c r="Y270" s="137"/>
      <c r="Z270" s="137"/>
      <c r="AA270" s="137"/>
      <c r="AB270" s="137"/>
      <c r="AC270" s="137"/>
      <c r="AD270" s="137"/>
      <c r="AE270" s="137"/>
      <c r="AF270" s="137"/>
      <c r="AG270" s="137"/>
      <c r="AH270" s="137"/>
      <c r="AI270" s="137"/>
      <c r="AJ270" s="137"/>
      <c r="AK270" s="137"/>
      <c r="AL270" s="137"/>
      <c r="AM270" s="137"/>
      <c r="AN270" s="137"/>
      <c r="AO270" s="138"/>
      <c r="AP270" s="131"/>
      <c r="AQ270" s="86"/>
      <c r="AR270" s="86"/>
      <c r="AY270" s="198"/>
      <c r="AZ270" s="198"/>
      <c r="BA270" s="198"/>
      <c r="BB270" s="198"/>
      <c r="BC270" s="198"/>
      <c r="BD270" s="198"/>
      <c r="BE270" s="198"/>
      <c r="BF270" s="198"/>
      <c r="BG270" s="198"/>
      <c r="BH270" s="198"/>
      <c r="BI270" s="198"/>
      <c r="BJ270" s="198"/>
      <c r="BK270" s="198"/>
      <c r="BL270" s="198"/>
      <c r="BM270" s="198"/>
      <c r="BN270" s="198"/>
      <c r="BO270" s="198"/>
      <c r="BP270" s="198"/>
      <c r="BQ270" s="198"/>
      <c r="BR270" s="198"/>
      <c r="BS270" s="198"/>
      <c r="BT270" s="198"/>
      <c r="BU270" s="198"/>
      <c r="BV270" s="198"/>
      <c r="BW270" s="198"/>
      <c r="BX270" s="200"/>
      <c r="BY270" s="200"/>
      <c r="BZ270" s="200"/>
      <c r="CA270" s="200"/>
      <c r="CB270" s="200"/>
      <c r="CC270" s="200"/>
      <c r="CD270" s="200"/>
      <c r="CE270" s="200"/>
      <c r="CF270" s="200"/>
      <c r="CG270" s="200"/>
      <c r="CH270" s="200"/>
      <c r="CI270" s="200"/>
      <c r="CJ270" s="200"/>
      <c r="CK270" s="200"/>
      <c r="CL270" s="200"/>
      <c r="CM270" s="200"/>
      <c r="CN270" s="200"/>
      <c r="CO270" s="200"/>
      <c r="CP270" s="200"/>
      <c r="CQ270" s="200"/>
      <c r="CR270" s="200"/>
      <c r="CS270" s="200"/>
      <c r="CT270" s="200"/>
      <c r="CU270" s="200"/>
      <c r="CV270" s="200"/>
      <c r="CW270" s="200"/>
      <c r="CX270" s="200"/>
      <c r="CY270" s="200"/>
      <c r="CZ270" s="200"/>
      <c r="DA270" s="200"/>
      <c r="DB270" s="200"/>
      <c r="DC270" s="200"/>
      <c r="DD270" s="200"/>
      <c r="DE270" s="200"/>
      <c r="DF270" s="200"/>
      <c r="DG270" s="200"/>
      <c r="DH270" s="200"/>
      <c r="DI270" s="200"/>
      <c r="DJ270" s="200"/>
      <c r="DK270" s="200"/>
      <c r="DL270" s="200"/>
      <c r="DM270" s="200"/>
      <c r="DN270" s="200"/>
      <c r="DO270" s="200"/>
      <c r="DP270" s="200"/>
      <c r="DQ270" s="200"/>
      <c r="DR270" s="200"/>
      <c r="DS270" s="200"/>
      <c r="DT270" s="200"/>
      <c r="DU270" s="200"/>
    </row>
    <row r="271" spans="2:125" s="130" customFormat="1" ht="3" hidden="1" customHeight="1" thickBot="1">
      <c r="AQ271" s="86"/>
      <c r="AR271" s="86"/>
      <c r="AY271" s="198"/>
      <c r="AZ271" s="198"/>
      <c r="BA271" s="198"/>
      <c r="BB271" s="198"/>
      <c r="BC271" s="198"/>
      <c r="BD271" s="198"/>
      <c r="BE271" s="198"/>
      <c r="BF271" s="198"/>
      <c r="BG271" s="198"/>
      <c r="BH271" s="198"/>
      <c r="BI271" s="198"/>
      <c r="BJ271" s="198"/>
      <c r="BK271" s="198"/>
      <c r="BL271" s="198"/>
      <c r="BM271" s="198"/>
      <c r="BN271" s="198"/>
      <c r="BO271" s="198"/>
      <c r="BP271" s="198"/>
      <c r="BQ271" s="198"/>
      <c r="BR271" s="198"/>
      <c r="BS271" s="198"/>
      <c r="BT271" s="198"/>
      <c r="BU271" s="198"/>
      <c r="BV271" s="198"/>
      <c r="BW271" s="198"/>
      <c r="BX271" s="200"/>
      <c r="BY271" s="200"/>
      <c r="BZ271" s="200"/>
      <c r="CA271" s="200"/>
      <c r="CB271" s="200"/>
      <c r="CC271" s="200"/>
      <c r="CD271" s="200"/>
      <c r="CE271" s="200"/>
      <c r="CF271" s="200"/>
      <c r="CG271" s="200"/>
      <c r="CH271" s="200"/>
      <c r="CI271" s="200"/>
      <c r="CJ271" s="200"/>
      <c r="CK271" s="200"/>
      <c r="CL271" s="200"/>
      <c r="CM271" s="200"/>
      <c r="CN271" s="200"/>
      <c r="CO271" s="200"/>
      <c r="CP271" s="200"/>
      <c r="CQ271" s="200"/>
      <c r="CR271" s="200"/>
      <c r="CS271" s="200"/>
      <c r="CT271" s="200"/>
      <c r="CU271" s="200"/>
      <c r="CV271" s="200"/>
      <c r="CW271" s="200"/>
      <c r="CX271" s="200"/>
      <c r="CY271" s="200"/>
      <c r="CZ271" s="200"/>
      <c r="DA271" s="200"/>
      <c r="DB271" s="200"/>
      <c r="DC271" s="200"/>
      <c r="DD271" s="200"/>
      <c r="DE271" s="200"/>
      <c r="DF271" s="200"/>
      <c r="DG271" s="200"/>
      <c r="DH271" s="200"/>
      <c r="DI271" s="200"/>
      <c r="DJ271" s="200"/>
      <c r="DK271" s="200"/>
      <c r="DL271" s="200"/>
      <c r="DM271" s="200"/>
      <c r="DN271" s="200"/>
      <c r="DO271" s="200"/>
      <c r="DP271" s="200"/>
      <c r="DQ271" s="200"/>
      <c r="DR271" s="200"/>
      <c r="DS271" s="200"/>
      <c r="DT271" s="200"/>
      <c r="DU271" s="200"/>
    </row>
    <row r="272" spans="2:125" s="130" customFormat="1" ht="11.85" hidden="1" customHeight="1" thickBot="1">
      <c r="AQ272" s="86"/>
      <c r="AR272" s="86"/>
      <c r="AY272" s="198"/>
      <c r="AZ272" s="198"/>
      <c r="BA272" s="198"/>
      <c r="BB272" s="198"/>
      <c r="BC272" s="198"/>
      <c r="BD272" s="198"/>
      <c r="BE272" s="198"/>
      <c r="BF272" s="198"/>
      <c r="BG272" s="198"/>
      <c r="BH272" s="198"/>
      <c r="BI272" s="198"/>
      <c r="BJ272" s="198"/>
      <c r="BK272" s="198"/>
      <c r="BL272" s="198"/>
      <c r="BM272" s="198"/>
      <c r="BN272" s="198"/>
      <c r="BO272" s="198"/>
      <c r="BP272" s="198"/>
      <c r="BQ272" s="198"/>
      <c r="BR272" s="198"/>
      <c r="BS272" s="198"/>
      <c r="BT272" s="198"/>
      <c r="BU272" s="198"/>
      <c r="BV272" s="198"/>
      <c r="BW272" s="198"/>
      <c r="BX272" s="200"/>
      <c r="BY272" s="200"/>
      <c r="BZ272" s="200"/>
      <c r="CA272" s="200"/>
      <c r="CB272" s="200"/>
      <c r="CC272" s="200"/>
      <c r="CD272" s="200"/>
      <c r="CE272" s="200"/>
      <c r="CF272" s="200"/>
      <c r="CG272" s="200"/>
      <c r="CH272" s="200"/>
      <c r="CI272" s="200"/>
      <c r="CJ272" s="200"/>
      <c r="CK272" s="200"/>
      <c r="CL272" s="200"/>
      <c r="CM272" s="200"/>
      <c r="CN272" s="200"/>
      <c r="CO272" s="200"/>
      <c r="CP272" s="200"/>
      <c r="CQ272" s="200"/>
      <c r="CR272" s="200"/>
      <c r="CS272" s="200"/>
      <c r="CT272" s="200"/>
      <c r="CU272" s="200"/>
      <c r="CV272" s="200"/>
      <c r="CW272" s="200"/>
      <c r="CX272" s="200"/>
      <c r="CY272" s="200"/>
      <c r="CZ272" s="200"/>
      <c r="DA272" s="200"/>
      <c r="DB272" s="200"/>
      <c r="DC272" s="200"/>
      <c r="DD272" s="200"/>
      <c r="DE272" s="200"/>
      <c r="DF272" s="200"/>
      <c r="DG272" s="200"/>
      <c r="DH272" s="200"/>
      <c r="DI272" s="200"/>
      <c r="DJ272" s="200"/>
      <c r="DK272" s="200"/>
      <c r="DL272" s="200"/>
      <c r="DM272" s="200"/>
      <c r="DN272" s="200"/>
      <c r="DO272" s="200"/>
      <c r="DP272" s="200"/>
      <c r="DQ272" s="200"/>
      <c r="DR272" s="200"/>
      <c r="DS272" s="200"/>
      <c r="DT272" s="200"/>
      <c r="DU272" s="200"/>
    </row>
    <row r="273" spans="2:125" s="130" customFormat="1" ht="11.85" hidden="1" customHeight="1" thickBot="1">
      <c r="AQ273" s="86"/>
      <c r="AR273" s="86"/>
      <c r="AY273" s="198"/>
      <c r="AZ273" s="198"/>
      <c r="BA273" s="198"/>
      <c r="BB273" s="198"/>
      <c r="BC273" s="198"/>
      <c r="BD273" s="198"/>
      <c r="BE273" s="198"/>
      <c r="BF273" s="198"/>
      <c r="BG273" s="198"/>
      <c r="BH273" s="198"/>
      <c r="BI273" s="198"/>
      <c r="BJ273" s="198"/>
      <c r="BK273" s="198"/>
      <c r="BL273" s="198"/>
      <c r="BM273" s="198"/>
      <c r="BN273" s="198"/>
      <c r="BO273" s="198"/>
      <c r="BP273" s="198"/>
      <c r="BQ273" s="198"/>
      <c r="BR273" s="198"/>
      <c r="BS273" s="198"/>
      <c r="BT273" s="198"/>
      <c r="BU273" s="198"/>
      <c r="BV273" s="198"/>
      <c r="BW273" s="198"/>
      <c r="BX273" s="200"/>
      <c r="BY273" s="200"/>
      <c r="BZ273" s="200"/>
      <c r="CA273" s="200"/>
      <c r="CB273" s="200"/>
      <c r="CC273" s="200"/>
      <c r="CD273" s="200"/>
      <c r="CE273" s="200"/>
      <c r="CF273" s="200"/>
      <c r="CG273" s="200"/>
      <c r="CH273" s="200"/>
      <c r="CI273" s="200"/>
      <c r="CJ273" s="200"/>
      <c r="CK273" s="200"/>
      <c r="CL273" s="200"/>
      <c r="CM273" s="200"/>
      <c r="CN273" s="200"/>
      <c r="CO273" s="200"/>
      <c r="CP273" s="200"/>
      <c r="CQ273" s="200"/>
      <c r="CR273" s="200"/>
      <c r="CS273" s="200"/>
      <c r="CT273" s="200"/>
      <c r="CU273" s="200"/>
      <c r="CV273" s="200"/>
      <c r="CW273" s="200"/>
      <c r="CX273" s="200"/>
      <c r="CY273" s="200"/>
      <c r="CZ273" s="200"/>
      <c r="DA273" s="200"/>
      <c r="DB273" s="200"/>
      <c r="DC273" s="200"/>
      <c r="DD273" s="200"/>
      <c r="DE273" s="200"/>
      <c r="DF273" s="200"/>
      <c r="DG273" s="200"/>
      <c r="DH273" s="200"/>
      <c r="DI273" s="200"/>
      <c r="DJ273" s="200"/>
      <c r="DK273" s="200"/>
      <c r="DL273" s="200"/>
      <c r="DM273" s="200"/>
      <c r="DN273" s="200"/>
      <c r="DO273" s="200"/>
      <c r="DP273" s="200"/>
      <c r="DQ273" s="200"/>
      <c r="DR273" s="200"/>
      <c r="DS273" s="200"/>
      <c r="DT273" s="200"/>
      <c r="DU273" s="200"/>
    </row>
    <row r="274" spans="2:125" s="130" customFormat="1" ht="11.85" hidden="1" customHeight="1" thickBot="1">
      <c r="AQ274" s="86"/>
      <c r="AR274" s="86"/>
      <c r="AY274" s="198"/>
      <c r="AZ274" s="198"/>
      <c r="BA274" s="198"/>
      <c r="BB274" s="198"/>
      <c r="BC274" s="198"/>
      <c r="BD274" s="198"/>
      <c r="BE274" s="198"/>
      <c r="BF274" s="198"/>
      <c r="BG274" s="198"/>
      <c r="BH274" s="198"/>
      <c r="BI274" s="198"/>
      <c r="BJ274" s="198"/>
      <c r="BK274" s="198"/>
      <c r="BL274" s="198"/>
      <c r="BM274" s="198"/>
      <c r="BN274" s="198"/>
      <c r="BO274" s="198"/>
      <c r="BP274" s="198"/>
      <c r="BQ274" s="198"/>
      <c r="BR274" s="198"/>
      <c r="BS274" s="198"/>
      <c r="BT274" s="198"/>
      <c r="BU274" s="198"/>
      <c r="BV274" s="198"/>
      <c r="BW274" s="198"/>
      <c r="BX274" s="200"/>
      <c r="BY274" s="200"/>
      <c r="BZ274" s="200"/>
      <c r="CA274" s="200"/>
      <c r="CB274" s="200"/>
      <c r="CC274" s="200"/>
      <c r="CD274" s="200"/>
      <c r="CE274" s="200"/>
      <c r="CF274" s="200"/>
      <c r="CG274" s="200"/>
      <c r="CH274" s="200"/>
      <c r="CI274" s="200"/>
      <c r="CJ274" s="200"/>
      <c r="CK274" s="200"/>
      <c r="CL274" s="200"/>
      <c r="CM274" s="200"/>
      <c r="CN274" s="200"/>
      <c r="CO274" s="200"/>
      <c r="CP274" s="200"/>
      <c r="CQ274" s="200"/>
      <c r="CR274" s="200"/>
      <c r="CS274" s="200"/>
      <c r="CT274" s="200"/>
      <c r="CU274" s="200"/>
      <c r="CV274" s="200"/>
      <c r="CW274" s="200"/>
      <c r="CX274" s="200"/>
      <c r="CY274" s="200"/>
      <c r="CZ274" s="200"/>
      <c r="DA274" s="200"/>
      <c r="DB274" s="200"/>
      <c r="DC274" s="200"/>
      <c r="DD274" s="200"/>
      <c r="DE274" s="200"/>
      <c r="DF274" s="200"/>
      <c r="DG274" s="200"/>
      <c r="DH274" s="200"/>
      <c r="DI274" s="200"/>
      <c r="DJ274" s="200"/>
      <c r="DK274" s="200"/>
      <c r="DL274" s="200"/>
      <c r="DM274" s="200"/>
      <c r="DN274" s="200"/>
      <c r="DO274" s="200"/>
      <c r="DP274" s="200"/>
      <c r="DQ274" s="200"/>
      <c r="DR274" s="200"/>
      <c r="DS274" s="200"/>
      <c r="DT274" s="200"/>
      <c r="DU274" s="200"/>
    </row>
    <row r="275" spans="2:125" ht="12.75" hidden="1" customHeight="1" thickBot="1">
      <c r="D275" s="130"/>
      <c r="E275" s="178"/>
      <c r="F275" s="178"/>
      <c r="G275" s="178"/>
      <c r="H275" s="178"/>
      <c r="I275" s="178"/>
      <c r="J275" s="178"/>
      <c r="K275" s="178"/>
      <c r="L275" s="178"/>
      <c r="M275" s="178"/>
      <c r="N275" s="178"/>
      <c r="O275" s="178"/>
      <c r="P275" s="178"/>
      <c r="Q275" s="178"/>
      <c r="R275" s="178"/>
      <c r="S275" s="178"/>
      <c r="T275" s="178"/>
      <c r="U275" s="178"/>
      <c r="V275" s="178"/>
      <c r="W275" s="178"/>
      <c r="X275" s="178"/>
      <c r="Y275" s="178"/>
      <c r="Z275" s="178"/>
      <c r="AA275" s="178"/>
      <c r="AB275" s="178"/>
      <c r="AC275" s="178"/>
      <c r="AD275" s="178"/>
      <c r="AE275" s="178"/>
      <c r="AF275" s="178"/>
      <c r="AG275" s="178"/>
      <c r="AH275" s="178"/>
      <c r="AI275" s="178"/>
      <c r="AJ275" s="178"/>
      <c r="AK275" s="178"/>
      <c r="AL275" s="178"/>
      <c r="AM275" s="178"/>
    </row>
    <row r="276" spans="2:125" ht="12.75" hidden="1" customHeight="1" thickBot="1">
      <c r="D276" s="178" t="s">
        <v>294</v>
      </c>
      <c r="E276" s="178"/>
      <c r="F276" s="178"/>
      <c r="G276" s="178"/>
      <c r="H276" s="178"/>
      <c r="I276" s="178"/>
      <c r="J276" s="178"/>
      <c r="K276" s="178"/>
      <c r="L276" s="178"/>
      <c r="M276" s="178"/>
      <c r="N276" s="178"/>
      <c r="O276" s="178"/>
      <c r="P276" s="178"/>
      <c r="Q276" s="178"/>
      <c r="R276" s="178"/>
      <c r="S276" s="178"/>
      <c r="T276" s="178"/>
      <c r="U276" s="178"/>
      <c r="V276" s="178"/>
      <c r="W276" s="178"/>
      <c r="X276" s="178"/>
      <c r="Y276" s="178"/>
      <c r="Z276" s="178"/>
      <c r="AA276" s="178"/>
      <c r="AB276" s="178"/>
      <c r="AC276" s="178"/>
      <c r="AD276" s="178"/>
      <c r="AE276" s="178"/>
      <c r="AF276" s="178"/>
      <c r="AG276" s="178"/>
      <c r="AH276" s="178"/>
      <c r="AI276" s="178"/>
      <c r="AJ276" s="178"/>
      <c r="AK276" s="178"/>
      <c r="AL276" s="178"/>
      <c r="AM276" s="178"/>
    </row>
    <row r="277" spans="2:125" ht="12.75" hidden="1" customHeight="1" thickBot="1">
      <c r="D277" s="178" t="s">
        <v>247</v>
      </c>
      <c r="E277" s="178"/>
      <c r="F277" s="178"/>
      <c r="G277" s="178"/>
      <c r="H277" s="178"/>
      <c r="I277" s="178"/>
      <c r="J277" s="178"/>
      <c r="K277" s="178"/>
      <c r="L277" s="178"/>
      <c r="M277" s="178"/>
      <c r="N277" s="178"/>
      <c r="O277" s="178"/>
      <c r="P277" s="178"/>
      <c r="Q277" s="178"/>
      <c r="R277" s="178"/>
      <c r="S277" s="178"/>
      <c r="T277" s="178"/>
      <c r="U277" s="178"/>
      <c r="V277" s="178"/>
      <c r="W277" s="178"/>
      <c r="X277" s="178"/>
      <c r="Y277" s="178"/>
      <c r="Z277" s="178"/>
      <c r="AA277" s="178"/>
      <c r="AB277" s="178"/>
      <c r="AC277" s="178"/>
      <c r="AD277" s="178"/>
      <c r="AE277" s="178"/>
      <c r="AF277" s="178"/>
      <c r="AG277" s="178"/>
      <c r="AH277" s="178"/>
      <c r="AI277" s="178"/>
      <c r="AJ277" s="178"/>
      <c r="AK277" s="178"/>
      <c r="AL277" s="178"/>
      <c r="AM277" s="178"/>
    </row>
    <row r="278" spans="2:125" ht="12.75" hidden="1" customHeight="1" thickBot="1">
      <c r="D278" s="179" t="s">
        <v>248</v>
      </c>
      <c r="E278" s="179"/>
      <c r="F278" s="179"/>
      <c r="G278" s="179"/>
      <c r="H278" s="179"/>
      <c r="I278" s="179"/>
      <c r="J278" s="179"/>
      <c r="K278" s="179"/>
      <c r="L278" s="179"/>
      <c r="M278" s="179"/>
      <c r="N278" s="179"/>
      <c r="O278" s="179"/>
      <c r="P278" s="179"/>
      <c r="Q278" s="179"/>
      <c r="R278" s="179"/>
      <c r="S278" s="179"/>
      <c r="T278" s="179"/>
      <c r="U278" s="179"/>
      <c r="V278" s="179"/>
      <c r="W278" s="179"/>
      <c r="X278" s="179"/>
      <c r="Y278" s="179"/>
      <c r="Z278" s="179"/>
      <c r="AA278" s="179"/>
      <c r="AB278" s="179"/>
      <c r="AC278" s="179"/>
      <c r="AD278" s="179"/>
      <c r="AE278" s="179"/>
      <c r="AF278" s="179"/>
      <c r="AG278" s="179"/>
      <c r="AH278" s="179"/>
      <c r="AI278" s="179"/>
      <c r="AJ278" s="179"/>
      <c r="AK278" s="179"/>
      <c r="AL278" s="179"/>
      <c r="AM278" s="179"/>
      <c r="AN278" s="179"/>
      <c r="AO278" s="179"/>
      <c r="AP278" s="179"/>
      <c r="AQ278" s="179"/>
      <c r="AR278" s="179"/>
    </row>
    <row r="279" spans="2:125" ht="12.75" hidden="1" customHeight="1" thickBot="1">
      <c r="D279" s="179" t="s">
        <v>249</v>
      </c>
      <c r="E279" s="179"/>
      <c r="F279" s="179"/>
      <c r="G279" s="179"/>
      <c r="H279" s="179"/>
      <c r="I279" s="179"/>
      <c r="J279" s="179"/>
      <c r="K279" s="179"/>
      <c r="L279" s="179"/>
      <c r="M279" s="179"/>
      <c r="N279" s="179"/>
      <c r="O279" s="179"/>
      <c r="P279" s="179"/>
      <c r="Q279" s="179"/>
      <c r="R279" s="179"/>
      <c r="S279" s="179"/>
      <c r="T279" s="179"/>
      <c r="U279" s="179"/>
      <c r="V279" s="179"/>
      <c r="W279" s="179"/>
      <c r="X279" s="179"/>
      <c r="Y279" s="179"/>
      <c r="Z279" s="179"/>
      <c r="AA279" s="179"/>
      <c r="AB279" s="179"/>
      <c r="AC279" s="179"/>
      <c r="AD279" s="179"/>
      <c r="AE279" s="179"/>
      <c r="AF279" s="179"/>
      <c r="AG279" s="179"/>
      <c r="AH279" s="179"/>
      <c r="AI279" s="179"/>
      <c r="AJ279" s="179"/>
      <c r="AK279" s="179"/>
      <c r="AL279" s="179"/>
      <c r="AM279" s="179"/>
      <c r="AN279" s="179"/>
      <c r="AO279" s="179"/>
      <c r="AP279" s="179"/>
      <c r="AQ279" s="179"/>
      <c r="AR279" s="179"/>
    </row>
    <row r="280" spans="2:125" ht="4.1500000000000004" hidden="1" customHeight="1" thickBot="1"/>
    <row r="281" spans="2:125" ht="12.75" hidden="1" customHeight="1" thickBot="1">
      <c r="AJ281" s="142"/>
      <c r="AK281" s="181">
        <v>41665</v>
      </c>
      <c r="AL281" s="181"/>
      <c r="AM281" s="181"/>
    </row>
    <row r="282" spans="2:125" ht="17.25" hidden="1" customHeight="1">
      <c r="B282" s="4486" t="s">
        <v>793</v>
      </c>
      <c r="C282" s="4486"/>
      <c r="D282" s="4486"/>
      <c r="E282" s="4486"/>
      <c r="F282" s="4486"/>
      <c r="G282" s="4486"/>
      <c r="H282" s="4486"/>
      <c r="I282" s="4486"/>
      <c r="J282" s="4486"/>
      <c r="K282" s="4486"/>
      <c r="L282" s="4486"/>
      <c r="M282" s="4486"/>
      <c r="N282" s="4486"/>
      <c r="O282" s="4486"/>
      <c r="P282" s="4486"/>
      <c r="Q282" s="4486"/>
      <c r="R282" s="4486"/>
      <c r="S282" s="4486"/>
      <c r="T282" s="4486"/>
      <c r="U282" s="4486"/>
      <c r="V282" s="4486"/>
      <c r="W282" s="4486"/>
      <c r="X282" s="4486"/>
      <c r="Y282" s="4486"/>
      <c r="Z282" s="4486"/>
      <c r="AA282" s="4486"/>
      <c r="AB282" s="4486"/>
      <c r="AC282" s="4486"/>
      <c r="AD282" s="4486"/>
      <c r="AE282" s="4486"/>
      <c r="AF282" s="4486"/>
      <c r="AG282" s="4486"/>
      <c r="AH282" s="4486"/>
      <c r="AI282" s="4486"/>
      <c r="AJ282" s="4486"/>
      <c r="AK282" s="4486"/>
      <c r="AL282" s="4486"/>
      <c r="AM282" s="4486"/>
      <c r="AN282" s="4486"/>
      <c r="AO282" s="4486"/>
      <c r="AP282" s="4486"/>
      <c r="AQ282" s="4486"/>
      <c r="AR282" s="549"/>
      <c r="AS282" s="549"/>
    </row>
    <row r="283" spans="2:125" ht="18" hidden="1" customHeight="1">
      <c r="B283" s="4484" t="s">
        <v>185</v>
      </c>
      <c r="C283" s="4484"/>
      <c r="D283" s="4484"/>
      <c r="E283" s="4484"/>
      <c r="F283" s="4484"/>
      <c r="G283" s="4484"/>
      <c r="H283" s="4484"/>
      <c r="I283" s="4484"/>
      <c r="J283" s="4484"/>
      <c r="K283" s="4484"/>
      <c r="L283" s="4484"/>
      <c r="M283" s="4484"/>
      <c r="N283" s="4484"/>
      <c r="O283" s="4484"/>
      <c r="P283" s="4484"/>
      <c r="Q283" s="4484"/>
      <c r="R283" s="4484"/>
      <c r="S283" s="4484"/>
      <c r="T283" s="4484"/>
      <c r="U283" s="4484"/>
      <c r="V283" s="4484"/>
      <c r="W283" s="4484"/>
      <c r="X283" s="4484"/>
      <c r="Y283" s="4484"/>
      <c r="Z283" s="4484"/>
      <c r="AA283" s="4484"/>
      <c r="AI283" s="4484" t="s">
        <v>379</v>
      </c>
      <c r="AJ283" s="4484"/>
      <c r="AK283" s="4484"/>
      <c r="AL283" s="4484"/>
      <c r="AM283" s="4484"/>
      <c r="AN283" s="4484"/>
      <c r="AO283" s="4484"/>
    </row>
    <row r="284" spans="2:125" ht="28.5" hidden="1" customHeight="1">
      <c r="D284" s="4487" t="s">
        <v>254</v>
      </c>
      <c r="E284" s="4487"/>
      <c r="F284" s="4487"/>
      <c r="G284" s="4487"/>
      <c r="H284" s="4487"/>
      <c r="I284" s="4487"/>
      <c r="J284" s="4487"/>
      <c r="K284" s="4487"/>
      <c r="L284" s="87"/>
      <c r="M284" s="87"/>
      <c r="N284" s="87"/>
      <c r="O284" s="87"/>
      <c r="P284" s="87"/>
      <c r="Q284" s="87"/>
      <c r="R284" s="87"/>
      <c r="S284" s="87"/>
      <c r="U284" s="87"/>
      <c r="V284" s="88"/>
      <c r="Z284" s="4492" t="s">
        <v>375</v>
      </c>
      <c r="AA284" s="4485"/>
      <c r="AB284" s="4485"/>
      <c r="AC284" s="4485"/>
      <c r="AD284" s="4485"/>
      <c r="AE284" s="4485"/>
      <c r="AF284" s="4485"/>
      <c r="AG284" s="550"/>
      <c r="AK284" s="4490" t="s">
        <v>187</v>
      </c>
      <c r="AL284" s="4490"/>
      <c r="AM284" s="4490"/>
    </row>
    <row r="285" spans="2:125" ht="3" hidden="1" customHeight="1" thickBot="1">
      <c r="C285" s="86"/>
    </row>
    <row r="286" spans="2:125" ht="11.85" hidden="1" customHeight="1">
      <c r="B286" s="143"/>
      <c r="C286" s="86"/>
      <c r="D286" s="89"/>
      <c r="E286" s="144" t="s">
        <v>255</v>
      </c>
      <c r="G286" s="144"/>
      <c r="I286" s="144"/>
      <c r="K286" s="144" t="s">
        <v>188</v>
      </c>
      <c r="M286" s="145" t="s">
        <v>189</v>
      </c>
      <c r="N286" s="145"/>
      <c r="O286" s="145"/>
      <c r="P286" s="145"/>
      <c r="Q286" s="146" t="s">
        <v>190</v>
      </c>
      <c r="R286" s="145"/>
      <c r="S286" s="145"/>
      <c r="T286" s="145"/>
      <c r="U286" s="145"/>
      <c r="V286" s="145"/>
      <c r="X286" s="145"/>
      <c r="Z286" s="147" t="s">
        <v>191</v>
      </c>
      <c r="AA286" s="90"/>
      <c r="AB286" s="90"/>
      <c r="AC286" s="90"/>
      <c r="AD286" s="90"/>
      <c r="AE286" s="90"/>
      <c r="AF286" s="90"/>
      <c r="AG286" s="90"/>
      <c r="AI286" s="144" t="s">
        <v>188</v>
      </c>
      <c r="AK286" s="147" t="s">
        <v>192</v>
      </c>
      <c r="AL286" s="147"/>
      <c r="AM286" s="147"/>
      <c r="AO286" s="148" t="s">
        <v>194</v>
      </c>
      <c r="AP286" s="148"/>
      <c r="AR286" s="149" t="s">
        <v>104</v>
      </c>
      <c r="AS286" s="150"/>
    </row>
    <row r="287" spans="2:125" ht="11.85" hidden="1" customHeight="1" thickBot="1">
      <c r="B287" s="151" t="s">
        <v>117</v>
      </c>
      <c r="C287" s="86"/>
      <c r="D287" s="152" t="s">
        <v>195</v>
      </c>
      <c r="E287" s="153" t="s">
        <v>256</v>
      </c>
      <c r="G287" s="153" t="s">
        <v>196</v>
      </c>
      <c r="I287" s="153" t="s">
        <v>0</v>
      </c>
      <c r="K287" s="153" t="s">
        <v>197</v>
      </c>
      <c r="M287" s="154" t="s">
        <v>198</v>
      </c>
      <c r="N287" s="154" t="s">
        <v>199</v>
      </c>
      <c r="O287" s="155" t="s">
        <v>200</v>
      </c>
      <c r="P287" s="155" t="s">
        <v>201</v>
      </c>
      <c r="Q287" s="155" t="s">
        <v>202</v>
      </c>
      <c r="R287" s="155" t="s">
        <v>203</v>
      </c>
      <c r="S287" s="155" t="s">
        <v>204</v>
      </c>
      <c r="T287" s="155" t="s">
        <v>205</v>
      </c>
      <c r="U287" s="155" t="s">
        <v>206</v>
      </c>
      <c r="V287" s="155" t="s">
        <v>207</v>
      </c>
      <c r="X287" s="154" t="s">
        <v>208</v>
      </c>
      <c r="Z287" s="155" t="s">
        <v>209</v>
      </c>
      <c r="AA287" s="155" t="s">
        <v>210</v>
      </c>
      <c r="AB287" s="155" t="s">
        <v>211</v>
      </c>
      <c r="AC287" s="155" t="s">
        <v>212</v>
      </c>
      <c r="AD287" s="155" t="s">
        <v>213</v>
      </c>
      <c r="AE287" s="155" t="s">
        <v>214</v>
      </c>
      <c r="AF287" s="155" t="s">
        <v>215</v>
      </c>
      <c r="AG287" s="155"/>
      <c r="AI287" s="151" t="s">
        <v>216</v>
      </c>
      <c r="AK287" s="156" t="s">
        <v>188</v>
      </c>
      <c r="AL287" s="154" t="s">
        <v>217</v>
      </c>
      <c r="AM287" s="157" t="s">
        <v>193</v>
      </c>
      <c r="AO287" s="154" t="s">
        <v>257</v>
      </c>
      <c r="AP287" s="154" t="s">
        <v>258</v>
      </c>
      <c r="AR287" s="158" t="s">
        <v>217</v>
      </c>
      <c r="AS287" s="158" t="s">
        <v>218</v>
      </c>
    </row>
    <row r="288" spans="2:125" ht="3" hidden="1" customHeight="1">
      <c r="C288" s="86"/>
      <c r="K288" s="374"/>
      <c r="AR288" s="130"/>
      <c r="AS288" s="130"/>
    </row>
    <row r="289" spans="1:45" ht="11.45" hidden="1" customHeight="1">
      <c r="B289" s="94" t="s">
        <v>219</v>
      </c>
      <c r="C289" s="86"/>
      <c r="D289" s="95" t="s">
        <v>88</v>
      </c>
      <c r="E289" s="551"/>
      <c r="F289" s="95">
        <v>0</v>
      </c>
      <c r="G289" s="96" t="s">
        <v>88</v>
      </c>
      <c r="I289" s="97" t="s">
        <v>88</v>
      </c>
      <c r="K289" s="375">
        <v>0</v>
      </c>
      <c r="M289" s="98" t="s">
        <v>220</v>
      </c>
      <c r="N289" s="98" t="s">
        <v>220</v>
      </c>
      <c r="O289" s="99" t="s">
        <v>220</v>
      </c>
      <c r="P289" s="99" t="s">
        <v>220</v>
      </c>
      <c r="Q289" s="99" t="s">
        <v>220</v>
      </c>
      <c r="R289" s="99" t="s">
        <v>220</v>
      </c>
      <c r="S289" s="99" t="s">
        <v>220</v>
      </c>
      <c r="T289" s="99" t="s">
        <v>220</v>
      </c>
      <c r="U289" s="99" t="s">
        <v>220</v>
      </c>
      <c r="V289" s="99" t="s">
        <v>220</v>
      </c>
      <c r="X289" s="159">
        <v>0</v>
      </c>
      <c r="Z289" s="100" t="s">
        <v>226</v>
      </c>
      <c r="AA289" s="100" t="s">
        <v>226</v>
      </c>
      <c r="AB289" s="100" t="s">
        <v>226</v>
      </c>
      <c r="AC289" s="100" t="s">
        <v>226</v>
      </c>
      <c r="AD289" s="100" t="s">
        <v>226</v>
      </c>
      <c r="AE289" s="100" t="s">
        <v>226</v>
      </c>
      <c r="AF289" s="100"/>
      <c r="AG289" s="100"/>
      <c r="AI289" s="101">
        <v>0</v>
      </c>
      <c r="AJ289" s="86">
        <v>31</v>
      </c>
      <c r="AK289" s="101">
        <v>0</v>
      </c>
      <c r="AL289" s="100">
        <v>14</v>
      </c>
      <c r="AM289" s="102">
        <v>0</v>
      </c>
      <c r="AO289" s="103">
        <v>0</v>
      </c>
      <c r="AP289" s="103">
        <v>0</v>
      </c>
      <c r="AR289" s="139">
        <v>0</v>
      </c>
      <c r="AS289" s="139">
        <v>0</v>
      </c>
    </row>
    <row r="290" spans="1:45" ht="11.45" hidden="1" customHeight="1">
      <c r="B290" s="94" t="s">
        <v>221</v>
      </c>
      <c r="C290" s="86"/>
      <c r="D290" s="95" t="s">
        <v>88</v>
      </c>
      <c r="E290" s="160"/>
      <c r="F290" s="95">
        <v>0</v>
      </c>
      <c r="G290" s="96" t="s">
        <v>88</v>
      </c>
      <c r="I290" s="97" t="s">
        <v>88</v>
      </c>
      <c r="K290" s="375">
        <v>0</v>
      </c>
      <c r="M290" s="98" t="s">
        <v>220</v>
      </c>
      <c r="N290" s="98" t="s">
        <v>220</v>
      </c>
      <c r="O290" s="99" t="s">
        <v>220</v>
      </c>
      <c r="P290" s="99" t="s">
        <v>220</v>
      </c>
      <c r="Q290" s="99" t="s">
        <v>220</v>
      </c>
      <c r="R290" s="99" t="s">
        <v>220</v>
      </c>
      <c r="S290" s="99" t="s">
        <v>220</v>
      </c>
      <c r="T290" s="99" t="s">
        <v>220</v>
      </c>
      <c r="U290" s="99" t="s">
        <v>220</v>
      </c>
      <c r="V290" s="99" t="s">
        <v>220</v>
      </c>
      <c r="X290" s="159">
        <v>0</v>
      </c>
      <c r="Z290" s="100" t="s">
        <v>226</v>
      </c>
      <c r="AA290" s="100" t="s">
        <v>226</v>
      </c>
      <c r="AB290" s="100" t="s">
        <v>226</v>
      </c>
      <c r="AC290" s="100" t="s">
        <v>226</v>
      </c>
      <c r="AD290" s="100" t="s">
        <v>226</v>
      </c>
      <c r="AE290" s="100" t="s">
        <v>226</v>
      </c>
      <c r="AF290" s="100"/>
      <c r="AG290" s="100"/>
      <c r="AI290" s="101">
        <v>0</v>
      </c>
      <c r="AJ290" s="86">
        <v>28</v>
      </c>
      <c r="AK290" s="101">
        <v>0</v>
      </c>
      <c r="AL290" s="100">
        <v>14</v>
      </c>
      <c r="AM290" s="102">
        <v>0</v>
      </c>
      <c r="AO290" s="103">
        <v>0</v>
      </c>
      <c r="AP290" s="103">
        <v>0</v>
      </c>
      <c r="AR290" s="139">
        <v>0</v>
      </c>
      <c r="AS290" s="139">
        <v>0</v>
      </c>
    </row>
    <row r="291" spans="1:45" ht="11.45" hidden="1" customHeight="1">
      <c r="B291" s="111" t="s">
        <v>222</v>
      </c>
      <c r="C291" s="95"/>
      <c r="D291" s="95" t="s">
        <v>88</v>
      </c>
      <c r="E291" s="551"/>
      <c r="F291" s="95">
        <v>0</v>
      </c>
      <c r="G291" s="96" t="s">
        <v>88</v>
      </c>
      <c r="H291" s="95"/>
      <c r="I291" s="97" t="s">
        <v>88</v>
      </c>
      <c r="J291" s="95"/>
      <c r="K291" s="375">
        <v>0</v>
      </c>
      <c r="L291" s="95"/>
      <c r="M291" s="99" t="s">
        <v>220</v>
      </c>
      <c r="N291" s="99" t="s">
        <v>220</v>
      </c>
      <c r="O291" s="99" t="s">
        <v>220</v>
      </c>
      <c r="P291" s="99" t="s">
        <v>220</v>
      </c>
      <c r="Q291" s="99" t="s">
        <v>220</v>
      </c>
      <c r="R291" s="99" t="s">
        <v>220</v>
      </c>
      <c r="S291" s="99" t="s">
        <v>220</v>
      </c>
      <c r="T291" s="99" t="s">
        <v>220</v>
      </c>
      <c r="U291" s="99" t="s">
        <v>220</v>
      </c>
      <c r="V291" s="99" t="s">
        <v>220</v>
      </c>
      <c r="W291" s="95"/>
      <c r="X291" s="159">
        <v>0</v>
      </c>
      <c r="Y291" s="95"/>
      <c r="Z291" s="100" t="s">
        <v>226</v>
      </c>
      <c r="AA291" s="100" t="s">
        <v>226</v>
      </c>
      <c r="AB291" s="100" t="s">
        <v>226</v>
      </c>
      <c r="AC291" s="100" t="s">
        <v>226</v>
      </c>
      <c r="AD291" s="100" t="s">
        <v>226</v>
      </c>
      <c r="AE291" s="100" t="s">
        <v>226</v>
      </c>
      <c r="AF291" s="100"/>
      <c r="AG291" s="100"/>
      <c r="AI291" s="101">
        <v>0</v>
      </c>
      <c r="AJ291" s="86">
        <v>22</v>
      </c>
      <c r="AK291" s="101">
        <v>0</v>
      </c>
      <c r="AL291" s="100">
        <v>14</v>
      </c>
      <c r="AM291" s="102">
        <v>0</v>
      </c>
      <c r="AO291" s="103">
        <v>0</v>
      </c>
      <c r="AP291" s="103">
        <v>0</v>
      </c>
      <c r="AR291" s="139">
        <v>0</v>
      </c>
      <c r="AS291" s="139">
        <v>0</v>
      </c>
    </row>
    <row r="292" spans="1:45" ht="11.45" hidden="1" customHeight="1">
      <c r="B292" s="94" t="s">
        <v>223</v>
      </c>
      <c r="C292" s="86"/>
      <c r="D292" s="95" t="s">
        <v>88</v>
      </c>
      <c r="E292" s="554"/>
      <c r="F292" s="95">
        <v>0</v>
      </c>
      <c r="G292" s="96" t="s">
        <v>88</v>
      </c>
      <c r="I292" s="97" t="s">
        <v>88</v>
      </c>
      <c r="K292" s="375">
        <v>0</v>
      </c>
      <c r="M292" s="98" t="s">
        <v>220</v>
      </c>
      <c r="N292" s="98" t="s">
        <v>220</v>
      </c>
      <c r="O292" s="99" t="s">
        <v>220</v>
      </c>
      <c r="P292" s="99" t="s">
        <v>220</v>
      </c>
      <c r="Q292" s="99" t="s">
        <v>220</v>
      </c>
      <c r="R292" s="99" t="s">
        <v>220</v>
      </c>
      <c r="S292" s="99" t="s">
        <v>220</v>
      </c>
      <c r="T292" s="99" t="s">
        <v>220</v>
      </c>
      <c r="U292" s="99" t="s">
        <v>220</v>
      </c>
      <c r="V292" s="99" t="s">
        <v>220</v>
      </c>
      <c r="X292" s="159">
        <v>0</v>
      </c>
      <c r="Z292" s="100" t="s">
        <v>226</v>
      </c>
      <c r="AA292" s="100" t="s">
        <v>226</v>
      </c>
      <c r="AB292" s="100" t="s">
        <v>226</v>
      </c>
      <c r="AC292" s="100" t="s">
        <v>226</v>
      </c>
      <c r="AD292" s="100" t="s">
        <v>226</v>
      </c>
      <c r="AE292" s="100" t="s">
        <v>226</v>
      </c>
      <c r="AF292" s="100"/>
      <c r="AG292" s="100"/>
      <c r="AI292" s="101">
        <v>0</v>
      </c>
      <c r="AJ292" s="86">
        <v>44</v>
      </c>
      <c r="AK292" s="101">
        <v>0</v>
      </c>
      <c r="AL292" s="100">
        <v>14</v>
      </c>
      <c r="AM292" s="102">
        <v>0</v>
      </c>
      <c r="AO292" s="103">
        <v>0</v>
      </c>
      <c r="AP292" s="103">
        <v>0</v>
      </c>
      <c r="AR292" s="139">
        <v>0</v>
      </c>
      <c r="AS292" s="139">
        <v>0</v>
      </c>
    </row>
    <row r="293" spans="1:45" ht="11.45" hidden="1" customHeight="1" thickBot="1">
      <c r="B293" s="104" t="s">
        <v>224</v>
      </c>
      <c r="C293" s="105"/>
      <c r="D293" s="105" t="s">
        <v>88</v>
      </c>
      <c r="E293" s="556"/>
      <c r="F293" s="105">
        <v>0</v>
      </c>
      <c r="G293" s="91" t="s">
        <v>88</v>
      </c>
      <c r="H293" s="105"/>
      <c r="I293" s="92" t="s">
        <v>88</v>
      </c>
      <c r="J293" s="105"/>
      <c r="K293" s="377">
        <v>0</v>
      </c>
      <c r="L293" s="105"/>
      <c r="M293" s="93" t="s">
        <v>220</v>
      </c>
      <c r="N293" s="93" t="s">
        <v>220</v>
      </c>
      <c r="O293" s="93" t="s">
        <v>220</v>
      </c>
      <c r="P293" s="93" t="s">
        <v>220</v>
      </c>
      <c r="Q293" s="93" t="s">
        <v>220</v>
      </c>
      <c r="R293" s="93" t="s">
        <v>220</v>
      </c>
      <c r="S293" s="93" t="s">
        <v>220</v>
      </c>
      <c r="T293" s="93" t="s">
        <v>220</v>
      </c>
      <c r="U293" s="93" t="s">
        <v>220</v>
      </c>
      <c r="V293" s="93" t="s">
        <v>220</v>
      </c>
      <c r="W293" s="105"/>
      <c r="X293" s="157">
        <v>0</v>
      </c>
      <c r="Y293" s="105"/>
      <c r="Z293" s="106" t="s">
        <v>226</v>
      </c>
      <c r="AA293" s="106" t="s">
        <v>226</v>
      </c>
      <c r="AB293" s="106" t="s">
        <v>226</v>
      </c>
      <c r="AC293" s="106" t="s">
        <v>226</v>
      </c>
      <c r="AD293" s="106" t="s">
        <v>226</v>
      </c>
      <c r="AE293" s="106" t="s">
        <v>226</v>
      </c>
      <c r="AF293" s="106"/>
      <c r="AG293" s="106"/>
      <c r="AH293" s="105"/>
      <c r="AI293" s="107">
        <v>0</v>
      </c>
      <c r="AJ293" s="105">
        <v>20</v>
      </c>
      <c r="AK293" s="107">
        <v>0</v>
      </c>
      <c r="AL293" s="106">
        <v>14</v>
      </c>
      <c r="AM293" s="108">
        <v>0</v>
      </c>
      <c r="AN293" s="105"/>
      <c r="AO293" s="109">
        <v>0</v>
      </c>
      <c r="AP293" s="109">
        <v>0</v>
      </c>
      <c r="AR293" s="139">
        <v>0</v>
      </c>
      <c r="AS293" s="139">
        <v>0</v>
      </c>
    </row>
    <row r="294" spans="1:45" ht="11.45" hidden="1" customHeight="1">
      <c r="B294" s="94" t="s">
        <v>225</v>
      </c>
      <c r="C294" s="86"/>
      <c r="D294" s="95" t="s">
        <v>88</v>
      </c>
      <c r="E294" s="554"/>
      <c r="F294" s="95">
        <v>0</v>
      </c>
      <c r="G294" s="96" t="s">
        <v>88</v>
      </c>
      <c r="I294" s="97" t="s">
        <v>88</v>
      </c>
      <c r="K294" s="378">
        <v>0</v>
      </c>
      <c r="M294" s="98" t="s">
        <v>220</v>
      </c>
      <c r="N294" s="98" t="s">
        <v>220</v>
      </c>
      <c r="O294" s="99" t="s">
        <v>220</v>
      </c>
      <c r="P294" s="99" t="s">
        <v>220</v>
      </c>
      <c r="Q294" s="99" t="s">
        <v>220</v>
      </c>
      <c r="R294" s="99" t="s">
        <v>220</v>
      </c>
      <c r="S294" s="99" t="s">
        <v>220</v>
      </c>
      <c r="T294" s="99" t="s">
        <v>220</v>
      </c>
      <c r="U294" s="99" t="s">
        <v>220</v>
      </c>
      <c r="V294" s="99" t="s">
        <v>220</v>
      </c>
      <c r="X294" s="159">
        <v>0</v>
      </c>
      <c r="Z294" s="112" t="s">
        <v>226</v>
      </c>
      <c r="AA294" s="112" t="s">
        <v>226</v>
      </c>
      <c r="AB294" s="112" t="s">
        <v>226</v>
      </c>
      <c r="AC294" s="112" t="s">
        <v>226</v>
      </c>
      <c r="AD294" s="112" t="s">
        <v>226</v>
      </c>
      <c r="AE294" s="112" t="s">
        <v>226</v>
      </c>
      <c r="AF294" s="112"/>
      <c r="AG294" s="112"/>
      <c r="AI294" s="113">
        <v>0</v>
      </c>
      <c r="AJ294" s="86">
        <v>30</v>
      </c>
      <c r="AK294" s="113">
        <v>0</v>
      </c>
      <c r="AL294" s="112">
        <v>14</v>
      </c>
      <c r="AM294" s="114">
        <v>0</v>
      </c>
      <c r="AO294" s="110">
        <v>0</v>
      </c>
      <c r="AP294" s="110">
        <v>0</v>
      </c>
      <c r="AR294" s="139">
        <v>0</v>
      </c>
      <c r="AS294" s="139">
        <v>0</v>
      </c>
    </row>
    <row r="295" spans="1:45" ht="11.45" hidden="1" customHeight="1">
      <c r="B295" s="94" t="s">
        <v>227</v>
      </c>
      <c r="C295" s="86"/>
      <c r="D295" s="95" t="s">
        <v>88</v>
      </c>
      <c r="E295" s="554"/>
      <c r="F295" s="95">
        <v>0</v>
      </c>
      <c r="G295" s="96" t="s">
        <v>88</v>
      </c>
      <c r="I295" s="97" t="s">
        <v>88</v>
      </c>
      <c r="K295" s="375">
        <v>0</v>
      </c>
      <c r="M295" s="98" t="s">
        <v>220</v>
      </c>
      <c r="N295" s="98" t="s">
        <v>220</v>
      </c>
      <c r="O295" s="99" t="s">
        <v>220</v>
      </c>
      <c r="P295" s="99" t="s">
        <v>220</v>
      </c>
      <c r="Q295" s="99" t="s">
        <v>220</v>
      </c>
      <c r="R295" s="99" t="s">
        <v>220</v>
      </c>
      <c r="S295" s="99" t="s">
        <v>220</v>
      </c>
      <c r="T295" s="99" t="s">
        <v>220</v>
      </c>
      <c r="U295" s="99" t="s">
        <v>220</v>
      </c>
      <c r="V295" s="99" t="s">
        <v>220</v>
      </c>
      <c r="X295" s="159">
        <v>0</v>
      </c>
      <c r="Z295" s="100" t="s">
        <v>226</v>
      </c>
      <c r="AA295" s="100" t="s">
        <v>226</v>
      </c>
      <c r="AB295" s="100" t="s">
        <v>226</v>
      </c>
      <c r="AC295" s="100" t="s">
        <v>226</v>
      </c>
      <c r="AD295" s="100" t="s">
        <v>226</v>
      </c>
      <c r="AE295" s="100" t="s">
        <v>226</v>
      </c>
      <c r="AF295" s="100"/>
      <c r="AG295" s="100"/>
      <c r="AI295" s="101">
        <v>0</v>
      </c>
      <c r="AJ295" s="86">
        <v>38</v>
      </c>
      <c r="AK295" s="101">
        <v>0</v>
      </c>
      <c r="AL295" s="100">
        <v>14</v>
      </c>
      <c r="AM295" s="102">
        <v>0</v>
      </c>
      <c r="AO295" s="103">
        <v>0</v>
      </c>
      <c r="AP295" s="103">
        <v>0</v>
      </c>
      <c r="AR295" s="139">
        <v>0</v>
      </c>
      <c r="AS295" s="139">
        <v>0</v>
      </c>
    </row>
    <row r="296" spans="1:45" ht="11.45" hidden="1" customHeight="1">
      <c r="B296" s="94" t="s">
        <v>228</v>
      </c>
      <c r="C296" s="86"/>
      <c r="D296" s="95" t="s">
        <v>88</v>
      </c>
      <c r="E296" s="551"/>
      <c r="F296" s="95">
        <v>0</v>
      </c>
      <c r="G296" s="96" t="s">
        <v>88</v>
      </c>
      <c r="I296" s="97" t="s">
        <v>88</v>
      </c>
      <c r="K296" s="375">
        <v>0</v>
      </c>
      <c r="M296" s="98" t="s">
        <v>220</v>
      </c>
      <c r="N296" s="98" t="s">
        <v>220</v>
      </c>
      <c r="O296" s="99" t="s">
        <v>220</v>
      </c>
      <c r="P296" s="99" t="s">
        <v>220</v>
      </c>
      <c r="Q296" s="99" t="s">
        <v>220</v>
      </c>
      <c r="R296" s="99" t="s">
        <v>220</v>
      </c>
      <c r="S296" s="99" t="s">
        <v>220</v>
      </c>
      <c r="T296" s="99" t="s">
        <v>220</v>
      </c>
      <c r="U296" s="99" t="s">
        <v>220</v>
      </c>
      <c r="V296" s="99" t="s">
        <v>220</v>
      </c>
      <c r="X296" s="159">
        <v>0</v>
      </c>
      <c r="Z296" s="100" t="s">
        <v>226</v>
      </c>
      <c r="AA296" s="100" t="s">
        <v>226</v>
      </c>
      <c r="AB296" s="100" t="s">
        <v>226</v>
      </c>
      <c r="AC296" s="100" t="s">
        <v>226</v>
      </c>
      <c r="AD296" s="100" t="s">
        <v>226</v>
      </c>
      <c r="AE296" s="100" t="s">
        <v>226</v>
      </c>
      <c r="AF296" s="100"/>
      <c r="AG296" s="100"/>
      <c r="AI296" s="101">
        <v>0</v>
      </c>
      <c r="AJ296" s="86">
        <v>25</v>
      </c>
      <c r="AK296" s="101">
        <v>0</v>
      </c>
      <c r="AL296" s="100">
        <v>14</v>
      </c>
      <c r="AM296" s="102">
        <v>0</v>
      </c>
      <c r="AO296" s="103">
        <v>0</v>
      </c>
      <c r="AP296" s="103">
        <v>0</v>
      </c>
      <c r="AR296" s="139">
        <v>0</v>
      </c>
      <c r="AS296" s="139">
        <v>0</v>
      </c>
    </row>
    <row r="297" spans="1:45" ht="11.45" hidden="1" customHeight="1">
      <c r="B297" s="94" t="s">
        <v>229</v>
      </c>
      <c r="C297" s="86"/>
      <c r="D297" s="95" t="s">
        <v>88</v>
      </c>
      <c r="E297" s="551"/>
      <c r="F297" s="95">
        <v>0</v>
      </c>
      <c r="G297" s="96" t="s">
        <v>88</v>
      </c>
      <c r="I297" s="97" t="s">
        <v>88</v>
      </c>
      <c r="K297" s="375">
        <v>0</v>
      </c>
      <c r="M297" s="98" t="s">
        <v>220</v>
      </c>
      <c r="N297" s="98" t="s">
        <v>220</v>
      </c>
      <c r="O297" s="99" t="s">
        <v>220</v>
      </c>
      <c r="P297" s="99" t="s">
        <v>220</v>
      </c>
      <c r="Q297" s="99" t="s">
        <v>220</v>
      </c>
      <c r="R297" s="99" t="s">
        <v>220</v>
      </c>
      <c r="S297" s="99" t="s">
        <v>220</v>
      </c>
      <c r="T297" s="99" t="s">
        <v>220</v>
      </c>
      <c r="U297" s="99" t="s">
        <v>220</v>
      </c>
      <c r="V297" s="99" t="s">
        <v>220</v>
      </c>
      <c r="X297" s="159">
        <v>0</v>
      </c>
      <c r="Z297" s="100" t="s">
        <v>226</v>
      </c>
      <c r="AA297" s="100" t="s">
        <v>226</v>
      </c>
      <c r="AB297" s="100" t="s">
        <v>226</v>
      </c>
      <c r="AC297" s="100" t="s">
        <v>226</v>
      </c>
      <c r="AD297" s="100" t="s">
        <v>226</v>
      </c>
      <c r="AE297" s="100" t="s">
        <v>226</v>
      </c>
      <c r="AF297" s="100"/>
      <c r="AG297" s="100"/>
      <c r="AI297" s="101">
        <v>0</v>
      </c>
      <c r="AJ297" s="86">
        <v>42</v>
      </c>
      <c r="AK297" s="101">
        <v>0</v>
      </c>
      <c r="AL297" s="100">
        <v>14</v>
      </c>
      <c r="AM297" s="102">
        <v>0</v>
      </c>
      <c r="AO297" s="103">
        <v>0</v>
      </c>
      <c r="AP297" s="103">
        <v>0</v>
      </c>
      <c r="AR297" s="139">
        <v>0</v>
      </c>
      <c r="AS297" s="139">
        <v>0</v>
      </c>
    </row>
    <row r="298" spans="1:45" ht="11.45" hidden="1" customHeight="1">
      <c r="A298" s="95"/>
      <c r="B298" s="111" t="s">
        <v>230</v>
      </c>
      <c r="C298" s="95"/>
      <c r="D298" s="95" t="s">
        <v>88</v>
      </c>
      <c r="E298" s="551"/>
      <c r="F298" s="95">
        <v>0</v>
      </c>
      <c r="G298" s="96" t="s">
        <v>88</v>
      </c>
      <c r="I298" s="97" t="s">
        <v>88</v>
      </c>
      <c r="K298" s="375">
        <v>0</v>
      </c>
      <c r="M298" s="98" t="s">
        <v>220</v>
      </c>
      <c r="N298" s="98" t="s">
        <v>220</v>
      </c>
      <c r="O298" s="99" t="s">
        <v>220</v>
      </c>
      <c r="P298" s="99" t="s">
        <v>220</v>
      </c>
      <c r="Q298" s="99" t="s">
        <v>220</v>
      </c>
      <c r="R298" s="99" t="s">
        <v>220</v>
      </c>
      <c r="S298" s="99" t="s">
        <v>220</v>
      </c>
      <c r="T298" s="99" t="s">
        <v>220</v>
      </c>
      <c r="U298" s="99" t="s">
        <v>220</v>
      </c>
      <c r="V298" s="99" t="s">
        <v>220</v>
      </c>
      <c r="X298" s="159">
        <v>0</v>
      </c>
      <c r="Z298" s="100" t="s">
        <v>226</v>
      </c>
      <c r="AA298" s="100" t="s">
        <v>226</v>
      </c>
      <c r="AB298" s="100" t="s">
        <v>226</v>
      </c>
      <c r="AC298" s="100" t="s">
        <v>226</v>
      </c>
      <c r="AD298" s="100" t="s">
        <v>226</v>
      </c>
      <c r="AE298" s="100" t="s">
        <v>226</v>
      </c>
      <c r="AF298" s="100"/>
      <c r="AG298" s="100"/>
      <c r="AI298" s="101">
        <v>0</v>
      </c>
      <c r="AJ298" s="86">
        <v>40</v>
      </c>
      <c r="AK298" s="101">
        <v>0</v>
      </c>
      <c r="AL298" s="100">
        <v>14</v>
      </c>
      <c r="AM298" s="102">
        <v>0</v>
      </c>
      <c r="AO298" s="103">
        <v>0</v>
      </c>
      <c r="AP298" s="103">
        <v>0</v>
      </c>
      <c r="AR298" s="139">
        <v>0</v>
      </c>
      <c r="AS298" s="139">
        <v>0</v>
      </c>
    </row>
    <row r="299" spans="1:45" ht="11.45" hidden="1" customHeight="1">
      <c r="B299" s="94" t="s">
        <v>231</v>
      </c>
      <c r="C299" s="86"/>
      <c r="D299" s="95" t="s">
        <v>88</v>
      </c>
      <c r="E299" s="551"/>
      <c r="F299" s="95">
        <v>0</v>
      </c>
      <c r="G299" s="96" t="s">
        <v>88</v>
      </c>
      <c r="H299" s="95"/>
      <c r="I299" s="97" t="s">
        <v>88</v>
      </c>
      <c r="J299" s="95"/>
      <c r="K299" s="375">
        <v>0</v>
      </c>
      <c r="L299" s="95"/>
      <c r="M299" s="99" t="s">
        <v>220</v>
      </c>
      <c r="N299" s="99" t="s">
        <v>220</v>
      </c>
      <c r="O299" s="99" t="s">
        <v>220</v>
      </c>
      <c r="P299" s="99" t="s">
        <v>220</v>
      </c>
      <c r="Q299" s="99" t="s">
        <v>220</v>
      </c>
      <c r="R299" s="99" t="s">
        <v>220</v>
      </c>
      <c r="S299" s="99" t="s">
        <v>220</v>
      </c>
      <c r="T299" s="99" t="s">
        <v>220</v>
      </c>
      <c r="U299" s="99" t="s">
        <v>220</v>
      </c>
      <c r="V299" s="99" t="s">
        <v>220</v>
      </c>
      <c r="W299" s="95"/>
      <c r="X299" s="159">
        <v>0</v>
      </c>
      <c r="Z299" s="100" t="s">
        <v>226</v>
      </c>
      <c r="AA299" s="100" t="s">
        <v>226</v>
      </c>
      <c r="AB299" s="100" t="s">
        <v>226</v>
      </c>
      <c r="AC299" s="100" t="s">
        <v>226</v>
      </c>
      <c r="AD299" s="100" t="s">
        <v>226</v>
      </c>
      <c r="AE299" s="100" t="s">
        <v>226</v>
      </c>
      <c r="AF299" s="100"/>
      <c r="AG299" s="100"/>
      <c r="AI299" s="101">
        <v>0</v>
      </c>
      <c r="AJ299" s="86">
        <v>32</v>
      </c>
      <c r="AK299" s="101">
        <v>0</v>
      </c>
      <c r="AL299" s="100">
        <v>14</v>
      </c>
      <c r="AM299" s="102">
        <v>0</v>
      </c>
      <c r="AO299" s="103">
        <v>0</v>
      </c>
      <c r="AP299" s="103">
        <v>0</v>
      </c>
      <c r="AR299" s="139">
        <v>0</v>
      </c>
      <c r="AS299" s="139">
        <v>0</v>
      </c>
    </row>
    <row r="300" spans="1:45" ht="11.45" hidden="1" customHeight="1">
      <c r="B300" s="94" t="s">
        <v>232</v>
      </c>
      <c r="C300" s="86"/>
      <c r="D300" s="95" t="s">
        <v>88</v>
      </c>
      <c r="E300" s="160"/>
      <c r="F300" s="95">
        <v>0</v>
      </c>
      <c r="G300" s="96" t="s">
        <v>88</v>
      </c>
      <c r="I300" s="97" t="s">
        <v>88</v>
      </c>
      <c r="K300" s="375">
        <v>0</v>
      </c>
      <c r="M300" s="98" t="s">
        <v>220</v>
      </c>
      <c r="N300" s="98" t="s">
        <v>220</v>
      </c>
      <c r="O300" s="99" t="s">
        <v>220</v>
      </c>
      <c r="P300" s="99" t="s">
        <v>220</v>
      </c>
      <c r="Q300" s="99" t="s">
        <v>220</v>
      </c>
      <c r="R300" s="99" t="s">
        <v>220</v>
      </c>
      <c r="S300" s="99" t="s">
        <v>220</v>
      </c>
      <c r="T300" s="99" t="s">
        <v>220</v>
      </c>
      <c r="U300" s="99" t="s">
        <v>220</v>
      </c>
      <c r="V300" s="99" t="s">
        <v>220</v>
      </c>
      <c r="X300" s="159">
        <v>0</v>
      </c>
      <c r="Z300" s="100" t="s">
        <v>226</v>
      </c>
      <c r="AA300" s="100" t="s">
        <v>226</v>
      </c>
      <c r="AB300" s="100" t="s">
        <v>226</v>
      </c>
      <c r="AC300" s="100" t="s">
        <v>226</v>
      </c>
      <c r="AD300" s="100" t="s">
        <v>226</v>
      </c>
      <c r="AE300" s="100" t="s">
        <v>226</v>
      </c>
      <c r="AF300" s="100"/>
      <c r="AG300" s="100"/>
      <c r="AI300" s="101">
        <v>0</v>
      </c>
      <c r="AJ300" s="86">
        <v>34</v>
      </c>
      <c r="AK300" s="101">
        <v>0</v>
      </c>
      <c r="AL300" s="100">
        <v>14</v>
      </c>
      <c r="AM300" s="102">
        <v>0</v>
      </c>
      <c r="AO300" s="103">
        <v>0</v>
      </c>
      <c r="AP300" s="103">
        <v>0</v>
      </c>
      <c r="AR300" s="139">
        <v>0</v>
      </c>
      <c r="AS300" s="139">
        <v>0</v>
      </c>
    </row>
    <row r="301" spans="1:45" ht="11.45" hidden="1" customHeight="1">
      <c r="B301" s="111" t="s">
        <v>233</v>
      </c>
      <c r="C301" s="95"/>
      <c r="D301" s="95" t="s">
        <v>88</v>
      </c>
      <c r="E301" s="552"/>
      <c r="F301" s="95">
        <v>0</v>
      </c>
      <c r="G301" s="96" t="s">
        <v>88</v>
      </c>
      <c r="I301" s="97" t="s">
        <v>88</v>
      </c>
      <c r="K301" s="375">
        <v>0</v>
      </c>
      <c r="M301" s="98" t="s">
        <v>220</v>
      </c>
      <c r="N301" s="98" t="s">
        <v>220</v>
      </c>
      <c r="O301" s="99" t="s">
        <v>220</v>
      </c>
      <c r="P301" s="99" t="s">
        <v>220</v>
      </c>
      <c r="Q301" s="99" t="s">
        <v>220</v>
      </c>
      <c r="R301" s="99" t="s">
        <v>220</v>
      </c>
      <c r="S301" s="99" t="s">
        <v>220</v>
      </c>
      <c r="T301" s="99" t="s">
        <v>220</v>
      </c>
      <c r="U301" s="99" t="s">
        <v>220</v>
      </c>
      <c r="V301" s="99" t="s">
        <v>220</v>
      </c>
      <c r="X301" s="159">
        <v>0</v>
      </c>
      <c r="Y301" s="115"/>
      <c r="Z301" s="100" t="s">
        <v>226</v>
      </c>
      <c r="AA301" s="100" t="s">
        <v>226</v>
      </c>
      <c r="AB301" s="100" t="s">
        <v>226</v>
      </c>
      <c r="AC301" s="100" t="s">
        <v>226</v>
      </c>
      <c r="AD301" s="100" t="s">
        <v>226</v>
      </c>
      <c r="AE301" s="100" t="s">
        <v>226</v>
      </c>
      <c r="AF301" s="100"/>
      <c r="AG301" s="100"/>
      <c r="AI301" s="101">
        <v>0</v>
      </c>
      <c r="AJ301" s="86">
        <v>27</v>
      </c>
      <c r="AK301" s="101">
        <v>0</v>
      </c>
      <c r="AL301" s="100">
        <v>14</v>
      </c>
      <c r="AM301" s="102">
        <v>0</v>
      </c>
      <c r="AO301" s="103">
        <v>0</v>
      </c>
      <c r="AP301" s="103">
        <v>0</v>
      </c>
      <c r="AR301" s="139">
        <v>0</v>
      </c>
      <c r="AS301" s="139">
        <v>0</v>
      </c>
    </row>
    <row r="302" spans="1:45" ht="11.45" hidden="1" customHeight="1">
      <c r="B302" s="94" t="s">
        <v>234</v>
      </c>
      <c r="C302" s="86"/>
      <c r="D302" s="95" t="s">
        <v>88</v>
      </c>
      <c r="E302" s="551"/>
      <c r="F302" s="95">
        <v>0</v>
      </c>
      <c r="G302" s="96" t="s">
        <v>88</v>
      </c>
      <c r="I302" s="97" t="s">
        <v>88</v>
      </c>
      <c r="K302" s="375">
        <v>0</v>
      </c>
      <c r="M302" s="98" t="s">
        <v>220</v>
      </c>
      <c r="N302" s="98" t="s">
        <v>220</v>
      </c>
      <c r="O302" s="99" t="s">
        <v>220</v>
      </c>
      <c r="P302" s="99" t="s">
        <v>220</v>
      </c>
      <c r="Q302" s="99" t="s">
        <v>220</v>
      </c>
      <c r="R302" s="99" t="s">
        <v>220</v>
      </c>
      <c r="S302" s="99" t="s">
        <v>220</v>
      </c>
      <c r="T302" s="99" t="s">
        <v>220</v>
      </c>
      <c r="U302" s="99" t="s">
        <v>220</v>
      </c>
      <c r="V302" s="99" t="s">
        <v>220</v>
      </c>
      <c r="X302" s="159">
        <v>0</v>
      </c>
      <c r="Z302" s="100" t="s">
        <v>226</v>
      </c>
      <c r="AA302" s="100" t="s">
        <v>226</v>
      </c>
      <c r="AB302" s="100" t="s">
        <v>226</v>
      </c>
      <c r="AC302" s="100" t="s">
        <v>226</v>
      </c>
      <c r="AD302" s="100" t="s">
        <v>226</v>
      </c>
      <c r="AE302" s="100" t="s">
        <v>226</v>
      </c>
      <c r="AF302" s="100"/>
      <c r="AG302" s="100"/>
      <c r="AI302" s="101">
        <v>0</v>
      </c>
      <c r="AJ302" s="86">
        <v>29</v>
      </c>
      <c r="AK302" s="101">
        <v>0</v>
      </c>
      <c r="AL302" s="100">
        <v>14</v>
      </c>
      <c r="AM302" s="102">
        <v>0</v>
      </c>
      <c r="AO302" s="103">
        <v>0</v>
      </c>
      <c r="AP302" s="103">
        <v>0</v>
      </c>
      <c r="AR302" s="139">
        <v>0</v>
      </c>
      <c r="AS302" s="139">
        <v>0</v>
      </c>
    </row>
    <row r="303" spans="1:45" ht="11.45" hidden="1" customHeight="1">
      <c r="B303" s="111" t="s">
        <v>235</v>
      </c>
      <c r="C303" s="86"/>
      <c r="D303" s="95" t="s">
        <v>88</v>
      </c>
      <c r="E303" s="554"/>
      <c r="F303" s="95">
        <v>0</v>
      </c>
      <c r="G303" s="96" t="s">
        <v>88</v>
      </c>
      <c r="I303" s="97" t="s">
        <v>88</v>
      </c>
      <c r="K303" s="375">
        <v>0</v>
      </c>
      <c r="M303" s="98" t="s">
        <v>220</v>
      </c>
      <c r="N303" s="98" t="s">
        <v>220</v>
      </c>
      <c r="O303" s="99" t="s">
        <v>220</v>
      </c>
      <c r="P303" s="99" t="s">
        <v>220</v>
      </c>
      <c r="Q303" s="99" t="s">
        <v>220</v>
      </c>
      <c r="R303" s="99" t="s">
        <v>220</v>
      </c>
      <c r="S303" s="99" t="s">
        <v>220</v>
      </c>
      <c r="T303" s="99" t="s">
        <v>220</v>
      </c>
      <c r="U303" s="99" t="s">
        <v>220</v>
      </c>
      <c r="V303" s="99" t="s">
        <v>220</v>
      </c>
      <c r="X303" s="159">
        <v>0</v>
      </c>
      <c r="Z303" s="100" t="s">
        <v>226</v>
      </c>
      <c r="AA303" s="100" t="s">
        <v>226</v>
      </c>
      <c r="AB303" s="100" t="s">
        <v>226</v>
      </c>
      <c r="AC303" s="100" t="s">
        <v>226</v>
      </c>
      <c r="AD303" s="100" t="s">
        <v>226</v>
      </c>
      <c r="AE303" s="100" t="s">
        <v>226</v>
      </c>
      <c r="AF303" s="100"/>
      <c r="AG303" s="100"/>
      <c r="AI303" s="101">
        <v>0</v>
      </c>
      <c r="AJ303" s="86">
        <v>36</v>
      </c>
      <c r="AK303" s="101">
        <v>0</v>
      </c>
      <c r="AL303" s="100">
        <v>14</v>
      </c>
      <c r="AM303" s="102">
        <v>0</v>
      </c>
      <c r="AO303" s="103">
        <v>0</v>
      </c>
      <c r="AP303" s="103">
        <v>0</v>
      </c>
      <c r="AR303" s="139">
        <v>0</v>
      </c>
      <c r="AS303" s="139">
        <v>0</v>
      </c>
    </row>
    <row r="304" spans="1:45" ht="11.45" hidden="1" customHeight="1">
      <c r="B304" s="94" t="s">
        <v>306</v>
      </c>
      <c r="C304" s="86"/>
      <c r="D304" s="95" t="s">
        <v>88</v>
      </c>
      <c r="E304" s="551"/>
      <c r="F304" s="95">
        <v>0</v>
      </c>
      <c r="G304" s="96" t="s">
        <v>88</v>
      </c>
      <c r="I304" s="97" t="s">
        <v>88</v>
      </c>
      <c r="K304" s="375">
        <v>0</v>
      </c>
      <c r="M304" s="98" t="s">
        <v>220</v>
      </c>
      <c r="N304" s="98" t="s">
        <v>220</v>
      </c>
      <c r="O304" s="99" t="s">
        <v>220</v>
      </c>
      <c r="P304" s="99" t="s">
        <v>220</v>
      </c>
      <c r="Q304" s="99" t="s">
        <v>220</v>
      </c>
      <c r="R304" s="99" t="s">
        <v>220</v>
      </c>
      <c r="S304" s="99" t="s">
        <v>220</v>
      </c>
      <c r="T304" s="99" t="s">
        <v>220</v>
      </c>
      <c r="U304" s="99" t="s">
        <v>220</v>
      </c>
      <c r="V304" s="99" t="s">
        <v>220</v>
      </c>
      <c r="X304" s="159">
        <v>0</v>
      </c>
      <c r="Z304" s="100" t="s">
        <v>226</v>
      </c>
      <c r="AA304" s="100" t="s">
        <v>226</v>
      </c>
      <c r="AB304" s="100" t="s">
        <v>226</v>
      </c>
      <c r="AC304" s="100" t="s">
        <v>226</v>
      </c>
      <c r="AD304" s="100" t="s">
        <v>226</v>
      </c>
      <c r="AE304" s="100" t="s">
        <v>226</v>
      </c>
      <c r="AF304" s="100"/>
      <c r="AG304" s="100"/>
      <c r="AI304" s="101">
        <v>0</v>
      </c>
      <c r="AJ304" s="86">
        <v>23</v>
      </c>
      <c r="AK304" s="101">
        <v>0</v>
      </c>
      <c r="AL304" s="100">
        <v>14</v>
      </c>
      <c r="AM304" s="102">
        <v>0</v>
      </c>
      <c r="AO304" s="103">
        <v>0</v>
      </c>
      <c r="AP304" s="103">
        <v>0</v>
      </c>
      <c r="AR304" s="139">
        <v>0</v>
      </c>
      <c r="AS304" s="139">
        <v>0</v>
      </c>
    </row>
    <row r="305" spans="2:49" ht="11.45" hidden="1" customHeight="1">
      <c r="B305" s="94" t="s">
        <v>307</v>
      </c>
      <c r="C305" s="86"/>
      <c r="D305" s="95" t="s">
        <v>88</v>
      </c>
      <c r="E305" s="160"/>
      <c r="F305" s="95">
        <v>0</v>
      </c>
      <c r="G305" s="96" t="s">
        <v>88</v>
      </c>
      <c r="I305" s="97" t="s">
        <v>88</v>
      </c>
      <c r="K305" s="375">
        <v>0</v>
      </c>
      <c r="M305" s="98" t="s">
        <v>220</v>
      </c>
      <c r="N305" s="98" t="s">
        <v>220</v>
      </c>
      <c r="O305" s="99" t="s">
        <v>220</v>
      </c>
      <c r="P305" s="99" t="s">
        <v>220</v>
      </c>
      <c r="Q305" s="99" t="s">
        <v>220</v>
      </c>
      <c r="R305" s="99" t="s">
        <v>220</v>
      </c>
      <c r="S305" s="99" t="s">
        <v>220</v>
      </c>
      <c r="T305" s="99" t="s">
        <v>220</v>
      </c>
      <c r="U305" s="99" t="s">
        <v>220</v>
      </c>
      <c r="V305" s="99" t="s">
        <v>220</v>
      </c>
      <c r="X305" s="159">
        <v>0</v>
      </c>
      <c r="Z305" s="100" t="s">
        <v>226</v>
      </c>
      <c r="AA305" s="100" t="s">
        <v>226</v>
      </c>
      <c r="AB305" s="100" t="s">
        <v>226</v>
      </c>
      <c r="AC305" s="100" t="s">
        <v>226</v>
      </c>
      <c r="AD305" s="100" t="s">
        <v>226</v>
      </c>
      <c r="AE305" s="100" t="s">
        <v>226</v>
      </c>
      <c r="AF305" s="100"/>
      <c r="AG305" s="100"/>
      <c r="AI305" s="101">
        <v>0</v>
      </c>
      <c r="AJ305" s="86">
        <v>46</v>
      </c>
      <c r="AK305" s="101">
        <v>0</v>
      </c>
      <c r="AL305" s="100">
        <v>14</v>
      </c>
      <c r="AM305" s="102">
        <v>0</v>
      </c>
      <c r="AO305" s="103">
        <v>0</v>
      </c>
      <c r="AP305" s="103">
        <v>0</v>
      </c>
      <c r="AR305" s="139">
        <v>0</v>
      </c>
      <c r="AS305" s="139">
        <v>0</v>
      </c>
    </row>
    <row r="306" spans="2:49" ht="11.45" hidden="1" customHeight="1">
      <c r="B306" s="94" t="s">
        <v>308</v>
      </c>
      <c r="C306" s="86"/>
      <c r="D306" s="95" t="s">
        <v>88</v>
      </c>
      <c r="E306" s="551"/>
      <c r="F306" s="95">
        <v>0</v>
      </c>
      <c r="G306" s="96" t="s">
        <v>88</v>
      </c>
      <c r="I306" s="97" t="s">
        <v>88</v>
      </c>
      <c r="K306" s="375">
        <v>0</v>
      </c>
      <c r="M306" s="98" t="s">
        <v>220</v>
      </c>
      <c r="N306" s="98" t="s">
        <v>220</v>
      </c>
      <c r="O306" s="99" t="s">
        <v>220</v>
      </c>
      <c r="P306" s="99" t="s">
        <v>220</v>
      </c>
      <c r="Q306" s="99" t="s">
        <v>220</v>
      </c>
      <c r="R306" s="99" t="s">
        <v>220</v>
      </c>
      <c r="S306" s="99" t="s">
        <v>220</v>
      </c>
      <c r="T306" s="99" t="s">
        <v>220</v>
      </c>
      <c r="U306" s="99" t="s">
        <v>220</v>
      </c>
      <c r="V306" s="99" t="s">
        <v>220</v>
      </c>
      <c r="X306" s="159">
        <v>0</v>
      </c>
      <c r="Z306" s="100" t="s">
        <v>226</v>
      </c>
      <c r="AA306" s="100" t="s">
        <v>226</v>
      </c>
      <c r="AB306" s="100" t="s">
        <v>226</v>
      </c>
      <c r="AC306" s="100" t="s">
        <v>226</v>
      </c>
      <c r="AD306" s="100" t="s">
        <v>226</v>
      </c>
      <c r="AE306" s="100" t="s">
        <v>226</v>
      </c>
      <c r="AF306" s="100"/>
      <c r="AG306" s="100"/>
      <c r="AI306" s="101">
        <v>0</v>
      </c>
      <c r="AJ306" s="86">
        <v>33</v>
      </c>
      <c r="AK306" s="101">
        <v>0</v>
      </c>
      <c r="AL306" s="100">
        <v>14</v>
      </c>
      <c r="AM306" s="102">
        <v>0</v>
      </c>
      <c r="AO306" s="103">
        <v>0</v>
      </c>
      <c r="AP306" s="103">
        <v>0</v>
      </c>
      <c r="AR306" s="139">
        <v>0</v>
      </c>
      <c r="AS306" s="139">
        <v>0</v>
      </c>
    </row>
    <row r="307" spans="2:49" ht="11.45" hidden="1" customHeight="1">
      <c r="B307" s="94" t="s">
        <v>309</v>
      </c>
      <c r="C307" s="86"/>
      <c r="D307" s="95" t="s">
        <v>88</v>
      </c>
      <c r="E307" s="552"/>
      <c r="F307" s="95">
        <v>0</v>
      </c>
      <c r="G307" s="96" t="s">
        <v>88</v>
      </c>
      <c r="I307" s="97" t="s">
        <v>88</v>
      </c>
      <c r="K307" s="375">
        <v>0</v>
      </c>
      <c r="M307" s="98" t="s">
        <v>220</v>
      </c>
      <c r="N307" s="98" t="s">
        <v>220</v>
      </c>
      <c r="O307" s="99" t="s">
        <v>220</v>
      </c>
      <c r="P307" s="99" t="s">
        <v>220</v>
      </c>
      <c r="Q307" s="99" t="s">
        <v>220</v>
      </c>
      <c r="R307" s="99" t="s">
        <v>220</v>
      </c>
      <c r="S307" s="99" t="s">
        <v>220</v>
      </c>
      <c r="T307" s="99" t="s">
        <v>220</v>
      </c>
      <c r="U307" s="99" t="s">
        <v>220</v>
      </c>
      <c r="V307" s="99" t="s">
        <v>220</v>
      </c>
      <c r="X307" s="159">
        <v>0</v>
      </c>
      <c r="Z307" s="100" t="s">
        <v>226</v>
      </c>
      <c r="AA307" s="100" t="s">
        <v>226</v>
      </c>
      <c r="AB307" s="100" t="s">
        <v>226</v>
      </c>
      <c r="AC307" s="100" t="s">
        <v>226</v>
      </c>
      <c r="AD307" s="100" t="s">
        <v>226</v>
      </c>
      <c r="AE307" s="100" t="s">
        <v>226</v>
      </c>
      <c r="AF307" s="100"/>
      <c r="AG307" s="100"/>
      <c r="AI307" s="101">
        <v>0</v>
      </c>
      <c r="AJ307" s="86">
        <v>24</v>
      </c>
      <c r="AK307" s="101">
        <v>0</v>
      </c>
      <c r="AL307" s="100">
        <v>14</v>
      </c>
      <c r="AM307" s="102">
        <v>0</v>
      </c>
      <c r="AO307" s="103">
        <v>0</v>
      </c>
      <c r="AP307" s="103">
        <v>0</v>
      </c>
      <c r="AR307" s="139">
        <v>0</v>
      </c>
      <c r="AS307" s="139">
        <v>0</v>
      </c>
    </row>
    <row r="308" spans="2:49" ht="11.45" hidden="1" customHeight="1">
      <c r="B308" s="94" t="s">
        <v>310</v>
      </c>
      <c r="C308" s="86"/>
      <c r="D308" s="95" t="s">
        <v>88</v>
      </c>
      <c r="E308" s="551"/>
      <c r="F308" s="95">
        <v>0</v>
      </c>
      <c r="G308" s="96" t="s">
        <v>88</v>
      </c>
      <c r="I308" s="97" t="s">
        <v>88</v>
      </c>
      <c r="K308" s="375">
        <v>0</v>
      </c>
      <c r="M308" s="98" t="s">
        <v>220</v>
      </c>
      <c r="N308" s="98" t="s">
        <v>220</v>
      </c>
      <c r="O308" s="99" t="s">
        <v>220</v>
      </c>
      <c r="P308" s="99" t="s">
        <v>220</v>
      </c>
      <c r="Q308" s="99" t="s">
        <v>220</v>
      </c>
      <c r="R308" s="99" t="s">
        <v>220</v>
      </c>
      <c r="S308" s="99" t="s">
        <v>220</v>
      </c>
      <c r="T308" s="99" t="s">
        <v>220</v>
      </c>
      <c r="U308" s="99" t="s">
        <v>220</v>
      </c>
      <c r="V308" s="99" t="s">
        <v>220</v>
      </c>
      <c r="X308" s="159">
        <v>0</v>
      </c>
      <c r="Z308" s="100" t="s">
        <v>226</v>
      </c>
      <c r="AA308" s="100" t="s">
        <v>226</v>
      </c>
      <c r="AB308" s="100" t="s">
        <v>226</v>
      </c>
      <c r="AC308" s="100" t="s">
        <v>226</v>
      </c>
      <c r="AD308" s="100" t="s">
        <v>226</v>
      </c>
      <c r="AE308" s="100" t="s">
        <v>226</v>
      </c>
      <c r="AF308" s="100"/>
      <c r="AG308" s="100"/>
      <c r="AI308" s="101">
        <v>0</v>
      </c>
      <c r="AJ308" s="86">
        <v>45</v>
      </c>
      <c r="AK308" s="101">
        <v>0</v>
      </c>
      <c r="AL308" s="100">
        <v>14</v>
      </c>
      <c r="AM308" s="102">
        <v>0</v>
      </c>
      <c r="AO308" s="103">
        <v>0</v>
      </c>
      <c r="AP308" s="103">
        <v>0</v>
      </c>
      <c r="AR308" s="139">
        <v>0</v>
      </c>
      <c r="AS308" s="139">
        <v>0</v>
      </c>
    </row>
    <row r="309" spans="2:49" ht="11.45" hidden="1" customHeight="1">
      <c r="B309" s="94" t="s">
        <v>311</v>
      </c>
      <c r="C309" s="86"/>
      <c r="D309" s="95" t="s">
        <v>88</v>
      </c>
      <c r="E309" s="551"/>
      <c r="F309" s="95">
        <v>0</v>
      </c>
      <c r="G309" s="96" t="s">
        <v>88</v>
      </c>
      <c r="I309" s="97" t="s">
        <v>88</v>
      </c>
      <c r="K309" s="375">
        <v>0</v>
      </c>
      <c r="M309" s="98" t="s">
        <v>220</v>
      </c>
      <c r="N309" s="98" t="s">
        <v>220</v>
      </c>
      <c r="O309" s="99" t="s">
        <v>220</v>
      </c>
      <c r="P309" s="99" t="s">
        <v>220</v>
      </c>
      <c r="Q309" s="99" t="s">
        <v>220</v>
      </c>
      <c r="R309" s="99" t="s">
        <v>220</v>
      </c>
      <c r="S309" s="99" t="s">
        <v>220</v>
      </c>
      <c r="T309" s="99" t="s">
        <v>220</v>
      </c>
      <c r="U309" s="99" t="s">
        <v>220</v>
      </c>
      <c r="V309" s="99" t="s">
        <v>220</v>
      </c>
      <c r="X309" s="159">
        <v>0</v>
      </c>
      <c r="Z309" s="100" t="s">
        <v>226</v>
      </c>
      <c r="AA309" s="100" t="s">
        <v>226</v>
      </c>
      <c r="AB309" s="100" t="s">
        <v>226</v>
      </c>
      <c r="AC309" s="100" t="s">
        <v>226</v>
      </c>
      <c r="AD309" s="100" t="s">
        <v>226</v>
      </c>
      <c r="AE309" s="100" t="s">
        <v>226</v>
      </c>
      <c r="AF309" s="100"/>
      <c r="AG309" s="100"/>
      <c r="AI309" s="101">
        <v>0</v>
      </c>
      <c r="AJ309" s="86">
        <v>37</v>
      </c>
      <c r="AK309" s="101">
        <v>0</v>
      </c>
      <c r="AL309" s="100">
        <v>14</v>
      </c>
      <c r="AM309" s="102">
        <v>0</v>
      </c>
      <c r="AO309" s="103">
        <v>0</v>
      </c>
      <c r="AP309" s="103">
        <v>0</v>
      </c>
      <c r="AR309" s="139">
        <v>0</v>
      </c>
      <c r="AS309" s="139">
        <v>0</v>
      </c>
    </row>
    <row r="310" spans="2:49" ht="11.45" hidden="1" customHeight="1">
      <c r="B310" s="94" t="s">
        <v>313</v>
      </c>
      <c r="C310" s="86"/>
      <c r="D310" s="95" t="s">
        <v>88</v>
      </c>
      <c r="E310" s="551"/>
      <c r="F310" s="95">
        <v>0</v>
      </c>
      <c r="G310" s="96" t="s">
        <v>88</v>
      </c>
      <c r="I310" s="97" t="s">
        <v>88</v>
      </c>
      <c r="K310" s="375">
        <v>0</v>
      </c>
      <c r="M310" s="98" t="s">
        <v>220</v>
      </c>
      <c r="N310" s="98" t="s">
        <v>220</v>
      </c>
      <c r="O310" s="99" t="s">
        <v>220</v>
      </c>
      <c r="P310" s="99" t="s">
        <v>220</v>
      </c>
      <c r="Q310" s="99" t="s">
        <v>220</v>
      </c>
      <c r="R310" s="99" t="s">
        <v>220</v>
      </c>
      <c r="S310" s="99" t="s">
        <v>220</v>
      </c>
      <c r="T310" s="99" t="s">
        <v>220</v>
      </c>
      <c r="U310" s="99" t="s">
        <v>220</v>
      </c>
      <c r="V310" s="99" t="s">
        <v>220</v>
      </c>
      <c r="X310" s="159">
        <v>0</v>
      </c>
      <c r="Z310" s="100" t="s">
        <v>226</v>
      </c>
      <c r="AA310" s="100" t="s">
        <v>226</v>
      </c>
      <c r="AB310" s="100" t="s">
        <v>226</v>
      </c>
      <c r="AC310" s="100" t="s">
        <v>226</v>
      </c>
      <c r="AD310" s="100" t="s">
        <v>226</v>
      </c>
      <c r="AE310" s="100" t="s">
        <v>226</v>
      </c>
      <c r="AF310" s="100"/>
      <c r="AG310" s="100"/>
      <c r="AI310" s="101">
        <v>0</v>
      </c>
      <c r="AJ310" s="86">
        <v>39</v>
      </c>
      <c r="AK310" s="101">
        <v>0</v>
      </c>
      <c r="AL310" s="100">
        <v>14</v>
      </c>
      <c r="AM310" s="102">
        <v>0</v>
      </c>
      <c r="AO310" s="103">
        <v>0</v>
      </c>
      <c r="AP310" s="103">
        <v>0</v>
      </c>
      <c r="AR310" s="139">
        <v>0</v>
      </c>
      <c r="AS310" s="139">
        <v>0</v>
      </c>
    </row>
    <row r="311" spans="2:49" ht="11.45" hidden="1" customHeight="1">
      <c r="B311" s="94" t="s">
        <v>314</v>
      </c>
      <c r="C311" s="86"/>
      <c r="D311" s="95" t="s">
        <v>88</v>
      </c>
      <c r="E311" s="551"/>
      <c r="F311" s="95">
        <v>0</v>
      </c>
      <c r="G311" s="96" t="s">
        <v>88</v>
      </c>
      <c r="I311" s="97" t="s">
        <v>88</v>
      </c>
      <c r="K311" s="375">
        <v>0</v>
      </c>
      <c r="M311" s="98" t="s">
        <v>220</v>
      </c>
      <c r="N311" s="98" t="s">
        <v>220</v>
      </c>
      <c r="O311" s="99" t="s">
        <v>220</v>
      </c>
      <c r="P311" s="99" t="s">
        <v>220</v>
      </c>
      <c r="Q311" s="99" t="s">
        <v>220</v>
      </c>
      <c r="R311" s="99" t="s">
        <v>220</v>
      </c>
      <c r="S311" s="99" t="s">
        <v>220</v>
      </c>
      <c r="T311" s="99" t="s">
        <v>220</v>
      </c>
      <c r="U311" s="99" t="s">
        <v>220</v>
      </c>
      <c r="V311" s="99" t="s">
        <v>220</v>
      </c>
      <c r="X311" s="159">
        <v>0</v>
      </c>
      <c r="Z311" s="100" t="s">
        <v>226</v>
      </c>
      <c r="AA311" s="100" t="s">
        <v>226</v>
      </c>
      <c r="AB311" s="100" t="s">
        <v>226</v>
      </c>
      <c r="AC311" s="100" t="s">
        <v>226</v>
      </c>
      <c r="AD311" s="100" t="s">
        <v>226</v>
      </c>
      <c r="AE311" s="100" t="s">
        <v>226</v>
      </c>
      <c r="AF311" s="100"/>
      <c r="AG311" s="100"/>
      <c r="AI311" s="101">
        <v>0</v>
      </c>
      <c r="AJ311" s="86">
        <v>49</v>
      </c>
      <c r="AK311" s="101">
        <v>0</v>
      </c>
      <c r="AL311" s="100">
        <v>14</v>
      </c>
      <c r="AM311" s="102">
        <v>0</v>
      </c>
      <c r="AO311" s="103">
        <v>0</v>
      </c>
      <c r="AP311" s="103">
        <v>0</v>
      </c>
      <c r="AR311" s="139">
        <v>0</v>
      </c>
      <c r="AS311" s="139">
        <v>0</v>
      </c>
    </row>
    <row r="312" spans="2:49" ht="11.45" hidden="1" customHeight="1">
      <c r="B312" s="94" t="s">
        <v>315</v>
      </c>
      <c r="C312" s="86"/>
      <c r="D312" s="95" t="s">
        <v>88</v>
      </c>
      <c r="E312" s="160"/>
      <c r="F312" s="95">
        <v>0</v>
      </c>
      <c r="G312" s="96" t="s">
        <v>88</v>
      </c>
      <c r="I312" s="97" t="s">
        <v>88</v>
      </c>
      <c r="K312" s="375">
        <v>0</v>
      </c>
      <c r="M312" s="98" t="s">
        <v>220</v>
      </c>
      <c r="N312" s="98" t="s">
        <v>220</v>
      </c>
      <c r="O312" s="99" t="s">
        <v>220</v>
      </c>
      <c r="P312" s="99" t="s">
        <v>220</v>
      </c>
      <c r="Q312" s="99" t="s">
        <v>220</v>
      </c>
      <c r="R312" s="99" t="s">
        <v>220</v>
      </c>
      <c r="S312" s="99" t="s">
        <v>220</v>
      </c>
      <c r="T312" s="99" t="s">
        <v>220</v>
      </c>
      <c r="U312" s="99" t="s">
        <v>220</v>
      </c>
      <c r="V312" s="99" t="s">
        <v>220</v>
      </c>
      <c r="X312" s="159">
        <v>0</v>
      </c>
      <c r="Z312" s="100" t="s">
        <v>226</v>
      </c>
      <c r="AA312" s="100" t="s">
        <v>226</v>
      </c>
      <c r="AB312" s="100" t="s">
        <v>226</v>
      </c>
      <c r="AC312" s="100" t="s">
        <v>226</v>
      </c>
      <c r="AD312" s="100" t="s">
        <v>226</v>
      </c>
      <c r="AE312" s="100" t="s">
        <v>226</v>
      </c>
      <c r="AF312" s="100"/>
      <c r="AG312" s="100"/>
      <c r="AI312" s="101">
        <v>0</v>
      </c>
      <c r="AJ312" s="86">
        <v>43</v>
      </c>
      <c r="AK312" s="101">
        <v>0</v>
      </c>
      <c r="AL312" s="100">
        <v>14</v>
      </c>
      <c r="AM312" s="102">
        <v>0</v>
      </c>
      <c r="AO312" s="103">
        <v>0</v>
      </c>
      <c r="AP312" s="103">
        <v>0</v>
      </c>
      <c r="AR312" s="139">
        <v>0</v>
      </c>
      <c r="AS312" s="139">
        <v>0</v>
      </c>
    </row>
    <row r="313" spans="2:49" ht="11.45" hidden="1" customHeight="1">
      <c r="B313" s="94" t="s">
        <v>316</v>
      </c>
      <c r="C313" s="86"/>
      <c r="D313" s="95" t="s">
        <v>88</v>
      </c>
      <c r="E313" s="551"/>
      <c r="F313" s="95">
        <v>0</v>
      </c>
      <c r="G313" s="96" t="s">
        <v>88</v>
      </c>
      <c r="I313" s="97" t="s">
        <v>88</v>
      </c>
      <c r="K313" s="375">
        <v>0</v>
      </c>
      <c r="M313" s="98" t="s">
        <v>220</v>
      </c>
      <c r="N313" s="98" t="s">
        <v>220</v>
      </c>
      <c r="O313" s="99" t="s">
        <v>220</v>
      </c>
      <c r="P313" s="99" t="s">
        <v>220</v>
      </c>
      <c r="Q313" s="99" t="s">
        <v>220</v>
      </c>
      <c r="R313" s="99" t="s">
        <v>220</v>
      </c>
      <c r="S313" s="99" t="s">
        <v>220</v>
      </c>
      <c r="T313" s="99" t="s">
        <v>220</v>
      </c>
      <c r="U313" s="99" t="s">
        <v>220</v>
      </c>
      <c r="V313" s="99" t="s">
        <v>220</v>
      </c>
      <c r="X313" s="159">
        <v>0</v>
      </c>
      <c r="Z313" s="100" t="s">
        <v>226</v>
      </c>
      <c r="AA313" s="100" t="s">
        <v>226</v>
      </c>
      <c r="AB313" s="100" t="s">
        <v>226</v>
      </c>
      <c r="AC313" s="100" t="s">
        <v>226</v>
      </c>
      <c r="AD313" s="100" t="s">
        <v>226</v>
      </c>
      <c r="AE313" s="100" t="s">
        <v>226</v>
      </c>
      <c r="AF313" s="100"/>
      <c r="AG313" s="100"/>
      <c r="AI313" s="101">
        <v>0</v>
      </c>
      <c r="AJ313" s="86">
        <v>47</v>
      </c>
      <c r="AK313" s="101">
        <v>0</v>
      </c>
      <c r="AL313" s="100">
        <v>14</v>
      </c>
      <c r="AM313" s="102">
        <v>0</v>
      </c>
      <c r="AO313" s="103">
        <v>0</v>
      </c>
      <c r="AP313" s="103">
        <v>0</v>
      </c>
      <c r="AR313" s="139">
        <v>0</v>
      </c>
      <c r="AS313" s="139">
        <v>0</v>
      </c>
    </row>
    <row r="314" spans="2:49" ht="11.45" hidden="1" customHeight="1">
      <c r="B314" s="94" t="s">
        <v>317</v>
      </c>
      <c r="C314" s="86"/>
      <c r="D314" s="95" t="s">
        <v>88</v>
      </c>
      <c r="E314" s="160"/>
      <c r="F314" s="95">
        <v>0</v>
      </c>
      <c r="G314" s="96" t="s">
        <v>88</v>
      </c>
      <c r="I314" s="97" t="s">
        <v>88</v>
      </c>
      <c r="K314" s="375">
        <v>0</v>
      </c>
      <c r="M314" s="98" t="s">
        <v>220</v>
      </c>
      <c r="N314" s="98" t="s">
        <v>220</v>
      </c>
      <c r="O314" s="99" t="s">
        <v>220</v>
      </c>
      <c r="P314" s="99" t="s">
        <v>220</v>
      </c>
      <c r="Q314" s="99" t="s">
        <v>220</v>
      </c>
      <c r="R314" s="99" t="s">
        <v>220</v>
      </c>
      <c r="S314" s="99" t="s">
        <v>220</v>
      </c>
      <c r="T314" s="99" t="s">
        <v>220</v>
      </c>
      <c r="U314" s="99" t="s">
        <v>220</v>
      </c>
      <c r="V314" s="99" t="s">
        <v>220</v>
      </c>
      <c r="X314" s="159">
        <v>0</v>
      </c>
      <c r="Z314" s="100" t="s">
        <v>226</v>
      </c>
      <c r="AA314" s="100" t="s">
        <v>226</v>
      </c>
      <c r="AB314" s="100" t="s">
        <v>226</v>
      </c>
      <c r="AC314" s="100" t="s">
        <v>226</v>
      </c>
      <c r="AD314" s="100" t="s">
        <v>226</v>
      </c>
      <c r="AE314" s="100" t="s">
        <v>226</v>
      </c>
      <c r="AF314" s="100"/>
      <c r="AG314" s="100"/>
      <c r="AI314" s="101">
        <v>0</v>
      </c>
      <c r="AJ314" s="86">
        <v>48</v>
      </c>
      <c r="AK314" s="101">
        <v>0</v>
      </c>
      <c r="AL314" s="100">
        <v>14</v>
      </c>
      <c r="AM314" s="102">
        <v>0</v>
      </c>
      <c r="AO314" s="103">
        <v>0</v>
      </c>
      <c r="AP314" s="103">
        <v>0</v>
      </c>
      <c r="AR314" s="139">
        <v>0</v>
      </c>
      <c r="AS314" s="139">
        <v>0</v>
      </c>
    </row>
    <row r="315" spans="2:49" ht="11.45" hidden="1" customHeight="1">
      <c r="B315" s="94" t="s">
        <v>318</v>
      </c>
      <c r="C315" s="86"/>
      <c r="D315" s="95" t="s">
        <v>88</v>
      </c>
      <c r="E315" s="160"/>
      <c r="F315" s="95">
        <v>0</v>
      </c>
      <c r="G315" s="96" t="s">
        <v>88</v>
      </c>
      <c r="H315" s="95"/>
      <c r="I315" s="97" t="s">
        <v>88</v>
      </c>
      <c r="J315" s="95"/>
      <c r="K315" s="375">
        <v>0</v>
      </c>
      <c r="L315" s="95"/>
      <c r="M315" s="99" t="s">
        <v>220</v>
      </c>
      <c r="N315" s="99" t="s">
        <v>220</v>
      </c>
      <c r="O315" s="99" t="s">
        <v>220</v>
      </c>
      <c r="P315" s="99" t="s">
        <v>220</v>
      </c>
      <c r="Q315" s="99" t="s">
        <v>220</v>
      </c>
      <c r="R315" s="99" t="s">
        <v>220</v>
      </c>
      <c r="S315" s="99" t="s">
        <v>220</v>
      </c>
      <c r="T315" s="99" t="s">
        <v>220</v>
      </c>
      <c r="U315" s="99" t="s">
        <v>220</v>
      </c>
      <c r="V315" s="99" t="s">
        <v>220</v>
      </c>
      <c r="W315" s="95"/>
      <c r="X315" s="159">
        <v>0</v>
      </c>
      <c r="Z315" s="100" t="s">
        <v>226</v>
      </c>
      <c r="AA315" s="100" t="s">
        <v>226</v>
      </c>
      <c r="AB315" s="100" t="s">
        <v>226</v>
      </c>
      <c r="AC315" s="100" t="s">
        <v>226</v>
      </c>
      <c r="AD315" s="100" t="s">
        <v>226</v>
      </c>
      <c r="AE315" s="100" t="s">
        <v>226</v>
      </c>
      <c r="AF315" s="100"/>
      <c r="AG315" s="100"/>
      <c r="AI315" s="101">
        <v>0</v>
      </c>
      <c r="AJ315" s="86">
        <v>41</v>
      </c>
      <c r="AK315" s="101">
        <v>0</v>
      </c>
      <c r="AL315" s="100">
        <v>14</v>
      </c>
      <c r="AM315" s="102">
        <v>0</v>
      </c>
      <c r="AO315" s="103">
        <v>0</v>
      </c>
      <c r="AP315" s="103">
        <v>0</v>
      </c>
      <c r="AR315" s="139">
        <v>0</v>
      </c>
      <c r="AS315" s="139">
        <v>0</v>
      </c>
    </row>
    <row r="316" spans="2:49" ht="11.45" hidden="1" customHeight="1">
      <c r="B316" s="94" t="s">
        <v>319</v>
      </c>
      <c r="C316" s="86"/>
      <c r="D316" s="95" t="s">
        <v>88</v>
      </c>
      <c r="E316" s="551"/>
      <c r="F316" s="95">
        <v>0</v>
      </c>
      <c r="G316" s="96" t="s">
        <v>88</v>
      </c>
      <c r="I316" s="97" t="s">
        <v>88</v>
      </c>
      <c r="K316" s="375">
        <v>0</v>
      </c>
      <c r="M316" s="98" t="s">
        <v>220</v>
      </c>
      <c r="N316" s="98" t="s">
        <v>220</v>
      </c>
      <c r="O316" s="99" t="s">
        <v>220</v>
      </c>
      <c r="P316" s="99" t="s">
        <v>220</v>
      </c>
      <c r="Q316" s="99" t="s">
        <v>220</v>
      </c>
      <c r="R316" s="99" t="s">
        <v>220</v>
      </c>
      <c r="S316" s="99" t="s">
        <v>220</v>
      </c>
      <c r="T316" s="99" t="s">
        <v>220</v>
      </c>
      <c r="U316" s="99" t="s">
        <v>220</v>
      </c>
      <c r="V316" s="99" t="s">
        <v>220</v>
      </c>
      <c r="X316" s="159">
        <v>0</v>
      </c>
      <c r="Z316" s="100" t="s">
        <v>226</v>
      </c>
      <c r="AA316" s="100" t="s">
        <v>226</v>
      </c>
      <c r="AB316" s="100" t="s">
        <v>226</v>
      </c>
      <c r="AC316" s="100" t="s">
        <v>226</v>
      </c>
      <c r="AD316" s="100" t="s">
        <v>226</v>
      </c>
      <c r="AE316" s="100" t="s">
        <v>226</v>
      </c>
      <c r="AF316" s="100"/>
      <c r="AG316" s="100"/>
      <c r="AI316" s="101">
        <v>0</v>
      </c>
      <c r="AJ316" s="86">
        <v>35</v>
      </c>
      <c r="AK316" s="101">
        <v>0</v>
      </c>
      <c r="AL316" s="100">
        <v>14</v>
      </c>
      <c r="AM316" s="102">
        <v>0</v>
      </c>
      <c r="AO316" s="103">
        <v>0</v>
      </c>
      <c r="AP316" s="103">
        <v>0</v>
      </c>
      <c r="AR316" s="139">
        <v>0</v>
      </c>
      <c r="AS316" s="139">
        <v>0</v>
      </c>
    </row>
    <row r="317" spans="2:49" ht="11.45" hidden="1" customHeight="1">
      <c r="B317" s="94" t="s">
        <v>320</v>
      </c>
      <c r="C317" s="86"/>
      <c r="D317" s="95" t="s">
        <v>88</v>
      </c>
      <c r="E317" s="551"/>
      <c r="F317" s="95">
        <v>0</v>
      </c>
      <c r="G317" s="96" t="s">
        <v>88</v>
      </c>
      <c r="I317" s="97" t="s">
        <v>88</v>
      </c>
      <c r="K317" s="375">
        <v>0</v>
      </c>
      <c r="M317" s="98" t="s">
        <v>220</v>
      </c>
      <c r="N317" s="98" t="s">
        <v>220</v>
      </c>
      <c r="O317" s="99" t="s">
        <v>220</v>
      </c>
      <c r="P317" s="99" t="s">
        <v>220</v>
      </c>
      <c r="Q317" s="99" t="s">
        <v>220</v>
      </c>
      <c r="R317" s="99" t="s">
        <v>220</v>
      </c>
      <c r="S317" s="99" t="s">
        <v>220</v>
      </c>
      <c r="T317" s="99" t="s">
        <v>220</v>
      </c>
      <c r="U317" s="99" t="s">
        <v>220</v>
      </c>
      <c r="V317" s="99" t="s">
        <v>220</v>
      </c>
      <c r="X317" s="159">
        <v>0</v>
      </c>
      <c r="Z317" s="100" t="s">
        <v>226</v>
      </c>
      <c r="AA317" s="100" t="s">
        <v>226</v>
      </c>
      <c r="AB317" s="100" t="s">
        <v>226</v>
      </c>
      <c r="AC317" s="100" t="s">
        <v>226</v>
      </c>
      <c r="AD317" s="100" t="s">
        <v>226</v>
      </c>
      <c r="AE317" s="100" t="s">
        <v>226</v>
      </c>
      <c r="AF317" s="100"/>
      <c r="AG317" s="100"/>
      <c r="AI317" s="101">
        <v>0</v>
      </c>
      <c r="AJ317" s="86">
        <v>21</v>
      </c>
      <c r="AK317" s="101">
        <v>0</v>
      </c>
      <c r="AL317" s="100">
        <v>14</v>
      </c>
      <c r="AM317" s="102">
        <v>0</v>
      </c>
      <c r="AO317" s="103">
        <v>0</v>
      </c>
      <c r="AP317" s="103">
        <v>0</v>
      </c>
      <c r="AR317" s="139">
        <v>0</v>
      </c>
      <c r="AS317" s="139">
        <v>0</v>
      </c>
    </row>
    <row r="318" spans="2:49" ht="11.45" hidden="1" customHeight="1">
      <c r="B318" s="94" t="s">
        <v>321</v>
      </c>
      <c r="C318" s="86"/>
      <c r="D318" s="95" t="s">
        <v>88</v>
      </c>
      <c r="E318" s="551"/>
      <c r="F318" s="95">
        <v>0</v>
      </c>
      <c r="G318" s="96" t="s">
        <v>88</v>
      </c>
      <c r="I318" s="97" t="s">
        <v>88</v>
      </c>
      <c r="K318" s="375">
        <v>0</v>
      </c>
      <c r="M318" s="98" t="s">
        <v>220</v>
      </c>
      <c r="N318" s="98" t="s">
        <v>220</v>
      </c>
      <c r="O318" s="99" t="s">
        <v>220</v>
      </c>
      <c r="P318" s="99" t="s">
        <v>220</v>
      </c>
      <c r="Q318" s="99" t="s">
        <v>220</v>
      </c>
      <c r="R318" s="99" t="s">
        <v>220</v>
      </c>
      <c r="S318" s="99" t="s">
        <v>220</v>
      </c>
      <c r="T318" s="99" t="s">
        <v>220</v>
      </c>
      <c r="U318" s="99" t="s">
        <v>220</v>
      </c>
      <c r="V318" s="99" t="s">
        <v>220</v>
      </c>
      <c r="X318" s="159">
        <v>0</v>
      </c>
      <c r="Z318" s="100" t="s">
        <v>226</v>
      </c>
      <c r="AA318" s="100" t="s">
        <v>226</v>
      </c>
      <c r="AB318" s="100" t="s">
        <v>226</v>
      </c>
      <c r="AC318" s="100" t="s">
        <v>226</v>
      </c>
      <c r="AD318" s="100" t="s">
        <v>226</v>
      </c>
      <c r="AE318" s="100" t="s">
        <v>226</v>
      </c>
      <c r="AF318" s="100"/>
      <c r="AG318" s="100"/>
      <c r="AI318" s="101">
        <v>0</v>
      </c>
      <c r="AJ318" s="86">
        <v>26</v>
      </c>
      <c r="AK318" s="101">
        <v>0</v>
      </c>
      <c r="AL318" s="100">
        <v>14</v>
      </c>
      <c r="AM318" s="102">
        <v>0</v>
      </c>
      <c r="AO318" s="103">
        <v>0</v>
      </c>
      <c r="AP318" s="103">
        <v>0</v>
      </c>
      <c r="AR318" s="139">
        <v>0</v>
      </c>
      <c r="AS318" s="139">
        <v>0</v>
      </c>
      <c r="AV318" s="161">
        <v>30</v>
      </c>
      <c r="AW318" s="161">
        <v>30</v>
      </c>
    </row>
    <row r="319" spans="2:49" ht="3" hidden="1" customHeight="1">
      <c r="B319" s="86"/>
      <c r="C319" s="86"/>
    </row>
    <row r="320" spans="2:49" ht="3" hidden="1" customHeight="1"/>
    <row r="321" spans="2:125" ht="3" hidden="1" customHeight="1">
      <c r="C321" s="116"/>
      <c r="D321" s="117"/>
      <c r="E321" s="117"/>
      <c r="F321" s="117"/>
      <c r="G321" s="117"/>
      <c r="H321" s="117"/>
      <c r="I321" s="117"/>
      <c r="J321" s="117"/>
      <c r="K321" s="117"/>
      <c r="L321" s="117"/>
      <c r="M321" s="117"/>
      <c r="N321" s="117"/>
      <c r="O321" s="117"/>
      <c r="P321" s="117"/>
      <c r="Q321" s="117"/>
      <c r="R321" s="117"/>
      <c r="S321" s="117"/>
      <c r="T321" s="117"/>
      <c r="U321" s="117"/>
      <c r="V321" s="117"/>
      <c r="W321" s="117"/>
      <c r="X321" s="117"/>
      <c r="Y321" s="117"/>
      <c r="Z321" s="117"/>
      <c r="AA321" s="117"/>
      <c r="AB321" s="117"/>
      <c r="AC321" s="117"/>
      <c r="AD321" s="117"/>
      <c r="AE321" s="117"/>
      <c r="AF321" s="117"/>
      <c r="AG321" s="117"/>
      <c r="AH321" s="117"/>
      <c r="AI321" s="117"/>
      <c r="AJ321" s="117"/>
      <c r="AK321" s="117"/>
      <c r="AL321" s="117"/>
      <c r="AM321" s="117"/>
      <c r="AN321" s="117"/>
      <c r="AO321" s="118"/>
      <c r="AP321" s="95"/>
    </row>
    <row r="322" spans="2:125" ht="11.85" hidden="1" customHeight="1">
      <c r="C322" s="119"/>
      <c r="D322" s="162" t="s">
        <v>236</v>
      </c>
      <c r="E322" s="162"/>
      <c r="F322" s="95"/>
      <c r="G322" s="95"/>
      <c r="H322" s="95"/>
      <c r="I322" s="95"/>
      <c r="J322" s="95"/>
      <c r="K322" s="95"/>
      <c r="L322" s="95"/>
      <c r="M322" s="95"/>
      <c r="N322" s="95"/>
      <c r="O322" s="95"/>
      <c r="P322" s="95"/>
      <c r="Q322" s="95"/>
      <c r="R322" s="95"/>
      <c r="S322" s="95"/>
      <c r="T322" s="95"/>
      <c r="U322" s="95"/>
      <c r="V322" s="95"/>
      <c r="W322" s="95"/>
      <c r="X322" s="95"/>
      <c r="Y322" s="95"/>
      <c r="Z322" s="95"/>
      <c r="AA322" s="95"/>
      <c r="AB322" s="162" t="s">
        <v>237</v>
      </c>
      <c r="AD322" s="95"/>
      <c r="AE322" s="95"/>
      <c r="AF322" s="95"/>
      <c r="AH322" s="95"/>
      <c r="AI322" s="95"/>
      <c r="AJ322" s="95"/>
      <c r="AK322" s="95"/>
      <c r="AL322" s="95"/>
      <c r="AM322" s="95"/>
      <c r="AN322" s="95"/>
      <c r="AO322" s="121"/>
      <c r="AP322" s="95"/>
    </row>
    <row r="323" spans="2:125" ht="11.85" hidden="1" customHeight="1">
      <c r="C323" s="119"/>
      <c r="D323" s="120" t="s">
        <v>88</v>
      </c>
      <c r="E323" s="120"/>
      <c r="F323" s="95"/>
      <c r="G323" s="182" t="s">
        <v>88</v>
      </c>
      <c r="H323" s="95"/>
      <c r="I323" s="122" t="s">
        <v>88</v>
      </c>
      <c r="J323" s="95"/>
      <c r="K323" s="95"/>
      <c r="L323" s="95"/>
      <c r="M323" s="95"/>
      <c r="N323" s="95"/>
      <c r="O323" s="95"/>
      <c r="P323" s="95"/>
      <c r="Q323" s="95"/>
      <c r="R323" s="95"/>
      <c r="S323" s="95"/>
      <c r="T323" s="95"/>
      <c r="U323" s="95"/>
      <c r="V323" s="95"/>
      <c r="W323" s="95"/>
      <c r="X323" s="95"/>
      <c r="Y323" s="95"/>
      <c r="Z323" s="123">
        <v>0</v>
      </c>
      <c r="AB323" s="120" t="s">
        <v>88</v>
      </c>
      <c r="AD323" s="95"/>
      <c r="AE323" s="123" t="s">
        <v>88</v>
      </c>
      <c r="AF323" s="95"/>
      <c r="AH323" s="95"/>
      <c r="AI323" s="95"/>
      <c r="AJ323" s="95"/>
      <c r="AL323" s="95"/>
      <c r="AM323" s="124" t="s">
        <v>88</v>
      </c>
      <c r="AN323" s="95"/>
      <c r="AO323" s="125">
        <v>0</v>
      </c>
      <c r="AP323" s="182"/>
    </row>
    <row r="324" spans="2:125" ht="3" hidden="1" customHeight="1">
      <c r="C324" s="126"/>
      <c r="D324" s="127"/>
      <c r="E324" s="127"/>
      <c r="F324" s="127"/>
      <c r="G324" s="127"/>
      <c r="H324" s="127"/>
      <c r="I324" s="127"/>
      <c r="J324" s="127"/>
      <c r="K324" s="127"/>
      <c r="L324" s="127"/>
      <c r="M324" s="127"/>
      <c r="N324" s="127"/>
      <c r="O324" s="127"/>
      <c r="P324" s="127"/>
      <c r="Q324" s="127"/>
      <c r="R324" s="127"/>
      <c r="S324" s="127"/>
      <c r="T324" s="127"/>
      <c r="U324" s="127"/>
      <c r="V324" s="127"/>
      <c r="W324" s="127"/>
      <c r="X324" s="127"/>
      <c r="Y324" s="127"/>
      <c r="Z324" s="127"/>
      <c r="AA324" s="127"/>
      <c r="AB324" s="127"/>
      <c r="AC324" s="127"/>
      <c r="AD324" s="127"/>
      <c r="AE324" s="127"/>
      <c r="AF324" s="127"/>
      <c r="AG324" s="127"/>
      <c r="AH324" s="127"/>
      <c r="AI324" s="127"/>
      <c r="AJ324" s="127"/>
      <c r="AK324" s="127"/>
      <c r="AL324" s="127"/>
      <c r="AM324" s="127"/>
      <c r="AN324" s="127"/>
      <c r="AO324" s="128"/>
      <c r="AP324" s="95"/>
    </row>
    <row r="325" spans="2:125" ht="3" hidden="1" customHeight="1">
      <c r="C325" s="129"/>
      <c r="D325" s="95"/>
      <c r="E325" s="95"/>
      <c r="F325" s="95"/>
      <c r="G325" s="95"/>
      <c r="H325" s="95"/>
      <c r="I325" s="95"/>
      <c r="J325" s="95"/>
      <c r="K325" s="95"/>
      <c r="L325" s="95"/>
      <c r="M325" s="95"/>
      <c r="N325" s="95"/>
      <c r="O325" s="95"/>
      <c r="P325" s="95"/>
      <c r="Q325" s="95"/>
      <c r="R325" s="95"/>
      <c r="S325" s="95"/>
      <c r="T325" s="95"/>
      <c r="U325" s="95"/>
      <c r="V325" s="95"/>
      <c r="W325" s="95"/>
      <c r="X325" s="95"/>
      <c r="Y325" s="95"/>
      <c r="Z325" s="95"/>
      <c r="AA325" s="95"/>
      <c r="AB325" s="95"/>
      <c r="AC325" s="95"/>
      <c r="AD325" s="95"/>
      <c r="AE325" s="95"/>
      <c r="AF325" s="95"/>
      <c r="AG325" s="95"/>
      <c r="AH325" s="95"/>
      <c r="AI325" s="95"/>
      <c r="AJ325" s="95"/>
      <c r="AK325" s="95"/>
      <c r="AL325" s="95"/>
      <c r="AM325" s="95"/>
    </row>
    <row r="326" spans="2:125" s="95" customFormat="1" ht="3" hidden="1" customHeight="1">
      <c r="B326" s="129"/>
      <c r="C326" s="116"/>
      <c r="D326" s="117"/>
      <c r="E326" s="117"/>
      <c r="F326" s="117"/>
      <c r="G326" s="117"/>
      <c r="H326" s="117"/>
      <c r="I326" s="117"/>
      <c r="J326" s="117"/>
      <c r="K326" s="117"/>
      <c r="L326" s="117"/>
      <c r="M326" s="117"/>
      <c r="N326" s="117"/>
      <c r="O326" s="117"/>
      <c r="P326" s="117"/>
      <c r="Q326" s="117"/>
      <c r="R326" s="117"/>
      <c r="S326" s="117"/>
      <c r="T326" s="117"/>
      <c r="U326" s="117"/>
      <c r="V326" s="117"/>
      <c r="W326" s="117"/>
      <c r="X326" s="117"/>
      <c r="Y326" s="117"/>
      <c r="Z326" s="117"/>
      <c r="AA326" s="117"/>
      <c r="AB326" s="117"/>
      <c r="AC326" s="117"/>
      <c r="AD326" s="117"/>
      <c r="AE326" s="117"/>
      <c r="AF326" s="117"/>
      <c r="AG326" s="117"/>
      <c r="AH326" s="117"/>
      <c r="AI326" s="117"/>
      <c r="AJ326" s="117"/>
      <c r="AK326" s="117"/>
      <c r="AL326" s="117"/>
      <c r="AM326" s="117"/>
      <c r="AN326" s="117"/>
      <c r="AO326" s="118"/>
      <c r="AQ326" s="86"/>
      <c r="AR326" s="86"/>
      <c r="AY326" s="197"/>
      <c r="AZ326" s="197"/>
      <c r="BA326" s="197"/>
      <c r="BB326" s="197"/>
      <c r="BC326" s="197"/>
      <c r="BD326" s="197"/>
      <c r="BE326" s="197"/>
      <c r="BF326" s="197"/>
      <c r="BG326" s="197"/>
      <c r="BH326" s="197"/>
      <c r="BI326" s="197"/>
      <c r="BJ326" s="197"/>
      <c r="BK326" s="197"/>
      <c r="BL326" s="197"/>
      <c r="BM326" s="197"/>
      <c r="BN326" s="197"/>
      <c r="BO326" s="197"/>
      <c r="BP326" s="197"/>
      <c r="BQ326" s="197"/>
      <c r="BR326" s="197"/>
      <c r="BS326" s="197"/>
      <c r="BT326" s="197"/>
      <c r="BU326" s="197"/>
      <c r="BV326" s="197"/>
      <c r="BW326" s="197"/>
      <c r="BX326" s="197"/>
      <c r="BY326" s="197"/>
      <c r="BZ326" s="197"/>
      <c r="CA326" s="197"/>
      <c r="CB326" s="197"/>
      <c r="CC326" s="197"/>
      <c r="CD326" s="197"/>
      <c r="CE326" s="197"/>
      <c r="CF326" s="197"/>
      <c r="CG326" s="197"/>
      <c r="CH326" s="197"/>
      <c r="CI326" s="197"/>
      <c r="CJ326" s="197"/>
      <c r="CK326" s="197"/>
      <c r="CL326" s="197"/>
      <c r="CM326" s="197"/>
      <c r="CN326" s="197"/>
      <c r="CO326" s="197"/>
      <c r="CP326" s="197"/>
      <c r="CQ326" s="197"/>
      <c r="CR326" s="197"/>
      <c r="CS326" s="197"/>
      <c r="CT326" s="197"/>
      <c r="CU326" s="197"/>
      <c r="CV326" s="197"/>
      <c r="CW326" s="197"/>
      <c r="CX326" s="197"/>
      <c r="CY326" s="197"/>
      <c r="CZ326" s="197"/>
      <c r="DA326" s="197"/>
      <c r="DB326" s="197"/>
      <c r="DC326" s="197"/>
      <c r="DD326" s="197"/>
      <c r="DE326" s="197"/>
      <c r="DF326" s="197"/>
      <c r="DG326" s="197"/>
      <c r="DH326" s="197"/>
      <c r="DI326" s="197"/>
      <c r="DJ326" s="197"/>
      <c r="DK326" s="197"/>
      <c r="DL326" s="197"/>
      <c r="DM326" s="197"/>
      <c r="DN326" s="197"/>
      <c r="DO326" s="197"/>
      <c r="DP326" s="197"/>
      <c r="DQ326" s="197"/>
      <c r="DR326" s="197"/>
      <c r="DS326" s="197"/>
      <c r="DT326" s="197"/>
      <c r="DU326" s="197"/>
    </row>
    <row r="327" spans="2:125" s="95" customFormat="1" ht="11.85" hidden="1" customHeight="1">
      <c r="B327" s="129"/>
      <c r="C327" s="119"/>
      <c r="D327" s="162" t="s">
        <v>236</v>
      </c>
      <c r="E327" s="162"/>
      <c r="AB327" s="162" t="s">
        <v>237</v>
      </c>
      <c r="AC327" s="86"/>
      <c r="AG327" s="86"/>
      <c r="AO327" s="121"/>
      <c r="AQ327" s="86"/>
      <c r="AR327" s="86"/>
      <c r="AV327" s="201" t="s">
        <v>238</v>
      </c>
      <c r="AW327" s="201" t="s">
        <v>239</v>
      </c>
      <c r="AY327" s="197"/>
      <c r="AZ327" s="197"/>
      <c r="BA327" s="197"/>
      <c r="BB327" s="197"/>
      <c r="BC327" s="197"/>
      <c r="BD327" s="197"/>
      <c r="BE327" s="197"/>
      <c r="BF327" s="197"/>
      <c r="BG327" s="197"/>
      <c r="BH327" s="197"/>
      <c r="BI327" s="197"/>
      <c r="BJ327" s="197"/>
      <c r="BK327" s="197"/>
      <c r="BL327" s="197"/>
      <c r="BM327" s="197"/>
      <c r="BN327" s="197"/>
      <c r="BO327" s="197"/>
      <c r="BP327" s="197"/>
      <c r="BQ327" s="197"/>
      <c r="BR327" s="197"/>
      <c r="BS327" s="197"/>
      <c r="BT327" s="197"/>
      <c r="BU327" s="197"/>
      <c r="BV327" s="197"/>
      <c r="BW327" s="197"/>
      <c r="BX327" s="197"/>
      <c r="BY327" s="197"/>
      <c r="BZ327" s="197"/>
      <c r="CA327" s="197"/>
      <c r="CB327" s="197"/>
      <c r="CC327" s="197"/>
      <c r="CD327" s="197"/>
      <c r="CE327" s="197"/>
      <c r="CF327" s="197"/>
      <c r="CG327" s="197"/>
      <c r="CH327" s="197"/>
      <c r="CI327" s="197"/>
      <c r="CJ327" s="197"/>
      <c r="CK327" s="197"/>
      <c r="CL327" s="197"/>
      <c r="CM327" s="197"/>
      <c r="CN327" s="197"/>
      <c r="CO327" s="197"/>
      <c r="CP327" s="197"/>
      <c r="CQ327" s="197"/>
      <c r="CR327" s="197"/>
      <c r="CS327" s="197"/>
      <c r="CT327" s="197"/>
      <c r="CU327" s="197"/>
      <c r="CV327" s="197"/>
      <c r="CW327" s="197"/>
      <c r="CX327" s="197"/>
      <c r="CY327" s="197"/>
      <c r="CZ327" s="197"/>
      <c r="DA327" s="197"/>
      <c r="DB327" s="197"/>
      <c r="DC327" s="197"/>
      <c r="DD327" s="197"/>
      <c r="DE327" s="197"/>
      <c r="DF327" s="197"/>
      <c r="DG327" s="197"/>
      <c r="DH327" s="197"/>
      <c r="DI327" s="197"/>
      <c r="DJ327" s="197"/>
      <c r="DK327" s="197"/>
      <c r="DL327" s="197"/>
      <c r="DM327" s="197"/>
      <c r="DN327" s="197"/>
      <c r="DO327" s="197"/>
      <c r="DP327" s="197"/>
      <c r="DQ327" s="197"/>
      <c r="DR327" s="197"/>
      <c r="DS327" s="197"/>
      <c r="DT327" s="197"/>
      <c r="DU327" s="197"/>
    </row>
    <row r="328" spans="2:125" s="95" customFormat="1" ht="11.85" hidden="1" customHeight="1">
      <c r="B328" s="129"/>
      <c r="C328" s="119"/>
      <c r="D328" s="120" t="s">
        <v>88</v>
      </c>
      <c r="E328" s="120"/>
      <c r="G328" s="182" t="s">
        <v>88</v>
      </c>
      <c r="I328" s="122" t="s">
        <v>88</v>
      </c>
      <c r="Z328" s="123">
        <v>0</v>
      </c>
      <c r="AB328" s="120" t="s">
        <v>88</v>
      </c>
      <c r="AC328" s="86"/>
      <c r="AE328" s="123" t="s">
        <v>88</v>
      </c>
      <c r="AG328" s="86"/>
      <c r="AK328" s="86"/>
      <c r="AM328" s="124" t="s">
        <v>88</v>
      </c>
      <c r="AO328" s="125">
        <v>0</v>
      </c>
      <c r="AP328" s="182"/>
      <c r="AQ328" s="86"/>
      <c r="AR328" s="86"/>
      <c r="AV328" s="562" t="s">
        <v>250</v>
      </c>
      <c r="AW328" s="562" t="s">
        <v>250</v>
      </c>
      <c r="AY328" s="197"/>
      <c r="AZ328" s="197"/>
      <c r="BA328" s="197"/>
      <c r="BB328" s="197"/>
      <c r="BC328" s="197"/>
      <c r="BD328" s="197"/>
      <c r="BE328" s="197"/>
      <c r="BF328" s="197"/>
      <c r="BG328" s="197"/>
      <c r="BH328" s="197"/>
      <c r="BI328" s="197"/>
      <c r="BJ328" s="197"/>
      <c r="BK328" s="197"/>
      <c r="BL328" s="197"/>
      <c r="BM328" s="197"/>
      <c r="BN328" s="197"/>
      <c r="BO328" s="197"/>
      <c r="BP328" s="197"/>
      <c r="BQ328" s="197"/>
      <c r="BR328" s="197"/>
      <c r="BS328" s="197"/>
      <c r="BT328" s="197"/>
      <c r="BU328" s="197"/>
      <c r="BV328" s="197"/>
      <c r="BW328" s="197"/>
      <c r="BX328" s="197"/>
      <c r="BY328" s="197"/>
      <c r="BZ328" s="197"/>
      <c r="CA328" s="197"/>
      <c r="CB328" s="197"/>
      <c r="CC328" s="197"/>
      <c r="CD328" s="197"/>
      <c r="CE328" s="197"/>
      <c r="CF328" s="197"/>
      <c r="CG328" s="197"/>
      <c r="CH328" s="197"/>
      <c r="CI328" s="197"/>
      <c r="CJ328" s="197"/>
      <c r="CK328" s="197"/>
      <c r="CL328" s="197"/>
      <c r="CM328" s="197"/>
      <c r="CN328" s="197"/>
      <c r="CO328" s="197"/>
      <c r="CP328" s="197"/>
      <c r="CQ328" s="197"/>
      <c r="CR328" s="197"/>
      <c r="CS328" s="197"/>
      <c r="CT328" s="197"/>
      <c r="CU328" s="197"/>
      <c r="CV328" s="197"/>
      <c r="CW328" s="197"/>
      <c r="CX328" s="197"/>
      <c r="CY328" s="197"/>
      <c r="CZ328" s="197"/>
      <c r="DA328" s="197"/>
      <c r="DB328" s="197"/>
      <c r="DC328" s="197"/>
      <c r="DD328" s="197"/>
      <c r="DE328" s="197"/>
      <c r="DF328" s="197"/>
      <c r="DG328" s="197"/>
      <c r="DH328" s="197"/>
      <c r="DI328" s="197"/>
      <c r="DJ328" s="197"/>
      <c r="DK328" s="197"/>
      <c r="DL328" s="197"/>
      <c r="DM328" s="197"/>
      <c r="DN328" s="197"/>
      <c r="DO328" s="197"/>
      <c r="DP328" s="197"/>
      <c r="DQ328" s="197"/>
      <c r="DR328" s="197"/>
      <c r="DS328" s="197"/>
      <c r="DT328" s="197"/>
      <c r="DU328" s="197"/>
    </row>
    <row r="329" spans="2:125" s="95" customFormat="1" ht="3" hidden="1" customHeight="1">
      <c r="B329" s="129"/>
      <c r="C329" s="126"/>
      <c r="D329" s="127"/>
      <c r="E329" s="127"/>
      <c r="F329" s="127"/>
      <c r="G329" s="127"/>
      <c r="H329" s="127"/>
      <c r="I329" s="127"/>
      <c r="J329" s="127"/>
      <c r="K329" s="127"/>
      <c r="L329" s="127"/>
      <c r="M329" s="127"/>
      <c r="N329" s="127"/>
      <c r="O329" s="127"/>
      <c r="P329" s="127"/>
      <c r="Q329" s="127"/>
      <c r="R329" s="127"/>
      <c r="S329" s="127"/>
      <c r="T329" s="127"/>
      <c r="U329" s="127"/>
      <c r="V329" s="127"/>
      <c r="W329" s="127"/>
      <c r="X329" s="127"/>
      <c r="Y329" s="127"/>
      <c r="Z329" s="127"/>
      <c r="AA329" s="127"/>
      <c r="AB329" s="127"/>
      <c r="AC329" s="127"/>
      <c r="AD329" s="127"/>
      <c r="AE329" s="127"/>
      <c r="AF329" s="127"/>
      <c r="AG329" s="127"/>
      <c r="AH329" s="127"/>
      <c r="AI329" s="127"/>
      <c r="AJ329" s="127"/>
      <c r="AK329" s="127"/>
      <c r="AL329" s="127"/>
      <c r="AM329" s="127"/>
      <c r="AN329" s="127"/>
      <c r="AO329" s="128"/>
      <c r="AQ329" s="86"/>
      <c r="AR329" s="86"/>
      <c r="AY329" s="197"/>
      <c r="AZ329" s="197"/>
      <c r="BA329" s="197"/>
      <c r="BB329" s="197"/>
      <c r="BC329" s="197"/>
      <c r="BD329" s="197"/>
      <c r="BE329" s="197"/>
      <c r="BF329" s="197"/>
      <c r="BG329" s="197"/>
      <c r="BH329" s="197"/>
      <c r="BI329" s="197"/>
      <c r="BJ329" s="197"/>
      <c r="BK329" s="197"/>
      <c r="BL329" s="197"/>
      <c r="BM329" s="197"/>
      <c r="BN329" s="197"/>
      <c r="BO329" s="197"/>
      <c r="BP329" s="197"/>
      <c r="BQ329" s="197"/>
      <c r="BR329" s="197"/>
      <c r="BS329" s="197"/>
      <c r="BT329" s="197"/>
      <c r="BU329" s="197"/>
      <c r="BV329" s="197"/>
      <c r="BW329" s="197"/>
      <c r="BX329" s="197"/>
      <c r="BY329" s="197"/>
      <c r="BZ329" s="197"/>
      <c r="CA329" s="197"/>
      <c r="CB329" s="197"/>
      <c r="CC329" s="197"/>
      <c r="CD329" s="197"/>
      <c r="CE329" s="197"/>
      <c r="CF329" s="197"/>
      <c r="CG329" s="197"/>
      <c r="CH329" s="197"/>
      <c r="CI329" s="197"/>
      <c r="CJ329" s="197"/>
      <c r="CK329" s="197"/>
      <c r="CL329" s="197"/>
      <c r="CM329" s="197"/>
      <c r="CN329" s="197"/>
      <c r="CO329" s="197"/>
      <c r="CP329" s="197"/>
      <c r="CQ329" s="197"/>
      <c r="CR329" s="197"/>
      <c r="CS329" s="197"/>
      <c r="CT329" s="197"/>
      <c r="CU329" s="197"/>
      <c r="CV329" s="197"/>
      <c r="CW329" s="197"/>
      <c r="CX329" s="197"/>
      <c r="CY329" s="197"/>
      <c r="CZ329" s="197"/>
      <c r="DA329" s="197"/>
      <c r="DB329" s="197"/>
      <c r="DC329" s="197"/>
      <c r="DD329" s="197"/>
      <c r="DE329" s="197"/>
      <c r="DF329" s="197"/>
      <c r="DG329" s="197"/>
      <c r="DH329" s="197"/>
      <c r="DI329" s="197"/>
      <c r="DJ329" s="197"/>
      <c r="DK329" s="197"/>
      <c r="DL329" s="197"/>
      <c r="DM329" s="197"/>
      <c r="DN329" s="197"/>
      <c r="DO329" s="197"/>
      <c r="DP329" s="197"/>
      <c r="DQ329" s="197"/>
      <c r="DR329" s="197"/>
      <c r="DS329" s="197"/>
      <c r="DT329" s="197"/>
      <c r="DU329" s="197"/>
    </row>
    <row r="330" spans="2:125" s="130" customFormat="1" ht="3" hidden="1" customHeight="1">
      <c r="B330" s="563"/>
      <c r="C330" s="564"/>
      <c r="D330" s="131"/>
      <c r="E330" s="131"/>
      <c r="F330" s="131"/>
      <c r="G330" s="131"/>
      <c r="H330" s="131"/>
      <c r="I330" s="131"/>
      <c r="J330" s="131"/>
      <c r="K330" s="131"/>
      <c r="L330" s="131"/>
      <c r="M330" s="131"/>
      <c r="N330" s="131"/>
      <c r="O330" s="131"/>
      <c r="P330" s="131"/>
      <c r="Q330" s="131"/>
      <c r="R330" s="131"/>
      <c r="S330" s="131"/>
      <c r="T330" s="131"/>
      <c r="U330" s="131"/>
      <c r="V330" s="131"/>
      <c r="W330" s="131"/>
      <c r="X330" s="131"/>
      <c r="Y330" s="131"/>
      <c r="Z330" s="131"/>
      <c r="AA330" s="131"/>
      <c r="AB330" s="131"/>
      <c r="AC330" s="131"/>
      <c r="AD330" s="131"/>
      <c r="AE330" s="131"/>
      <c r="AF330" s="131"/>
      <c r="AG330" s="131"/>
      <c r="AH330" s="131"/>
      <c r="AI330" s="131"/>
      <c r="AJ330" s="131"/>
      <c r="AK330" s="131"/>
      <c r="AL330" s="131"/>
      <c r="AQ330" s="86"/>
      <c r="AR330" s="86"/>
      <c r="AY330" s="198"/>
      <c r="AZ330" s="198"/>
      <c r="BA330" s="198"/>
      <c r="BB330" s="198"/>
      <c r="BC330" s="198"/>
      <c r="BD330" s="198"/>
      <c r="BE330" s="198"/>
      <c r="BF330" s="198"/>
      <c r="BG330" s="198"/>
      <c r="BH330" s="198"/>
      <c r="BI330" s="198"/>
      <c r="BJ330" s="198"/>
      <c r="BK330" s="198"/>
      <c r="BL330" s="198"/>
      <c r="BM330" s="198"/>
      <c r="BN330" s="198"/>
      <c r="BO330" s="198"/>
      <c r="BP330" s="198"/>
      <c r="BQ330" s="198"/>
      <c r="BR330" s="198"/>
      <c r="BS330" s="198"/>
      <c r="BT330" s="198"/>
      <c r="BU330" s="198"/>
      <c r="BV330" s="198"/>
      <c r="BW330" s="198"/>
      <c r="BX330" s="200"/>
      <c r="BY330" s="200"/>
      <c r="BZ330" s="200"/>
      <c r="CA330" s="200"/>
      <c r="CB330" s="200"/>
      <c r="CC330" s="200"/>
      <c r="CD330" s="200"/>
      <c r="CE330" s="200"/>
      <c r="CF330" s="200"/>
      <c r="CG330" s="200"/>
      <c r="CH330" s="200"/>
      <c r="CI330" s="200"/>
      <c r="CJ330" s="200"/>
      <c r="CK330" s="200"/>
      <c r="CL330" s="200"/>
      <c r="CM330" s="200"/>
      <c r="CN330" s="200"/>
      <c r="CO330" s="200"/>
      <c r="CP330" s="200"/>
      <c r="CQ330" s="200"/>
      <c r="CR330" s="200"/>
      <c r="CS330" s="200"/>
      <c r="CT330" s="200"/>
      <c r="CU330" s="200"/>
      <c r="CV330" s="200"/>
      <c r="CW330" s="200"/>
      <c r="CX330" s="200"/>
      <c r="CY330" s="200"/>
      <c r="CZ330" s="200"/>
      <c r="DA330" s="200"/>
      <c r="DB330" s="200"/>
      <c r="DC330" s="200"/>
      <c r="DD330" s="200"/>
      <c r="DE330" s="200"/>
      <c r="DF330" s="200"/>
      <c r="DG330" s="200"/>
      <c r="DH330" s="200"/>
      <c r="DI330" s="200"/>
      <c r="DJ330" s="200"/>
      <c r="DK330" s="200"/>
      <c r="DL330" s="200"/>
      <c r="DM330" s="200"/>
      <c r="DN330" s="200"/>
      <c r="DO330" s="200"/>
      <c r="DP330" s="200"/>
      <c r="DQ330" s="200"/>
      <c r="DR330" s="200"/>
      <c r="DS330" s="200"/>
      <c r="DT330" s="200"/>
      <c r="DU330" s="200"/>
    </row>
    <row r="331" spans="2:125" s="130" customFormat="1" ht="3" hidden="1" customHeight="1">
      <c r="B331" s="563"/>
      <c r="C331" s="565"/>
      <c r="D331" s="566"/>
      <c r="E331" s="566"/>
      <c r="F331" s="566"/>
      <c r="G331" s="566"/>
      <c r="H331" s="566"/>
      <c r="I331" s="566"/>
      <c r="J331" s="566"/>
      <c r="K331" s="566"/>
      <c r="L331" s="566"/>
      <c r="M331" s="566"/>
      <c r="N331" s="566"/>
      <c r="O331" s="566"/>
      <c r="P331" s="566"/>
      <c r="Q331" s="566"/>
      <c r="R331" s="566"/>
      <c r="S331" s="566"/>
      <c r="T331" s="566"/>
      <c r="U331" s="566"/>
      <c r="V331" s="566"/>
      <c r="W331" s="566"/>
      <c r="X331" s="566"/>
      <c r="Y331" s="566"/>
      <c r="Z331" s="566"/>
      <c r="AA331" s="566"/>
      <c r="AB331" s="566"/>
      <c r="AC331" s="566"/>
      <c r="AD331" s="566"/>
      <c r="AE331" s="566"/>
      <c r="AF331" s="566"/>
      <c r="AG331" s="566"/>
      <c r="AH331" s="566"/>
      <c r="AI331" s="566"/>
      <c r="AJ331" s="566"/>
      <c r="AK331" s="566"/>
      <c r="AL331" s="566"/>
      <c r="AM331" s="566"/>
      <c r="AN331" s="566"/>
      <c r="AO331" s="567"/>
      <c r="AP331" s="131"/>
      <c r="AQ331" s="86"/>
      <c r="AR331" s="86"/>
      <c r="AY331" s="198"/>
      <c r="AZ331" s="198"/>
      <c r="BA331" s="198"/>
      <c r="BB331" s="198"/>
      <c r="BC331" s="198"/>
      <c r="BD331" s="198"/>
      <c r="BE331" s="198"/>
      <c r="BF331" s="198"/>
      <c r="BG331" s="198"/>
      <c r="BH331" s="198"/>
      <c r="BI331" s="198"/>
      <c r="BJ331" s="198"/>
      <c r="BK331" s="198"/>
      <c r="BL331" s="198"/>
      <c r="BM331" s="198"/>
      <c r="BN331" s="198"/>
      <c r="BO331" s="198"/>
      <c r="BP331" s="198"/>
      <c r="BQ331" s="198"/>
      <c r="BR331" s="198"/>
      <c r="BS331" s="198"/>
      <c r="BT331" s="198"/>
      <c r="BU331" s="198"/>
      <c r="BV331" s="198"/>
      <c r="BW331" s="198"/>
      <c r="BX331" s="200"/>
      <c r="BY331" s="200"/>
      <c r="BZ331" s="200"/>
      <c r="CA331" s="200"/>
      <c r="CB331" s="200"/>
      <c r="CC331" s="200"/>
      <c r="CD331" s="200"/>
      <c r="CE331" s="200"/>
      <c r="CF331" s="200"/>
      <c r="CG331" s="200"/>
      <c r="CH331" s="200"/>
      <c r="CI331" s="200"/>
      <c r="CJ331" s="200"/>
      <c r="CK331" s="200"/>
      <c r="CL331" s="200"/>
      <c r="CM331" s="200"/>
      <c r="CN331" s="200"/>
      <c r="CO331" s="200"/>
      <c r="CP331" s="200"/>
      <c r="CQ331" s="200"/>
      <c r="CR331" s="200"/>
      <c r="CS331" s="200"/>
      <c r="CT331" s="200"/>
      <c r="CU331" s="200"/>
      <c r="CV331" s="200"/>
      <c r="CW331" s="200"/>
      <c r="CX331" s="200"/>
      <c r="CY331" s="200"/>
      <c r="CZ331" s="200"/>
      <c r="DA331" s="200"/>
      <c r="DB331" s="200"/>
      <c r="DC331" s="200"/>
      <c r="DD331" s="200"/>
      <c r="DE331" s="200"/>
      <c r="DF331" s="200"/>
      <c r="DG331" s="200"/>
      <c r="DH331" s="200"/>
      <c r="DI331" s="200"/>
      <c r="DJ331" s="200"/>
      <c r="DK331" s="200"/>
      <c r="DL331" s="200"/>
      <c r="DM331" s="200"/>
      <c r="DN331" s="200"/>
      <c r="DO331" s="200"/>
      <c r="DP331" s="200"/>
      <c r="DQ331" s="200"/>
      <c r="DR331" s="200"/>
      <c r="DS331" s="200"/>
      <c r="DT331" s="200"/>
      <c r="DU331" s="200"/>
    </row>
    <row r="332" spans="2:125" s="130" customFormat="1" ht="11.85" hidden="1" customHeight="1">
      <c r="B332" s="563"/>
      <c r="C332" s="568"/>
      <c r="D332" s="171" t="s">
        <v>241</v>
      </c>
      <c r="E332" s="171"/>
      <c r="F332" s="131"/>
      <c r="G332" s="131"/>
      <c r="H332" s="131"/>
      <c r="I332" s="131"/>
      <c r="J332" s="131"/>
      <c r="K332" s="131"/>
      <c r="L332" s="131"/>
      <c r="M332" s="131"/>
      <c r="N332" s="131"/>
      <c r="O332" s="131"/>
      <c r="P332" s="131"/>
      <c r="Q332" s="131"/>
      <c r="R332" s="131"/>
      <c r="S332" s="131"/>
      <c r="T332" s="131"/>
      <c r="U332" s="131"/>
      <c r="V332" s="131"/>
      <c r="W332" s="131"/>
      <c r="X332" s="131"/>
      <c r="Y332" s="131"/>
      <c r="Z332" s="131"/>
      <c r="AA332" s="131"/>
      <c r="AB332" s="171" t="s">
        <v>242</v>
      </c>
      <c r="AC332" s="171"/>
      <c r="AD332" s="171"/>
      <c r="AE332" s="171"/>
      <c r="AF332" s="131"/>
      <c r="AG332" s="131"/>
      <c r="AH332" s="131"/>
      <c r="AI332" s="131"/>
      <c r="AJ332" s="131"/>
      <c r="AK332" s="131"/>
      <c r="AL332" s="131"/>
      <c r="AM332" s="131"/>
      <c r="AN332" s="131"/>
      <c r="AO332" s="133"/>
      <c r="AP332" s="131"/>
      <c r="AQ332" s="86"/>
      <c r="AR332" s="86"/>
      <c r="AY332" s="198"/>
      <c r="AZ332" s="198"/>
      <c r="BA332" s="198"/>
      <c r="BB332" s="198"/>
      <c r="BC332" s="198"/>
      <c r="BD332" s="198"/>
      <c r="BE332" s="198"/>
      <c r="BF332" s="198"/>
      <c r="BG332" s="198"/>
      <c r="BH332" s="198"/>
      <c r="BI332" s="198"/>
      <c r="BJ332" s="198"/>
      <c r="BK332" s="198"/>
      <c r="BL332" s="198"/>
      <c r="BM332" s="198"/>
      <c r="BN332" s="198"/>
      <c r="BO332" s="198"/>
      <c r="BP332" s="198"/>
      <c r="BQ332" s="198"/>
      <c r="BR332" s="198"/>
      <c r="BS332" s="198"/>
      <c r="BT332" s="198"/>
      <c r="BU332" s="198"/>
      <c r="BV332" s="198"/>
      <c r="BW332" s="198"/>
      <c r="BX332" s="200"/>
      <c r="BY332" s="200"/>
      <c r="BZ332" s="200"/>
      <c r="CA332" s="200"/>
      <c r="CB332" s="200"/>
      <c r="CC332" s="200"/>
      <c r="CD332" s="200"/>
      <c r="CE332" s="200"/>
      <c r="CF332" s="200"/>
      <c r="CG332" s="200"/>
      <c r="CH332" s="200"/>
      <c r="CI332" s="200"/>
      <c r="CJ332" s="200"/>
      <c r="CK332" s="200"/>
      <c r="CL332" s="200"/>
      <c r="CM332" s="200"/>
      <c r="CN332" s="200"/>
      <c r="CO332" s="200"/>
      <c r="CP332" s="200"/>
      <c r="CQ332" s="200"/>
      <c r="CR332" s="200"/>
      <c r="CS332" s="200"/>
      <c r="CT332" s="200"/>
      <c r="CU332" s="200"/>
      <c r="CV332" s="200"/>
      <c r="CW332" s="200"/>
      <c r="CX332" s="200"/>
      <c r="CY332" s="200"/>
      <c r="CZ332" s="200"/>
      <c r="DA332" s="200"/>
      <c r="DB332" s="200"/>
      <c r="DC332" s="200"/>
      <c r="DD332" s="200"/>
      <c r="DE332" s="200"/>
      <c r="DF332" s="200"/>
      <c r="DG332" s="200"/>
      <c r="DH332" s="200"/>
      <c r="DI332" s="200"/>
      <c r="DJ332" s="200"/>
      <c r="DK332" s="200"/>
      <c r="DL332" s="200"/>
      <c r="DM332" s="200"/>
      <c r="DN332" s="200"/>
      <c r="DO332" s="200"/>
      <c r="DP332" s="200"/>
      <c r="DQ332" s="200"/>
      <c r="DR332" s="200"/>
      <c r="DS332" s="200"/>
      <c r="DT332" s="200"/>
      <c r="DU332" s="200"/>
    </row>
    <row r="333" spans="2:125" s="130" customFormat="1" ht="11.85" hidden="1" customHeight="1">
      <c r="B333" s="563"/>
      <c r="C333" s="568"/>
      <c r="D333" s="132" t="s">
        <v>226</v>
      </c>
      <c r="E333" s="132"/>
      <c r="F333" s="131"/>
      <c r="G333" s="131"/>
      <c r="H333" s="131"/>
      <c r="I333" s="131"/>
      <c r="J333" s="131"/>
      <c r="K333" s="131"/>
      <c r="L333" s="131"/>
      <c r="M333" s="131"/>
      <c r="N333" s="131"/>
      <c r="O333" s="131"/>
      <c r="P333" s="131"/>
      <c r="Q333" s="131"/>
      <c r="R333" s="131"/>
      <c r="S333" s="131"/>
      <c r="T333" s="131"/>
      <c r="U333" s="131"/>
      <c r="V333" s="131"/>
      <c r="W333" s="131"/>
      <c r="X333" s="564"/>
      <c r="Y333" s="131"/>
      <c r="Z333" s="134">
        <v>0</v>
      </c>
      <c r="AA333" s="131"/>
      <c r="AB333" s="132" t="s">
        <v>226</v>
      </c>
      <c r="AC333" s="171"/>
      <c r="AD333" s="171"/>
      <c r="AE333" s="171"/>
      <c r="AF333" s="131"/>
      <c r="AG333" s="131"/>
      <c r="AH333" s="131"/>
      <c r="AI333" s="131"/>
      <c r="AJ333" s="131"/>
      <c r="AK333" s="134"/>
      <c r="AL333" s="131"/>
      <c r="AM333" s="131"/>
      <c r="AN333" s="131"/>
      <c r="AO333" s="135">
        <v>0</v>
      </c>
      <c r="AP333" s="134"/>
      <c r="AQ333" s="86"/>
      <c r="AR333" s="86"/>
      <c r="AY333" s="198"/>
      <c r="AZ333" s="198"/>
      <c r="BA333" s="198"/>
      <c r="BB333" s="198"/>
      <c r="BC333" s="198"/>
      <c r="BD333" s="198"/>
      <c r="BE333" s="198"/>
      <c r="BF333" s="198"/>
      <c r="BG333" s="198"/>
      <c r="BH333" s="198"/>
      <c r="BI333" s="198"/>
      <c r="BJ333" s="198"/>
      <c r="BK333" s="198"/>
      <c r="BL333" s="198"/>
      <c r="BM333" s="198"/>
      <c r="BN333" s="198"/>
      <c r="BO333" s="198"/>
      <c r="BP333" s="198"/>
      <c r="BQ333" s="198"/>
      <c r="BR333" s="198"/>
      <c r="BS333" s="198"/>
      <c r="BT333" s="198"/>
      <c r="BU333" s="198"/>
      <c r="BV333" s="198"/>
      <c r="BW333" s="198"/>
      <c r="BX333" s="200"/>
      <c r="BY333" s="200"/>
      <c r="BZ333" s="200"/>
      <c r="CA333" s="200"/>
      <c r="CB333" s="200"/>
      <c r="CC333" s="200"/>
      <c r="CD333" s="200"/>
      <c r="CE333" s="200"/>
      <c r="CF333" s="200"/>
      <c r="CG333" s="200"/>
      <c r="CH333" s="200"/>
      <c r="CI333" s="200"/>
      <c r="CJ333" s="200"/>
      <c r="CK333" s="200"/>
      <c r="CL333" s="200"/>
      <c r="CM333" s="200"/>
      <c r="CN333" s="200"/>
      <c r="CO333" s="200"/>
      <c r="CP333" s="200"/>
      <c r="CQ333" s="200"/>
      <c r="CR333" s="200"/>
      <c r="CS333" s="200"/>
      <c r="CT333" s="200"/>
      <c r="CU333" s="200"/>
      <c r="CV333" s="200"/>
      <c r="CW333" s="200"/>
      <c r="CX333" s="200"/>
      <c r="CY333" s="200"/>
      <c r="CZ333" s="200"/>
      <c r="DA333" s="200"/>
      <c r="DB333" s="200"/>
      <c r="DC333" s="200"/>
      <c r="DD333" s="200"/>
      <c r="DE333" s="200"/>
      <c r="DF333" s="200"/>
      <c r="DG333" s="200"/>
      <c r="DH333" s="200"/>
      <c r="DI333" s="200"/>
      <c r="DJ333" s="200"/>
      <c r="DK333" s="200"/>
      <c r="DL333" s="200"/>
      <c r="DM333" s="200"/>
      <c r="DN333" s="200"/>
      <c r="DO333" s="200"/>
      <c r="DP333" s="200"/>
      <c r="DQ333" s="200"/>
      <c r="DR333" s="200"/>
      <c r="DS333" s="200"/>
      <c r="DT333" s="200"/>
      <c r="DU333" s="200"/>
    </row>
    <row r="334" spans="2:125" s="130" customFormat="1" ht="3" hidden="1" customHeight="1">
      <c r="B334" s="563"/>
      <c r="C334" s="568"/>
      <c r="D334" s="131"/>
      <c r="E334" s="131"/>
      <c r="F334" s="131"/>
      <c r="G334" s="131"/>
      <c r="H334" s="131"/>
      <c r="I334" s="131"/>
      <c r="J334" s="131"/>
      <c r="K334" s="131"/>
      <c r="L334" s="131"/>
      <c r="M334" s="131"/>
      <c r="N334" s="131"/>
      <c r="O334" s="131"/>
      <c r="P334" s="131"/>
      <c r="Q334" s="131"/>
      <c r="R334" s="131"/>
      <c r="S334" s="131"/>
      <c r="T334" s="131"/>
      <c r="U334" s="131"/>
      <c r="V334" s="131"/>
      <c r="W334" s="131"/>
      <c r="X334" s="564"/>
      <c r="Y334" s="131"/>
      <c r="Z334" s="131"/>
      <c r="AA334" s="131"/>
      <c r="AB334" s="171"/>
      <c r="AC334" s="171"/>
      <c r="AD334" s="171"/>
      <c r="AE334" s="171"/>
      <c r="AF334" s="131"/>
      <c r="AG334" s="171"/>
      <c r="AH334" s="171"/>
      <c r="AI334" s="171"/>
      <c r="AJ334" s="171"/>
      <c r="AK334" s="171"/>
      <c r="AL334" s="131"/>
      <c r="AM334" s="131"/>
      <c r="AN334" s="131"/>
      <c r="AO334" s="173"/>
      <c r="AP334" s="171"/>
      <c r="AQ334" s="86"/>
      <c r="AR334" s="86"/>
      <c r="AY334" s="198"/>
      <c r="AZ334" s="198"/>
      <c r="BA334" s="198"/>
      <c r="BB334" s="198"/>
      <c r="BC334" s="198"/>
      <c r="BD334" s="198"/>
      <c r="BE334" s="198"/>
      <c r="BF334" s="198"/>
      <c r="BG334" s="198"/>
      <c r="BH334" s="198"/>
      <c r="BI334" s="198"/>
      <c r="BJ334" s="198"/>
      <c r="BK334" s="198"/>
      <c r="BL334" s="198"/>
      <c r="BM334" s="198"/>
      <c r="BN334" s="198"/>
      <c r="BO334" s="198"/>
      <c r="BP334" s="198"/>
      <c r="BQ334" s="198"/>
      <c r="BR334" s="198"/>
      <c r="BS334" s="198"/>
      <c r="BT334" s="198"/>
      <c r="BU334" s="198"/>
      <c r="BV334" s="198"/>
      <c r="BW334" s="198"/>
      <c r="BX334" s="200"/>
      <c r="BY334" s="200"/>
      <c r="BZ334" s="200"/>
      <c r="CA334" s="200"/>
      <c r="CB334" s="200"/>
      <c r="CC334" s="200"/>
      <c r="CD334" s="200"/>
      <c r="CE334" s="200"/>
      <c r="CF334" s="200"/>
      <c r="CG334" s="200"/>
      <c r="CH334" s="200"/>
      <c r="CI334" s="200"/>
      <c r="CJ334" s="200"/>
      <c r="CK334" s="200"/>
      <c r="CL334" s="200"/>
      <c r="CM334" s="200"/>
      <c r="CN334" s="200"/>
      <c r="CO334" s="200"/>
      <c r="CP334" s="200"/>
      <c r="CQ334" s="200"/>
      <c r="CR334" s="200"/>
      <c r="CS334" s="200"/>
      <c r="CT334" s="200"/>
      <c r="CU334" s="200"/>
      <c r="CV334" s="200"/>
      <c r="CW334" s="200"/>
      <c r="CX334" s="200"/>
      <c r="CY334" s="200"/>
      <c r="CZ334" s="200"/>
      <c r="DA334" s="200"/>
      <c r="DB334" s="200"/>
      <c r="DC334" s="200"/>
      <c r="DD334" s="200"/>
      <c r="DE334" s="200"/>
      <c r="DF334" s="200"/>
      <c r="DG334" s="200"/>
      <c r="DH334" s="200"/>
      <c r="DI334" s="200"/>
      <c r="DJ334" s="200"/>
      <c r="DK334" s="200"/>
      <c r="DL334" s="200"/>
      <c r="DM334" s="200"/>
      <c r="DN334" s="200"/>
      <c r="DO334" s="200"/>
      <c r="DP334" s="200"/>
      <c r="DQ334" s="200"/>
      <c r="DR334" s="200"/>
      <c r="DS334" s="200"/>
      <c r="DT334" s="200"/>
      <c r="DU334" s="200"/>
    </row>
    <row r="335" spans="2:125" s="130" customFormat="1" ht="11.85" hidden="1" customHeight="1">
      <c r="B335" s="563"/>
      <c r="C335" s="568"/>
      <c r="D335" s="171" t="s">
        <v>243</v>
      </c>
      <c r="E335" s="171"/>
      <c r="F335" s="131"/>
      <c r="G335" s="131"/>
      <c r="H335" s="131"/>
      <c r="I335" s="131"/>
      <c r="J335" s="131"/>
      <c r="K335" s="131"/>
      <c r="L335" s="131"/>
      <c r="M335" s="131"/>
      <c r="N335" s="131"/>
      <c r="O335" s="131"/>
      <c r="P335" s="131"/>
      <c r="Q335" s="131"/>
      <c r="R335" s="131"/>
      <c r="S335" s="131"/>
      <c r="T335" s="131"/>
      <c r="U335" s="131"/>
      <c r="V335" s="131"/>
      <c r="W335" s="131"/>
      <c r="X335" s="564"/>
      <c r="Y335" s="131"/>
      <c r="Z335" s="131"/>
      <c r="AA335" s="131"/>
      <c r="AB335" s="171" t="s">
        <v>244</v>
      </c>
      <c r="AC335" s="132"/>
      <c r="AD335" s="132"/>
      <c r="AE335" s="132"/>
      <c r="AF335" s="131"/>
      <c r="AG335" s="131"/>
      <c r="AH335" s="131"/>
      <c r="AI335" s="131"/>
      <c r="AJ335" s="131"/>
      <c r="AK335" s="136"/>
      <c r="AL335" s="131"/>
      <c r="AM335" s="131"/>
      <c r="AN335" s="131"/>
      <c r="AO335" s="133"/>
      <c r="AP335" s="131"/>
      <c r="AQ335" s="86"/>
      <c r="AR335" s="86"/>
      <c r="AY335" s="198"/>
      <c r="AZ335" s="198"/>
      <c r="BA335" s="198"/>
      <c r="BB335" s="198"/>
      <c r="BC335" s="198"/>
      <c r="BD335" s="198"/>
      <c r="BE335" s="198"/>
      <c r="BF335" s="198"/>
      <c r="BG335" s="198"/>
      <c r="BH335" s="198"/>
      <c r="BI335" s="198"/>
      <c r="BJ335" s="198"/>
      <c r="BK335" s="198"/>
      <c r="BL335" s="198"/>
      <c r="BM335" s="198"/>
      <c r="BN335" s="198"/>
      <c r="BO335" s="198"/>
      <c r="BP335" s="198"/>
      <c r="BQ335" s="198"/>
      <c r="BR335" s="198"/>
      <c r="BS335" s="198"/>
      <c r="BT335" s="198"/>
      <c r="BU335" s="198"/>
      <c r="BV335" s="198"/>
      <c r="BW335" s="198"/>
      <c r="BX335" s="200"/>
      <c r="BY335" s="200"/>
      <c r="BZ335" s="200"/>
      <c r="CA335" s="200"/>
      <c r="CB335" s="200"/>
      <c r="CC335" s="200"/>
      <c r="CD335" s="200"/>
      <c r="CE335" s="200"/>
      <c r="CF335" s="200"/>
      <c r="CG335" s="200"/>
      <c r="CH335" s="200"/>
      <c r="CI335" s="200"/>
      <c r="CJ335" s="200"/>
      <c r="CK335" s="200"/>
      <c r="CL335" s="200"/>
      <c r="CM335" s="200"/>
      <c r="CN335" s="200"/>
      <c r="CO335" s="200"/>
      <c r="CP335" s="200"/>
      <c r="CQ335" s="200"/>
      <c r="CR335" s="200"/>
      <c r="CS335" s="200"/>
      <c r="CT335" s="200"/>
      <c r="CU335" s="200"/>
      <c r="CV335" s="200"/>
      <c r="CW335" s="200"/>
      <c r="CX335" s="200"/>
      <c r="CY335" s="200"/>
      <c r="CZ335" s="200"/>
      <c r="DA335" s="200"/>
      <c r="DB335" s="200"/>
      <c r="DC335" s="200"/>
      <c r="DD335" s="200"/>
      <c r="DE335" s="200"/>
      <c r="DF335" s="200"/>
      <c r="DG335" s="200"/>
      <c r="DH335" s="200"/>
      <c r="DI335" s="200"/>
      <c r="DJ335" s="200"/>
      <c r="DK335" s="200"/>
      <c r="DL335" s="200"/>
      <c r="DM335" s="200"/>
      <c r="DN335" s="200"/>
      <c r="DO335" s="200"/>
      <c r="DP335" s="200"/>
      <c r="DQ335" s="200"/>
      <c r="DR335" s="200"/>
      <c r="DS335" s="200"/>
      <c r="DT335" s="200"/>
      <c r="DU335" s="200"/>
    </row>
    <row r="336" spans="2:125" s="130" customFormat="1" ht="11.85" hidden="1" customHeight="1">
      <c r="B336" s="563"/>
      <c r="C336" s="568"/>
      <c r="D336" s="132" t="s">
        <v>226</v>
      </c>
      <c r="E336" s="132"/>
      <c r="F336" s="131"/>
      <c r="G336" s="131"/>
      <c r="H336" s="131"/>
      <c r="I336" s="131"/>
      <c r="J336" s="131"/>
      <c r="K336" s="131"/>
      <c r="L336" s="131"/>
      <c r="M336" s="131"/>
      <c r="N336" s="131"/>
      <c r="O336" s="131"/>
      <c r="P336" s="131"/>
      <c r="Q336" s="131"/>
      <c r="R336" s="131"/>
      <c r="S336" s="131"/>
      <c r="T336" s="131"/>
      <c r="U336" s="131"/>
      <c r="V336" s="131"/>
      <c r="W336" s="131"/>
      <c r="X336" s="564"/>
      <c r="Y336" s="131"/>
      <c r="Z336" s="134">
        <v>0</v>
      </c>
      <c r="AA336" s="131"/>
      <c r="AB336" s="132" t="s">
        <v>226</v>
      </c>
      <c r="AC336" s="171"/>
      <c r="AD336" s="171"/>
      <c r="AE336" s="171"/>
      <c r="AF336" s="131"/>
      <c r="AG336" s="131"/>
      <c r="AH336" s="131"/>
      <c r="AI336" s="131"/>
      <c r="AJ336" s="131"/>
      <c r="AK336" s="134"/>
      <c r="AL336" s="131"/>
      <c r="AM336" s="131"/>
      <c r="AN336" s="131"/>
      <c r="AO336" s="135">
        <v>0</v>
      </c>
      <c r="AP336" s="134"/>
      <c r="AQ336" s="86"/>
      <c r="AR336" s="86"/>
      <c r="AY336" s="198"/>
      <c r="AZ336" s="198"/>
      <c r="BA336" s="198"/>
      <c r="BB336" s="198"/>
      <c r="BC336" s="198"/>
      <c r="BD336" s="198"/>
      <c r="BE336" s="198"/>
      <c r="BF336" s="198"/>
      <c r="BG336" s="198"/>
      <c r="BH336" s="198"/>
      <c r="BI336" s="198"/>
      <c r="BJ336" s="198"/>
      <c r="BK336" s="198"/>
      <c r="BL336" s="198"/>
      <c r="BM336" s="198"/>
      <c r="BN336" s="198"/>
      <c r="BO336" s="198"/>
      <c r="BP336" s="198"/>
      <c r="BQ336" s="198"/>
      <c r="BR336" s="198"/>
      <c r="BS336" s="198"/>
      <c r="BT336" s="198"/>
      <c r="BU336" s="198"/>
      <c r="BV336" s="198"/>
      <c r="BW336" s="198"/>
      <c r="BX336" s="200"/>
      <c r="BY336" s="200"/>
      <c r="BZ336" s="200"/>
      <c r="CA336" s="200"/>
      <c r="CB336" s="200"/>
      <c r="CC336" s="200"/>
      <c r="CD336" s="200"/>
      <c r="CE336" s="200"/>
      <c r="CF336" s="200"/>
      <c r="CG336" s="200"/>
      <c r="CH336" s="200"/>
      <c r="CI336" s="200"/>
      <c r="CJ336" s="200"/>
      <c r="CK336" s="200"/>
      <c r="CL336" s="200"/>
      <c r="CM336" s="200"/>
      <c r="CN336" s="200"/>
      <c r="CO336" s="200"/>
      <c r="CP336" s="200"/>
      <c r="CQ336" s="200"/>
      <c r="CR336" s="200"/>
      <c r="CS336" s="200"/>
      <c r="CT336" s="200"/>
      <c r="CU336" s="200"/>
      <c r="CV336" s="200"/>
      <c r="CW336" s="200"/>
      <c r="CX336" s="200"/>
      <c r="CY336" s="200"/>
      <c r="CZ336" s="200"/>
      <c r="DA336" s="200"/>
      <c r="DB336" s="200"/>
      <c r="DC336" s="200"/>
      <c r="DD336" s="200"/>
      <c r="DE336" s="200"/>
      <c r="DF336" s="200"/>
      <c r="DG336" s="200"/>
      <c r="DH336" s="200"/>
      <c r="DI336" s="200"/>
      <c r="DJ336" s="200"/>
      <c r="DK336" s="200"/>
      <c r="DL336" s="200"/>
      <c r="DM336" s="200"/>
      <c r="DN336" s="200"/>
      <c r="DO336" s="200"/>
      <c r="DP336" s="200"/>
      <c r="DQ336" s="200"/>
      <c r="DR336" s="200"/>
      <c r="DS336" s="200"/>
      <c r="DT336" s="200"/>
      <c r="DU336" s="200"/>
    </row>
    <row r="337" spans="2:125" s="130" customFormat="1" ht="3" hidden="1" customHeight="1">
      <c r="B337" s="563"/>
      <c r="C337" s="568"/>
      <c r="D337" s="131"/>
      <c r="E337" s="131"/>
      <c r="F337" s="131"/>
      <c r="G337" s="131"/>
      <c r="H337" s="131"/>
      <c r="I337" s="131"/>
      <c r="J337" s="131"/>
      <c r="K337" s="131"/>
      <c r="L337" s="131"/>
      <c r="M337" s="131"/>
      <c r="N337" s="131"/>
      <c r="O337" s="131"/>
      <c r="P337" s="131"/>
      <c r="Q337" s="131"/>
      <c r="R337" s="131"/>
      <c r="S337" s="131"/>
      <c r="T337" s="131"/>
      <c r="U337" s="131"/>
      <c r="V337" s="131"/>
      <c r="W337" s="131"/>
      <c r="X337" s="564"/>
      <c r="Y337" s="131"/>
      <c r="Z337" s="131"/>
      <c r="AA337" s="131"/>
      <c r="AB337" s="131"/>
      <c r="AC337" s="131"/>
      <c r="AD337" s="131"/>
      <c r="AE337" s="131"/>
      <c r="AF337" s="131"/>
      <c r="AG337" s="131"/>
      <c r="AH337" s="131"/>
      <c r="AI337" s="131"/>
      <c r="AJ337" s="131"/>
      <c r="AK337" s="131"/>
      <c r="AL337" s="131"/>
      <c r="AM337" s="131"/>
      <c r="AN337" s="131"/>
      <c r="AO337" s="133"/>
      <c r="AP337" s="131"/>
      <c r="AQ337" s="86"/>
      <c r="AR337" s="86"/>
      <c r="AY337" s="198"/>
      <c r="AZ337" s="198"/>
      <c r="BA337" s="198"/>
      <c r="BB337" s="198"/>
      <c r="BC337" s="198"/>
      <c r="BD337" s="198"/>
      <c r="BE337" s="198"/>
      <c r="BF337" s="198"/>
      <c r="BG337" s="198"/>
      <c r="BH337" s="198"/>
      <c r="BI337" s="198"/>
      <c r="BJ337" s="198"/>
      <c r="BK337" s="198"/>
      <c r="BL337" s="198"/>
      <c r="BM337" s="198"/>
      <c r="BN337" s="198"/>
      <c r="BO337" s="198"/>
      <c r="BP337" s="198"/>
      <c r="BQ337" s="198"/>
      <c r="BR337" s="198"/>
      <c r="BS337" s="198"/>
      <c r="BT337" s="198"/>
      <c r="BU337" s="198"/>
      <c r="BV337" s="198"/>
      <c r="BW337" s="198"/>
      <c r="BX337" s="200"/>
      <c r="BY337" s="200"/>
      <c r="BZ337" s="200"/>
      <c r="CA337" s="200"/>
      <c r="CB337" s="200"/>
      <c r="CC337" s="200"/>
      <c r="CD337" s="200"/>
      <c r="CE337" s="200"/>
      <c r="CF337" s="200"/>
      <c r="CG337" s="200"/>
      <c r="CH337" s="200"/>
      <c r="CI337" s="200"/>
      <c r="CJ337" s="200"/>
      <c r="CK337" s="200"/>
      <c r="CL337" s="200"/>
      <c r="CM337" s="200"/>
      <c r="CN337" s="200"/>
      <c r="CO337" s="200"/>
      <c r="CP337" s="200"/>
      <c r="CQ337" s="200"/>
      <c r="CR337" s="200"/>
      <c r="CS337" s="200"/>
      <c r="CT337" s="200"/>
      <c r="CU337" s="200"/>
      <c r="CV337" s="200"/>
      <c r="CW337" s="200"/>
      <c r="CX337" s="200"/>
      <c r="CY337" s="200"/>
      <c r="CZ337" s="200"/>
      <c r="DA337" s="200"/>
      <c r="DB337" s="200"/>
      <c r="DC337" s="200"/>
      <c r="DD337" s="200"/>
      <c r="DE337" s="200"/>
      <c r="DF337" s="200"/>
      <c r="DG337" s="200"/>
      <c r="DH337" s="200"/>
      <c r="DI337" s="200"/>
      <c r="DJ337" s="200"/>
      <c r="DK337" s="200"/>
      <c r="DL337" s="200"/>
      <c r="DM337" s="200"/>
      <c r="DN337" s="200"/>
      <c r="DO337" s="200"/>
      <c r="DP337" s="200"/>
      <c r="DQ337" s="200"/>
      <c r="DR337" s="200"/>
      <c r="DS337" s="200"/>
      <c r="DT337" s="200"/>
      <c r="DU337" s="200"/>
    </row>
    <row r="338" spans="2:125" s="130" customFormat="1" ht="11.85" hidden="1" customHeight="1">
      <c r="B338" s="563"/>
      <c r="C338" s="568"/>
      <c r="D338" s="171" t="s">
        <v>245</v>
      </c>
      <c r="E338" s="171"/>
      <c r="F338" s="131"/>
      <c r="G338" s="131"/>
      <c r="H338" s="131"/>
      <c r="I338" s="131"/>
      <c r="J338" s="131"/>
      <c r="K338" s="131"/>
      <c r="L338" s="131"/>
      <c r="M338" s="131"/>
      <c r="N338" s="131"/>
      <c r="O338" s="131"/>
      <c r="P338" s="131"/>
      <c r="Q338" s="131"/>
      <c r="R338" s="131"/>
      <c r="S338" s="131"/>
      <c r="T338" s="131"/>
      <c r="U338" s="134"/>
      <c r="V338" s="134"/>
      <c r="W338" s="134"/>
      <c r="X338" s="564"/>
      <c r="Y338" s="131"/>
      <c r="Z338" s="131"/>
      <c r="AA338" s="131"/>
      <c r="AB338" s="171" t="s">
        <v>246</v>
      </c>
      <c r="AC338" s="132"/>
      <c r="AD338" s="132"/>
      <c r="AE338" s="132"/>
      <c r="AF338" s="131"/>
      <c r="AG338" s="131"/>
      <c r="AH338" s="131"/>
      <c r="AI338" s="131"/>
      <c r="AJ338" s="131"/>
      <c r="AK338" s="136"/>
      <c r="AL338" s="131"/>
      <c r="AM338" s="131"/>
      <c r="AN338" s="131"/>
      <c r="AO338" s="133"/>
      <c r="AP338" s="131"/>
      <c r="AQ338" s="86"/>
      <c r="AR338" s="86"/>
      <c r="AY338" s="198"/>
      <c r="AZ338" s="198"/>
      <c r="BA338" s="198"/>
      <c r="BB338" s="198"/>
      <c r="BC338" s="198"/>
      <c r="BD338" s="198"/>
      <c r="BE338" s="198"/>
      <c r="BF338" s="198"/>
      <c r="BG338" s="198"/>
      <c r="BH338" s="198"/>
      <c r="BI338" s="198"/>
      <c r="BJ338" s="198"/>
      <c r="BK338" s="198"/>
      <c r="BL338" s="198"/>
      <c r="BM338" s="198"/>
      <c r="BN338" s="198"/>
      <c r="BO338" s="198"/>
      <c r="BP338" s="198"/>
      <c r="BQ338" s="198"/>
      <c r="BR338" s="198"/>
      <c r="BS338" s="198"/>
      <c r="BT338" s="198"/>
      <c r="BU338" s="198"/>
      <c r="BV338" s="198"/>
      <c r="BW338" s="198"/>
      <c r="BX338" s="200"/>
      <c r="BY338" s="200"/>
      <c r="BZ338" s="200"/>
      <c r="CA338" s="200"/>
      <c r="CB338" s="200"/>
      <c r="CC338" s="200"/>
      <c r="CD338" s="200"/>
      <c r="CE338" s="200"/>
      <c r="CF338" s="200"/>
      <c r="CG338" s="200"/>
      <c r="CH338" s="200"/>
      <c r="CI338" s="200"/>
      <c r="CJ338" s="200"/>
      <c r="CK338" s="200"/>
      <c r="CL338" s="200"/>
      <c r="CM338" s="200"/>
      <c r="CN338" s="200"/>
      <c r="CO338" s="200"/>
      <c r="CP338" s="200"/>
      <c r="CQ338" s="200"/>
      <c r="CR338" s="200"/>
      <c r="CS338" s="200"/>
      <c r="CT338" s="200"/>
      <c r="CU338" s="200"/>
      <c r="CV338" s="200"/>
      <c r="CW338" s="200"/>
      <c r="CX338" s="200"/>
      <c r="CY338" s="200"/>
      <c r="CZ338" s="200"/>
      <c r="DA338" s="200"/>
      <c r="DB338" s="200"/>
      <c r="DC338" s="200"/>
      <c r="DD338" s="200"/>
      <c r="DE338" s="200"/>
      <c r="DF338" s="200"/>
      <c r="DG338" s="200"/>
      <c r="DH338" s="200"/>
      <c r="DI338" s="200"/>
      <c r="DJ338" s="200"/>
      <c r="DK338" s="200"/>
      <c r="DL338" s="200"/>
      <c r="DM338" s="200"/>
      <c r="DN338" s="200"/>
      <c r="DO338" s="200"/>
      <c r="DP338" s="200"/>
      <c r="DQ338" s="200"/>
      <c r="DR338" s="200"/>
      <c r="DS338" s="200"/>
      <c r="DT338" s="200"/>
      <c r="DU338" s="200"/>
    </row>
    <row r="339" spans="2:125" s="130" customFormat="1" ht="11.85" hidden="1" customHeight="1">
      <c r="B339" s="563"/>
      <c r="C339" s="568"/>
      <c r="D339" s="132" t="s">
        <v>226</v>
      </c>
      <c r="E339" s="132"/>
      <c r="F339" s="131"/>
      <c r="G339" s="131"/>
      <c r="H339" s="131"/>
      <c r="I339" s="131"/>
      <c r="J339" s="131"/>
      <c r="K339" s="131"/>
      <c r="L339" s="131"/>
      <c r="M339" s="131"/>
      <c r="N339" s="131"/>
      <c r="O339" s="131"/>
      <c r="P339" s="131"/>
      <c r="Q339" s="131"/>
      <c r="R339" s="131"/>
      <c r="S339" s="131"/>
      <c r="T339" s="131"/>
      <c r="U339" s="131"/>
      <c r="V339" s="131"/>
      <c r="W339" s="131"/>
      <c r="X339" s="564"/>
      <c r="Y339" s="131"/>
      <c r="Z339" s="134">
        <v>0</v>
      </c>
      <c r="AA339" s="131"/>
      <c r="AB339" s="132" t="s">
        <v>226</v>
      </c>
      <c r="AC339" s="171"/>
      <c r="AD339" s="171"/>
      <c r="AE339" s="171"/>
      <c r="AF339" s="131"/>
      <c r="AG339" s="131"/>
      <c r="AH339" s="131"/>
      <c r="AI339" s="131"/>
      <c r="AJ339" s="131"/>
      <c r="AK339" s="134"/>
      <c r="AL339" s="131"/>
      <c r="AM339" s="131"/>
      <c r="AN339" s="131"/>
      <c r="AO339" s="135">
        <v>0</v>
      </c>
      <c r="AP339" s="134"/>
      <c r="AQ339" s="86"/>
      <c r="AR339" s="86"/>
      <c r="AY339" s="198"/>
      <c r="AZ339" s="198"/>
      <c r="BA339" s="198"/>
      <c r="BB339" s="198"/>
      <c r="BC339" s="198"/>
      <c r="BD339" s="198"/>
      <c r="BE339" s="198"/>
      <c r="BF339" s="198"/>
      <c r="BG339" s="198"/>
      <c r="BH339" s="198"/>
      <c r="BI339" s="198"/>
      <c r="BJ339" s="198"/>
      <c r="BK339" s="198"/>
      <c r="BL339" s="198"/>
      <c r="BM339" s="198"/>
      <c r="BN339" s="198"/>
      <c r="BO339" s="198"/>
      <c r="BP339" s="198"/>
      <c r="BQ339" s="198"/>
      <c r="BR339" s="198"/>
      <c r="BS339" s="198"/>
      <c r="BT339" s="198"/>
      <c r="BU339" s="198"/>
      <c r="BV339" s="198"/>
      <c r="BW339" s="198"/>
      <c r="BX339" s="200"/>
      <c r="BY339" s="200"/>
      <c r="BZ339" s="200"/>
      <c r="CA339" s="200"/>
      <c r="CB339" s="200"/>
      <c r="CC339" s="200"/>
      <c r="CD339" s="200"/>
      <c r="CE339" s="200"/>
      <c r="CF339" s="200"/>
      <c r="CG339" s="200"/>
      <c r="CH339" s="200"/>
      <c r="CI339" s="200"/>
      <c r="CJ339" s="200"/>
      <c r="CK339" s="200"/>
      <c r="CL339" s="200"/>
      <c r="CM339" s="200"/>
      <c r="CN339" s="200"/>
      <c r="CO339" s="200"/>
      <c r="CP339" s="200"/>
      <c r="CQ339" s="200"/>
      <c r="CR339" s="200"/>
      <c r="CS339" s="200"/>
      <c r="CT339" s="200"/>
      <c r="CU339" s="200"/>
      <c r="CV339" s="200"/>
      <c r="CW339" s="200"/>
      <c r="CX339" s="200"/>
      <c r="CY339" s="200"/>
      <c r="CZ339" s="200"/>
      <c r="DA339" s="200"/>
      <c r="DB339" s="200"/>
      <c r="DC339" s="200"/>
      <c r="DD339" s="200"/>
      <c r="DE339" s="200"/>
      <c r="DF339" s="200"/>
      <c r="DG339" s="200"/>
      <c r="DH339" s="200"/>
      <c r="DI339" s="200"/>
      <c r="DJ339" s="200"/>
      <c r="DK339" s="200"/>
      <c r="DL339" s="200"/>
      <c r="DM339" s="200"/>
      <c r="DN339" s="200"/>
      <c r="DO339" s="200"/>
      <c r="DP339" s="200"/>
      <c r="DQ339" s="200"/>
      <c r="DR339" s="200"/>
      <c r="DS339" s="200"/>
      <c r="DT339" s="200"/>
      <c r="DU339" s="200"/>
    </row>
    <row r="340" spans="2:125" s="130" customFormat="1" ht="3" hidden="1" customHeight="1">
      <c r="B340" s="563"/>
      <c r="C340" s="569"/>
      <c r="D340" s="137"/>
      <c r="E340" s="137"/>
      <c r="F340" s="137"/>
      <c r="G340" s="137"/>
      <c r="H340" s="137"/>
      <c r="I340" s="137"/>
      <c r="J340" s="137"/>
      <c r="K340" s="137"/>
      <c r="L340" s="137"/>
      <c r="M340" s="137"/>
      <c r="N340" s="137"/>
      <c r="O340" s="137"/>
      <c r="P340" s="137"/>
      <c r="Q340" s="137"/>
      <c r="R340" s="137"/>
      <c r="S340" s="137"/>
      <c r="T340" s="137"/>
      <c r="U340" s="137"/>
      <c r="V340" s="137"/>
      <c r="W340" s="137"/>
      <c r="X340" s="137"/>
      <c r="Y340" s="137"/>
      <c r="Z340" s="137"/>
      <c r="AA340" s="137"/>
      <c r="AB340" s="137"/>
      <c r="AC340" s="137"/>
      <c r="AD340" s="137"/>
      <c r="AE340" s="137"/>
      <c r="AF340" s="137"/>
      <c r="AG340" s="137"/>
      <c r="AH340" s="137"/>
      <c r="AI340" s="137"/>
      <c r="AJ340" s="137"/>
      <c r="AK340" s="137"/>
      <c r="AL340" s="137"/>
      <c r="AM340" s="137"/>
      <c r="AN340" s="137"/>
      <c r="AO340" s="138"/>
      <c r="AP340" s="131"/>
      <c r="AQ340" s="86"/>
      <c r="AR340" s="86"/>
      <c r="AY340" s="198"/>
      <c r="AZ340" s="198"/>
      <c r="BA340" s="198"/>
      <c r="BB340" s="198"/>
      <c r="BC340" s="198"/>
      <c r="BD340" s="198"/>
      <c r="BE340" s="198"/>
      <c r="BF340" s="198"/>
      <c r="BG340" s="198"/>
      <c r="BH340" s="198"/>
      <c r="BI340" s="198"/>
      <c r="BJ340" s="198"/>
      <c r="BK340" s="198"/>
      <c r="BL340" s="198"/>
      <c r="BM340" s="198"/>
      <c r="BN340" s="198"/>
      <c r="BO340" s="198"/>
      <c r="BP340" s="198"/>
      <c r="BQ340" s="198"/>
      <c r="BR340" s="198"/>
      <c r="BS340" s="198"/>
      <c r="BT340" s="198"/>
      <c r="BU340" s="198"/>
      <c r="BV340" s="198"/>
      <c r="BW340" s="198"/>
      <c r="BX340" s="200"/>
      <c r="BY340" s="200"/>
      <c r="BZ340" s="200"/>
      <c r="CA340" s="200"/>
      <c r="CB340" s="200"/>
      <c r="CC340" s="200"/>
      <c r="CD340" s="200"/>
      <c r="CE340" s="200"/>
      <c r="CF340" s="200"/>
      <c r="CG340" s="200"/>
      <c r="CH340" s="200"/>
      <c r="CI340" s="200"/>
      <c r="CJ340" s="200"/>
      <c r="CK340" s="200"/>
      <c r="CL340" s="200"/>
      <c r="CM340" s="200"/>
      <c r="CN340" s="200"/>
      <c r="CO340" s="200"/>
      <c r="CP340" s="200"/>
      <c r="CQ340" s="200"/>
      <c r="CR340" s="200"/>
      <c r="CS340" s="200"/>
      <c r="CT340" s="200"/>
      <c r="CU340" s="200"/>
      <c r="CV340" s="200"/>
      <c r="CW340" s="200"/>
      <c r="CX340" s="200"/>
      <c r="CY340" s="200"/>
      <c r="CZ340" s="200"/>
      <c r="DA340" s="200"/>
      <c r="DB340" s="200"/>
      <c r="DC340" s="200"/>
      <c r="DD340" s="200"/>
      <c r="DE340" s="200"/>
      <c r="DF340" s="200"/>
      <c r="DG340" s="200"/>
      <c r="DH340" s="200"/>
      <c r="DI340" s="200"/>
      <c r="DJ340" s="200"/>
      <c r="DK340" s="200"/>
      <c r="DL340" s="200"/>
      <c r="DM340" s="200"/>
      <c r="DN340" s="200"/>
      <c r="DO340" s="200"/>
      <c r="DP340" s="200"/>
      <c r="DQ340" s="200"/>
      <c r="DR340" s="200"/>
      <c r="DS340" s="200"/>
      <c r="DT340" s="200"/>
      <c r="DU340" s="200"/>
    </row>
    <row r="341" spans="2:125" s="130" customFormat="1" ht="3" hidden="1" customHeight="1">
      <c r="AQ341" s="86"/>
      <c r="AR341" s="86"/>
      <c r="AY341" s="198"/>
      <c r="AZ341" s="198"/>
      <c r="BA341" s="198"/>
      <c r="BB341" s="198"/>
      <c r="BC341" s="198"/>
      <c r="BD341" s="198"/>
      <c r="BE341" s="198"/>
      <c r="BF341" s="198"/>
      <c r="BG341" s="198"/>
      <c r="BH341" s="198"/>
      <c r="BI341" s="198"/>
      <c r="BJ341" s="198"/>
      <c r="BK341" s="198"/>
      <c r="BL341" s="198"/>
      <c r="BM341" s="198"/>
      <c r="BN341" s="198"/>
      <c r="BO341" s="198"/>
      <c r="BP341" s="198"/>
      <c r="BQ341" s="198"/>
      <c r="BR341" s="198"/>
      <c r="BS341" s="198"/>
      <c r="BT341" s="198"/>
      <c r="BU341" s="198"/>
      <c r="BV341" s="198"/>
      <c r="BW341" s="198"/>
      <c r="BX341" s="200"/>
      <c r="BY341" s="200"/>
      <c r="BZ341" s="200"/>
      <c r="CA341" s="200"/>
      <c r="CB341" s="200"/>
      <c r="CC341" s="200"/>
      <c r="CD341" s="200"/>
      <c r="CE341" s="200"/>
      <c r="CF341" s="200"/>
      <c r="CG341" s="200"/>
      <c r="CH341" s="200"/>
      <c r="CI341" s="200"/>
      <c r="CJ341" s="200"/>
      <c r="CK341" s="200"/>
      <c r="CL341" s="200"/>
      <c r="CM341" s="200"/>
      <c r="CN341" s="200"/>
      <c r="CO341" s="200"/>
      <c r="CP341" s="200"/>
      <c r="CQ341" s="200"/>
      <c r="CR341" s="200"/>
      <c r="CS341" s="200"/>
      <c r="CT341" s="200"/>
      <c r="CU341" s="200"/>
      <c r="CV341" s="200"/>
      <c r="CW341" s="200"/>
      <c r="CX341" s="200"/>
      <c r="CY341" s="200"/>
      <c r="CZ341" s="200"/>
      <c r="DA341" s="200"/>
      <c r="DB341" s="200"/>
      <c r="DC341" s="200"/>
      <c r="DD341" s="200"/>
      <c r="DE341" s="200"/>
      <c r="DF341" s="200"/>
      <c r="DG341" s="200"/>
      <c r="DH341" s="200"/>
      <c r="DI341" s="200"/>
      <c r="DJ341" s="200"/>
      <c r="DK341" s="200"/>
      <c r="DL341" s="200"/>
      <c r="DM341" s="200"/>
      <c r="DN341" s="200"/>
      <c r="DO341" s="200"/>
      <c r="DP341" s="200"/>
      <c r="DQ341" s="200"/>
      <c r="DR341" s="200"/>
      <c r="DS341" s="200"/>
      <c r="DT341" s="200"/>
      <c r="DU341" s="200"/>
    </row>
    <row r="342" spans="2:125" s="130" customFormat="1" ht="11.85" hidden="1" customHeight="1">
      <c r="AQ342" s="86"/>
      <c r="AR342" s="86"/>
      <c r="AY342" s="198"/>
      <c r="AZ342" s="198"/>
      <c r="BA342" s="198"/>
      <c r="BB342" s="198"/>
      <c r="BC342" s="198"/>
      <c r="BD342" s="198"/>
      <c r="BE342" s="198"/>
      <c r="BF342" s="198"/>
      <c r="BG342" s="198"/>
      <c r="BH342" s="198"/>
      <c r="BI342" s="198"/>
      <c r="BJ342" s="198"/>
      <c r="BK342" s="198"/>
      <c r="BL342" s="198"/>
      <c r="BM342" s="198"/>
      <c r="BN342" s="198"/>
      <c r="BO342" s="198"/>
      <c r="BP342" s="198"/>
      <c r="BQ342" s="198"/>
      <c r="BR342" s="198"/>
      <c r="BS342" s="198"/>
      <c r="BT342" s="198"/>
      <c r="BU342" s="198"/>
      <c r="BV342" s="198"/>
      <c r="BW342" s="198"/>
      <c r="BX342" s="200"/>
      <c r="BY342" s="200"/>
      <c r="BZ342" s="200"/>
      <c r="CA342" s="200"/>
      <c r="CB342" s="200"/>
      <c r="CC342" s="200"/>
      <c r="CD342" s="200"/>
      <c r="CE342" s="200"/>
      <c r="CF342" s="200"/>
      <c r="CG342" s="200"/>
      <c r="CH342" s="200"/>
      <c r="CI342" s="200"/>
      <c r="CJ342" s="200"/>
      <c r="CK342" s="200"/>
      <c r="CL342" s="200"/>
      <c r="CM342" s="200"/>
      <c r="CN342" s="200"/>
      <c r="CO342" s="200"/>
      <c r="CP342" s="200"/>
      <c r="CQ342" s="200"/>
      <c r="CR342" s="200"/>
      <c r="CS342" s="200"/>
      <c r="CT342" s="200"/>
      <c r="CU342" s="200"/>
      <c r="CV342" s="200"/>
      <c r="CW342" s="200"/>
      <c r="CX342" s="200"/>
      <c r="CY342" s="200"/>
      <c r="CZ342" s="200"/>
      <c r="DA342" s="200"/>
      <c r="DB342" s="200"/>
      <c r="DC342" s="200"/>
      <c r="DD342" s="200"/>
      <c r="DE342" s="200"/>
      <c r="DF342" s="200"/>
      <c r="DG342" s="200"/>
      <c r="DH342" s="200"/>
      <c r="DI342" s="200"/>
      <c r="DJ342" s="200"/>
      <c r="DK342" s="200"/>
      <c r="DL342" s="200"/>
      <c r="DM342" s="200"/>
      <c r="DN342" s="200"/>
      <c r="DO342" s="200"/>
      <c r="DP342" s="200"/>
      <c r="DQ342" s="200"/>
      <c r="DR342" s="200"/>
      <c r="DS342" s="200"/>
      <c r="DT342" s="200"/>
      <c r="DU342" s="200"/>
    </row>
    <row r="343" spans="2:125" s="130" customFormat="1" ht="11.85" hidden="1" customHeight="1">
      <c r="AQ343" s="86"/>
      <c r="AR343" s="86"/>
      <c r="AY343" s="198"/>
      <c r="AZ343" s="198"/>
      <c r="BA343" s="198"/>
      <c r="BB343" s="198"/>
      <c r="BC343" s="198"/>
      <c r="BD343" s="198"/>
      <c r="BE343" s="198"/>
      <c r="BF343" s="198"/>
      <c r="BG343" s="198"/>
      <c r="BH343" s="198"/>
      <c r="BI343" s="198"/>
      <c r="BJ343" s="198"/>
      <c r="BK343" s="198"/>
      <c r="BL343" s="198"/>
      <c r="BM343" s="198"/>
      <c r="BN343" s="198"/>
      <c r="BO343" s="198"/>
      <c r="BP343" s="198"/>
      <c r="BQ343" s="198"/>
      <c r="BR343" s="198"/>
      <c r="BS343" s="198"/>
      <c r="BT343" s="198"/>
      <c r="BU343" s="198"/>
      <c r="BV343" s="198"/>
      <c r="BW343" s="198"/>
      <c r="BX343" s="200"/>
      <c r="BY343" s="200"/>
      <c r="BZ343" s="200"/>
      <c r="CA343" s="200"/>
      <c r="CB343" s="200"/>
      <c r="CC343" s="200"/>
      <c r="CD343" s="200"/>
      <c r="CE343" s="200"/>
      <c r="CF343" s="200"/>
      <c r="CG343" s="200"/>
      <c r="CH343" s="200"/>
      <c r="CI343" s="200"/>
      <c r="CJ343" s="200"/>
      <c r="CK343" s="200"/>
      <c r="CL343" s="200"/>
      <c r="CM343" s="200"/>
      <c r="CN343" s="200"/>
      <c r="CO343" s="200"/>
      <c r="CP343" s="200"/>
      <c r="CQ343" s="200"/>
      <c r="CR343" s="200"/>
      <c r="CS343" s="200"/>
      <c r="CT343" s="200"/>
      <c r="CU343" s="200"/>
      <c r="CV343" s="200"/>
      <c r="CW343" s="200"/>
      <c r="CX343" s="200"/>
      <c r="CY343" s="200"/>
      <c r="CZ343" s="200"/>
      <c r="DA343" s="200"/>
      <c r="DB343" s="200"/>
      <c r="DC343" s="200"/>
      <c r="DD343" s="200"/>
      <c r="DE343" s="200"/>
      <c r="DF343" s="200"/>
      <c r="DG343" s="200"/>
      <c r="DH343" s="200"/>
      <c r="DI343" s="200"/>
      <c r="DJ343" s="200"/>
      <c r="DK343" s="200"/>
      <c r="DL343" s="200"/>
      <c r="DM343" s="200"/>
      <c r="DN343" s="200"/>
      <c r="DO343" s="200"/>
      <c r="DP343" s="200"/>
      <c r="DQ343" s="200"/>
      <c r="DR343" s="200"/>
      <c r="DS343" s="200"/>
      <c r="DT343" s="200"/>
      <c r="DU343" s="200"/>
    </row>
    <row r="344" spans="2:125" s="130" customFormat="1" ht="11.85" hidden="1" customHeight="1">
      <c r="AQ344" s="86"/>
      <c r="AR344" s="86"/>
      <c r="AY344" s="198"/>
      <c r="AZ344" s="198"/>
      <c r="BA344" s="198"/>
      <c r="BB344" s="198"/>
      <c r="BC344" s="198"/>
      <c r="BD344" s="198"/>
      <c r="BE344" s="198"/>
      <c r="BF344" s="198"/>
      <c r="BG344" s="198"/>
      <c r="BH344" s="198"/>
      <c r="BI344" s="198"/>
      <c r="BJ344" s="198"/>
      <c r="BK344" s="198"/>
      <c r="BL344" s="198"/>
      <c r="BM344" s="198"/>
      <c r="BN344" s="198"/>
      <c r="BO344" s="198"/>
      <c r="BP344" s="198"/>
      <c r="BQ344" s="198"/>
      <c r="BR344" s="198"/>
      <c r="BS344" s="198"/>
      <c r="BT344" s="198"/>
      <c r="BU344" s="198"/>
      <c r="BV344" s="198"/>
      <c r="BW344" s="198"/>
      <c r="BX344" s="200"/>
      <c r="BY344" s="200"/>
      <c r="BZ344" s="200"/>
      <c r="CA344" s="200"/>
      <c r="CB344" s="200"/>
      <c r="CC344" s="200"/>
      <c r="CD344" s="200"/>
      <c r="CE344" s="200"/>
      <c r="CF344" s="200"/>
      <c r="CG344" s="200"/>
      <c r="CH344" s="200"/>
      <c r="CI344" s="200"/>
      <c r="CJ344" s="200"/>
      <c r="CK344" s="200"/>
      <c r="CL344" s="200"/>
      <c r="CM344" s="200"/>
      <c r="CN344" s="200"/>
      <c r="CO344" s="200"/>
      <c r="CP344" s="200"/>
      <c r="CQ344" s="200"/>
      <c r="CR344" s="200"/>
      <c r="CS344" s="200"/>
      <c r="CT344" s="200"/>
      <c r="CU344" s="200"/>
      <c r="CV344" s="200"/>
      <c r="CW344" s="200"/>
      <c r="CX344" s="200"/>
      <c r="CY344" s="200"/>
      <c r="CZ344" s="200"/>
      <c r="DA344" s="200"/>
      <c r="DB344" s="200"/>
      <c r="DC344" s="200"/>
      <c r="DD344" s="200"/>
      <c r="DE344" s="200"/>
      <c r="DF344" s="200"/>
      <c r="DG344" s="200"/>
      <c r="DH344" s="200"/>
      <c r="DI344" s="200"/>
      <c r="DJ344" s="200"/>
      <c r="DK344" s="200"/>
      <c r="DL344" s="200"/>
      <c r="DM344" s="200"/>
      <c r="DN344" s="200"/>
      <c r="DO344" s="200"/>
      <c r="DP344" s="200"/>
      <c r="DQ344" s="200"/>
      <c r="DR344" s="200"/>
      <c r="DS344" s="200"/>
      <c r="DT344" s="200"/>
      <c r="DU344" s="200"/>
    </row>
    <row r="345" spans="2:125" ht="12.75" hidden="1" customHeight="1">
      <c r="D345" s="130"/>
      <c r="E345" s="178"/>
      <c r="F345" s="178"/>
      <c r="G345" s="178"/>
      <c r="H345" s="178"/>
      <c r="I345" s="178"/>
      <c r="J345" s="178"/>
      <c r="K345" s="178"/>
      <c r="L345" s="178"/>
      <c r="M345" s="178"/>
      <c r="N345" s="178"/>
      <c r="O345" s="178"/>
      <c r="P345" s="178"/>
      <c r="Q345" s="178"/>
      <c r="R345" s="178"/>
      <c r="S345" s="178"/>
      <c r="T345" s="178"/>
      <c r="U345" s="178"/>
      <c r="V345" s="178"/>
      <c r="W345" s="178"/>
      <c r="X345" s="178"/>
      <c r="Y345" s="178"/>
      <c r="Z345" s="178"/>
      <c r="AA345" s="178"/>
      <c r="AB345" s="178"/>
      <c r="AC345" s="178"/>
      <c r="AD345" s="178"/>
      <c r="AE345" s="178"/>
      <c r="AF345" s="178"/>
      <c r="AG345" s="178"/>
      <c r="AH345" s="178"/>
      <c r="AI345" s="178"/>
      <c r="AJ345" s="178"/>
      <c r="AK345" s="178"/>
      <c r="AL345" s="178"/>
      <c r="AM345" s="178"/>
    </row>
    <row r="346" spans="2:125" ht="12.75" hidden="1" customHeight="1">
      <c r="D346" s="178" t="s">
        <v>294</v>
      </c>
      <c r="E346" s="178"/>
      <c r="F346" s="178"/>
      <c r="G346" s="178"/>
      <c r="H346" s="178"/>
      <c r="I346" s="178"/>
      <c r="J346" s="178"/>
      <c r="K346" s="178"/>
      <c r="L346" s="178"/>
      <c r="M346" s="178"/>
      <c r="N346" s="178"/>
      <c r="O346" s="178"/>
      <c r="P346" s="178"/>
      <c r="Q346" s="178"/>
      <c r="R346" s="178"/>
      <c r="S346" s="178"/>
      <c r="T346" s="178"/>
      <c r="U346" s="178"/>
      <c r="V346" s="178"/>
      <c r="W346" s="178"/>
      <c r="X346" s="178"/>
      <c r="Y346" s="178"/>
      <c r="Z346" s="178"/>
      <c r="AA346" s="178"/>
      <c r="AB346" s="178"/>
      <c r="AC346" s="178"/>
      <c r="AD346" s="178"/>
      <c r="AE346" s="178"/>
      <c r="AF346" s="178"/>
      <c r="AG346" s="178"/>
      <c r="AH346" s="178"/>
      <c r="AI346" s="178"/>
      <c r="AJ346" s="178"/>
      <c r="AK346" s="178"/>
      <c r="AL346" s="178"/>
      <c r="AM346" s="178"/>
    </row>
    <row r="347" spans="2:125" ht="12.75" hidden="1" customHeight="1">
      <c r="D347" s="178" t="s">
        <v>247</v>
      </c>
      <c r="E347" s="178"/>
      <c r="F347" s="178"/>
      <c r="G347" s="178"/>
      <c r="H347" s="178"/>
      <c r="I347" s="178"/>
      <c r="J347" s="178"/>
      <c r="K347" s="178"/>
      <c r="L347" s="178"/>
      <c r="M347" s="178"/>
      <c r="N347" s="178"/>
      <c r="O347" s="178"/>
      <c r="P347" s="178"/>
      <c r="Q347" s="178"/>
      <c r="R347" s="178"/>
      <c r="S347" s="178"/>
      <c r="T347" s="178"/>
      <c r="U347" s="178"/>
      <c r="V347" s="178"/>
      <c r="W347" s="178"/>
      <c r="X347" s="178"/>
      <c r="Y347" s="178"/>
      <c r="Z347" s="178"/>
      <c r="AA347" s="178"/>
      <c r="AB347" s="178"/>
      <c r="AC347" s="178"/>
      <c r="AD347" s="178"/>
      <c r="AE347" s="178"/>
      <c r="AF347" s="178"/>
      <c r="AG347" s="178"/>
      <c r="AH347" s="178"/>
      <c r="AI347" s="178"/>
      <c r="AJ347" s="178"/>
      <c r="AK347" s="178"/>
      <c r="AL347" s="178"/>
      <c r="AM347" s="178"/>
    </row>
    <row r="348" spans="2:125" ht="12.75" hidden="1" customHeight="1">
      <c r="D348" s="179" t="s">
        <v>248</v>
      </c>
      <c r="E348" s="179"/>
      <c r="F348" s="179"/>
      <c r="G348" s="179"/>
      <c r="H348" s="179"/>
      <c r="I348" s="179"/>
      <c r="J348" s="179"/>
      <c r="K348" s="179"/>
      <c r="L348" s="179"/>
      <c r="M348" s="179"/>
      <c r="N348" s="179"/>
      <c r="O348" s="179"/>
      <c r="P348" s="179"/>
      <c r="Q348" s="179"/>
      <c r="R348" s="179"/>
      <c r="S348" s="179"/>
      <c r="T348" s="179"/>
      <c r="U348" s="179"/>
      <c r="V348" s="179"/>
      <c r="W348" s="179"/>
      <c r="X348" s="179"/>
      <c r="Y348" s="179"/>
      <c r="Z348" s="179"/>
      <c r="AA348" s="179"/>
      <c r="AB348" s="179"/>
      <c r="AC348" s="179"/>
      <c r="AD348" s="179"/>
      <c r="AE348" s="179"/>
      <c r="AF348" s="179"/>
      <c r="AG348" s="179"/>
      <c r="AH348" s="179"/>
      <c r="AI348" s="179"/>
      <c r="AJ348" s="179"/>
      <c r="AK348" s="179"/>
      <c r="AL348" s="179"/>
      <c r="AM348" s="179"/>
      <c r="AN348" s="179"/>
      <c r="AO348" s="179"/>
      <c r="AP348" s="179"/>
      <c r="AQ348" s="179"/>
      <c r="AR348" s="179"/>
    </row>
    <row r="349" spans="2:125" ht="12.75" hidden="1" customHeight="1">
      <c r="D349" s="179" t="s">
        <v>249</v>
      </c>
      <c r="E349" s="179"/>
      <c r="F349" s="179"/>
      <c r="G349" s="179"/>
      <c r="H349" s="179"/>
      <c r="I349" s="179"/>
      <c r="J349" s="179"/>
      <c r="K349" s="179"/>
      <c r="L349" s="179"/>
      <c r="M349" s="179"/>
      <c r="N349" s="179"/>
      <c r="O349" s="179"/>
      <c r="P349" s="179"/>
      <c r="Q349" s="179"/>
      <c r="R349" s="179"/>
      <c r="S349" s="179"/>
      <c r="T349" s="179"/>
      <c r="U349" s="179"/>
      <c r="V349" s="179"/>
      <c r="W349" s="179"/>
      <c r="X349" s="179"/>
      <c r="Y349" s="179"/>
      <c r="Z349" s="179"/>
      <c r="AA349" s="179"/>
      <c r="AB349" s="179"/>
      <c r="AC349" s="179"/>
      <c r="AD349" s="179"/>
      <c r="AE349" s="179"/>
      <c r="AF349" s="179"/>
      <c r="AG349" s="179"/>
      <c r="AH349" s="179"/>
      <c r="AI349" s="179"/>
      <c r="AJ349" s="179"/>
      <c r="AK349" s="179"/>
      <c r="AL349" s="179"/>
      <c r="AM349" s="179"/>
      <c r="AN349" s="179"/>
      <c r="AO349" s="179"/>
      <c r="AP349" s="179"/>
      <c r="AQ349" s="179"/>
      <c r="AR349" s="179"/>
    </row>
    <row r="350" spans="2:125" ht="6" hidden="1" customHeight="1"/>
    <row r="351" spans="2:125" ht="12.75" hidden="1" customHeight="1">
      <c r="AJ351" s="142"/>
      <c r="AK351" s="4491">
        <v>41665</v>
      </c>
      <c r="AL351" s="4491"/>
      <c r="AM351" s="4491"/>
    </row>
    <row r="352" spans="2:125" ht="17.25" hidden="1" customHeight="1">
      <c r="B352" s="4486" t="s">
        <v>793</v>
      </c>
      <c r="C352" s="4486"/>
      <c r="D352" s="4486"/>
      <c r="E352" s="4486"/>
      <c r="F352" s="4486"/>
      <c r="G352" s="4486"/>
      <c r="H352" s="4486"/>
      <c r="I352" s="4486"/>
      <c r="J352" s="4486"/>
      <c r="K352" s="4486"/>
      <c r="L352" s="4486"/>
      <c r="M352" s="4486"/>
      <c r="N352" s="4486"/>
      <c r="O352" s="4486"/>
      <c r="P352" s="4486"/>
      <c r="Q352" s="4486"/>
      <c r="R352" s="4486"/>
      <c r="S352" s="4486"/>
      <c r="T352" s="4486"/>
      <c r="U352" s="4486"/>
      <c r="V352" s="4486"/>
      <c r="W352" s="4486"/>
      <c r="X352" s="4486"/>
      <c r="Y352" s="4486"/>
      <c r="Z352" s="4486"/>
      <c r="AA352" s="4486"/>
      <c r="AB352" s="4486"/>
      <c r="AC352" s="4486"/>
      <c r="AD352" s="4486"/>
      <c r="AE352" s="4486"/>
      <c r="AF352" s="4486"/>
      <c r="AG352" s="4486"/>
      <c r="AH352" s="4486"/>
      <c r="AI352" s="4486"/>
      <c r="AJ352" s="4486"/>
      <c r="AK352" s="4486"/>
      <c r="AL352" s="4486"/>
      <c r="AM352" s="4486"/>
      <c r="AN352" s="4486"/>
      <c r="AO352" s="4486"/>
      <c r="AP352" s="4486"/>
      <c r="AQ352" s="4486"/>
      <c r="AR352" s="576"/>
      <c r="AS352" s="576"/>
    </row>
    <row r="353" spans="1:45" ht="18" hidden="1" customHeight="1">
      <c r="B353" s="4484" t="s">
        <v>185</v>
      </c>
      <c r="C353" s="4484"/>
      <c r="D353" s="4484"/>
      <c r="E353" s="4484"/>
      <c r="F353" s="4484"/>
      <c r="G353" s="4484"/>
      <c r="H353" s="4484"/>
      <c r="I353" s="4484"/>
      <c r="J353" s="4484"/>
      <c r="K353" s="4484"/>
      <c r="L353" s="4484"/>
      <c r="M353" s="4484"/>
      <c r="N353" s="4484"/>
      <c r="O353" s="4484"/>
      <c r="P353" s="4484"/>
      <c r="Q353" s="4484"/>
      <c r="R353" s="4484"/>
      <c r="S353" s="4484"/>
      <c r="T353" s="4484"/>
      <c r="U353" s="4484"/>
      <c r="V353" s="4484"/>
      <c r="W353" s="4484"/>
      <c r="X353" s="4484"/>
      <c r="Y353" s="4484"/>
      <c r="Z353" s="4484"/>
      <c r="AA353" s="4484"/>
      <c r="AI353" s="4484" t="s">
        <v>379</v>
      </c>
      <c r="AJ353" s="4484"/>
      <c r="AK353" s="4484"/>
      <c r="AL353" s="4484"/>
      <c r="AM353" s="4484"/>
      <c r="AN353" s="4484"/>
      <c r="AO353" s="4484"/>
    </row>
    <row r="354" spans="1:45" ht="28.5" hidden="1" customHeight="1">
      <c r="D354" s="4487" t="s">
        <v>254</v>
      </c>
      <c r="E354" s="4487"/>
      <c r="F354" s="4487"/>
      <c r="G354" s="4487"/>
      <c r="H354" s="4487"/>
      <c r="I354" s="4487"/>
      <c r="J354" s="4487"/>
      <c r="K354" s="4487"/>
      <c r="L354" s="87"/>
      <c r="M354" s="87"/>
      <c r="N354" s="87"/>
      <c r="O354" s="87"/>
      <c r="P354" s="87"/>
      <c r="Q354" s="87"/>
      <c r="R354" s="87"/>
      <c r="S354" s="87"/>
      <c r="U354" s="87"/>
      <c r="V354" s="88"/>
      <c r="Z354" s="4492" t="s">
        <v>378</v>
      </c>
      <c r="AA354" s="4485"/>
      <c r="AB354" s="4485"/>
      <c r="AC354" s="4485"/>
      <c r="AD354" s="4485"/>
      <c r="AE354" s="4485"/>
      <c r="AF354" s="4485"/>
      <c r="AG354" s="550"/>
      <c r="AK354" s="4490" t="s">
        <v>187</v>
      </c>
      <c r="AL354" s="4490"/>
      <c r="AM354" s="4490"/>
    </row>
    <row r="355" spans="1:45" ht="3" hidden="1" customHeight="1">
      <c r="C355" s="86"/>
    </row>
    <row r="356" spans="1:45" ht="11.85" hidden="1" customHeight="1">
      <c r="B356" s="143"/>
      <c r="C356" s="86"/>
      <c r="D356" s="89"/>
      <c r="E356" s="144" t="s">
        <v>255</v>
      </c>
      <c r="G356" s="144"/>
      <c r="I356" s="144"/>
      <c r="K356" s="144" t="s">
        <v>188</v>
      </c>
      <c r="M356" s="145" t="s">
        <v>189</v>
      </c>
      <c r="N356" s="145"/>
      <c r="O356" s="145"/>
      <c r="P356" s="145"/>
      <c r="Q356" s="146" t="s">
        <v>190</v>
      </c>
      <c r="R356" s="145"/>
      <c r="S356" s="145"/>
      <c r="T356" s="145"/>
      <c r="U356" s="145"/>
      <c r="V356" s="145"/>
      <c r="X356" s="145"/>
      <c r="Z356" s="147" t="s">
        <v>191</v>
      </c>
      <c r="AA356" s="90"/>
      <c r="AB356" s="90"/>
      <c r="AC356" s="90"/>
      <c r="AD356" s="90"/>
      <c r="AE356" s="90"/>
      <c r="AF356" s="90"/>
      <c r="AG356" s="90"/>
      <c r="AI356" s="144" t="s">
        <v>188</v>
      </c>
      <c r="AK356" s="147" t="s">
        <v>192</v>
      </c>
      <c r="AL356" s="147"/>
      <c r="AM356" s="147"/>
      <c r="AO356" s="148" t="s">
        <v>194</v>
      </c>
      <c r="AP356" s="148"/>
      <c r="AR356" s="149" t="s">
        <v>104</v>
      </c>
      <c r="AS356" s="150"/>
    </row>
    <row r="357" spans="1:45" ht="11.85" hidden="1" customHeight="1">
      <c r="B357" s="151" t="s">
        <v>117</v>
      </c>
      <c r="C357" s="86"/>
      <c r="D357" s="152" t="s">
        <v>195</v>
      </c>
      <c r="E357" s="153" t="s">
        <v>256</v>
      </c>
      <c r="G357" s="153" t="s">
        <v>196</v>
      </c>
      <c r="I357" s="153" t="s">
        <v>0</v>
      </c>
      <c r="K357" s="153" t="s">
        <v>197</v>
      </c>
      <c r="M357" s="154" t="s">
        <v>198</v>
      </c>
      <c r="N357" s="154" t="s">
        <v>199</v>
      </c>
      <c r="O357" s="155" t="s">
        <v>200</v>
      </c>
      <c r="P357" s="155" t="s">
        <v>201</v>
      </c>
      <c r="Q357" s="155" t="s">
        <v>202</v>
      </c>
      <c r="R357" s="155" t="s">
        <v>203</v>
      </c>
      <c r="S357" s="155" t="s">
        <v>204</v>
      </c>
      <c r="T357" s="155" t="s">
        <v>205</v>
      </c>
      <c r="U357" s="155" t="s">
        <v>206</v>
      </c>
      <c r="V357" s="155" t="s">
        <v>207</v>
      </c>
      <c r="X357" s="154" t="s">
        <v>208</v>
      </c>
      <c r="Z357" s="155" t="s">
        <v>209</v>
      </c>
      <c r="AA357" s="155" t="s">
        <v>210</v>
      </c>
      <c r="AB357" s="155" t="s">
        <v>211</v>
      </c>
      <c r="AC357" s="155" t="s">
        <v>212</v>
      </c>
      <c r="AD357" s="155" t="s">
        <v>213</v>
      </c>
      <c r="AE357" s="155" t="s">
        <v>214</v>
      </c>
      <c r="AF357" s="155" t="s">
        <v>215</v>
      </c>
      <c r="AG357" s="155"/>
      <c r="AI357" s="151" t="s">
        <v>216</v>
      </c>
      <c r="AK357" s="156" t="s">
        <v>188</v>
      </c>
      <c r="AL357" s="154" t="s">
        <v>217</v>
      </c>
      <c r="AM357" s="157" t="s">
        <v>193</v>
      </c>
      <c r="AO357" s="154" t="s">
        <v>295</v>
      </c>
      <c r="AP357" s="154" t="s">
        <v>296</v>
      </c>
      <c r="AR357" s="158" t="s">
        <v>217</v>
      </c>
      <c r="AS357" s="158" t="s">
        <v>218</v>
      </c>
    </row>
    <row r="358" spans="1:45" ht="3" hidden="1" customHeight="1">
      <c r="C358" s="86"/>
      <c r="K358" s="374"/>
      <c r="AR358" s="130"/>
      <c r="AS358" s="130"/>
    </row>
    <row r="359" spans="1:45" ht="11.45" hidden="1" customHeight="1">
      <c r="B359" s="94" t="s">
        <v>219</v>
      </c>
      <c r="C359" s="86"/>
      <c r="D359" s="95" t="s">
        <v>88</v>
      </c>
      <c r="E359" s="551"/>
      <c r="F359" s="95">
        <v>0</v>
      </c>
      <c r="G359" s="96" t="s">
        <v>88</v>
      </c>
      <c r="I359" s="97" t="s">
        <v>88</v>
      </c>
      <c r="K359" s="375">
        <v>0</v>
      </c>
      <c r="M359" s="98" t="s">
        <v>220</v>
      </c>
      <c r="N359" s="98" t="s">
        <v>220</v>
      </c>
      <c r="O359" s="99" t="s">
        <v>220</v>
      </c>
      <c r="P359" s="99" t="s">
        <v>220</v>
      </c>
      <c r="Q359" s="99" t="s">
        <v>220</v>
      </c>
      <c r="R359" s="99" t="s">
        <v>220</v>
      </c>
      <c r="S359" s="99" t="s">
        <v>220</v>
      </c>
      <c r="T359" s="99" t="s">
        <v>220</v>
      </c>
      <c r="U359" s="99" t="s">
        <v>220</v>
      </c>
      <c r="V359" s="99" t="s">
        <v>220</v>
      </c>
      <c r="X359" s="159">
        <v>0</v>
      </c>
      <c r="Z359" s="100" t="s">
        <v>226</v>
      </c>
      <c r="AA359" s="100" t="s">
        <v>226</v>
      </c>
      <c r="AB359" s="100" t="s">
        <v>226</v>
      </c>
      <c r="AC359" s="100" t="s">
        <v>226</v>
      </c>
      <c r="AD359" s="100" t="s">
        <v>226</v>
      </c>
      <c r="AE359" s="100" t="s">
        <v>226</v>
      </c>
      <c r="AF359" s="100"/>
      <c r="AG359" s="100"/>
      <c r="AI359" s="101">
        <v>0</v>
      </c>
      <c r="AJ359" s="86">
        <v>20</v>
      </c>
      <c r="AK359" s="101">
        <v>0</v>
      </c>
      <c r="AL359" s="100">
        <v>14</v>
      </c>
      <c r="AM359" s="102">
        <v>0</v>
      </c>
      <c r="AO359" s="103">
        <v>0</v>
      </c>
      <c r="AP359" s="103">
        <v>0</v>
      </c>
      <c r="AR359" s="139">
        <v>0</v>
      </c>
      <c r="AS359" s="139">
        <v>0</v>
      </c>
    </row>
    <row r="360" spans="1:45" ht="11.45" hidden="1" customHeight="1">
      <c r="B360" s="94" t="s">
        <v>221</v>
      </c>
      <c r="C360" s="86"/>
      <c r="D360" s="95" t="s">
        <v>88</v>
      </c>
      <c r="E360" s="551"/>
      <c r="F360" s="95">
        <v>0</v>
      </c>
      <c r="G360" s="96" t="s">
        <v>88</v>
      </c>
      <c r="I360" s="97" t="s">
        <v>88</v>
      </c>
      <c r="K360" s="382">
        <v>0</v>
      </c>
      <c r="M360" s="98" t="s">
        <v>220</v>
      </c>
      <c r="N360" s="98" t="s">
        <v>220</v>
      </c>
      <c r="O360" s="99" t="s">
        <v>220</v>
      </c>
      <c r="P360" s="99" t="s">
        <v>220</v>
      </c>
      <c r="Q360" s="99" t="s">
        <v>220</v>
      </c>
      <c r="R360" s="99" t="s">
        <v>220</v>
      </c>
      <c r="S360" s="99" t="s">
        <v>220</v>
      </c>
      <c r="T360" s="99" t="s">
        <v>220</v>
      </c>
      <c r="U360" s="99" t="s">
        <v>220</v>
      </c>
      <c r="V360" s="99" t="s">
        <v>220</v>
      </c>
      <c r="X360" s="159">
        <v>0</v>
      </c>
      <c r="Z360" s="100" t="s">
        <v>226</v>
      </c>
      <c r="AA360" s="100" t="s">
        <v>226</v>
      </c>
      <c r="AB360" s="100" t="s">
        <v>226</v>
      </c>
      <c r="AC360" s="100" t="s">
        <v>226</v>
      </c>
      <c r="AD360" s="100" t="s">
        <v>226</v>
      </c>
      <c r="AE360" s="100" t="s">
        <v>226</v>
      </c>
      <c r="AF360" s="100"/>
      <c r="AG360" s="100"/>
      <c r="AI360" s="101">
        <v>0</v>
      </c>
      <c r="AJ360" s="86">
        <v>21</v>
      </c>
      <c r="AK360" s="101">
        <v>0</v>
      </c>
      <c r="AL360" s="100">
        <v>14</v>
      </c>
      <c r="AM360" s="102">
        <v>0</v>
      </c>
      <c r="AO360" s="103">
        <v>0</v>
      </c>
      <c r="AP360" s="103">
        <v>0</v>
      </c>
      <c r="AR360" s="139">
        <v>0</v>
      </c>
      <c r="AS360" s="139">
        <v>0</v>
      </c>
    </row>
    <row r="361" spans="1:45" ht="11.45" hidden="1" customHeight="1">
      <c r="B361" s="111" t="s">
        <v>222</v>
      </c>
      <c r="C361" s="95"/>
      <c r="D361" s="95" t="s">
        <v>88</v>
      </c>
      <c r="E361" s="554"/>
      <c r="F361" s="95">
        <v>0</v>
      </c>
      <c r="G361" s="96" t="s">
        <v>88</v>
      </c>
      <c r="H361" s="95"/>
      <c r="I361" s="97" t="s">
        <v>88</v>
      </c>
      <c r="J361" s="95"/>
      <c r="K361" s="383">
        <v>0</v>
      </c>
      <c r="L361" s="95"/>
      <c r="M361" s="99" t="s">
        <v>220</v>
      </c>
      <c r="N361" s="99" t="s">
        <v>220</v>
      </c>
      <c r="O361" s="99" t="s">
        <v>220</v>
      </c>
      <c r="P361" s="99" t="s">
        <v>220</v>
      </c>
      <c r="Q361" s="99" t="s">
        <v>220</v>
      </c>
      <c r="R361" s="99" t="s">
        <v>220</v>
      </c>
      <c r="S361" s="99" t="s">
        <v>220</v>
      </c>
      <c r="T361" s="99" t="s">
        <v>220</v>
      </c>
      <c r="U361" s="99" t="s">
        <v>220</v>
      </c>
      <c r="V361" s="99" t="s">
        <v>220</v>
      </c>
      <c r="W361" s="95"/>
      <c r="X361" s="159">
        <v>0</v>
      </c>
      <c r="Y361" s="95"/>
      <c r="Z361" s="100" t="s">
        <v>226</v>
      </c>
      <c r="AA361" s="100" t="s">
        <v>226</v>
      </c>
      <c r="AB361" s="100" t="s">
        <v>226</v>
      </c>
      <c r="AC361" s="100" t="s">
        <v>226</v>
      </c>
      <c r="AD361" s="100" t="s">
        <v>226</v>
      </c>
      <c r="AE361" s="100" t="s">
        <v>226</v>
      </c>
      <c r="AF361" s="100"/>
      <c r="AG361" s="100"/>
      <c r="AI361" s="101">
        <v>0</v>
      </c>
      <c r="AJ361" s="86">
        <v>22</v>
      </c>
      <c r="AK361" s="101">
        <v>0</v>
      </c>
      <c r="AL361" s="100">
        <v>14</v>
      </c>
      <c r="AM361" s="102">
        <v>0</v>
      </c>
      <c r="AO361" s="103">
        <v>0</v>
      </c>
      <c r="AP361" s="103">
        <v>0</v>
      </c>
      <c r="AR361" s="139">
        <v>0</v>
      </c>
      <c r="AS361" s="139">
        <v>0</v>
      </c>
    </row>
    <row r="362" spans="1:45" ht="11.45" hidden="1" customHeight="1">
      <c r="B362" s="94" t="s">
        <v>223</v>
      </c>
      <c r="C362" s="86"/>
      <c r="D362" s="95" t="s">
        <v>88</v>
      </c>
      <c r="E362" s="551"/>
      <c r="F362" s="95">
        <v>0</v>
      </c>
      <c r="G362" s="96" t="s">
        <v>88</v>
      </c>
      <c r="I362" s="97" t="s">
        <v>88</v>
      </c>
      <c r="K362" s="378">
        <v>0</v>
      </c>
      <c r="M362" s="98" t="s">
        <v>220</v>
      </c>
      <c r="N362" s="98" t="s">
        <v>220</v>
      </c>
      <c r="O362" s="99" t="s">
        <v>220</v>
      </c>
      <c r="P362" s="99" t="s">
        <v>220</v>
      </c>
      <c r="Q362" s="99" t="s">
        <v>220</v>
      </c>
      <c r="R362" s="99" t="s">
        <v>220</v>
      </c>
      <c r="S362" s="99" t="s">
        <v>220</v>
      </c>
      <c r="T362" s="99" t="s">
        <v>220</v>
      </c>
      <c r="U362" s="99" t="s">
        <v>220</v>
      </c>
      <c r="V362" s="99" t="s">
        <v>220</v>
      </c>
      <c r="X362" s="159">
        <v>0</v>
      </c>
      <c r="Z362" s="100" t="s">
        <v>226</v>
      </c>
      <c r="AA362" s="100" t="s">
        <v>226</v>
      </c>
      <c r="AB362" s="100" t="s">
        <v>226</v>
      </c>
      <c r="AC362" s="100" t="s">
        <v>226</v>
      </c>
      <c r="AD362" s="100" t="s">
        <v>226</v>
      </c>
      <c r="AE362" s="100" t="s">
        <v>226</v>
      </c>
      <c r="AF362" s="100"/>
      <c r="AG362" s="100"/>
      <c r="AI362" s="101">
        <v>0</v>
      </c>
      <c r="AJ362" s="86">
        <v>23</v>
      </c>
      <c r="AK362" s="101">
        <v>0</v>
      </c>
      <c r="AL362" s="100">
        <v>14</v>
      </c>
      <c r="AM362" s="102">
        <v>0</v>
      </c>
      <c r="AO362" s="103">
        <v>0</v>
      </c>
      <c r="AP362" s="103">
        <v>0</v>
      </c>
      <c r="AR362" s="139">
        <v>0</v>
      </c>
      <c r="AS362" s="139">
        <v>0</v>
      </c>
    </row>
    <row r="363" spans="1:45" ht="11.45" hidden="1" customHeight="1">
      <c r="B363" s="104" t="s">
        <v>224</v>
      </c>
      <c r="C363" s="105"/>
      <c r="D363" s="105" t="s">
        <v>88</v>
      </c>
      <c r="E363" s="556"/>
      <c r="F363" s="105">
        <v>0</v>
      </c>
      <c r="G363" s="91" t="s">
        <v>88</v>
      </c>
      <c r="H363" s="105"/>
      <c r="I363" s="92" t="s">
        <v>88</v>
      </c>
      <c r="J363" s="105"/>
      <c r="K363" s="377">
        <v>0</v>
      </c>
      <c r="L363" s="105"/>
      <c r="M363" s="93" t="s">
        <v>220</v>
      </c>
      <c r="N363" s="93" t="s">
        <v>220</v>
      </c>
      <c r="O363" s="93" t="s">
        <v>220</v>
      </c>
      <c r="P363" s="93" t="s">
        <v>220</v>
      </c>
      <c r="Q363" s="93" t="s">
        <v>220</v>
      </c>
      <c r="R363" s="93" t="s">
        <v>220</v>
      </c>
      <c r="S363" s="93" t="s">
        <v>220</v>
      </c>
      <c r="T363" s="93" t="s">
        <v>220</v>
      </c>
      <c r="U363" s="93" t="s">
        <v>220</v>
      </c>
      <c r="V363" s="93" t="s">
        <v>220</v>
      </c>
      <c r="W363" s="105"/>
      <c r="X363" s="157">
        <v>0</v>
      </c>
      <c r="Y363" s="105"/>
      <c r="Z363" s="106" t="s">
        <v>226</v>
      </c>
      <c r="AA363" s="106" t="s">
        <v>226</v>
      </c>
      <c r="AB363" s="106" t="s">
        <v>226</v>
      </c>
      <c r="AC363" s="106" t="s">
        <v>226</v>
      </c>
      <c r="AD363" s="106" t="s">
        <v>226</v>
      </c>
      <c r="AE363" s="106" t="s">
        <v>226</v>
      </c>
      <c r="AF363" s="106"/>
      <c r="AG363" s="106"/>
      <c r="AH363" s="105"/>
      <c r="AI363" s="107">
        <v>0</v>
      </c>
      <c r="AJ363" s="105">
        <v>24</v>
      </c>
      <c r="AK363" s="107">
        <v>0</v>
      </c>
      <c r="AL363" s="106">
        <v>14</v>
      </c>
      <c r="AM363" s="108">
        <v>0</v>
      </c>
      <c r="AN363" s="105"/>
      <c r="AO363" s="109">
        <v>0</v>
      </c>
      <c r="AP363" s="109">
        <v>0</v>
      </c>
      <c r="AR363" s="139">
        <v>0</v>
      </c>
      <c r="AS363" s="139">
        <v>0</v>
      </c>
    </row>
    <row r="364" spans="1:45" ht="11.45" hidden="1" customHeight="1">
      <c r="B364" s="94" t="s">
        <v>225</v>
      </c>
      <c r="C364" s="86"/>
      <c r="D364" s="95" t="s">
        <v>88</v>
      </c>
      <c r="E364" s="551"/>
      <c r="F364" s="95">
        <v>0</v>
      </c>
      <c r="G364" s="96" t="s">
        <v>88</v>
      </c>
      <c r="I364" s="97" t="s">
        <v>88</v>
      </c>
      <c r="K364" s="378">
        <v>0</v>
      </c>
      <c r="M364" s="98" t="s">
        <v>220</v>
      </c>
      <c r="N364" s="98" t="s">
        <v>220</v>
      </c>
      <c r="O364" s="99" t="s">
        <v>220</v>
      </c>
      <c r="P364" s="99" t="s">
        <v>220</v>
      </c>
      <c r="Q364" s="99" t="s">
        <v>220</v>
      </c>
      <c r="R364" s="99" t="s">
        <v>220</v>
      </c>
      <c r="S364" s="99" t="s">
        <v>220</v>
      </c>
      <c r="T364" s="99" t="s">
        <v>220</v>
      </c>
      <c r="U364" s="99" t="s">
        <v>220</v>
      </c>
      <c r="V364" s="99" t="s">
        <v>220</v>
      </c>
      <c r="X364" s="159">
        <v>0</v>
      </c>
      <c r="Z364" s="112" t="s">
        <v>226</v>
      </c>
      <c r="AA364" s="112" t="s">
        <v>226</v>
      </c>
      <c r="AB364" s="112" t="s">
        <v>226</v>
      </c>
      <c r="AC364" s="112" t="s">
        <v>226</v>
      </c>
      <c r="AD364" s="112" t="s">
        <v>226</v>
      </c>
      <c r="AE364" s="112" t="s">
        <v>226</v>
      </c>
      <c r="AF364" s="112"/>
      <c r="AG364" s="112"/>
      <c r="AI364" s="113">
        <v>0</v>
      </c>
      <c r="AJ364" s="86">
        <v>25</v>
      </c>
      <c r="AK364" s="113">
        <v>0</v>
      </c>
      <c r="AL364" s="112">
        <v>14</v>
      </c>
      <c r="AM364" s="114">
        <v>0</v>
      </c>
      <c r="AO364" s="110">
        <v>0</v>
      </c>
      <c r="AP364" s="110">
        <v>0</v>
      </c>
      <c r="AR364" s="139">
        <v>0</v>
      </c>
      <c r="AS364" s="139">
        <v>0</v>
      </c>
    </row>
    <row r="365" spans="1:45" ht="11.45" hidden="1" customHeight="1">
      <c r="B365" s="94" t="s">
        <v>227</v>
      </c>
      <c r="C365" s="86"/>
      <c r="D365" s="95" t="s">
        <v>88</v>
      </c>
      <c r="E365" s="551"/>
      <c r="F365" s="95">
        <v>0</v>
      </c>
      <c r="G365" s="96" t="s">
        <v>88</v>
      </c>
      <c r="I365" s="97" t="s">
        <v>88</v>
      </c>
      <c r="K365" s="375">
        <v>0</v>
      </c>
      <c r="M365" s="98" t="s">
        <v>220</v>
      </c>
      <c r="N365" s="98" t="s">
        <v>220</v>
      </c>
      <c r="O365" s="99" t="s">
        <v>220</v>
      </c>
      <c r="P365" s="99" t="s">
        <v>220</v>
      </c>
      <c r="Q365" s="99" t="s">
        <v>220</v>
      </c>
      <c r="R365" s="99" t="s">
        <v>220</v>
      </c>
      <c r="S365" s="99" t="s">
        <v>220</v>
      </c>
      <c r="T365" s="99" t="s">
        <v>220</v>
      </c>
      <c r="U365" s="99" t="s">
        <v>220</v>
      </c>
      <c r="V365" s="99" t="s">
        <v>220</v>
      </c>
      <c r="X365" s="159">
        <v>0</v>
      </c>
      <c r="Z365" s="100" t="s">
        <v>226</v>
      </c>
      <c r="AA365" s="100" t="s">
        <v>226</v>
      </c>
      <c r="AB365" s="100" t="s">
        <v>226</v>
      </c>
      <c r="AC365" s="100" t="s">
        <v>226</v>
      </c>
      <c r="AD365" s="100" t="s">
        <v>226</v>
      </c>
      <c r="AE365" s="100" t="s">
        <v>226</v>
      </c>
      <c r="AF365" s="100"/>
      <c r="AG365" s="100"/>
      <c r="AI365" s="101">
        <v>0</v>
      </c>
      <c r="AJ365" s="86">
        <v>26</v>
      </c>
      <c r="AK365" s="101">
        <v>0</v>
      </c>
      <c r="AL365" s="100">
        <v>14</v>
      </c>
      <c r="AM365" s="102">
        <v>0</v>
      </c>
      <c r="AO365" s="103">
        <v>0</v>
      </c>
      <c r="AP365" s="103">
        <v>0</v>
      </c>
      <c r="AR365" s="139">
        <v>0</v>
      </c>
      <c r="AS365" s="139">
        <v>0</v>
      </c>
    </row>
    <row r="366" spans="1:45" ht="11.45" hidden="1" customHeight="1">
      <c r="B366" s="94" t="s">
        <v>228</v>
      </c>
      <c r="C366" s="86"/>
      <c r="D366" s="95" t="s">
        <v>88</v>
      </c>
      <c r="E366" s="390"/>
      <c r="F366" s="95">
        <v>0</v>
      </c>
      <c r="G366" s="96" t="s">
        <v>88</v>
      </c>
      <c r="I366" s="97" t="s">
        <v>88</v>
      </c>
      <c r="K366" s="375">
        <v>0</v>
      </c>
      <c r="M366" s="98" t="s">
        <v>220</v>
      </c>
      <c r="N366" s="98" t="s">
        <v>220</v>
      </c>
      <c r="O366" s="99" t="s">
        <v>220</v>
      </c>
      <c r="P366" s="99" t="s">
        <v>220</v>
      </c>
      <c r="Q366" s="99" t="s">
        <v>220</v>
      </c>
      <c r="R366" s="99" t="s">
        <v>220</v>
      </c>
      <c r="S366" s="99" t="s">
        <v>220</v>
      </c>
      <c r="T366" s="99" t="s">
        <v>220</v>
      </c>
      <c r="U366" s="99" t="s">
        <v>220</v>
      </c>
      <c r="V366" s="99" t="s">
        <v>220</v>
      </c>
      <c r="X366" s="159">
        <v>0</v>
      </c>
      <c r="Z366" s="100" t="s">
        <v>226</v>
      </c>
      <c r="AA366" s="100" t="s">
        <v>226</v>
      </c>
      <c r="AB366" s="100" t="s">
        <v>226</v>
      </c>
      <c r="AC366" s="100" t="s">
        <v>226</v>
      </c>
      <c r="AD366" s="100" t="s">
        <v>226</v>
      </c>
      <c r="AE366" s="100" t="s">
        <v>226</v>
      </c>
      <c r="AF366" s="100"/>
      <c r="AG366" s="100"/>
      <c r="AI366" s="101">
        <v>0</v>
      </c>
      <c r="AJ366" s="86">
        <v>27</v>
      </c>
      <c r="AK366" s="101">
        <v>0</v>
      </c>
      <c r="AL366" s="100">
        <v>14</v>
      </c>
      <c r="AM366" s="102">
        <v>0</v>
      </c>
      <c r="AO366" s="103">
        <v>0</v>
      </c>
      <c r="AP366" s="103">
        <v>0</v>
      </c>
      <c r="AR366" s="139">
        <v>0</v>
      </c>
      <c r="AS366" s="139">
        <v>0</v>
      </c>
    </row>
    <row r="367" spans="1:45" ht="11.45" hidden="1" customHeight="1">
      <c r="B367" s="94" t="s">
        <v>229</v>
      </c>
      <c r="C367" s="86"/>
      <c r="D367" s="95" t="s">
        <v>88</v>
      </c>
      <c r="E367" s="551"/>
      <c r="F367" s="95">
        <v>0</v>
      </c>
      <c r="G367" s="96" t="s">
        <v>88</v>
      </c>
      <c r="I367" s="97" t="s">
        <v>88</v>
      </c>
      <c r="K367" s="375">
        <v>0</v>
      </c>
      <c r="M367" s="98" t="s">
        <v>220</v>
      </c>
      <c r="N367" s="98" t="s">
        <v>220</v>
      </c>
      <c r="O367" s="99" t="s">
        <v>220</v>
      </c>
      <c r="P367" s="99" t="s">
        <v>220</v>
      </c>
      <c r="Q367" s="99" t="s">
        <v>220</v>
      </c>
      <c r="R367" s="99" t="s">
        <v>220</v>
      </c>
      <c r="S367" s="99" t="s">
        <v>220</v>
      </c>
      <c r="T367" s="99" t="s">
        <v>220</v>
      </c>
      <c r="U367" s="99" t="s">
        <v>220</v>
      </c>
      <c r="V367" s="99" t="s">
        <v>220</v>
      </c>
      <c r="X367" s="159">
        <v>0</v>
      </c>
      <c r="Z367" s="100" t="s">
        <v>226</v>
      </c>
      <c r="AA367" s="100" t="s">
        <v>226</v>
      </c>
      <c r="AB367" s="100" t="s">
        <v>226</v>
      </c>
      <c r="AC367" s="100" t="s">
        <v>226</v>
      </c>
      <c r="AD367" s="100" t="s">
        <v>226</v>
      </c>
      <c r="AE367" s="100" t="s">
        <v>226</v>
      </c>
      <c r="AF367" s="100"/>
      <c r="AG367" s="100"/>
      <c r="AI367" s="101">
        <v>0</v>
      </c>
      <c r="AJ367" s="86">
        <v>28</v>
      </c>
      <c r="AK367" s="101">
        <v>0</v>
      </c>
      <c r="AL367" s="100">
        <v>14</v>
      </c>
      <c r="AM367" s="102">
        <v>0</v>
      </c>
      <c r="AO367" s="103">
        <v>0</v>
      </c>
      <c r="AP367" s="103">
        <v>0</v>
      </c>
      <c r="AR367" s="139">
        <v>0</v>
      </c>
      <c r="AS367" s="139">
        <v>0</v>
      </c>
    </row>
    <row r="368" spans="1:45" ht="11.45" hidden="1" customHeight="1">
      <c r="A368" s="95"/>
      <c r="B368" s="94" t="s">
        <v>251</v>
      </c>
      <c r="C368" s="95"/>
      <c r="D368" s="95" t="s">
        <v>88</v>
      </c>
      <c r="E368" s="551"/>
      <c r="F368" s="95">
        <v>0</v>
      </c>
      <c r="G368" s="96" t="s">
        <v>88</v>
      </c>
      <c r="I368" s="97" t="s">
        <v>88</v>
      </c>
      <c r="K368" s="375">
        <v>0</v>
      </c>
      <c r="M368" s="98" t="s">
        <v>220</v>
      </c>
      <c r="N368" s="98" t="s">
        <v>220</v>
      </c>
      <c r="O368" s="99" t="s">
        <v>220</v>
      </c>
      <c r="P368" s="99" t="s">
        <v>220</v>
      </c>
      <c r="Q368" s="99" t="s">
        <v>220</v>
      </c>
      <c r="R368" s="99" t="s">
        <v>220</v>
      </c>
      <c r="S368" s="99" t="s">
        <v>220</v>
      </c>
      <c r="T368" s="99" t="s">
        <v>220</v>
      </c>
      <c r="U368" s="99" t="s">
        <v>220</v>
      </c>
      <c r="V368" s="99" t="s">
        <v>220</v>
      </c>
      <c r="X368" s="159">
        <v>0</v>
      </c>
      <c r="Z368" s="100" t="s">
        <v>226</v>
      </c>
      <c r="AA368" s="100" t="s">
        <v>226</v>
      </c>
      <c r="AB368" s="100" t="s">
        <v>226</v>
      </c>
      <c r="AC368" s="100" t="s">
        <v>226</v>
      </c>
      <c r="AD368" s="100" t="s">
        <v>226</v>
      </c>
      <c r="AE368" s="100" t="s">
        <v>226</v>
      </c>
      <c r="AF368" s="100"/>
      <c r="AG368" s="100"/>
      <c r="AI368" s="101">
        <v>0</v>
      </c>
      <c r="AJ368" s="86">
        <v>29</v>
      </c>
      <c r="AK368" s="101">
        <v>0</v>
      </c>
      <c r="AL368" s="100">
        <v>14</v>
      </c>
      <c r="AM368" s="102">
        <v>0</v>
      </c>
      <c r="AO368" s="103">
        <v>0</v>
      </c>
      <c r="AP368" s="103">
        <v>0</v>
      </c>
      <c r="AR368" s="139">
        <v>0</v>
      </c>
      <c r="AS368" s="139">
        <v>0</v>
      </c>
    </row>
    <row r="369" spans="1:45" ht="11.45" hidden="1" customHeight="1">
      <c r="B369" s="94" t="s">
        <v>252</v>
      </c>
      <c r="C369" s="86"/>
      <c r="D369" s="95" t="s">
        <v>88</v>
      </c>
      <c r="E369" s="551"/>
      <c r="F369" s="95">
        <v>0</v>
      </c>
      <c r="G369" s="96" t="s">
        <v>88</v>
      </c>
      <c r="I369" s="97" t="s">
        <v>88</v>
      </c>
      <c r="K369" s="375">
        <v>0</v>
      </c>
      <c r="M369" s="98" t="s">
        <v>220</v>
      </c>
      <c r="N369" s="98" t="s">
        <v>220</v>
      </c>
      <c r="O369" s="99" t="s">
        <v>220</v>
      </c>
      <c r="P369" s="99" t="s">
        <v>220</v>
      </c>
      <c r="Q369" s="99" t="s">
        <v>220</v>
      </c>
      <c r="R369" s="99" t="s">
        <v>220</v>
      </c>
      <c r="S369" s="99" t="s">
        <v>220</v>
      </c>
      <c r="T369" s="99" t="s">
        <v>220</v>
      </c>
      <c r="U369" s="99" t="s">
        <v>220</v>
      </c>
      <c r="V369" s="99" t="s">
        <v>220</v>
      </c>
      <c r="X369" s="159">
        <v>0</v>
      </c>
      <c r="Z369" s="100" t="s">
        <v>226</v>
      </c>
      <c r="AA369" s="100" t="s">
        <v>226</v>
      </c>
      <c r="AB369" s="100" t="s">
        <v>226</v>
      </c>
      <c r="AC369" s="100" t="s">
        <v>226</v>
      </c>
      <c r="AD369" s="100" t="s">
        <v>226</v>
      </c>
      <c r="AE369" s="100" t="s">
        <v>226</v>
      </c>
      <c r="AF369" s="100"/>
      <c r="AG369" s="100"/>
      <c r="AI369" s="101">
        <v>0</v>
      </c>
      <c r="AJ369" s="86">
        <v>30</v>
      </c>
      <c r="AK369" s="101">
        <v>0</v>
      </c>
      <c r="AL369" s="100">
        <v>14</v>
      </c>
      <c r="AM369" s="102">
        <v>0</v>
      </c>
      <c r="AO369" s="103">
        <v>0</v>
      </c>
      <c r="AP369" s="103">
        <v>0</v>
      </c>
      <c r="AR369" s="139">
        <v>0</v>
      </c>
      <c r="AS369" s="139">
        <v>0</v>
      </c>
    </row>
    <row r="370" spans="1:45" ht="11.45" hidden="1" customHeight="1">
      <c r="B370" s="94" t="s">
        <v>253</v>
      </c>
      <c r="C370" s="86"/>
      <c r="D370" s="95" t="s">
        <v>88</v>
      </c>
      <c r="E370" s="390"/>
      <c r="F370" s="95">
        <v>0</v>
      </c>
      <c r="G370" s="96" t="s">
        <v>88</v>
      </c>
      <c r="I370" s="97" t="s">
        <v>88</v>
      </c>
      <c r="K370" s="375">
        <v>0</v>
      </c>
      <c r="M370" s="98" t="s">
        <v>220</v>
      </c>
      <c r="N370" s="98" t="s">
        <v>220</v>
      </c>
      <c r="O370" s="99" t="s">
        <v>220</v>
      </c>
      <c r="P370" s="99" t="s">
        <v>220</v>
      </c>
      <c r="Q370" s="99" t="s">
        <v>220</v>
      </c>
      <c r="R370" s="99" t="s">
        <v>220</v>
      </c>
      <c r="S370" s="99" t="s">
        <v>220</v>
      </c>
      <c r="T370" s="99" t="s">
        <v>220</v>
      </c>
      <c r="U370" s="99" t="s">
        <v>220</v>
      </c>
      <c r="V370" s="99" t="s">
        <v>220</v>
      </c>
      <c r="X370" s="159">
        <v>0</v>
      </c>
      <c r="Z370" s="100" t="s">
        <v>226</v>
      </c>
      <c r="AA370" s="100" t="s">
        <v>226</v>
      </c>
      <c r="AB370" s="100" t="s">
        <v>226</v>
      </c>
      <c r="AC370" s="100" t="s">
        <v>226</v>
      </c>
      <c r="AD370" s="100" t="s">
        <v>226</v>
      </c>
      <c r="AE370" s="100" t="s">
        <v>226</v>
      </c>
      <c r="AF370" s="100"/>
      <c r="AG370" s="100"/>
      <c r="AI370" s="101">
        <v>0</v>
      </c>
      <c r="AJ370" s="86">
        <v>31</v>
      </c>
      <c r="AK370" s="101">
        <v>0</v>
      </c>
      <c r="AL370" s="100">
        <v>14</v>
      </c>
      <c r="AM370" s="102">
        <v>0</v>
      </c>
      <c r="AO370" s="103">
        <v>0</v>
      </c>
      <c r="AP370" s="103">
        <v>0</v>
      </c>
      <c r="AR370" s="139">
        <v>0</v>
      </c>
      <c r="AS370" s="139">
        <v>0</v>
      </c>
    </row>
    <row r="371" spans="1:45" ht="11.45" hidden="1" customHeight="1">
      <c r="A371" s="95"/>
      <c r="B371" s="94" t="s">
        <v>327</v>
      </c>
      <c r="C371" s="95"/>
      <c r="D371" s="95" t="s">
        <v>88</v>
      </c>
      <c r="E371" s="551"/>
      <c r="F371" s="95">
        <v>0</v>
      </c>
      <c r="G371" s="96" t="s">
        <v>88</v>
      </c>
      <c r="I371" s="97" t="s">
        <v>88</v>
      </c>
      <c r="K371" s="375">
        <v>0</v>
      </c>
      <c r="M371" s="98" t="s">
        <v>220</v>
      </c>
      <c r="N371" s="98" t="s">
        <v>220</v>
      </c>
      <c r="O371" s="99" t="s">
        <v>220</v>
      </c>
      <c r="P371" s="99" t="s">
        <v>220</v>
      </c>
      <c r="Q371" s="99" t="s">
        <v>220</v>
      </c>
      <c r="R371" s="99" t="s">
        <v>220</v>
      </c>
      <c r="S371" s="99" t="s">
        <v>220</v>
      </c>
      <c r="T371" s="99" t="s">
        <v>220</v>
      </c>
      <c r="U371" s="99" t="s">
        <v>220</v>
      </c>
      <c r="V371" s="99" t="s">
        <v>220</v>
      </c>
      <c r="X371" s="159">
        <v>0</v>
      </c>
      <c r="Z371" s="100" t="s">
        <v>226</v>
      </c>
      <c r="AA371" s="100" t="s">
        <v>226</v>
      </c>
      <c r="AB371" s="100" t="s">
        <v>226</v>
      </c>
      <c r="AC371" s="100" t="s">
        <v>226</v>
      </c>
      <c r="AD371" s="100" t="s">
        <v>226</v>
      </c>
      <c r="AE371" s="100" t="s">
        <v>226</v>
      </c>
      <c r="AF371" s="100"/>
      <c r="AG371" s="100"/>
      <c r="AI371" s="101">
        <v>0</v>
      </c>
      <c r="AJ371" s="86">
        <v>32</v>
      </c>
      <c r="AK371" s="101">
        <v>0</v>
      </c>
      <c r="AL371" s="100">
        <v>14</v>
      </c>
      <c r="AM371" s="102">
        <v>0</v>
      </c>
      <c r="AO371" s="103">
        <v>0</v>
      </c>
      <c r="AP371" s="103">
        <v>0</v>
      </c>
      <c r="AR371" s="139">
        <v>0</v>
      </c>
      <c r="AS371" s="139">
        <v>0</v>
      </c>
    </row>
    <row r="372" spans="1:45" ht="11.45" hidden="1" customHeight="1">
      <c r="B372" s="94" t="s">
        <v>328</v>
      </c>
      <c r="C372" s="86"/>
      <c r="D372" s="95" t="s">
        <v>88</v>
      </c>
      <c r="E372" s="551"/>
      <c r="F372" s="95">
        <v>0</v>
      </c>
      <c r="G372" s="96" t="s">
        <v>88</v>
      </c>
      <c r="I372" s="97" t="s">
        <v>88</v>
      </c>
      <c r="K372" s="375">
        <v>0</v>
      </c>
      <c r="M372" s="98" t="s">
        <v>220</v>
      </c>
      <c r="N372" s="98" t="s">
        <v>220</v>
      </c>
      <c r="O372" s="99" t="s">
        <v>220</v>
      </c>
      <c r="P372" s="99" t="s">
        <v>220</v>
      </c>
      <c r="Q372" s="99" t="s">
        <v>220</v>
      </c>
      <c r="R372" s="99" t="s">
        <v>220</v>
      </c>
      <c r="S372" s="99" t="s">
        <v>220</v>
      </c>
      <c r="T372" s="99" t="s">
        <v>220</v>
      </c>
      <c r="U372" s="99" t="s">
        <v>220</v>
      </c>
      <c r="V372" s="99" t="s">
        <v>220</v>
      </c>
      <c r="X372" s="159">
        <v>0</v>
      </c>
      <c r="Z372" s="100" t="s">
        <v>226</v>
      </c>
      <c r="AA372" s="100" t="s">
        <v>226</v>
      </c>
      <c r="AB372" s="100" t="s">
        <v>226</v>
      </c>
      <c r="AC372" s="100" t="s">
        <v>226</v>
      </c>
      <c r="AD372" s="100" t="s">
        <v>226</v>
      </c>
      <c r="AE372" s="100" t="s">
        <v>226</v>
      </c>
      <c r="AF372" s="100"/>
      <c r="AG372" s="100"/>
      <c r="AI372" s="101">
        <v>0</v>
      </c>
      <c r="AJ372" s="86">
        <v>33</v>
      </c>
      <c r="AK372" s="101">
        <v>0</v>
      </c>
      <c r="AL372" s="100">
        <v>14</v>
      </c>
      <c r="AM372" s="102">
        <v>0</v>
      </c>
      <c r="AO372" s="103">
        <v>0</v>
      </c>
      <c r="AP372" s="103">
        <v>0</v>
      </c>
      <c r="AR372" s="139">
        <v>0</v>
      </c>
      <c r="AS372" s="139">
        <v>0</v>
      </c>
    </row>
    <row r="373" spans="1:45" ht="11.45" hidden="1" customHeight="1">
      <c r="A373" s="95"/>
      <c r="B373" s="94" t="s">
        <v>329</v>
      </c>
      <c r="C373" s="95"/>
      <c r="D373" s="95" t="s">
        <v>88</v>
      </c>
      <c r="E373" s="551"/>
      <c r="F373" s="95">
        <v>0</v>
      </c>
      <c r="G373" s="96" t="s">
        <v>88</v>
      </c>
      <c r="I373" s="97" t="s">
        <v>88</v>
      </c>
      <c r="K373" s="375">
        <v>0</v>
      </c>
      <c r="M373" s="98" t="s">
        <v>220</v>
      </c>
      <c r="N373" s="98" t="s">
        <v>220</v>
      </c>
      <c r="O373" s="99" t="s">
        <v>220</v>
      </c>
      <c r="P373" s="99" t="s">
        <v>220</v>
      </c>
      <c r="Q373" s="99" t="s">
        <v>220</v>
      </c>
      <c r="R373" s="99" t="s">
        <v>220</v>
      </c>
      <c r="S373" s="99" t="s">
        <v>220</v>
      </c>
      <c r="T373" s="99" t="s">
        <v>220</v>
      </c>
      <c r="U373" s="99" t="s">
        <v>220</v>
      </c>
      <c r="V373" s="99" t="s">
        <v>220</v>
      </c>
      <c r="X373" s="159">
        <v>0</v>
      </c>
      <c r="Y373" s="115"/>
      <c r="Z373" s="100" t="s">
        <v>226</v>
      </c>
      <c r="AA373" s="100" t="s">
        <v>226</v>
      </c>
      <c r="AB373" s="100" t="s">
        <v>226</v>
      </c>
      <c r="AC373" s="100" t="s">
        <v>226</v>
      </c>
      <c r="AD373" s="100" t="s">
        <v>226</v>
      </c>
      <c r="AE373" s="100" t="s">
        <v>226</v>
      </c>
      <c r="AF373" s="100"/>
      <c r="AG373" s="100"/>
      <c r="AI373" s="101">
        <v>0</v>
      </c>
      <c r="AJ373" s="86">
        <v>34</v>
      </c>
      <c r="AK373" s="101">
        <v>0</v>
      </c>
      <c r="AL373" s="100">
        <v>14</v>
      </c>
      <c r="AM373" s="102">
        <v>0</v>
      </c>
      <c r="AO373" s="103">
        <v>0</v>
      </c>
      <c r="AP373" s="103">
        <v>0</v>
      </c>
      <c r="AR373" s="139">
        <v>0</v>
      </c>
      <c r="AS373" s="139">
        <v>0</v>
      </c>
    </row>
    <row r="374" spans="1:45" ht="11.45" hidden="1" customHeight="1">
      <c r="B374" s="94" t="s">
        <v>330</v>
      </c>
      <c r="C374" s="86"/>
      <c r="D374" s="95" t="s">
        <v>88</v>
      </c>
      <c r="E374" s="551"/>
      <c r="F374" s="95">
        <v>0</v>
      </c>
      <c r="G374" s="96" t="s">
        <v>88</v>
      </c>
      <c r="I374" s="97" t="s">
        <v>88</v>
      </c>
      <c r="K374" s="375">
        <v>0</v>
      </c>
      <c r="M374" s="98" t="s">
        <v>220</v>
      </c>
      <c r="N374" s="98" t="s">
        <v>220</v>
      </c>
      <c r="O374" s="99" t="s">
        <v>220</v>
      </c>
      <c r="P374" s="99" t="s">
        <v>220</v>
      </c>
      <c r="Q374" s="99" t="s">
        <v>220</v>
      </c>
      <c r="R374" s="99" t="s">
        <v>220</v>
      </c>
      <c r="S374" s="99" t="s">
        <v>220</v>
      </c>
      <c r="T374" s="99" t="s">
        <v>220</v>
      </c>
      <c r="U374" s="99" t="s">
        <v>220</v>
      </c>
      <c r="V374" s="99" t="s">
        <v>220</v>
      </c>
      <c r="X374" s="159">
        <v>0</v>
      </c>
      <c r="Z374" s="100" t="s">
        <v>226</v>
      </c>
      <c r="AA374" s="100" t="s">
        <v>226</v>
      </c>
      <c r="AB374" s="100" t="s">
        <v>226</v>
      </c>
      <c r="AC374" s="100" t="s">
        <v>226</v>
      </c>
      <c r="AD374" s="100" t="s">
        <v>226</v>
      </c>
      <c r="AE374" s="100" t="s">
        <v>226</v>
      </c>
      <c r="AF374" s="100"/>
      <c r="AG374" s="100"/>
      <c r="AI374" s="101">
        <v>0</v>
      </c>
      <c r="AJ374" s="86">
        <v>35</v>
      </c>
      <c r="AK374" s="101">
        <v>0</v>
      </c>
      <c r="AL374" s="100">
        <v>14</v>
      </c>
      <c r="AM374" s="102">
        <v>0</v>
      </c>
      <c r="AO374" s="103">
        <v>0</v>
      </c>
      <c r="AP374" s="103">
        <v>0</v>
      </c>
      <c r="AR374" s="139">
        <v>0</v>
      </c>
      <c r="AS374" s="139">
        <v>0</v>
      </c>
    </row>
    <row r="375" spans="1:45" ht="11.45" hidden="1" customHeight="1">
      <c r="B375" s="94" t="s">
        <v>331</v>
      </c>
      <c r="C375" s="86"/>
      <c r="D375" s="95" t="s">
        <v>88</v>
      </c>
      <c r="E375" s="551"/>
      <c r="F375" s="95">
        <v>0</v>
      </c>
      <c r="G375" s="96" t="s">
        <v>88</v>
      </c>
      <c r="I375" s="97" t="s">
        <v>88</v>
      </c>
      <c r="K375" s="375">
        <v>0</v>
      </c>
      <c r="M375" s="98" t="s">
        <v>220</v>
      </c>
      <c r="N375" s="98" t="s">
        <v>220</v>
      </c>
      <c r="O375" s="99" t="s">
        <v>220</v>
      </c>
      <c r="P375" s="99" t="s">
        <v>220</v>
      </c>
      <c r="Q375" s="99" t="s">
        <v>220</v>
      </c>
      <c r="R375" s="99" t="s">
        <v>220</v>
      </c>
      <c r="S375" s="99" t="s">
        <v>220</v>
      </c>
      <c r="T375" s="99" t="s">
        <v>220</v>
      </c>
      <c r="U375" s="99" t="s">
        <v>220</v>
      </c>
      <c r="V375" s="99" t="s">
        <v>220</v>
      </c>
      <c r="X375" s="159">
        <v>0</v>
      </c>
      <c r="Z375" s="100" t="s">
        <v>226</v>
      </c>
      <c r="AA375" s="100" t="s">
        <v>226</v>
      </c>
      <c r="AB375" s="100" t="s">
        <v>226</v>
      </c>
      <c r="AC375" s="100" t="s">
        <v>226</v>
      </c>
      <c r="AD375" s="100" t="s">
        <v>226</v>
      </c>
      <c r="AE375" s="100" t="s">
        <v>226</v>
      </c>
      <c r="AF375" s="100"/>
      <c r="AG375" s="100"/>
      <c r="AI375" s="101">
        <v>0</v>
      </c>
      <c r="AJ375" s="86">
        <v>36</v>
      </c>
      <c r="AK375" s="101">
        <v>0</v>
      </c>
      <c r="AL375" s="100">
        <v>14</v>
      </c>
      <c r="AM375" s="102">
        <v>0</v>
      </c>
      <c r="AO375" s="103">
        <v>0</v>
      </c>
      <c r="AP375" s="103">
        <v>0</v>
      </c>
      <c r="AR375" s="139">
        <v>0</v>
      </c>
      <c r="AS375" s="139">
        <v>0</v>
      </c>
    </row>
    <row r="376" spans="1:45" ht="11.45" hidden="1" customHeight="1">
      <c r="B376" s="94" t="s">
        <v>332</v>
      </c>
      <c r="C376" s="86"/>
      <c r="D376" s="95" t="s">
        <v>88</v>
      </c>
      <c r="E376" s="160"/>
      <c r="F376" s="95">
        <v>0</v>
      </c>
      <c r="G376" s="96" t="s">
        <v>88</v>
      </c>
      <c r="I376" s="97" t="s">
        <v>88</v>
      </c>
      <c r="K376" s="375">
        <v>0</v>
      </c>
      <c r="M376" s="98" t="s">
        <v>220</v>
      </c>
      <c r="N376" s="98" t="s">
        <v>220</v>
      </c>
      <c r="O376" s="99" t="s">
        <v>220</v>
      </c>
      <c r="P376" s="99" t="s">
        <v>220</v>
      </c>
      <c r="Q376" s="99" t="s">
        <v>220</v>
      </c>
      <c r="R376" s="99" t="s">
        <v>220</v>
      </c>
      <c r="S376" s="99" t="s">
        <v>220</v>
      </c>
      <c r="T376" s="99" t="s">
        <v>220</v>
      </c>
      <c r="U376" s="99" t="s">
        <v>220</v>
      </c>
      <c r="V376" s="99" t="s">
        <v>220</v>
      </c>
      <c r="X376" s="159">
        <v>0</v>
      </c>
      <c r="Z376" s="100" t="s">
        <v>226</v>
      </c>
      <c r="AA376" s="100" t="s">
        <v>226</v>
      </c>
      <c r="AB376" s="100" t="s">
        <v>226</v>
      </c>
      <c r="AC376" s="100" t="s">
        <v>226</v>
      </c>
      <c r="AD376" s="100" t="s">
        <v>226</v>
      </c>
      <c r="AE376" s="100" t="s">
        <v>226</v>
      </c>
      <c r="AF376" s="100"/>
      <c r="AG376" s="100"/>
      <c r="AI376" s="101">
        <v>0</v>
      </c>
      <c r="AJ376" s="86">
        <v>37</v>
      </c>
      <c r="AK376" s="101">
        <v>0</v>
      </c>
      <c r="AL376" s="100">
        <v>14</v>
      </c>
      <c r="AM376" s="102">
        <v>0</v>
      </c>
      <c r="AO376" s="103">
        <v>0</v>
      </c>
      <c r="AP376" s="103">
        <v>0</v>
      </c>
      <c r="AR376" s="139">
        <v>0</v>
      </c>
      <c r="AS376" s="139">
        <v>0</v>
      </c>
    </row>
    <row r="377" spans="1:45" ht="11.45" hidden="1" customHeight="1">
      <c r="B377" s="94" t="s">
        <v>333</v>
      </c>
      <c r="C377" s="86"/>
      <c r="D377" s="95" t="s">
        <v>88</v>
      </c>
      <c r="E377" s="160"/>
      <c r="F377" s="95">
        <v>0</v>
      </c>
      <c r="G377" s="96" t="s">
        <v>88</v>
      </c>
      <c r="H377" s="95"/>
      <c r="I377" s="97" t="s">
        <v>88</v>
      </c>
      <c r="J377" s="95"/>
      <c r="K377" s="375">
        <v>0</v>
      </c>
      <c r="L377" s="95"/>
      <c r="M377" s="99" t="s">
        <v>220</v>
      </c>
      <c r="N377" s="99" t="s">
        <v>220</v>
      </c>
      <c r="O377" s="99" t="s">
        <v>220</v>
      </c>
      <c r="P377" s="99" t="s">
        <v>220</v>
      </c>
      <c r="Q377" s="99" t="s">
        <v>220</v>
      </c>
      <c r="R377" s="99" t="s">
        <v>220</v>
      </c>
      <c r="S377" s="99" t="s">
        <v>220</v>
      </c>
      <c r="T377" s="99" t="s">
        <v>220</v>
      </c>
      <c r="U377" s="99" t="s">
        <v>220</v>
      </c>
      <c r="V377" s="99" t="s">
        <v>220</v>
      </c>
      <c r="W377" s="95"/>
      <c r="X377" s="159">
        <v>0</v>
      </c>
      <c r="Z377" s="100" t="s">
        <v>226</v>
      </c>
      <c r="AA377" s="100" t="s">
        <v>226</v>
      </c>
      <c r="AB377" s="100" t="s">
        <v>226</v>
      </c>
      <c r="AC377" s="100" t="s">
        <v>226</v>
      </c>
      <c r="AD377" s="100" t="s">
        <v>226</v>
      </c>
      <c r="AE377" s="100" t="s">
        <v>226</v>
      </c>
      <c r="AF377" s="100"/>
      <c r="AG377" s="100"/>
      <c r="AI377" s="101">
        <v>0</v>
      </c>
      <c r="AJ377" s="86">
        <v>38</v>
      </c>
      <c r="AK377" s="101">
        <v>0</v>
      </c>
      <c r="AL377" s="100">
        <v>14</v>
      </c>
      <c r="AM377" s="102">
        <v>0</v>
      </c>
      <c r="AO377" s="103">
        <v>0</v>
      </c>
      <c r="AP377" s="103">
        <v>0</v>
      </c>
      <c r="AR377" s="139">
        <v>0</v>
      </c>
      <c r="AS377" s="139">
        <v>0</v>
      </c>
    </row>
    <row r="378" spans="1:45" ht="11.45" hidden="1" customHeight="1">
      <c r="B378" s="94" t="s">
        <v>334</v>
      </c>
      <c r="C378" s="86"/>
      <c r="D378" s="95" t="s">
        <v>88</v>
      </c>
      <c r="E378" s="160"/>
      <c r="F378" s="95">
        <v>0</v>
      </c>
      <c r="G378" s="96" t="s">
        <v>88</v>
      </c>
      <c r="I378" s="97" t="s">
        <v>88</v>
      </c>
      <c r="K378" s="375">
        <v>0</v>
      </c>
      <c r="M378" s="98" t="s">
        <v>220</v>
      </c>
      <c r="N378" s="98" t="s">
        <v>220</v>
      </c>
      <c r="O378" s="99" t="s">
        <v>220</v>
      </c>
      <c r="P378" s="99" t="s">
        <v>220</v>
      </c>
      <c r="Q378" s="99" t="s">
        <v>220</v>
      </c>
      <c r="R378" s="99" t="s">
        <v>220</v>
      </c>
      <c r="S378" s="99" t="s">
        <v>220</v>
      </c>
      <c r="T378" s="99" t="s">
        <v>220</v>
      </c>
      <c r="U378" s="99" t="s">
        <v>220</v>
      </c>
      <c r="V378" s="99" t="s">
        <v>220</v>
      </c>
      <c r="X378" s="159">
        <v>0</v>
      </c>
      <c r="Z378" s="100" t="s">
        <v>226</v>
      </c>
      <c r="AA378" s="100" t="s">
        <v>226</v>
      </c>
      <c r="AB378" s="100" t="s">
        <v>226</v>
      </c>
      <c r="AC378" s="100" t="s">
        <v>226</v>
      </c>
      <c r="AD378" s="100" t="s">
        <v>226</v>
      </c>
      <c r="AE378" s="100" t="s">
        <v>226</v>
      </c>
      <c r="AF378" s="100"/>
      <c r="AG378" s="100"/>
      <c r="AI378" s="101">
        <v>0</v>
      </c>
      <c r="AJ378" s="86">
        <v>39</v>
      </c>
      <c r="AK378" s="101">
        <v>0</v>
      </c>
      <c r="AL378" s="100">
        <v>14</v>
      </c>
      <c r="AM378" s="102">
        <v>0</v>
      </c>
      <c r="AO378" s="103">
        <v>0</v>
      </c>
      <c r="AP378" s="103">
        <v>0</v>
      </c>
      <c r="AR378" s="139">
        <v>0</v>
      </c>
      <c r="AS378" s="139">
        <v>0</v>
      </c>
    </row>
    <row r="379" spans="1:45" ht="11.45" hidden="1" customHeight="1">
      <c r="B379" s="94" t="s">
        <v>335</v>
      </c>
      <c r="C379" s="86"/>
      <c r="D379" s="95" t="s">
        <v>88</v>
      </c>
      <c r="E379" s="160"/>
      <c r="F379" s="95">
        <v>0</v>
      </c>
      <c r="G379" s="96" t="s">
        <v>88</v>
      </c>
      <c r="H379" s="95"/>
      <c r="I379" s="97" t="s">
        <v>88</v>
      </c>
      <c r="J379" s="95"/>
      <c r="K379" s="375">
        <v>0</v>
      </c>
      <c r="L379" s="95"/>
      <c r="M379" s="99" t="s">
        <v>220</v>
      </c>
      <c r="N379" s="99" t="s">
        <v>220</v>
      </c>
      <c r="O379" s="99" t="s">
        <v>220</v>
      </c>
      <c r="P379" s="99" t="s">
        <v>220</v>
      </c>
      <c r="Q379" s="99" t="s">
        <v>220</v>
      </c>
      <c r="R379" s="99" t="s">
        <v>220</v>
      </c>
      <c r="S379" s="99" t="s">
        <v>220</v>
      </c>
      <c r="T379" s="99" t="s">
        <v>220</v>
      </c>
      <c r="U379" s="99" t="s">
        <v>220</v>
      </c>
      <c r="V379" s="99" t="s">
        <v>220</v>
      </c>
      <c r="W379" s="95"/>
      <c r="X379" s="159">
        <v>0</v>
      </c>
      <c r="Z379" s="100" t="s">
        <v>226</v>
      </c>
      <c r="AA379" s="100" t="s">
        <v>226</v>
      </c>
      <c r="AB379" s="100" t="s">
        <v>226</v>
      </c>
      <c r="AC379" s="100" t="s">
        <v>226</v>
      </c>
      <c r="AD379" s="100" t="s">
        <v>226</v>
      </c>
      <c r="AE379" s="100" t="s">
        <v>226</v>
      </c>
      <c r="AF379" s="100"/>
      <c r="AG379" s="100"/>
      <c r="AI379" s="101">
        <v>0</v>
      </c>
      <c r="AJ379" s="86">
        <v>40</v>
      </c>
      <c r="AK379" s="101">
        <v>0</v>
      </c>
      <c r="AL379" s="100">
        <v>14</v>
      </c>
      <c r="AM379" s="102">
        <v>0</v>
      </c>
      <c r="AO379" s="103">
        <v>0</v>
      </c>
      <c r="AP379" s="103">
        <v>0</v>
      </c>
      <c r="AR379" s="139">
        <v>0</v>
      </c>
      <c r="AS379" s="139">
        <v>0</v>
      </c>
    </row>
    <row r="380" spans="1:45" ht="11.45" hidden="1" customHeight="1">
      <c r="B380" s="94" t="s">
        <v>336</v>
      </c>
      <c r="C380" s="86"/>
      <c r="D380" s="95" t="s">
        <v>88</v>
      </c>
      <c r="E380" s="160"/>
      <c r="F380" s="95">
        <v>0</v>
      </c>
      <c r="G380" s="96" t="s">
        <v>88</v>
      </c>
      <c r="H380" s="95"/>
      <c r="I380" s="97" t="s">
        <v>88</v>
      </c>
      <c r="J380" s="95"/>
      <c r="K380" s="375">
        <v>0</v>
      </c>
      <c r="L380" s="95"/>
      <c r="M380" s="99" t="s">
        <v>220</v>
      </c>
      <c r="N380" s="99" t="s">
        <v>220</v>
      </c>
      <c r="O380" s="99" t="s">
        <v>220</v>
      </c>
      <c r="P380" s="99" t="s">
        <v>220</v>
      </c>
      <c r="Q380" s="99" t="s">
        <v>220</v>
      </c>
      <c r="R380" s="99" t="s">
        <v>220</v>
      </c>
      <c r="S380" s="99" t="s">
        <v>220</v>
      </c>
      <c r="T380" s="99" t="s">
        <v>220</v>
      </c>
      <c r="U380" s="99" t="s">
        <v>220</v>
      </c>
      <c r="V380" s="99" t="s">
        <v>220</v>
      </c>
      <c r="W380" s="95"/>
      <c r="X380" s="159">
        <v>0</v>
      </c>
      <c r="Z380" s="100" t="s">
        <v>226</v>
      </c>
      <c r="AA380" s="100" t="s">
        <v>226</v>
      </c>
      <c r="AB380" s="100" t="s">
        <v>226</v>
      </c>
      <c r="AC380" s="100" t="s">
        <v>226</v>
      </c>
      <c r="AD380" s="100" t="s">
        <v>226</v>
      </c>
      <c r="AE380" s="100" t="s">
        <v>226</v>
      </c>
      <c r="AF380" s="100"/>
      <c r="AG380" s="100"/>
      <c r="AI380" s="101">
        <v>0</v>
      </c>
      <c r="AJ380" s="86">
        <v>41</v>
      </c>
      <c r="AK380" s="101">
        <v>0</v>
      </c>
      <c r="AL380" s="100">
        <v>14</v>
      </c>
      <c r="AM380" s="102">
        <v>0</v>
      </c>
      <c r="AO380" s="103">
        <v>0</v>
      </c>
      <c r="AP380" s="103">
        <v>0</v>
      </c>
      <c r="AR380" s="139">
        <v>0</v>
      </c>
      <c r="AS380" s="139">
        <v>0</v>
      </c>
    </row>
    <row r="381" spans="1:45" ht="11.45" hidden="1" customHeight="1">
      <c r="B381" s="94" t="s">
        <v>337</v>
      </c>
      <c r="C381" s="86"/>
      <c r="D381" s="95" t="s">
        <v>88</v>
      </c>
      <c r="E381" s="160"/>
      <c r="F381" s="95">
        <v>0</v>
      </c>
      <c r="G381" s="96" t="s">
        <v>88</v>
      </c>
      <c r="I381" s="97" t="s">
        <v>88</v>
      </c>
      <c r="K381" s="375">
        <v>0</v>
      </c>
      <c r="M381" s="98" t="s">
        <v>220</v>
      </c>
      <c r="N381" s="98" t="s">
        <v>220</v>
      </c>
      <c r="O381" s="99" t="s">
        <v>220</v>
      </c>
      <c r="P381" s="99" t="s">
        <v>220</v>
      </c>
      <c r="Q381" s="99" t="s">
        <v>220</v>
      </c>
      <c r="R381" s="99" t="s">
        <v>220</v>
      </c>
      <c r="S381" s="99" t="s">
        <v>220</v>
      </c>
      <c r="T381" s="99" t="s">
        <v>220</v>
      </c>
      <c r="U381" s="99" t="s">
        <v>220</v>
      </c>
      <c r="V381" s="99" t="s">
        <v>220</v>
      </c>
      <c r="X381" s="159">
        <v>0</v>
      </c>
      <c r="Z381" s="100" t="s">
        <v>226</v>
      </c>
      <c r="AA381" s="100" t="s">
        <v>226</v>
      </c>
      <c r="AB381" s="100" t="s">
        <v>226</v>
      </c>
      <c r="AC381" s="100" t="s">
        <v>226</v>
      </c>
      <c r="AD381" s="100" t="s">
        <v>226</v>
      </c>
      <c r="AE381" s="100" t="s">
        <v>226</v>
      </c>
      <c r="AF381" s="100"/>
      <c r="AG381" s="100"/>
      <c r="AI381" s="101">
        <v>0</v>
      </c>
      <c r="AJ381" s="86">
        <v>42</v>
      </c>
      <c r="AK381" s="101">
        <v>0</v>
      </c>
      <c r="AL381" s="100">
        <v>14</v>
      </c>
      <c r="AM381" s="102">
        <v>0</v>
      </c>
      <c r="AO381" s="103">
        <v>0</v>
      </c>
      <c r="AP381" s="103">
        <v>0</v>
      </c>
      <c r="AR381" s="139">
        <v>0</v>
      </c>
      <c r="AS381" s="139">
        <v>0</v>
      </c>
    </row>
    <row r="382" spans="1:45" ht="11.45" hidden="1" customHeight="1">
      <c r="B382" s="94" t="s">
        <v>338</v>
      </c>
      <c r="C382" s="86"/>
      <c r="D382" s="95" t="s">
        <v>88</v>
      </c>
      <c r="E382" s="160"/>
      <c r="F382" s="95">
        <v>0</v>
      </c>
      <c r="G382" s="96" t="s">
        <v>88</v>
      </c>
      <c r="I382" s="97" t="s">
        <v>88</v>
      </c>
      <c r="K382" s="375">
        <v>0</v>
      </c>
      <c r="M382" s="98" t="s">
        <v>220</v>
      </c>
      <c r="N382" s="98" t="s">
        <v>220</v>
      </c>
      <c r="O382" s="99" t="s">
        <v>220</v>
      </c>
      <c r="P382" s="99" t="s">
        <v>220</v>
      </c>
      <c r="Q382" s="99" t="s">
        <v>220</v>
      </c>
      <c r="R382" s="99" t="s">
        <v>220</v>
      </c>
      <c r="S382" s="99" t="s">
        <v>220</v>
      </c>
      <c r="T382" s="99" t="s">
        <v>220</v>
      </c>
      <c r="U382" s="99" t="s">
        <v>220</v>
      </c>
      <c r="V382" s="99" t="s">
        <v>220</v>
      </c>
      <c r="X382" s="159">
        <v>0</v>
      </c>
      <c r="Z382" s="100" t="s">
        <v>226</v>
      </c>
      <c r="AA382" s="100" t="s">
        <v>226</v>
      </c>
      <c r="AB382" s="100" t="s">
        <v>226</v>
      </c>
      <c r="AC382" s="100" t="s">
        <v>226</v>
      </c>
      <c r="AD382" s="100" t="s">
        <v>226</v>
      </c>
      <c r="AE382" s="100" t="s">
        <v>226</v>
      </c>
      <c r="AF382" s="100"/>
      <c r="AG382" s="100"/>
      <c r="AI382" s="101">
        <v>0</v>
      </c>
      <c r="AJ382" s="86">
        <v>43</v>
      </c>
      <c r="AK382" s="101">
        <v>0</v>
      </c>
      <c r="AL382" s="100">
        <v>14</v>
      </c>
      <c r="AM382" s="102">
        <v>0</v>
      </c>
      <c r="AO382" s="103">
        <v>0</v>
      </c>
      <c r="AP382" s="103">
        <v>0</v>
      </c>
      <c r="AR382" s="139">
        <v>0</v>
      </c>
      <c r="AS382" s="139">
        <v>0</v>
      </c>
    </row>
    <row r="383" spans="1:45" ht="11.45" hidden="1" customHeight="1">
      <c r="B383" s="94" t="s">
        <v>316</v>
      </c>
      <c r="C383" s="86"/>
      <c r="D383" s="95" t="s">
        <v>88</v>
      </c>
      <c r="E383" s="160"/>
      <c r="F383" s="95">
        <v>0</v>
      </c>
      <c r="G383" s="96" t="s">
        <v>88</v>
      </c>
      <c r="I383" s="97" t="s">
        <v>88</v>
      </c>
      <c r="K383" s="375">
        <v>0</v>
      </c>
      <c r="M383" s="98" t="s">
        <v>220</v>
      </c>
      <c r="N383" s="98" t="s">
        <v>220</v>
      </c>
      <c r="O383" s="99" t="s">
        <v>220</v>
      </c>
      <c r="P383" s="99" t="s">
        <v>220</v>
      </c>
      <c r="Q383" s="99" t="s">
        <v>220</v>
      </c>
      <c r="R383" s="99" t="s">
        <v>220</v>
      </c>
      <c r="S383" s="99" t="s">
        <v>220</v>
      </c>
      <c r="T383" s="99" t="s">
        <v>220</v>
      </c>
      <c r="U383" s="99" t="s">
        <v>220</v>
      </c>
      <c r="V383" s="99" t="s">
        <v>220</v>
      </c>
      <c r="X383" s="159">
        <v>0</v>
      </c>
      <c r="Z383" s="100" t="s">
        <v>226</v>
      </c>
      <c r="AA383" s="100" t="s">
        <v>226</v>
      </c>
      <c r="AB383" s="100" t="s">
        <v>226</v>
      </c>
      <c r="AC383" s="100" t="s">
        <v>226</v>
      </c>
      <c r="AD383" s="100" t="s">
        <v>226</v>
      </c>
      <c r="AE383" s="100" t="s">
        <v>226</v>
      </c>
      <c r="AF383" s="100"/>
      <c r="AG383" s="100"/>
      <c r="AI383" s="101">
        <v>0</v>
      </c>
      <c r="AJ383" s="86">
        <v>44</v>
      </c>
      <c r="AK383" s="101">
        <v>0</v>
      </c>
      <c r="AL383" s="100">
        <v>14</v>
      </c>
      <c r="AM383" s="102">
        <v>0</v>
      </c>
      <c r="AO383" s="103">
        <v>0</v>
      </c>
      <c r="AP383" s="103">
        <v>0</v>
      </c>
      <c r="AR383" s="139">
        <v>0</v>
      </c>
      <c r="AS383" s="139">
        <v>0</v>
      </c>
    </row>
    <row r="384" spans="1:45" ht="11.45" hidden="1" customHeight="1">
      <c r="B384" s="94" t="s">
        <v>317</v>
      </c>
      <c r="C384" s="86"/>
      <c r="D384" s="95" t="s">
        <v>88</v>
      </c>
      <c r="E384" s="160"/>
      <c r="F384" s="95">
        <v>0</v>
      </c>
      <c r="G384" s="96" t="s">
        <v>88</v>
      </c>
      <c r="I384" s="97" t="s">
        <v>88</v>
      </c>
      <c r="K384" s="375">
        <v>0</v>
      </c>
      <c r="M384" s="98" t="s">
        <v>220</v>
      </c>
      <c r="N384" s="98" t="s">
        <v>220</v>
      </c>
      <c r="O384" s="99" t="s">
        <v>220</v>
      </c>
      <c r="P384" s="99" t="s">
        <v>220</v>
      </c>
      <c r="Q384" s="99" t="s">
        <v>220</v>
      </c>
      <c r="R384" s="99" t="s">
        <v>220</v>
      </c>
      <c r="S384" s="99" t="s">
        <v>220</v>
      </c>
      <c r="T384" s="99" t="s">
        <v>220</v>
      </c>
      <c r="U384" s="99" t="s">
        <v>220</v>
      </c>
      <c r="V384" s="99" t="s">
        <v>220</v>
      </c>
      <c r="X384" s="159">
        <v>0</v>
      </c>
      <c r="Z384" s="100" t="s">
        <v>226</v>
      </c>
      <c r="AA384" s="100" t="s">
        <v>226</v>
      </c>
      <c r="AB384" s="100" t="s">
        <v>226</v>
      </c>
      <c r="AC384" s="100" t="s">
        <v>226</v>
      </c>
      <c r="AD384" s="100" t="s">
        <v>226</v>
      </c>
      <c r="AE384" s="100" t="s">
        <v>226</v>
      </c>
      <c r="AF384" s="100"/>
      <c r="AG384" s="100"/>
      <c r="AI384" s="101">
        <v>0</v>
      </c>
      <c r="AJ384" s="86">
        <v>45</v>
      </c>
      <c r="AK384" s="101">
        <v>0</v>
      </c>
      <c r="AL384" s="100">
        <v>14</v>
      </c>
      <c r="AM384" s="102">
        <v>0</v>
      </c>
      <c r="AO384" s="103">
        <v>0</v>
      </c>
      <c r="AP384" s="103">
        <v>0</v>
      </c>
      <c r="AR384" s="139">
        <v>0</v>
      </c>
      <c r="AS384" s="139">
        <v>0</v>
      </c>
    </row>
    <row r="385" spans="2:125" ht="11.45" hidden="1" customHeight="1">
      <c r="B385" s="94" t="s">
        <v>318</v>
      </c>
      <c r="C385" s="86"/>
      <c r="D385" s="95" t="s">
        <v>88</v>
      </c>
      <c r="E385" s="160"/>
      <c r="F385" s="95">
        <v>0</v>
      </c>
      <c r="G385" s="96" t="s">
        <v>88</v>
      </c>
      <c r="I385" s="97" t="s">
        <v>88</v>
      </c>
      <c r="K385" s="375">
        <v>0</v>
      </c>
      <c r="M385" s="98" t="s">
        <v>220</v>
      </c>
      <c r="N385" s="98" t="s">
        <v>220</v>
      </c>
      <c r="O385" s="99" t="s">
        <v>220</v>
      </c>
      <c r="P385" s="99" t="s">
        <v>220</v>
      </c>
      <c r="Q385" s="99" t="s">
        <v>220</v>
      </c>
      <c r="R385" s="99" t="s">
        <v>220</v>
      </c>
      <c r="S385" s="99" t="s">
        <v>220</v>
      </c>
      <c r="T385" s="99" t="s">
        <v>220</v>
      </c>
      <c r="U385" s="99" t="s">
        <v>220</v>
      </c>
      <c r="V385" s="99" t="s">
        <v>220</v>
      </c>
      <c r="X385" s="159">
        <v>0</v>
      </c>
      <c r="Z385" s="100" t="s">
        <v>226</v>
      </c>
      <c r="AA385" s="100" t="s">
        <v>226</v>
      </c>
      <c r="AB385" s="100" t="s">
        <v>226</v>
      </c>
      <c r="AC385" s="100" t="s">
        <v>226</v>
      </c>
      <c r="AD385" s="100" t="s">
        <v>226</v>
      </c>
      <c r="AE385" s="100" t="s">
        <v>226</v>
      </c>
      <c r="AF385" s="100"/>
      <c r="AG385" s="100"/>
      <c r="AI385" s="101">
        <v>0</v>
      </c>
      <c r="AJ385" s="86">
        <v>46</v>
      </c>
      <c r="AK385" s="101">
        <v>0</v>
      </c>
      <c r="AL385" s="100">
        <v>14</v>
      </c>
      <c r="AM385" s="102">
        <v>0</v>
      </c>
      <c r="AO385" s="103">
        <v>0</v>
      </c>
      <c r="AP385" s="103">
        <v>0</v>
      </c>
      <c r="AR385" s="139">
        <v>0</v>
      </c>
      <c r="AS385" s="139">
        <v>0</v>
      </c>
    </row>
    <row r="386" spans="2:125" ht="11.45" hidden="1" customHeight="1">
      <c r="B386" s="94" t="s">
        <v>319</v>
      </c>
      <c r="C386" s="86"/>
      <c r="D386" s="95" t="s">
        <v>88</v>
      </c>
      <c r="E386" s="160"/>
      <c r="F386" s="95">
        <v>0</v>
      </c>
      <c r="G386" s="96" t="s">
        <v>88</v>
      </c>
      <c r="I386" s="97" t="s">
        <v>88</v>
      </c>
      <c r="K386" s="375">
        <v>0</v>
      </c>
      <c r="M386" s="98" t="s">
        <v>220</v>
      </c>
      <c r="N386" s="98" t="s">
        <v>220</v>
      </c>
      <c r="O386" s="99" t="s">
        <v>220</v>
      </c>
      <c r="P386" s="99" t="s">
        <v>220</v>
      </c>
      <c r="Q386" s="99" t="s">
        <v>220</v>
      </c>
      <c r="R386" s="99" t="s">
        <v>220</v>
      </c>
      <c r="S386" s="99" t="s">
        <v>220</v>
      </c>
      <c r="T386" s="99" t="s">
        <v>220</v>
      </c>
      <c r="U386" s="99" t="s">
        <v>220</v>
      </c>
      <c r="V386" s="99" t="s">
        <v>220</v>
      </c>
      <c r="X386" s="159">
        <v>0</v>
      </c>
      <c r="Z386" s="100" t="s">
        <v>226</v>
      </c>
      <c r="AA386" s="100" t="s">
        <v>226</v>
      </c>
      <c r="AB386" s="100" t="s">
        <v>226</v>
      </c>
      <c r="AC386" s="100" t="s">
        <v>226</v>
      </c>
      <c r="AD386" s="100" t="s">
        <v>226</v>
      </c>
      <c r="AE386" s="100" t="s">
        <v>226</v>
      </c>
      <c r="AF386" s="100"/>
      <c r="AG386" s="100"/>
      <c r="AI386" s="101">
        <v>0</v>
      </c>
      <c r="AJ386" s="86">
        <v>47</v>
      </c>
      <c r="AK386" s="101">
        <v>0</v>
      </c>
      <c r="AL386" s="100">
        <v>14</v>
      </c>
      <c r="AM386" s="102">
        <v>0</v>
      </c>
      <c r="AO386" s="103">
        <v>0</v>
      </c>
      <c r="AP386" s="103">
        <v>0</v>
      </c>
      <c r="AR386" s="139">
        <v>0</v>
      </c>
      <c r="AS386" s="139">
        <v>0</v>
      </c>
    </row>
    <row r="387" spans="2:125" ht="11.45" hidden="1" customHeight="1">
      <c r="B387" s="94" t="s">
        <v>320</v>
      </c>
      <c r="C387" s="86"/>
      <c r="D387" s="95" t="s">
        <v>88</v>
      </c>
      <c r="E387" s="160"/>
      <c r="F387" s="95">
        <v>0</v>
      </c>
      <c r="G387" s="96" t="s">
        <v>88</v>
      </c>
      <c r="I387" s="97" t="s">
        <v>88</v>
      </c>
      <c r="K387" s="375">
        <v>0</v>
      </c>
      <c r="M387" s="98" t="s">
        <v>220</v>
      </c>
      <c r="N387" s="98" t="s">
        <v>220</v>
      </c>
      <c r="O387" s="99" t="s">
        <v>220</v>
      </c>
      <c r="P387" s="99" t="s">
        <v>220</v>
      </c>
      <c r="Q387" s="99" t="s">
        <v>220</v>
      </c>
      <c r="R387" s="99" t="s">
        <v>220</v>
      </c>
      <c r="S387" s="99" t="s">
        <v>220</v>
      </c>
      <c r="T387" s="99" t="s">
        <v>220</v>
      </c>
      <c r="U387" s="99" t="s">
        <v>220</v>
      </c>
      <c r="V387" s="99" t="s">
        <v>220</v>
      </c>
      <c r="X387" s="159">
        <v>0</v>
      </c>
      <c r="Z387" s="100" t="s">
        <v>226</v>
      </c>
      <c r="AA387" s="100" t="s">
        <v>226</v>
      </c>
      <c r="AB387" s="100" t="s">
        <v>226</v>
      </c>
      <c r="AC387" s="100" t="s">
        <v>226</v>
      </c>
      <c r="AD387" s="100" t="s">
        <v>226</v>
      </c>
      <c r="AE387" s="100" t="s">
        <v>226</v>
      </c>
      <c r="AF387" s="100"/>
      <c r="AG387" s="100"/>
      <c r="AI387" s="101">
        <v>0</v>
      </c>
      <c r="AJ387" s="86">
        <v>48</v>
      </c>
      <c r="AK387" s="101">
        <v>0</v>
      </c>
      <c r="AL387" s="100">
        <v>14</v>
      </c>
      <c r="AM387" s="102">
        <v>0</v>
      </c>
      <c r="AO387" s="103">
        <v>0</v>
      </c>
      <c r="AP387" s="103">
        <v>0</v>
      </c>
      <c r="AR387" s="139">
        <v>0</v>
      </c>
      <c r="AS387" s="139">
        <v>0</v>
      </c>
    </row>
    <row r="388" spans="2:125" ht="11.45" hidden="1" customHeight="1">
      <c r="B388" s="94" t="s">
        <v>321</v>
      </c>
      <c r="C388" s="86"/>
      <c r="D388" s="95" t="s">
        <v>88</v>
      </c>
      <c r="E388" s="160"/>
      <c r="F388" s="95">
        <v>0</v>
      </c>
      <c r="G388" s="96" t="s">
        <v>88</v>
      </c>
      <c r="I388" s="97" t="s">
        <v>88</v>
      </c>
      <c r="K388" s="375">
        <v>0</v>
      </c>
      <c r="M388" s="98" t="s">
        <v>220</v>
      </c>
      <c r="N388" s="98" t="s">
        <v>220</v>
      </c>
      <c r="O388" s="99" t="s">
        <v>220</v>
      </c>
      <c r="P388" s="99" t="s">
        <v>220</v>
      </c>
      <c r="Q388" s="99" t="s">
        <v>220</v>
      </c>
      <c r="R388" s="99" t="s">
        <v>220</v>
      </c>
      <c r="S388" s="99" t="s">
        <v>220</v>
      </c>
      <c r="T388" s="99" t="s">
        <v>220</v>
      </c>
      <c r="U388" s="99" t="s">
        <v>220</v>
      </c>
      <c r="V388" s="99" t="s">
        <v>220</v>
      </c>
      <c r="X388" s="159">
        <v>0</v>
      </c>
      <c r="Z388" s="100" t="s">
        <v>226</v>
      </c>
      <c r="AA388" s="100" t="s">
        <v>226</v>
      </c>
      <c r="AB388" s="100" t="s">
        <v>226</v>
      </c>
      <c r="AC388" s="100" t="s">
        <v>226</v>
      </c>
      <c r="AD388" s="100" t="s">
        <v>226</v>
      </c>
      <c r="AE388" s="100" t="s">
        <v>226</v>
      </c>
      <c r="AF388" s="100"/>
      <c r="AG388" s="100"/>
      <c r="AI388" s="101">
        <v>0</v>
      </c>
      <c r="AJ388" s="86">
        <v>49</v>
      </c>
      <c r="AK388" s="101">
        <v>0</v>
      </c>
      <c r="AL388" s="100">
        <v>14</v>
      </c>
      <c r="AM388" s="102">
        <v>0</v>
      </c>
      <c r="AO388" s="103">
        <v>0</v>
      </c>
      <c r="AP388" s="103">
        <v>0</v>
      </c>
      <c r="AR388" s="139">
        <v>0</v>
      </c>
      <c r="AS388" s="139">
        <v>0</v>
      </c>
      <c r="AV388" s="161">
        <v>30</v>
      </c>
      <c r="AW388" s="161">
        <v>30</v>
      </c>
    </row>
    <row r="389" spans="2:125" ht="3" hidden="1" customHeight="1">
      <c r="B389" s="86"/>
      <c r="C389" s="86"/>
    </row>
    <row r="390" spans="2:125" ht="3" hidden="1" customHeight="1"/>
    <row r="391" spans="2:125" ht="3" hidden="1" customHeight="1">
      <c r="C391" s="116"/>
      <c r="D391" s="117"/>
      <c r="E391" s="117"/>
      <c r="F391" s="117"/>
      <c r="G391" s="117"/>
      <c r="H391" s="117"/>
      <c r="I391" s="117"/>
      <c r="J391" s="117"/>
      <c r="K391" s="117"/>
      <c r="L391" s="117"/>
      <c r="M391" s="117"/>
      <c r="N391" s="117"/>
      <c r="O391" s="117"/>
      <c r="P391" s="117"/>
      <c r="Q391" s="117"/>
      <c r="R391" s="117"/>
      <c r="S391" s="117"/>
      <c r="T391" s="117"/>
      <c r="U391" s="117"/>
      <c r="V391" s="117"/>
      <c r="W391" s="117"/>
      <c r="X391" s="117"/>
      <c r="Y391" s="117"/>
      <c r="Z391" s="117"/>
      <c r="AA391" s="117"/>
      <c r="AB391" s="117"/>
      <c r="AC391" s="117"/>
      <c r="AD391" s="117"/>
      <c r="AE391" s="117"/>
      <c r="AF391" s="117"/>
      <c r="AG391" s="117"/>
      <c r="AH391" s="117"/>
      <c r="AI391" s="117"/>
      <c r="AJ391" s="117"/>
      <c r="AK391" s="117"/>
      <c r="AL391" s="117"/>
      <c r="AM391" s="117"/>
      <c r="AN391" s="117"/>
      <c r="AO391" s="118"/>
      <c r="AP391" s="95"/>
    </row>
    <row r="392" spans="2:125" ht="11.85" hidden="1" customHeight="1">
      <c r="C392" s="119"/>
      <c r="D392" s="162" t="s">
        <v>236</v>
      </c>
      <c r="E392" s="162"/>
      <c r="F392" s="95"/>
      <c r="G392" s="95"/>
      <c r="H392" s="95"/>
      <c r="I392" s="95"/>
      <c r="J392" s="95"/>
      <c r="K392" s="95"/>
      <c r="L392" s="95"/>
      <c r="M392" s="95"/>
      <c r="N392" s="95"/>
      <c r="O392" s="95"/>
      <c r="P392" s="95"/>
      <c r="Q392" s="95"/>
      <c r="R392" s="95"/>
      <c r="S392" s="95"/>
      <c r="T392" s="95"/>
      <c r="U392" s="95"/>
      <c r="V392" s="95"/>
      <c r="W392" s="95"/>
      <c r="X392" s="95"/>
      <c r="Y392" s="95"/>
      <c r="Z392" s="95"/>
      <c r="AA392" s="95"/>
      <c r="AB392" s="162" t="s">
        <v>237</v>
      </c>
      <c r="AD392" s="95"/>
      <c r="AE392" s="95"/>
      <c r="AF392" s="95"/>
      <c r="AH392" s="95"/>
      <c r="AI392" s="95"/>
      <c r="AJ392" s="95"/>
      <c r="AK392" s="95"/>
      <c r="AL392" s="95"/>
      <c r="AM392" s="95"/>
      <c r="AN392" s="95"/>
      <c r="AO392" s="121"/>
      <c r="AP392" s="95"/>
    </row>
    <row r="393" spans="2:125" ht="11.85" hidden="1" customHeight="1">
      <c r="C393" s="119"/>
      <c r="D393" s="120" t="s">
        <v>88</v>
      </c>
      <c r="E393" s="120"/>
      <c r="F393" s="95"/>
      <c r="G393" s="182" t="s">
        <v>88</v>
      </c>
      <c r="H393" s="95"/>
      <c r="I393" s="122" t="s">
        <v>88</v>
      </c>
      <c r="J393" s="95"/>
      <c r="K393" s="95"/>
      <c r="L393" s="95"/>
      <c r="M393" s="95"/>
      <c r="N393" s="95"/>
      <c r="O393" s="95"/>
      <c r="P393" s="95"/>
      <c r="Q393" s="95"/>
      <c r="R393" s="95"/>
      <c r="S393" s="95"/>
      <c r="T393" s="95"/>
      <c r="U393" s="95"/>
      <c r="V393" s="95"/>
      <c r="W393" s="95"/>
      <c r="X393" s="95"/>
      <c r="Y393" s="95"/>
      <c r="Z393" s="123">
        <v>0</v>
      </c>
      <c r="AB393" s="120" t="s">
        <v>88</v>
      </c>
      <c r="AD393" s="95"/>
      <c r="AE393" s="123" t="s">
        <v>88</v>
      </c>
      <c r="AF393" s="95"/>
      <c r="AH393" s="95"/>
      <c r="AI393" s="95"/>
      <c r="AJ393" s="95"/>
      <c r="AL393" s="95"/>
      <c r="AM393" s="124" t="s">
        <v>88</v>
      </c>
      <c r="AN393" s="95"/>
      <c r="AO393" s="125">
        <v>0</v>
      </c>
      <c r="AP393" s="182"/>
    </row>
    <row r="394" spans="2:125" ht="3" hidden="1" customHeight="1">
      <c r="C394" s="126"/>
      <c r="D394" s="127"/>
      <c r="E394" s="127"/>
      <c r="F394" s="127"/>
      <c r="G394" s="127"/>
      <c r="H394" s="127"/>
      <c r="I394" s="127"/>
      <c r="J394" s="127"/>
      <c r="K394" s="127"/>
      <c r="L394" s="127"/>
      <c r="M394" s="127"/>
      <c r="N394" s="127"/>
      <c r="O394" s="127"/>
      <c r="P394" s="127"/>
      <c r="Q394" s="127"/>
      <c r="R394" s="127"/>
      <c r="S394" s="127"/>
      <c r="T394" s="127"/>
      <c r="U394" s="127"/>
      <c r="V394" s="127"/>
      <c r="W394" s="127"/>
      <c r="X394" s="127"/>
      <c r="Y394" s="127"/>
      <c r="Z394" s="127"/>
      <c r="AA394" s="127"/>
      <c r="AB394" s="127"/>
      <c r="AC394" s="127"/>
      <c r="AD394" s="127"/>
      <c r="AE394" s="127"/>
      <c r="AF394" s="127"/>
      <c r="AG394" s="127"/>
      <c r="AH394" s="127"/>
      <c r="AI394" s="127"/>
      <c r="AJ394" s="127"/>
      <c r="AK394" s="127"/>
      <c r="AL394" s="127"/>
      <c r="AM394" s="127"/>
      <c r="AN394" s="127"/>
      <c r="AO394" s="128"/>
      <c r="AP394" s="95"/>
    </row>
    <row r="395" spans="2:125" ht="3" hidden="1" customHeight="1">
      <c r="C395" s="129"/>
      <c r="D395" s="95"/>
      <c r="E395" s="95"/>
      <c r="F395" s="95"/>
      <c r="G395" s="95"/>
      <c r="H395" s="95"/>
      <c r="I395" s="95"/>
      <c r="J395" s="95"/>
      <c r="K395" s="95"/>
      <c r="L395" s="95"/>
      <c r="M395" s="95"/>
      <c r="N395" s="95"/>
      <c r="O395" s="95"/>
      <c r="P395" s="95"/>
      <c r="Q395" s="95"/>
      <c r="R395" s="95"/>
      <c r="S395" s="95"/>
      <c r="T395" s="95"/>
      <c r="U395" s="95"/>
      <c r="V395" s="95"/>
      <c r="W395" s="95"/>
      <c r="X395" s="95"/>
      <c r="Y395" s="95"/>
      <c r="Z395" s="95"/>
      <c r="AA395" s="95"/>
      <c r="AB395" s="95"/>
      <c r="AC395" s="95"/>
      <c r="AD395" s="95"/>
      <c r="AE395" s="95"/>
      <c r="AF395" s="95"/>
      <c r="AG395" s="95"/>
      <c r="AH395" s="95"/>
      <c r="AI395" s="95"/>
      <c r="AJ395" s="95"/>
      <c r="AK395" s="95"/>
      <c r="AL395" s="95"/>
      <c r="AM395" s="95"/>
    </row>
    <row r="396" spans="2:125" s="95" customFormat="1" ht="3" hidden="1" customHeight="1">
      <c r="B396" s="129"/>
      <c r="C396" s="116"/>
      <c r="D396" s="117"/>
      <c r="E396" s="117"/>
      <c r="F396" s="117"/>
      <c r="G396" s="117"/>
      <c r="H396" s="117"/>
      <c r="I396" s="117"/>
      <c r="J396" s="117"/>
      <c r="K396" s="117"/>
      <c r="L396" s="117"/>
      <c r="M396" s="117"/>
      <c r="N396" s="117"/>
      <c r="O396" s="117"/>
      <c r="P396" s="117"/>
      <c r="Q396" s="117"/>
      <c r="R396" s="117"/>
      <c r="S396" s="117"/>
      <c r="T396" s="117"/>
      <c r="U396" s="117"/>
      <c r="V396" s="117"/>
      <c r="W396" s="117"/>
      <c r="X396" s="117"/>
      <c r="Y396" s="117"/>
      <c r="Z396" s="117"/>
      <c r="AA396" s="117"/>
      <c r="AB396" s="117"/>
      <c r="AC396" s="117"/>
      <c r="AD396" s="117"/>
      <c r="AE396" s="117"/>
      <c r="AF396" s="117"/>
      <c r="AG396" s="117"/>
      <c r="AH396" s="117"/>
      <c r="AI396" s="117"/>
      <c r="AJ396" s="117"/>
      <c r="AK396" s="117"/>
      <c r="AL396" s="117"/>
      <c r="AM396" s="117"/>
      <c r="AN396" s="117"/>
      <c r="AO396" s="118"/>
      <c r="AQ396" s="86"/>
      <c r="AR396" s="86"/>
      <c r="AY396" s="197"/>
      <c r="AZ396" s="197"/>
      <c r="BA396" s="197"/>
      <c r="BB396" s="197"/>
      <c r="BC396" s="197"/>
      <c r="BD396" s="197"/>
      <c r="BE396" s="197"/>
      <c r="BF396" s="197"/>
      <c r="BG396" s="197"/>
      <c r="BH396" s="197"/>
      <c r="BI396" s="197"/>
      <c r="BJ396" s="197"/>
      <c r="BK396" s="197"/>
      <c r="BL396" s="197"/>
      <c r="BM396" s="197"/>
      <c r="BN396" s="197"/>
      <c r="BO396" s="197"/>
      <c r="BP396" s="197"/>
      <c r="BQ396" s="197"/>
      <c r="BR396" s="197"/>
      <c r="BS396" s="197"/>
      <c r="BT396" s="197"/>
      <c r="BU396" s="197"/>
      <c r="BV396" s="197"/>
      <c r="BW396" s="197"/>
      <c r="BX396" s="197"/>
      <c r="BY396" s="197"/>
      <c r="BZ396" s="197"/>
      <c r="CA396" s="197"/>
      <c r="CB396" s="197"/>
      <c r="CC396" s="197"/>
      <c r="CD396" s="197"/>
      <c r="CE396" s="197"/>
      <c r="CF396" s="197"/>
      <c r="CG396" s="197"/>
      <c r="CH396" s="197"/>
      <c r="CI396" s="197"/>
      <c r="CJ396" s="197"/>
      <c r="CK396" s="197"/>
      <c r="CL396" s="197"/>
      <c r="CM396" s="197"/>
      <c r="CN396" s="197"/>
      <c r="CO396" s="197"/>
      <c r="CP396" s="197"/>
      <c r="CQ396" s="197"/>
      <c r="CR396" s="197"/>
      <c r="CS396" s="197"/>
      <c r="CT396" s="197"/>
      <c r="CU396" s="197"/>
      <c r="CV396" s="197"/>
      <c r="CW396" s="197"/>
      <c r="CX396" s="197"/>
      <c r="CY396" s="197"/>
      <c r="CZ396" s="197"/>
      <c r="DA396" s="197"/>
      <c r="DB396" s="197"/>
      <c r="DC396" s="197"/>
      <c r="DD396" s="197"/>
      <c r="DE396" s="197"/>
      <c r="DF396" s="197"/>
      <c r="DG396" s="197"/>
      <c r="DH396" s="197"/>
      <c r="DI396" s="197"/>
      <c r="DJ396" s="197"/>
      <c r="DK396" s="197"/>
      <c r="DL396" s="197"/>
      <c r="DM396" s="197"/>
      <c r="DN396" s="197"/>
      <c r="DO396" s="197"/>
      <c r="DP396" s="197"/>
      <c r="DQ396" s="197"/>
      <c r="DR396" s="197"/>
      <c r="DS396" s="197"/>
      <c r="DT396" s="197"/>
      <c r="DU396" s="197"/>
    </row>
    <row r="397" spans="2:125" s="95" customFormat="1" ht="11.85" hidden="1" customHeight="1">
      <c r="B397" s="129"/>
      <c r="C397" s="119"/>
      <c r="D397" s="162" t="s">
        <v>236</v>
      </c>
      <c r="E397" s="162"/>
      <c r="AB397" s="162" t="s">
        <v>237</v>
      </c>
      <c r="AC397" s="86"/>
      <c r="AG397" s="86"/>
      <c r="AO397" s="121"/>
      <c r="AQ397" s="86"/>
      <c r="AR397" s="86"/>
      <c r="AV397" s="201" t="s">
        <v>238</v>
      </c>
      <c r="AW397" s="201" t="s">
        <v>239</v>
      </c>
      <c r="AY397" s="197"/>
      <c r="AZ397" s="197"/>
      <c r="BA397" s="197"/>
      <c r="BB397" s="197"/>
      <c r="BC397" s="197"/>
      <c r="BD397" s="197"/>
      <c r="BE397" s="197"/>
      <c r="BF397" s="197"/>
      <c r="BG397" s="197"/>
      <c r="BH397" s="197"/>
      <c r="BI397" s="197"/>
      <c r="BJ397" s="197"/>
      <c r="BK397" s="197"/>
      <c r="BL397" s="197"/>
      <c r="BM397" s="197"/>
      <c r="BN397" s="197"/>
      <c r="BO397" s="197"/>
      <c r="BP397" s="197"/>
      <c r="BQ397" s="197"/>
      <c r="BR397" s="197"/>
      <c r="BS397" s="197"/>
      <c r="BT397" s="197"/>
      <c r="BU397" s="197"/>
      <c r="BV397" s="197"/>
      <c r="BW397" s="197"/>
      <c r="BX397" s="197"/>
      <c r="BY397" s="197"/>
      <c r="BZ397" s="197"/>
      <c r="CA397" s="197"/>
      <c r="CB397" s="197"/>
      <c r="CC397" s="197"/>
      <c r="CD397" s="197"/>
      <c r="CE397" s="197"/>
      <c r="CF397" s="197"/>
      <c r="CG397" s="197"/>
      <c r="CH397" s="197"/>
      <c r="CI397" s="197"/>
      <c r="CJ397" s="197"/>
      <c r="CK397" s="197"/>
      <c r="CL397" s="197"/>
      <c r="CM397" s="197"/>
      <c r="CN397" s="197"/>
      <c r="CO397" s="197"/>
      <c r="CP397" s="197"/>
      <c r="CQ397" s="197"/>
      <c r="CR397" s="197"/>
      <c r="CS397" s="197"/>
      <c r="CT397" s="197"/>
      <c r="CU397" s="197"/>
      <c r="CV397" s="197"/>
      <c r="CW397" s="197"/>
      <c r="CX397" s="197"/>
      <c r="CY397" s="197"/>
      <c r="CZ397" s="197"/>
      <c r="DA397" s="197"/>
      <c r="DB397" s="197"/>
      <c r="DC397" s="197"/>
      <c r="DD397" s="197"/>
      <c r="DE397" s="197"/>
      <c r="DF397" s="197"/>
      <c r="DG397" s="197"/>
      <c r="DH397" s="197"/>
      <c r="DI397" s="197"/>
      <c r="DJ397" s="197"/>
      <c r="DK397" s="197"/>
      <c r="DL397" s="197"/>
      <c r="DM397" s="197"/>
      <c r="DN397" s="197"/>
      <c r="DO397" s="197"/>
      <c r="DP397" s="197"/>
      <c r="DQ397" s="197"/>
      <c r="DR397" s="197"/>
      <c r="DS397" s="197"/>
      <c r="DT397" s="197"/>
      <c r="DU397" s="197"/>
    </row>
    <row r="398" spans="2:125" s="95" customFormat="1" ht="11.85" hidden="1" customHeight="1">
      <c r="B398" s="129"/>
      <c r="C398" s="119"/>
      <c r="D398" s="120" t="s">
        <v>88</v>
      </c>
      <c r="E398" s="120"/>
      <c r="G398" s="182" t="s">
        <v>88</v>
      </c>
      <c r="I398" s="122" t="s">
        <v>88</v>
      </c>
      <c r="Z398" s="123">
        <v>0</v>
      </c>
      <c r="AB398" s="120" t="s">
        <v>88</v>
      </c>
      <c r="AC398" s="86"/>
      <c r="AE398" s="123" t="s">
        <v>88</v>
      </c>
      <c r="AG398" s="86"/>
      <c r="AK398" s="86"/>
      <c r="AM398" s="124" t="s">
        <v>88</v>
      </c>
      <c r="AO398" s="125">
        <v>0</v>
      </c>
      <c r="AP398" s="182"/>
      <c r="AQ398" s="86"/>
      <c r="AR398" s="86"/>
      <c r="AV398" s="562" t="s">
        <v>250</v>
      </c>
      <c r="AW398" s="562" t="s">
        <v>250</v>
      </c>
      <c r="AY398" s="197"/>
      <c r="AZ398" s="197"/>
      <c r="BA398" s="197"/>
      <c r="BB398" s="197"/>
      <c r="BC398" s="197"/>
      <c r="BD398" s="197"/>
      <c r="BE398" s="197"/>
      <c r="BF398" s="197"/>
      <c r="BG398" s="197"/>
      <c r="BH398" s="197"/>
      <c r="BI398" s="197"/>
      <c r="BJ398" s="197"/>
      <c r="BK398" s="197"/>
      <c r="BL398" s="197"/>
      <c r="BM398" s="197"/>
      <c r="BN398" s="197"/>
      <c r="BO398" s="197"/>
      <c r="BP398" s="197"/>
      <c r="BQ398" s="197"/>
      <c r="BR398" s="197"/>
      <c r="BS398" s="197"/>
      <c r="BT398" s="197"/>
      <c r="BU398" s="197"/>
      <c r="BV398" s="197"/>
      <c r="BW398" s="197"/>
      <c r="BX398" s="197"/>
      <c r="BY398" s="197"/>
      <c r="BZ398" s="197"/>
      <c r="CA398" s="197"/>
      <c r="CB398" s="197"/>
      <c r="CC398" s="197"/>
      <c r="CD398" s="197"/>
      <c r="CE398" s="197"/>
      <c r="CF398" s="197"/>
      <c r="CG398" s="197"/>
      <c r="CH398" s="197"/>
      <c r="CI398" s="197"/>
      <c r="CJ398" s="197"/>
      <c r="CK398" s="197"/>
      <c r="CL398" s="197"/>
      <c r="CM398" s="197"/>
      <c r="CN398" s="197"/>
      <c r="CO398" s="197"/>
      <c r="CP398" s="197"/>
      <c r="CQ398" s="197"/>
      <c r="CR398" s="197"/>
      <c r="CS398" s="197"/>
      <c r="CT398" s="197"/>
      <c r="CU398" s="197"/>
      <c r="CV398" s="197"/>
      <c r="CW398" s="197"/>
      <c r="CX398" s="197"/>
      <c r="CY398" s="197"/>
      <c r="CZ398" s="197"/>
      <c r="DA398" s="197"/>
      <c r="DB398" s="197"/>
      <c r="DC398" s="197"/>
      <c r="DD398" s="197"/>
      <c r="DE398" s="197"/>
      <c r="DF398" s="197"/>
      <c r="DG398" s="197"/>
      <c r="DH398" s="197"/>
      <c r="DI398" s="197"/>
      <c r="DJ398" s="197"/>
      <c r="DK398" s="197"/>
      <c r="DL398" s="197"/>
      <c r="DM398" s="197"/>
      <c r="DN398" s="197"/>
      <c r="DO398" s="197"/>
      <c r="DP398" s="197"/>
      <c r="DQ398" s="197"/>
      <c r="DR398" s="197"/>
      <c r="DS398" s="197"/>
      <c r="DT398" s="197"/>
      <c r="DU398" s="197"/>
    </row>
    <row r="399" spans="2:125" s="95" customFormat="1" ht="3" hidden="1" customHeight="1">
      <c r="B399" s="129"/>
      <c r="C399" s="126"/>
      <c r="D399" s="127"/>
      <c r="E399" s="127"/>
      <c r="F399" s="127"/>
      <c r="G399" s="127"/>
      <c r="H399" s="127"/>
      <c r="I399" s="127"/>
      <c r="J399" s="127"/>
      <c r="K399" s="127"/>
      <c r="L399" s="127"/>
      <c r="M399" s="127"/>
      <c r="N399" s="127"/>
      <c r="O399" s="127"/>
      <c r="P399" s="127"/>
      <c r="Q399" s="127"/>
      <c r="R399" s="127"/>
      <c r="S399" s="127"/>
      <c r="T399" s="127"/>
      <c r="U399" s="127"/>
      <c r="V399" s="127"/>
      <c r="W399" s="127"/>
      <c r="X399" s="127"/>
      <c r="Y399" s="127"/>
      <c r="Z399" s="127"/>
      <c r="AA399" s="127"/>
      <c r="AB399" s="127"/>
      <c r="AC399" s="127"/>
      <c r="AD399" s="127"/>
      <c r="AE399" s="127"/>
      <c r="AF399" s="127"/>
      <c r="AG399" s="127"/>
      <c r="AH399" s="127"/>
      <c r="AI399" s="127"/>
      <c r="AJ399" s="127"/>
      <c r="AK399" s="127"/>
      <c r="AL399" s="127"/>
      <c r="AM399" s="127"/>
      <c r="AN399" s="127"/>
      <c r="AO399" s="128"/>
      <c r="AQ399" s="86"/>
      <c r="AR399" s="86"/>
      <c r="AY399" s="197"/>
      <c r="AZ399" s="197"/>
      <c r="BA399" s="197"/>
      <c r="BB399" s="197"/>
      <c r="BC399" s="197"/>
      <c r="BD399" s="197"/>
      <c r="BE399" s="197"/>
      <c r="BF399" s="197"/>
      <c r="BG399" s="197"/>
      <c r="BH399" s="197"/>
      <c r="BI399" s="197"/>
      <c r="BJ399" s="197"/>
      <c r="BK399" s="197"/>
      <c r="BL399" s="197"/>
      <c r="BM399" s="197"/>
      <c r="BN399" s="197"/>
      <c r="BO399" s="197"/>
      <c r="BP399" s="197"/>
      <c r="BQ399" s="197"/>
      <c r="BR399" s="197"/>
      <c r="BS399" s="197"/>
      <c r="BT399" s="197"/>
      <c r="BU399" s="197"/>
      <c r="BV399" s="197"/>
      <c r="BW399" s="197"/>
      <c r="BX399" s="197"/>
      <c r="BY399" s="197"/>
      <c r="BZ399" s="197"/>
      <c r="CA399" s="197"/>
      <c r="CB399" s="197"/>
      <c r="CC399" s="197"/>
      <c r="CD399" s="197"/>
      <c r="CE399" s="197"/>
      <c r="CF399" s="197"/>
      <c r="CG399" s="197"/>
      <c r="CH399" s="197"/>
      <c r="CI399" s="197"/>
      <c r="CJ399" s="197"/>
      <c r="CK399" s="197"/>
      <c r="CL399" s="197"/>
      <c r="CM399" s="197"/>
      <c r="CN399" s="197"/>
      <c r="CO399" s="197"/>
      <c r="CP399" s="197"/>
      <c r="CQ399" s="197"/>
      <c r="CR399" s="197"/>
      <c r="CS399" s="197"/>
      <c r="CT399" s="197"/>
      <c r="CU399" s="197"/>
      <c r="CV399" s="197"/>
      <c r="CW399" s="197"/>
      <c r="CX399" s="197"/>
      <c r="CY399" s="197"/>
      <c r="CZ399" s="197"/>
      <c r="DA399" s="197"/>
      <c r="DB399" s="197"/>
      <c r="DC399" s="197"/>
      <c r="DD399" s="197"/>
      <c r="DE399" s="197"/>
      <c r="DF399" s="197"/>
      <c r="DG399" s="197"/>
      <c r="DH399" s="197"/>
      <c r="DI399" s="197"/>
      <c r="DJ399" s="197"/>
      <c r="DK399" s="197"/>
      <c r="DL399" s="197"/>
      <c r="DM399" s="197"/>
      <c r="DN399" s="197"/>
      <c r="DO399" s="197"/>
      <c r="DP399" s="197"/>
      <c r="DQ399" s="197"/>
      <c r="DR399" s="197"/>
      <c r="DS399" s="197"/>
      <c r="DT399" s="197"/>
      <c r="DU399" s="197"/>
    </row>
    <row r="400" spans="2:125" s="130" customFormat="1" ht="3" hidden="1" customHeight="1">
      <c r="B400" s="563"/>
      <c r="C400" s="564"/>
      <c r="D400" s="131"/>
      <c r="E400" s="131"/>
      <c r="F400" s="131"/>
      <c r="G400" s="131"/>
      <c r="H400" s="131"/>
      <c r="I400" s="131"/>
      <c r="J400" s="131"/>
      <c r="K400" s="131"/>
      <c r="L400" s="131"/>
      <c r="M400" s="131"/>
      <c r="N400" s="131"/>
      <c r="O400" s="131"/>
      <c r="P400" s="131"/>
      <c r="Q400" s="131"/>
      <c r="R400" s="131"/>
      <c r="S400" s="131"/>
      <c r="T400" s="131"/>
      <c r="U400" s="131"/>
      <c r="V400" s="131"/>
      <c r="W400" s="131"/>
      <c r="X400" s="131"/>
      <c r="Y400" s="131"/>
      <c r="Z400" s="131"/>
      <c r="AA400" s="131"/>
      <c r="AB400" s="131"/>
      <c r="AC400" s="131"/>
      <c r="AD400" s="131"/>
      <c r="AE400" s="131"/>
      <c r="AF400" s="131"/>
      <c r="AG400" s="131"/>
      <c r="AH400" s="131"/>
      <c r="AI400" s="131"/>
      <c r="AJ400" s="131"/>
      <c r="AK400" s="131"/>
      <c r="AL400" s="131"/>
      <c r="AQ400" s="86"/>
      <c r="AR400" s="86"/>
      <c r="AY400" s="198"/>
      <c r="AZ400" s="198"/>
      <c r="BA400" s="198"/>
      <c r="BB400" s="198"/>
      <c r="BC400" s="198"/>
      <c r="BD400" s="198"/>
      <c r="BE400" s="198"/>
      <c r="BF400" s="198"/>
      <c r="BG400" s="198"/>
      <c r="BH400" s="198"/>
      <c r="BI400" s="198"/>
      <c r="BJ400" s="198"/>
      <c r="BK400" s="198"/>
      <c r="BL400" s="198"/>
      <c r="BM400" s="198"/>
      <c r="BN400" s="198"/>
      <c r="BO400" s="198"/>
      <c r="BP400" s="198"/>
      <c r="BQ400" s="198"/>
      <c r="BR400" s="198"/>
      <c r="BS400" s="198"/>
      <c r="BT400" s="198"/>
      <c r="BU400" s="198"/>
      <c r="BV400" s="198"/>
      <c r="BW400" s="198"/>
      <c r="BX400" s="200"/>
      <c r="BY400" s="200"/>
      <c r="BZ400" s="200"/>
      <c r="CA400" s="200"/>
      <c r="CB400" s="200"/>
      <c r="CC400" s="200"/>
      <c r="CD400" s="200"/>
      <c r="CE400" s="200"/>
      <c r="CF400" s="200"/>
      <c r="CG400" s="200"/>
      <c r="CH400" s="200"/>
      <c r="CI400" s="200"/>
      <c r="CJ400" s="200"/>
      <c r="CK400" s="200"/>
      <c r="CL400" s="200"/>
      <c r="CM400" s="200"/>
      <c r="CN400" s="200"/>
      <c r="CO400" s="200"/>
      <c r="CP400" s="200"/>
      <c r="CQ400" s="200"/>
      <c r="CR400" s="200"/>
      <c r="CS400" s="200"/>
      <c r="CT400" s="200"/>
      <c r="CU400" s="200"/>
      <c r="CV400" s="200"/>
      <c r="CW400" s="200"/>
      <c r="CX400" s="200"/>
      <c r="CY400" s="200"/>
      <c r="CZ400" s="200"/>
      <c r="DA400" s="200"/>
      <c r="DB400" s="200"/>
      <c r="DC400" s="200"/>
      <c r="DD400" s="200"/>
      <c r="DE400" s="200"/>
      <c r="DF400" s="200"/>
      <c r="DG400" s="200"/>
      <c r="DH400" s="200"/>
      <c r="DI400" s="200"/>
      <c r="DJ400" s="200"/>
      <c r="DK400" s="200"/>
      <c r="DL400" s="200"/>
      <c r="DM400" s="200"/>
      <c r="DN400" s="200"/>
      <c r="DO400" s="200"/>
      <c r="DP400" s="200"/>
      <c r="DQ400" s="200"/>
      <c r="DR400" s="200"/>
      <c r="DS400" s="200"/>
      <c r="DT400" s="200"/>
      <c r="DU400" s="200"/>
    </row>
    <row r="401" spans="2:125" s="130" customFormat="1" ht="3" hidden="1" customHeight="1">
      <c r="B401" s="563"/>
      <c r="C401" s="565"/>
      <c r="D401" s="566"/>
      <c r="E401" s="566"/>
      <c r="F401" s="566"/>
      <c r="G401" s="566"/>
      <c r="H401" s="566"/>
      <c r="I401" s="566"/>
      <c r="J401" s="566"/>
      <c r="K401" s="566"/>
      <c r="L401" s="566"/>
      <c r="M401" s="566"/>
      <c r="N401" s="566"/>
      <c r="O401" s="566"/>
      <c r="P401" s="566"/>
      <c r="Q401" s="566"/>
      <c r="R401" s="566"/>
      <c r="S401" s="566"/>
      <c r="T401" s="566"/>
      <c r="U401" s="566"/>
      <c r="V401" s="566"/>
      <c r="W401" s="566"/>
      <c r="X401" s="566"/>
      <c r="Y401" s="566"/>
      <c r="Z401" s="566"/>
      <c r="AA401" s="566"/>
      <c r="AB401" s="566"/>
      <c r="AC401" s="566"/>
      <c r="AD401" s="566"/>
      <c r="AE401" s="566"/>
      <c r="AF401" s="566"/>
      <c r="AG401" s="566"/>
      <c r="AH401" s="566"/>
      <c r="AI401" s="566"/>
      <c r="AJ401" s="566"/>
      <c r="AK401" s="566"/>
      <c r="AL401" s="566"/>
      <c r="AM401" s="566"/>
      <c r="AN401" s="566"/>
      <c r="AO401" s="567"/>
      <c r="AP401" s="131"/>
      <c r="AQ401" s="86"/>
      <c r="AR401" s="86"/>
      <c r="AY401" s="198"/>
      <c r="AZ401" s="198"/>
      <c r="BA401" s="198"/>
      <c r="BB401" s="198"/>
      <c r="BC401" s="198"/>
      <c r="BD401" s="198"/>
      <c r="BE401" s="198"/>
      <c r="BF401" s="198"/>
      <c r="BG401" s="198"/>
      <c r="BH401" s="198"/>
      <c r="BI401" s="198"/>
      <c r="BJ401" s="198"/>
      <c r="BK401" s="198"/>
      <c r="BL401" s="198"/>
      <c r="BM401" s="198"/>
      <c r="BN401" s="198"/>
      <c r="BO401" s="198"/>
      <c r="BP401" s="198"/>
      <c r="BQ401" s="198"/>
      <c r="BR401" s="198"/>
      <c r="BS401" s="198"/>
      <c r="BT401" s="198"/>
      <c r="BU401" s="198"/>
      <c r="BV401" s="198"/>
      <c r="BW401" s="198"/>
      <c r="BX401" s="200"/>
      <c r="BY401" s="200"/>
      <c r="BZ401" s="200"/>
      <c r="CA401" s="200"/>
      <c r="CB401" s="200"/>
      <c r="CC401" s="200"/>
      <c r="CD401" s="200"/>
      <c r="CE401" s="200"/>
      <c r="CF401" s="200"/>
      <c r="CG401" s="200"/>
      <c r="CH401" s="200"/>
      <c r="CI401" s="200"/>
      <c r="CJ401" s="200"/>
      <c r="CK401" s="200"/>
      <c r="CL401" s="200"/>
      <c r="CM401" s="200"/>
      <c r="CN401" s="200"/>
      <c r="CO401" s="200"/>
      <c r="CP401" s="200"/>
      <c r="CQ401" s="200"/>
      <c r="CR401" s="200"/>
      <c r="CS401" s="200"/>
      <c r="CT401" s="200"/>
      <c r="CU401" s="200"/>
      <c r="CV401" s="200"/>
      <c r="CW401" s="200"/>
      <c r="CX401" s="200"/>
      <c r="CY401" s="200"/>
      <c r="CZ401" s="200"/>
      <c r="DA401" s="200"/>
      <c r="DB401" s="200"/>
      <c r="DC401" s="200"/>
      <c r="DD401" s="200"/>
      <c r="DE401" s="200"/>
      <c r="DF401" s="200"/>
      <c r="DG401" s="200"/>
      <c r="DH401" s="200"/>
      <c r="DI401" s="200"/>
      <c r="DJ401" s="200"/>
      <c r="DK401" s="200"/>
      <c r="DL401" s="200"/>
      <c r="DM401" s="200"/>
      <c r="DN401" s="200"/>
      <c r="DO401" s="200"/>
      <c r="DP401" s="200"/>
      <c r="DQ401" s="200"/>
      <c r="DR401" s="200"/>
      <c r="DS401" s="200"/>
      <c r="DT401" s="200"/>
      <c r="DU401" s="200"/>
    </row>
    <row r="402" spans="2:125" s="130" customFormat="1" ht="11.85" hidden="1" customHeight="1">
      <c r="B402" s="563"/>
      <c r="C402" s="568"/>
      <c r="D402" s="171" t="s">
        <v>241</v>
      </c>
      <c r="E402" s="171"/>
      <c r="F402" s="131"/>
      <c r="G402" s="131"/>
      <c r="H402" s="131"/>
      <c r="I402" s="131"/>
      <c r="J402" s="131"/>
      <c r="K402" s="131"/>
      <c r="L402" s="131"/>
      <c r="M402" s="131"/>
      <c r="N402" s="131"/>
      <c r="O402" s="131"/>
      <c r="P402" s="131"/>
      <c r="Q402" s="131"/>
      <c r="R402" s="131"/>
      <c r="S402" s="131"/>
      <c r="T402" s="131"/>
      <c r="U402" s="131"/>
      <c r="V402" s="131"/>
      <c r="W402" s="131"/>
      <c r="X402" s="131"/>
      <c r="Y402" s="131"/>
      <c r="Z402" s="131"/>
      <c r="AA402" s="131"/>
      <c r="AB402" s="171" t="s">
        <v>242</v>
      </c>
      <c r="AC402" s="171"/>
      <c r="AD402" s="171"/>
      <c r="AE402" s="171"/>
      <c r="AF402" s="131"/>
      <c r="AG402" s="131"/>
      <c r="AH402" s="131"/>
      <c r="AI402" s="131"/>
      <c r="AJ402" s="131"/>
      <c r="AK402" s="131"/>
      <c r="AL402" s="131"/>
      <c r="AM402" s="131"/>
      <c r="AN402" s="131"/>
      <c r="AO402" s="133"/>
      <c r="AP402" s="131"/>
      <c r="AQ402" s="86"/>
      <c r="AR402" s="86"/>
      <c r="AY402" s="198"/>
      <c r="AZ402" s="198"/>
      <c r="BA402" s="198"/>
      <c r="BB402" s="198"/>
      <c r="BC402" s="198"/>
      <c r="BD402" s="198"/>
      <c r="BE402" s="198"/>
      <c r="BF402" s="198"/>
      <c r="BG402" s="198"/>
      <c r="BH402" s="198"/>
      <c r="BI402" s="198"/>
      <c r="BJ402" s="198"/>
      <c r="BK402" s="198"/>
      <c r="BL402" s="198"/>
      <c r="BM402" s="198"/>
      <c r="BN402" s="198"/>
      <c r="BO402" s="198"/>
      <c r="BP402" s="198"/>
      <c r="BQ402" s="198"/>
      <c r="BR402" s="198"/>
      <c r="BS402" s="198"/>
      <c r="BT402" s="198"/>
      <c r="BU402" s="198"/>
      <c r="BV402" s="198"/>
      <c r="BW402" s="198"/>
      <c r="BX402" s="200"/>
      <c r="BY402" s="200"/>
      <c r="BZ402" s="200"/>
      <c r="CA402" s="200"/>
      <c r="CB402" s="200"/>
      <c r="CC402" s="200"/>
      <c r="CD402" s="200"/>
      <c r="CE402" s="200"/>
      <c r="CF402" s="200"/>
      <c r="CG402" s="200"/>
      <c r="CH402" s="200"/>
      <c r="CI402" s="200"/>
      <c r="CJ402" s="200"/>
      <c r="CK402" s="200"/>
      <c r="CL402" s="200"/>
      <c r="CM402" s="200"/>
      <c r="CN402" s="200"/>
      <c r="CO402" s="200"/>
      <c r="CP402" s="200"/>
      <c r="CQ402" s="200"/>
      <c r="CR402" s="200"/>
      <c r="CS402" s="200"/>
      <c r="CT402" s="200"/>
      <c r="CU402" s="200"/>
      <c r="CV402" s="200"/>
      <c r="CW402" s="200"/>
      <c r="CX402" s="200"/>
      <c r="CY402" s="200"/>
      <c r="CZ402" s="200"/>
      <c r="DA402" s="200"/>
      <c r="DB402" s="200"/>
      <c r="DC402" s="200"/>
      <c r="DD402" s="200"/>
      <c r="DE402" s="200"/>
      <c r="DF402" s="200"/>
      <c r="DG402" s="200"/>
      <c r="DH402" s="200"/>
      <c r="DI402" s="200"/>
      <c r="DJ402" s="200"/>
      <c r="DK402" s="200"/>
      <c r="DL402" s="200"/>
      <c r="DM402" s="200"/>
      <c r="DN402" s="200"/>
      <c r="DO402" s="200"/>
      <c r="DP402" s="200"/>
      <c r="DQ402" s="200"/>
      <c r="DR402" s="200"/>
      <c r="DS402" s="200"/>
      <c r="DT402" s="200"/>
      <c r="DU402" s="200"/>
    </row>
    <row r="403" spans="2:125" s="130" customFormat="1" ht="11.85" hidden="1" customHeight="1">
      <c r="B403" s="563"/>
      <c r="C403" s="568"/>
      <c r="D403" s="132" t="s">
        <v>226</v>
      </c>
      <c r="E403" s="132"/>
      <c r="F403" s="131"/>
      <c r="G403" s="131"/>
      <c r="H403" s="131"/>
      <c r="I403" s="131"/>
      <c r="J403" s="131"/>
      <c r="K403" s="131"/>
      <c r="L403" s="131"/>
      <c r="M403" s="131"/>
      <c r="N403" s="131"/>
      <c r="O403" s="131"/>
      <c r="P403" s="131"/>
      <c r="Q403" s="131"/>
      <c r="R403" s="131"/>
      <c r="S403" s="131"/>
      <c r="T403" s="131"/>
      <c r="U403" s="131"/>
      <c r="V403" s="131"/>
      <c r="W403" s="131"/>
      <c r="X403" s="564"/>
      <c r="Y403" s="131"/>
      <c r="Z403" s="134">
        <v>0</v>
      </c>
      <c r="AA403" s="131"/>
      <c r="AB403" s="132" t="s">
        <v>226</v>
      </c>
      <c r="AC403" s="171"/>
      <c r="AD403" s="171"/>
      <c r="AE403" s="171"/>
      <c r="AF403" s="131"/>
      <c r="AG403" s="131"/>
      <c r="AH403" s="131"/>
      <c r="AI403" s="131"/>
      <c r="AJ403" s="131"/>
      <c r="AK403" s="134"/>
      <c r="AL403" s="131"/>
      <c r="AM403" s="131"/>
      <c r="AN403" s="131"/>
      <c r="AO403" s="135">
        <v>0</v>
      </c>
      <c r="AP403" s="134"/>
      <c r="AQ403" s="86"/>
      <c r="AR403" s="86"/>
      <c r="AY403" s="198"/>
      <c r="AZ403" s="198"/>
      <c r="BA403" s="198"/>
      <c r="BB403" s="198"/>
      <c r="BC403" s="198"/>
      <c r="BD403" s="198"/>
      <c r="BE403" s="198"/>
      <c r="BF403" s="198"/>
      <c r="BG403" s="198"/>
      <c r="BH403" s="198"/>
      <c r="BI403" s="198"/>
      <c r="BJ403" s="198"/>
      <c r="BK403" s="198"/>
      <c r="BL403" s="198"/>
      <c r="BM403" s="198"/>
      <c r="BN403" s="198"/>
      <c r="BO403" s="198"/>
      <c r="BP403" s="198"/>
      <c r="BQ403" s="198"/>
      <c r="BR403" s="198"/>
      <c r="BS403" s="198"/>
      <c r="BT403" s="198"/>
      <c r="BU403" s="198"/>
      <c r="BV403" s="198"/>
      <c r="BW403" s="198"/>
      <c r="BX403" s="200"/>
      <c r="BY403" s="200"/>
      <c r="BZ403" s="200"/>
      <c r="CA403" s="200"/>
      <c r="CB403" s="200"/>
      <c r="CC403" s="200"/>
      <c r="CD403" s="200"/>
      <c r="CE403" s="200"/>
      <c r="CF403" s="200"/>
      <c r="CG403" s="200"/>
      <c r="CH403" s="200"/>
      <c r="CI403" s="200"/>
      <c r="CJ403" s="200"/>
      <c r="CK403" s="200"/>
      <c r="CL403" s="200"/>
      <c r="CM403" s="200"/>
      <c r="CN403" s="200"/>
      <c r="CO403" s="200"/>
      <c r="CP403" s="200"/>
      <c r="CQ403" s="200"/>
      <c r="CR403" s="200"/>
      <c r="CS403" s="200"/>
      <c r="CT403" s="200"/>
      <c r="CU403" s="200"/>
      <c r="CV403" s="200"/>
      <c r="CW403" s="200"/>
      <c r="CX403" s="200"/>
      <c r="CY403" s="200"/>
      <c r="CZ403" s="200"/>
      <c r="DA403" s="200"/>
      <c r="DB403" s="200"/>
      <c r="DC403" s="200"/>
      <c r="DD403" s="200"/>
      <c r="DE403" s="200"/>
      <c r="DF403" s="200"/>
      <c r="DG403" s="200"/>
      <c r="DH403" s="200"/>
      <c r="DI403" s="200"/>
      <c r="DJ403" s="200"/>
      <c r="DK403" s="200"/>
      <c r="DL403" s="200"/>
      <c r="DM403" s="200"/>
      <c r="DN403" s="200"/>
      <c r="DO403" s="200"/>
      <c r="DP403" s="200"/>
      <c r="DQ403" s="200"/>
      <c r="DR403" s="200"/>
      <c r="DS403" s="200"/>
      <c r="DT403" s="200"/>
      <c r="DU403" s="200"/>
    </row>
    <row r="404" spans="2:125" s="130" customFormat="1" ht="3" hidden="1" customHeight="1">
      <c r="B404" s="563"/>
      <c r="C404" s="568"/>
      <c r="D404" s="131"/>
      <c r="E404" s="131"/>
      <c r="F404" s="131"/>
      <c r="G404" s="131"/>
      <c r="H404" s="131"/>
      <c r="I404" s="131"/>
      <c r="J404" s="131"/>
      <c r="K404" s="131"/>
      <c r="L404" s="131"/>
      <c r="M404" s="131"/>
      <c r="N404" s="131"/>
      <c r="O404" s="131"/>
      <c r="P404" s="131"/>
      <c r="Q404" s="131"/>
      <c r="R404" s="131"/>
      <c r="S404" s="131"/>
      <c r="T404" s="131"/>
      <c r="U404" s="131"/>
      <c r="V404" s="131"/>
      <c r="W404" s="131"/>
      <c r="X404" s="564"/>
      <c r="Y404" s="131"/>
      <c r="Z404" s="131"/>
      <c r="AA404" s="131"/>
      <c r="AB404" s="171"/>
      <c r="AC404" s="171"/>
      <c r="AD404" s="171"/>
      <c r="AE404" s="171"/>
      <c r="AF404" s="131"/>
      <c r="AG404" s="171"/>
      <c r="AH404" s="171"/>
      <c r="AI404" s="171"/>
      <c r="AJ404" s="171"/>
      <c r="AK404" s="171"/>
      <c r="AL404" s="131"/>
      <c r="AM404" s="131"/>
      <c r="AN404" s="131"/>
      <c r="AO404" s="173"/>
      <c r="AP404" s="171"/>
      <c r="AQ404" s="86"/>
      <c r="AR404" s="86"/>
      <c r="AY404" s="198"/>
      <c r="AZ404" s="198"/>
      <c r="BA404" s="198"/>
      <c r="BB404" s="198"/>
      <c r="BC404" s="198"/>
      <c r="BD404" s="198"/>
      <c r="BE404" s="198"/>
      <c r="BF404" s="198"/>
      <c r="BG404" s="198"/>
      <c r="BH404" s="198"/>
      <c r="BI404" s="198"/>
      <c r="BJ404" s="198"/>
      <c r="BK404" s="198"/>
      <c r="BL404" s="198"/>
      <c r="BM404" s="198"/>
      <c r="BN404" s="198"/>
      <c r="BO404" s="198"/>
      <c r="BP404" s="198"/>
      <c r="BQ404" s="198"/>
      <c r="BR404" s="198"/>
      <c r="BS404" s="198"/>
      <c r="BT404" s="198"/>
      <c r="BU404" s="198"/>
      <c r="BV404" s="198"/>
      <c r="BW404" s="198"/>
      <c r="BX404" s="200"/>
      <c r="BY404" s="200"/>
      <c r="BZ404" s="200"/>
      <c r="CA404" s="200"/>
      <c r="CB404" s="200"/>
      <c r="CC404" s="200"/>
      <c r="CD404" s="200"/>
      <c r="CE404" s="200"/>
      <c r="CF404" s="200"/>
      <c r="CG404" s="200"/>
      <c r="CH404" s="200"/>
      <c r="CI404" s="200"/>
      <c r="CJ404" s="200"/>
      <c r="CK404" s="200"/>
      <c r="CL404" s="200"/>
      <c r="CM404" s="200"/>
      <c r="CN404" s="200"/>
      <c r="CO404" s="200"/>
      <c r="CP404" s="200"/>
      <c r="CQ404" s="200"/>
      <c r="CR404" s="200"/>
      <c r="CS404" s="200"/>
      <c r="CT404" s="200"/>
      <c r="CU404" s="200"/>
      <c r="CV404" s="200"/>
      <c r="CW404" s="200"/>
      <c r="CX404" s="200"/>
      <c r="CY404" s="200"/>
      <c r="CZ404" s="200"/>
      <c r="DA404" s="200"/>
      <c r="DB404" s="200"/>
      <c r="DC404" s="200"/>
      <c r="DD404" s="200"/>
      <c r="DE404" s="200"/>
      <c r="DF404" s="200"/>
      <c r="DG404" s="200"/>
      <c r="DH404" s="200"/>
      <c r="DI404" s="200"/>
      <c r="DJ404" s="200"/>
      <c r="DK404" s="200"/>
      <c r="DL404" s="200"/>
      <c r="DM404" s="200"/>
      <c r="DN404" s="200"/>
      <c r="DO404" s="200"/>
      <c r="DP404" s="200"/>
      <c r="DQ404" s="200"/>
      <c r="DR404" s="200"/>
      <c r="DS404" s="200"/>
      <c r="DT404" s="200"/>
      <c r="DU404" s="200"/>
    </row>
    <row r="405" spans="2:125" s="130" customFormat="1" ht="11.85" hidden="1" customHeight="1">
      <c r="B405" s="563"/>
      <c r="C405" s="568"/>
      <c r="D405" s="171" t="s">
        <v>243</v>
      </c>
      <c r="E405" s="171"/>
      <c r="F405" s="131"/>
      <c r="G405" s="131"/>
      <c r="H405" s="131"/>
      <c r="I405" s="131"/>
      <c r="J405" s="131"/>
      <c r="K405" s="131"/>
      <c r="L405" s="131"/>
      <c r="M405" s="131"/>
      <c r="N405" s="131"/>
      <c r="O405" s="131"/>
      <c r="P405" s="131"/>
      <c r="Q405" s="131"/>
      <c r="R405" s="131"/>
      <c r="S405" s="131"/>
      <c r="T405" s="131"/>
      <c r="U405" s="131"/>
      <c r="V405" s="131"/>
      <c r="W405" s="131"/>
      <c r="X405" s="564"/>
      <c r="Y405" s="131"/>
      <c r="Z405" s="131"/>
      <c r="AA405" s="131"/>
      <c r="AB405" s="171" t="s">
        <v>244</v>
      </c>
      <c r="AC405" s="132"/>
      <c r="AD405" s="132"/>
      <c r="AE405" s="132"/>
      <c r="AF405" s="131"/>
      <c r="AG405" s="131"/>
      <c r="AH405" s="131"/>
      <c r="AI405" s="131"/>
      <c r="AJ405" s="131"/>
      <c r="AK405" s="136"/>
      <c r="AL405" s="131"/>
      <c r="AM405" s="131"/>
      <c r="AN405" s="131"/>
      <c r="AO405" s="133"/>
      <c r="AP405" s="131"/>
      <c r="AQ405" s="86"/>
      <c r="AR405" s="86"/>
      <c r="AY405" s="198"/>
      <c r="AZ405" s="198"/>
      <c r="BA405" s="198"/>
      <c r="BB405" s="198"/>
      <c r="BC405" s="198"/>
      <c r="BD405" s="198"/>
      <c r="BE405" s="198"/>
      <c r="BF405" s="198"/>
      <c r="BG405" s="198"/>
      <c r="BH405" s="198"/>
      <c r="BI405" s="198"/>
      <c r="BJ405" s="198"/>
      <c r="BK405" s="198"/>
      <c r="BL405" s="198"/>
      <c r="BM405" s="198"/>
      <c r="BN405" s="198"/>
      <c r="BO405" s="198"/>
      <c r="BP405" s="198"/>
      <c r="BQ405" s="198"/>
      <c r="BR405" s="198"/>
      <c r="BS405" s="198"/>
      <c r="BT405" s="198"/>
      <c r="BU405" s="198"/>
      <c r="BV405" s="198"/>
      <c r="BW405" s="198"/>
      <c r="BX405" s="200"/>
      <c r="BY405" s="200"/>
      <c r="BZ405" s="200"/>
      <c r="CA405" s="200"/>
      <c r="CB405" s="200"/>
      <c r="CC405" s="200"/>
      <c r="CD405" s="200"/>
      <c r="CE405" s="200"/>
      <c r="CF405" s="200"/>
      <c r="CG405" s="200"/>
      <c r="CH405" s="200"/>
      <c r="CI405" s="200"/>
      <c r="CJ405" s="200"/>
      <c r="CK405" s="200"/>
      <c r="CL405" s="200"/>
      <c r="CM405" s="200"/>
      <c r="CN405" s="200"/>
      <c r="CO405" s="200"/>
      <c r="CP405" s="200"/>
      <c r="CQ405" s="200"/>
      <c r="CR405" s="200"/>
      <c r="CS405" s="200"/>
      <c r="CT405" s="200"/>
      <c r="CU405" s="200"/>
      <c r="CV405" s="200"/>
      <c r="CW405" s="200"/>
      <c r="CX405" s="200"/>
      <c r="CY405" s="200"/>
      <c r="CZ405" s="200"/>
      <c r="DA405" s="200"/>
      <c r="DB405" s="200"/>
      <c r="DC405" s="200"/>
      <c r="DD405" s="200"/>
      <c r="DE405" s="200"/>
      <c r="DF405" s="200"/>
      <c r="DG405" s="200"/>
      <c r="DH405" s="200"/>
      <c r="DI405" s="200"/>
      <c r="DJ405" s="200"/>
      <c r="DK405" s="200"/>
      <c r="DL405" s="200"/>
      <c r="DM405" s="200"/>
      <c r="DN405" s="200"/>
      <c r="DO405" s="200"/>
      <c r="DP405" s="200"/>
      <c r="DQ405" s="200"/>
      <c r="DR405" s="200"/>
      <c r="DS405" s="200"/>
      <c r="DT405" s="200"/>
      <c r="DU405" s="200"/>
    </row>
    <row r="406" spans="2:125" s="130" customFormat="1" ht="11.85" hidden="1" customHeight="1">
      <c r="B406" s="563"/>
      <c r="C406" s="568"/>
      <c r="D406" s="132" t="s">
        <v>226</v>
      </c>
      <c r="E406" s="132"/>
      <c r="F406" s="131"/>
      <c r="G406" s="131"/>
      <c r="H406" s="131"/>
      <c r="I406" s="131"/>
      <c r="J406" s="131"/>
      <c r="K406" s="131"/>
      <c r="L406" s="131"/>
      <c r="M406" s="131"/>
      <c r="N406" s="131"/>
      <c r="O406" s="131"/>
      <c r="P406" s="131"/>
      <c r="Q406" s="131"/>
      <c r="R406" s="131"/>
      <c r="S406" s="131"/>
      <c r="T406" s="131"/>
      <c r="U406" s="131"/>
      <c r="V406" s="131"/>
      <c r="W406" s="131"/>
      <c r="X406" s="564"/>
      <c r="Y406" s="131"/>
      <c r="Z406" s="134">
        <v>0</v>
      </c>
      <c r="AA406" s="131"/>
      <c r="AB406" s="132" t="s">
        <v>226</v>
      </c>
      <c r="AC406" s="171"/>
      <c r="AD406" s="171"/>
      <c r="AE406" s="171"/>
      <c r="AF406" s="131"/>
      <c r="AG406" s="131"/>
      <c r="AH406" s="131"/>
      <c r="AI406" s="131"/>
      <c r="AJ406" s="131"/>
      <c r="AK406" s="134"/>
      <c r="AL406" s="131"/>
      <c r="AM406" s="131"/>
      <c r="AN406" s="131"/>
      <c r="AO406" s="135">
        <v>0</v>
      </c>
      <c r="AP406" s="134"/>
      <c r="AQ406" s="86"/>
      <c r="AR406" s="86"/>
      <c r="AY406" s="198"/>
      <c r="AZ406" s="198"/>
      <c r="BA406" s="198"/>
      <c r="BB406" s="198"/>
      <c r="BC406" s="198"/>
      <c r="BD406" s="198"/>
      <c r="BE406" s="198"/>
      <c r="BF406" s="198"/>
      <c r="BG406" s="198"/>
      <c r="BH406" s="198"/>
      <c r="BI406" s="198"/>
      <c r="BJ406" s="198"/>
      <c r="BK406" s="198"/>
      <c r="BL406" s="198"/>
      <c r="BM406" s="198"/>
      <c r="BN406" s="198"/>
      <c r="BO406" s="198"/>
      <c r="BP406" s="198"/>
      <c r="BQ406" s="198"/>
      <c r="BR406" s="198"/>
      <c r="BS406" s="198"/>
      <c r="BT406" s="198"/>
      <c r="BU406" s="198"/>
      <c r="BV406" s="198"/>
      <c r="BW406" s="198"/>
      <c r="BX406" s="200"/>
      <c r="BY406" s="200"/>
      <c r="BZ406" s="200"/>
      <c r="CA406" s="200"/>
      <c r="CB406" s="200"/>
      <c r="CC406" s="200"/>
      <c r="CD406" s="200"/>
      <c r="CE406" s="200"/>
      <c r="CF406" s="200"/>
      <c r="CG406" s="200"/>
      <c r="CH406" s="200"/>
      <c r="CI406" s="200"/>
      <c r="CJ406" s="200"/>
      <c r="CK406" s="200"/>
      <c r="CL406" s="200"/>
      <c r="CM406" s="200"/>
      <c r="CN406" s="200"/>
      <c r="CO406" s="200"/>
      <c r="CP406" s="200"/>
      <c r="CQ406" s="200"/>
      <c r="CR406" s="200"/>
      <c r="CS406" s="200"/>
      <c r="CT406" s="200"/>
      <c r="CU406" s="200"/>
      <c r="CV406" s="200"/>
      <c r="CW406" s="200"/>
      <c r="CX406" s="200"/>
      <c r="CY406" s="200"/>
      <c r="CZ406" s="200"/>
      <c r="DA406" s="200"/>
      <c r="DB406" s="200"/>
      <c r="DC406" s="200"/>
      <c r="DD406" s="200"/>
      <c r="DE406" s="200"/>
      <c r="DF406" s="200"/>
      <c r="DG406" s="200"/>
      <c r="DH406" s="200"/>
      <c r="DI406" s="200"/>
      <c r="DJ406" s="200"/>
      <c r="DK406" s="200"/>
      <c r="DL406" s="200"/>
      <c r="DM406" s="200"/>
      <c r="DN406" s="200"/>
      <c r="DO406" s="200"/>
      <c r="DP406" s="200"/>
      <c r="DQ406" s="200"/>
      <c r="DR406" s="200"/>
      <c r="DS406" s="200"/>
      <c r="DT406" s="200"/>
      <c r="DU406" s="200"/>
    </row>
    <row r="407" spans="2:125" s="130" customFormat="1" ht="3" hidden="1" customHeight="1">
      <c r="B407" s="563"/>
      <c r="C407" s="568"/>
      <c r="D407" s="131"/>
      <c r="E407" s="131"/>
      <c r="F407" s="131"/>
      <c r="G407" s="131"/>
      <c r="H407" s="131"/>
      <c r="I407" s="131"/>
      <c r="J407" s="131"/>
      <c r="K407" s="131"/>
      <c r="L407" s="131"/>
      <c r="M407" s="131"/>
      <c r="N407" s="131"/>
      <c r="O407" s="131"/>
      <c r="P407" s="131"/>
      <c r="Q407" s="131"/>
      <c r="R407" s="131"/>
      <c r="S407" s="131"/>
      <c r="T407" s="131"/>
      <c r="U407" s="131"/>
      <c r="V407" s="131"/>
      <c r="W407" s="131"/>
      <c r="X407" s="564"/>
      <c r="Y407" s="131"/>
      <c r="Z407" s="131"/>
      <c r="AA407" s="131"/>
      <c r="AB407" s="131"/>
      <c r="AC407" s="131"/>
      <c r="AD407" s="131"/>
      <c r="AE407" s="131"/>
      <c r="AF407" s="131"/>
      <c r="AG407" s="131"/>
      <c r="AH407" s="131"/>
      <c r="AI407" s="131"/>
      <c r="AJ407" s="131"/>
      <c r="AK407" s="131"/>
      <c r="AL407" s="131"/>
      <c r="AM407" s="131"/>
      <c r="AN407" s="131"/>
      <c r="AO407" s="133"/>
      <c r="AP407" s="131"/>
      <c r="AQ407" s="86"/>
      <c r="AR407" s="86"/>
      <c r="AY407" s="198"/>
      <c r="AZ407" s="198"/>
      <c r="BA407" s="198"/>
      <c r="BB407" s="198"/>
      <c r="BC407" s="198"/>
      <c r="BD407" s="198"/>
      <c r="BE407" s="198"/>
      <c r="BF407" s="198"/>
      <c r="BG407" s="198"/>
      <c r="BH407" s="198"/>
      <c r="BI407" s="198"/>
      <c r="BJ407" s="198"/>
      <c r="BK407" s="198"/>
      <c r="BL407" s="198"/>
      <c r="BM407" s="198"/>
      <c r="BN407" s="198"/>
      <c r="BO407" s="198"/>
      <c r="BP407" s="198"/>
      <c r="BQ407" s="198"/>
      <c r="BR407" s="198"/>
      <c r="BS407" s="198"/>
      <c r="BT407" s="198"/>
      <c r="BU407" s="198"/>
      <c r="BV407" s="198"/>
      <c r="BW407" s="198"/>
      <c r="BX407" s="200"/>
      <c r="BY407" s="200"/>
      <c r="BZ407" s="200"/>
      <c r="CA407" s="200"/>
      <c r="CB407" s="200"/>
      <c r="CC407" s="200"/>
      <c r="CD407" s="200"/>
      <c r="CE407" s="200"/>
      <c r="CF407" s="200"/>
      <c r="CG407" s="200"/>
      <c r="CH407" s="200"/>
      <c r="CI407" s="200"/>
      <c r="CJ407" s="200"/>
      <c r="CK407" s="200"/>
      <c r="CL407" s="200"/>
      <c r="CM407" s="200"/>
      <c r="CN407" s="200"/>
      <c r="CO407" s="200"/>
      <c r="CP407" s="200"/>
      <c r="CQ407" s="200"/>
      <c r="CR407" s="200"/>
      <c r="CS407" s="200"/>
      <c r="CT407" s="200"/>
      <c r="CU407" s="200"/>
      <c r="CV407" s="200"/>
      <c r="CW407" s="200"/>
      <c r="CX407" s="200"/>
      <c r="CY407" s="200"/>
      <c r="CZ407" s="200"/>
      <c r="DA407" s="200"/>
      <c r="DB407" s="200"/>
      <c r="DC407" s="200"/>
      <c r="DD407" s="200"/>
      <c r="DE407" s="200"/>
      <c r="DF407" s="200"/>
      <c r="DG407" s="200"/>
      <c r="DH407" s="200"/>
      <c r="DI407" s="200"/>
      <c r="DJ407" s="200"/>
      <c r="DK407" s="200"/>
      <c r="DL407" s="200"/>
      <c r="DM407" s="200"/>
      <c r="DN407" s="200"/>
      <c r="DO407" s="200"/>
      <c r="DP407" s="200"/>
      <c r="DQ407" s="200"/>
      <c r="DR407" s="200"/>
      <c r="DS407" s="200"/>
      <c r="DT407" s="200"/>
      <c r="DU407" s="200"/>
    </row>
    <row r="408" spans="2:125" s="130" customFormat="1" ht="11.85" hidden="1" customHeight="1">
      <c r="B408" s="563"/>
      <c r="C408" s="568"/>
      <c r="D408" s="171" t="s">
        <v>245</v>
      </c>
      <c r="E408" s="171"/>
      <c r="F408" s="131"/>
      <c r="G408" s="131"/>
      <c r="H408" s="131"/>
      <c r="I408" s="131"/>
      <c r="J408" s="131"/>
      <c r="K408" s="131"/>
      <c r="L408" s="131"/>
      <c r="M408" s="131"/>
      <c r="N408" s="131"/>
      <c r="O408" s="131"/>
      <c r="P408" s="131"/>
      <c r="Q408" s="131"/>
      <c r="R408" s="131"/>
      <c r="S408" s="131"/>
      <c r="T408" s="131"/>
      <c r="U408" s="134"/>
      <c r="V408" s="134"/>
      <c r="W408" s="134"/>
      <c r="X408" s="564"/>
      <c r="Y408" s="131"/>
      <c r="Z408" s="131"/>
      <c r="AA408" s="131"/>
      <c r="AB408" s="171" t="s">
        <v>246</v>
      </c>
      <c r="AC408" s="132"/>
      <c r="AD408" s="132"/>
      <c r="AE408" s="132"/>
      <c r="AF408" s="131"/>
      <c r="AG408" s="131"/>
      <c r="AH408" s="131"/>
      <c r="AI408" s="131"/>
      <c r="AJ408" s="131"/>
      <c r="AK408" s="136"/>
      <c r="AL408" s="131"/>
      <c r="AM408" s="131"/>
      <c r="AN408" s="131"/>
      <c r="AO408" s="133"/>
      <c r="AP408" s="131"/>
      <c r="AQ408" s="86"/>
      <c r="AR408" s="86"/>
      <c r="AY408" s="198"/>
      <c r="AZ408" s="198"/>
      <c r="BA408" s="198"/>
      <c r="BB408" s="198"/>
      <c r="BC408" s="198"/>
      <c r="BD408" s="198"/>
      <c r="BE408" s="198"/>
      <c r="BF408" s="198"/>
      <c r="BG408" s="198"/>
      <c r="BH408" s="198"/>
      <c r="BI408" s="198"/>
      <c r="BJ408" s="198"/>
      <c r="BK408" s="198"/>
      <c r="BL408" s="198"/>
      <c r="BM408" s="198"/>
      <c r="BN408" s="198"/>
      <c r="BO408" s="198"/>
      <c r="BP408" s="198"/>
      <c r="BQ408" s="198"/>
      <c r="BR408" s="198"/>
      <c r="BS408" s="198"/>
      <c r="BT408" s="198"/>
      <c r="BU408" s="198"/>
      <c r="BV408" s="198"/>
      <c r="BW408" s="198"/>
      <c r="BX408" s="200"/>
      <c r="BY408" s="200"/>
      <c r="BZ408" s="200"/>
      <c r="CA408" s="200"/>
      <c r="CB408" s="200"/>
      <c r="CC408" s="200"/>
      <c r="CD408" s="200"/>
      <c r="CE408" s="200"/>
      <c r="CF408" s="200"/>
      <c r="CG408" s="200"/>
      <c r="CH408" s="200"/>
      <c r="CI408" s="200"/>
      <c r="CJ408" s="200"/>
      <c r="CK408" s="200"/>
      <c r="CL408" s="200"/>
      <c r="CM408" s="200"/>
      <c r="CN408" s="200"/>
      <c r="CO408" s="200"/>
      <c r="CP408" s="200"/>
      <c r="CQ408" s="200"/>
      <c r="CR408" s="200"/>
      <c r="CS408" s="200"/>
      <c r="CT408" s="200"/>
      <c r="CU408" s="200"/>
      <c r="CV408" s="200"/>
      <c r="CW408" s="200"/>
      <c r="CX408" s="200"/>
      <c r="CY408" s="200"/>
      <c r="CZ408" s="200"/>
      <c r="DA408" s="200"/>
      <c r="DB408" s="200"/>
      <c r="DC408" s="200"/>
      <c r="DD408" s="200"/>
      <c r="DE408" s="200"/>
      <c r="DF408" s="200"/>
      <c r="DG408" s="200"/>
      <c r="DH408" s="200"/>
      <c r="DI408" s="200"/>
      <c r="DJ408" s="200"/>
      <c r="DK408" s="200"/>
      <c r="DL408" s="200"/>
      <c r="DM408" s="200"/>
      <c r="DN408" s="200"/>
      <c r="DO408" s="200"/>
      <c r="DP408" s="200"/>
      <c r="DQ408" s="200"/>
      <c r="DR408" s="200"/>
      <c r="DS408" s="200"/>
      <c r="DT408" s="200"/>
      <c r="DU408" s="200"/>
    </row>
    <row r="409" spans="2:125" s="130" customFormat="1" ht="11.85" hidden="1" customHeight="1">
      <c r="B409" s="563"/>
      <c r="C409" s="568"/>
      <c r="D409" s="132" t="s">
        <v>226</v>
      </c>
      <c r="E409" s="132"/>
      <c r="F409" s="131"/>
      <c r="G409" s="131"/>
      <c r="H409" s="131"/>
      <c r="I409" s="131"/>
      <c r="J409" s="131"/>
      <c r="K409" s="131"/>
      <c r="L409" s="131"/>
      <c r="M409" s="131"/>
      <c r="N409" s="131"/>
      <c r="O409" s="131"/>
      <c r="P409" s="131"/>
      <c r="Q409" s="131"/>
      <c r="R409" s="131"/>
      <c r="S409" s="131"/>
      <c r="T409" s="131"/>
      <c r="U409" s="131"/>
      <c r="V409" s="131"/>
      <c r="W409" s="131"/>
      <c r="X409" s="564"/>
      <c r="Y409" s="131"/>
      <c r="Z409" s="134">
        <v>0</v>
      </c>
      <c r="AA409" s="131"/>
      <c r="AB409" s="132" t="s">
        <v>226</v>
      </c>
      <c r="AC409" s="171"/>
      <c r="AD409" s="171"/>
      <c r="AE409" s="171"/>
      <c r="AF409" s="131"/>
      <c r="AG409" s="131"/>
      <c r="AH409" s="131"/>
      <c r="AI409" s="131"/>
      <c r="AJ409" s="131"/>
      <c r="AK409" s="134"/>
      <c r="AL409" s="131"/>
      <c r="AM409" s="131"/>
      <c r="AN409" s="131"/>
      <c r="AO409" s="135">
        <v>0</v>
      </c>
      <c r="AP409" s="134"/>
      <c r="AQ409" s="86"/>
      <c r="AR409" s="86"/>
      <c r="AY409" s="198"/>
      <c r="AZ409" s="198"/>
      <c r="BA409" s="198"/>
      <c r="BB409" s="198"/>
      <c r="BC409" s="198"/>
      <c r="BD409" s="198"/>
      <c r="BE409" s="198"/>
      <c r="BF409" s="198"/>
      <c r="BG409" s="198"/>
      <c r="BH409" s="198"/>
      <c r="BI409" s="198"/>
      <c r="BJ409" s="198"/>
      <c r="BK409" s="198"/>
      <c r="BL409" s="198"/>
      <c r="BM409" s="198"/>
      <c r="BN409" s="198"/>
      <c r="BO409" s="198"/>
      <c r="BP409" s="198"/>
      <c r="BQ409" s="198"/>
      <c r="BR409" s="198"/>
      <c r="BS409" s="198"/>
      <c r="BT409" s="198"/>
      <c r="BU409" s="198"/>
      <c r="BV409" s="198"/>
      <c r="BW409" s="198"/>
      <c r="BX409" s="200"/>
      <c r="BY409" s="200"/>
      <c r="BZ409" s="200"/>
      <c r="CA409" s="200"/>
      <c r="CB409" s="200"/>
      <c r="CC409" s="200"/>
      <c r="CD409" s="200"/>
      <c r="CE409" s="200"/>
      <c r="CF409" s="200"/>
      <c r="CG409" s="200"/>
      <c r="CH409" s="200"/>
      <c r="CI409" s="200"/>
      <c r="CJ409" s="200"/>
      <c r="CK409" s="200"/>
      <c r="CL409" s="200"/>
      <c r="CM409" s="200"/>
      <c r="CN409" s="200"/>
      <c r="CO409" s="200"/>
      <c r="CP409" s="200"/>
      <c r="CQ409" s="200"/>
      <c r="CR409" s="200"/>
      <c r="CS409" s="200"/>
      <c r="CT409" s="200"/>
      <c r="CU409" s="200"/>
      <c r="CV409" s="200"/>
      <c r="CW409" s="200"/>
      <c r="CX409" s="200"/>
      <c r="CY409" s="200"/>
      <c r="CZ409" s="200"/>
      <c r="DA409" s="200"/>
      <c r="DB409" s="200"/>
      <c r="DC409" s="200"/>
      <c r="DD409" s="200"/>
      <c r="DE409" s="200"/>
      <c r="DF409" s="200"/>
      <c r="DG409" s="200"/>
      <c r="DH409" s="200"/>
      <c r="DI409" s="200"/>
      <c r="DJ409" s="200"/>
      <c r="DK409" s="200"/>
      <c r="DL409" s="200"/>
      <c r="DM409" s="200"/>
      <c r="DN409" s="200"/>
      <c r="DO409" s="200"/>
      <c r="DP409" s="200"/>
      <c r="DQ409" s="200"/>
      <c r="DR409" s="200"/>
      <c r="DS409" s="200"/>
      <c r="DT409" s="200"/>
      <c r="DU409" s="200"/>
    </row>
    <row r="410" spans="2:125" s="130" customFormat="1" ht="3" hidden="1" customHeight="1">
      <c r="B410" s="563"/>
      <c r="C410" s="569"/>
      <c r="D410" s="137"/>
      <c r="E410" s="137"/>
      <c r="F410" s="137"/>
      <c r="G410" s="137"/>
      <c r="H410" s="137"/>
      <c r="I410" s="137"/>
      <c r="J410" s="137"/>
      <c r="K410" s="137"/>
      <c r="L410" s="137"/>
      <c r="M410" s="137"/>
      <c r="N410" s="137"/>
      <c r="O410" s="137"/>
      <c r="P410" s="137"/>
      <c r="Q410" s="137"/>
      <c r="R410" s="137"/>
      <c r="S410" s="137"/>
      <c r="T410" s="137"/>
      <c r="U410" s="137"/>
      <c r="V410" s="137"/>
      <c r="W410" s="137"/>
      <c r="X410" s="137"/>
      <c r="Y410" s="137"/>
      <c r="Z410" s="137"/>
      <c r="AA410" s="137"/>
      <c r="AB410" s="137"/>
      <c r="AC410" s="137"/>
      <c r="AD410" s="137"/>
      <c r="AE410" s="137"/>
      <c r="AF410" s="137"/>
      <c r="AG410" s="137"/>
      <c r="AH410" s="137"/>
      <c r="AI410" s="137"/>
      <c r="AJ410" s="137"/>
      <c r="AK410" s="137"/>
      <c r="AL410" s="137"/>
      <c r="AM410" s="137"/>
      <c r="AN410" s="137"/>
      <c r="AO410" s="138"/>
      <c r="AP410" s="131"/>
      <c r="AQ410" s="86"/>
      <c r="AR410" s="86"/>
      <c r="AY410" s="198"/>
      <c r="AZ410" s="198"/>
      <c r="BA410" s="198"/>
      <c r="BB410" s="198"/>
      <c r="BC410" s="198"/>
      <c r="BD410" s="198"/>
      <c r="BE410" s="198"/>
      <c r="BF410" s="198"/>
      <c r="BG410" s="198"/>
      <c r="BH410" s="198"/>
      <c r="BI410" s="198"/>
      <c r="BJ410" s="198"/>
      <c r="BK410" s="198"/>
      <c r="BL410" s="198"/>
      <c r="BM410" s="198"/>
      <c r="BN410" s="198"/>
      <c r="BO410" s="198"/>
      <c r="BP410" s="198"/>
      <c r="BQ410" s="198"/>
      <c r="BR410" s="198"/>
      <c r="BS410" s="198"/>
      <c r="BT410" s="198"/>
      <c r="BU410" s="198"/>
      <c r="BV410" s="198"/>
      <c r="BW410" s="198"/>
      <c r="BX410" s="200"/>
      <c r="BY410" s="200"/>
      <c r="BZ410" s="200"/>
      <c r="CA410" s="200"/>
      <c r="CB410" s="200"/>
      <c r="CC410" s="200"/>
      <c r="CD410" s="200"/>
      <c r="CE410" s="200"/>
      <c r="CF410" s="200"/>
      <c r="CG410" s="200"/>
      <c r="CH410" s="200"/>
      <c r="CI410" s="200"/>
      <c r="CJ410" s="200"/>
      <c r="CK410" s="200"/>
      <c r="CL410" s="200"/>
      <c r="CM410" s="200"/>
      <c r="CN410" s="200"/>
      <c r="CO410" s="200"/>
      <c r="CP410" s="200"/>
      <c r="CQ410" s="200"/>
      <c r="CR410" s="200"/>
      <c r="CS410" s="200"/>
      <c r="CT410" s="200"/>
      <c r="CU410" s="200"/>
      <c r="CV410" s="200"/>
      <c r="CW410" s="200"/>
      <c r="CX410" s="200"/>
      <c r="CY410" s="200"/>
      <c r="CZ410" s="200"/>
      <c r="DA410" s="200"/>
      <c r="DB410" s="200"/>
      <c r="DC410" s="200"/>
      <c r="DD410" s="200"/>
      <c r="DE410" s="200"/>
      <c r="DF410" s="200"/>
      <c r="DG410" s="200"/>
      <c r="DH410" s="200"/>
      <c r="DI410" s="200"/>
      <c r="DJ410" s="200"/>
      <c r="DK410" s="200"/>
      <c r="DL410" s="200"/>
      <c r="DM410" s="200"/>
      <c r="DN410" s="200"/>
      <c r="DO410" s="200"/>
      <c r="DP410" s="200"/>
      <c r="DQ410" s="200"/>
      <c r="DR410" s="200"/>
      <c r="DS410" s="200"/>
      <c r="DT410" s="200"/>
      <c r="DU410" s="200"/>
    </row>
    <row r="411" spans="2:125" s="130" customFormat="1" ht="3" hidden="1" customHeight="1">
      <c r="AQ411" s="86"/>
      <c r="AR411" s="86"/>
      <c r="AY411" s="198"/>
      <c r="AZ411" s="198"/>
      <c r="BA411" s="198"/>
      <c r="BB411" s="198"/>
      <c r="BC411" s="198"/>
      <c r="BD411" s="198"/>
      <c r="BE411" s="198"/>
      <c r="BF411" s="198"/>
      <c r="BG411" s="198"/>
      <c r="BH411" s="198"/>
      <c r="BI411" s="198"/>
      <c r="BJ411" s="198"/>
      <c r="BK411" s="198"/>
      <c r="BL411" s="198"/>
      <c r="BM411" s="198"/>
      <c r="BN411" s="198"/>
      <c r="BO411" s="198"/>
      <c r="BP411" s="198"/>
      <c r="BQ411" s="198"/>
      <c r="BR411" s="198"/>
      <c r="BS411" s="198"/>
      <c r="BT411" s="198"/>
      <c r="BU411" s="198"/>
      <c r="BV411" s="198"/>
      <c r="BW411" s="198"/>
      <c r="BX411" s="200"/>
      <c r="BY411" s="200"/>
      <c r="BZ411" s="200"/>
      <c r="CA411" s="200"/>
      <c r="CB411" s="200"/>
      <c r="CC411" s="200"/>
      <c r="CD411" s="200"/>
      <c r="CE411" s="200"/>
      <c r="CF411" s="200"/>
      <c r="CG411" s="200"/>
      <c r="CH411" s="200"/>
      <c r="CI411" s="200"/>
      <c r="CJ411" s="200"/>
      <c r="CK411" s="200"/>
      <c r="CL411" s="200"/>
      <c r="CM411" s="200"/>
      <c r="CN411" s="200"/>
      <c r="CO411" s="200"/>
      <c r="CP411" s="200"/>
      <c r="CQ411" s="200"/>
      <c r="CR411" s="200"/>
      <c r="CS411" s="200"/>
      <c r="CT411" s="200"/>
      <c r="CU411" s="200"/>
      <c r="CV411" s="200"/>
      <c r="CW411" s="200"/>
      <c r="CX411" s="200"/>
      <c r="CY411" s="200"/>
      <c r="CZ411" s="200"/>
      <c r="DA411" s="200"/>
      <c r="DB411" s="200"/>
      <c r="DC411" s="200"/>
      <c r="DD411" s="200"/>
      <c r="DE411" s="200"/>
      <c r="DF411" s="200"/>
      <c r="DG411" s="200"/>
      <c r="DH411" s="200"/>
      <c r="DI411" s="200"/>
      <c r="DJ411" s="200"/>
      <c r="DK411" s="200"/>
      <c r="DL411" s="200"/>
      <c r="DM411" s="200"/>
      <c r="DN411" s="200"/>
      <c r="DO411" s="200"/>
      <c r="DP411" s="200"/>
      <c r="DQ411" s="200"/>
      <c r="DR411" s="200"/>
      <c r="DS411" s="200"/>
      <c r="DT411" s="200"/>
      <c r="DU411" s="200"/>
    </row>
    <row r="412" spans="2:125" s="130" customFormat="1" ht="11.85" hidden="1" customHeight="1">
      <c r="AQ412" s="86"/>
      <c r="AR412" s="86"/>
      <c r="AY412" s="198"/>
      <c r="AZ412" s="198"/>
      <c r="BA412" s="198"/>
      <c r="BB412" s="198"/>
      <c r="BC412" s="198"/>
      <c r="BD412" s="198"/>
      <c r="BE412" s="198"/>
      <c r="BF412" s="198"/>
      <c r="BG412" s="198"/>
      <c r="BH412" s="198"/>
      <c r="BI412" s="198"/>
      <c r="BJ412" s="198"/>
      <c r="BK412" s="198"/>
      <c r="BL412" s="198"/>
      <c r="BM412" s="198"/>
      <c r="BN412" s="198"/>
      <c r="BO412" s="198"/>
      <c r="BP412" s="198"/>
      <c r="BQ412" s="198"/>
      <c r="BR412" s="198"/>
      <c r="BS412" s="198"/>
      <c r="BT412" s="198"/>
      <c r="BU412" s="198"/>
      <c r="BV412" s="198"/>
      <c r="BW412" s="198"/>
      <c r="BX412" s="200"/>
      <c r="BY412" s="200"/>
      <c r="BZ412" s="200"/>
      <c r="CA412" s="200"/>
      <c r="CB412" s="200"/>
      <c r="CC412" s="200"/>
      <c r="CD412" s="200"/>
      <c r="CE412" s="200"/>
      <c r="CF412" s="200"/>
      <c r="CG412" s="200"/>
      <c r="CH412" s="200"/>
      <c r="CI412" s="200"/>
      <c r="CJ412" s="200"/>
      <c r="CK412" s="200"/>
      <c r="CL412" s="200"/>
      <c r="CM412" s="200"/>
      <c r="CN412" s="200"/>
      <c r="CO412" s="200"/>
      <c r="CP412" s="200"/>
      <c r="CQ412" s="200"/>
      <c r="CR412" s="200"/>
      <c r="CS412" s="200"/>
      <c r="CT412" s="200"/>
      <c r="CU412" s="200"/>
      <c r="CV412" s="200"/>
      <c r="CW412" s="200"/>
      <c r="CX412" s="200"/>
      <c r="CY412" s="200"/>
      <c r="CZ412" s="200"/>
      <c r="DA412" s="200"/>
      <c r="DB412" s="200"/>
      <c r="DC412" s="200"/>
      <c r="DD412" s="200"/>
      <c r="DE412" s="200"/>
      <c r="DF412" s="200"/>
      <c r="DG412" s="200"/>
      <c r="DH412" s="200"/>
      <c r="DI412" s="200"/>
      <c r="DJ412" s="200"/>
      <c r="DK412" s="200"/>
      <c r="DL412" s="200"/>
      <c r="DM412" s="200"/>
      <c r="DN412" s="200"/>
      <c r="DO412" s="200"/>
      <c r="DP412" s="200"/>
      <c r="DQ412" s="200"/>
      <c r="DR412" s="200"/>
      <c r="DS412" s="200"/>
      <c r="DT412" s="200"/>
      <c r="DU412" s="200"/>
    </row>
    <row r="413" spans="2:125" s="130" customFormat="1" ht="11.85" hidden="1" customHeight="1">
      <c r="AQ413" s="86"/>
      <c r="AR413" s="86"/>
      <c r="AY413" s="198"/>
      <c r="AZ413" s="198"/>
      <c r="BA413" s="198"/>
      <c r="BB413" s="198"/>
      <c r="BC413" s="198"/>
      <c r="BD413" s="198"/>
      <c r="BE413" s="198"/>
      <c r="BF413" s="198"/>
      <c r="BG413" s="198"/>
      <c r="BH413" s="198"/>
      <c r="BI413" s="198"/>
      <c r="BJ413" s="198"/>
      <c r="BK413" s="198"/>
      <c r="BL413" s="198"/>
      <c r="BM413" s="198"/>
      <c r="BN413" s="198"/>
      <c r="BO413" s="198"/>
      <c r="BP413" s="198"/>
      <c r="BQ413" s="198"/>
      <c r="BR413" s="198"/>
      <c r="BS413" s="198"/>
      <c r="BT413" s="198"/>
      <c r="BU413" s="198"/>
      <c r="BV413" s="198"/>
      <c r="BW413" s="198"/>
      <c r="BX413" s="200"/>
      <c r="BY413" s="200"/>
      <c r="BZ413" s="200"/>
      <c r="CA413" s="200"/>
      <c r="CB413" s="200"/>
      <c r="CC413" s="200"/>
      <c r="CD413" s="200"/>
      <c r="CE413" s="200"/>
      <c r="CF413" s="200"/>
      <c r="CG413" s="200"/>
      <c r="CH413" s="200"/>
      <c r="CI413" s="200"/>
      <c r="CJ413" s="200"/>
      <c r="CK413" s="200"/>
      <c r="CL413" s="200"/>
      <c r="CM413" s="200"/>
      <c r="CN413" s="200"/>
      <c r="CO413" s="200"/>
      <c r="CP413" s="200"/>
      <c r="CQ413" s="200"/>
      <c r="CR413" s="200"/>
      <c r="CS413" s="200"/>
      <c r="CT413" s="200"/>
      <c r="CU413" s="200"/>
      <c r="CV413" s="200"/>
      <c r="CW413" s="200"/>
      <c r="CX413" s="200"/>
      <c r="CY413" s="200"/>
      <c r="CZ413" s="200"/>
      <c r="DA413" s="200"/>
      <c r="DB413" s="200"/>
      <c r="DC413" s="200"/>
      <c r="DD413" s="200"/>
      <c r="DE413" s="200"/>
      <c r="DF413" s="200"/>
      <c r="DG413" s="200"/>
      <c r="DH413" s="200"/>
      <c r="DI413" s="200"/>
      <c r="DJ413" s="200"/>
      <c r="DK413" s="200"/>
      <c r="DL413" s="200"/>
      <c r="DM413" s="200"/>
      <c r="DN413" s="200"/>
      <c r="DO413" s="200"/>
      <c r="DP413" s="200"/>
      <c r="DQ413" s="200"/>
      <c r="DR413" s="200"/>
      <c r="DS413" s="200"/>
      <c r="DT413" s="200"/>
      <c r="DU413" s="200"/>
    </row>
    <row r="414" spans="2:125" s="130" customFormat="1" ht="11.85" hidden="1" customHeight="1">
      <c r="AQ414" s="86"/>
      <c r="AR414" s="86"/>
      <c r="AY414" s="198"/>
      <c r="AZ414" s="198"/>
      <c r="BA414" s="198"/>
      <c r="BB414" s="198"/>
      <c r="BC414" s="198"/>
      <c r="BD414" s="198"/>
      <c r="BE414" s="198"/>
      <c r="BF414" s="198"/>
      <c r="BG414" s="198"/>
      <c r="BH414" s="198"/>
      <c r="BI414" s="198"/>
      <c r="BJ414" s="198"/>
      <c r="BK414" s="198"/>
      <c r="BL414" s="198"/>
      <c r="BM414" s="198"/>
      <c r="BN414" s="198"/>
      <c r="BO414" s="198"/>
      <c r="BP414" s="198"/>
      <c r="BQ414" s="198"/>
      <c r="BR414" s="198"/>
      <c r="BS414" s="198"/>
      <c r="BT414" s="198"/>
      <c r="BU414" s="198"/>
      <c r="BV414" s="198"/>
      <c r="BW414" s="198"/>
      <c r="BX414" s="200"/>
      <c r="BY414" s="200"/>
      <c r="BZ414" s="200"/>
      <c r="CA414" s="200"/>
      <c r="CB414" s="200"/>
      <c r="CC414" s="200"/>
      <c r="CD414" s="200"/>
      <c r="CE414" s="200"/>
      <c r="CF414" s="200"/>
      <c r="CG414" s="200"/>
      <c r="CH414" s="200"/>
      <c r="CI414" s="200"/>
      <c r="CJ414" s="200"/>
      <c r="CK414" s="200"/>
      <c r="CL414" s="200"/>
      <c r="CM414" s="200"/>
      <c r="CN414" s="200"/>
      <c r="CO414" s="200"/>
      <c r="CP414" s="200"/>
      <c r="CQ414" s="200"/>
      <c r="CR414" s="200"/>
      <c r="CS414" s="200"/>
      <c r="CT414" s="200"/>
      <c r="CU414" s="200"/>
      <c r="CV414" s="200"/>
      <c r="CW414" s="200"/>
      <c r="CX414" s="200"/>
      <c r="CY414" s="200"/>
      <c r="CZ414" s="200"/>
      <c r="DA414" s="200"/>
      <c r="DB414" s="200"/>
      <c r="DC414" s="200"/>
      <c r="DD414" s="200"/>
      <c r="DE414" s="200"/>
      <c r="DF414" s="200"/>
      <c r="DG414" s="200"/>
      <c r="DH414" s="200"/>
      <c r="DI414" s="200"/>
      <c r="DJ414" s="200"/>
      <c r="DK414" s="200"/>
      <c r="DL414" s="200"/>
      <c r="DM414" s="200"/>
      <c r="DN414" s="200"/>
      <c r="DO414" s="200"/>
      <c r="DP414" s="200"/>
      <c r="DQ414" s="200"/>
      <c r="DR414" s="200"/>
      <c r="DS414" s="200"/>
      <c r="DT414" s="200"/>
      <c r="DU414" s="200"/>
    </row>
    <row r="415" spans="2:125" ht="12.75" hidden="1" customHeight="1">
      <c r="D415" s="130"/>
      <c r="E415" s="178"/>
      <c r="F415" s="178"/>
      <c r="G415" s="178"/>
      <c r="H415" s="178"/>
      <c r="I415" s="178"/>
      <c r="J415" s="178"/>
      <c r="K415" s="178"/>
      <c r="L415" s="178"/>
      <c r="M415" s="178"/>
      <c r="N415" s="178"/>
      <c r="O415" s="178"/>
      <c r="P415" s="178"/>
      <c r="Q415" s="178"/>
      <c r="R415" s="178"/>
      <c r="S415" s="178"/>
      <c r="T415" s="178"/>
      <c r="U415" s="178"/>
      <c r="V415" s="178"/>
      <c r="W415" s="178"/>
      <c r="X415" s="178"/>
      <c r="Y415" s="178"/>
      <c r="Z415" s="178"/>
      <c r="AA415" s="178"/>
      <c r="AB415" s="178"/>
      <c r="AC415" s="178"/>
      <c r="AD415" s="178"/>
      <c r="AE415" s="178"/>
      <c r="AF415" s="178"/>
      <c r="AG415" s="178"/>
      <c r="AH415" s="178"/>
      <c r="AI415" s="178"/>
      <c r="AJ415" s="178"/>
      <c r="AK415" s="178"/>
      <c r="AL415" s="178"/>
      <c r="AM415" s="178"/>
    </row>
    <row r="416" spans="2:125" ht="12.75" hidden="1" customHeight="1">
      <c r="D416" s="178" t="s">
        <v>294</v>
      </c>
      <c r="E416" s="178"/>
      <c r="F416" s="178"/>
      <c r="G416" s="178"/>
      <c r="H416" s="178"/>
      <c r="I416" s="178"/>
      <c r="J416" s="178"/>
      <c r="K416" s="178"/>
      <c r="L416" s="178"/>
      <c r="M416" s="178"/>
      <c r="N416" s="178"/>
      <c r="O416" s="178"/>
      <c r="P416" s="178"/>
      <c r="Q416" s="178"/>
      <c r="R416" s="178"/>
      <c r="S416" s="178"/>
      <c r="T416" s="178"/>
      <c r="U416" s="178"/>
      <c r="V416" s="178"/>
      <c r="W416" s="178"/>
      <c r="X416" s="178"/>
      <c r="Y416" s="178"/>
      <c r="Z416" s="178"/>
      <c r="AA416" s="178"/>
      <c r="AB416" s="178"/>
      <c r="AC416" s="178"/>
      <c r="AD416" s="178"/>
      <c r="AE416" s="178"/>
      <c r="AF416" s="178"/>
      <c r="AG416" s="178"/>
      <c r="AH416" s="178"/>
      <c r="AI416" s="178"/>
      <c r="AJ416" s="178"/>
      <c r="AK416" s="178"/>
      <c r="AL416" s="178"/>
      <c r="AM416" s="178"/>
    </row>
    <row r="417" spans="2:45" ht="12.75" hidden="1" customHeight="1">
      <c r="D417" s="178" t="s">
        <v>247</v>
      </c>
      <c r="E417" s="178"/>
      <c r="F417" s="178"/>
      <c r="G417" s="178"/>
      <c r="H417" s="178"/>
      <c r="I417" s="178"/>
      <c r="J417" s="178"/>
      <c r="K417" s="178"/>
      <c r="L417" s="178"/>
      <c r="M417" s="178"/>
      <c r="N417" s="178"/>
      <c r="O417" s="178"/>
      <c r="P417" s="178"/>
      <c r="Q417" s="178"/>
      <c r="R417" s="178"/>
      <c r="S417" s="178"/>
      <c r="T417" s="178"/>
      <c r="U417" s="178"/>
      <c r="V417" s="178"/>
      <c r="W417" s="178"/>
      <c r="X417" s="178"/>
      <c r="Y417" s="178"/>
      <c r="Z417" s="178"/>
      <c r="AA417" s="178"/>
      <c r="AB417" s="178"/>
      <c r="AC417" s="178"/>
      <c r="AD417" s="178"/>
      <c r="AE417" s="178"/>
      <c r="AF417" s="178"/>
      <c r="AG417" s="178"/>
      <c r="AH417" s="178"/>
      <c r="AI417" s="178"/>
      <c r="AJ417" s="178"/>
      <c r="AK417" s="178"/>
      <c r="AL417" s="178"/>
      <c r="AM417" s="178"/>
    </row>
    <row r="418" spans="2:45" ht="12.75" hidden="1" customHeight="1">
      <c r="D418" s="179" t="s">
        <v>248</v>
      </c>
      <c r="E418" s="179"/>
      <c r="F418" s="179"/>
      <c r="G418" s="179"/>
      <c r="H418" s="179"/>
      <c r="I418" s="179"/>
      <c r="J418" s="179"/>
      <c r="K418" s="179"/>
      <c r="L418" s="179"/>
      <c r="M418" s="179"/>
      <c r="N418" s="179"/>
      <c r="O418" s="179"/>
      <c r="P418" s="179"/>
      <c r="Q418" s="179"/>
      <c r="R418" s="179"/>
      <c r="S418" s="179"/>
      <c r="T418" s="179"/>
      <c r="U418" s="179"/>
      <c r="V418" s="179"/>
      <c r="W418" s="179"/>
      <c r="X418" s="179"/>
      <c r="Y418" s="179"/>
      <c r="Z418" s="179"/>
      <c r="AA418" s="179"/>
      <c r="AB418" s="179"/>
      <c r="AC418" s="179"/>
      <c r="AD418" s="179"/>
      <c r="AE418" s="179"/>
      <c r="AF418" s="179"/>
      <c r="AG418" s="179"/>
      <c r="AH418" s="179"/>
      <c r="AI418" s="179"/>
      <c r="AJ418" s="179"/>
      <c r="AK418" s="179"/>
      <c r="AL418" s="179"/>
      <c r="AM418" s="179"/>
      <c r="AN418" s="179"/>
      <c r="AO418" s="179"/>
      <c r="AP418" s="179"/>
      <c r="AQ418" s="179"/>
      <c r="AR418" s="179"/>
    </row>
    <row r="419" spans="2:45" ht="12.75" hidden="1" customHeight="1">
      <c r="D419" s="179" t="s">
        <v>249</v>
      </c>
      <c r="E419" s="179"/>
      <c r="F419" s="179"/>
      <c r="G419" s="179"/>
      <c r="H419" s="179"/>
      <c r="I419" s="179"/>
      <c r="J419" s="179"/>
      <c r="K419" s="179"/>
      <c r="L419" s="179"/>
      <c r="M419" s="179"/>
      <c r="N419" s="179"/>
      <c r="O419" s="179"/>
      <c r="P419" s="179"/>
      <c r="Q419" s="179"/>
      <c r="R419" s="179"/>
      <c r="S419" s="179"/>
      <c r="T419" s="179"/>
      <c r="U419" s="179"/>
      <c r="V419" s="179"/>
      <c r="W419" s="179"/>
      <c r="X419" s="179"/>
      <c r="Y419" s="179"/>
      <c r="Z419" s="179"/>
      <c r="AA419" s="179"/>
      <c r="AB419" s="179"/>
      <c r="AC419" s="179"/>
      <c r="AD419" s="179"/>
      <c r="AE419" s="179"/>
      <c r="AF419" s="179"/>
      <c r="AG419" s="179"/>
      <c r="AH419" s="179"/>
      <c r="AI419" s="179"/>
      <c r="AJ419" s="179"/>
      <c r="AK419" s="179"/>
      <c r="AL419" s="179"/>
      <c r="AM419" s="179"/>
      <c r="AN419" s="179"/>
      <c r="AO419" s="179"/>
      <c r="AP419" s="179"/>
      <c r="AQ419" s="179"/>
      <c r="AR419" s="179"/>
    </row>
    <row r="420" spans="2:45" hidden="1"/>
    <row r="421" spans="2:45" ht="12.75" hidden="1" customHeight="1">
      <c r="AJ421" s="142"/>
      <c r="AK421" s="181">
        <v>41665</v>
      </c>
      <c r="AL421" s="181"/>
      <c r="AM421" s="181"/>
    </row>
    <row r="422" spans="2:45" ht="20.100000000000001" hidden="1" customHeight="1">
      <c r="B422" s="549" t="s">
        <v>793</v>
      </c>
      <c r="C422" s="549"/>
      <c r="D422" s="549"/>
      <c r="E422" s="549"/>
      <c r="F422" s="549"/>
      <c r="G422" s="549"/>
      <c r="H422" s="549"/>
      <c r="I422" s="549"/>
      <c r="J422" s="549"/>
      <c r="K422" s="549"/>
      <c r="L422" s="549"/>
      <c r="M422" s="549"/>
      <c r="N422" s="549"/>
      <c r="O422" s="549"/>
      <c r="P422" s="549"/>
      <c r="Q422" s="549"/>
      <c r="R422" s="549"/>
      <c r="S422" s="549"/>
      <c r="T422" s="549"/>
      <c r="U422" s="549"/>
      <c r="V422" s="549"/>
      <c r="W422" s="549"/>
      <c r="X422" s="549"/>
      <c r="Y422" s="549"/>
      <c r="Z422" s="549"/>
      <c r="AA422" s="549"/>
      <c r="AB422" s="549"/>
      <c r="AC422" s="549"/>
      <c r="AD422" s="549"/>
      <c r="AE422" s="549"/>
      <c r="AF422" s="549"/>
      <c r="AG422" s="549"/>
      <c r="AH422" s="549"/>
      <c r="AI422" s="549"/>
      <c r="AJ422" s="549"/>
      <c r="AK422" s="549"/>
      <c r="AL422" s="549"/>
      <c r="AM422" s="549"/>
      <c r="AN422" s="549"/>
      <c r="AO422" s="549"/>
      <c r="AP422" s="549"/>
      <c r="AQ422" s="549"/>
      <c r="AR422" s="549"/>
      <c r="AS422" s="549"/>
    </row>
    <row r="423" spans="2:45" ht="20.100000000000001" hidden="1" customHeight="1">
      <c r="B423" s="572" t="s">
        <v>185</v>
      </c>
      <c r="C423" s="380"/>
      <c r="D423" s="380"/>
      <c r="E423" s="380"/>
      <c r="F423" s="380"/>
      <c r="G423" s="380"/>
      <c r="H423" s="380"/>
      <c r="I423" s="380"/>
      <c r="J423" s="380"/>
      <c r="K423" s="380"/>
      <c r="L423" s="380"/>
      <c r="M423" s="380"/>
      <c r="N423" s="380"/>
      <c r="O423" s="380"/>
      <c r="P423" s="380"/>
      <c r="Q423" s="380"/>
      <c r="R423" s="380"/>
      <c r="S423" s="380"/>
      <c r="T423" s="380"/>
      <c r="U423" s="380"/>
      <c r="V423" s="381"/>
      <c r="W423" s="380"/>
      <c r="X423" s="380"/>
      <c r="Y423" s="381"/>
      <c r="Z423" s="572"/>
      <c r="AA423" s="381"/>
      <c r="AL423" s="573"/>
      <c r="AO423" s="4493" t="s">
        <v>379</v>
      </c>
      <c r="AP423" s="4493"/>
      <c r="AQ423" s="4493"/>
      <c r="AR423" s="4493"/>
      <c r="AS423" s="4493"/>
    </row>
    <row r="424" spans="2:45" ht="33.950000000000003" hidden="1" customHeight="1">
      <c r="D424" s="4487" t="s">
        <v>254</v>
      </c>
      <c r="E424" s="4487"/>
      <c r="F424" s="4487"/>
      <c r="G424" s="4487"/>
      <c r="H424" s="4487"/>
      <c r="I424" s="4487"/>
      <c r="J424" s="4487"/>
      <c r="K424" s="4487"/>
      <c r="L424" s="87"/>
      <c r="M424" s="87"/>
      <c r="N424" s="87"/>
      <c r="O424" s="87"/>
      <c r="P424" s="87"/>
      <c r="Q424" s="87"/>
      <c r="R424" s="87"/>
      <c r="S424" s="87"/>
      <c r="U424" s="87"/>
      <c r="V424" s="88"/>
      <c r="Z424" s="574" t="s">
        <v>339</v>
      </c>
      <c r="AA424" s="550"/>
      <c r="AB424" s="550"/>
      <c r="AC424" s="550"/>
      <c r="AD424" s="550"/>
      <c r="AE424" s="550"/>
      <c r="AF424" s="550"/>
      <c r="AG424" s="550"/>
      <c r="AL424" s="548" t="s">
        <v>187</v>
      </c>
      <c r="AO424" s="4493"/>
      <c r="AP424" s="4493"/>
      <c r="AQ424" s="4493"/>
      <c r="AR424" s="4493"/>
      <c r="AS424" s="4493"/>
    </row>
    <row r="425" spans="2:45" ht="3" hidden="1" customHeight="1">
      <c r="C425" s="86"/>
    </row>
    <row r="426" spans="2:45" ht="11.85" hidden="1" customHeight="1">
      <c r="B426" s="143"/>
      <c r="C426" s="86"/>
      <c r="D426" s="89"/>
      <c r="E426" s="144" t="s">
        <v>255</v>
      </c>
      <c r="G426" s="144"/>
      <c r="I426" s="144"/>
      <c r="K426" s="144" t="s">
        <v>188</v>
      </c>
      <c r="M426" s="145" t="s">
        <v>189</v>
      </c>
      <c r="N426" s="145"/>
      <c r="O426" s="145"/>
      <c r="P426" s="145"/>
      <c r="Q426" s="146" t="s">
        <v>190</v>
      </c>
      <c r="R426" s="145"/>
      <c r="S426" s="145"/>
      <c r="T426" s="145"/>
      <c r="U426" s="145"/>
      <c r="V426" s="145"/>
      <c r="X426" s="145"/>
      <c r="Z426" s="147" t="s">
        <v>191</v>
      </c>
      <c r="AA426" s="90"/>
      <c r="AB426" s="90"/>
      <c r="AC426" s="90"/>
      <c r="AD426" s="90"/>
      <c r="AE426" s="90"/>
      <c r="AF426" s="90"/>
      <c r="AG426" s="90"/>
      <c r="AI426" s="144" t="s">
        <v>188</v>
      </c>
      <c r="AK426" s="147" t="s">
        <v>192</v>
      </c>
      <c r="AL426" s="147"/>
      <c r="AM426" s="147"/>
      <c r="AO426" s="148" t="s">
        <v>194</v>
      </c>
      <c r="AP426" s="148"/>
      <c r="AR426" s="149" t="s">
        <v>104</v>
      </c>
      <c r="AS426" s="150"/>
    </row>
    <row r="427" spans="2:45" ht="11.85" hidden="1" customHeight="1">
      <c r="B427" s="151" t="s">
        <v>117</v>
      </c>
      <c r="C427" s="86"/>
      <c r="D427" s="152" t="s">
        <v>195</v>
      </c>
      <c r="E427" s="153" t="s">
        <v>256</v>
      </c>
      <c r="G427" s="153" t="s">
        <v>196</v>
      </c>
      <c r="I427" s="153" t="s">
        <v>0</v>
      </c>
      <c r="K427" s="153" t="s">
        <v>197</v>
      </c>
      <c r="M427" s="154" t="s">
        <v>198</v>
      </c>
      <c r="N427" s="154" t="s">
        <v>199</v>
      </c>
      <c r="O427" s="155" t="s">
        <v>200</v>
      </c>
      <c r="P427" s="155" t="s">
        <v>201</v>
      </c>
      <c r="Q427" s="155" t="s">
        <v>202</v>
      </c>
      <c r="R427" s="155" t="s">
        <v>203</v>
      </c>
      <c r="S427" s="155" t="s">
        <v>204</v>
      </c>
      <c r="T427" s="155" t="s">
        <v>205</v>
      </c>
      <c r="U427" s="155" t="s">
        <v>206</v>
      </c>
      <c r="V427" s="155" t="s">
        <v>207</v>
      </c>
      <c r="X427" s="154" t="s">
        <v>208</v>
      </c>
      <c r="Z427" s="155" t="s">
        <v>209</v>
      </c>
      <c r="AA427" s="155" t="s">
        <v>210</v>
      </c>
      <c r="AB427" s="155" t="s">
        <v>211</v>
      </c>
      <c r="AC427" s="155" t="s">
        <v>212</v>
      </c>
      <c r="AD427" s="155" t="s">
        <v>213</v>
      </c>
      <c r="AE427" s="155" t="s">
        <v>214</v>
      </c>
      <c r="AF427" s="155" t="s">
        <v>215</v>
      </c>
      <c r="AG427" s="155"/>
      <c r="AI427" s="151" t="s">
        <v>216</v>
      </c>
      <c r="AK427" s="156" t="s">
        <v>188</v>
      </c>
      <c r="AL427" s="154" t="s">
        <v>217</v>
      </c>
      <c r="AM427" s="157" t="s">
        <v>193</v>
      </c>
      <c r="AO427" s="154" t="s">
        <v>295</v>
      </c>
      <c r="AP427" s="154" t="s">
        <v>296</v>
      </c>
      <c r="AR427" s="158" t="s">
        <v>217</v>
      </c>
      <c r="AS427" s="158" t="s">
        <v>218</v>
      </c>
    </row>
    <row r="428" spans="2:45" ht="3" hidden="1" customHeight="1">
      <c r="C428" s="86"/>
      <c r="K428" s="374"/>
      <c r="AR428" s="130"/>
      <c r="AS428" s="130"/>
    </row>
    <row r="429" spans="2:45" ht="11.45" hidden="1" customHeight="1">
      <c r="B429" s="94" t="s">
        <v>219</v>
      </c>
      <c r="C429" s="86"/>
      <c r="D429" s="95" t="s">
        <v>88</v>
      </c>
      <c r="E429" s="551"/>
      <c r="F429" s="95">
        <v>0</v>
      </c>
      <c r="G429" s="96" t="s">
        <v>88</v>
      </c>
      <c r="I429" s="97" t="s">
        <v>88</v>
      </c>
      <c r="K429" s="375">
        <v>0</v>
      </c>
      <c r="M429" s="98" t="s">
        <v>220</v>
      </c>
      <c r="N429" s="98" t="s">
        <v>220</v>
      </c>
      <c r="O429" s="99" t="s">
        <v>220</v>
      </c>
      <c r="P429" s="99" t="s">
        <v>220</v>
      </c>
      <c r="Q429" s="99" t="s">
        <v>220</v>
      </c>
      <c r="R429" s="99" t="s">
        <v>220</v>
      </c>
      <c r="S429" s="99" t="s">
        <v>220</v>
      </c>
      <c r="T429" s="99" t="s">
        <v>220</v>
      </c>
      <c r="U429" s="99" t="s">
        <v>220</v>
      </c>
      <c r="V429" s="99" t="s">
        <v>220</v>
      </c>
      <c r="X429" s="159">
        <v>0</v>
      </c>
      <c r="Z429" s="100" t="s">
        <v>226</v>
      </c>
      <c r="AA429" s="100" t="s">
        <v>226</v>
      </c>
      <c r="AB429" s="100" t="s">
        <v>226</v>
      </c>
      <c r="AC429" s="100" t="s">
        <v>226</v>
      </c>
      <c r="AD429" s="100" t="s">
        <v>226</v>
      </c>
      <c r="AE429" s="100" t="s">
        <v>226</v>
      </c>
      <c r="AF429" s="100"/>
      <c r="AG429" s="100"/>
      <c r="AI429" s="101">
        <v>0</v>
      </c>
      <c r="AJ429" s="86">
        <v>20</v>
      </c>
      <c r="AK429" s="101">
        <v>0</v>
      </c>
      <c r="AL429" s="100">
        <v>14</v>
      </c>
      <c r="AM429" s="102">
        <v>0</v>
      </c>
      <c r="AO429" s="103">
        <v>0</v>
      </c>
      <c r="AP429" s="103">
        <v>0</v>
      </c>
      <c r="AR429" s="139">
        <v>0</v>
      </c>
      <c r="AS429" s="139">
        <v>0</v>
      </c>
    </row>
    <row r="430" spans="2:45" ht="11.45" hidden="1" customHeight="1">
      <c r="B430" s="94" t="s">
        <v>221</v>
      </c>
      <c r="C430" s="86"/>
      <c r="D430" s="95" t="s">
        <v>88</v>
      </c>
      <c r="E430" s="551"/>
      <c r="F430" s="95">
        <v>0</v>
      </c>
      <c r="G430" s="96" t="s">
        <v>88</v>
      </c>
      <c r="I430" s="97" t="s">
        <v>88</v>
      </c>
      <c r="K430" s="382">
        <v>0</v>
      </c>
      <c r="M430" s="98" t="s">
        <v>220</v>
      </c>
      <c r="N430" s="98" t="s">
        <v>220</v>
      </c>
      <c r="O430" s="99" t="s">
        <v>220</v>
      </c>
      <c r="P430" s="99" t="s">
        <v>220</v>
      </c>
      <c r="Q430" s="99" t="s">
        <v>220</v>
      </c>
      <c r="R430" s="99" t="s">
        <v>220</v>
      </c>
      <c r="S430" s="99" t="s">
        <v>220</v>
      </c>
      <c r="T430" s="99" t="s">
        <v>220</v>
      </c>
      <c r="U430" s="99" t="s">
        <v>220</v>
      </c>
      <c r="V430" s="99" t="s">
        <v>220</v>
      </c>
      <c r="X430" s="159">
        <v>0</v>
      </c>
      <c r="Z430" s="100" t="s">
        <v>226</v>
      </c>
      <c r="AA430" s="100" t="s">
        <v>226</v>
      </c>
      <c r="AB430" s="100" t="s">
        <v>226</v>
      </c>
      <c r="AC430" s="100" t="s">
        <v>226</v>
      </c>
      <c r="AD430" s="100" t="s">
        <v>226</v>
      </c>
      <c r="AE430" s="100" t="s">
        <v>226</v>
      </c>
      <c r="AF430" s="100"/>
      <c r="AG430" s="100"/>
      <c r="AI430" s="101">
        <v>0</v>
      </c>
      <c r="AJ430" s="86">
        <v>21</v>
      </c>
      <c r="AK430" s="101">
        <v>0</v>
      </c>
      <c r="AL430" s="100">
        <v>14</v>
      </c>
      <c r="AM430" s="102">
        <v>0</v>
      </c>
      <c r="AO430" s="103">
        <v>0</v>
      </c>
      <c r="AP430" s="103">
        <v>0</v>
      </c>
      <c r="AR430" s="139">
        <v>0</v>
      </c>
      <c r="AS430" s="139">
        <v>0</v>
      </c>
    </row>
    <row r="431" spans="2:45" ht="11.45" hidden="1" customHeight="1">
      <c r="B431" s="111" t="s">
        <v>222</v>
      </c>
      <c r="C431" s="95"/>
      <c r="D431" s="95" t="s">
        <v>88</v>
      </c>
      <c r="E431" s="554"/>
      <c r="F431" s="95">
        <v>0</v>
      </c>
      <c r="G431" s="96" t="s">
        <v>88</v>
      </c>
      <c r="H431" s="95"/>
      <c r="I431" s="97" t="s">
        <v>88</v>
      </c>
      <c r="J431" s="95"/>
      <c r="K431" s="383">
        <v>0</v>
      </c>
      <c r="L431" s="95"/>
      <c r="M431" s="99" t="s">
        <v>220</v>
      </c>
      <c r="N431" s="99" t="s">
        <v>220</v>
      </c>
      <c r="O431" s="99" t="s">
        <v>220</v>
      </c>
      <c r="P431" s="99" t="s">
        <v>220</v>
      </c>
      <c r="Q431" s="99" t="s">
        <v>220</v>
      </c>
      <c r="R431" s="99" t="s">
        <v>220</v>
      </c>
      <c r="S431" s="99" t="s">
        <v>220</v>
      </c>
      <c r="T431" s="99" t="s">
        <v>220</v>
      </c>
      <c r="U431" s="99" t="s">
        <v>220</v>
      </c>
      <c r="V431" s="99" t="s">
        <v>220</v>
      </c>
      <c r="W431" s="95"/>
      <c r="X431" s="159">
        <v>0</v>
      </c>
      <c r="Y431" s="95"/>
      <c r="Z431" s="100" t="s">
        <v>226</v>
      </c>
      <c r="AA431" s="100" t="s">
        <v>226</v>
      </c>
      <c r="AB431" s="100" t="s">
        <v>226</v>
      </c>
      <c r="AC431" s="100" t="s">
        <v>226</v>
      </c>
      <c r="AD431" s="100" t="s">
        <v>226</v>
      </c>
      <c r="AE431" s="100" t="s">
        <v>226</v>
      </c>
      <c r="AF431" s="100"/>
      <c r="AG431" s="100"/>
      <c r="AI431" s="101">
        <v>0</v>
      </c>
      <c r="AJ431" s="86">
        <v>22</v>
      </c>
      <c r="AK431" s="101">
        <v>0</v>
      </c>
      <c r="AL431" s="100">
        <v>14</v>
      </c>
      <c r="AM431" s="102">
        <v>0</v>
      </c>
      <c r="AO431" s="103">
        <v>0</v>
      </c>
      <c r="AP431" s="103">
        <v>0</v>
      </c>
      <c r="AR431" s="139">
        <v>0</v>
      </c>
      <c r="AS431" s="139">
        <v>0</v>
      </c>
    </row>
    <row r="432" spans="2:45" ht="11.45" hidden="1" customHeight="1">
      <c r="B432" s="94" t="s">
        <v>223</v>
      </c>
      <c r="C432" s="86"/>
      <c r="D432" s="95" t="s">
        <v>88</v>
      </c>
      <c r="E432" s="551"/>
      <c r="F432" s="95">
        <v>0</v>
      </c>
      <c r="G432" s="96" t="s">
        <v>88</v>
      </c>
      <c r="I432" s="97" t="s">
        <v>88</v>
      </c>
      <c r="K432" s="378">
        <v>0</v>
      </c>
      <c r="M432" s="98" t="s">
        <v>220</v>
      </c>
      <c r="N432" s="98" t="s">
        <v>220</v>
      </c>
      <c r="O432" s="99" t="s">
        <v>220</v>
      </c>
      <c r="P432" s="99" t="s">
        <v>220</v>
      </c>
      <c r="Q432" s="99" t="s">
        <v>220</v>
      </c>
      <c r="R432" s="99" t="s">
        <v>220</v>
      </c>
      <c r="S432" s="99" t="s">
        <v>220</v>
      </c>
      <c r="T432" s="99" t="s">
        <v>220</v>
      </c>
      <c r="U432" s="99" t="s">
        <v>220</v>
      </c>
      <c r="V432" s="99" t="s">
        <v>220</v>
      </c>
      <c r="X432" s="159">
        <v>0</v>
      </c>
      <c r="Z432" s="100" t="s">
        <v>226</v>
      </c>
      <c r="AA432" s="100" t="s">
        <v>226</v>
      </c>
      <c r="AB432" s="100" t="s">
        <v>226</v>
      </c>
      <c r="AC432" s="100" t="s">
        <v>226</v>
      </c>
      <c r="AD432" s="100" t="s">
        <v>226</v>
      </c>
      <c r="AE432" s="100" t="s">
        <v>226</v>
      </c>
      <c r="AF432" s="100"/>
      <c r="AG432" s="100"/>
      <c r="AI432" s="101">
        <v>0</v>
      </c>
      <c r="AJ432" s="86">
        <v>23</v>
      </c>
      <c r="AK432" s="101">
        <v>0</v>
      </c>
      <c r="AL432" s="100">
        <v>14</v>
      </c>
      <c r="AM432" s="102">
        <v>0</v>
      </c>
      <c r="AO432" s="103">
        <v>0</v>
      </c>
      <c r="AP432" s="103">
        <v>0</v>
      </c>
      <c r="AR432" s="139">
        <v>0</v>
      </c>
      <c r="AS432" s="139">
        <v>0</v>
      </c>
    </row>
    <row r="433" spans="1:45" ht="11.45" hidden="1" customHeight="1">
      <c r="B433" s="104" t="s">
        <v>224</v>
      </c>
      <c r="C433" s="105"/>
      <c r="D433" s="105" t="s">
        <v>88</v>
      </c>
      <c r="E433" s="556"/>
      <c r="F433" s="105">
        <v>0</v>
      </c>
      <c r="G433" s="91" t="s">
        <v>88</v>
      </c>
      <c r="H433" s="105"/>
      <c r="I433" s="92" t="s">
        <v>88</v>
      </c>
      <c r="J433" s="105"/>
      <c r="K433" s="377">
        <v>0</v>
      </c>
      <c r="L433" s="105"/>
      <c r="M433" s="93" t="s">
        <v>220</v>
      </c>
      <c r="N433" s="93" t="s">
        <v>220</v>
      </c>
      <c r="O433" s="93" t="s">
        <v>220</v>
      </c>
      <c r="P433" s="93" t="s">
        <v>220</v>
      </c>
      <c r="Q433" s="93" t="s">
        <v>220</v>
      </c>
      <c r="R433" s="93" t="s">
        <v>220</v>
      </c>
      <c r="S433" s="93" t="s">
        <v>220</v>
      </c>
      <c r="T433" s="93" t="s">
        <v>220</v>
      </c>
      <c r="U433" s="93" t="s">
        <v>220</v>
      </c>
      <c r="V433" s="93" t="s">
        <v>220</v>
      </c>
      <c r="W433" s="105"/>
      <c r="X433" s="157">
        <v>0</v>
      </c>
      <c r="Y433" s="105"/>
      <c r="Z433" s="106" t="s">
        <v>226</v>
      </c>
      <c r="AA433" s="106" t="s">
        <v>226</v>
      </c>
      <c r="AB433" s="106" t="s">
        <v>226</v>
      </c>
      <c r="AC433" s="106" t="s">
        <v>226</v>
      </c>
      <c r="AD433" s="106" t="s">
        <v>226</v>
      </c>
      <c r="AE433" s="106" t="s">
        <v>226</v>
      </c>
      <c r="AF433" s="106"/>
      <c r="AG433" s="106"/>
      <c r="AH433" s="105"/>
      <c r="AI433" s="107">
        <v>0</v>
      </c>
      <c r="AJ433" s="105">
        <v>24</v>
      </c>
      <c r="AK433" s="107">
        <v>0</v>
      </c>
      <c r="AL433" s="106">
        <v>14</v>
      </c>
      <c r="AM433" s="108">
        <v>0</v>
      </c>
      <c r="AN433" s="105"/>
      <c r="AO433" s="109">
        <v>0</v>
      </c>
      <c r="AP433" s="109">
        <v>0</v>
      </c>
      <c r="AR433" s="139">
        <v>0</v>
      </c>
      <c r="AS433" s="139">
        <v>0</v>
      </c>
    </row>
    <row r="434" spans="1:45" ht="11.45" hidden="1" customHeight="1">
      <c r="B434" s="94" t="s">
        <v>225</v>
      </c>
      <c r="C434" s="86"/>
      <c r="D434" s="95" t="s">
        <v>88</v>
      </c>
      <c r="E434" s="551"/>
      <c r="F434" s="95">
        <v>0</v>
      </c>
      <c r="G434" s="96" t="s">
        <v>88</v>
      </c>
      <c r="H434" s="95"/>
      <c r="I434" s="97" t="s">
        <v>88</v>
      </c>
      <c r="J434" s="95"/>
      <c r="K434" s="378">
        <v>0</v>
      </c>
      <c r="L434" s="95"/>
      <c r="M434" s="99" t="s">
        <v>220</v>
      </c>
      <c r="N434" s="99" t="s">
        <v>220</v>
      </c>
      <c r="O434" s="99" t="s">
        <v>220</v>
      </c>
      <c r="P434" s="99" t="s">
        <v>220</v>
      </c>
      <c r="Q434" s="99" t="s">
        <v>220</v>
      </c>
      <c r="R434" s="99" t="s">
        <v>220</v>
      </c>
      <c r="S434" s="99" t="s">
        <v>220</v>
      </c>
      <c r="T434" s="99" t="s">
        <v>220</v>
      </c>
      <c r="U434" s="99" t="s">
        <v>220</v>
      </c>
      <c r="V434" s="99" t="s">
        <v>220</v>
      </c>
      <c r="W434" s="95"/>
      <c r="X434" s="159">
        <v>0</v>
      </c>
      <c r="Z434" s="112" t="s">
        <v>226</v>
      </c>
      <c r="AA434" s="112" t="s">
        <v>226</v>
      </c>
      <c r="AB434" s="112" t="s">
        <v>226</v>
      </c>
      <c r="AC434" s="112" t="s">
        <v>226</v>
      </c>
      <c r="AD434" s="112" t="s">
        <v>226</v>
      </c>
      <c r="AE434" s="112" t="s">
        <v>226</v>
      </c>
      <c r="AF434" s="112"/>
      <c r="AG434" s="112"/>
      <c r="AI434" s="113">
        <v>0</v>
      </c>
      <c r="AJ434" s="86">
        <v>25</v>
      </c>
      <c r="AK434" s="113">
        <v>0</v>
      </c>
      <c r="AL434" s="112">
        <v>14</v>
      </c>
      <c r="AM434" s="114">
        <v>0</v>
      </c>
      <c r="AO434" s="110">
        <v>0</v>
      </c>
      <c r="AP434" s="110">
        <v>0</v>
      </c>
      <c r="AR434" s="139">
        <v>0</v>
      </c>
      <c r="AS434" s="139">
        <v>0</v>
      </c>
    </row>
    <row r="435" spans="1:45" ht="11.45" hidden="1" customHeight="1">
      <c r="B435" s="94" t="s">
        <v>227</v>
      </c>
      <c r="C435" s="86"/>
      <c r="D435" s="95" t="s">
        <v>88</v>
      </c>
      <c r="E435" s="551"/>
      <c r="F435" s="95">
        <v>0</v>
      </c>
      <c r="G435" s="96" t="s">
        <v>88</v>
      </c>
      <c r="I435" s="97" t="s">
        <v>88</v>
      </c>
      <c r="K435" s="375">
        <v>0</v>
      </c>
      <c r="M435" s="98" t="s">
        <v>220</v>
      </c>
      <c r="N435" s="98" t="s">
        <v>220</v>
      </c>
      <c r="O435" s="99" t="s">
        <v>220</v>
      </c>
      <c r="P435" s="99" t="s">
        <v>220</v>
      </c>
      <c r="Q435" s="99" t="s">
        <v>220</v>
      </c>
      <c r="R435" s="99" t="s">
        <v>220</v>
      </c>
      <c r="S435" s="99" t="s">
        <v>220</v>
      </c>
      <c r="T435" s="99" t="s">
        <v>220</v>
      </c>
      <c r="U435" s="99" t="s">
        <v>220</v>
      </c>
      <c r="V435" s="99" t="s">
        <v>220</v>
      </c>
      <c r="X435" s="159">
        <v>0</v>
      </c>
      <c r="Z435" s="100" t="s">
        <v>226</v>
      </c>
      <c r="AA435" s="100" t="s">
        <v>226</v>
      </c>
      <c r="AB435" s="100" t="s">
        <v>226</v>
      </c>
      <c r="AC435" s="100" t="s">
        <v>226</v>
      </c>
      <c r="AD435" s="100" t="s">
        <v>226</v>
      </c>
      <c r="AE435" s="100" t="s">
        <v>226</v>
      </c>
      <c r="AF435" s="100"/>
      <c r="AG435" s="100"/>
      <c r="AI435" s="101">
        <v>0</v>
      </c>
      <c r="AJ435" s="86">
        <v>26</v>
      </c>
      <c r="AK435" s="101">
        <v>0</v>
      </c>
      <c r="AL435" s="100">
        <v>14</v>
      </c>
      <c r="AM435" s="102">
        <v>0</v>
      </c>
      <c r="AO435" s="103">
        <v>0</v>
      </c>
      <c r="AP435" s="103">
        <v>0</v>
      </c>
      <c r="AR435" s="139">
        <v>0</v>
      </c>
      <c r="AS435" s="139">
        <v>0</v>
      </c>
    </row>
    <row r="436" spans="1:45" ht="11.45" hidden="1" customHeight="1">
      <c r="B436" s="94" t="s">
        <v>228</v>
      </c>
      <c r="C436" s="86"/>
      <c r="D436" s="95" t="s">
        <v>88</v>
      </c>
      <c r="E436" s="551"/>
      <c r="F436" s="95">
        <v>0</v>
      </c>
      <c r="G436" s="96" t="s">
        <v>88</v>
      </c>
      <c r="I436" s="97" t="s">
        <v>88</v>
      </c>
      <c r="K436" s="375">
        <v>0</v>
      </c>
      <c r="M436" s="98" t="s">
        <v>220</v>
      </c>
      <c r="N436" s="98" t="s">
        <v>220</v>
      </c>
      <c r="O436" s="99" t="s">
        <v>220</v>
      </c>
      <c r="P436" s="99" t="s">
        <v>220</v>
      </c>
      <c r="Q436" s="99" t="s">
        <v>220</v>
      </c>
      <c r="R436" s="99" t="s">
        <v>220</v>
      </c>
      <c r="S436" s="99" t="s">
        <v>220</v>
      </c>
      <c r="T436" s="99" t="s">
        <v>220</v>
      </c>
      <c r="U436" s="99" t="s">
        <v>220</v>
      </c>
      <c r="V436" s="99" t="s">
        <v>220</v>
      </c>
      <c r="X436" s="159">
        <v>0</v>
      </c>
      <c r="Z436" s="100" t="s">
        <v>226</v>
      </c>
      <c r="AA436" s="100" t="s">
        <v>226</v>
      </c>
      <c r="AB436" s="100" t="s">
        <v>226</v>
      </c>
      <c r="AC436" s="100" t="s">
        <v>226</v>
      </c>
      <c r="AD436" s="100" t="s">
        <v>226</v>
      </c>
      <c r="AE436" s="100" t="s">
        <v>226</v>
      </c>
      <c r="AF436" s="100"/>
      <c r="AG436" s="100"/>
      <c r="AI436" s="101">
        <v>0</v>
      </c>
      <c r="AJ436" s="86">
        <v>27</v>
      </c>
      <c r="AK436" s="101">
        <v>0</v>
      </c>
      <c r="AL436" s="100">
        <v>14</v>
      </c>
      <c r="AM436" s="102">
        <v>0</v>
      </c>
      <c r="AO436" s="103">
        <v>0</v>
      </c>
      <c r="AP436" s="103">
        <v>0</v>
      </c>
      <c r="AR436" s="139">
        <v>0</v>
      </c>
      <c r="AS436" s="139">
        <v>0</v>
      </c>
    </row>
    <row r="437" spans="1:45" ht="11.45" hidden="1" customHeight="1">
      <c r="B437" s="94" t="s">
        <v>229</v>
      </c>
      <c r="C437" s="86"/>
      <c r="D437" s="95" t="s">
        <v>88</v>
      </c>
      <c r="E437" s="551"/>
      <c r="F437" s="95">
        <v>0</v>
      </c>
      <c r="G437" s="96" t="s">
        <v>88</v>
      </c>
      <c r="I437" s="97" t="s">
        <v>88</v>
      </c>
      <c r="K437" s="375">
        <v>0</v>
      </c>
      <c r="M437" s="98" t="s">
        <v>220</v>
      </c>
      <c r="N437" s="98" t="s">
        <v>220</v>
      </c>
      <c r="O437" s="99" t="s">
        <v>220</v>
      </c>
      <c r="P437" s="99" t="s">
        <v>220</v>
      </c>
      <c r="Q437" s="99" t="s">
        <v>220</v>
      </c>
      <c r="R437" s="99" t="s">
        <v>220</v>
      </c>
      <c r="S437" s="99" t="s">
        <v>220</v>
      </c>
      <c r="T437" s="99" t="s">
        <v>220</v>
      </c>
      <c r="U437" s="99" t="s">
        <v>220</v>
      </c>
      <c r="V437" s="99" t="s">
        <v>220</v>
      </c>
      <c r="X437" s="159">
        <v>0</v>
      </c>
      <c r="Z437" s="100" t="s">
        <v>226</v>
      </c>
      <c r="AA437" s="100" t="s">
        <v>226</v>
      </c>
      <c r="AB437" s="100" t="s">
        <v>226</v>
      </c>
      <c r="AC437" s="100" t="s">
        <v>226</v>
      </c>
      <c r="AD437" s="100" t="s">
        <v>226</v>
      </c>
      <c r="AE437" s="100" t="s">
        <v>226</v>
      </c>
      <c r="AF437" s="100"/>
      <c r="AG437" s="100"/>
      <c r="AI437" s="101">
        <v>0</v>
      </c>
      <c r="AJ437" s="86">
        <v>28</v>
      </c>
      <c r="AK437" s="101">
        <v>0</v>
      </c>
      <c r="AL437" s="100">
        <v>14</v>
      </c>
      <c r="AM437" s="102">
        <v>0</v>
      </c>
      <c r="AO437" s="103">
        <v>0</v>
      </c>
      <c r="AP437" s="103">
        <v>0</v>
      </c>
      <c r="AR437" s="139">
        <v>0</v>
      </c>
      <c r="AS437" s="139">
        <v>0</v>
      </c>
    </row>
    <row r="438" spans="1:45" ht="11.45" hidden="1" customHeight="1">
      <c r="A438" s="95"/>
      <c r="B438" s="111" t="s">
        <v>230</v>
      </c>
      <c r="C438" s="95"/>
      <c r="D438" s="95" t="s">
        <v>88</v>
      </c>
      <c r="E438" s="551"/>
      <c r="F438" s="95">
        <v>0</v>
      </c>
      <c r="G438" s="96" t="s">
        <v>88</v>
      </c>
      <c r="H438" s="95"/>
      <c r="I438" s="97" t="s">
        <v>88</v>
      </c>
      <c r="J438" s="95"/>
      <c r="K438" s="375">
        <v>0</v>
      </c>
      <c r="L438" s="95"/>
      <c r="M438" s="99" t="s">
        <v>220</v>
      </c>
      <c r="N438" s="99" t="s">
        <v>220</v>
      </c>
      <c r="O438" s="99" t="s">
        <v>220</v>
      </c>
      <c r="P438" s="99" t="s">
        <v>220</v>
      </c>
      <c r="Q438" s="99" t="s">
        <v>220</v>
      </c>
      <c r="R438" s="99" t="s">
        <v>220</v>
      </c>
      <c r="S438" s="99" t="s">
        <v>220</v>
      </c>
      <c r="T438" s="99" t="s">
        <v>220</v>
      </c>
      <c r="U438" s="99" t="s">
        <v>220</v>
      </c>
      <c r="V438" s="99" t="s">
        <v>220</v>
      </c>
      <c r="W438" s="95"/>
      <c r="X438" s="159">
        <v>0</v>
      </c>
      <c r="Z438" s="100" t="s">
        <v>226</v>
      </c>
      <c r="AA438" s="100" t="s">
        <v>226</v>
      </c>
      <c r="AB438" s="100" t="s">
        <v>226</v>
      </c>
      <c r="AC438" s="100" t="s">
        <v>226</v>
      </c>
      <c r="AD438" s="100" t="s">
        <v>226</v>
      </c>
      <c r="AE438" s="100" t="s">
        <v>226</v>
      </c>
      <c r="AF438" s="100"/>
      <c r="AG438" s="100"/>
      <c r="AI438" s="101">
        <v>0</v>
      </c>
      <c r="AJ438" s="86">
        <v>29</v>
      </c>
      <c r="AK438" s="101">
        <v>0</v>
      </c>
      <c r="AL438" s="100">
        <v>14</v>
      </c>
      <c r="AM438" s="102">
        <v>0</v>
      </c>
      <c r="AO438" s="103">
        <v>0</v>
      </c>
      <c r="AP438" s="103">
        <v>0</v>
      </c>
      <c r="AR438" s="139">
        <v>0</v>
      </c>
      <c r="AS438" s="139">
        <v>0</v>
      </c>
    </row>
    <row r="439" spans="1:45" ht="11.45" hidden="1" customHeight="1">
      <c r="B439" s="94" t="s">
        <v>231</v>
      </c>
      <c r="C439" s="86"/>
      <c r="D439" s="95" t="s">
        <v>88</v>
      </c>
      <c r="E439" s="551"/>
      <c r="F439" s="95">
        <v>0</v>
      </c>
      <c r="G439" s="96" t="s">
        <v>88</v>
      </c>
      <c r="I439" s="97" t="s">
        <v>88</v>
      </c>
      <c r="K439" s="375">
        <v>0</v>
      </c>
      <c r="M439" s="98" t="s">
        <v>220</v>
      </c>
      <c r="N439" s="98" t="s">
        <v>220</v>
      </c>
      <c r="O439" s="99" t="s">
        <v>220</v>
      </c>
      <c r="P439" s="99" t="s">
        <v>220</v>
      </c>
      <c r="Q439" s="99" t="s">
        <v>220</v>
      </c>
      <c r="R439" s="99" t="s">
        <v>220</v>
      </c>
      <c r="S439" s="99" t="s">
        <v>220</v>
      </c>
      <c r="T439" s="99" t="s">
        <v>220</v>
      </c>
      <c r="U439" s="99" t="s">
        <v>220</v>
      </c>
      <c r="V439" s="99" t="s">
        <v>220</v>
      </c>
      <c r="X439" s="159">
        <v>0</v>
      </c>
      <c r="Z439" s="100" t="s">
        <v>226</v>
      </c>
      <c r="AA439" s="100" t="s">
        <v>226</v>
      </c>
      <c r="AB439" s="100" t="s">
        <v>226</v>
      </c>
      <c r="AC439" s="100" t="s">
        <v>226</v>
      </c>
      <c r="AD439" s="100" t="s">
        <v>226</v>
      </c>
      <c r="AE439" s="100" t="s">
        <v>226</v>
      </c>
      <c r="AF439" s="100"/>
      <c r="AG439" s="100"/>
      <c r="AI439" s="101">
        <v>0</v>
      </c>
      <c r="AJ439" s="86">
        <v>30</v>
      </c>
      <c r="AK439" s="101">
        <v>0</v>
      </c>
      <c r="AL439" s="100">
        <v>14</v>
      </c>
      <c r="AM439" s="102">
        <v>0</v>
      </c>
      <c r="AO439" s="103">
        <v>0</v>
      </c>
      <c r="AP439" s="103">
        <v>0</v>
      </c>
      <c r="AR439" s="139">
        <v>0</v>
      </c>
      <c r="AS439" s="139">
        <v>0</v>
      </c>
    </row>
    <row r="440" spans="1:45" ht="11.45" hidden="1" customHeight="1">
      <c r="B440" s="94" t="s">
        <v>232</v>
      </c>
      <c r="C440" s="86"/>
      <c r="D440" s="95" t="s">
        <v>88</v>
      </c>
      <c r="E440" s="390"/>
      <c r="F440" s="95">
        <v>0</v>
      </c>
      <c r="G440" s="96" t="s">
        <v>88</v>
      </c>
      <c r="I440" s="97" t="s">
        <v>88</v>
      </c>
      <c r="K440" s="375">
        <v>0</v>
      </c>
      <c r="M440" s="98" t="s">
        <v>220</v>
      </c>
      <c r="N440" s="98" t="s">
        <v>220</v>
      </c>
      <c r="O440" s="99" t="s">
        <v>220</v>
      </c>
      <c r="P440" s="99" t="s">
        <v>220</v>
      </c>
      <c r="Q440" s="99" t="s">
        <v>220</v>
      </c>
      <c r="R440" s="99" t="s">
        <v>220</v>
      </c>
      <c r="S440" s="99" t="s">
        <v>220</v>
      </c>
      <c r="T440" s="99" t="s">
        <v>220</v>
      </c>
      <c r="U440" s="99" t="s">
        <v>220</v>
      </c>
      <c r="V440" s="99" t="s">
        <v>220</v>
      </c>
      <c r="X440" s="159">
        <v>0</v>
      </c>
      <c r="Z440" s="100" t="s">
        <v>226</v>
      </c>
      <c r="AA440" s="100" t="s">
        <v>226</v>
      </c>
      <c r="AB440" s="100" t="s">
        <v>226</v>
      </c>
      <c r="AC440" s="100" t="s">
        <v>226</v>
      </c>
      <c r="AD440" s="100" t="s">
        <v>226</v>
      </c>
      <c r="AE440" s="100" t="s">
        <v>226</v>
      </c>
      <c r="AF440" s="100"/>
      <c r="AG440" s="100"/>
      <c r="AI440" s="101">
        <v>0</v>
      </c>
      <c r="AJ440" s="86">
        <v>31</v>
      </c>
      <c r="AK440" s="101">
        <v>0</v>
      </c>
      <c r="AL440" s="100">
        <v>14</v>
      </c>
      <c r="AM440" s="102">
        <v>0</v>
      </c>
      <c r="AO440" s="103">
        <v>0</v>
      </c>
      <c r="AP440" s="103">
        <v>0</v>
      </c>
      <c r="AR440" s="139">
        <v>0</v>
      </c>
      <c r="AS440" s="139">
        <v>0</v>
      </c>
    </row>
    <row r="441" spans="1:45" ht="11.45" hidden="1" customHeight="1">
      <c r="A441" s="95"/>
      <c r="B441" s="111" t="s">
        <v>233</v>
      </c>
      <c r="C441" s="95"/>
      <c r="D441" s="95" t="s">
        <v>88</v>
      </c>
      <c r="E441" s="390"/>
      <c r="F441" s="95">
        <v>0</v>
      </c>
      <c r="G441" s="96" t="s">
        <v>88</v>
      </c>
      <c r="I441" s="97" t="s">
        <v>88</v>
      </c>
      <c r="K441" s="375">
        <v>0</v>
      </c>
      <c r="M441" s="98" t="s">
        <v>220</v>
      </c>
      <c r="N441" s="98" t="s">
        <v>220</v>
      </c>
      <c r="O441" s="99" t="s">
        <v>220</v>
      </c>
      <c r="P441" s="99" t="s">
        <v>220</v>
      </c>
      <c r="Q441" s="99" t="s">
        <v>220</v>
      </c>
      <c r="R441" s="99" t="s">
        <v>220</v>
      </c>
      <c r="S441" s="99" t="s">
        <v>220</v>
      </c>
      <c r="T441" s="99" t="s">
        <v>220</v>
      </c>
      <c r="U441" s="99" t="s">
        <v>220</v>
      </c>
      <c r="V441" s="99" t="s">
        <v>220</v>
      </c>
      <c r="X441" s="159">
        <v>0</v>
      </c>
      <c r="Z441" s="100" t="s">
        <v>226</v>
      </c>
      <c r="AA441" s="100" t="s">
        <v>226</v>
      </c>
      <c r="AB441" s="100" t="s">
        <v>226</v>
      </c>
      <c r="AC441" s="100" t="s">
        <v>226</v>
      </c>
      <c r="AD441" s="100" t="s">
        <v>226</v>
      </c>
      <c r="AE441" s="100" t="s">
        <v>226</v>
      </c>
      <c r="AF441" s="100"/>
      <c r="AG441" s="100"/>
      <c r="AI441" s="101">
        <v>0</v>
      </c>
      <c r="AJ441" s="86">
        <v>32</v>
      </c>
      <c r="AK441" s="101">
        <v>0</v>
      </c>
      <c r="AL441" s="100">
        <v>14</v>
      </c>
      <c r="AM441" s="102">
        <v>0</v>
      </c>
      <c r="AO441" s="103">
        <v>0</v>
      </c>
      <c r="AP441" s="103">
        <v>0</v>
      </c>
      <c r="AR441" s="139">
        <v>0</v>
      </c>
      <c r="AS441" s="139">
        <v>0</v>
      </c>
    </row>
    <row r="442" spans="1:45" ht="11.45" hidden="1" customHeight="1">
      <c r="B442" s="94" t="s">
        <v>234</v>
      </c>
      <c r="C442" s="86"/>
      <c r="D442" s="95" t="s">
        <v>88</v>
      </c>
      <c r="E442" s="390"/>
      <c r="F442" s="95">
        <v>0</v>
      </c>
      <c r="G442" s="96" t="s">
        <v>88</v>
      </c>
      <c r="I442" s="97" t="s">
        <v>88</v>
      </c>
      <c r="K442" s="375">
        <v>0</v>
      </c>
      <c r="M442" s="98" t="s">
        <v>220</v>
      </c>
      <c r="N442" s="98" t="s">
        <v>220</v>
      </c>
      <c r="O442" s="99" t="s">
        <v>220</v>
      </c>
      <c r="P442" s="99" t="s">
        <v>220</v>
      </c>
      <c r="Q442" s="99" t="s">
        <v>220</v>
      </c>
      <c r="R442" s="99" t="s">
        <v>220</v>
      </c>
      <c r="S442" s="99" t="s">
        <v>220</v>
      </c>
      <c r="T442" s="99" t="s">
        <v>220</v>
      </c>
      <c r="U442" s="99" t="s">
        <v>220</v>
      </c>
      <c r="V442" s="99" t="s">
        <v>220</v>
      </c>
      <c r="X442" s="159">
        <v>0</v>
      </c>
      <c r="Z442" s="100" t="s">
        <v>226</v>
      </c>
      <c r="AA442" s="100" t="s">
        <v>226</v>
      </c>
      <c r="AB442" s="100" t="s">
        <v>226</v>
      </c>
      <c r="AC442" s="100" t="s">
        <v>226</v>
      </c>
      <c r="AD442" s="100" t="s">
        <v>226</v>
      </c>
      <c r="AE442" s="100" t="s">
        <v>226</v>
      </c>
      <c r="AF442" s="100"/>
      <c r="AG442" s="100"/>
      <c r="AI442" s="101">
        <v>0</v>
      </c>
      <c r="AJ442" s="86">
        <v>33</v>
      </c>
      <c r="AK442" s="101">
        <v>0</v>
      </c>
      <c r="AL442" s="100">
        <v>14</v>
      </c>
      <c r="AM442" s="102">
        <v>0</v>
      </c>
      <c r="AO442" s="103">
        <v>0</v>
      </c>
      <c r="AP442" s="103">
        <v>0</v>
      </c>
      <c r="AR442" s="139">
        <v>0</v>
      </c>
      <c r="AS442" s="139">
        <v>0</v>
      </c>
    </row>
    <row r="443" spans="1:45" ht="11.45" hidden="1" customHeight="1">
      <c r="A443" s="95"/>
      <c r="B443" s="111" t="s">
        <v>235</v>
      </c>
      <c r="C443" s="95"/>
      <c r="D443" s="95" t="s">
        <v>88</v>
      </c>
      <c r="E443" s="390"/>
      <c r="F443" s="95">
        <v>0</v>
      </c>
      <c r="G443" s="96" t="s">
        <v>88</v>
      </c>
      <c r="I443" s="97" t="s">
        <v>88</v>
      </c>
      <c r="K443" s="375">
        <v>0</v>
      </c>
      <c r="M443" s="98" t="s">
        <v>220</v>
      </c>
      <c r="N443" s="98" t="s">
        <v>220</v>
      </c>
      <c r="O443" s="99" t="s">
        <v>220</v>
      </c>
      <c r="P443" s="99" t="s">
        <v>220</v>
      </c>
      <c r="Q443" s="99" t="s">
        <v>220</v>
      </c>
      <c r="R443" s="99" t="s">
        <v>220</v>
      </c>
      <c r="S443" s="99" t="s">
        <v>220</v>
      </c>
      <c r="T443" s="99" t="s">
        <v>220</v>
      </c>
      <c r="U443" s="99" t="s">
        <v>220</v>
      </c>
      <c r="V443" s="99" t="s">
        <v>220</v>
      </c>
      <c r="X443" s="159">
        <v>0</v>
      </c>
      <c r="Y443" s="115"/>
      <c r="Z443" s="100" t="s">
        <v>226</v>
      </c>
      <c r="AA443" s="100" t="s">
        <v>226</v>
      </c>
      <c r="AB443" s="100" t="s">
        <v>226</v>
      </c>
      <c r="AC443" s="100" t="s">
        <v>226</v>
      </c>
      <c r="AD443" s="100" t="s">
        <v>226</v>
      </c>
      <c r="AE443" s="100" t="s">
        <v>226</v>
      </c>
      <c r="AF443" s="100"/>
      <c r="AG443" s="100"/>
      <c r="AI443" s="101">
        <v>0</v>
      </c>
      <c r="AJ443" s="86">
        <v>34</v>
      </c>
      <c r="AK443" s="101">
        <v>0</v>
      </c>
      <c r="AL443" s="100">
        <v>14</v>
      </c>
      <c r="AM443" s="102">
        <v>0</v>
      </c>
      <c r="AO443" s="103">
        <v>0</v>
      </c>
      <c r="AP443" s="103">
        <v>0</v>
      </c>
      <c r="AR443" s="139">
        <v>0</v>
      </c>
      <c r="AS443" s="139">
        <v>0</v>
      </c>
    </row>
    <row r="444" spans="1:45" ht="11.45" hidden="1" customHeight="1">
      <c r="B444" s="111" t="s">
        <v>306</v>
      </c>
      <c r="C444" s="86"/>
      <c r="D444" s="95" t="s">
        <v>88</v>
      </c>
      <c r="E444" s="443"/>
      <c r="F444" s="95">
        <v>0</v>
      </c>
      <c r="G444" s="96" t="s">
        <v>88</v>
      </c>
      <c r="H444" s="95"/>
      <c r="I444" s="97" t="s">
        <v>88</v>
      </c>
      <c r="J444" s="95"/>
      <c r="K444" s="375">
        <v>0</v>
      </c>
      <c r="L444" s="95"/>
      <c r="M444" s="99" t="s">
        <v>220</v>
      </c>
      <c r="N444" s="99" t="s">
        <v>220</v>
      </c>
      <c r="O444" s="99" t="s">
        <v>220</v>
      </c>
      <c r="P444" s="99" t="s">
        <v>220</v>
      </c>
      <c r="Q444" s="99" t="s">
        <v>220</v>
      </c>
      <c r="R444" s="99" t="s">
        <v>220</v>
      </c>
      <c r="S444" s="99" t="s">
        <v>220</v>
      </c>
      <c r="T444" s="99" t="s">
        <v>220</v>
      </c>
      <c r="U444" s="99" t="s">
        <v>220</v>
      </c>
      <c r="V444" s="99" t="s">
        <v>220</v>
      </c>
      <c r="W444" s="95"/>
      <c r="X444" s="159">
        <v>0</v>
      </c>
      <c r="Z444" s="100" t="s">
        <v>226</v>
      </c>
      <c r="AA444" s="100" t="s">
        <v>226</v>
      </c>
      <c r="AB444" s="100" t="s">
        <v>226</v>
      </c>
      <c r="AC444" s="100" t="s">
        <v>226</v>
      </c>
      <c r="AD444" s="100" t="s">
        <v>226</v>
      </c>
      <c r="AE444" s="100" t="s">
        <v>226</v>
      </c>
      <c r="AF444" s="100"/>
      <c r="AG444" s="100"/>
      <c r="AI444" s="101">
        <v>0</v>
      </c>
      <c r="AJ444" s="86">
        <v>35</v>
      </c>
      <c r="AK444" s="101">
        <v>0</v>
      </c>
      <c r="AL444" s="100">
        <v>14</v>
      </c>
      <c r="AM444" s="102">
        <v>0</v>
      </c>
      <c r="AO444" s="103">
        <v>0</v>
      </c>
      <c r="AP444" s="103">
        <v>0</v>
      </c>
      <c r="AR444" s="139">
        <v>0</v>
      </c>
      <c r="AS444" s="139">
        <v>0</v>
      </c>
    </row>
    <row r="445" spans="1:45" ht="11.45" hidden="1" customHeight="1">
      <c r="B445" s="111" t="s">
        <v>307</v>
      </c>
      <c r="C445" s="86"/>
      <c r="D445" s="95" t="s">
        <v>88</v>
      </c>
      <c r="E445" s="160"/>
      <c r="F445" s="95">
        <v>0</v>
      </c>
      <c r="G445" s="96" t="s">
        <v>88</v>
      </c>
      <c r="I445" s="97" t="s">
        <v>88</v>
      </c>
      <c r="K445" s="375">
        <v>0</v>
      </c>
      <c r="M445" s="98" t="s">
        <v>220</v>
      </c>
      <c r="N445" s="98" t="s">
        <v>220</v>
      </c>
      <c r="O445" s="99" t="s">
        <v>220</v>
      </c>
      <c r="P445" s="99" t="s">
        <v>220</v>
      </c>
      <c r="Q445" s="99" t="s">
        <v>220</v>
      </c>
      <c r="R445" s="99" t="s">
        <v>220</v>
      </c>
      <c r="S445" s="99" t="s">
        <v>220</v>
      </c>
      <c r="T445" s="99" t="s">
        <v>220</v>
      </c>
      <c r="U445" s="99" t="s">
        <v>220</v>
      </c>
      <c r="V445" s="99" t="s">
        <v>220</v>
      </c>
      <c r="X445" s="159">
        <v>0</v>
      </c>
      <c r="Z445" s="100" t="s">
        <v>226</v>
      </c>
      <c r="AA445" s="100" t="s">
        <v>226</v>
      </c>
      <c r="AB445" s="100" t="s">
        <v>226</v>
      </c>
      <c r="AC445" s="100" t="s">
        <v>226</v>
      </c>
      <c r="AD445" s="100" t="s">
        <v>226</v>
      </c>
      <c r="AE445" s="100" t="s">
        <v>226</v>
      </c>
      <c r="AF445" s="100"/>
      <c r="AG445" s="100"/>
      <c r="AI445" s="101">
        <v>0</v>
      </c>
      <c r="AJ445" s="86">
        <v>36</v>
      </c>
      <c r="AK445" s="101">
        <v>0</v>
      </c>
      <c r="AL445" s="100">
        <v>14</v>
      </c>
      <c r="AM445" s="102">
        <v>0</v>
      </c>
      <c r="AO445" s="103">
        <v>0</v>
      </c>
      <c r="AP445" s="103">
        <v>0</v>
      </c>
      <c r="AR445" s="139">
        <v>0</v>
      </c>
      <c r="AS445" s="139">
        <v>0</v>
      </c>
    </row>
    <row r="446" spans="1:45" ht="11.45" hidden="1" customHeight="1">
      <c r="B446" s="111" t="s">
        <v>308</v>
      </c>
      <c r="C446" s="86"/>
      <c r="D446" s="95" t="s">
        <v>88</v>
      </c>
      <c r="E446" s="160"/>
      <c r="F446" s="95">
        <v>0</v>
      </c>
      <c r="G446" s="96" t="s">
        <v>88</v>
      </c>
      <c r="I446" s="97" t="s">
        <v>88</v>
      </c>
      <c r="K446" s="375">
        <v>0</v>
      </c>
      <c r="M446" s="98" t="s">
        <v>220</v>
      </c>
      <c r="N446" s="98" t="s">
        <v>220</v>
      </c>
      <c r="O446" s="99" t="s">
        <v>220</v>
      </c>
      <c r="P446" s="99" t="s">
        <v>220</v>
      </c>
      <c r="Q446" s="99" t="s">
        <v>220</v>
      </c>
      <c r="R446" s="99" t="s">
        <v>220</v>
      </c>
      <c r="S446" s="99" t="s">
        <v>220</v>
      </c>
      <c r="T446" s="99" t="s">
        <v>220</v>
      </c>
      <c r="U446" s="99" t="s">
        <v>220</v>
      </c>
      <c r="V446" s="99" t="s">
        <v>220</v>
      </c>
      <c r="X446" s="159">
        <v>0</v>
      </c>
      <c r="Z446" s="100" t="s">
        <v>226</v>
      </c>
      <c r="AA446" s="100" t="s">
        <v>226</v>
      </c>
      <c r="AB446" s="100" t="s">
        <v>226</v>
      </c>
      <c r="AC446" s="100" t="s">
        <v>226</v>
      </c>
      <c r="AD446" s="100" t="s">
        <v>226</v>
      </c>
      <c r="AE446" s="100" t="s">
        <v>226</v>
      </c>
      <c r="AF446" s="100"/>
      <c r="AG446" s="100"/>
      <c r="AI446" s="101">
        <v>0</v>
      </c>
      <c r="AJ446" s="86">
        <v>37</v>
      </c>
      <c r="AK446" s="101">
        <v>0</v>
      </c>
      <c r="AL446" s="100">
        <v>14</v>
      </c>
      <c r="AM446" s="102">
        <v>0</v>
      </c>
      <c r="AO446" s="103">
        <v>0</v>
      </c>
      <c r="AP446" s="103">
        <v>0</v>
      </c>
      <c r="AR446" s="139">
        <v>0</v>
      </c>
      <c r="AS446" s="139">
        <v>0</v>
      </c>
    </row>
    <row r="447" spans="1:45" ht="11.45" hidden="1" customHeight="1">
      <c r="B447" s="94" t="s">
        <v>309</v>
      </c>
      <c r="C447" s="86"/>
      <c r="D447" s="95" t="s">
        <v>88</v>
      </c>
      <c r="E447" s="160"/>
      <c r="F447" s="95">
        <v>0</v>
      </c>
      <c r="G447" s="96" t="s">
        <v>88</v>
      </c>
      <c r="I447" s="97" t="s">
        <v>88</v>
      </c>
      <c r="K447" s="375">
        <v>0</v>
      </c>
      <c r="M447" s="98" t="s">
        <v>220</v>
      </c>
      <c r="N447" s="98" t="s">
        <v>220</v>
      </c>
      <c r="O447" s="99" t="s">
        <v>220</v>
      </c>
      <c r="P447" s="99" t="s">
        <v>220</v>
      </c>
      <c r="Q447" s="99" t="s">
        <v>220</v>
      </c>
      <c r="R447" s="99" t="s">
        <v>220</v>
      </c>
      <c r="S447" s="99" t="s">
        <v>220</v>
      </c>
      <c r="T447" s="99" t="s">
        <v>220</v>
      </c>
      <c r="U447" s="99" t="s">
        <v>220</v>
      </c>
      <c r="V447" s="99" t="s">
        <v>220</v>
      </c>
      <c r="X447" s="159">
        <v>0</v>
      </c>
      <c r="Z447" s="100" t="s">
        <v>226</v>
      </c>
      <c r="AA447" s="100" t="s">
        <v>226</v>
      </c>
      <c r="AB447" s="100" t="s">
        <v>226</v>
      </c>
      <c r="AC447" s="100" t="s">
        <v>226</v>
      </c>
      <c r="AD447" s="100" t="s">
        <v>226</v>
      </c>
      <c r="AE447" s="100" t="s">
        <v>226</v>
      </c>
      <c r="AF447" s="100"/>
      <c r="AG447" s="100"/>
      <c r="AI447" s="101">
        <v>0</v>
      </c>
      <c r="AJ447" s="86">
        <v>38</v>
      </c>
      <c r="AK447" s="101">
        <v>0</v>
      </c>
      <c r="AL447" s="100">
        <v>14</v>
      </c>
      <c r="AM447" s="102">
        <v>0</v>
      </c>
      <c r="AO447" s="103">
        <v>0</v>
      </c>
      <c r="AP447" s="103">
        <v>0</v>
      </c>
      <c r="AR447" s="139">
        <v>0</v>
      </c>
      <c r="AS447" s="139">
        <v>0</v>
      </c>
    </row>
    <row r="448" spans="1:45" ht="11.45" hidden="1" customHeight="1">
      <c r="B448" s="94" t="s">
        <v>310</v>
      </c>
      <c r="C448" s="86"/>
      <c r="D448" s="95" t="s">
        <v>88</v>
      </c>
      <c r="E448" s="160"/>
      <c r="F448" s="95">
        <v>0</v>
      </c>
      <c r="G448" s="96" t="s">
        <v>88</v>
      </c>
      <c r="I448" s="97" t="s">
        <v>88</v>
      </c>
      <c r="K448" s="375">
        <v>0</v>
      </c>
      <c r="M448" s="98" t="s">
        <v>220</v>
      </c>
      <c r="N448" s="98" t="s">
        <v>220</v>
      </c>
      <c r="O448" s="99" t="s">
        <v>220</v>
      </c>
      <c r="P448" s="99" t="s">
        <v>220</v>
      </c>
      <c r="Q448" s="99" t="s">
        <v>220</v>
      </c>
      <c r="R448" s="99" t="s">
        <v>220</v>
      </c>
      <c r="S448" s="99" t="s">
        <v>220</v>
      </c>
      <c r="T448" s="99" t="s">
        <v>220</v>
      </c>
      <c r="U448" s="99" t="s">
        <v>220</v>
      </c>
      <c r="V448" s="99" t="s">
        <v>220</v>
      </c>
      <c r="X448" s="159">
        <v>0</v>
      </c>
      <c r="Z448" s="100" t="s">
        <v>226</v>
      </c>
      <c r="AA448" s="100" t="s">
        <v>226</v>
      </c>
      <c r="AB448" s="100" t="s">
        <v>226</v>
      </c>
      <c r="AC448" s="100" t="s">
        <v>226</v>
      </c>
      <c r="AD448" s="100" t="s">
        <v>226</v>
      </c>
      <c r="AE448" s="100" t="s">
        <v>226</v>
      </c>
      <c r="AF448" s="100"/>
      <c r="AG448" s="100"/>
      <c r="AI448" s="101">
        <v>0</v>
      </c>
      <c r="AJ448" s="86">
        <v>39</v>
      </c>
      <c r="AK448" s="101">
        <v>0</v>
      </c>
      <c r="AL448" s="100">
        <v>14</v>
      </c>
      <c r="AM448" s="102">
        <v>0</v>
      </c>
      <c r="AO448" s="103">
        <v>0</v>
      </c>
      <c r="AP448" s="103">
        <v>0</v>
      </c>
      <c r="AR448" s="139">
        <v>0</v>
      </c>
      <c r="AS448" s="139">
        <v>0</v>
      </c>
    </row>
    <row r="449" spans="2:49" ht="11.45" hidden="1" customHeight="1">
      <c r="B449" s="94" t="s">
        <v>311</v>
      </c>
      <c r="C449" s="86"/>
      <c r="D449" s="95" t="s">
        <v>88</v>
      </c>
      <c r="E449" s="160"/>
      <c r="F449" s="95">
        <v>0</v>
      </c>
      <c r="G449" s="96" t="s">
        <v>88</v>
      </c>
      <c r="I449" s="97" t="s">
        <v>88</v>
      </c>
      <c r="K449" s="375">
        <v>0</v>
      </c>
      <c r="M449" s="98" t="s">
        <v>220</v>
      </c>
      <c r="N449" s="98" t="s">
        <v>220</v>
      </c>
      <c r="O449" s="99" t="s">
        <v>220</v>
      </c>
      <c r="P449" s="99" t="s">
        <v>220</v>
      </c>
      <c r="Q449" s="99" t="s">
        <v>220</v>
      </c>
      <c r="R449" s="99" t="s">
        <v>220</v>
      </c>
      <c r="S449" s="99" t="s">
        <v>220</v>
      </c>
      <c r="T449" s="99" t="s">
        <v>220</v>
      </c>
      <c r="U449" s="99" t="s">
        <v>220</v>
      </c>
      <c r="V449" s="99" t="s">
        <v>220</v>
      </c>
      <c r="X449" s="159">
        <v>0</v>
      </c>
      <c r="Z449" s="100" t="s">
        <v>226</v>
      </c>
      <c r="AA449" s="100" t="s">
        <v>226</v>
      </c>
      <c r="AB449" s="100" t="s">
        <v>226</v>
      </c>
      <c r="AC449" s="100" t="s">
        <v>226</v>
      </c>
      <c r="AD449" s="100" t="s">
        <v>226</v>
      </c>
      <c r="AE449" s="100" t="s">
        <v>226</v>
      </c>
      <c r="AF449" s="100"/>
      <c r="AG449" s="100"/>
      <c r="AI449" s="101">
        <v>0</v>
      </c>
      <c r="AJ449" s="86">
        <v>40</v>
      </c>
      <c r="AK449" s="101">
        <v>0</v>
      </c>
      <c r="AL449" s="100">
        <v>14</v>
      </c>
      <c r="AM449" s="102">
        <v>0</v>
      </c>
      <c r="AO449" s="103">
        <v>0</v>
      </c>
      <c r="AP449" s="103">
        <v>0</v>
      </c>
      <c r="AR449" s="139">
        <v>0</v>
      </c>
      <c r="AS449" s="139">
        <v>0</v>
      </c>
    </row>
    <row r="450" spans="2:49" ht="11.45" hidden="1" customHeight="1">
      <c r="B450" s="94" t="s">
        <v>313</v>
      </c>
      <c r="C450" s="86"/>
      <c r="D450" s="95" t="s">
        <v>88</v>
      </c>
      <c r="E450" s="160"/>
      <c r="F450" s="95">
        <v>0</v>
      </c>
      <c r="G450" s="96" t="s">
        <v>88</v>
      </c>
      <c r="I450" s="97" t="s">
        <v>88</v>
      </c>
      <c r="K450" s="375">
        <v>0</v>
      </c>
      <c r="M450" s="98" t="s">
        <v>220</v>
      </c>
      <c r="N450" s="98" t="s">
        <v>220</v>
      </c>
      <c r="O450" s="99" t="s">
        <v>220</v>
      </c>
      <c r="P450" s="99" t="s">
        <v>220</v>
      </c>
      <c r="Q450" s="99" t="s">
        <v>220</v>
      </c>
      <c r="R450" s="99" t="s">
        <v>220</v>
      </c>
      <c r="S450" s="99" t="s">
        <v>220</v>
      </c>
      <c r="T450" s="99" t="s">
        <v>220</v>
      </c>
      <c r="U450" s="99" t="s">
        <v>220</v>
      </c>
      <c r="V450" s="99" t="s">
        <v>220</v>
      </c>
      <c r="X450" s="159">
        <v>0</v>
      </c>
      <c r="Z450" s="100" t="s">
        <v>226</v>
      </c>
      <c r="AA450" s="100" t="s">
        <v>226</v>
      </c>
      <c r="AB450" s="100" t="s">
        <v>226</v>
      </c>
      <c r="AC450" s="100" t="s">
        <v>226</v>
      </c>
      <c r="AD450" s="100" t="s">
        <v>226</v>
      </c>
      <c r="AE450" s="100" t="s">
        <v>226</v>
      </c>
      <c r="AF450" s="100"/>
      <c r="AG450" s="100"/>
      <c r="AI450" s="101">
        <v>0</v>
      </c>
      <c r="AJ450" s="86">
        <v>41</v>
      </c>
      <c r="AK450" s="101">
        <v>0</v>
      </c>
      <c r="AL450" s="100">
        <v>14</v>
      </c>
      <c r="AM450" s="102">
        <v>0</v>
      </c>
      <c r="AO450" s="103">
        <v>0</v>
      </c>
      <c r="AP450" s="103">
        <v>0</v>
      </c>
      <c r="AR450" s="139">
        <v>0</v>
      </c>
      <c r="AS450" s="139">
        <v>0</v>
      </c>
    </row>
    <row r="451" spans="2:49" ht="11.45" hidden="1" customHeight="1">
      <c r="B451" s="94" t="s">
        <v>314</v>
      </c>
      <c r="C451" s="86"/>
      <c r="D451" s="95" t="s">
        <v>88</v>
      </c>
      <c r="E451" s="160"/>
      <c r="F451" s="95">
        <v>0</v>
      </c>
      <c r="G451" s="96" t="s">
        <v>88</v>
      </c>
      <c r="I451" s="97" t="s">
        <v>88</v>
      </c>
      <c r="K451" s="375">
        <v>0</v>
      </c>
      <c r="M451" s="98" t="s">
        <v>220</v>
      </c>
      <c r="N451" s="98" t="s">
        <v>220</v>
      </c>
      <c r="O451" s="99" t="s">
        <v>220</v>
      </c>
      <c r="P451" s="99" t="s">
        <v>220</v>
      </c>
      <c r="Q451" s="99" t="s">
        <v>220</v>
      </c>
      <c r="R451" s="99" t="s">
        <v>220</v>
      </c>
      <c r="S451" s="99" t="s">
        <v>220</v>
      </c>
      <c r="T451" s="99" t="s">
        <v>220</v>
      </c>
      <c r="U451" s="99" t="s">
        <v>220</v>
      </c>
      <c r="V451" s="99" t="s">
        <v>220</v>
      </c>
      <c r="X451" s="159">
        <v>0</v>
      </c>
      <c r="Z451" s="100" t="s">
        <v>226</v>
      </c>
      <c r="AA451" s="100" t="s">
        <v>226</v>
      </c>
      <c r="AB451" s="100" t="s">
        <v>226</v>
      </c>
      <c r="AC451" s="100" t="s">
        <v>226</v>
      </c>
      <c r="AD451" s="100" t="s">
        <v>226</v>
      </c>
      <c r="AE451" s="100" t="s">
        <v>226</v>
      </c>
      <c r="AF451" s="100"/>
      <c r="AG451" s="100"/>
      <c r="AI451" s="101">
        <v>0</v>
      </c>
      <c r="AJ451" s="86">
        <v>42</v>
      </c>
      <c r="AK451" s="101">
        <v>0</v>
      </c>
      <c r="AL451" s="100">
        <v>14</v>
      </c>
      <c r="AM451" s="102">
        <v>0</v>
      </c>
      <c r="AO451" s="103">
        <v>0</v>
      </c>
      <c r="AP451" s="103">
        <v>0</v>
      </c>
      <c r="AR451" s="139">
        <v>0</v>
      </c>
      <c r="AS451" s="139">
        <v>0</v>
      </c>
    </row>
    <row r="452" spans="2:49" ht="11.45" hidden="1" customHeight="1">
      <c r="B452" s="94" t="s">
        <v>315</v>
      </c>
      <c r="C452" s="86"/>
      <c r="D452" s="95" t="s">
        <v>88</v>
      </c>
      <c r="E452" s="160"/>
      <c r="F452" s="95">
        <v>0</v>
      </c>
      <c r="G452" s="96" t="s">
        <v>88</v>
      </c>
      <c r="I452" s="97" t="s">
        <v>88</v>
      </c>
      <c r="K452" s="375">
        <v>0</v>
      </c>
      <c r="M452" s="98" t="s">
        <v>220</v>
      </c>
      <c r="N452" s="98" t="s">
        <v>220</v>
      </c>
      <c r="O452" s="99" t="s">
        <v>220</v>
      </c>
      <c r="P452" s="99" t="s">
        <v>220</v>
      </c>
      <c r="Q452" s="99" t="s">
        <v>220</v>
      </c>
      <c r="R452" s="99" t="s">
        <v>220</v>
      </c>
      <c r="S452" s="99" t="s">
        <v>220</v>
      </c>
      <c r="T452" s="99" t="s">
        <v>220</v>
      </c>
      <c r="U452" s="99" t="s">
        <v>220</v>
      </c>
      <c r="V452" s="99" t="s">
        <v>220</v>
      </c>
      <c r="X452" s="159">
        <v>0</v>
      </c>
      <c r="Z452" s="100" t="s">
        <v>226</v>
      </c>
      <c r="AA452" s="100" t="s">
        <v>226</v>
      </c>
      <c r="AB452" s="100" t="s">
        <v>226</v>
      </c>
      <c r="AC452" s="100" t="s">
        <v>226</v>
      </c>
      <c r="AD452" s="100" t="s">
        <v>226</v>
      </c>
      <c r="AE452" s="100" t="s">
        <v>226</v>
      </c>
      <c r="AF452" s="100"/>
      <c r="AG452" s="100"/>
      <c r="AI452" s="101">
        <v>0</v>
      </c>
      <c r="AJ452" s="86">
        <v>43</v>
      </c>
      <c r="AK452" s="101">
        <v>0</v>
      </c>
      <c r="AL452" s="100">
        <v>14</v>
      </c>
      <c r="AM452" s="102">
        <v>0</v>
      </c>
      <c r="AO452" s="103">
        <v>0</v>
      </c>
      <c r="AP452" s="103">
        <v>0</v>
      </c>
      <c r="AR452" s="139">
        <v>0</v>
      </c>
      <c r="AS452" s="139">
        <v>0</v>
      </c>
    </row>
    <row r="453" spans="2:49" ht="11.45" hidden="1" customHeight="1">
      <c r="B453" s="94" t="s">
        <v>316</v>
      </c>
      <c r="C453" s="86"/>
      <c r="D453" s="95" t="s">
        <v>88</v>
      </c>
      <c r="E453" s="160"/>
      <c r="F453" s="95">
        <v>0</v>
      </c>
      <c r="G453" s="96" t="s">
        <v>88</v>
      </c>
      <c r="I453" s="97" t="s">
        <v>88</v>
      </c>
      <c r="K453" s="375">
        <v>0</v>
      </c>
      <c r="M453" s="98" t="s">
        <v>220</v>
      </c>
      <c r="N453" s="98" t="s">
        <v>220</v>
      </c>
      <c r="O453" s="99" t="s">
        <v>220</v>
      </c>
      <c r="P453" s="99" t="s">
        <v>220</v>
      </c>
      <c r="Q453" s="99" t="s">
        <v>220</v>
      </c>
      <c r="R453" s="99" t="s">
        <v>220</v>
      </c>
      <c r="S453" s="99" t="s">
        <v>220</v>
      </c>
      <c r="T453" s="99" t="s">
        <v>220</v>
      </c>
      <c r="U453" s="99" t="s">
        <v>220</v>
      </c>
      <c r="V453" s="99" t="s">
        <v>220</v>
      </c>
      <c r="X453" s="159">
        <v>0</v>
      </c>
      <c r="Z453" s="100" t="s">
        <v>226</v>
      </c>
      <c r="AA453" s="100" t="s">
        <v>226</v>
      </c>
      <c r="AB453" s="100" t="s">
        <v>226</v>
      </c>
      <c r="AC453" s="100" t="s">
        <v>226</v>
      </c>
      <c r="AD453" s="100" t="s">
        <v>226</v>
      </c>
      <c r="AE453" s="100" t="s">
        <v>226</v>
      </c>
      <c r="AF453" s="100"/>
      <c r="AG453" s="100"/>
      <c r="AI453" s="101">
        <v>0</v>
      </c>
      <c r="AJ453" s="86">
        <v>44</v>
      </c>
      <c r="AK453" s="101">
        <v>0</v>
      </c>
      <c r="AL453" s="100">
        <v>14</v>
      </c>
      <c r="AM453" s="102">
        <v>0</v>
      </c>
      <c r="AO453" s="103">
        <v>0</v>
      </c>
      <c r="AP453" s="103">
        <v>0</v>
      </c>
      <c r="AR453" s="139">
        <v>0</v>
      </c>
      <c r="AS453" s="139">
        <v>0</v>
      </c>
    </row>
    <row r="454" spans="2:49" ht="11.45" hidden="1" customHeight="1">
      <c r="B454" s="94" t="s">
        <v>317</v>
      </c>
      <c r="C454" s="86"/>
      <c r="D454" s="95" t="s">
        <v>88</v>
      </c>
      <c r="E454" s="160"/>
      <c r="F454" s="95">
        <v>0</v>
      </c>
      <c r="G454" s="96" t="s">
        <v>88</v>
      </c>
      <c r="I454" s="97" t="s">
        <v>88</v>
      </c>
      <c r="K454" s="375">
        <v>0</v>
      </c>
      <c r="M454" s="98" t="s">
        <v>220</v>
      </c>
      <c r="N454" s="98" t="s">
        <v>220</v>
      </c>
      <c r="O454" s="99" t="s">
        <v>220</v>
      </c>
      <c r="P454" s="99" t="s">
        <v>220</v>
      </c>
      <c r="Q454" s="99" t="s">
        <v>220</v>
      </c>
      <c r="R454" s="99" t="s">
        <v>220</v>
      </c>
      <c r="S454" s="99" t="s">
        <v>220</v>
      </c>
      <c r="T454" s="99" t="s">
        <v>220</v>
      </c>
      <c r="U454" s="99" t="s">
        <v>220</v>
      </c>
      <c r="V454" s="99" t="s">
        <v>220</v>
      </c>
      <c r="X454" s="159">
        <v>0</v>
      </c>
      <c r="Z454" s="100" t="s">
        <v>226</v>
      </c>
      <c r="AA454" s="100" t="s">
        <v>226</v>
      </c>
      <c r="AB454" s="100" t="s">
        <v>226</v>
      </c>
      <c r="AC454" s="100" t="s">
        <v>226</v>
      </c>
      <c r="AD454" s="100" t="s">
        <v>226</v>
      </c>
      <c r="AE454" s="100" t="s">
        <v>226</v>
      </c>
      <c r="AF454" s="100"/>
      <c r="AG454" s="100"/>
      <c r="AI454" s="101">
        <v>0</v>
      </c>
      <c r="AJ454" s="86">
        <v>45</v>
      </c>
      <c r="AK454" s="101">
        <v>0</v>
      </c>
      <c r="AL454" s="100">
        <v>14</v>
      </c>
      <c r="AM454" s="102">
        <v>0</v>
      </c>
      <c r="AO454" s="103">
        <v>0</v>
      </c>
      <c r="AP454" s="103">
        <v>0</v>
      </c>
      <c r="AR454" s="139">
        <v>0</v>
      </c>
      <c r="AS454" s="139">
        <v>0</v>
      </c>
    </row>
    <row r="455" spans="2:49" ht="11.45" hidden="1" customHeight="1">
      <c r="B455" s="94" t="s">
        <v>318</v>
      </c>
      <c r="C455" s="86"/>
      <c r="D455" s="95" t="s">
        <v>88</v>
      </c>
      <c r="E455" s="160"/>
      <c r="F455" s="95">
        <v>0</v>
      </c>
      <c r="G455" s="96" t="s">
        <v>88</v>
      </c>
      <c r="I455" s="97" t="s">
        <v>88</v>
      </c>
      <c r="K455" s="375">
        <v>0</v>
      </c>
      <c r="M455" s="98" t="s">
        <v>220</v>
      </c>
      <c r="N455" s="98" t="s">
        <v>220</v>
      </c>
      <c r="O455" s="99" t="s">
        <v>220</v>
      </c>
      <c r="P455" s="99" t="s">
        <v>220</v>
      </c>
      <c r="Q455" s="99" t="s">
        <v>220</v>
      </c>
      <c r="R455" s="99" t="s">
        <v>220</v>
      </c>
      <c r="S455" s="99" t="s">
        <v>220</v>
      </c>
      <c r="T455" s="99" t="s">
        <v>220</v>
      </c>
      <c r="U455" s="99" t="s">
        <v>220</v>
      </c>
      <c r="V455" s="99" t="s">
        <v>220</v>
      </c>
      <c r="X455" s="159">
        <v>0</v>
      </c>
      <c r="Z455" s="100" t="s">
        <v>226</v>
      </c>
      <c r="AA455" s="100" t="s">
        <v>226</v>
      </c>
      <c r="AB455" s="100" t="s">
        <v>226</v>
      </c>
      <c r="AC455" s="100" t="s">
        <v>226</v>
      </c>
      <c r="AD455" s="100" t="s">
        <v>226</v>
      </c>
      <c r="AE455" s="100" t="s">
        <v>226</v>
      </c>
      <c r="AF455" s="100"/>
      <c r="AG455" s="100"/>
      <c r="AI455" s="101">
        <v>0</v>
      </c>
      <c r="AJ455" s="86">
        <v>46</v>
      </c>
      <c r="AK455" s="101">
        <v>0</v>
      </c>
      <c r="AL455" s="100">
        <v>14</v>
      </c>
      <c r="AM455" s="102">
        <v>0</v>
      </c>
      <c r="AO455" s="103">
        <v>0</v>
      </c>
      <c r="AP455" s="103">
        <v>0</v>
      </c>
      <c r="AR455" s="139">
        <v>0</v>
      </c>
      <c r="AS455" s="139">
        <v>0</v>
      </c>
    </row>
    <row r="456" spans="2:49" ht="11.45" hidden="1" customHeight="1">
      <c r="B456" s="94" t="s">
        <v>319</v>
      </c>
      <c r="C456" s="86"/>
      <c r="D456" s="95" t="s">
        <v>88</v>
      </c>
      <c r="E456" s="160"/>
      <c r="F456" s="95">
        <v>0</v>
      </c>
      <c r="G456" s="96" t="s">
        <v>88</v>
      </c>
      <c r="I456" s="97" t="s">
        <v>88</v>
      </c>
      <c r="K456" s="375">
        <v>0</v>
      </c>
      <c r="M456" s="98" t="s">
        <v>220</v>
      </c>
      <c r="N456" s="98" t="s">
        <v>220</v>
      </c>
      <c r="O456" s="99" t="s">
        <v>220</v>
      </c>
      <c r="P456" s="99" t="s">
        <v>220</v>
      </c>
      <c r="Q456" s="99" t="s">
        <v>220</v>
      </c>
      <c r="R456" s="99" t="s">
        <v>220</v>
      </c>
      <c r="S456" s="99" t="s">
        <v>220</v>
      </c>
      <c r="T456" s="99" t="s">
        <v>220</v>
      </c>
      <c r="U456" s="99" t="s">
        <v>220</v>
      </c>
      <c r="V456" s="99" t="s">
        <v>220</v>
      </c>
      <c r="X456" s="159">
        <v>0</v>
      </c>
      <c r="Z456" s="100" t="s">
        <v>226</v>
      </c>
      <c r="AA456" s="100" t="s">
        <v>226</v>
      </c>
      <c r="AB456" s="100" t="s">
        <v>226</v>
      </c>
      <c r="AC456" s="100" t="s">
        <v>226</v>
      </c>
      <c r="AD456" s="100" t="s">
        <v>226</v>
      </c>
      <c r="AE456" s="100" t="s">
        <v>226</v>
      </c>
      <c r="AF456" s="100"/>
      <c r="AG456" s="100"/>
      <c r="AI456" s="101">
        <v>0</v>
      </c>
      <c r="AJ456" s="86">
        <v>47</v>
      </c>
      <c r="AK456" s="101">
        <v>0</v>
      </c>
      <c r="AL456" s="100">
        <v>14</v>
      </c>
      <c r="AM456" s="102">
        <v>0</v>
      </c>
      <c r="AO456" s="103">
        <v>0</v>
      </c>
      <c r="AP456" s="103">
        <v>0</v>
      </c>
      <c r="AR456" s="139">
        <v>0</v>
      </c>
      <c r="AS456" s="139">
        <v>0</v>
      </c>
    </row>
    <row r="457" spans="2:49" ht="11.45" hidden="1" customHeight="1">
      <c r="B457" s="94" t="s">
        <v>320</v>
      </c>
      <c r="C457" s="86"/>
      <c r="D457" s="95" t="s">
        <v>88</v>
      </c>
      <c r="E457" s="160"/>
      <c r="F457" s="95">
        <v>0</v>
      </c>
      <c r="G457" s="96" t="s">
        <v>88</v>
      </c>
      <c r="I457" s="97" t="s">
        <v>88</v>
      </c>
      <c r="K457" s="375">
        <v>0</v>
      </c>
      <c r="M457" s="98" t="s">
        <v>220</v>
      </c>
      <c r="N457" s="98" t="s">
        <v>220</v>
      </c>
      <c r="O457" s="99" t="s">
        <v>220</v>
      </c>
      <c r="P457" s="99" t="s">
        <v>220</v>
      </c>
      <c r="Q457" s="99" t="s">
        <v>220</v>
      </c>
      <c r="R457" s="99" t="s">
        <v>220</v>
      </c>
      <c r="S457" s="99" t="s">
        <v>220</v>
      </c>
      <c r="T457" s="99" t="s">
        <v>220</v>
      </c>
      <c r="U457" s="99" t="s">
        <v>220</v>
      </c>
      <c r="V457" s="99" t="s">
        <v>220</v>
      </c>
      <c r="X457" s="159">
        <v>0</v>
      </c>
      <c r="Z457" s="100" t="s">
        <v>226</v>
      </c>
      <c r="AA457" s="100" t="s">
        <v>226</v>
      </c>
      <c r="AB457" s="100" t="s">
        <v>226</v>
      </c>
      <c r="AC457" s="100" t="s">
        <v>226</v>
      </c>
      <c r="AD457" s="100" t="s">
        <v>226</v>
      </c>
      <c r="AE457" s="100" t="s">
        <v>226</v>
      </c>
      <c r="AF457" s="100"/>
      <c r="AG457" s="100"/>
      <c r="AI457" s="101">
        <v>0</v>
      </c>
      <c r="AJ457" s="86">
        <v>48</v>
      </c>
      <c r="AK457" s="101">
        <v>0</v>
      </c>
      <c r="AL457" s="100">
        <v>14</v>
      </c>
      <c r="AM457" s="102">
        <v>0</v>
      </c>
      <c r="AO457" s="103">
        <v>0</v>
      </c>
      <c r="AP457" s="103">
        <v>0</v>
      </c>
      <c r="AR457" s="139">
        <v>0</v>
      </c>
      <c r="AS457" s="139">
        <v>0</v>
      </c>
    </row>
    <row r="458" spans="2:49" ht="11.45" hidden="1" customHeight="1">
      <c r="B458" s="94" t="s">
        <v>321</v>
      </c>
      <c r="C458" s="86"/>
      <c r="D458" s="95" t="s">
        <v>88</v>
      </c>
      <c r="E458" s="160"/>
      <c r="F458" s="95">
        <v>0</v>
      </c>
      <c r="G458" s="96" t="s">
        <v>88</v>
      </c>
      <c r="I458" s="97" t="s">
        <v>88</v>
      </c>
      <c r="K458" s="375">
        <v>0</v>
      </c>
      <c r="M458" s="98" t="s">
        <v>220</v>
      </c>
      <c r="N458" s="98" t="s">
        <v>220</v>
      </c>
      <c r="O458" s="99" t="s">
        <v>220</v>
      </c>
      <c r="P458" s="99" t="s">
        <v>220</v>
      </c>
      <c r="Q458" s="99" t="s">
        <v>220</v>
      </c>
      <c r="R458" s="99" t="s">
        <v>220</v>
      </c>
      <c r="S458" s="99" t="s">
        <v>220</v>
      </c>
      <c r="T458" s="99" t="s">
        <v>220</v>
      </c>
      <c r="U458" s="99" t="s">
        <v>220</v>
      </c>
      <c r="V458" s="99" t="s">
        <v>220</v>
      </c>
      <c r="X458" s="159">
        <v>0</v>
      </c>
      <c r="Z458" s="100" t="s">
        <v>226</v>
      </c>
      <c r="AA458" s="100" t="s">
        <v>226</v>
      </c>
      <c r="AB458" s="100" t="s">
        <v>226</v>
      </c>
      <c r="AC458" s="100" t="s">
        <v>226</v>
      </c>
      <c r="AD458" s="100" t="s">
        <v>226</v>
      </c>
      <c r="AE458" s="100" t="s">
        <v>226</v>
      </c>
      <c r="AF458" s="100"/>
      <c r="AG458" s="100"/>
      <c r="AI458" s="101">
        <v>0</v>
      </c>
      <c r="AJ458" s="86">
        <v>49</v>
      </c>
      <c r="AK458" s="101">
        <v>0</v>
      </c>
      <c r="AL458" s="100">
        <v>14</v>
      </c>
      <c r="AM458" s="102">
        <v>0</v>
      </c>
      <c r="AO458" s="103">
        <v>0</v>
      </c>
      <c r="AP458" s="103">
        <v>0</v>
      </c>
      <c r="AR458" s="139">
        <v>0</v>
      </c>
      <c r="AS458" s="139">
        <v>0</v>
      </c>
      <c r="AV458" s="161">
        <v>30</v>
      </c>
      <c r="AW458" s="161">
        <v>30</v>
      </c>
    </row>
    <row r="459" spans="2:49" ht="3" hidden="1" customHeight="1">
      <c r="B459" s="86"/>
      <c r="C459" s="86"/>
    </row>
    <row r="460" spans="2:49" ht="3" hidden="1" customHeight="1"/>
    <row r="461" spans="2:49" ht="3" hidden="1" customHeight="1">
      <c r="C461" s="116"/>
      <c r="D461" s="117"/>
      <c r="E461" s="117"/>
      <c r="F461" s="117"/>
      <c r="G461" s="117"/>
      <c r="H461" s="117"/>
      <c r="I461" s="117"/>
      <c r="J461" s="117"/>
      <c r="K461" s="117"/>
      <c r="L461" s="117"/>
      <c r="M461" s="117"/>
      <c r="N461" s="117"/>
      <c r="O461" s="117"/>
      <c r="P461" s="117"/>
      <c r="Q461" s="117"/>
      <c r="R461" s="117"/>
      <c r="S461" s="117"/>
      <c r="T461" s="117"/>
      <c r="U461" s="117"/>
      <c r="V461" s="117"/>
      <c r="W461" s="117"/>
      <c r="X461" s="117"/>
      <c r="Y461" s="117"/>
      <c r="Z461" s="117"/>
      <c r="AA461" s="117"/>
      <c r="AB461" s="117"/>
      <c r="AC461" s="117"/>
      <c r="AD461" s="117"/>
      <c r="AE461" s="117"/>
      <c r="AF461" s="117"/>
      <c r="AG461" s="117"/>
      <c r="AH461" s="117"/>
      <c r="AI461" s="117"/>
      <c r="AJ461" s="117"/>
      <c r="AK461" s="117"/>
      <c r="AL461" s="117"/>
      <c r="AM461" s="117"/>
      <c r="AN461" s="117"/>
      <c r="AO461" s="118"/>
      <c r="AP461" s="95"/>
    </row>
    <row r="462" spans="2:49" ht="11.85" hidden="1" customHeight="1">
      <c r="C462" s="119"/>
      <c r="D462" s="162" t="s">
        <v>236</v>
      </c>
      <c r="E462" s="162"/>
      <c r="F462" s="95"/>
      <c r="G462" s="95"/>
      <c r="H462" s="95"/>
      <c r="I462" s="95"/>
      <c r="J462" s="95"/>
      <c r="K462" s="95"/>
      <c r="L462" s="95"/>
      <c r="M462" s="95"/>
      <c r="N462" s="95"/>
      <c r="O462" s="95"/>
      <c r="P462" s="95"/>
      <c r="Q462" s="95"/>
      <c r="R462" s="95"/>
      <c r="S462" s="95"/>
      <c r="T462" s="95"/>
      <c r="U462" s="95"/>
      <c r="V462" s="95"/>
      <c r="W462" s="95"/>
      <c r="X462" s="95"/>
      <c r="Y462" s="95"/>
      <c r="Z462" s="95"/>
      <c r="AA462" s="95"/>
      <c r="AB462" s="162" t="s">
        <v>237</v>
      </c>
      <c r="AD462" s="95"/>
      <c r="AE462" s="95"/>
      <c r="AF462" s="95"/>
      <c r="AH462" s="95"/>
      <c r="AI462" s="95"/>
      <c r="AJ462" s="95"/>
      <c r="AK462" s="95"/>
      <c r="AL462" s="95"/>
      <c r="AM462" s="95"/>
      <c r="AN462" s="95"/>
      <c r="AO462" s="121"/>
      <c r="AP462" s="95"/>
    </row>
    <row r="463" spans="2:49" ht="11.85" hidden="1" customHeight="1">
      <c r="C463" s="119"/>
      <c r="D463" s="120" t="s">
        <v>88</v>
      </c>
      <c r="E463" s="120"/>
      <c r="F463" s="95"/>
      <c r="G463" s="182" t="s">
        <v>88</v>
      </c>
      <c r="H463" s="95"/>
      <c r="I463" s="122" t="s">
        <v>88</v>
      </c>
      <c r="J463" s="95"/>
      <c r="K463" s="95"/>
      <c r="L463" s="95"/>
      <c r="M463" s="95"/>
      <c r="N463" s="95"/>
      <c r="O463" s="95"/>
      <c r="P463" s="95"/>
      <c r="Q463" s="95"/>
      <c r="R463" s="95"/>
      <c r="S463" s="95"/>
      <c r="T463" s="95"/>
      <c r="U463" s="95"/>
      <c r="V463" s="95"/>
      <c r="W463" s="95"/>
      <c r="X463" s="95"/>
      <c r="Y463" s="95"/>
      <c r="Z463" s="123">
        <v>0</v>
      </c>
      <c r="AB463" s="120" t="s">
        <v>88</v>
      </c>
      <c r="AD463" s="95"/>
      <c r="AE463" s="123" t="s">
        <v>88</v>
      </c>
      <c r="AF463" s="95"/>
      <c r="AH463" s="95"/>
      <c r="AI463" s="95"/>
      <c r="AJ463" s="95"/>
      <c r="AL463" s="95"/>
      <c r="AM463" s="124" t="s">
        <v>88</v>
      </c>
      <c r="AN463" s="95"/>
      <c r="AO463" s="125">
        <v>0</v>
      </c>
      <c r="AP463" s="182"/>
    </row>
    <row r="464" spans="2:49" ht="3" hidden="1" customHeight="1">
      <c r="C464" s="126"/>
      <c r="D464" s="127"/>
      <c r="E464" s="127"/>
      <c r="F464" s="127"/>
      <c r="G464" s="127"/>
      <c r="H464" s="127"/>
      <c r="I464" s="127"/>
      <c r="J464" s="127"/>
      <c r="K464" s="127"/>
      <c r="L464" s="127"/>
      <c r="M464" s="127"/>
      <c r="N464" s="127"/>
      <c r="O464" s="127"/>
      <c r="P464" s="127"/>
      <c r="Q464" s="127"/>
      <c r="R464" s="127"/>
      <c r="S464" s="127"/>
      <c r="T464" s="127"/>
      <c r="U464" s="127"/>
      <c r="V464" s="127"/>
      <c r="W464" s="127"/>
      <c r="X464" s="127"/>
      <c r="Y464" s="127"/>
      <c r="Z464" s="127"/>
      <c r="AA464" s="127"/>
      <c r="AB464" s="127"/>
      <c r="AC464" s="127"/>
      <c r="AD464" s="127"/>
      <c r="AE464" s="127"/>
      <c r="AF464" s="127"/>
      <c r="AG464" s="127"/>
      <c r="AH464" s="127"/>
      <c r="AI464" s="127"/>
      <c r="AJ464" s="127"/>
      <c r="AK464" s="127"/>
      <c r="AL464" s="127"/>
      <c r="AM464" s="127"/>
      <c r="AN464" s="127"/>
      <c r="AO464" s="128"/>
      <c r="AP464" s="95"/>
    </row>
    <row r="465" spans="2:125" ht="3" hidden="1" customHeight="1">
      <c r="C465" s="129"/>
      <c r="D465" s="95"/>
      <c r="E465" s="95"/>
      <c r="F465" s="95"/>
      <c r="G465" s="95"/>
      <c r="H465" s="95"/>
      <c r="I465" s="95"/>
      <c r="J465" s="95"/>
      <c r="K465" s="95"/>
      <c r="L465" s="95"/>
      <c r="M465" s="95"/>
      <c r="N465" s="95"/>
      <c r="O465" s="95"/>
      <c r="P465" s="95"/>
      <c r="Q465" s="95"/>
      <c r="R465" s="95"/>
      <c r="S465" s="95"/>
      <c r="T465" s="95"/>
      <c r="U465" s="95"/>
      <c r="V465" s="95"/>
      <c r="W465" s="95"/>
      <c r="X465" s="95"/>
      <c r="Y465" s="95"/>
      <c r="Z465" s="95"/>
      <c r="AA465" s="95"/>
      <c r="AB465" s="95"/>
      <c r="AC465" s="95"/>
      <c r="AD465" s="95"/>
      <c r="AE465" s="95"/>
      <c r="AF465" s="95"/>
      <c r="AG465" s="95"/>
      <c r="AH465" s="95"/>
      <c r="AI465" s="95"/>
      <c r="AJ465" s="95"/>
      <c r="AK465" s="95"/>
      <c r="AL465" s="95"/>
      <c r="AM465" s="95"/>
    </row>
    <row r="466" spans="2:125" s="95" customFormat="1" ht="3" hidden="1" customHeight="1">
      <c r="B466" s="129"/>
      <c r="C466" s="116"/>
      <c r="D466" s="117"/>
      <c r="E466" s="117"/>
      <c r="F466" s="117"/>
      <c r="G466" s="117"/>
      <c r="H466" s="117"/>
      <c r="I466" s="117"/>
      <c r="J466" s="117"/>
      <c r="K466" s="117"/>
      <c r="L466" s="117"/>
      <c r="M466" s="117"/>
      <c r="N466" s="117"/>
      <c r="O466" s="117"/>
      <c r="P466" s="117"/>
      <c r="Q466" s="117"/>
      <c r="R466" s="117"/>
      <c r="S466" s="117"/>
      <c r="T466" s="117"/>
      <c r="U466" s="117"/>
      <c r="V466" s="117"/>
      <c r="W466" s="117"/>
      <c r="X466" s="117"/>
      <c r="Y466" s="117"/>
      <c r="Z466" s="117"/>
      <c r="AA466" s="117"/>
      <c r="AB466" s="117"/>
      <c r="AC466" s="117"/>
      <c r="AD466" s="117"/>
      <c r="AE466" s="117"/>
      <c r="AF466" s="117"/>
      <c r="AG466" s="117"/>
      <c r="AH466" s="117"/>
      <c r="AI466" s="117"/>
      <c r="AJ466" s="117"/>
      <c r="AK466" s="117"/>
      <c r="AL466" s="117"/>
      <c r="AM466" s="117"/>
      <c r="AN466" s="117"/>
      <c r="AO466" s="118"/>
      <c r="AQ466" s="86"/>
      <c r="AR466" s="86"/>
      <c r="AY466" s="197"/>
      <c r="AZ466" s="197"/>
      <c r="BA466" s="197"/>
      <c r="BB466" s="197"/>
      <c r="BC466" s="197"/>
      <c r="BD466" s="197"/>
      <c r="BE466" s="197"/>
      <c r="BF466" s="197"/>
      <c r="BG466" s="197"/>
      <c r="BH466" s="197"/>
      <c r="BI466" s="197"/>
      <c r="BJ466" s="197"/>
      <c r="BK466" s="197"/>
      <c r="BL466" s="197"/>
      <c r="BM466" s="197"/>
      <c r="BN466" s="197"/>
      <c r="BO466" s="197"/>
      <c r="BP466" s="197"/>
      <c r="BQ466" s="197"/>
      <c r="BR466" s="197"/>
      <c r="BS466" s="197"/>
      <c r="BT466" s="197"/>
      <c r="BU466" s="197"/>
      <c r="BV466" s="197"/>
      <c r="BW466" s="197"/>
      <c r="BX466" s="197"/>
      <c r="BY466" s="197"/>
      <c r="BZ466" s="197"/>
      <c r="CA466" s="197"/>
      <c r="CB466" s="197"/>
      <c r="CC466" s="197"/>
      <c r="CD466" s="197"/>
      <c r="CE466" s="197"/>
      <c r="CF466" s="197"/>
      <c r="CG466" s="197"/>
      <c r="CH466" s="197"/>
      <c r="CI466" s="197"/>
      <c r="CJ466" s="197"/>
      <c r="CK466" s="197"/>
      <c r="CL466" s="197"/>
      <c r="CM466" s="197"/>
      <c r="CN466" s="197"/>
      <c r="CO466" s="197"/>
      <c r="CP466" s="197"/>
      <c r="CQ466" s="197"/>
      <c r="CR466" s="197"/>
      <c r="CS466" s="197"/>
      <c r="CT466" s="197"/>
      <c r="CU466" s="197"/>
      <c r="CV466" s="197"/>
      <c r="CW466" s="197"/>
      <c r="CX466" s="197"/>
      <c r="CY466" s="197"/>
      <c r="CZ466" s="197"/>
      <c r="DA466" s="197"/>
      <c r="DB466" s="197"/>
      <c r="DC466" s="197"/>
      <c r="DD466" s="197"/>
      <c r="DE466" s="197"/>
      <c r="DF466" s="197"/>
      <c r="DG466" s="197"/>
      <c r="DH466" s="197"/>
      <c r="DI466" s="197"/>
      <c r="DJ466" s="197"/>
      <c r="DK466" s="197"/>
      <c r="DL466" s="197"/>
      <c r="DM466" s="197"/>
      <c r="DN466" s="197"/>
      <c r="DO466" s="197"/>
      <c r="DP466" s="197"/>
      <c r="DQ466" s="197"/>
      <c r="DR466" s="197"/>
      <c r="DS466" s="197"/>
      <c r="DT466" s="197"/>
      <c r="DU466" s="197"/>
    </row>
    <row r="467" spans="2:125" s="95" customFormat="1" ht="11.85" hidden="1" customHeight="1">
      <c r="B467" s="129"/>
      <c r="C467" s="119"/>
      <c r="D467" s="162" t="s">
        <v>236</v>
      </c>
      <c r="E467" s="162"/>
      <c r="AB467" s="162" t="s">
        <v>237</v>
      </c>
      <c r="AC467" s="86"/>
      <c r="AG467" s="86"/>
      <c r="AO467" s="121"/>
      <c r="AQ467" s="86"/>
      <c r="AR467" s="86"/>
      <c r="AV467" s="201" t="s">
        <v>238</v>
      </c>
      <c r="AW467" s="201" t="s">
        <v>239</v>
      </c>
      <c r="AY467" s="197"/>
      <c r="AZ467" s="197"/>
      <c r="BA467" s="197"/>
      <c r="BB467" s="197"/>
      <c r="BC467" s="197"/>
      <c r="BD467" s="197"/>
      <c r="BE467" s="197"/>
      <c r="BF467" s="197"/>
      <c r="BG467" s="197"/>
      <c r="BH467" s="197"/>
      <c r="BI467" s="197"/>
      <c r="BJ467" s="197"/>
      <c r="BK467" s="197"/>
      <c r="BL467" s="197"/>
      <c r="BM467" s="197"/>
      <c r="BN467" s="197"/>
      <c r="BO467" s="197"/>
      <c r="BP467" s="197"/>
      <c r="BQ467" s="197"/>
      <c r="BR467" s="197"/>
      <c r="BS467" s="197"/>
      <c r="BT467" s="197"/>
      <c r="BU467" s="197"/>
      <c r="BV467" s="197"/>
      <c r="BW467" s="197"/>
      <c r="BX467" s="197"/>
      <c r="BY467" s="197"/>
      <c r="BZ467" s="197"/>
      <c r="CA467" s="197"/>
      <c r="CB467" s="197"/>
      <c r="CC467" s="197"/>
      <c r="CD467" s="197"/>
      <c r="CE467" s="197"/>
      <c r="CF467" s="197"/>
      <c r="CG467" s="197"/>
      <c r="CH467" s="197"/>
      <c r="CI467" s="197"/>
      <c r="CJ467" s="197"/>
      <c r="CK467" s="197"/>
      <c r="CL467" s="197"/>
      <c r="CM467" s="197"/>
      <c r="CN467" s="197"/>
      <c r="CO467" s="197"/>
      <c r="CP467" s="197"/>
      <c r="CQ467" s="197"/>
      <c r="CR467" s="197"/>
      <c r="CS467" s="197"/>
      <c r="CT467" s="197"/>
      <c r="CU467" s="197"/>
      <c r="CV467" s="197"/>
      <c r="CW467" s="197"/>
      <c r="CX467" s="197"/>
      <c r="CY467" s="197"/>
      <c r="CZ467" s="197"/>
      <c r="DA467" s="197"/>
      <c r="DB467" s="197"/>
      <c r="DC467" s="197"/>
      <c r="DD467" s="197"/>
      <c r="DE467" s="197"/>
      <c r="DF467" s="197"/>
      <c r="DG467" s="197"/>
      <c r="DH467" s="197"/>
      <c r="DI467" s="197"/>
      <c r="DJ467" s="197"/>
      <c r="DK467" s="197"/>
      <c r="DL467" s="197"/>
      <c r="DM467" s="197"/>
      <c r="DN467" s="197"/>
      <c r="DO467" s="197"/>
      <c r="DP467" s="197"/>
      <c r="DQ467" s="197"/>
      <c r="DR467" s="197"/>
      <c r="DS467" s="197"/>
      <c r="DT467" s="197"/>
      <c r="DU467" s="197"/>
    </row>
    <row r="468" spans="2:125" s="95" customFormat="1" ht="11.85" hidden="1" customHeight="1">
      <c r="B468" s="129"/>
      <c r="C468" s="119"/>
      <c r="D468" s="120" t="s">
        <v>88</v>
      </c>
      <c r="E468" s="120"/>
      <c r="G468" s="182" t="s">
        <v>88</v>
      </c>
      <c r="I468" s="122" t="s">
        <v>88</v>
      </c>
      <c r="Z468" s="123">
        <v>0</v>
      </c>
      <c r="AB468" s="120" t="s">
        <v>88</v>
      </c>
      <c r="AC468" s="86"/>
      <c r="AE468" s="123" t="s">
        <v>88</v>
      </c>
      <c r="AG468" s="86"/>
      <c r="AK468" s="86"/>
      <c r="AM468" s="124" t="s">
        <v>88</v>
      </c>
      <c r="AO468" s="125">
        <v>0</v>
      </c>
      <c r="AP468" s="182"/>
      <c r="AQ468" s="86"/>
      <c r="AR468" s="86"/>
      <c r="AV468" s="562" t="s">
        <v>250</v>
      </c>
      <c r="AW468" s="562" t="s">
        <v>250</v>
      </c>
      <c r="AY468" s="197"/>
      <c r="AZ468" s="197"/>
      <c r="BA468" s="197"/>
      <c r="BB468" s="197"/>
      <c r="BC468" s="197"/>
      <c r="BD468" s="197"/>
      <c r="BE468" s="197"/>
      <c r="BF468" s="197"/>
      <c r="BG468" s="197"/>
      <c r="BH468" s="197"/>
      <c r="BI468" s="197"/>
      <c r="BJ468" s="197"/>
      <c r="BK468" s="197"/>
      <c r="BL468" s="197"/>
      <c r="BM468" s="197"/>
      <c r="BN468" s="197"/>
      <c r="BO468" s="197"/>
      <c r="BP468" s="197"/>
      <c r="BQ468" s="197"/>
      <c r="BR468" s="197"/>
      <c r="BS468" s="197"/>
      <c r="BT468" s="197"/>
      <c r="BU468" s="197"/>
      <c r="BV468" s="197"/>
      <c r="BW468" s="197"/>
      <c r="BX468" s="197"/>
      <c r="BY468" s="197"/>
      <c r="BZ468" s="197"/>
      <c r="CA468" s="197"/>
      <c r="CB468" s="197"/>
      <c r="CC468" s="197"/>
      <c r="CD468" s="197"/>
      <c r="CE468" s="197"/>
      <c r="CF468" s="197"/>
      <c r="CG468" s="197"/>
      <c r="CH468" s="197"/>
      <c r="CI468" s="197"/>
      <c r="CJ468" s="197"/>
      <c r="CK468" s="197"/>
      <c r="CL468" s="197"/>
      <c r="CM468" s="197"/>
      <c r="CN468" s="197"/>
      <c r="CO468" s="197"/>
      <c r="CP468" s="197"/>
      <c r="CQ468" s="197"/>
      <c r="CR468" s="197"/>
      <c r="CS468" s="197"/>
      <c r="CT468" s="197"/>
      <c r="CU468" s="197"/>
      <c r="CV468" s="197"/>
      <c r="CW468" s="197"/>
      <c r="CX468" s="197"/>
      <c r="CY468" s="197"/>
      <c r="CZ468" s="197"/>
      <c r="DA468" s="197"/>
      <c r="DB468" s="197"/>
      <c r="DC468" s="197"/>
      <c r="DD468" s="197"/>
      <c r="DE468" s="197"/>
      <c r="DF468" s="197"/>
      <c r="DG468" s="197"/>
      <c r="DH468" s="197"/>
      <c r="DI468" s="197"/>
      <c r="DJ468" s="197"/>
      <c r="DK468" s="197"/>
      <c r="DL468" s="197"/>
      <c r="DM468" s="197"/>
      <c r="DN468" s="197"/>
      <c r="DO468" s="197"/>
      <c r="DP468" s="197"/>
      <c r="DQ468" s="197"/>
      <c r="DR468" s="197"/>
      <c r="DS468" s="197"/>
      <c r="DT468" s="197"/>
      <c r="DU468" s="197"/>
    </row>
    <row r="469" spans="2:125" s="95" customFormat="1" ht="3" hidden="1" customHeight="1">
      <c r="B469" s="129"/>
      <c r="C469" s="126"/>
      <c r="D469" s="127"/>
      <c r="E469" s="127"/>
      <c r="F469" s="127"/>
      <c r="G469" s="127"/>
      <c r="H469" s="127"/>
      <c r="I469" s="127"/>
      <c r="J469" s="127"/>
      <c r="K469" s="127"/>
      <c r="L469" s="127"/>
      <c r="M469" s="127"/>
      <c r="N469" s="127"/>
      <c r="O469" s="127"/>
      <c r="P469" s="127"/>
      <c r="Q469" s="127"/>
      <c r="R469" s="127"/>
      <c r="S469" s="127"/>
      <c r="T469" s="127"/>
      <c r="U469" s="127"/>
      <c r="V469" s="127"/>
      <c r="W469" s="127"/>
      <c r="X469" s="127"/>
      <c r="Y469" s="127"/>
      <c r="Z469" s="127"/>
      <c r="AA469" s="127"/>
      <c r="AB469" s="127"/>
      <c r="AC469" s="127"/>
      <c r="AD469" s="127"/>
      <c r="AE469" s="127"/>
      <c r="AF469" s="127"/>
      <c r="AG469" s="127"/>
      <c r="AH469" s="127"/>
      <c r="AI469" s="127"/>
      <c r="AJ469" s="127"/>
      <c r="AK469" s="127"/>
      <c r="AL469" s="127"/>
      <c r="AM469" s="127"/>
      <c r="AN469" s="127"/>
      <c r="AO469" s="128"/>
      <c r="AQ469" s="86"/>
      <c r="AR469" s="86"/>
      <c r="AY469" s="197"/>
      <c r="AZ469" s="197"/>
      <c r="BA469" s="197"/>
      <c r="BB469" s="197"/>
      <c r="BC469" s="197"/>
      <c r="BD469" s="197"/>
      <c r="BE469" s="197"/>
      <c r="BF469" s="197"/>
      <c r="BG469" s="197"/>
      <c r="BH469" s="197"/>
      <c r="BI469" s="197"/>
      <c r="BJ469" s="197"/>
      <c r="BK469" s="197"/>
      <c r="BL469" s="197"/>
      <c r="BM469" s="197"/>
      <c r="BN469" s="197"/>
      <c r="BO469" s="197"/>
      <c r="BP469" s="197"/>
      <c r="BQ469" s="197"/>
      <c r="BR469" s="197"/>
      <c r="BS469" s="197"/>
      <c r="BT469" s="197"/>
      <c r="BU469" s="197"/>
      <c r="BV469" s="197"/>
      <c r="BW469" s="197"/>
      <c r="BX469" s="197"/>
      <c r="BY469" s="197"/>
      <c r="BZ469" s="197"/>
      <c r="CA469" s="197"/>
      <c r="CB469" s="197"/>
      <c r="CC469" s="197"/>
      <c r="CD469" s="197"/>
      <c r="CE469" s="197"/>
      <c r="CF469" s="197"/>
      <c r="CG469" s="197"/>
      <c r="CH469" s="197"/>
      <c r="CI469" s="197"/>
      <c r="CJ469" s="197"/>
      <c r="CK469" s="197"/>
      <c r="CL469" s="197"/>
      <c r="CM469" s="197"/>
      <c r="CN469" s="197"/>
      <c r="CO469" s="197"/>
      <c r="CP469" s="197"/>
      <c r="CQ469" s="197"/>
      <c r="CR469" s="197"/>
      <c r="CS469" s="197"/>
      <c r="CT469" s="197"/>
      <c r="CU469" s="197"/>
      <c r="CV469" s="197"/>
      <c r="CW469" s="197"/>
      <c r="CX469" s="197"/>
      <c r="CY469" s="197"/>
      <c r="CZ469" s="197"/>
      <c r="DA469" s="197"/>
      <c r="DB469" s="197"/>
      <c r="DC469" s="197"/>
      <c r="DD469" s="197"/>
      <c r="DE469" s="197"/>
      <c r="DF469" s="197"/>
      <c r="DG469" s="197"/>
      <c r="DH469" s="197"/>
      <c r="DI469" s="197"/>
      <c r="DJ469" s="197"/>
      <c r="DK469" s="197"/>
      <c r="DL469" s="197"/>
      <c r="DM469" s="197"/>
      <c r="DN469" s="197"/>
      <c r="DO469" s="197"/>
      <c r="DP469" s="197"/>
      <c r="DQ469" s="197"/>
      <c r="DR469" s="197"/>
      <c r="DS469" s="197"/>
      <c r="DT469" s="197"/>
      <c r="DU469" s="197"/>
    </row>
    <row r="470" spans="2:125" s="130" customFormat="1" ht="3" hidden="1" customHeight="1">
      <c r="B470" s="563"/>
      <c r="C470" s="564"/>
      <c r="D470" s="131"/>
      <c r="E470" s="131"/>
      <c r="F470" s="131"/>
      <c r="G470" s="131"/>
      <c r="H470" s="131"/>
      <c r="I470" s="131"/>
      <c r="J470" s="131"/>
      <c r="K470" s="131"/>
      <c r="L470" s="131"/>
      <c r="M470" s="131"/>
      <c r="N470" s="131"/>
      <c r="O470" s="131"/>
      <c r="P470" s="131"/>
      <c r="Q470" s="131"/>
      <c r="R470" s="131"/>
      <c r="S470" s="131"/>
      <c r="T470" s="131"/>
      <c r="U470" s="131"/>
      <c r="V470" s="131"/>
      <c r="W470" s="131"/>
      <c r="X470" s="131"/>
      <c r="Y470" s="131"/>
      <c r="Z470" s="131"/>
      <c r="AA470" s="131"/>
      <c r="AB470" s="131"/>
      <c r="AC470" s="131"/>
      <c r="AD470" s="131"/>
      <c r="AE470" s="131"/>
      <c r="AF470" s="131"/>
      <c r="AG470" s="131"/>
      <c r="AH470" s="131"/>
      <c r="AI470" s="131"/>
      <c r="AJ470" s="131"/>
      <c r="AK470" s="131"/>
      <c r="AL470" s="131"/>
      <c r="AQ470" s="86"/>
      <c r="AR470" s="86"/>
      <c r="AY470" s="198"/>
      <c r="AZ470" s="198"/>
      <c r="BA470" s="198"/>
      <c r="BB470" s="198"/>
      <c r="BC470" s="198"/>
      <c r="BD470" s="198"/>
      <c r="BE470" s="198"/>
      <c r="BF470" s="198"/>
      <c r="BG470" s="198"/>
      <c r="BH470" s="198"/>
      <c r="BI470" s="198"/>
      <c r="BJ470" s="198"/>
      <c r="BK470" s="198"/>
      <c r="BL470" s="198"/>
      <c r="BM470" s="198"/>
      <c r="BN470" s="198"/>
      <c r="BO470" s="198"/>
      <c r="BP470" s="198"/>
      <c r="BQ470" s="198"/>
      <c r="BR470" s="198"/>
      <c r="BS470" s="198"/>
      <c r="BT470" s="198"/>
      <c r="BU470" s="198"/>
      <c r="BV470" s="198"/>
      <c r="BW470" s="198"/>
      <c r="BX470" s="200"/>
      <c r="BY470" s="200"/>
      <c r="BZ470" s="200"/>
      <c r="CA470" s="200"/>
      <c r="CB470" s="200"/>
      <c r="CC470" s="200"/>
      <c r="CD470" s="200"/>
      <c r="CE470" s="200"/>
      <c r="CF470" s="200"/>
      <c r="CG470" s="200"/>
      <c r="CH470" s="200"/>
      <c r="CI470" s="200"/>
      <c r="CJ470" s="200"/>
      <c r="CK470" s="200"/>
      <c r="CL470" s="200"/>
      <c r="CM470" s="200"/>
      <c r="CN470" s="200"/>
      <c r="CO470" s="200"/>
      <c r="CP470" s="200"/>
      <c r="CQ470" s="200"/>
      <c r="CR470" s="200"/>
      <c r="CS470" s="200"/>
      <c r="CT470" s="200"/>
      <c r="CU470" s="200"/>
      <c r="CV470" s="200"/>
      <c r="CW470" s="200"/>
      <c r="CX470" s="200"/>
      <c r="CY470" s="200"/>
      <c r="CZ470" s="200"/>
      <c r="DA470" s="200"/>
      <c r="DB470" s="200"/>
      <c r="DC470" s="200"/>
      <c r="DD470" s="200"/>
      <c r="DE470" s="200"/>
      <c r="DF470" s="200"/>
      <c r="DG470" s="200"/>
      <c r="DH470" s="200"/>
      <c r="DI470" s="200"/>
      <c r="DJ470" s="200"/>
      <c r="DK470" s="200"/>
      <c r="DL470" s="200"/>
      <c r="DM470" s="200"/>
      <c r="DN470" s="200"/>
      <c r="DO470" s="200"/>
      <c r="DP470" s="200"/>
      <c r="DQ470" s="200"/>
      <c r="DR470" s="200"/>
      <c r="DS470" s="200"/>
      <c r="DT470" s="200"/>
      <c r="DU470" s="200"/>
    </row>
    <row r="471" spans="2:125" s="130" customFormat="1" ht="3" hidden="1" customHeight="1">
      <c r="B471" s="563"/>
      <c r="C471" s="565"/>
      <c r="D471" s="566"/>
      <c r="E471" s="566"/>
      <c r="F471" s="566"/>
      <c r="G471" s="566"/>
      <c r="H471" s="566"/>
      <c r="I471" s="566"/>
      <c r="J471" s="566"/>
      <c r="K471" s="566"/>
      <c r="L471" s="566"/>
      <c r="M471" s="566"/>
      <c r="N471" s="566"/>
      <c r="O471" s="566"/>
      <c r="P471" s="566"/>
      <c r="Q471" s="566"/>
      <c r="R471" s="566"/>
      <c r="S471" s="566"/>
      <c r="T471" s="566"/>
      <c r="U471" s="566"/>
      <c r="V471" s="566"/>
      <c r="W471" s="566"/>
      <c r="X471" s="566"/>
      <c r="Y471" s="566"/>
      <c r="Z471" s="566"/>
      <c r="AA471" s="566"/>
      <c r="AB471" s="566"/>
      <c r="AC471" s="566"/>
      <c r="AD471" s="566"/>
      <c r="AE471" s="566"/>
      <c r="AF471" s="566"/>
      <c r="AG471" s="566"/>
      <c r="AH471" s="566"/>
      <c r="AI471" s="566"/>
      <c r="AJ471" s="566"/>
      <c r="AK471" s="566"/>
      <c r="AL471" s="566"/>
      <c r="AM471" s="566"/>
      <c r="AN471" s="566"/>
      <c r="AO471" s="567"/>
      <c r="AP471" s="131"/>
      <c r="AQ471" s="86"/>
      <c r="AR471" s="86"/>
      <c r="AY471" s="198"/>
      <c r="AZ471" s="198"/>
      <c r="BA471" s="198"/>
      <c r="BB471" s="198"/>
      <c r="BC471" s="198"/>
      <c r="BD471" s="198"/>
      <c r="BE471" s="198"/>
      <c r="BF471" s="198"/>
      <c r="BG471" s="198"/>
      <c r="BH471" s="198"/>
      <c r="BI471" s="198"/>
      <c r="BJ471" s="198"/>
      <c r="BK471" s="198"/>
      <c r="BL471" s="198"/>
      <c r="BM471" s="198"/>
      <c r="BN471" s="198"/>
      <c r="BO471" s="198"/>
      <c r="BP471" s="198"/>
      <c r="BQ471" s="198"/>
      <c r="BR471" s="198"/>
      <c r="BS471" s="198"/>
      <c r="BT471" s="198"/>
      <c r="BU471" s="198"/>
      <c r="BV471" s="198"/>
      <c r="BW471" s="198"/>
      <c r="BX471" s="200"/>
      <c r="BY471" s="200"/>
      <c r="BZ471" s="200"/>
      <c r="CA471" s="200"/>
      <c r="CB471" s="200"/>
      <c r="CC471" s="200"/>
      <c r="CD471" s="200"/>
      <c r="CE471" s="200"/>
      <c r="CF471" s="200"/>
      <c r="CG471" s="200"/>
      <c r="CH471" s="200"/>
      <c r="CI471" s="200"/>
      <c r="CJ471" s="200"/>
      <c r="CK471" s="200"/>
      <c r="CL471" s="200"/>
      <c r="CM471" s="200"/>
      <c r="CN471" s="200"/>
      <c r="CO471" s="200"/>
      <c r="CP471" s="200"/>
      <c r="CQ471" s="200"/>
      <c r="CR471" s="200"/>
      <c r="CS471" s="200"/>
      <c r="CT471" s="200"/>
      <c r="CU471" s="200"/>
      <c r="CV471" s="200"/>
      <c r="CW471" s="200"/>
      <c r="CX471" s="200"/>
      <c r="CY471" s="200"/>
      <c r="CZ471" s="200"/>
      <c r="DA471" s="200"/>
      <c r="DB471" s="200"/>
      <c r="DC471" s="200"/>
      <c r="DD471" s="200"/>
      <c r="DE471" s="200"/>
      <c r="DF471" s="200"/>
      <c r="DG471" s="200"/>
      <c r="DH471" s="200"/>
      <c r="DI471" s="200"/>
      <c r="DJ471" s="200"/>
      <c r="DK471" s="200"/>
      <c r="DL471" s="200"/>
      <c r="DM471" s="200"/>
      <c r="DN471" s="200"/>
      <c r="DO471" s="200"/>
      <c r="DP471" s="200"/>
      <c r="DQ471" s="200"/>
      <c r="DR471" s="200"/>
      <c r="DS471" s="200"/>
      <c r="DT471" s="200"/>
      <c r="DU471" s="200"/>
    </row>
    <row r="472" spans="2:125" s="130" customFormat="1" ht="11.85" hidden="1" customHeight="1">
      <c r="B472" s="563"/>
      <c r="C472" s="568"/>
      <c r="D472" s="171" t="s">
        <v>241</v>
      </c>
      <c r="E472" s="171"/>
      <c r="F472" s="131"/>
      <c r="G472" s="131"/>
      <c r="H472" s="131"/>
      <c r="I472" s="131"/>
      <c r="J472" s="131"/>
      <c r="K472" s="131"/>
      <c r="L472" s="131"/>
      <c r="M472" s="131"/>
      <c r="N472" s="131"/>
      <c r="O472" s="131"/>
      <c r="P472" s="131"/>
      <c r="Q472" s="131"/>
      <c r="R472" s="131"/>
      <c r="S472" s="131"/>
      <c r="T472" s="131"/>
      <c r="U472" s="131"/>
      <c r="V472" s="131"/>
      <c r="W472" s="131"/>
      <c r="X472" s="131"/>
      <c r="Y472" s="131"/>
      <c r="Z472" s="131"/>
      <c r="AA472" s="131"/>
      <c r="AB472" s="171" t="s">
        <v>242</v>
      </c>
      <c r="AC472" s="171"/>
      <c r="AD472" s="171"/>
      <c r="AE472" s="171"/>
      <c r="AF472" s="131"/>
      <c r="AG472" s="131"/>
      <c r="AH472" s="131"/>
      <c r="AI472" s="131"/>
      <c r="AJ472" s="131"/>
      <c r="AK472" s="131"/>
      <c r="AL472" s="131"/>
      <c r="AM472" s="131"/>
      <c r="AN472" s="131"/>
      <c r="AO472" s="133"/>
      <c r="AP472" s="131"/>
      <c r="AQ472" s="86"/>
      <c r="AR472" s="86"/>
      <c r="AY472" s="198"/>
      <c r="AZ472" s="198"/>
      <c r="BA472" s="198"/>
      <c r="BB472" s="198"/>
      <c r="BC472" s="198"/>
      <c r="BD472" s="198"/>
      <c r="BE472" s="198"/>
      <c r="BF472" s="198"/>
      <c r="BG472" s="198"/>
      <c r="BH472" s="198"/>
      <c r="BI472" s="198"/>
      <c r="BJ472" s="198"/>
      <c r="BK472" s="198"/>
      <c r="BL472" s="198"/>
      <c r="BM472" s="198"/>
      <c r="BN472" s="198"/>
      <c r="BO472" s="198"/>
      <c r="BP472" s="198"/>
      <c r="BQ472" s="198"/>
      <c r="BR472" s="198"/>
      <c r="BS472" s="198"/>
      <c r="BT472" s="198"/>
      <c r="BU472" s="198"/>
      <c r="BV472" s="198"/>
      <c r="BW472" s="198"/>
      <c r="BX472" s="200"/>
      <c r="BY472" s="200"/>
      <c r="BZ472" s="200"/>
      <c r="CA472" s="200"/>
      <c r="CB472" s="200"/>
      <c r="CC472" s="200"/>
      <c r="CD472" s="200"/>
      <c r="CE472" s="200"/>
      <c r="CF472" s="200"/>
      <c r="CG472" s="200"/>
      <c r="CH472" s="200"/>
      <c r="CI472" s="200"/>
      <c r="CJ472" s="200"/>
      <c r="CK472" s="200"/>
      <c r="CL472" s="200"/>
      <c r="CM472" s="200"/>
      <c r="CN472" s="200"/>
      <c r="CO472" s="200"/>
      <c r="CP472" s="200"/>
      <c r="CQ472" s="200"/>
      <c r="CR472" s="200"/>
      <c r="CS472" s="200"/>
      <c r="CT472" s="200"/>
      <c r="CU472" s="200"/>
      <c r="CV472" s="200"/>
      <c r="CW472" s="200"/>
      <c r="CX472" s="200"/>
      <c r="CY472" s="200"/>
      <c r="CZ472" s="200"/>
      <c r="DA472" s="200"/>
      <c r="DB472" s="200"/>
      <c r="DC472" s="200"/>
      <c r="DD472" s="200"/>
      <c r="DE472" s="200"/>
      <c r="DF472" s="200"/>
      <c r="DG472" s="200"/>
      <c r="DH472" s="200"/>
      <c r="DI472" s="200"/>
      <c r="DJ472" s="200"/>
      <c r="DK472" s="200"/>
      <c r="DL472" s="200"/>
      <c r="DM472" s="200"/>
      <c r="DN472" s="200"/>
      <c r="DO472" s="200"/>
      <c r="DP472" s="200"/>
      <c r="DQ472" s="200"/>
      <c r="DR472" s="200"/>
      <c r="DS472" s="200"/>
      <c r="DT472" s="200"/>
      <c r="DU472" s="200"/>
    </row>
    <row r="473" spans="2:125" s="130" customFormat="1" ht="11.85" hidden="1" customHeight="1">
      <c r="B473" s="563"/>
      <c r="C473" s="568"/>
      <c r="D473" s="132" t="s">
        <v>226</v>
      </c>
      <c r="E473" s="132"/>
      <c r="F473" s="131"/>
      <c r="G473" s="131"/>
      <c r="H473" s="131"/>
      <c r="I473" s="131"/>
      <c r="J473" s="131"/>
      <c r="K473" s="131"/>
      <c r="L473" s="131"/>
      <c r="M473" s="131"/>
      <c r="N473" s="131"/>
      <c r="O473" s="131"/>
      <c r="P473" s="131"/>
      <c r="Q473" s="131"/>
      <c r="R473" s="131"/>
      <c r="S473" s="131"/>
      <c r="T473" s="131"/>
      <c r="U473" s="131"/>
      <c r="V473" s="131"/>
      <c r="W473" s="131"/>
      <c r="X473" s="564"/>
      <c r="Y473" s="131"/>
      <c r="Z473" s="134">
        <v>0</v>
      </c>
      <c r="AA473" s="131"/>
      <c r="AB473" s="132" t="s">
        <v>226</v>
      </c>
      <c r="AC473" s="171"/>
      <c r="AD473" s="171"/>
      <c r="AE473" s="171"/>
      <c r="AF473" s="131"/>
      <c r="AG473" s="131"/>
      <c r="AH473" s="131"/>
      <c r="AI473" s="131"/>
      <c r="AJ473" s="131"/>
      <c r="AK473" s="134"/>
      <c r="AL473" s="131"/>
      <c r="AM473" s="131"/>
      <c r="AN473" s="131"/>
      <c r="AO473" s="135">
        <v>0</v>
      </c>
      <c r="AP473" s="134"/>
      <c r="AQ473" s="86"/>
      <c r="AR473" s="86"/>
      <c r="AY473" s="198"/>
      <c r="AZ473" s="198"/>
      <c r="BA473" s="198"/>
      <c r="BB473" s="198"/>
      <c r="BC473" s="198"/>
      <c r="BD473" s="198"/>
      <c r="BE473" s="198"/>
      <c r="BF473" s="198"/>
      <c r="BG473" s="198"/>
      <c r="BH473" s="198"/>
      <c r="BI473" s="198"/>
      <c r="BJ473" s="198"/>
      <c r="BK473" s="198"/>
      <c r="BL473" s="198"/>
      <c r="BM473" s="198"/>
      <c r="BN473" s="198"/>
      <c r="BO473" s="198"/>
      <c r="BP473" s="198"/>
      <c r="BQ473" s="198"/>
      <c r="BR473" s="198"/>
      <c r="BS473" s="198"/>
      <c r="BT473" s="198"/>
      <c r="BU473" s="198"/>
      <c r="BV473" s="198"/>
      <c r="BW473" s="198"/>
      <c r="BX473" s="200"/>
      <c r="BY473" s="200"/>
      <c r="BZ473" s="200"/>
      <c r="CA473" s="200"/>
      <c r="CB473" s="200"/>
      <c r="CC473" s="200"/>
      <c r="CD473" s="200"/>
      <c r="CE473" s="200"/>
      <c r="CF473" s="200"/>
      <c r="CG473" s="200"/>
      <c r="CH473" s="200"/>
      <c r="CI473" s="200"/>
      <c r="CJ473" s="200"/>
      <c r="CK473" s="200"/>
      <c r="CL473" s="200"/>
      <c r="CM473" s="200"/>
      <c r="CN473" s="200"/>
      <c r="CO473" s="200"/>
      <c r="CP473" s="200"/>
      <c r="CQ473" s="200"/>
      <c r="CR473" s="200"/>
      <c r="CS473" s="200"/>
      <c r="CT473" s="200"/>
      <c r="CU473" s="200"/>
      <c r="CV473" s="200"/>
      <c r="CW473" s="200"/>
      <c r="CX473" s="200"/>
      <c r="CY473" s="200"/>
      <c r="CZ473" s="200"/>
      <c r="DA473" s="200"/>
      <c r="DB473" s="200"/>
      <c r="DC473" s="200"/>
      <c r="DD473" s="200"/>
      <c r="DE473" s="200"/>
      <c r="DF473" s="200"/>
      <c r="DG473" s="200"/>
      <c r="DH473" s="200"/>
      <c r="DI473" s="200"/>
      <c r="DJ473" s="200"/>
      <c r="DK473" s="200"/>
      <c r="DL473" s="200"/>
      <c r="DM473" s="200"/>
      <c r="DN473" s="200"/>
      <c r="DO473" s="200"/>
      <c r="DP473" s="200"/>
      <c r="DQ473" s="200"/>
      <c r="DR473" s="200"/>
      <c r="DS473" s="200"/>
      <c r="DT473" s="200"/>
      <c r="DU473" s="200"/>
    </row>
    <row r="474" spans="2:125" s="130" customFormat="1" ht="3" hidden="1" customHeight="1">
      <c r="B474" s="563"/>
      <c r="C474" s="568"/>
      <c r="D474" s="131"/>
      <c r="E474" s="131"/>
      <c r="F474" s="131"/>
      <c r="G474" s="131"/>
      <c r="H474" s="131"/>
      <c r="I474" s="131"/>
      <c r="J474" s="131"/>
      <c r="K474" s="131"/>
      <c r="L474" s="131"/>
      <c r="M474" s="131"/>
      <c r="N474" s="131"/>
      <c r="O474" s="131"/>
      <c r="P474" s="131"/>
      <c r="Q474" s="131"/>
      <c r="R474" s="131"/>
      <c r="S474" s="131"/>
      <c r="T474" s="131"/>
      <c r="U474" s="131"/>
      <c r="V474" s="131"/>
      <c r="W474" s="131"/>
      <c r="X474" s="564"/>
      <c r="Y474" s="131"/>
      <c r="Z474" s="131"/>
      <c r="AA474" s="131"/>
      <c r="AB474" s="171"/>
      <c r="AC474" s="171"/>
      <c r="AD474" s="171"/>
      <c r="AE474" s="171"/>
      <c r="AF474" s="131"/>
      <c r="AG474" s="171"/>
      <c r="AH474" s="171"/>
      <c r="AI474" s="171"/>
      <c r="AJ474" s="171"/>
      <c r="AK474" s="171"/>
      <c r="AL474" s="131"/>
      <c r="AM474" s="131"/>
      <c r="AN474" s="131"/>
      <c r="AO474" s="173"/>
      <c r="AP474" s="171"/>
      <c r="AQ474" s="86"/>
      <c r="AR474" s="86"/>
      <c r="AY474" s="198"/>
      <c r="AZ474" s="198"/>
      <c r="BA474" s="198"/>
      <c r="BB474" s="198"/>
      <c r="BC474" s="198"/>
      <c r="BD474" s="198"/>
      <c r="BE474" s="198"/>
      <c r="BF474" s="198"/>
      <c r="BG474" s="198"/>
      <c r="BH474" s="198"/>
      <c r="BI474" s="198"/>
      <c r="BJ474" s="198"/>
      <c r="BK474" s="198"/>
      <c r="BL474" s="198"/>
      <c r="BM474" s="198"/>
      <c r="BN474" s="198"/>
      <c r="BO474" s="198"/>
      <c r="BP474" s="198"/>
      <c r="BQ474" s="198"/>
      <c r="BR474" s="198"/>
      <c r="BS474" s="198"/>
      <c r="BT474" s="198"/>
      <c r="BU474" s="198"/>
      <c r="BV474" s="198"/>
      <c r="BW474" s="198"/>
      <c r="BX474" s="200"/>
      <c r="BY474" s="200"/>
      <c r="BZ474" s="200"/>
      <c r="CA474" s="200"/>
      <c r="CB474" s="200"/>
      <c r="CC474" s="200"/>
      <c r="CD474" s="200"/>
      <c r="CE474" s="200"/>
      <c r="CF474" s="200"/>
      <c r="CG474" s="200"/>
      <c r="CH474" s="200"/>
      <c r="CI474" s="200"/>
      <c r="CJ474" s="200"/>
      <c r="CK474" s="200"/>
      <c r="CL474" s="200"/>
      <c r="CM474" s="200"/>
      <c r="CN474" s="200"/>
      <c r="CO474" s="200"/>
      <c r="CP474" s="200"/>
      <c r="CQ474" s="200"/>
      <c r="CR474" s="200"/>
      <c r="CS474" s="200"/>
      <c r="CT474" s="200"/>
      <c r="CU474" s="200"/>
      <c r="CV474" s="200"/>
      <c r="CW474" s="200"/>
      <c r="CX474" s="200"/>
      <c r="CY474" s="200"/>
      <c r="CZ474" s="200"/>
      <c r="DA474" s="200"/>
      <c r="DB474" s="200"/>
      <c r="DC474" s="200"/>
      <c r="DD474" s="200"/>
      <c r="DE474" s="200"/>
      <c r="DF474" s="200"/>
      <c r="DG474" s="200"/>
      <c r="DH474" s="200"/>
      <c r="DI474" s="200"/>
      <c r="DJ474" s="200"/>
      <c r="DK474" s="200"/>
      <c r="DL474" s="200"/>
      <c r="DM474" s="200"/>
      <c r="DN474" s="200"/>
      <c r="DO474" s="200"/>
      <c r="DP474" s="200"/>
      <c r="DQ474" s="200"/>
      <c r="DR474" s="200"/>
      <c r="DS474" s="200"/>
      <c r="DT474" s="200"/>
      <c r="DU474" s="200"/>
    </row>
    <row r="475" spans="2:125" s="130" customFormat="1" ht="11.85" hidden="1" customHeight="1">
      <c r="B475" s="563"/>
      <c r="C475" s="568"/>
      <c r="D475" s="171" t="s">
        <v>243</v>
      </c>
      <c r="E475" s="171"/>
      <c r="F475" s="131"/>
      <c r="G475" s="131"/>
      <c r="H475" s="131"/>
      <c r="I475" s="131"/>
      <c r="J475" s="131"/>
      <c r="K475" s="131"/>
      <c r="L475" s="131"/>
      <c r="M475" s="131"/>
      <c r="N475" s="131"/>
      <c r="O475" s="131"/>
      <c r="P475" s="131"/>
      <c r="Q475" s="131"/>
      <c r="R475" s="131"/>
      <c r="S475" s="131"/>
      <c r="T475" s="131"/>
      <c r="U475" s="131"/>
      <c r="V475" s="131"/>
      <c r="W475" s="131"/>
      <c r="X475" s="564"/>
      <c r="Y475" s="131"/>
      <c r="Z475" s="131"/>
      <c r="AA475" s="131"/>
      <c r="AB475" s="171" t="s">
        <v>244</v>
      </c>
      <c r="AC475" s="132"/>
      <c r="AD475" s="132"/>
      <c r="AE475" s="132"/>
      <c r="AF475" s="131"/>
      <c r="AG475" s="131"/>
      <c r="AH475" s="131"/>
      <c r="AI475" s="131"/>
      <c r="AJ475" s="131"/>
      <c r="AK475" s="136"/>
      <c r="AL475" s="131"/>
      <c r="AM475" s="131"/>
      <c r="AN475" s="131"/>
      <c r="AO475" s="133"/>
      <c r="AP475" s="131"/>
      <c r="AQ475" s="86"/>
      <c r="AR475" s="86"/>
      <c r="AY475" s="198"/>
      <c r="AZ475" s="198"/>
      <c r="BA475" s="198"/>
      <c r="BB475" s="198"/>
      <c r="BC475" s="198"/>
      <c r="BD475" s="198"/>
      <c r="BE475" s="198"/>
      <c r="BF475" s="198"/>
      <c r="BG475" s="198"/>
      <c r="BH475" s="198"/>
      <c r="BI475" s="198"/>
      <c r="BJ475" s="198"/>
      <c r="BK475" s="198"/>
      <c r="BL475" s="198"/>
      <c r="BM475" s="198"/>
      <c r="BN475" s="198"/>
      <c r="BO475" s="198"/>
      <c r="BP475" s="198"/>
      <c r="BQ475" s="198"/>
      <c r="BR475" s="198"/>
      <c r="BS475" s="198"/>
      <c r="BT475" s="198"/>
      <c r="BU475" s="198"/>
      <c r="BV475" s="198"/>
      <c r="BW475" s="198"/>
      <c r="BX475" s="200"/>
      <c r="BY475" s="200"/>
      <c r="BZ475" s="200"/>
      <c r="CA475" s="200"/>
      <c r="CB475" s="200"/>
      <c r="CC475" s="200"/>
      <c r="CD475" s="200"/>
      <c r="CE475" s="200"/>
      <c r="CF475" s="200"/>
      <c r="CG475" s="200"/>
      <c r="CH475" s="200"/>
      <c r="CI475" s="200"/>
      <c r="CJ475" s="200"/>
      <c r="CK475" s="200"/>
      <c r="CL475" s="200"/>
      <c r="CM475" s="200"/>
      <c r="CN475" s="200"/>
      <c r="CO475" s="200"/>
      <c r="CP475" s="200"/>
      <c r="CQ475" s="200"/>
      <c r="CR475" s="200"/>
      <c r="CS475" s="200"/>
      <c r="CT475" s="200"/>
      <c r="CU475" s="200"/>
      <c r="CV475" s="200"/>
      <c r="CW475" s="200"/>
      <c r="CX475" s="200"/>
      <c r="CY475" s="200"/>
      <c r="CZ475" s="200"/>
      <c r="DA475" s="200"/>
      <c r="DB475" s="200"/>
      <c r="DC475" s="200"/>
      <c r="DD475" s="200"/>
      <c r="DE475" s="200"/>
      <c r="DF475" s="200"/>
      <c r="DG475" s="200"/>
      <c r="DH475" s="200"/>
      <c r="DI475" s="200"/>
      <c r="DJ475" s="200"/>
      <c r="DK475" s="200"/>
      <c r="DL475" s="200"/>
      <c r="DM475" s="200"/>
      <c r="DN475" s="200"/>
      <c r="DO475" s="200"/>
      <c r="DP475" s="200"/>
      <c r="DQ475" s="200"/>
      <c r="DR475" s="200"/>
      <c r="DS475" s="200"/>
      <c r="DT475" s="200"/>
      <c r="DU475" s="200"/>
    </row>
    <row r="476" spans="2:125" s="130" customFormat="1" ht="11.85" hidden="1" customHeight="1">
      <c r="B476" s="563"/>
      <c r="C476" s="568"/>
      <c r="D476" s="132" t="s">
        <v>226</v>
      </c>
      <c r="E476" s="132"/>
      <c r="F476" s="131"/>
      <c r="G476" s="131"/>
      <c r="H476" s="131"/>
      <c r="I476" s="131"/>
      <c r="J476" s="131"/>
      <c r="K476" s="131"/>
      <c r="L476" s="131"/>
      <c r="M476" s="131"/>
      <c r="N476" s="131"/>
      <c r="O476" s="131"/>
      <c r="P476" s="131"/>
      <c r="Q476" s="131"/>
      <c r="R476" s="131"/>
      <c r="S476" s="131"/>
      <c r="T476" s="131"/>
      <c r="U476" s="131"/>
      <c r="V476" s="131"/>
      <c r="W476" s="131"/>
      <c r="X476" s="564"/>
      <c r="Y476" s="131"/>
      <c r="Z476" s="134">
        <v>0</v>
      </c>
      <c r="AA476" s="131"/>
      <c r="AB476" s="132" t="s">
        <v>226</v>
      </c>
      <c r="AC476" s="171"/>
      <c r="AD476" s="171"/>
      <c r="AE476" s="171"/>
      <c r="AF476" s="131"/>
      <c r="AG476" s="131"/>
      <c r="AH476" s="131"/>
      <c r="AI476" s="131"/>
      <c r="AJ476" s="131"/>
      <c r="AK476" s="134"/>
      <c r="AL476" s="131"/>
      <c r="AM476" s="131"/>
      <c r="AN476" s="131"/>
      <c r="AO476" s="135">
        <v>0</v>
      </c>
      <c r="AP476" s="134"/>
      <c r="AQ476" s="86"/>
      <c r="AR476" s="86"/>
      <c r="AY476" s="198"/>
      <c r="AZ476" s="198"/>
      <c r="BA476" s="198"/>
      <c r="BB476" s="198"/>
      <c r="BC476" s="198"/>
      <c r="BD476" s="198"/>
      <c r="BE476" s="198"/>
      <c r="BF476" s="198"/>
      <c r="BG476" s="198"/>
      <c r="BH476" s="198"/>
      <c r="BI476" s="198"/>
      <c r="BJ476" s="198"/>
      <c r="BK476" s="198"/>
      <c r="BL476" s="198"/>
      <c r="BM476" s="198"/>
      <c r="BN476" s="198"/>
      <c r="BO476" s="198"/>
      <c r="BP476" s="198"/>
      <c r="BQ476" s="198"/>
      <c r="BR476" s="198"/>
      <c r="BS476" s="198"/>
      <c r="BT476" s="198"/>
      <c r="BU476" s="198"/>
      <c r="BV476" s="198"/>
      <c r="BW476" s="198"/>
      <c r="BX476" s="200"/>
      <c r="BY476" s="200"/>
      <c r="BZ476" s="200"/>
      <c r="CA476" s="200"/>
      <c r="CB476" s="200"/>
      <c r="CC476" s="200"/>
      <c r="CD476" s="200"/>
      <c r="CE476" s="200"/>
      <c r="CF476" s="200"/>
      <c r="CG476" s="200"/>
      <c r="CH476" s="200"/>
      <c r="CI476" s="200"/>
      <c r="CJ476" s="200"/>
      <c r="CK476" s="200"/>
      <c r="CL476" s="200"/>
      <c r="CM476" s="200"/>
      <c r="CN476" s="200"/>
      <c r="CO476" s="200"/>
      <c r="CP476" s="200"/>
      <c r="CQ476" s="200"/>
      <c r="CR476" s="200"/>
      <c r="CS476" s="200"/>
      <c r="CT476" s="200"/>
      <c r="CU476" s="200"/>
      <c r="CV476" s="200"/>
      <c r="CW476" s="200"/>
      <c r="CX476" s="200"/>
      <c r="CY476" s="200"/>
      <c r="CZ476" s="200"/>
      <c r="DA476" s="200"/>
      <c r="DB476" s="200"/>
      <c r="DC476" s="200"/>
      <c r="DD476" s="200"/>
      <c r="DE476" s="200"/>
      <c r="DF476" s="200"/>
      <c r="DG476" s="200"/>
      <c r="DH476" s="200"/>
      <c r="DI476" s="200"/>
      <c r="DJ476" s="200"/>
      <c r="DK476" s="200"/>
      <c r="DL476" s="200"/>
      <c r="DM476" s="200"/>
      <c r="DN476" s="200"/>
      <c r="DO476" s="200"/>
      <c r="DP476" s="200"/>
      <c r="DQ476" s="200"/>
      <c r="DR476" s="200"/>
      <c r="DS476" s="200"/>
      <c r="DT476" s="200"/>
      <c r="DU476" s="200"/>
    </row>
    <row r="477" spans="2:125" s="130" customFormat="1" ht="3" hidden="1" customHeight="1">
      <c r="B477" s="563"/>
      <c r="C477" s="568"/>
      <c r="D477" s="131"/>
      <c r="E477" s="131"/>
      <c r="F477" s="131"/>
      <c r="G477" s="131"/>
      <c r="H477" s="131"/>
      <c r="I477" s="131"/>
      <c r="J477" s="131"/>
      <c r="K477" s="131"/>
      <c r="L477" s="131"/>
      <c r="M477" s="131"/>
      <c r="N477" s="131"/>
      <c r="O477" s="131"/>
      <c r="P477" s="131"/>
      <c r="Q477" s="131"/>
      <c r="R477" s="131"/>
      <c r="S477" s="131"/>
      <c r="T477" s="131"/>
      <c r="U477" s="131"/>
      <c r="V477" s="131"/>
      <c r="W477" s="131"/>
      <c r="X477" s="564"/>
      <c r="Y477" s="131"/>
      <c r="Z477" s="131"/>
      <c r="AA477" s="131"/>
      <c r="AB477" s="131"/>
      <c r="AC477" s="131"/>
      <c r="AD477" s="131"/>
      <c r="AE477" s="131"/>
      <c r="AF477" s="131"/>
      <c r="AG477" s="131"/>
      <c r="AH477" s="131"/>
      <c r="AI477" s="131"/>
      <c r="AJ477" s="131"/>
      <c r="AK477" s="131"/>
      <c r="AL477" s="131"/>
      <c r="AM477" s="131"/>
      <c r="AN477" s="131"/>
      <c r="AO477" s="133"/>
      <c r="AP477" s="131"/>
      <c r="AQ477" s="86"/>
      <c r="AR477" s="86"/>
      <c r="AY477" s="198"/>
      <c r="AZ477" s="198"/>
      <c r="BA477" s="198"/>
      <c r="BB477" s="198"/>
      <c r="BC477" s="198"/>
      <c r="BD477" s="198"/>
      <c r="BE477" s="198"/>
      <c r="BF477" s="198"/>
      <c r="BG477" s="198"/>
      <c r="BH477" s="198"/>
      <c r="BI477" s="198"/>
      <c r="BJ477" s="198"/>
      <c r="BK477" s="198"/>
      <c r="BL477" s="198"/>
      <c r="BM477" s="198"/>
      <c r="BN477" s="198"/>
      <c r="BO477" s="198"/>
      <c r="BP477" s="198"/>
      <c r="BQ477" s="198"/>
      <c r="BR477" s="198"/>
      <c r="BS477" s="198"/>
      <c r="BT477" s="198"/>
      <c r="BU477" s="198"/>
      <c r="BV477" s="198"/>
      <c r="BW477" s="198"/>
      <c r="BX477" s="200"/>
      <c r="BY477" s="200"/>
      <c r="BZ477" s="200"/>
      <c r="CA477" s="200"/>
      <c r="CB477" s="200"/>
      <c r="CC477" s="200"/>
      <c r="CD477" s="200"/>
      <c r="CE477" s="200"/>
      <c r="CF477" s="200"/>
      <c r="CG477" s="200"/>
      <c r="CH477" s="200"/>
      <c r="CI477" s="200"/>
      <c r="CJ477" s="200"/>
      <c r="CK477" s="200"/>
      <c r="CL477" s="200"/>
      <c r="CM477" s="200"/>
      <c r="CN477" s="200"/>
      <c r="CO477" s="200"/>
      <c r="CP477" s="200"/>
      <c r="CQ477" s="200"/>
      <c r="CR477" s="200"/>
      <c r="CS477" s="200"/>
      <c r="CT477" s="200"/>
      <c r="CU477" s="200"/>
      <c r="CV477" s="200"/>
      <c r="CW477" s="200"/>
      <c r="CX477" s="200"/>
      <c r="CY477" s="200"/>
      <c r="CZ477" s="200"/>
      <c r="DA477" s="200"/>
      <c r="DB477" s="200"/>
      <c r="DC477" s="200"/>
      <c r="DD477" s="200"/>
      <c r="DE477" s="200"/>
      <c r="DF477" s="200"/>
      <c r="DG477" s="200"/>
      <c r="DH477" s="200"/>
      <c r="DI477" s="200"/>
      <c r="DJ477" s="200"/>
      <c r="DK477" s="200"/>
      <c r="DL477" s="200"/>
      <c r="DM477" s="200"/>
      <c r="DN477" s="200"/>
      <c r="DO477" s="200"/>
      <c r="DP477" s="200"/>
      <c r="DQ477" s="200"/>
      <c r="DR477" s="200"/>
      <c r="DS477" s="200"/>
      <c r="DT477" s="200"/>
      <c r="DU477" s="200"/>
    </row>
    <row r="478" spans="2:125" s="130" customFormat="1" ht="11.85" hidden="1" customHeight="1">
      <c r="B478" s="563"/>
      <c r="C478" s="568"/>
      <c r="D478" s="171" t="s">
        <v>245</v>
      </c>
      <c r="E478" s="171"/>
      <c r="F478" s="131"/>
      <c r="G478" s="131"/>
      <c r="H478" s="131"/>
      <c r="I478" s="131"/>
      <c r="J478" s="131"/>
      <c r="K478" s="131"/>
      <c r="L478" s="131"/>
      <c r="M478" s="131"/>
      <c r="N478" s="131"/>
      <c r="O478" s="131"/>
      <c r="P478" s="131"/>
      <c r="Q478" s="131"/>
      <c r="R478" s="131"/>
      <c r="S478" s="131"/>
      <c r="T478" s="131"/>
      <c r="U478" s="134"/>
      <c r="V478" s="134"/>
      <c r="W478" s="134"/>
      <c r="X478" s="564"/>
      <c r="Y478" s="131"/>
      <c r="Z478" s="131"/>
      <c r="AA478" s="131"/>
      <c r="AB478" s="171" t="s">
        <v>246</v>
      </c>
      <c r="AC478" s="132"/>
      <c r="AD478" s="132"/>
      <c r="AE478" s="132"/>
      <c r="AF478" s="131"/>
      <c r="AG478" s="131"/>
      <c r="AH478" s="131"/>
      <c r="AI478" s="131"/>
      <c r="AJ478" s="131"/>
      <c r="AK478" s="136"/>
      <c r="AL478" s="131"/>
      <c r="AM478" s="131"/>
      <c r="AN478" s="131"/>
      <c r="AO478" s="133"/>
      <c r="AP478" s="131"/>
      <c r="AQ478" s="86"/>
      <c r="AR478" s="86"/>
      <c r="AY478" s="198"/>
      <c r="AZ478" s="198"/>
      <c r="BA478" s="198"/>
      <c r="BB478" s="198"/>
      <c r="BC478" s="198"/>
      <c r="BD478" s="198"/>
      <c r="BE478" s="198"/>
      <c r="BF478" s="198"/>
      <c r="BG478" s="198"/>
      <c r="BH478" s="198"/>
      <c r="BI478" s="198"/>
      <c r="BJ478" s="198"/>
      <c r="BK478" s="198"/>
      <c r="BL478" s="198"/>
      <c r="BM478" s="198"/>
      <c r="BN478" s="198"/>
      <c r="BO478" s="198"/>
      <c r="BP478" s="198"/>
      <c r="BQ478" s="198"/>
      <c r="BR478" s="198"/>
      <c r="BS478" s="198"/>
      <c r="BT478" s="198"/>
      <c r="BU478" s="198"/>
      <c r="BV478" s="198"/>
      <c r="BW478" s="198"/>
      <c r="BX478" s="200"/>
      <c r="BY478" s="200"/>
      <c r="BZ478" s="200"/>
      <c r="CA478" s="200"/>
      <c r="CB478" s="200"/>
      <c r="CC478" s="200"/>
      <c r="CD478" s="200"/>
      <c r="CE478" s="200"/>
      <c r="CF478" s="200"/>
      <c r="CG478" s="200"/>
      <c r="CH478" s="200"/>
      <c r="CI478" s="200"/>
      <c r="CJ478" s="200"/>
      <c r="CK478" s="200"/>
      <c r="CL478" s="200"/>
      <c r="CM478" s="200"/>
      <c r="CN478" s="200"/>
      <c r="CO478" s="200"/>
      <c r="CP478" s="200"/>
      <c r="CQ478" s="200"/>
      <c r="CR478" s="200"/>
      <c r="CS478" s="200"/>
      <c r="CT478" s="200"/>
      <c r="CU478" s="200"/>
      <c r="CV478" s="200"/>
      <c r="CW478" s="200"/>
      <c r="CX478" s="200"/>
      <c r="CY478" s="200"/>
      <c r="CZ478" s="200"/>
      <c r="DA478" s="200"/>
      <c r="DB478" s="200"/>
      <c r="DC478" s="200"/>
      <c r="DD478" s="200"/>
      <c r="DE478" s="200"/>
      <c r="DF478" s="200"/>
      <c r="DG478" s="200"/>
      <c r="DH478" s="200"/>
      <c r="DI478" s="200"/>
      <c r="DJ478" s="200"/>
      <c r="DK478" s="200"/>
      <c r="DL478" s="200"/>
      <c r="DM478" s="200"/>
      <c r="DN478" s="200"/>
      <c r="DO478" s="200"/>
      <c r="DP478" s="200"/>
      <c r="DQ478" s="200"/>
      <c r="DR478" s="200"/>
      <c r="DS478" s="200"/>
      <c r="DT478" s="200"/>
      <c r="DU478" s="200"/>
    </row>
    <row r="479" spans="2:125" s="130" customFormat="1" ht="11.85" hidden="1" customHeight="1">
      <c r="B479" s="563"/>
      <c r="C479" s="568"/>
      <c r="D479" s="132" t="s">
        <v>226</v>
      </c>
      <c r="E479" s="132"/>
      <c r="F479" s="131"/>
      <c r="G479" s="131"/>
      <c r="H479" s="131"/>
      <c r="I479" s="131"/>
      <c r="J479" s="131"/>
      <c r="K479" s="131"/>
      <c r="L479" s="131"/>
      <c r="M479" s="131"/>
      <c r="N479" s="131"/>
      <c r="O479" s="131"/>
      <c r="P479" s="131"/>
      <c r="Q479" s="131"/>
      <c r="R479" s="131"/>
      <c r="S479" s="131"/>
      <c r="T479" s="131"/>
      <c r="U479" s="131"/>
      <c r="V479" s="131"/>
      <c r="W479" s="131"/>
      <c r="X479" s="564"/>
      <c r="Y479" s="131"/>
      <c r="Z479" s="134">
        <v>0</v>
      </c>
      <c r="AA479" s="131"/>
      <c r="AB479" s="132" t="s">
        <v>226</v>
      </c>
      <c r="AC479" s="171"/>
      <c r="AD479" s="171"/>
      <c r="AE479" s="171"/>
      <c r="AF479" s="131"/>
      <c r="AG479" s="131"/>
      <c r="AH479" s="131"/>
      <c r="AI479" s="131"/>
      <c r="AJ479" s="131"/>
      <c r="AK479" s="134"/>
      <c r="AL479" s="131"/>
      <c r="AM479" s="131"/>
      <c r="AN479" s="131"/>
      <c r="AO479" s="135">
        <v>0</v>
      </c>
      <c r="AP479" s="134"/>
      <c r="AQ479" s="86"/>
      <c r="AR479" s="86"/>
      <c r="AY479" s="198"/>
      <c r="AZ479" s="198"/>
      <c r="BA479" s="198"/>
      <c r="BB479" s="198"/>
      <c r="BC479" s="198"/>
      <c r="BD479" s="198"/>
      <c r="BE479" s="198"/>
      <c r="BF479" s="198"/>
      <c r="BG479" s="198"/>
      <c r="BH479" s="198"/>
      <c r="BI479" s="198"/>
      <c r="BJ479" s="198"/>
      <c r="BK479" s="198"/>
      <c r="BL479" s="198"/>
      <c r="BM479" s="198"/>
      <c r="BN479" s="198"/>
      <c r="BO479" s="198"/>
      <c r="BP479" s="198"/>
      <c r="BQ479" s="198"/>
      <c r="BR479" s="198"/>
      <c r="BS479" s="198"/>
      <c r="BT479" s="198"/>
      <c r="BU479" s="198"/>
      <c r="BV479" s="198"/>
      <c r="BW479" s="198"/>
      <c r="BX479" s="200"/>
      <c r="BY479" s="200"/>
      <c r="BZ479" s="200"/>
      <c r="CA479" s="200"/>
      <c r="CB479" s="200"/>
      <c r="CC479" s="200"/>
      <c r="CD479" s="200"/>
      <c r="CE479" s="200"/>
      <c r="CF479" s="200"/>
      <c r="CG479" s="200"/>
      <c r="CH479" s="200"/>
      <c r="CI479" s="200"/>
      <c r="CJ479" s="200"/>
      <c r="CK479" s="200"/>
      <c r="CL479" s="200"/>
      <c r="CM479" s="200"/>
      <c r="CN479" s="200"/>
      <c r="CO479" s="200"/>
      <c r="CP479" s="200"/>
      <c r="CQ479" s="200"/>
      <c r="CR479" s="200"/>
      <c r="CS479" s="200"/>
      <c r="CT479" s="200"/>
      <c r="CU479" s="200"/>
      <c r="CV479" s="200"/>
      <c r="CW479" s="200"/>
      <c r="CX479" s="200"/>
      <c r="CY479" s="200"/>
      <c r="CZ479" s="200"/>
      <c r="DA479" s="200"/>
      <c r="DB479" s="200"/>
      <c r="DC479" s="200"/>
      <c r="DD479" s="200"/>
      <c r="DE479" s="200"/>
      <c r="DF479" s="200"/>
      <c r="DG479" s="200"/>
      <c r="DH479" s="200"/>
      <c r="DI479" s="200"/>
      <c r="DJ479" s="200"/>
      <c r="DK479" s="200"/>
      <c r="DL479" s="200"/>
      <c r="DM479" s="200"/>
      <c r="DN479" s="200"/>
      <c r="DO479" s="200"/>
      <c r="DP479" s="200"/>
      <c r="DQ479" s="200"/>
      <c r="DR479" s="200"/>
      <c r="DS479" s="200"/>
      <c r="DT479" s="200"/>
      <c r="DU479" s="200"/>
    </row>
    <row r="480" spans="2:125" s="130" customFormat="1" ht="3" hidden="1" customHeight="1">
      <c r="B480" s="563"/>
      <c r="C480" s="569"/>
      <c r="D480" s="137"/>
      <c r="E480" s="137"/>
      <c r="F480" s="137"/>
      <c r="G480" s="137"/>
      <c r="H480" s="137"/>
      <c r="I480" s="137"/>
      <c r="J480" s="137"/>
      <c r="K480" s="137"/>
      <c r="L480" s="137"/>
      <c r="M480" s="137"/>
      <c r="N480" s="137"/>
      <c r="O480" s="137"/>
      <c r="P480" s="137"/>
      <c r="Q480" s="137"/>
      <c r="R480" s="137"/>
      <c r="S480" s="137"/>
      <c r="T480" s="137"/>
      <c r="U480" s="137"/>
      <c r="V480" s="137"/>
      <c r="W480" s="137"/>
      <c r="X480" s="137"/>
      <c r="Y480" s="137"/>
      <c r="Z480" s="137"/>
      <c r="AA480" s="137"/>
      <c r="AB480" s="137"/>
      <c r="AC480" s="137"/>
      <c r="AD480" s="137"/>
      <c r="AE480" s="137"/>
      <c r="AF480" s="137"/>
      <c r="AG480" s="137"/>
      <c r="AH480" s="137"/>
      <c r="AI480" s="137"/>
      <c r="AJ480" s="137"/>
      <c r="AK480" s="137"/>
      <c r="AL480" s="137"/>
      <c r="AM480" s="137"/>
      <c r="AN480" s="137"/>
      <c r="AO480" s="138"/>
      <c r="AP480" s="131"/>
      <c r="AQ480" s="86"/>
      <c r="AR480" s="86"/>
      <c r="AY480" s="198"/>
      <c r="AZ480" s="198"/>
      <c r="BA480" s="198"/>
      <c r="BB480" s="198"/>
      <c r="BC480" s="198"/>
      <c r="BD480" s="198"/>
      <c r="BE480" s="198"/>
      <c r="BF480" s="198"/>
      <c r="BG480" s="198"/>
      <c r="BH480" s="198"/>
      <c r="BI480" s="198"/>
      <c r="BJ480" s="198"/>
      <c r="BK480" s="198"/>
      <c r="BL480" s="198"/>
      <c r="BM480" s="198"/>
      <c r="BN480" s="198"/>
      <c r="BO480" s="198"/>
      <c r="BP480" s="198"/>
      <c r="BQ480" s="198"/>
      <c r="BR480" s="198"/>
      <c r="BS480" s="198"/>
      <c r="BT480" s="198"/>
      <c r="BU480" s="198"/>
      <c r="BV480" s="198"/>
      <c r="BW480" s="198"/>
      <c r="BX480" s="200"/>
      <c r="BY480" s="200"/>
      <c r="BZ480" s="200"/>
      <c r="CA480" s="200"/>
      <c r="CB480" s="200"/>
      <c r="CC480" s="200"/>
      <c r="CD480" s="200"/>
      <c r="CE480" s="200"/>
      <c r="CF480" s="200"/>
      <c r="CG480" s="200"/>
      <c r="CH480" s="200"/>
      <c r="CI480" s="200"/>
      <c r="CJ480" s="200"/>
      <c r="CK480" s="200"/>
      <c r="CL480" s="200"/>
      <c r="CM480" s="200"/>
      <c r="CN480" s="200"/>
      <c r="CO480" s="200"/>
      <c r="CP480" s="200"/>
      <c r="CQ480" s="200"/>
      <c r="CR480" s="200"/>
      <c r="CS480" s="200"/>
      <c r="CT480" s="200"/>
      <c r="CU480" s="200"/>
      <c r="CV480" s="200"/>
      <c r="CW480" s="200"/>
      <c r="CX480" s="200"/>
      <c r="CY480" s="200"/>
      <c r="CZ480" s="200"/>
      <c r="DA480" s="200"/>
      <c r="DB480" s="200"/>
      <c r="DC480" s="200"/>
      <c r="DD480" s="200"/>
      <c r="DE480" s="200"/>
      <c r="DF480" s="200"/>
      <c r="DG480" s="200"/>
      <c r="DH480" s="200"/>
      <c r="DI480" s="200"/>
      <c r="DJ480" s="200"/>
      <c r="DK480" s="200"/>
      <c r="DL480" s="200"/>
      <c r="DM480" s="200"/>
      <c r="DN480" s="200"/>
      <c r="DO480" s="200"/>
      <c r="DP480" s="200"/>
      <c r="DQ480" s="200"/>
      <c r="DR480" s="200"/>
      <c r="DS480" s="200"/>
      <c r="DT480" s="200"/>
      <c r="DU480" s="200"/>
    </row>
    <row r="481" spans="2:125" s="130" customFormat="1" ht="3" hidden="1" customHeight="1">
      <c r="AQ481" s="86"/>
      <c r="AR481" s="86"/>
      <c r="AY481" s="198"/>
      <c r="AZ481" s="198"/>
      <c r="BA481" s="198"/>
      <c r="BB481" s="198"/>
      <c r="BC481" s="198"/>
      <c r="BD481" s="198"/>
      <c r="BE481" s="198"/>
      <c r="BF481" s="198"/>
      <c r="BG481" s="198"/>
      <c r="BH481" s="198"/>
      <c r="BI481" s="198"/>
      <c r="BJ481" s="198"/>
      <c r="BK481" s="198"/>
      <c r="BL481" s="198"/>
      <c r="BM481" s="198"/>
      <c r="BN481" s="198"/>
      <c r="BO481" s="198"/>
      <c r="BP481" s="198"/>
      <c r="BQ481" s="198"/>
      <c r="BR481" s="198"/>
      <c r="BS481" s="198"/>
      <c r="BT481" s="198"/>
      <c r="BU481" s="198"/>
      <c r="BV481" s="198"/>
      <c r="BW481" s="198"/>
      <c r="BX481" s="200"/>
      <c r="BY481" s="200"/>
      <c r="BZ481" s="200"/>
      <c r="CA481" s="200"/>
      <c r="CB481" s="200"/>
      <c r="CC481" s="200"/>
      <c r="CD481" s="200"/>
      <c r="CE481" s="200"/>
      <c r="CF481" s="200"/>
      <c r="CG481" s="200"/>
      <c r="CH481" s="200"/>
      <c r="CI481" s="200"/>
      <c r="CJ481" s="200"/>
      <c r="CK481" s="200"/>
      <c r="CL481" s="200"/>
      <c r="CM481" s="200"/>
      <c r="CN481" s="200"/>
      <c r="CO481" s="200"/>
      <c r="CP481" s="200"/>
      <c r="CQ481" s="200"/>
      <c r="CR481" s="200"/>
      <c r="CS481" s="200"/>
      <c r="CT481" s="200"/>
      <c r="CU481" s="200"/>
      <c r="CV481" s="200"/>
      <c r="CW481" s="200"/>
      <c r="CX481" s="200"/>
      <c r="CY481" s="200"/>
      <c r="CZ481" s="200"/>
      <c r="DA481" s="200"/>
      <c r="DB481" s="200"/>
      <c r="DC481" s="200"/>
      <c r="DD481" s="200"/>
      <c r="DE481" s="200"/>
      <c r="DF481" s="200"/>
      <c r="DG481" s="200"/>
      <c r="DH481" s="200"/>
      <c r="DI481" s="200"/>
      <c r="DJ481" s="200"/>
      <c r="DK481" s="200"/>
      <c r="DL481" s="200"/>
      <c r="DM481" s="200"/>
      <c r="DN481" s="200"/>
      <c r="DO481" s="200"/>
      <c r="DP481" s="200"/>
      <c r="DQ481" s="200"/>
      <c r="DR481" s="200"/>
      <c r="DS481" s="200"/>
      <c r="DT481" s="200"/>
      <c r="DU481" s="200"/>
    </row>
    <row r="482" spans="2:125" s="130" customFormat="1" ht="11.85" hidden="1" customHeight="1">
      <c r="AQ482" s="86"/>
      <c r="AR482" s="86"/>
      <c r="AY482" s="198"/>
      <c r="AZ482" s="198"/>
      <c r="BA482" s="198"/>
      <c r="BB482" s="198"/>
      <c r="BC482" s="198"/>
      <c r="BD482" s="198"/>
      <c r="BE482" s="198"/>
      <c r="BF482" s="198"/>
      <c r="BG482" s="198"/>
      <c r="BH482" s="198"/>
      <c r="BI482" s="198"/>
      <c r="BJ482" s="198"/>
      <c r="BK482" s="198"/>
      <c r="BL482" s="198"/>
      <c r="BM482" s="198"/>
      <c r="BN482" s="198"/>
      <c r="BO482" s="198"/>
      <c r="BP482" s="198"/>
      <c r="BQ482" s="198"/>
      <c r="BR482" s="198"/>
      <c r="BS482" s="198"/>
      <c r="BT482" s="198"/>
      <c r="BU482" s="198"/>
      <c r="BV482" s="198"/>
      <c r="BW482" s="198"/>
      <c r="BX482" s="200"/>
      <c r="BY482" s="200"/>
      <c r="BZ482" s="200"/>
      <c r="CA482" s="200"/>
      <c r="CB482" s="200"/>
      <c r="CC482" s="200"/>
      <c r="CD482" s="200"/>
      <c r="CE482" s="200"/>
      <c r="CF482" s="200"/>
      <c r="CG482" s="200"/>
      <c r="CH482" s="200"/>
      <c r="CI482" s="200"/>
      <c r="CJ482" s="200"/>
      <c r="CK482" s="200"/>
      <c r="CL482" s="200"/>
      <c r="CM482" s="200"/>
      <c r="CN482" s="200"/>
      <c r="CO482" s="200"/>
      <c r="CP482" s="200"/>
      <c r="CQ482" s="200"/>
      <c r="CR482" s="200"/>
      <c r="CS482" s="200"/>
      <c r="CT482" s="200"/>
      <c r="CU482" s="200"/>
      <c r="CV482" s="200"/>
      <c r="CW482" s="200"/>
      <c r="CX482" s="200"/>
      <c r="CY482" s="200"/>
      <c r="CZ482" s="200"/>
      <c r="DA482" s="200"/>
      <c r="DB482" s="200"/>
      <c r="DC482" s="200"/>
      <c r="DD482" s="200"/>
      <c r="DE482" s="200"/>
      <c r="DF482" s="200"/>
      <c r="DG482" s="200"/>
      <c r="DH482" s="200"/>
      <c r="DI482" s="200"/>
      <c r="DJ482" s="200"/>
      <c r="DK482" s="200"/>
      <c r="DL482" s="200"/>
      <c r="DM482" s="200"/>
      <c r="DN482" s="200"/>
      <c r="DO482" s="200"/>
      <c r="DP482" s="200"/>
      <c r="DQ482" s="200"/>
      <c r="DR482" s="200"/>
      <c r="DS482" s="200"/>
      <c r="DT482" s="200"/>
      <c r="DU482" s="200"/>
    </row>
    <row r="483" spans="2:125" s="130" customFormat="1" ht="11.85" hidden="1" customHeight="1">
      <c r="AQ483" s="86"/>
      <c r="AR483" s="86"/>
      <c r="AY483" s="198"/>
      <c r="AZ483" s="198"/>
      <c r="BA483" s="198"/>
      <c r="BB483" s="198"/>
      <c r="BC483" s="198"/>
      <c r="BD483" s="198"/>
      <c r="BE483" s="198"/>
      <c r="BF483" s="198"/>
      <c r="BG483" s="198"/>
      <c r="BH483" s="198"/>
      <c r="BI483" s="198"/>
      <c r="BJ483" s="198"/>
      <c r="BK483" s="198"/>
      <c r="BL483" s="198"/>
      <c r="BM483" s="198"/>
      <c r="BN483" s="198"/>
      <c r="BO483" s="198"/>
      <c r="BP483" s="198"/>
      <c r="BQ483" s="198"/>
      <c r="BR483" s="198"/>
      <c r="BS483" s="198"/>
      <c r="BT483" s="198"/>
      <c r="BU483" s="198"/>
      <c r="BV483" s="198"/>
      <c r="BW483" s="198"/>
      <c r="BX483" s="200"/>
      <c r="BY483" s="200"/>
      <c r="BZ483" s="200"/>
      <c r="CA483" s="200"/>
      <c r="CB483" s="200"/>
      <c r="CC483" s="200"/>
      <c r="CD483" s="200"/>
      <c r="CE483" s="200"/>
      <c r="CF483" s="200"/>
      <c r="CG483" s="200"/>
      <c r="CH483" s="200"/>
      <c r="CI483" s="200"/>
      <c r="CJ483" s="200"/>
      <c r="CK483" s="200"/>
      <c r="CL483" s="200"/>
      <c r="CM483" s="200"/>
      <c r="CN483" s="200"/>
      <c r="CO483" s="200"/>
      <c r="CP483" s="200"/>
      <c r="CQ483" s="200"/>
      <c r="CR483" s="200"/>
      <c r="CS483" s="200"/>
      <c r="CT483" s="200"/>
      <c r="CU483" s="200"/>
      <c r="CV483" s="200"/>
      <c r="CW483" s="200"/>
      <c r="CX483" s="200"/>
      <c r="CY483" s="200"/>
      <c r="CZ483" s="200"/>
      <c r="DA483" s="200"/>
      <c r="DB483" s="200"/>
      <c r="DC483" s="200"/>
      <c r="DD483" s="200"/>
      <c r="DE483" s="200"/>
      <c r="DF483" s="200"/>
      <c r="DG483" s="200"/>
      <c r="DH483" s="200"/>
      <c r="DI483" s="200"/>
      <c r="DJ483" s="200"/>
      <c r="DK483" s="200"/>
      <c r="DL483" s="200"/>
      <c r="DM483" s="200"/>
      <c r="DN483" s="200"/>
      <c r="DO483" s="200"/>
      <c r="DP483" s="200"/>
      <c r="DQ483" s="200"/>
      <c r="DR483" s="200"/>
      <c r="DS483" s="200"/>
      <c r="DT483" s="200"/>
      <c r="DU483" s="200"/>
    </row>
    <row r="484" spans="2:125" s="130" customFormat="1" ht="11.85" hidden="1" customHeight="1">
      <c r="AQ484" s="86"/>
      <c r="AR484" s="86"/>
      <c r="AY484" s="198"/>
      <c r="AZ484" s="198"/>
      <c r="BA484" s="198"/>
      <c r="BB484" s="198"/>
      <c r="BC484" s="198"/>
      <c r="BD484" s="198"/>
      <c r="BE484" s="198"/>
      <c r="BF484" s="198"/>
      <c r="BG484" s="198"/>
      <c r="BH484" s="198"/>
      <c r="BI484" s="198"/>
      <c r="BJ484" s="198"/>
      <c r="BK484" s="198"/>
      <c r="BL484" s="198"/>
      <c r="BM484" s="198"/>
      <c r="BN484" s="198"/>
      <c r="BO484" s="198"/>
      <c r="BP484" s="198"/>
      <c r="BQ484" s="198"/>
      <c r="BR484" s="198"/>
      <c r="BS484" s="198"/>
      <c r="BT484" s="198"/>
      <c r="BU484" s="198"/>
      <c r="BV484" s="198"/>
      <c r="BW484" s="198"/>
      <c r="BX484" s="200"/>
      <c r="BY484" s="200"/>
      <c r="BZ484" s="200"/>
      <c r="CA484" s="200"/>
      <c r="CB484" s="200"/>
      <c r="CC484" s="200"/>
      <c r="CD484" s="200"/>
      <c r="CE484" s="200"/>
      <c r="CF484" s="200"/>
      <c r="CG484" s="200"/>
      <c r="CH484" s="200"/>
      <c r="CI484" s="200"/>
      <c r="CJ484" s="200"/>
      <c r="CK484" s="200"/>
      <c r="CL484" s="200"/>
      <c r="CM484" s="200"/>
      <c r="CN484" s="200"/>
      <c r="CO484" s="200"/>
      <c r="CP484" s="200"/>
      <c r="CQ484" s="200"/>
      <c r="CR484" s="200"/>
      <c r="CS484" s="200"/>
      <c r="CT484" s="200"/>
      <c r="CU484" s="200"/>
      <c r="CV484" s="200"/>
      <c r="CW484" s="200"/>
      <c r="CX484" s="200"/>
      <c r="CY484" s="200"/>
      <c r="CZ484" s="200"/>
      <c r="DA484" s="200"/>
      <c r="DB484" s="200"/>
      <c r="DC484" s="200"/>
      <c r="DD484" s="200"/>
      <c r="DE484" s="200"/>
      <c r="DF484" s="200"/>
      <c r="DG484" s="200"/>
      <c r="DH484" s="200"/>
      <c r="DI484" s="200"/>
      <c r="DJ484" s="200"/>
      <c r="DK484" s="200"/>
      <c r="DL484" s="200"/>
      <c r="DM484" s="200"/>
      <c r="DN484" s="200"/>
      <c r="DO484" s="200"/>
      <c r="DP484" s="200"/>
      <c r="DQ484" s="200"/>
      <c r="DR484" s="200"/>
      <c r="DS484" s="200"/>
      <c r="DT484" s="200"/>
      <c r="DU484" s="200"/>
    </row>
    <row r="485" spans="2:125" ht="12.75" hidden="1" customHeight="1">
      <c r="D485" s="130"/>
      <c r="E485" s="178"/>
      <c r="F485" s="178"/>
      <c r="G485" s="178"/>
      <c r="H485" s="178"/>
      <c r="I485" s="178"/>
      <c r="J485" s="178"/>
      <c r="K485" s="178"/>
      <c r="L485" s="178"/>
      <c r="M485" s="178"/>
      <c r="N485" s="178"/>
      <c r="O485" s="178"/>
      <c r="P485" s="178"/>
      <c r="Q485" s="178"/>
      <c r="R485" s="178"/>
      <c r="S485" s="178"/>
      <c r="T485" s="178"/>
      <c r="U485" s="178"/>
      <c r="V485" s="178"/>
      <c r="W485" s="178"/>
      <c r="X485" s="178"/>
      <c r="Y485" s="178"/>
      <c r="Z485" s="178"/>
      <c r="AA485" s="178"/>
      <c r="AB485" s="178"/>
      <c r="AC485" s="178"/>
      <c r="AD485" s="178"/>
      <c r="AE485" s="178"/>
      <c r="AF485" s="178"/>
      <c r="AG485" s="178"/>
      <c r="AH485" s="178"/>
      <c r="AI485" s="178"/>
      <c r="AJ485" s="178"/>
      <c r="AK485" s="178"/>
      <c r="AL485" s="178"/>
      <c r="AM485" s="178"/>
    </row>
    <row r="486" spans="2:125" ht="12.75" hidden="1" customHeight="1">
      <c r="D486" s="178" t="s">
        <v>294</v>
      </c>
      <c r="E486" s="178"/>
      <c r="F486" s="178"/>
      <c r="G486" s="178"/>
      <c r="H486" s="178"/>
      <c r="I486" s="178"/>
      <c r="J486" s="178"/>
      <c r="K486" s="178"/>
      <c r="L486" s="178"/>
      <c r="M486" s="178"/>
      <c r="N486" s="178"/>
      <c r="O486" s="178"/>
      <c r="P486" s="178"/>
      <c r="Q486" s="178"/>
      <c r="R486" s="178"/>
      <c r="S486" s="178"/>
      <c r="T486" s="178"/>
      <c r="U486" s="178"/>
      <c r="V486" s="178"/>
      <c r="W486" s="178"/>
      <c r="X486" s="178"/>
      <c r="Y486" s="178"/>
      <c r="Z486" s="178"/>
      <c r="AA486" s="178"/>
      <c r="AB486" s="178"/>
      <c r="AC486" s="178"/>
      <c r="AD486" s="178"/>
      <c r="AE486" s="178"/>
      <c r="AF486" s="178"/>
      <c r="AG486" s="178"/>
      <c r="AH486" s="178"/>
      <c r="AI486" s="178"/>
      <c r="AJ486" s="178"/>
      <c r="AK486" s="178"/>
      <c r="AL486" s="178"/>
      <c r="AM486" s="178"/>
    </row>
    <row r="487" spans="2:125" ht="12.75" hidden="1" customHeight="1">
      <c r="D487" s="178" t="s">
        <v>247</v>
      </c>
      <c r="E487" s="178"/>
      <c r="F487" s="178"/>
      <c r="G487" s="178"/>
      <c r="H487" s="178"/>
      <c r="I487" s="178"/>
      <c r="J487" s="178"/>
      <c r="K487" s="178"/>
      <c r="L487" s="178"/>
      <c r="M487" s="178"/>
      <c r="N487" s="178"/>
      <c r="O487" s="178"/>
      <c r="P487" s="178"/>
      <c r="Q487" s="178"/>
      <c r="R487" s="178"/>
      <c r="S487" s="178"/>
      <c r="T487" s="178"/>
      <c r="U487" s="178"/>
      <c r="V487" s="178"/>
      <c r="W487" s="178"/>
      <c r="X487" s="178"/>
      <c r="Y487" s="178"/>
      <c r="Z487" s="178"/>
      <c r="AA487" s="178"/>
      <c r="AB487" s="178"/>
      <c r="AC487" s="178"/>
      <c r="AD487" s="178"/>
      <c r="AE487" s="178"/>
      <c r="AF487" s="178"/>
      <c r="AG487" s="178"/>
      <c r="AH487" s="178"/>
      <c r="AI487" s="178"/>
      <c r="AJ487" s="178"/>
      <c r="AK487" s="178"/>
      <c r="AL487" s="178"/>
      <c r="AM487" s="178"/>
    </row>
    <row r="488" spans="2:125" ht="12.75" hidden="1" customHeight="1">
      <c r="D488" s="179" t="s">
        <v>248</v>
      </c>
      <c r="E488" s="179"/>
      <c r="F488" s="179"/>
      <c r="G488" s="179"/>
      <c r="H488" s="179"/>
      <c r="I488" s="179"/>
      <c r="J488" s="179"/>
      <c r="K488" s="179"/>
      <c r="L488" s="179"/>
      <c r="M488" s="179"/>
      <c r="N488" s="179"/>
      <c r="O488" s="179"/>
      <c r="P488" s="179"/>
      <c r="Q488" s="179"/>
      <c r="R488" s="179"/>
      <c r="S488" s="179"/>
      <c r="T488" s="179"/>
      <c r="U488" s="179"/>
      <c r="V488" s="179"/>
      <c r="W488" s="179"/>
      <c r="X488" s="179"/>
      <c r="Y488" s="179"/>
      <c r="Z488" s="179"/>
      <c r="AA488" s="179"/>
      <c r="AB488" s="179"/>
      <c r="AC488" s="179"/>
      <c r="AD488" s="179"/>
      <c r="AE488" s="179"/>
      <c r="AF488" s="179"/>
      <c r="AG488" s="179"/>
      <c r="AH488" s="179"/>
      <c r="AI488" s="179"/>
      <c r="AJ488" s="179"/>
      <c r="AK488" s="179"/>
      <c r="AL488" s="179"/>
      <c r="AM488" s="179"/>
      <c r="AN488" s="179"/>
      <c r="AO488" s="179"/>
      <c r="AP488" s="179"/>
      <c r="AQ488" s="179"/>
      <c r="AR488" s="179"/>
    </row>
    <row r="489" spans="2:125" ht="12.75" hidden="1" customHeight="1">
      <c r="D489" s="179" t="s">
        <v>249</v>
      </c>
      <c r="E489" s="179"/>
      <c r="F489" s="179"/>
      <c r="G489" s="179"/>
      <c r="H489" s="179"/>
      <c r="I489" s="179"/>
      <c r="J489" s="179"/>
      <c r="K489" s="179"/>
      <c r="L489" s="179"/>
      <c r="M489" s="179"/>
      <c r="N489" s="179"/>
      <c r="O489" s="179"/>
      <c r="P489" s="179"/>
      <c r="Q489" s="179"/>
      <c r="R489" s="179"/>
      <c r="S489" s="179"/>
      <c r="T489" s="179"/>
      <c r="U489" s="179"/>
      <c r="V489" s="179"/>
      <c r="W489" s="179"/>
      <c r="X489" s="179"/>
      <c r="Y489" s="179"/>
      <c r="Z489" s="179"/>
      <c r="AA489" s="179"/>
      <c r="AB489" s="179"/>
      <c r="AC489" s="179"/>
      <c r="AD489" s="179"/>
      <c r="AE489" s="179"/>
      <c r="AF489" s="179"/>
      <c r="AG489" s="179"/>
      <c r="AH489" s="179"/>
      <c r="AI489" s="179"/>
      <c r="AJ489" s="179"/>
      <c r="AK489" s="179"/>
      <c r="AL489" s="179"/>
      <c r="AM489" s="179"/>
      <c r="AN489" s="179"/>
      <c r="AO489" s="179"/>
      <c r="AP489" s="179"/>
      <c r="AQ489" s="179"/>
      <c r="AR489" s="179"/>
    </row>
    <row r="490" spans="2:125" hidden="1"/>
    <row r="491" spans="2:125" ht="12.75" hidden="1" customHeight="1">
      <c r="AJ491" s="142"/>
      <c r="AK491" s="181">
        <v>41665</v>
      </c>
      <c r="AL491" s="181"/>
      <c r="AM491" s="181"/>
    </row>
    <row r="492" spans="2:125" ht="20.100000000000001" hidden="1" customHeight="1">
      <c r="B492" s="549" t="s">
        <v>793</v>
      </c>
      <c r="C492" s="549"/>
      <c r="D492" s="549"/>
      <c r="E492" s="549"/>
      <c r="F492" s="549"/>
      <c r="G492" s="549"/>
      <c r="H492" s="549"/>
      <c r="I492" s="549"/>
      <c r="J492" s="549"/>
      <c r="K492" s="549"/>
      <c r="L492" s="549"/>
      <c r="M492" s="549"/>
      <c r="N492" s="549"/>
      <c r="O492" s="549"/>
      <c r="P492" s="549"/>
      <c r="Q492" s="549"/>
      <c r="R492" s="549"/>
      <c r="S492" s="549"/>
      <c r="T492" s="549"/>
      <c r="U492" s="549"/>
      <c r="V492" s="549"/>
      <c r="W492" s="549"/>
      <c r="X492" s="549"/>
      <c r="Y492" s="549"/>
      <c r="Z492" s="549"/>
      <c r="AA492" s="549"/>
      <c r="AB492" s="549"/>
      <c r="AC492" s="549"/>
      <c r="AD492" s="549"/>
      <c r="AE492" s="549"/>
      <c r="AF492" s="549"/>
      <c r="AG492" s="549"/>
      <c r="AH492" s="549"/>
      <c r="AI492" s="549"/>
      <c r="AJ492" s="549"/>
      <c r="AK492" s="549"/>
      <c r="AL492" s="549"/>
      <c r="AM492" s="549"/>
      <c r="AN492" s="549"/>
      <c r="AO492" s="549"/>
      <c r="AP492" s="549"/>
      <c r="AQ492" s="549"/>
      <c r="AR492" s="549"/>
      <c r="AS492" s="549"/>
    </row>
    <row r="493" spans="2:125" ht="20.100000000000001" hidden="1" customHeight="1">
      <c r="B493" s="572" t="s">
        <v>185</v>
      </c>
      <c r="C493" s="380"/>
      <c r="D493" s="380"/>
      <c r="E493" s="380"/>
      <c r="F493" s="380"/>
      <c r="G493" s="380"/>
      <c r="H493" s="380"/>
      <c r="I493" s="380"/>
      <c r="J493" s="380"/>
      <c r="K493" s="380"/>
      <c r="L493" s="380"/>
      <c r="M493" s="380"/>
      <c r="N493" s="380"/>
      <c r="O493" s="380"/>
      <c r="P493" s="380"/>
      <c r="Q493" s="380"/>
      <c r="R493" s="380"/>
      <c r="S493" s="380"/>
      <c r="T493" s="380"/>
      <c r="U493" s="380"/>
      <c r="V493" s="381"/>
      <c r="W493" s="380"/>
      <c r="X493" s="380"/>
      <c r="Y493" s="381"/>
      <c r="Z493" s="572"/>
      <c r="AA493" s="381"/>
      <c r="AL493" s="573"/>
      <c r="AO493" s="4493" t="s">
        <v>379</v>
      </c>
      <c r="AP493" s="4493"/>
      <c r="AQ493" s="4493"/>
      <c r="AR493" s="4493"/>
      <c r="AS493" s="4493"/>
    </row>
    <row r="494" spans="2:125" ht="33.950000000000003" hidden="1" customHeight="1">
      <c r="D494" s="4487" t="s">
        <v>254</v>
      </c>
      <c r="E494" s="4487"/>
      <c r="F494" s="4487"/>
      <c r="G494" s="4487"/>
      <c r="H494" s="4487"/>
      <c r="I494" s="4487"/>
      <c r="J494" s="4487"/>
      <c r="K494" s="4487"/>
      <c r="L494" s="87"/>
      <c r="M494" s="87"/>
      <c r="N494" s="87"/>
      <c r="O494" s="87"/>
      <c r="P494" s="87"/>
      <c r="Q494" s="87"/>
      <c r="R494" s="87"/>
      <c r="S494" s="87"/>
      <c r="U494" s="87"/>
      <c r="V494" s="88"/>
      <c r="Z494" s="574" t="s">
        <v>340</v>
      </c>
      <c r="AA494" s="550"/>
      <c r="AB494" s="550"/>
      <c r="AC494" s="550"/>
      <c r="AD494" s="550"/>
      <c r="AE494" s="550"/>
      <c r="AF494" s="550"/>
      <c r="AG494" s="550"/>
      <c r="AL494" s="548" t="s">
        <v>187</v>
      </c>
      <c r="AO494" s="4493"/>
      <c r="AP494" s="4493"/>
      <c r="AQ494" s="4493"/>
      <c r="AR494" s="4493"/>
      <c r="AS494" s="4493"/>
    </row>
    <row r="495" spans="2:125" s="394" customFormat="1" ht="3" hidden="1" customHeight="1">
      <c r="B495" s="395"/>
      <c r="E495" s="86"/>
      <c r="AY495" s="352"/>
      <c r="AZ495" s="352"/>
      <c r="BA495" s="352"/>
      <c r="BB495" s="352"/>
      <c r="BC495" s="352"/>
      <c r="BD495" s="352"/>
      <c r="BE495" s="352"/>
      <c r="BF495" s="352"/>
      <c r="BG495" s="352"/>
      <c r="BH495" s="352"/>
      <c r="BI495" s="352"/>
      <c r="BJ495" s="352"/>
      <c r="BK495" s="352"/>
      <c r="BL495" s="352"/>
      <c r="BM495" s="352"/>
      <c r="BN495" s="352"/>
      <c r="BO495" s="352"/>
      <c r="BP495" s="352"/>
      <c r="BQ495" s="352"/>
      <c r="BR495" s="352"/>
      <c r="BS495" s="352"/>
      <c r="BT495" s="352"/>
      <c r="BU495" s="352"/>
      <c r="BV495" s="352"/>
      <c r="BW495" s="352"/>
      <c r="BX495" s="613"/>
      <c r="BY495" s="613"/>
      <c r="BZ495" s="613"/>
      <c r="CA495" s="613"/>
      <c r="CB495" s="613"/>
      <c r="CC495" s="613"/>
      <c r="CD495" s="613"/>
      <c r="CE495" s="613"/>
      <c r="CF495" s="613"/>
      <c r="CG495" s="613"/>
      <c r="CH495" s="613"/>
      <c r="CI495" s="613"/>
      <c r="CJ495" s="613"/>
      <c r="CK495" s="613"/>
      <c r="CL495" s="613"/>
      <c r="CM495" s="613"/>
      <c r="CN495" s="613"/>
      <c r="CO495" s="613"/>
      <c r="CP495" s="613"/>
      <c r="CQ495" s="613"/>
      <c r="CR495" s="613"/>
      <c r="CS495" s="613"/>
      <c r="CT495" s="613"/>
      <c r="CU495" s="613"/>
      <c r="CV495" s="613"/>
      <c r="CW495" s="613"/>
      <c r="CX495" s="613"/>
      <c r="CY495" s="613"/>
      <c r="CZ495" s="613"/>
      <c r="DA495" s="613"/>
      <c r="DB495" s="613"/>
      <c r="DC495" s="613"/>
      <c r="DD495" s="613"/>
      <c r="DE495" s="613"/>
      <c r="DF495" s="613"/>
      <c r="DG495" s="613"/>
      <c r="DH495" s="613"/>
      <c r="DI495" s="613"/>
      <c r="DJ495" s="613"/>
      <c r="DK495" s="613"/>
      <c r="DL495" s="613"/>
      <c r="DM495" s="613"/>
      <c r="DN495" s="613"/>
      <c r="DO495" s="613"/>
      <c r="DP495" s="613"/>
      <c r="DQ495" s="613"/>
      <c r="DR495" s="613"/>
      <c r="DS495" s="613"/>
      <c r="DT495" s="613"/>
      <c r="DU495" s="613"/>
    </row>
    <row r="496" spans="2:125" s="394" customFormat="1" ht="11.85" hidden="1" customHeight="1">
      <c r="B496" s="396"/>
      <c r="D496" s="397"/>
      <c r="E496" s="144" t="s">
        <v>255</v>
      </c>
      <c r="G496" s="398"/>
      <c r="I496" s="398"/>
      <c r="K496" s="398" t="s">
        <v>188</v>
      </c>
      <c r="M496" s="399" t="s">
        <v>189</v>
      </c>
      <c r="N496" s="399"/>
      <c r="O496" s="399"/>
      <c r="P496" s="399"/>
      <c r="Q496" s="400" t="s">
        <v>190</v>
      </c>
      <c r="R496" s="399"/>
      <c r="S496" s="399"/>
      <c r="T496" s="399"/>
      <c r="U496" s="399"/>
      <c r="V496" s="399"/>
      <c r="X496" s="399"/>
      <c r="Z496" s="401" t="s">
        <v>191</v>
      </c>
      <c r="AA496" s="402"/>
      <c r="AB496" s="402"/>
      <c r="AC496" s="402"/>
      <c r="AD496" s="402"/>
      <c r="AE496" s="402"/>
      <c r="AF496" s="402"/>
      <c r="AG496" s="402"/>
      <c r="AI496" s="398" t="s">
        <v>188</v>
      </c>
      <c r="AK496" s="401" t="s">
        <v>192</v>
      </c>
      <c r="AL496" s="401"/>
      <c r="AM496" s="401"/>
      <c r="AO496" s="403" t="s">
        <v>194</v>
      </c>
      <c r="AP496" s="403"/>
      <c r="AR496" s="404" t="s">
        <v>104</v>
      </c>
      <c r="AS496" s="405"/>
      <c r="AY496" s="352"/>
      <c r="AZ496" s="352"/>
      <c r="BA496" s="352"/>
      <c r="BB496" s="352"/>
      <c r="BC496" s="352"/>
      <c r="BD496" s="352"/>
      <c r="BE496" s="352"/>
      <c r="BF496" s="352"/>
      <c r="BG496" s="352"/>
      <c r="BH496" s="352"/>
      <c r="BI496" s="352"/>
      <c r="BJ496" s="352"/>
      <c r="BK496" s="352"/>
      <c r="BL496" s="352"/>
      <c r="BM496" s="352"/>
      <c r="BN496" s="352"/>
      <c r="BO496" s="352"/>
      <c r="BP496" s="352"/>
      <c r="BQ496" s="352"/>
      <c r="BR496" s="352"/>
      <c r="BS496" s="352"/>
      <c r="BT496" s="352"/>
      <c r="BU496" s="352"/>
      <c r="BV496" s="352"/>
      <c r="BW496" s="352"/>
      <c r="BX496" s="613"/>
      <c r="BY496" s="613"/>
      <c r="BZ496" s="613"/>
      <c r="CA496" s="613"/>
      <c r="CB496" s="613"/>
      <c r="CC496" s="613"/>
      <c r="CD496" s="613"/>
      <c r="CE496" s="613"/>
      <c r="CF496" s="613"/>
      <c r="CG496" s="613"/>
      <c r="CH496" s="613"/>
      <c r="CI496" s="613"/>
      <c r="CJ496" s="613"/>
      <c r="CK496" s="613"/>
      <c r="CL496" s="613"/>
      <c r="CM496" s="613"/>
      <c r="CN496" s="613"/>
      <c r="CO496" s="613"/>
      <c r="CP496" s="613"/>
      <c r="CQ496" s="613"/>
      <c r="CR496" s="613"/>
      <c r="CS496" s="613"/>
      <c r="CT496" s="613"/>
      <c r="CU496" s="613"/>
      <c r="CV496" s="613"/>
      <c r="CW496" s="613"/>
      <c r="CX496" s="613"/>
      <c r="CY496" s="613"/>
      <c r="CZ496" s="613"/>
      <c r="DA496" s="613"/>
      <c r="DB496" s="613"/>
      <c r="DC496" s="613"/>
      <c r="DD496" s="613"/>
      <c r="DE496" s="613"/>
      <c r="DF496" s="613"/>
      <c r="DG496" s="613"/>
      <c r="DH496" s="613"/>
      <c r="DI496" s="613"/>
      <c r="DJ496" s="613"/>
      <c r="DK496" s="613"/>
      <c r="DL496" s="613"/>
      <c r="DM496" s="613"/>
      <c r="DN496" s="613"/>
      <c r="DO496" s="613"/>
      <c r="DP496" s="613"/>
      <c r="DQ496" s="613"/>
      <c r="DR496" s="613"/>
      <c r="DS496" s="613"/>
      <c r="DT496" s="613"/>
      <c r="DU496" s="613"/>
    </row>
    <row r="497" spans="1:125" s="394" customFormat="1" ht="11.85" hidden="1" customHeight="1">
      <c r="B497" s="406" t="s">
        <v>117</v>
      </c>
      <c r="D497" s="407" t="s">
        <v>195</v>
      </c>
      <c r="E497" s="153" t="s">
        <v>256</v>
      </c>
      <c r="G497" s="408" t="s">
        <v>196</v>
      </c>
      <c r="I497" s="408" t="s">
        <v>0</v>
      </c>
      <c r="K497" s="408" t="s">
        <v>197</v>
      </c>
      <c r="M497" s="409" t="s">
        <v>198</v>
      </c>
      <c r="N497" s="409" t="s">
        <v>199</v>
      </c>
      <c r="O497" s="373" t="s">
        <v>200</v>
      </c>
      <c r="P497" s="373" t="s">
        <v>201</v>
      </c>
      <c r="Q497" s="373" t="s">
        <v>202</v>
      </c>
      <c r="R497" s="373" t="s">
        <v>203</v>
      </c>
      <c r="S497" s="373" t="s">
        <v>204</v>
      </c>
      <c r="T497" s="373" t="s">
        <v>205</v>
      </c>
      <c r="U497" s="373" t="s">
        <v>206</v>
      </c>
      <c r="V497" s="373" t="s">
        <v>207</v>
      </c>
      <c r="X497" s="409" t="s">
        <v>208</v>
      </c>
      <c r="Z497" s="155" t="s">
        <v>209</v>
      </c>
      <c r="AA497" s="155" t="s">
        <v>210</v>
      </c>
      <c r="AB497" s="155" t="s">
        <v>211</v>
      </c>
      <c r="AC497" s="155" t="s">
        <v>212</v>
      </c>
      <c r="AD497" s="155" t="s">
        <v>213</v>
      </c>
      <c r="AE497" s="155" t="s">
        <v>214</v>
      </c>
      <c r="AF497" s="155" t="s">
        <v>215</v>
      </c>
      <c r="AG497" s="155"/>
      <c r="AH497" s="86"/>
      <c r="AI497" s="151" t="s">
        <v>216</v>
      </c>
      <c r="AK497" s="410" t="s">
        <v>188</v>
      </c>
      <c r="AL497" s="409" t="s">
        <v>217</v>
      </c>
      <c r="AM497" s="411" t="s">
        <v>193</v>
      </c>
      <c r="AO497" s="409" t="s">
        <v>295</v>
      </c>
      <c r="AP497" s="154" t="s">
        <v>296</v>
      </c>
      <c r="AR497" s="412" t="s">
        <v>217</v>
      </c>
      <c r="AS497" s="412" t="s">
        <v>218</v>
      </c>
      <c r="AY497" s="352"/>
      <c r="AZ497" s="352"/>
      <c r="BA497" s="352"/>
      <c r="BB497" s="352"/>
      <c r="BC497" s="352"/>
      <c r="BD497" s="352"/>
      <c r="BE497" s="352"/>
      <c r="BF497" s="352"/>
      <c r="BG497" s="352"/>
      <c r="BH497" s="352"/>
      <c r="BI497" s="352"/>
      <c r="BJ497" s="352"/>
      <c r="BK497" s="352"/>
      <c r="BL497" s="352"/>
      <c r="BM497" s="352"/>
      <c r="BN497" s="352"/>
      <c r="BO497" s="352"/>
      <c r="BP497" s="352"/>
      <c r="BQ497" s="352"/>
      <c r="BR497" s="352"/>
      <c r="BS497" s="352"/>
      <c r="BT497" s="352"/>
      <c r="BU497" s="352"/>
      <c r="BV497" s="352"/>
      <c r="BW497" s="352"/>
      <c r="BX497" s="613"/>
      <c r="BY497" s="613"/>
      <c r="BZ497" s="613"/>
      <c r="CA497" s="613"/>
      <c r="CB497" s="613"/>
      <c r="CC497" s="613"/>
      <c r="CD497" s="613"/>
      <c r="CE497" s="613"/>
      <c r="CF497" s="613"/>
      <c r="CG497" s="613"/>
      <c r="CH497" s="613"/>
      <c r="CI497" s="613"/>
      <c r="CJ497" s="613"/>
      <c r="CK497" s="613"/>
      <c r="CL497" s="613"/>
      <c r="CM497" s="613"/>
      <c r="CN497" s="613"/>
      <c r="CO497" s="613"/>
      <c r="CP497" s="613"/>
      <c r="CQ497" s="613"/>
      <c r="CR497" s="613"/>
      <c r="CS497" s="613"/>
      <c r="CT497" s="613"/>
      <c r="CU497" s="613"/>
      <c r="CV497" s="613"/>
      <c r="CW497" s="613"/>
      <c r="CX497" s="613"/>
      <c r="CY497" s="613"/>
      <c r="CZ497" s="613"/>
      <c r="DA497" s="613"/>
      <c r="DB497" s="613"/>
      <c r="DC497" s="613"/>
      <c r="DD497" s="613"/>
      <c r="DE497" s="613"/>
      <c r="DF497" s="613"/>
      <c r="DG497" s="613"/>
      <c r="DH497" s="613"/>
      <c r="DI497" s="613"/>
      <c r="DJ497" s="613"/>
      <c r="DK497" s="613"/>
      <c r="DL497" s="613"/>
      <c r="DM497" s="613"/>
      <c r="DN497" s="613"/>
      <c r="DO497" s="613"/>
      <c r="DP497" s="613"/>
      <c r="DQ497" s="613"/>
      <c r="DR497" s="613"/>
      <c r="DS497" s="613"/>
      <c r="DT497" s="613"/>
      <c r="DU497" s="613"/>
    </row>
    <row r="498" spans="1:125" s="394" customFormat="1" ht="3" hidden="1" customHeight="1">
      <c r="B498" s="395"/>
      <c r="E498" s="86"/>
      <c r="K498" s="413"/>
      <c r="AR498" s="414"/>
      <c r="AS498" s="414"/>
      <c r="AY498" s="352"/>
      <c r="AZ498" s="352"/>
      <c r="BA498" s="352"/>
      <c r="BB498" s="352"/>
      <c r="BC498" s="352"/>
      <c r="BD498" s="352"/>
      <c r="BE498" s="352"/>
      <c r="BF498" s="352"/>
      <c r="BG498" s="352"/>
      <c r="BH498" s="352"/>
      <c r="BI498" s="352"/>
      <c r="BJ498" s="352"/>
      <c r="BK498" s="352"/>
      <c r="BL498" s="352"/>
      <c r="BM498" s="352"/>
      <c r="BN498" s="352"/>
      <c r="BO498" s="352"/>
      <c r="BP498" s="352"/>
      <c r="BQ498" s="352"/>
      <c r="BR498" s="352"/>
      <c r="BS498" s="352"/>
      <c r="BT498" s="352"/>
      <c r="BU498" s="352"/>
      <c r="BV498" s="352"/>
      <c r="BW498" s="352"/>
      <c r="BX498" s="613"/>
      <c r="BY498" s="613"/>
      <c r="BZ498" s="613"/>
      <c r="CA498" s="613"/>
      <c r="CB498" s="613"/>
      <c r="CC498" s="613"/>
      <c r="CD498" s="613"/>
      <c r="CE498" s="613"/>
      <c r="CF498" s="613"/>
      <c r="CG498" s="613"/>
      <c r="CH498" s="613"/>
      <c r="CI498" s="613"/>
      <c r="CJ498" s="613"/>
      <c r="CK498" s="613"/>
      <c r="CL498" s="613"/>
      <c r="CM498" s="613"/>
      <c r="CN498" s="613"/>
      <c r="CO498" s="613"/>
      <c r="CP498" s="613"/>
      <c r="CQ498" s="613"/>
      <c r="CR498" s="613"/>
      <c r="CS498" s="613"/>
      <c r="CT498" s="613"/>
      <c r="CU498" s="613"/>
      <c r="CV498" s="613"/>
      <c r="CW498" s="613"/>
      <c r="CX498" s="613"/>
      <c r="CY498" s="613"/>
      <c r="CZ498" s="613"/>
      <c r="DA498" s="613"/>
      <c r="DB498" s="613"/>
      <c r="DC498" s="613"/>
      <c r="DD498" s="613"/>
      <c r="DE498" s="613"/>
      <c r="DF498" s="613"/>
      <c r="DG498" s="613"/>
      <c r="DH498" s="613"/>
      <c r="DI498" s="613"/>
      <c r="DJ498" s="613"/>
      <c r="DK498" s="613"/>
      <c r="DL498" s="613"/>
      <c r="DM498" s="613"/>
      <c r="DN498" s="613"/>
      <c r="DO498" s="613"/>
      <c r="DP498" s="613"/>
      <c r="DQ498" s="613"/>
      <c r="DR498" s="613"/>
      <c r="DS498" s="613"/>
      <c r="DT498" s="613"/>
      <c r="DU498" s="613"/>
    </row>
    <row r="499" spans="1:125" s="394" customFormat="1" ht="11.45" hidden="1" customHeight="1">
      <c r="B499" s="415" t="s">
        <v>219</v>
      </c>
      <c r="D499" s="350" t="s">
        <v>88</v>
      </c>
      <c r="E499" s="390"/>
      <c r="F499" s="350">
        <v>0</v>
      </c>
      <c r="G499" s="416" t="s">
        <v>88</v>
      </c>
      <c r="I499" s="417" t="s">
        <v>88</v>
      </c>
      <c r="K499" s="418">
        <v>0</v>
      </c>
      <c r="M499" s="419" t="s">
        <v>220</v>
      </c>
      <c r="N499" s="419" t="s">
        <v>220</v>
      </c>
      <c r="O499" s="420" t="s">
        <v>220</v>
      </c>
      <c r="P499" s="420" t="s">
        <v>220</v>
      </c>
      <c r="Q499" s="420" t="s">
        <v>220</v>
      </c>
      <c r="R499" s="420" t="s">
        <v>220</v>
      </c>
      <c r="S499" s="420" t="s">
        <v>220</v>
      </c>
      <c r="T499" s="420" t="s">
        <v>220</v>
      </c>
      <c r="U499" s="420" t="s">
        <v>220</v>
      </c>
      <c r="V499" s="420" t="s">
        <v>220</v>
      </c>
      <c r="X499" s="421">
        <v>0</v>
      </c>
      <c r="Z499" s="422" t="s">
        <v>226</v>
      </c>
      <c r="AA499" s="422" t="s">
        <v>226</v>
      </c>
      <c r="AB499" s="422" t="s">
        <v>226</v>
      </c>
      <c r="AC499" s="422" t="s">
        <v>226</v>
      </c>
      <c r="AD499" s="422" t="s">
        <v>226</v>
      </c>
      <c r="AE499" s="422" t="s">
        <v>226</v>
      </c>
      <c r="AF499" s="100"/>
      <c r="AG499" s="422"/>
      <c r="AI499" s="423">
        <v>0</v>
      </c>
      <c r="AJ499" s="394">
        <v>20</v>
      </c>
      <c r="AK499" s="423">
        <v>0</v>
      </c>
      <c r="AL499" s="100">
        <v>14</v>
      </c>
      <c r="AM499" s="424">
        <v>0</v>
      </c>
      <c r="AO499" s="425">
        <v>0</v>
      </c>
      <c r="AP499" s="425">
        <v>0</v>
      </c>
      <c r="AR499" s="426">
        <v>0</v>
      </c>
      <c r="AS499" s="426">
        <v>0</v>
      </c>
      <c r="AY499" s="352"/>
      <c r="AZ499" s="352"/>
      <c r="BA499" s="352"/>
      <c r="BB499" s="352"/>
      <c r="BC499" s="352"/>
      <c r="BD499" s="352"/>
      <c r="BE499" s="352"/>
      <c r="BF499" s="352"/>
      <c r="BG499" s="352"/>
      <c r="BH499" s="352"/>
      <c r="BI499" s="352"/>
      <c r="BJ499" s="352"/>
      <c r="BK499" s="352"/>
      <c r="BL499" s="352"/>
      <c r="BM499" s="352"/>
      <c r="BN499" s="352"/>
      <c r="BO499" s="352"/>
      <c r="BP499" s="352"/>
      <c r="BQ499" s="352"/>
      <c r="BR499" s="352"/>
      <c r="BS499" s="352"/>
      <c r="BT499" s="352"/>
      <c r="BU499" s="352"/>
      <c r="BV499" s="352"/>
      <c r="BW499" s="352"/>
      <c r="BX499" s="613"/>
      <c r="BY499" s="613"/>
      <c r="BZ499" s="613"/>
      <c r="CA499" s="613"/>
      <c r="CB499" s="613"/>
      <c r="CC499" s="613"/>
      <c r="CD499" s="613"/>
      <c r="CE499" s="613"/>
      <c r="CF499" s="613"/>
      <c r="CG499" s="613"/>
      <c r="CH499" s="613"/>
      <c r="CI499" s="613"/>
      <c r="CJ499" s="613"/>
      <c r="CK499" s="613"/>
      <c r="CL499" s="613"/>
      <c r="CM499" s="613"/>
      <c r="CN499" s="613"/>
      <c r="CO499" s="613"/>
      <c r="CP499" s="613"/>
      <c r="CQ499" s="613"/>
      <c r="CR499" s="613"/>
      <c r="CS499" s="613"/>
      <c r="CT499" s="613"/>
      <c r="CU499" s="613"/>
      <c r="CV499" s="613"/>
      <c r="CW499" s="613"/>
      <c r="CX499" s="613"/>
      <c r="CY499" s="613"/>
      <c r="CZ499" s="613"/>
      <c r="DA499" s="613"/>
      <c r="DB499" s="613"/>
      <c r="DC499" s="613"/>
      <c r="DD499" s="613"/>
      <c r="DE499" s="613"/>
      <c r="DF499" s="613"/>
      <c r="DG499" s="613"/>
      <c r="DH499" s="613"/>
      <c r="DI499" s="613"/>
      <c r="DJ499" s="613"/>
      <c r="DK499" s="613"/>
      <c r="DL499" s="613"/>
      <c r="DM499" s="613"/>
      <c r="DN499" s="613"/>
      <c r="DO499" s="613"/>
      <c r="DP499" s="613"/>
      <c r="DQ499" s="613"/>
      <c r="DR499" s="613"/>
      <c r="DS499" s="613"/>
      <c r="DT499" s="613"/>
      <c r="DU499" s="613"/>
    </row>
    <row r="500" spans="1:125" s="394" customFormat="1" ht="11.45" hidden="1" customHeight="1">
      <c r="B500" s="415" t="s">
        <v>221</v>
      </c>
      <c r="D500" s="350" t="s">
        <v>88</v>
      </c>
      <c r="E500" s="390"/>
      <c r="F500" s="350">
        <v>0</v>
      </c>
      <c r="G500" s="416" t="s">
        <v>88</v>
      </c>
      <c r="I500" s="417" t="s">
        <v>88</v>
      </c>
      <c r="K500" s="577">
        <v>0</v>
      </c>
      <c r="M500" s="419" t="s">
        <v>220</v>
      </c>
      <c r="N500" s="419" t="s">
        <v>220</v>
      </c>
      <c r="O500" s="420" t="s">
        <v>220</v>
      </c>
      <c r="P500" s="420" t="s">
        <v>220</v>
      </c>
      <c r="Q500" s="420" t="s">
        <v>220</v>
      </c>
      <c r="R500" s="420" t="s">
        <v>220</v>
      </c>
      <c r="S500" s="420" t="s">
        <v>220</v>
      </c>
      <c r="T500" s="420" t="s">
        <v>220</v>
      </c>
      <c r="U500" s="420" t="s">
        <v>220</v>
      </c>
      <c r="V500" s="420" t="s">
        <v>220</v>
      </c>
      <c r="X500" s="421">
        <v>0</v>
      </c>
      <c r="Z500" s="422" t="s">
        <v>226</v>
      </c>
      <c r="AA500" s="422" t="s">
        <v>226</v>
      </c>
      <c r="AB500" s="422" t="s">
        <v>226</v>
      </c>
      <c r="AC500" s="422" t="s">
        <v>226</v>
      </c>
      <c r="AD500" s="422" t="s">
        <v>226</v>
      </c>
      <c r="AE500" s="422" t="s">
        <v>226</v>
      </c>
      <c r="AF500" s="100"/>
      <c r="AG500" s="422"/>
      <c r="AI500" s="423">
        <v>0</v>
      </c>
      <c r="AJ500" s="394">
        <v>21</v>
      </c>
      <c r="AK500" s="423">
        <v>0</v>
      </c>
      <c r="AL500" s="100">
        <v>14</v>
      </c>
      <c r="AM500" s="424">
        <v>0</v>
      </c>
      <c r="AO500" s="425">
        <v>0</v>
      </c>
      <c r="AP500" s="425">
        <v>0</v>
      </c>
      <c r="AR500" s="426">
        <v>0</v>
      </c>
      <c r="AS500" s="426">
        <v>0</v>
      </c>
      <c r="AY500" s="352"/>
      <c r="AZ500" s="352"/>
      <c r="BA500" s="352"/>
      <c r="BB500" s="352"/>
      <c r="BC500" s="352"/>
      <c r="BD500" s="352"/>
      <c r="BE500" s="352"/>
      <c r="BF500" s="352"/>
      <c r="BG500" s="352"/>
      <c r="BH500" s="352"/>
      <c r="BI500" s="352"/>
      <c r="BJ500" s="352"/>
      <c r="BK500" s="352"/>
      <c r="BL500" s="352"/>
      <c r="BM500" s="352"/>
      <c r="BN500" s="352"/>
      <c r="BO500" s="352"/>
      <c r="BP500" s="352"/>
      <c r="BQ500" s="352"/>
      <c r="BR500" s="352"/>
      <c r="BS500" s="352"/>
      <c r="BT500" s="352"/>
      <c r="BU500" s="352"/>
      <c r="BV500" s="352"/>
      <c r="BW500" s="352"/>
      <c r="BX500" s="613"/>
      <c r="BY500" s="613"/>
      <c r="BZ500" s="613"/>
      <c r="CA500" s="613"/>
      <c r="CB500" s="613"/>
      <c r="CC500" s="613"/>
      <c r="CD500" s="613"/>
      <c r="CE500" s="613"/>
      <c r="CF500" s="613"/>
      <c r="CG500" s="613"/>
      <c r="CH500" s="613"/>
      <c r="CI500" s="613"/>
      <c r="CJ500" s="613"/>
      <c r="CK500" s="613"/>
      <c r="CL500" s="613"/>
      <c r="CM500" s="613"/>
      <c r="CN500" s="613"/>
      <c r="CO500" s="613"/>
      <c r="CP500" s="613"/>
      <c r="CQ500" s="613"/>
      <c r="CR500" s="613"/>
      <c r="CS500" s="613"/>
      <c r="CT500" s="613"/>
      <c r="CU500" s="613"/>
      <c r="CV500" s="613"/>
      <c r="CW500" s="613"/>
      <c r="CX500" s="613"/>
      <c r="CY500" s="613"/>
      <c r="CZ500" s="613"/>
      <c r="DA500" s="613"/>
      <c r="DB500" s="613"/>
      <c r="DC500" s="613"/>
      <c r="DD500" s="613"/>
      <c r="DE500" s="613"/>
      <c r="DF500" s="613"/>
      <c r="DG500" s="613"/>
      <c r="DH500" s="613"/>
      <c r="DI500" s="613"/>
      <c r="DJ500" s="613"/>
      <c r="DK500" s="613"/>
      <c r="DL500" s="613"/>
      <c r="DM500" s="613"/>
      <c r="DN500" s="613"/>
      <c r="DO500" s="613"/>
      <c r="DP500" s="613"/>
      <c r="DQ500" s="613"/>
      <c r="DR500" s="613"/>
      <c r="DS500" s="613"/>
      <c r="DT500" s="613"/>
      <c r="DU500" s="613"/>
    </row>
    <row r="501" spans="1:125" s="394" customFormat="1" ht="11.45" hidden="1" customHeight="1">
      <c r="A501" s="350"/>
      <c r="B501" s="437" t="s">
        <v>222</v>
      </c>
      <c r="C501" s="350"/>
      <c r="D501" s="350" t="s">
        <v>88</v>
      </c>
      <c r="E501" s="575"/>
      <c r="F501" s="350">
        <v>0</v>
      </c>
      <c r="G501" s="416" t="s">
        <v>88</v>
      </c>
      <c r="H501" s="350"/>
      <c r="I501" s="417" t="s">
        <v>88</v>
      </c>
      <c r="J501" s="350"/>
      <c r="K501" s="578">
        <v>0</v>
      </c>
      <c r="L501" s="350"/>
      <c r="M501" s="420" t="s">
        <v>220</v>
      </c>
      <c r="N501" s="420" t="s">
        <v>220</v>
      </c>
      <c r="O501" s="420" t="s">
        <v>220</v>
      </c>
      <c r="P501" s="420" t="s">
        <v>220</v>
      </c>
      <c r="Q501" s="420" t="s">
        <v>220</v>
      </c>
      <c r="R501" s="420" t="s">
        <v>220</v>
      </c>
      <c r="S501" s="420" t="s">
        <v>220</v>
      </c>
      <c r="T501" s="420" t="s">
        <v>220</v>
      </c>
      <c r="U501" s="420" t="s">
        <v>220</v>
      </c>
      <c r="V501" s="420" t="s">
        <v>220</v>
      </c>
      <c r="W501" s="350"/>
      <c r="X501" s="421">
        <v>0</v>
      </c>
      <c r="Y501" s="350"/>
      <c r="Z501" s="422" t="s">
        <v>226</v>
      </c>
      <c r="AA501" s="422" t="s">
        <v>226</v>
      </c>
      <c r="AB501" s="422" t="s">
        <v>226</v>
      </c>
      <c r="AC501" s="422" t="s">
        <v>226</v>
      </c>
      <c r="AD501" s="422" t="s">
        <v>226</v>
      </c>
      <c r="AE501" s="422" t="s">
        <v>226</v>
      </c>
      <c r="AF501" s="100"/>
      <c r="AG501" s="422"/>
      <c r="AI501" s="423">
        <v>0</v>
      </c>
      <c r="AJ501" s="394">
        <v>22</v>
      </c>
      <c r="AK501" s="423">
        <v>0</v>
      </c>
      <c r="AL501" s="100">
        <v>14</v>
      </c>
      <c r="AM501" s="424">
        <v>0</v>
      </c>
      <c r="AO501" s="425">
        <v>0</v>
      </c>
      <c r="AP501" s="425">
        <v>0</v>
      </c>
      <c r="AR501" s="426">
        <v>0</v>
      </c>
      <c r="AS501" s="426">
        <v>0</v>
      </c>
      <c r="AY501" s="352"/>
      <c r="AZ501" s="352"/>
      <c r="BA501" s="352"/>
      <c r="BB501" s="352"/>
      <c r="BC501" s="352"/>
      <c r="BD501" s="352"/>
      <c r="BE501" s="352"/>
      <c r="BF501" s="352"/>
      <c r="BG501" s="352"/>
      <c r="BH501" s="352"/>
      <c r="BI501" s="352"/>
      <c r="BJ501" s="352"/>
      <c r="BK501" s="352"/>
      <c r="BL501" s="352"/>
      <c r="BM501" s="352"/>
      <c r="BN501" s="352"/>
      <c r="BO501" s="352"/>
      <c r="BP501" s="352"/>
      <c r="BQ501" s="352"/>
      <c r="BR501" s="352"/>
      <c r="BS501" s="352"/>
      <c r="BT501" s="352"/>
      <c r="BU501" s="352"/>
      <c r="BV501" s="352"/>
      <c r="BW501" s="352"/>
      <c r="BX501" s="613"/>
      <c r="BY501" s="613"/>
      <c r="BZ501" s="613"/>
      <c r="CA501" s="613"/>
      <c r="CB501" s="613"/>
      <c r="CC501" s="613"/>
      <c r="CD501" s="613"/>
      <c r="CE501" s="613"/>
      <c r="CF501" s="613"/>
      <c r="CG501" s="613"/>
      <c r="CH501" s="613"/>
      <c r="CI501" s="613"/>
      <c r="CJ501" s="613"/>
      <c r="CK501" s="613"/>
      <c r="CL501" s="613"/>
      <c r="CM501" s="613"/>
      <c r="CN501" s="613"/>
      <c r="CO501" s="613"/>
      <c r="CP501" s="613"/>
      <c r="CQ501" s="613"/>
      <c r="CR501" s="613"/>
      <c r="CS501" s="613"/>
      <c r="CT501" s="613"/>
      <c r="CU501" s="613"/>
      <c r="CV501" s="613"/>
      <c r="CW501" s="613"/>
      <c r="CX501" s="613"/>
      <c r="CY501" s="613"/>
      <c r="CZ501" s="613"/>
      <c r="DA501" s="613"/>
      <c r="DB501" s="613"/>
      <c r="DC501" s="613"/>
      <c r="DD501" s="613"/>
      <c r="DE501" s="613"/>
      <c r="DF501" s="613"/>
      <c r="DG501" s="613"/>
      <c r="DH501" s="613"/>
      <c r="DI501" s="613"/>
      <c r="DJ501" s="613"/>
      <c r="DK501" s="613"/>
      <c r="DL501" s="613"/>
      <c r="DM501" s="613"/>
      <c r="DN501" s="613"/>
      <c r="DO501" s="613"/>
      <c r="DP501" s="613"/>
      <c r="DQ501" s="613"/>
      <c r="DR501" s="613"/>
      <c r="DS501" s="613"/>
      <c r="DT501" s="613"/>
      <c r="DU501" s="613"/>
    </row>
    <row r="502" spans="1:125" s="394" customFormat="1" ht="11.45" hidden="1" customHeight="1">
      <c r="A502" s="350" t="s">
        <v>226</v>
      </c>
      <c r="B502" s="437" t="s">
        <v>223</v>
      </c>
      <c r="C502" s="350"/>
      <c r="D502" s="350" t="s">
        <v>88</v>
      </c>
      <c r="E502" s="390"/>
      <c r="F502" s="350">
        <v>0</v>
      </c>
      <c r="G502" s="416" t="s">
        <v>88</v>
      </c>
      <c r="I502" s="417" t="s">
        <v>88</v>
      </c>
      <c r="K502" s="438">
        <v>0</v>
      </c>
      <c r="M502" s="419" t="s">
        <v>220</v>
      </c>
      <c r="N502" s="419" t="s">
        <v>220</v>
      </c>
      <c r="O502" s="420" t="s">
        <v>220</v>
      </c>
      <c r="P502" s="420" t="s">
        <v>220</v>
      </c>
      <c r="Q502" s="420" t="s">
        <v>220</v>
      </c>
      <c r="R502" s="420" t="s">
        <v>220</v>
      </c>
      <c r="S502" s="420" t="s">
        <v>220</v>
      </c>
      <c r="T502" s="420" t="s">
        <v>220</v>
      </c>
      <c r="U502" s="420" t="s">
        <v>220</v>
      </c>
      <c r="V502" s="420" t="s">
        <v>220</v>
      </c>
      <c r="X502" s="421">
        <v>0</v>
      </c>
      <c r="Z502" s="422" t="s">
        <v>226</v>
      </c>
      <c r="AA502" s="422" t="s">
        <v>226</v>
      </c>
      <c r="AB502" s="422" t="s">
        <v>226</v>
      </c>
      <c r="AC502" s="422" t="s">
        <v>226</v>
      </c>
      <c r="AD502" s="422" t="s">
        <v>226</v>
      </c>
      <c r="AE502" s="422" t="s">
        <v>226</v>
      </c>
      <c r="AF502" s="100"/>
      <c r="AG502" s="422"/>
      <c r="AI502" s="423">
        <v>0</v>
      </c>
      <c r="AJ502" s="394">
        <v>23</v>
      </c>
      <c r="AK502" s="423">
        <v>0</v>
      </c>
      <c r="AL502" s="100">
        <v>14</v>
      </c>
      <c r="AM502" s="424">
        <v>0</v>
      </c>
      <c r="AO502" s="425">
        <v>0</v>
      </c>
      <c r="AP502" s="425">
        <v>0</v>
      </c>
      <c r="AR502" s="426">
        <v>0</v>
      </c>
      <c r="AS502" s="426">
        <v>0</v>
      </c>
      <c r="AY502" s="352"/>
      <c r="AZ502" s="352"/>
      <c r="BA502" s="352"/>
      <c r="BB502" s="352"/>
      <c r="BC502" s="352"/>
      <c r="BD502" s="352"/>
      <c r="BE502" s="352"/>
      <c r="BF502" s="352"/>
      <c r="BG502" s="352"/>
      <c r="BH502" s="352"/>
      <c r="BI502" s="352"/>
      <c r="BJ502" s="352"/>
      <c r="BK502" s="352"/>
      <c r="BL502" s="352"/>
      <c r="BM502" s="352"/>
      <c r="BN502" s="352"/>
      <c r="BO502" s="352"/>
      <c r="BP502" s="352"/>
      <c r="BQ502" s="352"/>
      <c r="BR502" s="352"/>
      <c r="BS502" s="352"/>
      <c r="BT502" s="352"/>
      <c r="BU502" s="352"/>
      <c r="BV502" s="352"/>
      <c r="BW502" s="352"/>
      <c r="BX502" s="613"/>
      <c r="BY502" s="613"/>
      <c r="BZ502" s="613"/>
      <c r="CA502" s="613"/>
      <c r="CB502" s="613"/>
      <c r="CC502" s="613"/>
      <c r="CD502" s="613"/>
      <c r="CE502" s="613"/>
      <c r="CF502" s="613"/>
      <c r="CG502" s="613"/>
      <c r="CH502" s="613"/>
      <c r="CI502" s="613"/>
      <c r="CJ502" s="613"/>
      <c r="CK502" s="613"/>
      <c r="CL502" s="613"/>
      <c r="CM502" s="613"/>
      <c r="CN502" s="613"/>
      <c r="CO502" s="613"/>
      <c r="CP502" s="613"/>
      <c r="CQ502" s="613"/>
      <c r="CR502" s="613"/>
      <c r="CS502" s="613"/>
      <c r="CT502" s="613"/>
      <c r="CU502" s="613"/>
      <c r="CV502" s="613"/>
      <c r="CW502" s="613"/>
      <c r="CX502" s="613"/>
      <c r="CY502" s="613"/>
      <c r="CZ502" s="613"/>
      <c r="DA502" s="613"/>
      <c r="DB502" s="613"/>
      <c r="DC502" s="613"/>
      <c r="DD502" s="613"/>
      <c r="DE502" s="613"/>
      <c r="DF502" s="613"/>
      <c r="DG502" s="613"/>
      <c r="DH502" s="613"/>
      <c r="DI502" s="613"/>
      <c r="DJ502" s="613"/>
      <c r="DK502" s="613"/>
      <c r="DL502" s="613"/>
      <c r="DM502" s="613"/>
      <c r="DN502" s="613"/>
      <c r="DO502" s="613"/>
      <c r="DP502" s="613"/>
      <c r="DQ502" s="613"/>
      <c r="DR502" s="613"/>
      <c r="DS502" s="613"/>
      <c r="DT502" s="613"/>
      <c r="DU502" s="613"/>
    </row>
    <row r="503" spans="1:125" s="394" customFormat="1" ht="11.45" hidden="1" customHeight="1">
      <c r="A503" s="350"/>
      <c r="B503" s="427" t="s">
        <v>224</v>
      </c>
      <c r="C503" s="428"/>
      <c r="D503" s="428" t="s">
        <v>88</v>
      </c>
      <c r="E503" s="391"/>
      <c r="F503" s="428">
        <v>0</v>
      </c>
      <c r="G503" s="429" t="s">
        <v>88</v>
      </c>
      <c r="H503" s="428"/>
      <c r="I503" s="430" t="s">
        <v>88</v>
      </c>
      <c r="J503" s="428"/>
      <c r="K503" s="431">
        <v>0</v>
      </c>
      <c r="L503" s="428"/>
      <c r="M503" s="432" t="s">
        <v>220</v>
      </c>
      <c r="N503" s="432" t="s">
        <v>220</v>
      </c>
      <c r="O503" s="432" t="s">
        <v>220</v>
      </c>
      <c r="P503" s="432" t="s">
        <v>220</v>
      </c>
      <c r="Q503" s="432" t="s">
        <v>220</v>
      </c>
      <c r="R503" s="432" t="s">
        <v>220</v>
      </c>
      <c r="S503" s="432" t="s">
        <v>220</v>
      </c>
      <c r="T503" s="432" t="s">
        <v>220</v>
      </c>
      <c r="U503" s="432" t="s">
        <v>220</v>
      </c>
      <c r="V503" s="432" t="s">
        <v>220</v>
      </c>
      <c r="W503" s="428"/>
      <c r="X503" s="411">
        <v>0</v>
      </c>
      <c r="Y503" s="428"/>
      <c r="Z503" s="433" t="s">
        <v>226</v>
      </c>
      <c r="AA503" s="433" t="s">
        <v>226</v>
      </c>
      <c r="AB503" s="433" t="s">
        <v>226</v>
      </c>
      <c r="AC503" s="433" t="s">
        <v>226</v>
      </c>
      <c r="AD503" s="433" t="s">
        <v>226</v>
      </c>
      <c r="AE503" s="433" t="s">
        <v>226</v>
      </c>
      <c r="AF503" s="106"/>
      <c r="AG503" s="433"/>
      <c r="AH503" s="428"/>
      <c r="AI503" s="434">
        <v>0</v>
      </c>
      <c r="AJ503" s="428">
        <v>24</v>
      </c>
      <c r="AK503" s="434">
        <v>0</v>
      </c>
      <c r="AL503" s="106">
        <v>14</v>
      </c>
      <c r="AM503" s="435">
        <v>0</v>
      </c>
      <c r="AN503" s="428"/>
      <c r="AO503" s="436">
        <v>0</v>
      </c>
      <c r="AP503" s="436">
        <v>0</v>
      </c>
      <c r="AR503" s="426">
        <v>0</v>
      </c>
      <c r="AS503" s="426">
        <v>0</v>
      </c>
      <c r="AY503" s="352"/>
      <c r="AZ503" s="352"/>
      <c r="BA503" s="352"/>
      <c r="BB503" s="352"/>
      <c r="BC503" s="352"/>
      <c r="BD503" s="352"/>
      <c r="BE503" s="352"/>
      <c r="BF503" s="352"/>
      <c r="BG503" s="352"/>
      <c r="BH503" s="352"/>
      <c r="BI503" s="352"/>
      <c r="BJ503" s="352"/>
      <c r="BK503" s="352"/>
      <c r="BL503" s="352"/>
      <c r="BM503" s="352"/>
      <c r="BN503" s="352"/>
      <c r="BO503" s="352"/>
      <c r="BP503" s="352"/>
      <c r="BQ503" s="352"/>
      <c r="BR503" s="352"/>
      <c r="BS503" s="352"/>
      <c r="BT503" s="352"/>
      <c r="BU503" s="352"/>
      <c r="BV503" s="352"/>
      <c r="BW503" s="352"/>
      <c r="BX503" s="613"/>
      <c r="BY503" s="613"/>
      <c r="BZ503" s="613"/>
      <c r="CA503" s="613"/>
      <c r="CB503" s="613"/>
      <c r="CC503" s="613"/>
      <c r="CD503" s="613"/>
      <c r="CE503" s="613"/>
      <c r="CF503" s="613"/>
      <c r="CG503" s="613"/>
      <c r="CH503" s="613"/>
      <c r="CI503" s="613"/>
      <c r="CJ503" s="613"/>
      <c r="CK503" s="613"/>
      <c r="CL503" s="613"/>
      <c r="CM503" s="613"/>
      <c r="CN503" s="613"/>
      <c r="CO503" s="613"/>
      <c r="CP503" s="613"/>
      <c r="CQ503" s="613"/>
      <c r="CR503" s="613"/>
      <c r="CS503" s="613"/>
      <c r="CT503" s="613"/>
      <c r="CU503" s="613"/>
      <c r="CV503" s="613"/>
      <c r="CW503" s="613"/>
      <c r="CX503" s="613"/>
      <c r="CY503" s="613"/>
      <c r="CZ503" s="613"/>
      <c r="DA503" s="613"/>
      <c r="DB503" s="613"/>
      <c r="DC503" s="613"/>
      <c r="DD503" s="613"/>
      <c r="DE503" s="613"/>
      <c r="DF503" s="613"/>
      <c r="DG503" s="613"/>
      <c r="DH503" s="613"/>
      <c r="DI503" s="613"/>
      <c r="DJ503" s="613"/>
      <c r="DK503" s="613"/>
      <c r="DL503" s="613"/>
      <c r="DM503" s="613"/>
      <c r="DN503" s="613"/>
      <c r="DO503" s="613"/>
      <c r="DP503" s="613"/>
      <c r="DQ503" s="613"/>
      <c r="DR503" s="613"/>
      <c r="DS503" s="613"/>
      <c r="DT503" s="613"/>
      <c r="DU503" s="613"/>
    </row>
    <row r="504" spans="1:125" s="394" customFormat="1" ht="11.45" hidden="1" customHeight="1">
      <c r="A504" s="350"/>
      <c r="B504" s="437" t="s">
        <v>225</v>
      </c>
      <c r="C504" s="350"/>
      <c r="D504" s="350" t="s">
        <v>88</v>
      </c>
      <c r="E504" s="390"/>
      <c r="F504" s="350">
        <v>0</v>
      </c>
      <c r="G504" s="416" t="s">
        <v>88</v>
      </c>
      <c r="I504" s="417" t="s">
        <v>88</v>
      </c>
      <c r="K504" s="438">
        <v>0</v>
      </c>
      <c r="M504" s="419" t="s">
        <v>220</v>
      </c>
      <c r="N504" s="419" t="s">
        <v>220</v>
      </c>
      <c r="O504" s="420" t="s">
        <v>220</v>
      </c>
      <c r="P504" s="420" t="s">
        <v>220</v>
      </c>
      <c r="Q504" s="420" t="s">
        <v>220</v>
      </c>
      <c r="R504" s="420" t="s">
        <v>220</v>
      </c>
      <c r="S504" s="420" t="s">
        <v>220</v>
      </c>
      <c r="T504" s="420" t="s">
        <v>220</v>
      </c>
      <c r="U504" s="420" t="s">
        <v>220</v>
      </c>
      <c r="V504" s="420" t="s">
        <v>220</v>
      </c>
      <c r="X504" s="421">
        <v>0</v>
      </c>
      <c r="Z504" s="439" t="s">
        <v>226</v>
      </c>
      <c r="AA504" s="439" t="s">
        <v>226</v>
      </c>
      <c r="AB504" s="439" t="s">
        <v>226</v>
      </c>
      <c r="AC504" s="439" t="s">
        <v>226</v>
      </c>
      <c r="AD504" s="439" t="s">
        <v>226</v>
      </c>
      <c r="AE504" s="439" t="s">
        <v>226</v>
      </c>
      <c r="AF504" s="112"/>
      <c r="AG504" s="439"/>
      <c r="AI504" s="440">
        <v>0</v>
      </c>
      <c r="AJ504" s="394">
        <v>25</v>
      </c>
      <c r="AK504" s="440">
        <v>0</v>
      </c>
      <c r="AL504" s="112">
        <v>14</v>
      </c>
      <c r="AM504" s="441">
        <v>0</v>
      </c>
      <c r="AO504" s="442">
        <v>0</v>
      </c>
      <c r="AP504" s="442">
        <v>0</v>
      </c>
      <c r="AR504" s="426">
        <v>0</v>
      </c>
      <c r="AS504" s="426">
        <v>0</v>
      </c>
      <c r="AY504" s="352"/>
      <c r="AZ504" s="352"/>
      <c r="BA504" s="352"/>
      <c r="BB504" s="352"/>
      <c r="BC504" s="352"/>
      <c r="BD504" s="352"/>
      <c r="BE504" s="352"/>
      <c r="BF504" s="352"/>
      <c r="BG504" s="352"/>
      <c r="BH504" s="352"/>
      <c r="BI504" s="352"/>
      <c r="BJ504" s="352"/>
      <c r="BK504" s="352"/>
      <c r="BL504" s="352"/>
      <c r="BM504" s="352"/>
      <c r="BN504" s="352"/>
      <c r="BO504" s="352"/>
      <c r="BP504" s="352"/>
      <c r="BQ504" s="352"/>
      <c r="BR504" s="352"/>
      <c r="BS504" s="352"/>
      <c r="BT504" s="352"/>
      <c r="BU504" s="352"/>
      <c r="BV504" s="352"/>
      <c r="BW504" s="352"/>
      <c r="BX504" s="613"/>
      <c r="BY504" s="613"/>
      <c r="BZ504" s="613"/>
      <c r="CA504" s="613"/>
      <c r="CB504" s="613"/>
      <c r="CC504" s="613"/>
      <c r="CD504" s="613"/>
      <c r="CE504" s="613"/>
      <c r="CF504" s="613"/>
      <c r="CG504" s="613"/>
      <c r="CH504" s="613"/>
      <c r="CI504" s="613"/>
      <c r="CJ504" s="613"/>
      <c r="CK504" s="613"/>
      <c r="CL504" s="613"/>
      <c r="CM504" s="613"/>
      <c r="CN504" s="613"/>
      <c r="CO504" s="613"/>
      <c r="CP504" s="613"/>
      <c r="CQ504" s="613"/>
      <c r="CR504" s="613"/>
      <c r="CS504" s="613"/>
      <c r="CT504" s="613"/>
      <c r="CU504" s="613"/>
      <c r="CV504" s="613"/>
      <c r="CW504" s="613"/>
      <c r="CX504" s="613"/>
      <c r="CY504" s="613"/>
      <c r="CZ504" s="613"/>
      <c r="DA504" s="613"/>
      <c r="DB504" s="613"/>
      <c r="DC504" s="613"/>
      <c r="DD504" s="613"/>
      <c r="DE504" s="613"/>
      <c r="DF504" s="613"/>
      <c r="DG504" s="613"/>
      <c r="DH504" s="613"/>
      <c r="DI504" s="613"/>
      <c r="DJ504" s="613"/>
      <c r="DK504" s="613"/>
      <c r="DL504" s="613"/>
      <c r="DM504" s="613"/>
      <c r="DN504" s="613"/>
      <c r="DO504" s="613"/>
      <c r="DP504" s="613"/>
      <c r="DQ504" s="613"/>
      <c r="DR504" s="613"/>
      <c r="DS504" s="613"/>
      <c r="DT504" s="613"/>
      <c r="DU504" s="613"/>
    </row>
    <row r="505" spans="1:125" s="394" customFormat="1" ht="11.45" hidden="1" customHeight="1">
      <c r="B505" s="415" t="s">
        <v>227</v>
      </c>
      <c r="D505" s="350" t="s">
        <v>88</v>
      </c>
      <c r="E505" s="390"/>
      <c r="F505" s="350">
        <v>0</v>
      </c>
      <c r="G505" s="416" t="s">
        <v>88</v>
      </c>
      <c r="H505" s="350"/>
      <c r="I505" s="417" t="s">
        <v>88</v>
      </c>
      <c r="J505" s="350"/>
      <c r="K505" s="418">
        <v>0</v>
      </c>
      <c r="L505" s="350"/>
      <c r="M505" s="420" t="s">
        <v>220</v>
      </c>
      <c r="N505" s="420" t="s">
        <v>220</v>
      </c>
      <c r="O505" s="420" t="s">
        <v>220</v>
      </c>
      <c r="P505" s="420" t="s">
        <v>220</v>
      </c>
      <c r="Q505" s="420" t="s">
        <v>220</v>
      </c>
      <c r="R505" s="420" t="s">
        <v>220</v>
      </c>
      <c r="S505" s="420" t="s">
        <v>220</v>
      </c>
      <c r="T505" s="420" t="s">
        <v>220</v>
      </c>
      <c r="U505" s="420" t="s">
        <v>220</v>
      </c>
      <c r="V505" s="420" t="s">
        <v>220</v>
      </c>
      <c r="W505" s="350"/>
      <c r="X505" s="421">
        <v>0</v>
      </c>
      <c r="Z505" s="422" t="s">
        <v>226</v>
      </c>
      <c r="AA505" s="422" t="s">
        <v>226</v>
      </c>
      <c r="AB505" s="422" t="s">
        <v>226</v>
      </c>
      <c r="AC505" s="422" t="s">
        <v>226</v>
      </c>
      <c r="AD505" s="422" t="s">
        <v>226</v>
      </c>
      <c r="AE505" s="422" t="s">
        <v>226</v>
      </c>
      <c r="AF505" s="100"/>
      <c r="AG505" s="422"/>
      <c r="AI505" s="423">
        <v>0</v>
      </c>
      <c r="AJ505" s="394">
        <v>26</v>
      </c>
      <c r="AK505" s="423">
        <v>0</v>
      </c>
      <c r="AL505" s="100">
        <v>14</v>
      </c>
      <c r="AM505" s="424">
        <v>0</v>
      </c>
      <c r="AO505" s="425">
        <v>0</v>
      </c>
      <c r="AP505" s="425">
        <v>0</v>
      </c>
      <c r="AR505" s="426">
        <v>0</v>
      </c>
      <c r="AS505" s="426">
        <v>0</v>
      </c>
      <c r="AY505" s="352"/>
      <c r="AZ505" s="352"/>
      <c r="BA505" s="352"/>
      <c r="BB505" s="352"/>
      <c r="BC505" s="352"/>
      <c r="BD505" s="352"/>
      <c r="BE505" s="352"/>
      <c r="BF505" s="352"/>
      <c r="BG505" s="352"/>
      <c r="BH505" s="352"/>
      <c r="BI505" s="352"/>
      <c r="BJ505" s="352"/>
      <c r="BK505" s="352"/>
      <c r="BL505" s="352"/>
      <c r="BM505" s="352"/>
      <c r="BN505" s="352"/>
      <c r="BO505" s="352"/>
      <c r="BP505" s="352"/>
      <c r="BQ505" s="352"/>
      <c r="BR505" s="352"/>
      <c r="BS505" s="352"/>
      <c r="BT505" s="352"/>
      <c r="BU505" s="352"/>
      <c r="BV505" s="352"/>
      <c r="BW505" s="352"/>
      <c r="BX505" s="613"/>
      <c r="BY505" s="613"/>
      <c r="BZ505" s="613"/>
      <c r="CA505" s="613"/>
      <c r="CB505" s="613"/>
      <c r="CC505" s="613"/>
      <c r="CD505" s="613"/>
      <c r="CE505" s="613"/>
      <c r="CF505" s="613"/>
      <c r="CG505" s="613"/>
      <c r="CH505" s="613"/>
      <c r="CI505" s="613"/>
      <c r="CJ505" s="613"/>
      <c r="CK505" s="613"/>
      <c r="CL505" s="613"/>
      <c r="CM505" s="613"/>
      <c r="CN505" s="613"/>
      <c r="CO505" s="613"/>
      <c r="CP505" s="613"/>
      <c r="CQ505" s="613"/>
      <c r="CR505" s="613"/>
      <c r="CS505" s="613"/>
      <c r="CT505" s="613"/>
      <c r="CU505" s="613"/>
      <c r="CV505" s="613"/>
      <c r="CW505" s="613"/>
      <c r="CX505" s="613"/>
      <c r="CY505" s="613"/>
      <c r="CZ505" s="613"/>
      <c r="DA505" s="613"/>
      <c r="DB505" s="613"/>
      <c r="DC505" s="613"/>
      <c r="DD505" s="613"/>
      <c r="DE505" s="613"/>
      <c r="DF505" s="613"/>
      <c r="DG505" s="613"/>
      <c r="DH505" s="613"/>
      <c r="DI505" s="613"/>
      <c r="DJ505" s="613"/>
      <c r="DK505" s="613"/>
      <c r="DL505" s="613"/>
      <c r="DM505" s="613"/>
      <c r="DN505" s="613"/>
      <c r="DO505" s="613"/>
      <c r="DP505" s="613"/>
      <c r="DQ505" s="613"/>
      <c r="DR505" s="613"/>
      <c r="DS505" s="613"/>
      <c r="DT505" s="613"/>
      <c r="DU505" s="613"/>
    </row>
    <row r="506" spans="1:125" s="394" customFormat="1" ht="11.45" hidden="1" customHeight="1">
      <c r="B506" s="415" t="s">
        <v>228</v>
      </c>
      <c r="D506" s="350" t="s">
        <v>88</v>
      </c>
      <c r="E506" s="390"/>
      <c r="F506" s="350">
        <v>0</v>
      </c>
      <c r="G506" s="416" t="s">
        <v>88</v>
      </c>
      <c r="H506" s="350"/>
      <c r="I506" s="417" t="s">
        <v>88</v>
      </c>
      <c r="J506" s="350"/>
      <c r="K506" s="418">
        <v>0</v>
      </c>
      <c r="L506" s="350"/>
      <c r="M506" s="420" t="s">
        <v>220</v>
      </c>
      <c r="N506" s="420" t="s">
        <v>220</v>
      </c>
      <c r="O506" s="420" t="s">
        <v>220</v>
      </c>
      <c r="P506" s="420" t="s">
        <v>220</v>
      </c>
      <c r="Q506" s="420" t="s">
        <v>220</v>
      </c>
      <c r="R506" s="420" t="s">
        <v>220</v>
      </c>
      <c r="S506" s="420" t="s">
        <v>220</v>
      </c>
      <c r="T506" s="420" t="s">
        <v>220</v>
      </c>
      <c r="U506" s="420" t="s">
        <v>220</v>
      </c>
      <c r="V506" s="420" t="s">
        <v>220</v>
      </c>
      <c r="W506" s="350"/>
      <c r="X506" s="421">
        <v>0</v>
      </c>
      <c r="Z506" s="422" t="s">
        <v>226</v>
      </c>
      <c r="AA506" s="422" t="s">
        <v>226</v>
      </c>
      <c r="AB506" s="422" t="s">
        <v>226</v>
      </c>
      <c r="AC506" s="422" t="s">
        <v>226</v>
      </c>
      <c r="AD506" s="422" t="s">
        <v>226</v>
      </c>
      <c r="AE506" s="422" t="s">
        <v>226</v>
      </c>
      <c r="AF506" s="100"/>
      <c r="AG506" s="422"/>
      <c r="AI506" s="423">
        <v>0</v>
      </c>
      <c r="AJ506" s="394">
        <v>27</v>
      </c>
      <c r="AK506" s="423">
        <v>0</v>
      </c>
      <c r="AL506" s="100">
        <v>14</v>
      </c>
      <c r="AM506" s="424">
        <v>0</v>
      </c>
      <c r="AO506" s="425">
        <v>0</v>
      </c>
      <c r="AP506" s="425">
        <v>0</v>
      </c>
      <c r="AR506" s="426">
        <v>0</v>
      </c>
      <c r="AS506" s="426">
        <v>0</v>
      </c>
      <c r="AY506" s="352"/>
      <c r="AZ506" s="352"/>
      <c r="BA506" s="352"/>
      <c r="BB506" s="352"/>
      <c r="BC506" s="352"/>
      <c r="BD506" s="352"/>
      <c r="BE506" s="352"/>
      <c r="BF506" s="352"/>
      <c r="BG506" s="352"/>
      <c r="BH506" s="352"/>
      <c r="BI506" s="352"/>
      <c r="BJ506" s="352"/>
      <c r="BK506" s="352"/>
      <c r="BL506" s="352"/>
      <c r="BM506" s="352"/>
      <c r="BN506" s="352"/>
      <c r="BO506" s="352"/>
      <c r="BP506" s="352"/>
      <c r="BQ506" s="352"/>
      <c r="BR506" s="352"/>
      <c r="BS506" s="352"/>
      <c r="BT506" s="352"/>
      <c r="BU506" s="352"/>
      <c r="BV506" s="352"/>
      <c r="BW506" s="352"/>
      <c r="BX506" s="613"/>
      <c r="BY506" s="613"/>
      <c r="BZ506" s="613"/>
      <c r="CA506" s="613"/>
      <c r="CB506" s="613"/>
      <c r="CC506" s="613"/>
      <c r="CD506" s="613"/>
      <c r="CE506" s="613"/>
      <c r="CF506" s="613"/>
      <c r="CG506" s="613"/>
      <c r="CH506" s="613"/>
      <c r="CI506" s="613"/>
      <c r="CJ506" s="613"/>
      <c r="CK506" s="613"/>
      <c r="CL506" s="613"/>
      <c r="CM506" s="613"/>
      <c r="CN506" s="613"/>
      <c r="CO506" s="613"/>
      <c r="CP506" s="613"/>
      <c r="CQ506" s="613"/>
      <c r="CR506" s="613"/>
      <c r="CS506" s="613"/>
      <c r="CT506" s="613"/>
      <c r="CU506" s="613"/>
      <c r="CV506" s="613"/>
      <c r="CW506" s="613"/>
      <c r="CX506" s="613"/>
      <c r="CY506" s="613"/>
      <c r="CZ506" s="613"/>
      <c r="DA506" s="613"/>
      <c r="DB506" s="613"/>
      <c r="DC506" s="613"/>
      <c r="DD506" s="613"/>
      <c r="DE506" s="613"/>
      <c r="DF506" s="613"/>
      <c r="DG506" s="613"/>
      <c r="DH506" s="613"/>
      <c r="DI506" s="613"/>
      <c r="DJ506" s="613"/>
      <c r="DK506" s="613"/>
      <c r="DL506" s="613"/>
      <c r="DM506" s="613"/>
      <c r="DN506" s="613"/>
      <c r="DO506" s="613"/>
      <c r="DP506" s="613"/>
      <c r="DQ506" s="613"/>
      <c r="DR506" s="613"/>
      <c r="DS506" s="613"/>
      <c r="DT506" s="613"/>
      <c r="DU506" s="613"/>
    </row>
    <row r="507" spans="1:125" s="394" customFormat="1" ht="11.45" hidden="1" customHeight="1">
      <c r="B507" s="437" t="s">
        <v>229</v>
      </c>
      <c r="D507" s="350" t="s">
        <v>88</v>
      </c>
      <c r="E507" s="390"/>
      <c r="F507" s="350">
        <v>0</v>
      </c>
      <c r="G507" s="416" t="s">
        <v>88</v>
      </c>
      <c r="H507" s="350"/>
      <c r="I507" s="417" t="s">
        <v>88</v>
      </c>
      <c r="J507" s="350"/>
      <c r="K507" s="418">
        <v>0</v>
      </c>
      <c r="L507" s="350"/>
      <c r="M507" s="420" t="s">
        <v>220</v>
      </c>
      <c r="N507" s="420" t="s">
        <v>220</v>
      </c>
      <c r="O507" s="420" t="s">
        <v>220</v>
      </c>
      <c r="P507" s="420" t="s">
        <v>220</v>
      </c>
      <c r="Q507" s="420" t="s">
        <v>220</v>
      </c>
      <c r="R507" s="420" t="s">
        <v>220</v>
      </c>
      <c r="S507" s="420" t="s">
        <v>220</v>
      </c>
      <c r="T507" s="420" t="s">
        <v>220</v>
      </c>
      <c r="U507" s="420" t="s">
        <v>220</v>
      </c>
      <c r="V507" s="420" t="s">
        <v>220</v>
      </c>
      <c r="W507" s="350"/>
      <c r="X507" s="421">
        <v>0</v>
      </c>
      <c r="Z507" s="422" t="s">
        <v>226</v>
      </c>
      <c r="AA507" s="422" t="s">
        <v>226</v>
      </c>
      <c r="AB507" s="422" t="s">
        <v>226</v>
      </c>
      <c r="AC507" s="422" t="s">
        <v>226</v>
      </c>
      <c r="AD507" s="422" t="s">
        <v>226</v>
      </c>
      <c r="AE507" s="422" t="s">
        <v>226</v>
      </c>
      <c r="AF507" s="100"/>
      <c r="AG507" s="422"/>
      <c r="AI507" s="423">
        <v>0</v>
      </c>
      <c r="AJ507" s="394">
        <v>28</v>
      </c>
      <c r="AK507" s="423">
        <v>0</v>
      </c>
      <c r="AL507" s="100">
        <v>14</v>
      </c>
      <c r="AM507" s="424">
        <v>0</v>
      </c>
      <c r="AO507" s="425">
        <v>0</v>
      </c>
      <c r="AP507" s="425">
        <v>0</v>
      </c>
      <c r="AR507" s="426">
        <v>0</v>
      </c>
      <c r="AS507" s="426">
        <v>0</v>
      </c>
      <c r="AY507" s="352"/>
      <c r="AZ507" s="352"/>
      <c r="BA507" s="352"/>
      <c r="BB507" s="352"/>
      <c r="BC507" s="352"/>
      <c r="BD507" s="352"/>
      <c r="BE507" s="352"/>
      <c r="BF507" s="352"/>
      <c r="BG507" s="352"/>
      <c r="BH507" s="352"/>
      <c r="BI507" s="352"/>
      <c r="BJ507" s="352"/>
      <c r="BK507" s="352"/>
      <c r="BL507" s="352"/>
      <c r="BM507" s="352"/>
      <c r="BN507" s="352"/>
      <c r="BO507" s="352"/>
      <c r="BP507" s="352"/>
      <c r="BQ507" s="352"/>
      <c r="BR507" s="352"/>
      <c r="BS507" s="352"/>
      <c r="BT507" s="352"/>
      <c r="BU507" s="352"/>
      <c r="BV507" s="352"/>
      <c r="BW507" s="352"/>
      <c r="BX507" s="613"/>
      <c r="BY507" s="613"/>
      <c r="BZ507" s="613"/>
      <c r="CA507" s="613"/>
      <c r="CB507" s="613"/>
      <c r="CC507" s="613"/>
      <c r="CD507" s="613"/>
      <c r="CE507" s="613"/>
      <c r="CF507" s="613"/>
      <c r="CG507" s="613"/>
      <c r="CH507" s="613"/>
      <c r="CI507" s="613"/>
      <c r="CJ507" s="613"/>
      <c r="CK507" s="613"/>
      <c r="CL507" s="613"/>
      <c r="CM507" s="613"/>
      <c r="CN507" s="613"/>
      <c r="CO507" s="613"/>
      <c r="CP507" s="613"/>
      <c r="CQ507" s="613"/>
      <c r="CR507" s="613"/>
      <c r="CS507" s="613"/>
      <c r="CT507" s="613"/>
      <c r="CU507" s="613"/>
      <c r="CV507" s="613"/>
      <c r="CW507" s="613"/>
      <c r="CX507" s="613"/>
      <c r="CY507" s="613"/>
      <c r="CZ507" s="613"/>
      <c r="DA507" s="613"/>
      <c r="DB507" s="613"/>
      <c r="DC507" s="613"/>
      <c r="DD507" s="613"/>
      <c r="DE507" s="613"/>
      <c r="DF507" s="613"/>
      <c r="DG507" s="613"/>
      <c r="DH507" s="613"/>
      <c r="DI507" s="613"/>
      <c r="DJ507" s="613"/>
      <c r="DK507" s="613"/>
      <c r="DL507" s="613"/>
      <c r="DM507" s="613"/>
      <c r="DN507" s="613"/>
      <c r="DO507" s="613"/>
      <c r="DP507" s="613"/>
      <c r="DQ507" s="613"/>
      <c r="DR507" s="613"/>
      <c r="DS507" s="613"/>
      <c r="DT507" s="613"/>
      <c r="DU507" s="613"/>
    </row>
    <row r="508" spans="1:125" s="394" customFormat="1" ht="11.45" hidden="1" customHeight="1">
      <c r="A508" s="350"/>
      <c r="B508" s="415" t="s">
        <v>251</v>
      </c>
      <c r="C508" s="350"/>
      <c r="D508" s="350" t="s">
        <v>88</v>
      </c>
      <c r="E508" s="443"/>
      <c r="F508" s="350">
        <v>0</v>
      </c>
      <c r="G508" s="416" t="s">
        <v>88</v>
      </c>
      <c r="I508" s="417" t="s">
        <v>88</v>
      </c>
      <c r="K508" s="418">
        <v>0</v>
      </c>
      <c r="M508" s="419" t="s">
        <v>220</v>
      </c>
      <c r="N508" s="419" t="s">
        <v>220</v>
      </c>
      <c r="O508" s="420" t="s">
        <v>220</v>
      </c>
      <c r="P508" s="420" t="s">
        <v>220</v>
      </c>
      <c r="Q508" s="420" t="s">
        <v>220</v>
      </c>
      <c r="R508" s="420" t="s">
        <v>220</v>
      </c>
      <c r="S508" s="420" t="s">
        <v>220</v>
      </c>
      <c r="T508" s="420" t="s">
        <v>220</v>
      </c>
      <c r="U508" s="420" t="s">
        <v>220</v>
      </c>
      <c r="V508" s="420" t="s">
        <v>220</v>
      </c>
      <c r="X508" s="421">
        <v>0</v>
      </c>
      <c r="Z508" s="422" t="s">
        <v>226</v>
      </c>
      <c r="AA508" s="422" t="s">
        <v>226</v>
      </c>
      <c r="AB508" s="422" t="s">
        <v>226</v>
      </c>
      <c r="AC508" s="422" t="s">
        <v>226</v>
      </c>
      <c r="AD508" s="422" t="s">
        <v>226</v>
      </c>
      <c r="AE508" s="422" t="s">
        <v>226</v>
      </c>
      <c r="AF508" s="100"/>
      <c r="AG508" s="422"/>
      <c r="AI508" s="423">
        <v>0</v>
      </c>
      <c r="AJ508" s="394">
        <v>29</v>
      </c>
      <c r="AK508" s="423">
        <v>0</v>
      </c>
      <c r="AL508" s="100">
        <v>14</v>
      </c>
      <c r="AM508" s="424">
        <v>0</v>
      </c>
      <c r="AO508" s="425">
        <v>0</v>
      </c>
      <c r="AP508" s="425">
        <v>0</v>
      </c>
      <c r="AR508" s="426">
        <v>0</v>
      </c>
      <c r="AS508" s="426">
        <v>0</v>
      </c>
      <c r="AY508" s="352"/>
      <c r="AZ508" s="352"/>
      <c r="BA508" s="352"/>
      <c r="BB508" s="352"/>
      <c r="BC508" s="352"/>
      <c r="BD508" s="352"/>
      <c r="BE508" s="352"/>
      <c r="BF508" s="352"/>
      <c r="BG508" s="352"/>
      <c r="BH508" s="352"/>
      <c r="BI508" s="352"/>
      <c r="BJ508" s="352"/>
      <c r="BK508" s="352"/>
      <c r="BL508" s="352"/>
      <c r="BM508" s="352"/>
      <c r="BN508" s="352"/>
      <c r="BO508" s="352"/>
      <c r="BP508" s="352"/>
      <c r="BQ508" s="352"/>
      <c r="BR508" s="352"/>
      <c r="BS508" s="352"/>
      <c r="BT508" s="352"/>
      <c r="BU508" s="352"/>
      <c r="BV508" s="352"/>
      <c r="BW508" s="352"/>
      <c r="BX508" s="613"/>
      <c r="BY508" s="613"/>
      <c r="BZ508" s="613"/>
      <c r="CA508" s="613"/>
      <c r="CB508" s="613"/>
      <c r="CC508" s="613"/>
      <c r="CD508" s="613"/>
      <c r="CE508" s="613"/>
      <c r="CF508" s="613"/>
      <c r="CG508" s="613"/>
      <c r="CH508" s="613"/>
      <c r="CI508" s="613"/>
      <c r="CJ508" s="613"/>
      <c r="CK508" s="613"/>
      <c r="CL508" s="613"/>
      <c r="CM508" s="613"/>
      <c r="CN508" s="613"/>
      <c r="CO508" s="613"/>
      <c r="CP508" s="613"/>
      <c r="CQ508" s="613"/>
      <c r="CR508" s="613"/>
      <c r="CS508" s="613"/>
      <c r="CT508" s="613"/>
      <c r="CU508" s="613"/>
      <c r="CV508" s="613"/>
      <c r="CW508" s="613"/>
      <c r="CX508" s="613"/>
      <c r="CY508" s="613"/>
      <c r="CZ508" s="613"/>
      <c r="DA508" s="613"/>
      <c r="DB508" s="613"/>
      <c r="DC508" s="613"/>
      <c r="DD508" s="613"/>
      <c r="DE508" s="613"/>
      <c r="DF508" s="613"/>
      <c r="DG508" s="613"/>
      <c r="DH508" s="613"/>
      <c r="DI508" s="613"/>
      <c r="DJ508" s="613"/>
      <c r="DK508" s="613"/>
      <c r="DL508" s="613"/>
      <c r="DM508" s="613"/>
      <c r="DN508" s="613"/>
      <c r="DO508" s="613"/>
      <c r="DP508" s="613"/>
      <c r="DQ508" s="613"/>
      <c r="DR508" s="613"/>
      <c r="DS508" s="613"/>
      <c r="DT508" s="613"/>
      <c r="DU508" s="613"/>
    </row>
    <row r="509" spans="1:125" s="394" customFormat="1" ht="11.45" hidden="1" customHeight="1">
      <c r="B509" s="415" t="s">
        <v>231</v>
      </c>
      <c r="D509" s="350" t="s">
        <v>88</v>
      </c>
      <c r="E509" s="390"/>
      <c r="F509" s="350">
        <v>0</v>
      </c>
      <c r="G509" s="416" t="s">
        <v>88</v>
      </c>
      <c r="I509" s="417" t="s">
        <v>88</v>
      </c>
      <c r="K509" s="418">
        <v>0</v>
      </c>
      <c r="M509" s="419" t="s">
        <v>220</v>
      </c>
      <c r="N509" s="419" t="s">
        <v>220</v>
      </c>
      <c r="O509" s="420" t="s">
        <v>220</v>
      </c>
      <c r="P509" s="420" t="s">
        <v>220</v>
      </c>
      <c r="Q509" s="420" t="s">
        <v>220</v>
      </c>
      <c r="R509" s="420" t="s">
        <v>220</v>
      </c>
      <c r="S509" s="420" t="s">
        <v>220</v>
      </c>
      <c r="T509" s="420" t="s">
        <v>220</v>
      </c>
      <c r="U509" s="420" t="s">
        <v>220</v>
      </c>
      <c r="V509" s="420" t="s">
        <v>220</v>
      </c>
      <c r="X509" s="421">
        <v>0</v>
      </c>
      <c r="Z509" s="422" t="s">
        <v>226</v>
      </c>
      <c r="AA509" s="422" t="s">
        <v>226</v>
      </c>
      <c r="AB509" s="422" t="s">
        <v>226</v>
      </c>
      <c r="AC509" s="422" t="s">
        <v>226</v>
      </c>
      <c r="AD509" s="422" t="s">
        <v>226</v>
      </c>
      <c r="AE509" s="422" t="s">
        <v>226</v>
      </c>
      <c r="AF509" s="100"/>
      <c r="AG509" s="422"/>
      <c r="AI509" s="423">
        <v>0</v>
      </c>
      <c r="AJ509" s="394">
        <v>30</v>
      </c>
      <c r="AK509" s="423">
        <v>0</v>
      </c>
      <c r="AL509" s="100">
        <v>14</v>
      </c>
      <c r="AM509" s="424">
        <v>0</v>
      </c>
      <c r="AO509" s="425">
        <v>0</v>
      </c>
      <c r="AP509" s="425">
        <v>0</v>
      </c>
      <c r="AR509" s="426">
        <v>0</v>
      </c>
      <c r="AS509" s="426">
        <v>0</v>
      </c>
      <c r="AY509" s="352"/>
      <c r="AZ509" s="352"/>
      <c r="BA509" s="352"/>
      <c r="BB509" s="352"/>
      <c r="BC509" s="352"/>
      <c r="BD509" s="352"/>
      <c r="BE509" s="352"/>
      <c r="BF509" s="352"/>
      <c r="BG509" s="352"/>
      <c r="BH509" s="352"/>
      <c r="BI509" s="352"/>
      <c r="BJ509" s="352"/>
      <c r="BK509" s="352"/>
      <c r="BL509" s="352"/>
      <c r="BM509" s="352"/>
      <c r="BN509" s="352"/>
      <c r="BO509" s="352"/>
      <c r="BP509" s="352"/>
      <c r="BQ509" s="352"/>
      <c r="BR509" s="352"/>
      <c r="BS509" s="352"/>
      <c r="BT509" s="352"/>
      <c r="BU509" s="352"/>
      <c r="BV509" s="352"/>
      <c r="BW509" s="352"/>
      <c r="BX509" s="613"/>
      <c r="BY509" s="613"/>
      <c r="BZ509" s="613"/>
      <c r="CA509" s="613"/>
      <c r="CB509" s="613"/>
      <c r="CC509" s="613"/>
      <c r="CD509" s="613"/>
      <c r="CE509" s="613"/>
      <c r="CF509" s="613"/>
      <c r="CG509" s="613"/>
      <c r="CH509" s="613"/>
      <c r="CI509" s="613"/>
      <c r="CJ509" s="613"/>
      <c r="CK509" s="613"/>
      <c r="CL509" s="613"/>
      <c r="CM509" s="613"/>
      <c r="CN509" s="613"/>
      <c r="CO509" s="613"/>
      <c r="CP509" s="613"/>
      <c r="CQ509" s="613"/>
      <c r="CR509" s="613"/>
      <c r="CS509" s="613"/>
      <c r="CT509" s="613"/>
      <c r="CU509" s="613"/>
      <c r="CV509" s="613"/>
      <c r="CW509" s="613"/>
      <c r="CX509" s="613"/>
      <c r="CY509" s="613"/>
      <c r="CZ509" s="613"/>
      <c r="DA509" s="613"/>
      <c r="DB509" s="613"/>
      <c r="DC509" s="613"/>
      <c r="DD509" s="613"/>
      <c r="DE509" s="613"/>
      <c r="DF509" s="613"/>
      <c r="DG509" s="613"/>
      <c r="DH509" s="613"/>
      <c r="DI509" s="613"/>
      <c r="DJ509" s="613"/>
      <c r="DK509" s="613"/>
      <c r="DL509" s="613"/>
      <c r="DM509" s="613"/>
      <c r="DN509" s="613"/>
      <c r="DO509" s="613"/>
      <c r="DP509" s="613"/>
      <c r="DQ509" s="613"/>
      <c r="DR509" s="613"/>
      <c r="DS509" s="613"/>
      <c r="DT509" s="613"/>
      <c r="DU509" s="613"/>
    </row>
    <row r="510" spans="1:125" s="394" customFormat="1" ht="11.45" hidden="1" customHeight="1">
      <c r="B510" s="415" t="s">
        <v>232</v>
      </c>
      <c r="D510" s="350" t="s">
        <v>88</v>
      </c>
      <c r="E510" s="390"/>
      <c r="F510" s="350">
        <v>0</v>
      </c>
      <c r="G510" s="416" t="s">
        <v>88</v>
      </c>
      <c r="I510" s="417" t="s">
        <v>88</v>
      </c>
      <c r="K510" s="418">
        <v>0</v>
      </c>
      <c r="M510" s="419" t="s">
        <v>220</v>
      </c>
      <c r="N510" s="419" t="s">
        <v>220</v>
      </c>
      <c r="O510" s="420" t="s">
        <v>220</v>
      </c>
      <c r="P510" s="420" t="s">
        <v>220</v>
      </c>
      <c r="Q510" s="420" t="s">
        <v>220</v>
      </c>
      <c r="R510" s="420" t="s">
        <v>220</v>
      </c>
      <c r="S510" s="420" t="s">
        <v>220</v>
      </c>
      <c r="T510" s="420" t="s">
        <v>220</v>
      </c>
      <c r="U510" s="420" t="s">
        <v>220</v>
      </c>
      <c r="V510" s="420" t="s">
        <v>220</v>
      </c>
      <c r="X510" s="421">
        <v>0</v>
      </c>
      <c r="Z510" s="422" t="s">
        <v>226</v>
      </c>
      <c r="AA510" s="422" t="s">
        <v>226</v>
      </c>
      <c r="AB510" s="422" t="s">
        <v>226</v>
      </c>
      <c r="AC510" s="422" t="s">
        <v>226</v>
      </c>
      <c r="AD510" s="422" t="s">
        <v>226</v>
      </c>
      <c r="AE510" s="422" t="s">
        <v>226</v>
      </c>
      <c r="AF510" s="100"/>
      <c r="AG510" s="422"/>
      <c r="AI510" s="423">
        <v>0</v>
      </c>
      <c r="AJ510" s="394">
        <v>31</v>
      </c>
      <c r="AK510" s="423">
        <v>0</v>
      </c>
      <c r="AL510" s="100">
        <v>14</v>
      </c>
      <c r="AM510" s="424">
        <v>0</v>
      </c>
      <c r="AO510" s="425">
        <v>0</v>
      </c>
      <c r="AP510" s="425">
        <v>0</v>
      </c>
      <c r="AR510" s="426">
        <v>0</v>
      </c>
      <c r="AS510" s="426">
        <v>0</v>
      </c>
      <c r="AY510" s="352"/>
      <c r="AZ510" s="352"/>
      <c r="BA510" s="352"/>
      <c r="BB510" s="352"/>
      <c r="BC510" s="352"/>
      <c r="BD510" s="352"/>
      <c r="BE510" s="352"/>
      <c r="BF510" s="352"/>
      <c r="BG510" s="352"/>
      <c r="BH510" s="352"/>
      <c r="BI510" s="352"/>
      <c r="BJ510" s="352"/>
      <c r="BK510" s="352"/>
      <c r="BL510" s="352"/>
      <c r="BM510" s="352"/>
      <c r="BN510" s="352"/>
      <c r="BO510" s="352"/>
      <c r="BP510" s="352"/>
      <c r="BQ510" s="352"/>
      <c r="BR510" s="352"/>
      <c r="BS510" s="352"/>
      <c r="BT510" s="352"/>
      <c r="BU510" s="352"/>
      <c r="BV510" s="352"/>
      <c r="BW510" s="352"/>
      <c r="BX510" s="613"/>
      <c r="BY510" s="613"/>
      <c r="BZ510" s="613"/>
      <c r="CA510" s="613"/>
      <c r="CB510" s="613"/>
      <c r="CC510" s="613"/>
      <c r="CD510" s="613"/>
      <c r="CE510" s="613"/>
      <c r="CF510" s="613"/>
      <c r="CG510" s="613"/>
      <c r="CH510" s="613"/>
      <c r="CI510" s="613"/>
      <c r="CJ510" s="613"/>
      <c r="CK510" s="613"/>
      <c r="CL510" s="613"/>
      <c r="CM510" s="613"/>
      <c r="CN510" s="613"/>
      <c r="CO510" s="613"/>
      <c r="CP510" s="613"/>
      <c r="CQ510" s="613"/>
      <c r="CR510" s="613"/>
      <c r="CS510" s="613"/>
      <c r="CT510" s="613"/>
      <c r="CU510" s="613"/>
      <c r="CV510" s="613"/>
      <c r="CW510" s="613"/>
      <c r="CX510" s="613"/>
      <c r="CY510" s="613"/>
      <c r="CZ510" s="613"/>
      <c r="DA510" s="613"/>
      <c r="DB510" s="613"/>
      <c r="DC510" s="613"/>
      <c r="DD510" s="613"/>
      <c r="DE510" s="613"/>
      <c r="DF510" s="613"/>
      <c r="DG510" s="613"/>
      <c r="DH510" s="613"/>
      <c r="DI510" s="613"/>
      <c r="DJ510" s="613"/>
      <c r="DK510" s="613"/>
      <c r="DL510" s="613"/>
      <c r="DM510" s="613"/>
      <c r="DN510" s="613"/>
      <c r="DO510" s="613"/>
      <c r="DP510" s="613"/>
      <c r="DQ510" s="613"/>
      <c r="DR510" s="613"/>
      <c r="DS510" s="613"/>
      <c r="DT510" s="613"/>
      <c r="DU510" s="613"/>
    </row>
    <row r="511" spans="1:125" s="394" customFormat="1" ht="11.45" hidden="1" customHeight="1">
      <c r="A511" s="350"/>
      <c r="B511" s="437" t="s">
        <v>233</v>
      </c>
      <c r="C511" s="350"/>
      <c r="D511" s="350" t="s">
        <v>88</v>
      </c>
      <c r="E511" s="443"/>
      <c r="F511" s="350">
        <v>0</v>
      </c>
      <c r="G511" s="416" t="s">
        <v>88</v>
      </c>
      <c r="I511" s="417" t="s">
        <v>88</v>
      </c>
      <c r="K511" s="418">
        <v>0</v>
      </c>
      <c r="M511" s="419" t="s">
        <v>220</v>
      </c>
      <c r="N511" s="419" t="s">
        <v>220</v>
      </c>
      <c r="O511" s="420" t="s">
        <v>220</v>
      </c>
      <c r="P511" s="420" t="s">
        <v>220</v>
      </c>
      <c r="Q511" s="420" t="s">
        <v>220</v>
      </c>
      <c r="R511" s="420" t="s">
        <v>220</v>
      </c>
      <c r="S511" s="420" t="s">
        <v>220</v>
      </c>
      <c r="T511" s="420" t="s">
        <v>220</v>
      </c>
      <c r="U511" s="420" t="s">
        <v>220</v>
      </c>
      <c r="V511" s="420" t="s">
        <v>220</v>
      </c>
      <c r="X511" s="421">
        <v>0</v>
      </c>
      <c r="Z511" s="422" t="s">
        <v>226</v>
      </c>
      <c r="AA511" s="422" t="s">
        <v>226</v>
      </c>
      <c r="AB511" s="422" t="s">
        <v>226</v>
      </c>
      <c r="AC511" s="422" t="s">
        <v>226</v>
      </c>
      <c r="AD511" s="422" t="s">
        <v>226</v>
      </c>
      <c r="AE511" s="422" t="s">
        <v>226</v>
      </c>
      <c r="AF511" s="100"/>
      <c r="AG511" s="422"/>
      <c r="AI511" s="423">
        <v>0</v>
      </c>
      <c r="AJ511" s="394">
        <v>32</v>
      </c>
      <c r="AK511" s="423">
        <v>0</v>
      </c>
      <c r="AL511" s="100">
        <v>14</v>
      </c>
      <c r="AM511" s="424">
        <v>0</v>
      </c>
      <c r="AO511" s="425">
        <v>0</v>
      </c>
      <c r="AP511" s="425">
        <v>0</v>
      </c>
      <c r="AR511" s="426">
        <v>0</v>
      </c>
      <c r="AS511" s="426">
        <v>0</v>
      </c>
      <c r="AY511" s="352"/>
      <c r="AZ511" s="352"/>
      <c r="BA511" s="352"/>
      <c r="BB511" s="352"/>
      <c r="BC511" s="352"/>
      <c r="BD511" s="352"/>
      <c r="BE511" s="352"/>
      <c r="BF511" s="352"/>
      <c r="BG511" s="352"/>
      <c r="BH511" s="352"/>
      <c r="BI511" s="352"/>
      <c r="BJ511" s="352"/>
      <c r="BK511" s="352"/>
      <c r="BL511" s="352"/>
      <c r="BM511" s="352"/>
      <c r="BN511" s="352"/>
      <c r="BO511" s="352"/>
      <c r="BP511" s="352"/>
      <c r="BQ511" s="352"/>
      <c r="BR511" s="352"/>
      <c r="BS511" s="352"/>
      <c r="BT511" s="352"/>
      <c r="BU511" s="352"/>
      <c r="BV511" s="352"/>
      <c r="BW511" s="352"/>
      <c r="BX511" s="613"/>
      <c r="BY511" s="613"/>
      <c r="BZ511" s="613"/>
      <c r="CA511" s="613"/>
      <c r="CB511" s="613"/>
      <c r="CC511" s="613"/>
      <c r="CD511" s="613"/>
      <c r="CE511" s="613"/>
      <c r="CF511" s="613"/>
      <c r="CG511" s="613"/>
      <c r="CH511" s="613"/>
      <c r="CI511" s="613"/>
      <c r="CJ511" s="613"/>
      <c r="CK511" s="613"/>
      <c r="CL511" s="613"/>
      <c r="CM511" s="613"/>
      <c r="CN511" s="613"/>
      <c r="CO511" s="613"/>
      <c r="CP511" s="613"/>
      <c r="CQ511" s="613"/>
      <c r="CR511" s="613"/>
      <c r="CS511" s="613"/>
      <c r="CT511" s="613"/>
      <c r="CU511" s="613"/>
      <c r="CV511" s="613"/>
      <c r="CW511" s="613"/>
      <c r="CX511" s="613"/>
      <c r="CY511" s="613"/>
      <c r="CZ511" s="613"/>
      <c r="DA511" s="613"/>
      <c r="DB511" s="613"/>
      <c r="DC511" s="613"/>
      <c r="DD511" s="613"/>
      <c r="DE511" s="613"/>
      <c r="DF511" s="613"/>
      <c r="DG511" s="613"/>
      <c r="DH511" s="613"/>
      <c r="DI511" s="613"/>
      <c r="DJ511" s="613"/>
      <c r="DK511" s="613"/>
      <c r="DL511" s="613"/>
      <c r="DM511" s="613"/>
      <c r="DN511" s="613"/>
      <c r="DO511" s="613"/>
      <c r="DP511" s="613"/>
      <c r="DQ511" s="613"/>
      <c r="DR511" s="613"/>
      <c r="DS511" s="613"/>
      <c r="DT511" s="613"/>
      <c r="DU511" s="613"/>
    </row>
    <row r="512" spans="1:125" s="394" customFormat="1" ht="11.45" hidden="1" customHeight="1">
      <c r="B512" s="415" t="s">
        <v>234</v>
      </c>
      <c r="D512" s="350" t="s">
        <v>88</v>
      </c>
      <c r="E512" s="390"/>
      <c r="F512" s="350">
        <v>0</v>
      </c>
      <c r="G512" s="416" t="s">
        <v>88</v>
      </c>
      <c r="I512" s="417" t="s">
        <v>88</v>
      </c>
      <c r="K512" s="418">
        <v>0</v>
      </c>
      <c r="M512" s="419" t="s">
        <v>220</v>
      </c>
      <c r="N512" s="419" t="s">
        <v>220</v>
      </c>
      <c r="O512" s="420" t="s">
        <v>220</v>
      </c>
      <c r="P512" s="420" t="s">
        <v>220</v>
      </c>
      <c r="Q512" s="420" t="s">
        <v>220</v>
      </c>
      <c r="R512" s="420" t="s">
        <v>220</v>
      </c>
      <c r="S512" s="420" t="s">
        <v>220</v>
      </c>
      <c r="T512" s="420" t="s">
        <v>220</v>
      </c>
      <c r="U512" s="420" t="s">
        <v>220</v>
      </c>
      <c r="V512" s="420" t="s">
        <v>220</v>
      </c>
      <c r="X512" s="421">
        <v>0</v>
      </c>
      <c r="Z512" s="422" t="s">
        <v>226</v>
      </c>
      <c r="AA512" s="422" t="s">
        <v>226</v>
      </c>
      <c r="AB512" s="422" t="s">
        <v>226</v>
      </c>
      <c r="AC512" s="422" t="s">
        <v>226</v>
      </c>
      <c r="AD512" s="422" t="s">
        <v>226</v>
      </c>
      <c r="AE512" s="422" t="s">
        <v>226</v>
      </c>
      <c r="AF512" s="100"/>
      <c r="AG512" s="422"/>
      <c r="AI512" s="423">
        <v>0</v>
      </c>
      <c r="AJ512" s="394">
        <v>33</v>
      </c>
      <c r="AK512" s="423">
        <v>0</v>
      </c>
      <c r="AL512" s="100">
        <v>14</v>
      </c>
      <c r="AM512" s="424">
        <v>0</v>
      </c>
      <c r="AO512" s="425">
        <v>0</v>
      </c>
      <c r="AP512" s="425">
        <v>0</v>
      </c>
      <c r="AR512" s="426">
        <v>0</v>
      </c>
      <c r="AS512" s="426">
        <v>0</v>
      </c>
      <c r="AY512" s="352"/>
      <c r="AZ512" s="352"/>
      <c r="BA512" s="352"/>
      <c r="BB512" s="352"/>
      <c r="BC512" s="352"/>
      <c r="BD512" s="352"/>
      <c r="BE512" s="352"/>
      <c r="BF512" s="352"/>
      <c r="BG512" s="352"/>
      <c r="BH512" s="352"/>
      <c r="BI512" s="352"/>
      <c r="BJ512" s="352"/>
      <c r="BK512" s="352"/>
      <c r="BL512" s="352"/>
      <c r="BM512" s="352"/>
      <c r="BN512" s="352"/>
      <c r="BO512" s="352"/>
      <c r="BP512" s="352"/>
      <c r="BQ512" s="352"/>
      <c r="BR512" s="352"/>
      <c r="BS512" s="352"/>
      <c r="BT512" s="352"/>
      <c r="BU512" s="352"/>
      <c r="BV512" s="352"/>
      <c r="BW512" s="352"/>
      <c r="BX512" s="613"/>
      <c r="BY512" s="613"/>
      <c r="BZ512" s="613"/>
      <c r="CA512" s="613"/>
      <c r="CB512" s="613"/>
      <c r="CC512" s="613"/>
      <c r="CD512" s="613"/>
      <c r="CE512" s="613"/>
      <c r="CF512" s="613"/>
      <c r="CG512" s="613"/>
      <c r="CH512" s="613"/>
      <c r="CI512" s="613"/>
      <c r="CJ512" s="613"/>
      <c r="CK512" s="613"/>
      <c r="CL512" s="613"/>
      <c r="CM512" s="613"/>
      <c r="CN512" s="613"/>
      <c r="CO512" s="613"/>
      <c r="CP512" s="613"/>
      <c r="CQ512" s="613"/>
      <c r="CR512" s="613"/>
      <c r="CS512" s="613"/>
      <c r="CT512" s="613"/>
      <c r="CU512" s="613"/>
      <c r="CV512" s="613"/>
      <c r="CW512" s="613"/>
      <c r="CX512" s="613"/>
      <c r="CY512" s="613"/>
      <c r="CZ512" s="613"/>
      <c r="DA512" s="613"/>
      <c r="DB512" s="613"/>
      <c r="DC512" s="613"/>
      <c r="DD512" s="613"/>
      <c r="DE512" s="613"/>
      <c r="DF512" s="613"/>
      <c r="DG512" s="613"/>
      <c r="DH512" s="613"/>
      <c r="DI512" s="613"/>
      <c r="DJ512" s="613"/>
      <c r="DK512" s="613"/>
      <c r="DL512" s="613"/>
      <c r="DM512" s="613"/>
      <c r="DN512" s="613"/>
      <c r="DO512" s="613"/>
      <c r="DP512" s="613"/>
      <c r="DQ512" s="613"/>
      <c r="DR512" s="613"/>
      <c r="DS512" s="613"/>
      <c r="DT512" s="613"/>
      <c r="DU512" s="613"/>
    </row>
    <row r="513" spans="1:125" s="394" customFormat="1" ht="11.45" hidden="1" customHeight="1">
      <c r="A513" s="350"/>
      <c r="B513" s="437" t="s">
        <v>235</v>
      </c>
      <c r="C513" s="350"/>
      <c r="D513" s="350" t="s">
        <v>88</v>
      </c>
      <c r="E513" s="160"/>
      <c r="F513" s="350">
        <v>0</v>
      </c>
      <c r="G513" s="416" t="s">
        <v>88</v>
      </c>
      <c r="I513" s="417" t="s">
        <v>88</v>
      </c>
      <c r="K513" s="418">
        <v>0</v>
      </c>
      <c r="M513" s="419" t="s">
        <v>220</v>
      </c>
      <c r="N513" s="419" t="s">
        <v>220</v>
      </c>
      <c r="O513" s="420" t="s">
        <v>220</v>
      </c>
      <c r="P513" s="420" t="s">
        <v>220</v>
      </c>
      <c r="Q513" s="420" t="s">
        <v>220</v>
      </c>
      <c r="R513" s="420" t="s">
        <v>220</v>
      </c>
      <c r="S513" s="420" t="s">
        <v>220</v>
      </c>
      <c r="T513" s="420" t="s">
        <v>220</v>
      </c>
      <c r="U513" s="420" t="s">
        <v>220</v>
      </c>
      <c r="V513" s="420" t="s">
        <v>220</v>
      </c>
      <c r="X513" s="421">
        <v>0</v>
      </c>
      <c r="Y513" s="444"/>
      <c r="Z513" s="422" t="s">
        <v>226</v>
      </c>
      <c r="AA513" s="422" t="s">
        <v>226</v>
      </c>
      <c r="AB513" s="422" t="s">
        <v>226</v>
      </c>
      <c r="AC513" s="422" t="s">
        <v>226</v>
      </c>
      <c r="AD513" s="422" t="s">
        <v>226</v>
      </c>
      <c r="AE513" s="422" t="s">
        <v>226</v>
      </c>
      <c r="AF513" s="100"/>
      <c r="AG513" s="422"/>
      <c r="AI513" s="423">
        <v>0</v>
      </c>
      <c r="AJ513" s="394">
        <v>34</v>
      </c>
      <c r="AK513" s="423">
        <v>0</v>
      </c>
      <c r="AL513" s="100">
        <v>14</v>
      </c>
      <c r="AM513" s="424">
        <v>0</v>
      </c>
      <c r="AO513" s="425">
        <v>0</v>
      </c>
      <c r="AP513" s="425">
        <v>0</v>
      </c>
      <c r="AR513" s="426">
        <v>0</v>
      </c>
      <c r="AS513" s="426">
        <v>0</v>
      </c>
      <c r="AY513" s="352"/>
      <c r="AZ513" s="352"/>
      <c r="BA513" s="352"/>
      <c r="BB513" s="352"/>
      <c r="BC513" s="352"/>
      <c r="BD513" s="352"/>
      <c r="BE513" s="352"/>
      <c r="BF513" s="352"/>
      <c r="BG513" s="352"/>
      <c r="BH513" s="352"/>
      <c r="BI513" s="352"/>
      <c r="BJ513" s="352"/>
      <c r="BK513" s="352"/>
      <c r="BL513" s="352"/>
      <c r="BM513" s="352"/>
      <c r="BN513" s="352"/>
      <c r="BO513" s="352"/>
      <c r="BP513" s="352"/>
      <c r="BQ513" s="352"/>
      <c r="BR513" s="352"/>
      <c r="BS513" s="352"/>
      <c r="BT513" s="352"/>
      <c r="BU513" s="352"/>
      <c r="BV513" s="352"/>
      <c r="BW513" s="352"/>
      <c r="BX513" s="613"/>
      <c r="BY513" s="613"/>
      <c r="BZ513" s="613"/>
      <c r="CA513" s="613"/>
      <c r="CB513" s="613"/>
      <c r="CC513" s="613"/>
      <c r="CD513" s="613"/>
      <c r="CE513" s="613"/>
      <c r="CF513" s="613"/>
      <c r="CG513" s="613"/>
      <c r="CH513" s="613"/>
      <c r="CI513" s="613"/>
      <c r="CJ513" s="613"/>
      <c r="CK513" s="613"/>
      <c r="CL513" s="613"/>
      <c r="CM513" s="613"/>
      <c r="CN513" s="613"/>
      <c r="CO513" s="613"/>
      <c r="CP513" s="613"/>
      <c r="CQ513" s="613"/>
      <c r="CR513" s="613"/>
      <c r="CS513" s="613"/>
      <c r="CT513" s="613"/>
      <c r="CU513" s="613"/>
      <c r="CV513" s="613"/>
      <c r="CW513" s="613"/>
      <c r="CX513" s="613"/>
      <c r="CY513" s="613"/>
      <c r="CZ513" s="613"/>
      <c r="DA513" s="613"/>
      <c r="DB513" s="613"/>
      <c r="DC513" s="613"/>
      <c r="DD513" s="613"/>
      <c r="DE513" s="613"/>
      <c r="DF513" s="613"/>
      <c r="DG513" s="613"/>
      <c r="DH513" s="613"/>
      <c r="DI513" s="613"/>
      <c r="DJ513" s="613"/>
      <c r="DK513" s="613"/>
      <c r="DL513" s="613"/>
      <c r="DM513" s="613"/>
      <c r="DN513" s="613"/>
      <c r="DO513" s="613"/>
      <c r="DP513" s="613"/>
      <c r="DQ513" s="613"/>
      <c r="DR513" s="613"/>
      <c r="DS513" s="613"/>
      <c r="DT513" s="613"/>
      <c r="DU513" s="613"/>
    </row>
    <row r="514" spans="1:125" s="394" customFormat="1" ht="11.45" hidden="1" customHeight="1">
      <c r="B514" s="415" t="s">
        <v>306</v>
      </c>
      <c r="D514" s="350" t="s">
        <v>88</v>
      </c>
      <c r="E514" s="160"/>
      <c r="F514" s="350">
        <v>0</v>
      </c>
      <c r="G514" s="416" t="s">
        <v>88</v>
      </c>
      <c r="I514" s="417" t="s">
        <v>88</v>
      </c>
      <c r="K514" s="418">
        <v>0</v>
      </c>
      <c r="M514" s="419" t="s">
        <v>220</v>
      </c>
      <c r="N514" s="419" t="s">
        <v>220</v>
      </c>
      <c r="O514" s="420" t="s">
        <v>220</v>
      </c>
      <c r="P514" s="420" t="s">
        <v>220</v>
      </c>
      <c r="Q514" s="420" t="s">
        <v>220</v>
      </c>
      <c r="R514" s="420" t="s">
        <v>220</v>
      </c>
      <c r="S514" s="420" t="s">
        <v>220</v>
      </c>
      <c r="T514" s="420" t="s">
        <v>220</v>
      </c>
      <c r="U514" s="420" t="s">
        <v>220</v>
      </c>
      <c r="V514" s="420" t="s">
        <v>220</v>
      </c>
      <c r="X514" s="421">
        <v>0</v>
      </c>
      <c r="Z514" s="422" t="s">
        <v>226</v>
      </c>
      <c r="AA514" s="422" t="s">
        <v>226</v>
      </c>
      <c r="AB514" s="422" t="s">
        <v>226</v>
      </c>
      <c r="AC514" s="422" t="s">
        <v>226</v>
      </c>
      <c r="AD514" s="422" t="s">
        <v>226</v>
      </c>
      <c r="AE514" s="422" t="s">
        <v>226</v>
      </c>
      <c r="AF514" s="100"/>
      <c r="AG514" s="422"/>
      <c r="AI514" s="423">
        <v>0</v>
      </c>
      <c r="AJ514" s="394">
        <v>35</v>
      </c>
      <c r="AK514" s="423">
        <v>0</v>
      </c>
      <c r="AL514" s="100">
        <v>14</v>
      </c>
      <c r="AM514" s="424">
        <v>0</v>
      </c>
      <c r="AO514" s="425">
        <v>0</v>
      </c>
      <c r="AP514" s="425">
        <v>0</v>
      </c>
      <c r="AR514" s="426">
        <v>0</v>
      </c>
      <c r="AS514" s="426">
        <v>0</v>
      </c>
      <c r="AY514" s="352"/>
      <c r="AZ514" s="352"/>
      <c r="BA514" s="352"/>
      <c r="BB514" s="352"/>
      <c r="BC514" s="352"/>
      <c r="BD514" s="352"/>
      <c r="BE514" s="352"/>
      <c r="BF514" s="352"/>
      <c r="BG514" s="352"/>
      <c r="BH514" s="352"/>
      <c r="BI514" s="352"/>
      <c r="BJ514" s="352"/>
      <c r="BK514" s="352"/>
      <c r="BL514" s="352"/>
      <c r="BM514" s="352"/>
      <c r="BN514" s="352"/>
      <c r="BO514" s="352"/>
      <c r="BP514" s="352"/>
      <c r="BQ514" s="352"/>
      <c r="BR514" s="352"/>
      <c r="BS514" s="352"/>
      <c r="BT514" s="352"/>
      <c r="BU514" s="352"/>
      <c r="BV514" s="352"/>
      <c r="BW514" s="352"/>
      <c r="BX514" s="613"/>
      <c r="BY514" s="613"/>
      <c r="BZ514" s="613"/>
      <c r="CA514" s="613"/>
      <c r="CB514" s="613"/>
      <c r="CC514" s="613"/>
      <c r="CD514" s="613"/>
      <c r="CE514" s="613"/>
      <c r="CF514" s="613"/>
      <c r="CG514" s="613"/>
      <c r="CH514" s="613"/>
      <c r="CI514" s="613"/>
      <c r="CJ514" s="613"/>
      <c r="CK514" s="613"/>
      <c r="CL514" s="613"/>
      <c r="CM514" s="613"/>
      <c r="CN514" s="613"/>
      <c r="CO514" s="613"/>
      <c r="CP514" s="613"/>
      <c r="CQ514" s="613"/>
      <c r="CR514" s="613"/>
      <c r="CS514" s="613"/>
      <c r="CT514" s="613"/>
      <c r="CU514" s="613"/>
      <c r="CV514" s="613"/>
      <c r="CW514" s="613"/>
      <c r="CX514" s="613"/>
      <c r="CY514" s="613"/>
      <c r="CZ514" s="613"/>
      <c r="DA514" s="613"/>
      <c r="DB514" s="613"/>
      <c r="DC514" s="613"/>
      <c r="DD514" s="613"/>
      <c r="DE514" s="613"/>
      <c r="DF514" s="613"/>
      <c r="DG514" s="613"/>
      <c r="DH514" s="613"/>
      <c r="DI514" s="613"/>
      <c r="DJ514" s="613"/>
      <c r="DK514" s="613"/>
      <c r="DL514" s="613"/>
      <c r="DM514" s="613"/>
      <c r="DN514" s="613"/>
      <c r="DO514" s="613"/>
      <c r="DP514" s="613"/>
      <c r="DQ514" s="613"/>
      <c r="DR514" s="613"/>
      <c r="DS514" s="613"/>
      <c r="DT514" s="613"/>
      <c r="DU514" s="613"/>
    </row>
    <row r="515" spans="1:125" s="394" customFormat="1" ht="11.45" hidden="1" customHeight="1">
      <c r="B515" s="415" t="s">
        <v>307</v>
      </c>
      <c r="D515" s="350" t="s">
        <v>88</v>
      </c>
      <c r="E515" s="160"/>
      <c r="F515" s="350">
        <v>0</v>
      </c>
      <c r="G515" s="416" t="s">
        <v>88</v>
      </c>
      <c r="I515" s="417" t="s">
        <v>88</v>
      </c>
      <c r="K515" s="418">
        <v>0</v>
      </c>
      <c r="M515" s="419" t="s">
        <v>220</v>
      </c>
      <c r="N515" s="419" t="s">
        <v>220</v>
      </c>
      <c r="O515" s="420" t="s">
        <v>220</v>
      </c>
      <c r="P515" s="420" t="s">
        <v>220</v>
      </c>
      <c r="Q515" s="420" t="s">
        <v>220</v>
      </c>
      <c r="R515" s="420" t="s">
        <v>220</v>
      </c>
      <c r="S515" s="420" t="s">
        <v>220</v>
      </c>
      <c r="T515" s="420" t="s">
        <v>220</v>
      </c>
      <c r="U515" s="420" t="s">
        <v>220</v>
      </c>
      <c r="V515" s="420" t="s">
        <v>220</v>
      </c>
      <c r="X515" s="421">
        <v>0</v>
      </c>
      <c r="Z515" s="422" t="s">
        <v>226</v>
      </c>
      <c r="AA515" s="422" t="s">
        <v>226</v>
      </c>
      <c r="AB515" s="422" t="s">
        <v>226</v>
      </c>
      <c r="AC515" s="422" t="s">
        <v>226</v>
      </c>
      <c r="AD515" s="422" t="s">
        <v>226</v>
      </c>
      <c r="AE515" s="422" t="s">
        <v>226</v>
      </c>
      <c r="AF515" s="100"/>
      <c r="AG515" s="422"/>
      <c r="AI515" s="423">
        <v>0</v>
      </c>
      <c r="AJ515" s="394">
        <v>36</v>
      </c>
      <c r="AK515" s="423">
        <v>0</v>
      </c>
      <c r="AL515" s="100">
        <v>14</v>
      </c>
      <c r="AM515" s="424">
        <v>0</v>
      </c>
      <c r="AO515" s="425">
        <v>0</v>
      </c>
      <c r="AP515" s="425">
        <v>0</v>
      </c>
      <c r="AR515" s="426">
        <v>0</v>
      </c>
      <c r="AS515" s="426">
        <v>0</v>
      </c>
      <c r="AY515" s="352"/>
      <c r="AZ515" s="352"/>
      <c r="BA515" s="352"/>
      <c r="BB515" s="352"/>
      <c r="BC515" s="352"/>
      <c r="BD515" s="352"/>
      <c r="BE515" s="352"/>
      <c r="BF515" s="352"/>
      <c r="BG515" s="352"/>
      <c r="BH515" s="352"/>
      <c r="BI515" s="352"/>
      <c r="BJ515" s="352"/>
      <c r="BK515" s="352"/>
      <c r="BL515" s="352"/>
      <c r="BM515" s="352"/>
      <c r="BN515" s="352"/>
      <c r="BO515" s="352"/>
      <c r="BP515" s="352"/>
      <c r="BQ515" s="352"/>
      <c r="BR515" s="352"/>
      <c r="BS515" s="352"/>
      <c r="BT515" s="352"/>
      <c r="BU515" s="352"/>
      <c r="BV515" s="352"/>
      <c r="BW515" s="352"/>
      <c r="BX515" s="613"/>
      <c r="BY515" s="613"/>
      <c r="BZ515" s="613"/>
      <c r="CA515" s="613"/>
      <c r="CB515" s="613"/>
      <c r="CC515" s="613"/>
      <c r="CD515" s="613"/>
      <c r="CE515" s="613"/>
      <c r="CF515" s="613"/>
      <c r="CG515" s="613"/>
      <c r="CH515" s="613"/>
      <c r="CI515" s="613"/>
      <c r="CJ515" s="613"/>
      <c r="CK515" s="613"/>
      <c r="CL515" s="613"/>
      <c r="CM515" s="613"/>
      <c r="CN515" s="613"/>
      <c r="CO515" s="613"/>
      <c r="CP515" s="613"/>
      <c r="CQ515" s="613"/>
      <c r="CR515" s="613"/>
      <c r="CS515" s="613"/>
      <c r="CT515" s="613"/>
      <c r="CU515" s="613"/>
      <c r="CV515" s="613"/>
      <c r="CW515" s="613"/>
      <c r="CX515" s="613"/>
      <c r="CY515" s="613"/>
      <c r="CZ515" s="613"/>
      <c r="DA515" s="613"/>
      <c r="DB515" s="613"/>
      <c r="DC515" s="613"/>
      <c r="DD515" s="613"/>
      <c r="DE515" s="613"/>
      <c r="DF515" s="613"/>
      <c r="DG515" s="613"/>
      <c r="DH515" s="613"/>
      <c r="DI515" s="613"/>
      <c r="DJ515" s="613"/>
      <c r="DK515" s="613"/>
      <c r="DL515" s="613"/>
      <c r="DM515" s="613"/>
      <c r="DN515" s="613"/>
      <c r="DO515" s="613"/>
      <c r="DP515" s="613"/>
      <c r="DQ515" s="613"/>
      <c r="DR515" s="613"/>
      <c r="DS515" s="613"/>
      <c r="DT515" s="613"/>
      <c r="DU515" s="613"/>
    </row>
    <row r="516" spans="1:125" s="394" customFormat="1" ht="11.45" hidden="1" customHeight="1">
      <c r="B516" s="415" t="s">
        <v>308</v>
      </c>
      <c r="D516" s="350" t="s">
        <v>88</v>
      </c>
      <c r="E516" s="160"/>
      <c r="F516" s="350">
        <v>0</v>
      </c>
      <c r="G516" s="416" t="s">
        <v>88</v>
      </c>
      <c r="H516" s="350"/>
      <c r="I516" s="417" t="s">
        <v>88</v>
      </c>
      <c r="J516" s="350"/>
      <c r="K516" s="418">
        <v>0</v>
      </c>
      <c r="L516" s="350"/>
      <c r="M516" s="420" t="s">
        <v>220</v>
      </c>
      <c r="N516" s="420" t="s">
        <v>220</v>
      </c>
      <c r="O516" s="420" t="s">
        <v>220</v>
      </c>
      <c r="P516" s="420" t="s">
        <v>220</v>
      </c>
      <c r="Q516" s="420" t="s">
        <v>220</v>
      </c>
      <c r="R516" s="420" t="s">
        <v>220</v>
      </c>
      <c r="S516" s="420" t="s">
        <v>220</v>
      </c>
      <c r="T516" s="420" t="s">
        <v>220</v>
      </c>
      <c r="U516" s="420" t="s">
        <v>220</v>
      </c>
      <c r="V516" s="420" t="s">
        <v>220</v>
      </c>
      <c r="W516" s="350"/>
      <c r="X516" s="421">
        <v>0</v>
      </c>
      <c r="Z516" s="422" t="s">
        <v>226</v>
      </c>
      <c r="AA516" s="422" t="s">
        <v>226</v>
      </c>
      <c r="AB516" s="422" t="s">
        <v>226</v>
      </c>
      <c r="AC516" s="422" t="s">
        <v>226</v>
      </c>
      <c r="AD516" s="422" t="s">
        <v>226</v>
      </c>
      <c r="AE516" s="422" t="s">
        <v>226</v>
      </c>
      <c r="AF516" s="100"/>
      <c r="AG516" s="422"/>
      <c r="AI516" s="423">
        <v>0</v>
      </c>
      <c r="AJ516" s="394">
        <v>37</v>
      </c>
      <c r="AK516" s="423">
        <v>0</v>
      </c>
      <c r="AL516" s="100">
        <v>14</v>
      </c>
      <c r="AM516" s="424">
        <v>0</v>
      </c>
      <c r="AO516" s="425">
        <v>0</v>
      </c>
      <c r="AP516" s="425">
        <v>0</v>
      </c>
      <c r="AR516" s="426">
        <v>0</v>
      </c>
      <c r="AS516" s="426">
        <v>0</v>
      </c>
      <c r="AY516" s="352"/>
      <c r="AZ516" s="352"/>
      <c r="BA516" s="352"/>
      <c r="BB516" s="352"/>
      <c r="BC516" s="352"/>
      <c r="BD516" s="352"/>
      <c r="BE516" s="352"/>
      <c r="BF516" s="352"/>
      <c r="BG516" s="352"/>
      <c r="BH516" s="352"/>
      <c r="BI516" s="352"/>
      <c r="BJ516" s="352"/>
      <c r="BK516" s="352"/>
      <c r="BL516" s="352"/>
      <c r="BM516" s="352"/>
      <c r="BN516" s="352"/>
      <c r="BO516" s="352"/>
      <c r="BP516" s="352"/>
      <c r="BQ516" s="352"/>
      <c r="BR516" s="352"/>
      <c r="BS516" s="352"/>
      <c r="BT516" s="352"/>
      <c r="BU516" s="352"/>
      <c r="BV516" s="352"/>
      <c r="BW516" s="352"/>
      <c r="BX516" s="613"/>
      <c r="BY516" s="613"/>
      <c r="BZ516" s="613"/>
      <c r="CA516" s="613"/>
      <c r="CB516" s="613"/>
      <c r="CC516" s="613"/>
      <c r="CD516" s="613"/>
      <c r="CE516" s="613"/>
      <c r="CF516" s="613"/>
      <c r="CG516" s="613"/>
      <c r="CH516" s="613"/>
      <c r="CI516" s="613"/>
      <c r="CJ516" s="613"/>
      <c r="CK516" s="613"/>
      <c r="CL516" s="613"/>
      <c r="CM516" s="613"/>
      <c r="CN516" s="613"/>
      <c r="CO516" s="613"/>
      <c r="CP516" s="613"/>
      <c r="CQ516" s="613"/>
      <c r="CR516" s="613"/>
      <c r="CS516" s="613"/>
      <c r="CT516" s="613"/>
      <c r="CU516" s="613"/>
      <c r="CV516" s="613"/>
      <c r="CW516" s="613"/>
      <c r="CX516" s="613"/>
      <c r="CY516" s="613"/>
      <c r="CZ516" s="613"/>
      <c r="DA516" s="613"/>
      <c r="DB516" s="613"/>
      <c r="DC516" s="613"/>
      <c r="DD516" s="613"/>
      <c r="DE516" s="613"/>
      <c r="DF516" s="613"/>
      <c r="DG516" s="613"/>
      <c r="DH516" s="613"/>
      <c r="DI516" s="613"/>
      <c r="DJ516" s="613"/>
      <c r="DK516" s="613"/>
      <c r="DL516" s="613"/>
      <c r="DM516" s="613"/>
      <c r="DN516" s="613"/>
      <c r="DO516" s="613"/>
      <c r="DP516" s="613"/>
      <c r="DQ516" s="613"/>
      <c r="DR516" s="613"/>
      <c r="DS516" s="613"/>
      <c r="DT516" s="613"/>
      <c r="DU516" s="613"/>
    </row>
    <row r="517" spans="1:125" s="394" customFormat="1" ht="11.45" hidden="1" customHeight="1">
      <c r="B517" s="415" t="s">
        <v>309</v>
      </c>
      <c r="D517" s="350" t="s">
        <v>88</v>
      </c>
      <c r="E517" s="160"/>
      <c r="F517" s="350">
        <v>0</v>
      </c>
      <c r="G517" s="416" t="s">
        <v>88</v>
      </c>
      <c r="I517" s="417" t="s">
        <v>88</v>
      </c>
      <c r="K517" s="418">
        <v>0</v>
      </c>
      <c r="M517" s="419" t="s">
        <v>220</v>
      </c>
      <c r="N517" s="419" t="s">
        <v>220</v>
      </c>
      <c r="O517" s="420" t="s">
        <v>220</v>
      </c>
      <c r="P517" s="420" t="s">
        <v>220</v>
      </c>
      <c r="Q517" s="420" t="s">
        <v>220</v>
      </c>
      <c r="R517" s="420" t="s">
        <v>220</v>
      </c>
      <c r="S517" s="420" t="s">
        <v>220</v>
      </c>
      <c r="T517" s="420" t="s">
        <v>220</v>
      </c>
      <c r="U517" s="420" t="s">
        <v>220</v>
      </c>
      <c r="V517" s="420" t="s">
        <v>220</v>
      </c>
      <c r="X517" s="421">
        <v>0</v>
      </c>
      <c r="Z517" s="422" t="s">
        <v>226</v>
      </c>
      <c r="AA517" s="422" t="s">
        <v>226</v>
      </c>
      <c r="AB517" s="422" t="s">
        <v>226</v>
      </c>
      <c r="AC517" s="422" t="s">
        <v>226</v>
      </c>
      <c r="AD517" s="422" t="s">
        <v>226</v>
      </c>
      <c r="AE517" s="422" t="s">
        <v>226</v>
      </c>
      <c r="AF517" s="100"/>
      <c r="AG517" s="422"/>
      <c r="AI517" s="423">
        <v>0</v>
      </c>
      <c r="AJ517" s="394">
        <v>38</v>
      </c>
      <c r="AK517" s="423">
        <v>0</v>
      </c>
      <c r="AL517" s="100">
        <v>14</v>
      </c>
      <c r="AM517" s="424">
        <v>0</v>
      </c>
      <c r="AO517" s="425">
        <v>0</v>
      </c>
      <c r="AP517" s="425">
        <v>0</v>
      </c>
      <c r="AR517" s="426">
        <v>0</v>
      </c>
      <c r="AS517" s="426">
        <v>0</v>
      </c>
      <c r="AY517" s="352"/>
      <c r="AZ517" s="352"/>
      <c r="BA517" s="352"/>
      <c r="BB517" s="352"/>
      <c r="BC517" s="352"/>
      <c r="BD517" s="352"/>
      <c r="BE517" s="352"/>
      <c r="BF517" s="352"/>
      <c r="BG517" s="352"/>
      <c r="BH517" s="352"/>
      <c r="BI517" s="352"/>
      <c r="BJ517" s="352"/>
      <c r="BK517" s="352"/>
      <c r="BL517" s="352"/>
      <c r="BM517" s="352"/>
      <c r="BN517" s="352"/>
      <c r="BO517" s="352"/>
      <c r="BP517" s="352"/>
      <c r="BQ517" s="352"/>
      <c r="BR517" s="352"/>
      <c r="BS517" s="352"/>
      <c r="BT517" s="352"/>
      <c r="BU517" s="352"/>
      <c r="BV517" s="352"/>
      <c r="BW517" s="352"/>
      <c r="BX517" s="613"/>
      <c r="BY517" s="613"/>
      <c r="BZ517" s="613"/>
      <c r="CA517" s="613"/>
      <c r="CB517" s="613"/>
      <c r="CC517" s="613"/>
      <c r="CD517" s="613"/>
      <c r="CE517" s="613"/>
      <c r="CF517" s="613"/>
      <c r="CG517" s="613"/>
      <c r="CH517" s="613"/>
      <c r="CI517" s="613"/>
      <c r="CJ517" s="613"/>
      <c r="CK517" s="613"/>
      <c r="CL517" s="613"/>
      <c r="CM517" s="613"/>
      <c r="CN517" s="613"/>
      <c r="CO517" s="613"/>
      <c r="CP517" s="613"/>
      <c r="CQ517" s="613"/>
      <c r="CR517" s="613"/>
      <c r="CS517" s="613"/>
      <c r="CT517" s="613"/>
      <c r="CU517" s="613"/>
      <c r="CV517" s="613"/>
      <c r="CW517" s="613"/>
      <c r="CX517" s="613"/>
      <c r="CY517" s="613"/>
      <c r="CZ517" s="613"/>
      <c r="DA517" s="613"/>
      <c r="DB517" s="613"/>
      <c r="DC517" s="613"/>
      <c r="DD517" s="613"/>
      <c r="DE517" s="613"/>
      <c r="DF517" s="613"/>
      <c r="DG517" s="613"/>
      <c r="DH517" s="613"/>
      <c r="DI517" s="613"/>
      <c r="DJ517" s="613"/>
      <c r="DK517" s="613"/>
      <c r="DL517" s="613"/>
      <c r="DM517" s="613"/>
      <c r="DN517" s="613"/>
      <c r="DO517" s="613"/>
      <c r="DP517" s="613"/>
      <c r="DQ517" s="613"/>
      <c r="DR517" s="613"/>
      <c r="DS517" s="613"/>
      <c r="DT517" s="613"/>
      <c r="DU517" s="613"/>
    </row>
    <row r="518" spans="1:125" s="394" customFormat="1" ht="11.45" hidden="1" customHeight="1">
      <c r="B518" s="415" t="s">
        <v>310</v>
      </c>
      <c r="D518" s="350" t="s">
        <v>88</v>
      </c>
      <c r="E518" s="160"/>
      <c r="F518" s="350">
        <v>0</v>
      </c>
      <c r="G518" s="416" t="s">
        <v>88</v>
      </c>
      <c r="I518" s="417" t="s">
        <v>88</v>
      </c>
      <c r="K518" s="418">
        <v>0</v>
      </c>
      <c r="M518" s="419" t="s">
        <v>220</v>
      </c>
      <c r="N518" s="419" t="s">
        <v>220</v>
      </c>
      <c r="O518" s="420" t="s">
        <v>220</v>
      </c>
      <c r="P518" s="420" t="s">
        <v>220</v>
      </c>
      <c r="Q518" s="420" t="s">
        <v>220</v>
      </c>
      <c r="R518" s="420" t="s">
        <v>220</v>
      </c>
      <c r="S518" s="420" t="s">
        <v>220</v>
      </c>
      <c r="T518" s="420" t="s">
        <v>220</v>
      </c>
      <c r="U518" s="420" t="s">
        <v>220</v>
      </c>
      <c r="V518" s="420" t="s">
        <v>220</v>
      </c>
      <c r="X518" s="421">
        <v>0</v>
      </c>
      <c r="Z518" s="422" t="s">
        <v>226</v>
      </c>
      <c r="AA518" s="422" t="s">
        <v>226</v>
      </c>
      <c r="AB518" s="422" t="s">
        <v>226</v>
      </c>
      <c r="AC518" s="422" t="s">
        <v>226</v>
      </c>
      <c r="AD518" s="422" t="s">
        <v>226</v>
      </c>
      <c r="AE518" s="422" t="s">
        <v>226</v>
      </c>
      <c r="AF518" s="100"/>
      <c r="AG518" s="422"/>
      <c r="AI518" s="423">
        <v>0</v>
      </c>
      <c r="AJ518" s="394">
        <v>39</v>
      </c>
      <c r="AK518" s="423">
        <v>0</v>
      </c>
      <c r="AL518" s="100">
        <v>14</v>
      </c>
      <c r="AM518" s="424">
        <v>0</v>
      </c>
      <c r="AO518" s="425">
        <v>0</v>
      </c>
      <c r="AP518" s="425">
        <v>0</v>
      </c>
      <c r="AR518" s="426">
        <v>0</v>
      </c>
      <c r="AS518" s="426">
        <v>0</v>
      </c>
      <c r="AY518" s="352"/>
      <c r="AZ518" s="352"/>
      <c r="BA518" s="352"/>
      <c r="BB518" s="352"/>
      <c r="BC518" s="352"/>
      <c r="BD518" s="352"/>
      <c r="BE518" s="352"/>
      <c r="BF518" s="352"/>
      <c r="BG518" s="352"/>
      <c r="BH518" s="352"/>
      <c r="BI518" s="352"/>
      <c r="BJ518" s="352"/>
      <c r="BK518" s="352"/>
      <c r="BL518" s="352"/>
      <c r="BM518" s="352"/>
      <c r="BN518" s="352"/>
      <c r="BO518" s="352"/>
      <c r="BP518" s="352"/>
      <c r="BQ518" s="352"/>
      <c r="BR518" s="352"/>
      <c r="BS518" s="352"/>
      <c r="BT518" s="352"/>
      <c r="BU518" s="352"/>
      <c r="BV518" s="352"/>
      <c r="BW518" s="352"/>
      <c r="BX518" s="613"/>
      <c r="BY518" s="613"/>
      <c r="BZ518" s="613"/>
      <c r="CA518" s="613"/>
      <c r="CB518" s="613"/>
      <c r="CC518" s="613"/>
      <c r="CD518" s="613"/>
      <c r="CE518" s="613"/>
      <c r="CF518" s="613"/>
      <c r="CG518" s="613"/>
      <c r="CH518" s="613"/>
      <c r="CI518" s="613"/>
      <c r="CJ518" s="613"/>
      <c r="CK518" s="613"/>
      <c r="CL518" s="613"/>
      <c r="CM518" s="613"/>
      <c r="CN518" s="613"/>
      <c r="CO518" s="613"/>
      <c r="CP518" s="613"/>
      <c r="CQ518" s="613"/>
      <c r="CR518" s="613"/>
      <c r="CS518" s="613"/>
      <c r="CT518" s="613"/>
      <c r="CU518" s="613"/>
      <c r="CV518" s="613"/>
      <c r="CW518" s="613"/>
      <c r="CX518" s="613"/>
      <c r="CY518" s="613"/>
      <c r="CZ518" s="613"/>
      <c r="DA518" s="613"/>
      <c r="DB518" s="613"/>
      <c r="DC518" s="613"/>
      <c r="DD518" s="613"/>
      <c r="DE518" s="613"/>
      <c r="DF518" s="613"/>
      <c r="DG518" s="613"/>
      <c r="DH518" s="613"/>
      <c r="DI518" s="613"/>
      <c r="DJ518" s="613"/>
      <c r="DK518" s="613"/>
      <c r="DL518" s="613"/>
      <c r="DM518" s="613"/>
      <c r="DN518" s="613"/>
      <c r="DO518" s="613"/>
      <c r="DP518" s="613"/>
      <c r="DQ518" s="613"/>
      <c r="DR518" s="613"/>
      <c r="DS518" s="613"/>
      <c r="DT518" s="613"/>
      <c r="DU518" s="613"/>
    </row>
    <row r="519" spans="1:125" s="394" customFormat="1" ht="11.45" hidden="1" customHeight="1">
      <c r="B519" s="415" t="s">
        <v>311</v>
      </c>
      <c r="D519" s="350" t="s">
        <v>88</v>
      </c>
      <c r="E519" s="160"/>
      <c r="F519" s="350">
        <v>0</v>
      </c>
      <c r="G519" s="416" t="s">
        <v>88</v>
      </c>
      <c r="H519" s="350"/>
      <c r="I519" s="417" t="s">
        <v>88</v>
      </c>
      <c r="J519" s="350"/>
      <c r="K519" s="418">
        <v>0</v>
      </c>
      <c r="L519" s="350"/>
      <c r="M519" s="420" t="s">
        <v>220</v>
      </c>
      <c r="N519" s="420" t="s">
        <v>220</v>
      </c>
      <c r="O519" s="420" t="s">
        <v>220</v>
      </c>
      <c r="P519" s="420" t="s">
        <v>220</v>
      </c>
      <c r="Q519" s="420" t="s">
        <v>220</v>
      </c>
      <c r="R519" s="420" t="s">
        <v>220</v>
      </c>
      <c r="S519" s="420" t="s">
        <v>220</v>
      </c>
      <c r="T519" s="420" t="s">
        <v>220</v>
      </c>
      <c r="U519" s="420" t="s">
        <v>220</v>
      </c>
      <c r="V519" s="420" t="s">
        <v>220</v>
      </c>
      <c r="W519" s="350"/>
      <c r="X519" s="421">
        <v>0</v>
      </c>
      <c r="Z519" s="422" t="s">
        <v>226</v>
      </c>
      <c r="AA519" s="422" t="s">
        <v>226</v>
      </c>
      <c r="AB519" s="422" t="s">
        <v>226</v>
      </c>
      <c r="AC519" s="422" t="s">
        <v>226</v>
      </c>
      <c r="AD519" s="422" t="s">
        <v>226</v>
      </c>
      <c r="AE519" s="422" t="s">
        <v>226</v>
      </c>
      <c r="AF519" s="100"/>
      <c r="AG519" s="422"/>
      <c r="AI519" s="423">
        <v>0</v>
      </c>
      <c r="AJ519" s="394">
        <v>40</v>
      </c>
      <c r="AK519" s="423">
        <v>0</v>
      </c>
      <c r="AL519" s="100">
        <v>14</v>
      </c>
      <c r="AM519" s="424">
        <v>0</v>
      </c>
      <c r="AO519" s="425">
        <v>0</v>
      </c>
      <c r="AP519" s="425">
        <v>0</v>
      </c>
      <c r="AR519" s="426">
        <v>0</v>
      </c>
      <c r="AS519" s="426">
        <v>0</v>
      </c>
      <c r="AY519" s="352"/>
      <c r="AZ519" s="352"/>
      <c r="BA519" s="352"/>
      <c r="BB519" s="352"/>
      <c r="BC519" s="352"/>
      <c r="BD519" s="352"/>
      <c r="BE519" s="352"/>
      <c r="BF519" s="352"/>
      <c r="BG519" s="352"/>
      <c r="BH519" s="352"/>
      <c r="BI519" s="352"/>
      <c r="BJ519" s="352"/>
      <c r="BK519" s="352"/>
      <c r="BL519" s="352"/>
      <c r="BM519" s="352"/>
      <c r="BN519" s="352"/>
      <c r="BO519" s="352"/>
      <c r="BP519" s="352"/>
      <c r="BQ519" s="352"/>
      <c r="BR519" s="352"/>
      <c r="BS519" s="352"/>
      <c r="BT519" s="352"/>
      <c r="BU519" s="352"/>
      <c r="BV519" s="352"/>
      <c r="BW519" s="352"/>
      <c r="BX519" s="613"/>
      <c r="BY519" s="613"/>
      <c r="BZ519" s="613"/>
      <c r="CA519" s="613"/>
      <c r="CB519" s="613"/>
      <c r="CC519" s="613"/>
      <c r="CD519" s="613"/>
      <c r="CE519" s="613"/>
      <c r="CF519" s="613"/>
      <c r="CG519" s="613"/>
      <c r="CH519" s="613"/>
      <c r="CI519" s="613"/>
      <c r="CJ519" s="613"/>
      <c r="CK519" s="613"/>
      <c r="CL519" s="613"/>
      <c r="CM519" s="613"/>
      <c r="CN519" s="613"/>
      <c r="CO519" s="613"/>
      <c r="CP519" s="613"/>
      <c r="CQ519" s="613"/>
      <c r="CR519" s="613"/>
      <c r="CS519" s="613"/>
      <c r="CT519" s="613"/>
      <c r="CU519" s="613"/>
      <c r="CV519" s="613"/>
      <c r="CW519" s="613"/>
      <c r="CX519" s="613"/>
      <c r="CY519" s="613"/>
      <c r="CZ519" s="613"/>
      <c r="DA519" s="613"/>
      <c r="DB519" s="613"/>
      <c r="DC519" s="613"/>
      <c r="DD519" s="613"/>
      <c r="DE519" s="613"/>
      <c r="DF519" s="613"/>
      <c r="DG519" s="613"/>
      <c r="DH519" s="613"/>
      <c r="DI519" s="613"/>
      <c r="DJ519" s="613"/>
      <c r="DK519" s="613"/>
      <c r="DL519" s="613"/>
      <c r="DM519" s="613"/>
      <c r="DN519" s="613"/>
      <c r="DO519" s="613"/>
      <c r="DP519" s="613"/>
      <c r="DQ519" s="613"/>
      <c r="DR519" s="613"/>
      <c r="DS519" s="613"/>
      <c r="DT519" s="613"/>
      <c r="DU519" s="613"/>
    </row>
    <row r="520" spans="1:125" s="394" customFormat="1" ht="11.45" hidden="1" customHeight="1">
      <c r="B520" s="415" t="s">
        <v>313</v>
      </c>
      <c r="D520" s="350" t="s">
        <v>88</v>
      </c>
      <c r="E520" s="160"/>
      <c r="F520" s="350">
        <v>0</v>
      </c>
      <c r="G520" s="416" t="s">
        <v>88</v>
      </c>
      <c r="I520" s="417" t="s">
        <v>88</v>
      </c>
      <c r="K520" s="418">
        <v>0</v>
      </c>
      <c r="M520" s="419" t="s">
        <v>220</v>
      </c>
      <c r="N520" s="419" t="s">
        <v>220</v>
      </c>
      <c r="O520" s="420" t="s">
        <v>220</v>
      </c>
      <c r="P520" s="420" t="s">
        <v>220</v>
      </c>
      <c r="Q520" s="420" t="s">
        <v>220</v>
      </c>
      <c r="R520" s="420" t="s">
        <v>220</v>
      </c>
      <c r="S520" s="420" t="s">
        <v>220</v>
      </c>
      <c r="T520" s="420" t="s">
        <v>220</v>
      </c>
      <c r="U520" s="420" t="s">
        <v>220</v>
      </c>
      <c r="V520" s="420" t="s">
        <v>220</v>
      </c>
      <c r="X520" s="421">
        <v>0</v>
      </c>
      <c r="Z520" s="422" t="s">
        <v>226</v>
      </c>
      <c r="AA520" s="422" t="s">
        <v>226</v>
      </c>
      <c r="AB520" s="422" t="s">
        <v>226</v>
      </c>
      <c r="AC520" s="422" t="s">
        <v>226</v>
      </c>
      <c r="AD520" s="422" t="s">
        <v>226</v>
      </c>
      <c r="AE520" s="422" t="s">
        <v>226</v>
      </c>
      <c r="AF520" s="100"/>
      <c r="AG520" s="422"/>
      <c r="AI520" s="423">
        <v>0</v>
      </c>
      <c r="AJ520" s="394">
        <v>41</v>
      </c>
      <c r="AK520" s="423">
        <v>0</v>
      </c>
      <c r="AL520" s="100">
        <v>14</v>
      </c>
      <c r="AM520" s="424">
        <v>0</v>
      </c>
      <c r="AO520" s="425">
        <v>0</v>
      </c>
      <c r="AP520" s="425">
        <v>0</v>
      </c>
      <c r="AR520" s="426">
        <v>0</v>
      </c>
      <c r="AS520" s="426">
        <v>0</v>
      </c>
      <c r="AY520" s="352"/>
      <c r="AZ520" s="352"/>
      <c r="BA520" s="352"/>
      <c r="BB520" s="352"/>
      <c r="BC520" s="352"/>
      <c r="BD520" s="352"/>
      <c r="BE520" s="352"/>
      <c r="BF520" s="352"/>
      <c r="BG520" s="352"/>
      <c r="BH520" s="352"/>
      <c r="BI520" s="352"/>
      <c r="BJ520" s="352"/>
      <c r="BK520" s="352"/>
      <c r="BL520" s="352"/>
      <c r="BM520" s="352"/>
      <c r="BN520" s="352"/>
      <c r="BO520" s="352"/>
      <c r="BP520" s="352"/>
      <c r="BQ520" s="352"/>
      <c r="BR520" s="352"/>
      <c r="BS520" s="352"/>
      <c r="BT520" s="352"/>
      <c r="BU520" s="352"/>
      <c r="BV520" s="352"/>
      <c r="BW520" s="352"/>
      <c r="BX520" s="613"/>
      <c r="BY520" s="613"/>
      <c r="BZ520" s="613"/>
      <c r="CA520" s="613"/>
      <c r="CB520" s="613"/>
      <c r="CC520" s="613"/>
      <c r="CD520" s="613"/>
      <c r="CE520" s="613"/>
      <c r="CF520" s="613"/>
      <c r="CG520" s="613"/>
      <c r="CH520" s="613"/>
      <c r="CI520" s="613"/>
      <c r="CJ520" s="613"/>
      <c r="CK520" s="613"/>
      <c r="CL520" s="613"/>
      <c r="CM520" s="613"/>
      <c r="CN520" s="613"/>
      <c r="CO520" s="613"/>
      <c r="CP520" s="613"/>
      <c r="CQ520" s="613"/>
      <c r="CR520" s="613"/>
      <c r="CS520" s="613"/>
      <c r="CT520" s="613"/>
      <c r="CU520" s="613"/>
      <c r="CV520" s="613"/>
      <c r="CW520" s="613"/>
      <c r="CX520" s="613"/>
      <c r="CY520" s="613"/>
      <c r="CZ520" s="613"/>
      <c r="DA520" s="613"/>
      <c r="DB520" s="613"/>
      <c r="DC520" s="613"/>
      <c r="DD520" s="613"/>
      <c r="DE520" s="613"/>
      <c r="DF520" s="613"/>
      <c r="DG520" s="613"/>
      <c r="DH520" s="613"/>
      <c r="DI520" s="613"/>
      <c r="DJ520" s="613"/>
      <c r="DK520" s="613"/>
      <c r="DL520" s="613"/>
      <c r="DM520" s="613"/>
      <c r="DN520" s="613"/>
      <c r="DO520" s="613"/>
      <c r="DP520" s="613"/>
      <c r="DQ520" s="613"/>
      <c r="DR520" s="613"/>
      <c r="DS520" s="613"/>
      <c r="DT520" s="613"/>
      <c r="DU520" s="613"/>
    </row>
    <row r="521" spans="1:125" s="394" customFormat="1" ht="11.45" hidden="1" customHeight="1">
      <c r="B521" s="415" t="s">
        <v>314</v>
      </c>
      <c r="D521" s="350" t="s">
        <v>88</v>
      </c>
      <c r="E521" s="160"/>
      <c r="F521" s="350">
        <v>0</v>
      </c>
      <c r="G521" s="416" t="s">
        <v>88</v>
      </c>
      <c r="I521" s="417" t="s">
        <v>88</v>
      </c>
      <c r="K521" s="418">
        <v>0</v>
      </c>
      <c r="M521" s="419" t="s">
        <v>220</v>
      </c>
      <c r="N521" s="419" t="s">
        <v>220</v>
      </c>
      <c r="O521" s="420" t="s">
        <v>220</v>
      </c>
      <c r="P521" s="420" t="s">
        <v>220</v>
      </c>
      <c r="Q521" s="420" t="s">
        <v>220</v>
      </c>
      <c r="R521" s="420" t="s">
        <v>220</v>
      </c>
      <c r="S521" s="420" t="s">
        <v>220</v>
      </c>
      <c r="T521" s="420" t="s">
        <v>220</v>
      </c>
      <c r="U521" s="420" t="s">
        <v>220</v>
      </c>
      <c r="V521" s="420" t="s">
        <v>220</v>
      </c>
      <c r="X521" s="421">
        <v>0</v>
      </c>
      <c r="Z521" s="422" t="s">
        <v>226</v>
      </c>
      <c r="AA521" s="422" t="s">
        <v>226</v>
      </c>
      <c r="AB521" s="422" t="s">
        <v>226</v>
      </c>
      <c r="AC521" s="422" t="s">
        <v>226</v>
      </c>
      <c r="AD521" s="422" t="s">
        <v>226</v>
      </c>
      <c r="AE521" s="422" t="s">
        <v>226</v>
      </c>
      <c r="AF521" s="100"/>
      <c r="AG521" s="422"/>
      <c r="AI521" s="423">
        <v>0</v>
      </c>
      <c r="AJ521" s="394">
        <v>42</v>
      </c>
      <c r="AK521" s="423">
        <v>0</v>
      </c>
      <c r="AL521" s="100">
        <v>14</v>
      </c>
      <c r="AM521" s="424">
        <v>0</v>
      </c>
      <c r="AO521" s="425">
        <v>0</v>
      </c>
      <c r="AP521" s="425">
        <v>0</v>
      </c>
      <c r="AR521" s="426">
        <v>0</v>
      </c>
      <c r="AS521" s="426">
        <v>0</v>
      </c>
      <c r="AY521" s="352"/>
      <c r="AZ521" s="352"/>
      <c r="BA521" s="352"/>
      <c r="BB521" s="352"/>
      <c r="BC521" s="352"/>
      <c r="BD521" s="352"/>
      <c r="BE521" s="352"/>
      <c r="BF521" s="352"/>
      <c r="BG521" s="352"/>
      <c r="BH521" s="352"/>
      <c r="BI521" s="352"/>
      <c r="BJ521" s="352"/>
      <c r="BK521" s="352"/>
      <c r="BL521" s="352"/>
      <c r="BM521" s="352"/>
      <c r="BN521" s="352"/>
      <c r="BO521" s="352"/>
      <c r="BP521" s="352"/>
      <c r="BQ521" s="352"/>
      <c r="BR521" s="352"/>
      <c r="BS521" s="352"/>
      <c r="BT521" s="352"/>
      <c r="BU521" s="352"/>
      <c r="BV521" s="352"/>
      <c r="BW521" s="352"/>
      <c r="BX521" s="613"/>
      <c r="BY521" s="613"/>
      <c r="BZ521" s="613"/>
      <c r="CA521" s="613"/>
      <c r="CB521" s="613"/>
      <c r="CC521" s="613"/>
      <c r="CD521" s="613"/>
      <c r="CE521" s="613"/>
      <c r="CF521" s="613"/>
      <c r="CG521" s="613"/>
      <c r="CH521" s="613"/>
      <c r="CI521" s="613"/>
      <c r="CJ521" s="613"/>
      <c r="CK521" s="613"/>
      <c r="CL521" s="613"/>
      <c r="CM521" s="613"/>
      <c r="CN521" s="613"/>
      <c r="CO521" s="613"/>
      <c r="CP521" s="613"/>
      <c r="CQ521" s="613"/>
      <c r="CR521" s="613"/>
      <c r="CS521" s="613"/>
      <c r="CT521" s="613"/>
      <c r="CU521" s="613"/>
      <c r="CV521" s="613"/>
      <c r="CW521" s="613"/>
      <c r="CX521" s="613"/>
      <c r="CY521" s="613"/>
      <c r="CZ521" s="613"/>
      <c r="DA521" s="613"/>
      <c r="DB521" s="613"/>
      <c r="DC521" s="613"/>
      <c r="DD521" s="613"/>
      <c r="DE521" s="613"/>
      <c r="DF521" s="613"/>
      <c r="DG521" s="613"/>
      <c r="DH521" s="613"/>
      <c r="DI521" s="613"/>
      <c r="DJ521" s="613"/>
      <c r="DK521" s="613"/>
      <c r="DL521" s="613"/>
      <c r="DM521" s="613"/>
      <c r="DN521" s="613"/>
      <c r="DO521" s="613"/>
      <c r="DP521" s="613"/>
      <c r="DQ521" s="613"/>
      <c r="DR521" s="613"/>
      <c r="DS521" s="613"/>
      <c r="DT521" s="613"/>
      <c r="DU521" s="613"/>
    </row>
    <row r="522" spans="1:125" s="394" customFormat="1" ht="11.45" hidden="1" customHeight="1">
      <c r="B522" s="415" t="s">
        <v>315</v>
      </c>
      <c r="D522" s="350" t="s">
        <v>88</v>
      </c>
      <c r="E522" s="160"/>
      <c r="F522" s="350">
        <v>0</v>
      </c>
      <c r="G522" s="416" t="s">
        <v>88</v>
      </c>
      <c r="I522" s="417" t="s">
        <v>88</v>
      </c>
      <c r="K522" s="418">
        <v>0</v>
      </c>
      <c r="M522" s="419" t="s">
        <v>220</v>
      </c>
      <c r="N522" s="419" t="s">
        <v>220</v>
      </c>
      <c r="O522" s="420" t="s">
        <v>220</v>
      </c>
      <c r="P522" s="420" t="s">
        <v>220</v>
      </c>
      <c r="Q522" s="420" t="s">
        <v>220</v>
      </c>
      <c r="R522" s="420" t="s">
        <v>220</v>
      </c>
      <c r="S522" s="420" t="s">
        <v>220</v>
      </c>
      <c r="T522" s="420" t="s">
        <v>220</v>
      </c>
      <c r="U522" s="420" t="s">
        <v>220</v>
      </c>
      <c r="V522" s="420" t="s">
        <v>220</v>
      </c>
      <c r="X522" s="421">
        <v>0</v>
      </c>
      <c r="Z522" s="422" t="s">
        <v>226</v>
      </c>
      <c r="AA522" s="422" t="s">
        <v>226</v>
      </c>
      <c r="AB522" s="422" t="s">
        <v>226</v>
      </c>
      <c r="AC522" s="422" t="s">
        <v>226</v>
      </c>
      <c r="AD522" s="422" t="s">
        <v>226</v>
      </c>
      <c r="AE522" s="422" t="s">
        <v>226</v>
      </c>
      <c r="AF522" s="100"/>
      <c r="AG522" s="422"/>
      <c r="AI522" s="423">
        <v>0</v>
      </c>
      <c r="AJ522" s="394">
        <v>43</v>
      </c>
      <c r="AK522" s="423">
        <v>0</v>
      </c>
      <c r="AL522" s="100">
        <v>14</v>
      </c>
      <c r="AM522" s="424">
        <v>0</v>
      </c>
      <c r="AO522" s="425">
        <v>0</v>
      </c>
      <c r="AP522" s="425">
        <v>0</v>
      </c>
      <c r="AR522" s="426">
        <v>0</v>
      </c>
      <c r="AS522" s="426">
        <v>0</v>
      </c>
      <c r="AY522" s="352"/>
      <c r="AZ522" s="352"/>
      <c r="BA522" s="352"/>
      <c r="BB522" s="352"/>
      <c r="BC522" s="352"/>
      <c r="BD522" s="352"/>
      <c r="BE522" s="352"/>
      <c r="BF522" s="352"/>
      <c r="BG522" s="352"/>
      <c r="BH522" s="352"/>
      <c r="BI522" s="352"/>
      <c r="BJ522" s="352"/>
      <c r="BK522" s="352"/>
      <c r="BL522" s="352"/>
      <c r="BM522" s="352"/>
      <c r="BN522" s="352"/>
      <c r="BO522" s="352"/>
      <c r="BP522" s="352"/>
      <c r="BQ522" s="352"/>
      <c r="BR522" s="352"/>
      <c r="BS522" s="352"/>
      <c r="BT522" s="352"/>
      <c r="BU522" s="352"/>
      <c r="BV522" s="352"/>
      <c r="BW522" s="352"/>
      <c r="BX522" s="613"/>
      <c r="BY522" s="613"/>
      <c r="BZ522" s="613"/>
      <c r="CA522" s="613"/>
      <c r="CB522" s="613"/>
      <c r="CC522" s="613"/>
      <c r="CD522" s="613"/>
      <c r="CE522" s="613"/>
      <c r="CF522" s="613"/>
      <c r="CG522" s="613"/>
      <c r="CH522" s="613"/>
      <c r="CI522" s="613"/>
      <c r="CJ522" s="613"/>
      <c r="CK522" s="613"/>
      <c r="CL522" s="613"/>
      <c r="CM522" s="613"/>
      <c r="CN522" s="613"/>
      <c r="CO522" s="613"/>
      <c r="CP522" s="613"/>
      <c r="CQ522" s="613"/>
      <c r="CR522" s="613"/>
      <c r="CS522" s="613"/>
      <c r="CT522" s="613"/>
      <c r="CU522" s="613"/>
      <c r="CV522" s="613"/>
      <c r="CW522" s="613"/>
      <c r="CX522" s="613"/>
      <c r="CY522" s="613"/>
      <c r="CZ522" s="613"/>
      <c r="DA522" s="613"/>
      <c r="DB522" s="613"/>
      <c r="DC522" s="613"/>
      <c r="DD522" s="613"/>
      <c r="DE522" s="613"/>
      <c r="DF522" s="613"/>
      <c r="DG522" s="613"/>
      <c r="DH522" s="613"/>
      <c r="DI522" s="613"/>
      <c r="DJ522" s="613"/>
      <c r="DK522" s="613"/>
      <c r="DL522" s="613"/>
      <c r="DM522" s="613"/>
      <c r="DN522" s="613"/>
      <c r="DO522" s="613"/>
      <c r="DP522" s="613"/>
      <c r="DQ522" s="613"/>
      <c r="DR522" s="613"/>
      <c r="DS522" s="613"/>
      <c r="DT522" s="613"/>
      <c r="DU522" s="613"/>
    </row>
    <row r="523" spans="1:125" s="394" customFormat="1" ht="11.45" hidden="1" customHeight="1">
      <c r="B523" s="415" t="s">
        <v>316</v>
      </c>
      <c r="D523" s="350" t="s">
        <v>88</v>
      </c>
      <c r="E523" s="160"/>
      <c r="F523" s="350">
        <v>0</v>
      </c>
      <c r="G523" s="416" t="s">
        <v>88</v>
      </c>
      <c r="I523" s="417" t="s">
        <v>88</v>
      </c>
      <c r="K523" s="418">
        <v>0</v>
      </c>
      <c r="M523" s="419" t="s">
        <v>220</v>
      </c>
      <c r="N523" s="419" t="s">
        <v>220</v>
      </c>
      <c r="O523" s="420" t="s">
        <v>220</v>
      </c>
      <c r="P523" s="420" t="s">
        <v>220</v>
      </c>
      <c r="Q523" s="420" t="s">
        <v>220</v>
      </c>
      <c r="R523" s="420" t="s">
        <v>220</v>
      </c>
      <c r="S523" s="420" t="s">
        <v>220</v>
      </c>
      <c r="T523" s="420" t="s">
        <v>220</v>
      </c>
      <c r="U523" s="420" t="s">
        <v>220</v>
      </c>
      <c r="V523" s="420" t="s">
        <v>220</v>
      </c>
      <c r="X523" s="421">
        <v>0</v>
      </c>
      <c r="Z523" s="422" t="s">
        <v>226</v>
      </c>
      <c r="AA523" s="422" t="s">
        <v>226</v>
      </c>
      <c r="AB523" s="422" t="s">
        <v>226</v>
      </c>
      <c r="AC523" s="422" t="s">
        <v>226</v>
      </c>
      <c r="AD523" s="422" t="s">
        <v>226</v>
      </c>
      <c r="AE523" s="422" t="s">
        <v>226</v>
      </c>
      <c r="AF523" s="100"/>
      <c r="AG523" s="422"/>
      <c r="AI523" s="423">
        <v>0</v>
      </c>
      <c r="AJ523" s="394">
        <v>44</v>
      </c>
      <c r="AK523" s="423">
        <v>0</v>
      </c>
      <c r="AL523" s="100">
        <v>14</v>
      </c>
      <c r="AM523" s="424">
        <v>0</v>
      </c>
      <c r="AO523" s="425">
        <v>0</v>
      </c>
      <c r="AP523" s="425">
        <v>0</v>
      </c>
      <c r="AR523" s="426">
        <v>0</v>
      </c>
      <c r="AS523" s="426">
        <v>0</v>
      </c>
      <c r="AY523" s="352"/>
      <c r="AZ523" s="352"/>
      <c r="BA523" s="352"/>
      <c r="BB523" s="352"/>
      <c r="BC523" s="352"/>
      <c r="BD523" s="352"/>
      <c r="BE523" s="352"/>
      <c r="BF523" s="352"/>
      <c r="BG523" s="352"/>
      <c r="BH523" s="352"/>
      <c r="BI523" s="352"/>
      <c r="BJ523" s="352"/>
      <c r="BK523" s="352"/>
      <c r="BL523" s="352"/>
      <c r="BM523" s="352"/>
      <c r="BN523" s="352"/>
      <c r="BO523" s="352"/>
      <c r="BP523" s="352"/>
      <c r="BQ523" s="352"/>
      <c r="BR523" s="352"/>
      <c r="BS523" s="352"/>
      <c r="BT523" s="352"/>
      <c r="BU523" s="352"/>
      <c r="BV523" s="352"/>
      <c r="BW523" s="352"/>
      <c r="BX523" s="613"/>
      <c r="BY523" s="613"/>
      <c r="BZ523" s="613"/>
      <c r="CA523" s="613"/>
      <c r="CB523" s="613"/>
      <c r="CC523" s="613"/>
      <c r="CD523" s="613"/>
      <c r="CE523" s="613"/>
      <c r="CF523" s="613"/>
      <c r="CG523" s="613"/>
      <c r="CH523" s="613"/>
      <c r="CI523" s="613"/>
      <c r="CJ523" s="613"/>
      <c r="CK523" s="613"/>
      <c r="CL523" s="613"/>
      <c r="CM523" s="613"/>
      <c r="CN523" s="613"/>
      <c r="CO523" s="613"/>
      <c r="CP523" s="613"/>
      <c r="CQ523" s="613"/>
      <c r="CR523" s="613"/>
      <c r="CS523" s="613"/>
      <c r="CT523" s="613"/>
      <c r="CU523" s="613"/>
      <c r="CV523" s="613"/>
      <c r="CW523" s="613"/>
      <c r="CX523" s="613"/>
      <c r="CY523" s="613"/>
      <c r="CZ523" s="613"/>
      <c r="DA523" s="613"/>
      <c r="DB523" s="613"/>
      <c r="DC523" s="613"/>
      <c r="DD523" s="613"/>
      <c r="DE523" s="613"/>
      <c r="DF523" s="613"/>
      <c r="DG523" s="613"/>
      <c r="DH523" s="613"/>
      <c r="DI523" s="613"/>
      <c r="DJ523" s="613"/>
      <c r="DK523" s="613"/>
      <c r="DL523" s="613"/>
      <c r="DM523" s="613"/>
      <c r="DN523" s="613"/>
      <c r="DO523" s="613"/>
      <c r="DP523" s="613"/>
      <c r="DQ523" s="613"/>
      <c r="DR523" s="613"/>
      <c r="DS523" s="613"/>
      <c r="DT523" s="613"/>
      <c r="DU523" s="613"/>
    </row>
    <row r="524" spans="1:125" s="394" customFormat="1" ht="11.45" hidden="1" customHeight="1">
      <c r="B524" s="415" t="s">
        <v>317</v>
      </c>
      <c r="D524" s="350" t="s">
        <v>88</v>
      </c>
      <c r="E524" s="160"/>
      <c r="F524" s="350">
        <v>0</v>
      </c>
      <c r="G524" s="416" t="s">
        <v>88</v>
      </c>
      <c r="I524" s="417" t="s">
        <v>88</v>
      </c>
      <c r="K524" s="418">
        <v>0</v>
      </c>
      <c r="M524" s="419" t="s">
        <v>220</v>
      </c>
      <c r="N524" s="419" t="s">
        <v>220</v>
      </c>
      <c r="O524" s="420" t="s">
        <v>220</v>
      </c>
      <c r="P524" s="420" t="s">
        <v>220</v>
      </c>
      <c r="Q524" s="420" t="s">
        <v>220</v>
      </c>
      <c r="R524" s="420" t="s">
        <v>220</v>
      </c>
      <c r="S524" s="420" t="s">
        <v>220</v>
      </c>
      <c r="T524" s="420" t="s">
        <v>220</v>
      </c>
      <c r="U524" s="420" t="s">
        <v>220</v>
      </c>
      <c r="V524" s="420" t="s">
        <v>220</v>
      </c>
      <c r="X524" s="421">
        <v>0</v>
      </c>
      <c r="Z524" s="422" t="s">
        <v>226</v>
      </c>
      <c r="AA524" s="422" t="s">
        <v>226</v>
      </c>
      <c r="AB524" s="422" t="s">
        <v>226</v>
      </c>
      <c r="AC524" s="422" t="s">
        <v>226</v>
      </c>
      <c r="AD524" s="422" t="s">
        <v>226</v>
      </c>
      <c r="AE524" s="422" t="s">
        <v>226</v>
      </c>
      <c r="AF524" s="100"/>
      <c r="AG524" s="422"/>
      <c r="AI524" s="423">
        <v>0</v>
      </c>
      <c r="AJ524" s="394">
        <v>45</v>
      </c>
      <c r="AK524" s="423">
        <v>0</v>
      </c>
      <c r="AL524" s="100">
        <v>14</v>
      </c>
      <c r="AM524" s="424">
        <v>0</v>
      </c>
      <c r="AO524" s="425">
        <v>0</v>
      </c>
      <c r="AP524" s="425">
        <v>0</v>
      </c>
      <c r="AR524" s="426">
        <v>0</v>
      </c>
      <c r="AS524" s="426">
        <v>0</v>
      </c>
      <c r="AY524" s="352"/>
      <c r="AZ524" s="352"/>
      <c r="BA524" s="352"/>
      <c r="BB524" s="352"/>
      <c r="BC524" s="352"/>
      <c r="BD524" s="352"/>
      <c r="BE524" s="352"/>
      <c r="BF524" s="352"/>
      <c r="BG524" s="352"/>
      <c r="BH524" s="352"/>
      <c r="BI524" s="352"/>
      <c r="BJ524" s="352"/>
      <c r="BK524" s="352"/>
      <c r="BL524" s="352"/>
      <c r="BM524" s="352"/>
      <c r="BN524" s="352"/>
      <c r="BO524" s="352"/>
      <c r="BP524" s="352"/>
      <c r="BQ524" s="352"/>
      <c r="BR524" s="352"/>
      <c r="BS524" s="352"/>
      <c r="BT524" s="352"/>
      <c r="BU524" s="352"/>
      <c r="BV524" s="352"/>
      <c r="BW524" s="352"/>
      <c r="BX524" s="613"/>
      <c r="BY524" s="613"/>
      <c r="BZ524" s="613"/>
      <c r="CA524" s="613"/>
      <c r="CB524" s="613"/>
      <c r="CC524" s="613"/>
      <c r="CD524" s="613"/>
      <c r="CE524" s="613"/>
      <c r="CF524" s="613"/>
      <c r="CG524" s="613"/>
      <c r="CH524" s="613"/>
      <c r="CI524" s="613"/>
      <c r="CJ524" s="613"/>
      <c r="CK524" s="613"/>
      <c r="CL524" s="613"/>
      <c r="CM524" s="613"/>
      <c r="CN524" s="613"/>
      <c r="CO524" s="613"/>
      <c r="CP524" s="613"/>
      <c r="CQ524" s="613"/>
      <c r="CR524" s="613"/>
      <c r="CS524" s="613"/>
      <c r="CT524" s="613"/>
      <c r="CU524" s="613"/>
      <c r="CV524" s="613"/>
      <c r="CW524" s="613"/>
      <c r="CX524" s="613"/>
      <c r="CY524" s="613"/>
      <c r="CZ524" s="613"/>
      <c r="DA524" s="613"/>
      <c r="DB524" s="613"/>
      <c r="DC524" s="613"/>
      <c r="DD524" s="613"/>
      <c r="DE524" s="613"/>
      <c r="DF524" s="613"/>
      <c r="DG524" s="613"/>
      <c r="DH524" s="613"/>
      <c r="DI524" s="613"/>
      <c r="DJ524" s="613"/>
      <c r="DK524" s="613"/>
      <c r="DL524" s="613"/>
      <c r="DM524" s="613"/>
      <c r="DN524" s="613"/>
      <c r="DO524" s="613"/>
      <c r="DP524" s="613"/>
      <c r="DQ524" s="613"/>
      <c r="DR524" s="613"/>
      <c r="DS524" s="613"/>
      <c r="DT524" s="613"/>
      <c r="DU524" s="613"/>
    </row>
    <row r="525" spans="1:125" s="394" customFormat="1" ht="11.45" hidden="1" customHeight="1">
      <c r="B525" s="415" t="s">
        <v>318</v>
      </c>
      <c r="D525" s="350" t="s">
        <v>88</v>
      </c>
      <c r="E525" s="160"/>
      <c r="F525" s="350">
        <v>0</v>
      </c>
      <c r="G525" s="416" t="s">
        <v>88</v>
      </c>
      <c r="I525" s="417" t="s">
        <v>88</v>
      </c>
      <c r="K525" s="418">
        <v>0</v>
      </c>
      <c r="M525" s="419" t="s">
        <v>220</v>
      </c>
      <c r="N525" s="419" t="s">
        <v>220</v>
      </c>
      <c r="O525" s="420" t="s">
        <v>220</v>
      </c>
      <c r="P525" s="420" t="s">
        <v>220</v>
      </c>
      <c r="Q525" s="420" t="s">
        <v>220</v>
      </c>
      <c r="R525" s="420" t="s">
        <v>220</v>
      </c>
      <c r="S525" s="420" t="s">
        <v>220</v>
      </c>
      <c r="T525" s="420" t="s">
        <v>220</v>
      </c>
      <c r="U525" s="420" t="s">
        <v>220</v>
      </c>
      <c r="V525" s="420" t="s">
        <v>220</v>
      </c>
      <c r="X525" s="421">
        <v>0</v>
      </c>
      <c r="Z525" s="422" t="s">
        <v>226</v>
      </c>
      <c r="AA525" s="422" t="s">
        <v>226</v>
      </c>
      <c r="AB525" s="422" t="s">
        <v>226</v>
      </c>
      <c r="AC525" s="422" t="s">
        <v>226</v>
      </c>
      <c r="AD525" s="422" t="s">
        <v>226</v>
      </c>
      <c r="AE525" s="422" t="s">
        <v>226</v>
      </c>
      <c r="AF525" s="100"/>
      <c r="AG525" s="422"/>
      <c r="AI525" s="423">
        <v>0</v>
      </c>
      <c r="AJ525" s="394">
        <v>46</v>
      </c>
      <c r="AK525" s="423">
        <v>0</v>
      </c>
      <c r="AL525" s="100">
        <v>14</v>
      </c>
      <c r="AM525" s="424">
        <v>0</v>
      </c>
      <c r="AO525" s="425">
        <v>0</v>
      </c>
      <c r="AP525" s="425">
        <v>0</v>
      </c>
      <c r="AR525" s="426">
        <v>0</v>
      </c>
      <c r="AS525" s="426">
        <v>0</v>
      </c>
      <c r="AY525" s="352"/>
      <c r="AZ525" s="352"/>
      <c r="BA525" s="352"/>
      <c r="BB525" s="352"/>
      <c r="BC525" s="352"/>
      <c r="BD525" s="352"/>
      <c r="BE525" s="352"/>
      <c r="BF525" s="352"/>
      <c r="BG525" s="352"/>
      <c r="BH525" s="352"/>
      <c r="BI525" s="352"/>
      <c r="BJ525" s="352"/>
      <c r="BK525" s="352"/>
      <c r="BL525" s="352"/>
      <c r="BM525" s="352"/>
      <c r="BN525" s="352"/>
      <c r="BO525" s="352"/>
      <c r="BP525" s="352"/>
      <c r="BQ525" s="352"/>
      <c r="BR525" s="352"/>
      <c r="BS525" s="352"/>
      <c r="BT525" s="352"/>
      <c r="BU525" s="352"/>
      <c r="BV525" s="352"/>
      <c r="BW525" s="352"/>
      <c r="BX525" s="613"/>
      <c r="BY525" s="613"/>
      <c r="BZ525" s="613"/>
      <c r="CA525" s="613"/>
      <c r="CB525" s="613"/>
      <c r="CC525" s="613"/>
      <c r="CD525" s="613"/>
      <c r="CE525" s="613"/>
      <c r="CF525" s="613"/>
      <c r="CG525" s="613"/>
      <c r="CH525" s="613"/>
      <c r="CI525" s="613"/>
      <c r="CJ525" s="613"/>
      <c r="CK525" s="613"/>
      <c r="CL525" s="613"/>
      <c r="CM525" s="613"/>
      <c r="CN525" s="613"/>
      <c r="CO525" s="613"/>
      <c r="CP525" s="613"/>
      <c r="CQ525" s="613"/>
      <c r="CR525" s="613"/>
      <c r="CS525" s="613"/>
      <c r="CT525" s="613"/>
      <c r="CU525" s="613"/>
      <c r="CV525" s="613"/>
      <c r="CW525" s="613"/>
      <c r="CX525" s="613"/>
      <c r="CY525" s="613"/>
      <c r="CZ525" s="613"/>
      <c r="DA525" s="613"/>
      <c r="DB525" s="613"/>
      <c r="DC525" s="613"/>
      <c r="DD525" s="613"/>
      <c r="DE525" s="613"/>
      <c r="DF525" s="613"/>
      <c r="DG525" s="613"/>
      <c r="DH525" s="613"/>
      <c r="DI525" s="613"/>
      <c r="DJ525" s="613"/>
      <c r="DK525" s="613"/>
      <c r="DL525" s="613"/>
      <c r="DM525" s="613"/>
      <c r="DN525" s="613"/>
      <c r="DO525" s="613"/>
      <c r="DP525" s="613"/>
      <c r="DQ525" s="613"/>
      <c r="DR525" s="613"/>
      <c r="DS525" s="613"/>
      <c r="DT525" s="613"/>
      <c r="DU525" s="613"/>
    </row>
    <row r="526" spans="1:125" s="394" customFormat="1" ht="11.45" hidden="1" customHeight="1">
      <c r="B526" s="415" t="s">
        <v>319</v>
      </c>
      <c r="D526" s="350" t="s">
        <v>88</v>
      </c>
      <c r="E526" s="160"/>
      <c r="F526" s="350">
        <v>0</v>
      </c>
      <c r="G526" s="416" t="s">
        <v>88</v>
      </c>
      <c r="I526" s="417" t="s">
        <v>88</v>
      </c>
      <c r="K526" s="418">
        <v>0</v>
      </c>
      <c r="M526" s="419" t="s">
        <v>220</v>
      </c>
      <c r="N526" s="419" t="s">
        <v>220</v>
      </c>
      <c r="O526" s="420" t="s">
        <v>220</v>
      </c>
      <c r="P526" s="420" t="s">
        <v>220</v>
      </c>
      <c r="Q526" s="420" t="s">
        <v>220</v>
      </c>
      <c r="R526" s="420" t="s">
        <v>220</v>
      </c>
      <c r="S526" s="420" t="s">
        <v>220</v>
      </c>
      <c r="T526" s="420" t="s">
        <v>220</v>
      </c>
      <c r="U526" s="420" t="s">
        <v>220</v>
      </c>
      <c r="V526" s="420" t="s">
        <v>220</v>
      </c>
      <c r="X526" s="421">
        <v>0</v>
      </c>
      <c r="Z526" s="422" t="s">
        <v>226</v>
      </c>
      <c r="AA526" s="422" t="s">
        <v>226</v>
      </c>
      <c r="AB526" s="422" t="s">
        <v>226</v>
      </c>
      <c r="AC526" s="422" t="s">
        <v>226</v>
      </c>
      <c r="AD526" s="422" t="s">
        <v>226</v>
      </c>
      <c r="AE526" s="422" t="s">
        <v>226</v>
      </c>
      <c r="AF526" s="100"/>
      <c r="AG526" s="422"/>
      <c r="AI526" s="423">
        <v>0</v>
      </c>
      <c r="AJ526" s="394">
        <v>47</v>
      </c>
      <c r="AK526" s="423">
        <v>0</v>
      </c>
      <c r="AL526" s="100">
        <v>14</v>
      </c>
      <c r="AM526" s="424">
        <v>0</v>
      </c>
      <c r="AO526" s="425">
        <v>0</v>
      </c>
      <c r="AP526" s="425">
        <v>0</v>
      </c>
      <c r="AR526" s="426">
        <v>0</v>
      </c>
      <c r="AS526" s="426">
        <v>0</v>
      </c>
      <c r="AY526" s="352"/>
      <c r="AZ526" s="352"/>
      <c r="BA526" s="352"/>
      <c r="BB526" s="352"/>
      <c r="BC526" s="352"/>
      <c r="BD526" s="352"/>
      <c r="BE526" s="352"/>
      <c r="BF526" s="352"/>
      <c r="BG526" s="352"/>
      <c r="BH526" s="352"/>
      <c r="BI526" s="352"/>
      <c r="BJ526" s="352"/>
      <c r="BK526" s="352"/>
      <c r="BL526" s="352"/>
      <c r="BM526" s="352"/>
      <c r="BN526" s="352"/>
      <c r="BO526" s="352"/>
      <c r="BP526" s="352"/>
      <c r="BQ526" s="352"/>
      <c r="BR526" s="352"/>
      <c r="BS526" s="352"/>
      <c r="BT526" s="352"/>
      <c r="BU526" s="352"/>
      <c r="BV526" s="352"/>
      <c r="BW526" s="352"/>
      <c r="BX526" s="613"/>
      <c r="BY526" s="613"/>
      <c r="BZ526" s="613"/>
      <c r="CA526" s="613"/>
      <c r="CB526" s="613"/>
      <c r="CC526" s="613"/>
      <c r="CD526" s="613"/>
      <c r="CE526" s="613"/>
      <c r="CF526" s="613"/>
      <c r="CG526" s="613"/>
      <c r="CH526" s="613"/>
      <c r="CI526" s="613"/>
      <c r="CJ526" s="613"/>
      <c r="CK526" s="613"/>
      <c r="CL526" s="613"/>
      <c r="CM526" s="613"/>
      <c r="CN526" s="613"/>
      <c r="CO526" s="613"/>
      <c r="CP526" s="613"/>
      <c r="CQ526" s="613"/>
      <c r="CR526" s="613"/>
      <c r="CS526" s="613"/>
      <c r="CT526" s="613"/>
      <c r="CU526" s="613"/>
      <c r="CV526" s="613"/>
      <c r="CW526" s="613"/>
      <c r="CX526" s="613"/>
      <c r="CY526" s="613"/>
      <c r="CZ526" s="613"/>
      <c r="DA526" s="613"/>
      <c r="DB526" s="613"/>
      <c r="DC526" s="613"/>
      <c r="DD526" s="613"/>
      <c r="DE526" s="613"/>
      <c r="DF526" s="613"/>
      <c r="DG526" s="613"/>
      <c r="DH526" s="613"/>
      <c r="DI526" s="613"/>
      <c r="DJ526" s="613"/>
      <c r="DK526" s="613"/>
      <c r="DL526" s="613"/>
      <c r="DM526" s="613"/>
      <c r="DN526" s="613"/>
      <c r="DO526" s="613"/>
      <c r="DP526" s="613"/>
      <c r="DQ526" s="613"/>
      <c r="DR526" s="613"/>
      <c r="DS526" s="613"/>
      <c r="DT526" s="613"/>
      <c r="DU526" s="613"/>
    </row>
    <row r="527" spans="1:125" s="394" customFormat="1" ht="11.45" hidden="1" customHeight="1">
      <c r="B527" s="415" t="s">
        <v>320</v>
      </c>
      <c r="D527" s="350" t="s">
        <v>88</v>
      </c>
      <c r="E527" s="160"/>
      <c r="F527" s="350">
        <v>0</v>
      </c>
      <c r="G527" s="416" t="s">
        <v>88</v>
      </c>
      <c r="I527" s="417" t="s">
        <v>88</v>
      </c>
      <c r="K527" s="418">
        <v>0</v>
      </c>
      <c r="M527" s="419" t="s">
        <v>220</v>
      </c>
      <c r="N527" s="419" t="s">
        <v>220</v>
      </c>
      <c r="O527" s="420" t="s">
        <v>220</v>
      </c>
      <c r="P527" s="420" t="s">
        <v>220</v>
      </c>
      <c r="Q527" s="420" t="s">
        <v>220</v>
      </c>
      <c r="R527" s="420" t="s">
        <v>220</v>
      </c>
      <c r="S527" s="420" t="s">
        <v>220</v>
      </c>
      <c r="T527" s="420" t="s">
        <v>220</v>
      </c>
      <c r="U527" s="420" t="s">
        <v>220</v>
      </c>
      <c r="V527" s="420" t="s">
        <v>220</v>
      </c>
      <c r="X527" s="421">
        <v>0</v>
      </c>
      <c r="Z527" s="422" t="s">
        <v>226</v>
      </c>
      <c r="AA527" s="422" t="s">
        <v>226</v>
      </c>
      <c r="AB527" s="422" t="s">
        <v>226</v>
      </c>
      <c r="AC527" s="422" t="s">
        <v>226</v>
      </c>
      <c r="AD527" s="422" t="s">
        <v>226</v>
      </c>
      <c r="AE527" s="422" t="s">
        <v>226</v>
      </c>
      <c r="AF527" s="100"/>
      <c r="AG527" s="422"/>
      <c r="AI527" s="423">
        <v>0</v>
      </c>
      <c r="AJ527" s="394">
        <v>48</v>
      </c>
      <c r="AK527" s="423">
        <v>0</v>
      </c>
      <c r="AL527" s="100">
        <v>14</v>
      </c>
      <c r="AM527" s="424">
        <v>0</v>
      </c>
      <c r="AO527" s="425">
        <v>0</v>
      </c>
      <c r="AP527" s="425">
        <v>0</v>
      </c>
      <c r="AR527" s="426">
        <v>0</v>
      </c>
      <c r="AS527" s="426">
        <v>0</v>
      </c>
      <c r="AY527" s="352"/>
      <c r="AZ527" s="352"/>
      <c r="BA527" s="352"/>
      <c r="BB527" s="352"/>
      <c r="BC527" s="352"/>
      <c r="BD527" s="352"/>
      <c r="BE527" s="352"/>
      <c r="BF527" s="352"/>
      <c r="BG527" s="352"/>
      <c r="BH527" s="352"/>
      <c r="BI527" s="352"/>
      <c r="BJ527" s="352"/>
      <c r="BK527" s="352"/>
      <c r="BL527" s="352"/>
      <c r="BM527" s="352"/>
      <c r="BN527" s="352"/>
      <c r="BO527" s="352"/>
      <c r="BP527" s="352"/>
      <c r="BQ527" s="352"/>
      <c r="BR527" s="352"/>
      <c r="BS527" s="352"/>
      <c r="BT527" s="352"/>
      <c r="BU527" s="352"/>
      <c r="BV527" s="352"/>
      <c r="BW527" s="352"/>
      <c r="BX527" s="613"/>
      <c r="BY527" s="613"/>
      <c r="BZ527" s="613"/>
      <c r="CA527" s="613"/>
      <c r="CB527" s="613"/>
      <c r="CC527" s="613"/>
      <c r="CD527" s="613"/>
      <c r="CE527" s="613"/>
      <c r="CF527" s="613"/>
      <c r="CG527" s="613"/>
      <c r="CH527" s="613"/>
      <c r="CI527" s="613"/>
      <c r="CJ527" s="613"/>
      <c r="CK527" s="613"/>
      <c r="CL527" s="613"/>
      <c r="CM527" s="613"/>
      <c r="CN527" s="613"/>
      <c r="CO527" s="613"/>
      <c r="CP527" s="613"/>
      <c r="CQ527" s="613"/>
      <c r="CR527" s="613"/>
      <c r="CS527" s="613"/>
      <c r="CT527" s="613"/>
      <c r="CU527" s="613"/>
      <c r="CV527" s="613"/>
      <c r="CW527" s="613"/>
      <c r="CX527" s="613"/>
      <c r="CY527" s="613"/>
      <c r="CZ527" s="613"/>
      <c r="DA527" s="613"/>
      <c r="DB527" s="613"/>
      <c r="DC527" s="613"/>
      <c r="DD527" s="613"/>
      <c r="DE527" s="613"/>
      <c r="DF527" s="613"/>
      <c r="DG527" s="613"/>
      <c r="DH527" s="613"/>
      <c r="DI527" s="613"/>
      <c r="DJ527" s="613"/>
      <c r="DK527" s="613"/>
      <c r="DL527" s="613"/>
      <c r="DM527" s="613"/>
      <c r="DN527" s="613"/>
      <c r="DO527" s="613"/>
      <c r="DP527" s="613"/>
      <c r="DQ527" s="613"/>
      <c r="DR527" s="613"/>
      <c r="DS527" s="613"/>
      <c r="DT527" s="613"/>
      <c r="DU527" s="613"/>
    </row>
    <row r="528" spans="1:125" s="394" customFormat="1" ht="11.45" hidden="1" customHeight="1">
      <c r="B528" s="415" t="s">
        <v>321</v>
      </c>
      <c r="D528" s="350" t="s">
        <v>88</v>
      </c>
      <c r="E528" s="160"/>
      <c r="F528" s="350">
        <v>0</v>
      </c>
      <c r="G528" s="416" t="s">
        <v>88</v>
      </c>
      <c r="I528" s="417" t="s">
        <v>88</v>
      </c>
      <c r="K528" s="418">
        <v>0</v>
      </c>
      <c r="M528" s="419" t="s">
        <v>220</v>
      </c>
      <c r="N528" s="419" t="s">
        <v>220</v>
      </c>
      <c r="O528" s="420" t="s">
        <v>220</v>
      </c>
      <c r="P528" s="420" t="s">
        <v>220</v>
      </c>
      <c r="Q528" s="420" t="s">
        <v>220</v>
      </c>
      <c r="R528" s="420" t="s">
        <v>220</v>
      </c>
      <c r="S528" s="420" t="s">
        <v>220</v>
      </c>
      <c r="T528" s="420" t="s">
        <v>220</v>
      </c>
      <c r="U528" s="420" t="s">
        <v>220</v>
      </c>
      <c r="V528" s="420" t="s">
        <v>220</v>
      </c>
      <c r="X528" s="421">
        <v>0</v>
      </c>
      <c r="Z528" s="422" t="s">
        <v>226</v>
      </c>
      <c r="AA528" s="422" t="s">
        <v>226</v>
      </c>
      <c r="AB528" s="422" t="s">
        <v>226</v>
      </c>
      <c r="AC528" s="422" t="s">
        <v>226</v>
      </c>
      <c r="AD528" s="422" t="s">
        <v>226</v>
      </c>
      <c r="AE528" s="422" t="s">
        <v>226</v>
      </c>
      <c r="AF528" s="100"/>
      <c r="AG528" s="422"/>
      <c r="AI528" s="423">
        <v>0</v>
      </c>
      <c r="AJ528" s="394">
        <v>49</v>
      </c>
      <c r="AK528" s="423">
        <v>0</v>
      </c>
      <c r="AL528" s="100">
        <v>14</v>
      </c>
      <c r="AM528" s="424">
        <v>0</v>
      </c>
      <c r="AO528" s="425">
        <v>0</v>
      </c>
      <c r="AP528" s="425">
        <v>0</v>
      </c>
      <c r="AR528" s="426">
        <v>0</v>
      </c>
      <c r="AS528" s="426">
        <v>0</v>
      </c>
      <c r="AV528" s="445">
        <v>30</v>
      </c>
      <c r="AW528" s="445">
        <v>30</v>
      </c>
      <c r="AY528" s="352"/>
      <c r="AZ528" s="352"/>
      <c r="BA528" s="352"/>
      <c r="BB528" s="352"/>
      <c r="BC528" s="352"/>
      <c r="BD528" s="352"/>
      <c r="BE528" s="352"/>
      <c r="BF528" s="352"/>
      <c r="BG528" s="352"/>
      <c r="BH528" s="352"/>
      <c r="BI528" s="352"/>
      <c r="BJ528" s="352"/>
      <c r="BK528" s="352"/>
      <c r="BL528" s="352"/>
      <c r="BM528" s="352"/>
      <c r="BN528" s="352"/>
      <c r="BO528" s="352"/>
      <c r="BP528" s="352"/>
      <c r="BQ528" s="352"/>
      <c r="BR528" s="352"/>
      <c r="BS528" s="352"/>
      <c r="BT528" s="352"/>
      <c r="BU528" s="352"/>
      <c r="BV528" s="352"/>
      <c r="BW528" s="352"/>
      <c r="BX528" s="613"/>
      <c r="BY528" s="613"/>
      <c r="BZ528" s="613"/>
      <c r="CA528" s="613"/>
      <c r="CB528" s="613"/>
      <c r="CC528" s="613"/>
      <c r="CD528" s="613"/>
      <c r="CE528" s="613"/>
      <c r="CF528" s="613"/>
      <c r="CG528" s="613"/>
      <c r="CH528" s="613"/>
      <c r="CI528" s="613"/>
      <c r="CJ528" s="613"/>
      <c r="CK528" s="613"/>
      <c r="CL528" s="613"/>
      <c r="CM528" s="613"/>
      <c r="CN528" s="613"/>
      <c r="CO528" s="613"/>
      <c r="CP528" s="613"/>
      <c r="CQ528" s="613"/>
      <c r="CR528" s="613"/>
      <c r="CS528" s="613"/>
      <c r="CT528" s="613"/>
      <c r="CU528" s="613"/>
      <c r="CV528" s="613"/>
      <c r="CW528" s="613"/>
      <c r="CX528" s="613"/>
      <c r="CY528" s="613"/>
      <c r="CZ528" s="613"/>
      <c r="DA528" s="613"/>
      <c r="DB528" s="613"/>
      <c r="DC528" s="613"/>
      <c r="DD528" s="613"/>
      <c r="DE528" s="613"/>
      <c r="DF528" s="613"/>
      <c r="DG528" s="613"/>
      <c r="DH528" s="613"/>
      <c r="DI528" s="613"/>
      <c r="DJ528" s="613"/>
      <c r="DK528" s="613"/>
      <c r="DL528" s="613"/>
      <c r="DM528" s="613"/>
      <c r="DN528" s="613"/>
      <c r="DO528" s="613"/>
      <c r="DP528" s="613"/>
      <c r="DQ528" s="613"/>
      <c r="DR528" s="613"/>
      <c r="DS528" s="613"/>
      <c r="DT528" s="613"/>
      <c r="DU528" s="613"/>
    </row>
    <row r="529" spans="2:125" s="394" customFormat="1" ht="3" hidden="1" customHeight="1">
      <c r="E529" s="86"/>
      <c r="AY529" s="352"/>
      <c r="AZ529" s="352"/>
      <c r="BA529" s="352"/>
      <c r="BB529" s="352"/>
      <c r="BC529" s="352"/>
      <c r="BD529" s="352"/>
      <c r="BE529" s="352"/>
      <c r="BF529" s="352"/>
      <c r="BG529" s="352"/>
      <c r="BH529" s="352"/>
      <c r="BI529" s="352"/>
      <c r="BJ529" s="352"/>
      <c r="BK529" s="352"/>
      <c r="BL529" s="352"/>
      <c r="BM529" s="352"/>
      <c r="BN529" s="352"/>
      <c r="BO529" s="352"/>
      <c r="BP529" s="352"/>
      <c r="BQ529" s="352"/>
      <c r="BR529" s="352"/>
      <c r="BS529" s="352"/>
      <c r="BT529" s="352"/>
      <c r="BU529" s="352"/>
      <c r="BV529" s="352"/>
      <c r="BW529" s="352"/>
      <c r="BX529" s="613"/>
      <c r="BY529" s="613"/>
      <c r="BZ529" s="613"/>
      <c r="CA529" s="613"/>
      <c r="CB529" s="613"/>
      <c r="CC529" s="613"/>
      <c r="CD529" s="613"/>
      <c r="CE529" s="613"/>
      <c r="CF529" s="613"/>
      <c r="CG529" s="613"/>
      <c r="CH529" s="613"/>
      <c r="CI529" s="613"/>
      <c r="CJ529" s="613"/>
      <c r="CK529" s="613"/>
      <c r="CL529" s="613"/>
      <c r="CM529" s="613"/>
      <c r="CN529" s="613"/>
      <c r="CO529" s="613"/>
      <c r="CP529" s="613"/>
      <c r="CQ529" s="613"/>
      <c r="CR529" s="613"/>
      <c r="CS529" s="613"/>
      <c r="CT529" s="613"/>
      <c r="CU529" s="613"/>
      <c r="CV529" s="613"/>
      <c r="CW529" s="613"/>
      <c r="CX529" s="613"/>
      <c r="CY529" s="613"/>
      <c r="CZ529" s="613"/>
      <c r="DA529" s="613"/>
      <c r="DB529" s="613"/>
      <c r="DC529" s="613"/>
      <c r="DD529" s="613"/>
      <c r="DE529" s="613"/>
      <c r="DF529" s="613"/>
      <c r="DG529" s="613"/>
      <c r="DH529" s="613"/>
      <c r="DI529" s="613"/>
      <c r="DJ529" s="613"/>
      <c r="DK529" s="613"/>
      <c r="DL529" s="613"/>
      <c r="DM529" s="613"/>
      <c r="DN529" s="613"/>
      <c r="DO529" s="613"/>
      <c r="DP529" s="613"/>
      <c r="DQ529" s="613"/>
      <c r="DR529" s="613"/>
      <c r="DS529" s="613"/>
      <c r="DT529" s="613"/>
      <c r="DU529" s="613"/>
    </row>
    <row r="530" spans="2:125" s="394" customFormat="1" ht="3" hidden="1" customHeight="1">
      <c r="B530" s="395"/>
      <c r="C530" s="395"/>
      <c r="E530" s="86"/>
      <c r="AY530" s="352"/>
      <c r="AZ530" s="352"/>
      <c r="BA530" s="352"/>
      <c r="BB530" s="352"/>
      <c r="BC530" s="352"/>
      <c r="BD530" s="352"/>
      <c r="BE530" s="352"/>
      <c r="BF530" s="352"/>
      <c r="BG530" s="352"/>
      <c r="BH530" s="352"/>
      <c r="BI530" s="352"/>
      <c r="BJ530" s="352"/>
      <c r="BK530" s="352"/>
      <c r="BL530" s="352"/>
      <c r="BM530" s="352"/>
      <c r="BN530" s="352"/>
      <c r="BO530" s="352"/>
      <c r="BP530" s="352"/>
      <c r="BQ530" s="352"/>
      <c r="BR530" s="352"/>
      <c r="BS530" s="352"/>
      <c r="BT530" s="352"/>
      <c r="BU530" s="352"/>
      <c r="BV530" s="352"/>
      <c r="BW530" s="352"/>
      <c r="BX530" s="613"/>
      <c r="BY530" s="613"/>
      <c r="BZ530" s="613"/>
      <c r="CA530" s="613"/>
      <c r="CB530" s="613"/>
      <c r="CC530" s="613"/>
      <c r="CD530" s="613"/>
      <c r="CE530" s="613"/>
      <c r="CF530" s="613"/>
      <c r="CG530" s="613"/>
      <c r="CH530" s="613"/>
      <c r="CI530" s="613"/>
      <c r="CJ530" s="613"/>
      <c r="CK530" s="613"/>
      <c r="CL530" s="613"/>
      <c r="CM530" s="613"/>
      <c r="CN530" s="613"/>
      <c r="CO530" s="613"/>
      <c r="CP530" s="613"/>
      <c r="CQ530" s="613"/>
      <c r="CR530" s="613"/>
      <c r="CS530" s="613"/>
      <c r="CT530" s="613"/>
      <c r="CU530" s="613"/>
      <c r="CV530" s="613"/>
      <c r="CW530" s="613"/>
      <c r="CX530" s="613"/>
      <c r="CY530" s="613"/>
      <c r="CZ530" s="613"/>
      <c r="DA530" s="613"/>
      <c r="DB530" s="613"/>
      <c r="DC530" s="613"/>
      <c r="DD530" s="613"/>
      <c r="DE530" s="613"/>
      <c r="DF530" s="613"/>
      <c r="DG530" s="613"/>
      <c r="DH530" s="613"/>
      <c r="DI530" s="613"/>
      <c r="DJ530" s="613"/>
      <c r="DK530" s="613"/>
      <c r="DL530" s="613"/>
      <c r="DM530" s="613"/>
      <c r="DN530" s="613"/>
      <c r="DO530" s="613"/>
      <c r="DP530" s="613"/>
      <c r="DQ530" s="613"/>
      <c r="DR530" s="613"/>
      <c r="DS530" s="613"/>
      <c r="DT530" s="613"/>
      <c r="DU530" s="613"/>
    </row>
    <row r="531" spans="2:125" s="394" customFormat="1" ht="3" hidden="1" customHeight="1">
      <c r="B531" s="395"/>
      <c r="C531" s="446"/>
      <c r="D531" s="447"/>
      <c r="E531" s="117"/>
      <c r="F531" s="447"/>
      <c r="G531" s="447"/>
      <c r="H531" s="447"/>
      <c r="I531" s="447"/>
      <c r="J531" s="447"/>
      <c r="K531" s="447"/>
      <c r="L531" s="447"/>
      <c r="M531" s="447"/>
      <c r="N531" s="447"/>
      <c r="O531" s="447"/>
      <c r="P531" s="447"/>
      <c r="Q531" s="447"/>
      <c r="R531" s="447"/>
      <c r="S531" s="447"/>
      <c r="T531" s="447"/>
      <c r="U531" s="447"/>
      <c r="V531" s="447"/>
      <c r="W531" s="447"/>
      <c r="X531" s="447"/>
      <c r="Y531" s="447"/>
      <c r="Z531" s="447"/>
      <c r="AA531" s="447"/>
      <c r="AB531" s="447"/>
      <c r="AC531" s="447"/>
      <c r="AD531" s="447"/>
      <c r="AE531" s="447"/>
      <c r="AF531" s="447"/>
      <c r="AG531" s="447"/>
      <c r="AH531" s="447"/>
      <c r="AI531" s="447"/>
      <c r="AJ531" s="447"/>
      <c r="AK531" s="447"/>
      <c r="AL531" s="447"/>
      <c r="AM531" s="447"/>
      <c r="AN531" s="447"/>
      <c r="AO531" s="448"/>
      <c r="AP531" s="350"/>
      <c r="AY531" s="352"/>
      <c r="AZ531" s="352"/>
      <c r="BA531" s="352"/>
      <c r="BB531" s="352"/>
      <c r="BC531" s="352"/>
      <c r="BD531" s="352"/>
      <c r="BE531" s="352"/>
      <c r="BF531" s="352"/>
      <c r="BG531" s="352"/>
      <c r="BH531" s="352"/>
      <c r="BI531" s="352"/>
      <c r="BJ531" s="352"/>
      <c r="BK531" s="352"/>
      <c r="BL531" s="352"/>
      <c r="BM531" s="352"/>
      <c r="BN531" s="352"/>
      <c r="BO531" s="352"/>
      <c r="BP531" s="352"/>
      <c r="BQ531" s="352"/>
      <c r="BR531" s="352"/>
      <c r="BS531" s="352"/>
      <c r="BT531" s="352"/>
      <c r="BU531" s="352"/>
      <c r="BV531" s="352"/>
      <c r="BW531" s="352"/>
      <c r="BX531" s="613"/>
      <c r="BY531" s="613"/>
      <c r="BZ531" s="613"/>
      <c r="CA531" s="613"/>
      <c r="CB531" s="613"/>
      <c r="CC531" s="613"/>
      <c r="CD531" s="613"/>
      <c r="CE531" s="613"/>
      <c r="CF531" s="613"/>
      <c r="CG531" s="613"/>
      <c r="CH531" s="613"/>
      <c r="CI531" s="613"/>
      <c r="CJ531" s="613"/>
      <c r="CK531" s="613"/>
      <c r="CL531" s="613"/>
      <c r="CM531" s="613"/>
      <c r="CN531" s="613"/>
      <c r="CO531" s="613"/>
      <c r="CP531" s="613"/>
      <c r="CQ531" s="613"/>
      <c r="CR531" s="613"/>
      <c r="CS531" s="613"/>
      <c r="CT531" s="613"/>
      <c r="CU531" s="613"/>
      <c r="CV531" s="613"/>
      <c r="CW531" s="613"/>
      <c r="CX531" s="613"/>
      <c r="CY531" s="613"/>
      <c r="CZ531" s="613"/>
      <c r="DA531" s="613"/>
      <c r="DB531" s="613"/>
      <c r="DC531" s="613"/>
      <c r="DD531" s="613"/>
      <c r="DE531" s="613"/>
      <c r="DF531" s="613"/>
      <c r="DG531" s="613"/>
      <c r="DH531" s="613"/>
      <c r="DI531" s="613"/>
      <c r="DJ531" s="613"/>
      <c r="DK531" s="613"/>
      <c r="DL531" s="613"/>
      <c r="DM531" s="613"/>
      <c r="DN531" s="613"/>
      <c r="DO531" s="613"/>
      <c r="DP531" s="613"/>
      <c r="DQ531" s="613"/>
      <c r="DR531" s="613"/>
      <c r="DS531" s="613"/>
      <c r="DT531" s="613"/>
      <c r="DU531" s="613"/>
    </row>
    <row r="532" spans="2:125" s="394" customFormat="1" ht="11.85" hidden="1" customHeight="1">
      <c r="B532" s="395"/>
      <c r="C532" s="449"/>
      <c r="D532" s="450" t="s">
        <v>236</v>
      </c>
      <c r="E532" s="162"/>
      <c r="F532" s="350"/>
      <c r="G532" s="350"/>
      <c r="H532" s="350"/>
      <c r="I532" s="350"/>
      <c r="J532" s="350"/>
      <c r="K532" s="350"/>
      <c r="L532" s="350"/>
      <c r="M532" s="350"/>
      <c r="N532" s="350"/>
      <c r="O532" s="350"/>
      <c r="P532" s="350"/>
      <c r="Q532" s="350"/>
      <c r="R532" s="350"/>
      <c r="S532" s="350"/>
      <c r="T532" s="350"/>
      <c r="U532" s="350"/>
      <c r="V532" s="350"/>
      <c r="W532" s="350"/>
      <c r="X532" s="350"/>
      <c r="Y532" s="350"/>
      <c r="Z532" s="350"/>
      <c r="AA532" s="350"/>
      <c r="AB532" s="450" t="s">
        <v>237</v>
      </c>
      <c r="AD532" s="350"/>
      <c r="AE532" s="350"/>
      <c r="AF532" s="350"/>
      <c r="AH532" s="350"/>
      <c r="AI532" s="350"/>
      <c r="AJ532" s="350"/>
      <c r="AK532" s="350"/>
      <c r="AL532" s="350"/>
      <c r="AM532" s="350"/>
      <c r="AN532" s="350"/>
      <c r="AO532" s="451"/>
      <c r="AP532" s="350"/>
      <c r="AY532" s="352"/>
      <c r="AZ532" s="352"/>
      <c r="BA532" s="352"/>
      <c r="BB532" s="352"/>
      <c r="BC532" s="352"/>
      <c r="BD532" s="352"/>
      <c r="BE532" s="352"/>
      <c r="BF532" s="352"/>
      <c r="BG532" s="352"/>
      <c r="BH532" s="352"/>
      <c r="BI532" s="352"/>
      <c r="BJ532" s="352"/>
      <c r="BK532" s="352"/>
      <c r="BL532" s="352"/>
      <c r="BM532" s="352"/>
      <c r="BN532" s="352"/>
      <c r="BO532" s="352"/>
      <c r="BP532" s="352"/>
      <c r="BQ532" s="352"/>
      <c r="BR532" s="352"/>
      <c r="BS532" s="352"/>
      <c r="BT532" s="352"/>
      <c r="BU532" s="352"/>
      <c r="BV532" s="352"/>
      <c r="BW532" s="352"/>
      <c r="BX532" s="613"/>
      <c r="BY532" s="613"/>
      <c r="BZ532" s="613"/>
      <c r="CA532" s="613"/>
      <c r="CB532" s="613"/>
      <c r="CC532" s="613"/>
      <c r="CD532" s="613"/>
      <c r="CE532" s="613"/>
      <c r="CF532" s="613"/>
      <c r="CG532" s="613"/>
      <c r="CH532" s="613"/>
      <c r="CI532" s="613"/>
      <c r="CJ532" s="613"/>
      <c r="CK532" s="613"/>
      <c r="CL532" s="613"/>
      <c r="CM532" s="613"/>
      <c r="CN532" s="613"/>
      <c r="CO532" s="613"/>
      <c r="CP532" s="613"/>
      <c r="CQ532" s="613"/>
      <c r="CR532" s="613"/>
      <c r="CS532" s="613"/>
      <c r="CT532" s="613"/>
      <c r="CU532" s="613"/>
      <c r="CV532" s="613"/>
      <c r="CW532" s="613"/>
      <c r="CX532" s="613"/>
      <c r="CY532" s="613"/>
      <c r="CZ532" s="613"/>
      <c r="DA532" s="613"/>
      <c r="DB532" s="613"/>
      <c r="DC532" s="613"/>
      <c r="DD532" s="613"/>
      <c r="DE532" s="613"/>
      <c r="DF532" s="613"/>
      <c r="DG532" s="613"/>
      <c r="DH532" s="613"/>
      <c r="DI532" s="613"/>
      <c r="DJ532" s="613"/>
      <c r="DK532" s="613"/>
      <c r="DL532" s="613"/>
      <c r="DM532" s="613"/>
      <c r="DN532" s="613"/>
      <c r="DO532" s="613"/>
      <c r="DP532" s="613"/>
      <c r="DQ532" s="613"/>
      <c r="DR532" s="613"/>
      <c r="DS532" s="613"/>
      <c r="DT532" s="613"/>
      <c r="DU532" s="613"/>
    </row>
    <row r="533" spans="2:125" s="394" customFormat="1" ht="11.85" hidden="1" customHeight="1">
      <c r="B533" s="395"/>
      <c r="C533" s="449"/>
      <c r="D533" s="452" t="s">
        <v>88</v>
      </c>
      <c r="E533" s="120"/>
      <c r="F533" s="350"/>
      <c r="G533" s="453" t="s">
        <v>88</v>
      </c>
      <c r="H533" s="350"/>
      <c r="I533" s="454" t="s">
        <v>88</v>
      </c>
      <c r="J533" s="350"/>
      <c r="K533" s="350"/>
      <c r="L533" s="350"/>
      <c r="M533" s="350"/>
      <c r="N533" s="350"/>
      <c r="O533" s="350"/>
      <c r="P533" s="350"/>
      <c r="Q533" s="350"/>
      <c r="R533" s="350"/>
      <c r="S533" s="350"/>
      <c r="T533" s="350"/>
      <c r="U533" s="350"/>
      <c r="V533" s="350"/>
      <c r="W533" s="350"/>
      <c r="X533" s="350"/>
      <c r="Y533" s="350"/>
      <c r="Z533" s="455">
        <v>0</v>
      </c>
      <c r="AB533" s="452" t="s">
        <v>88</v>
      </c>
      <c r="AD533" s="350"/>
      <c r="AE533" s="455" t="s">
        <v>88</v>
      </c>
      <c r="AF533" s="350"/>
      <c r="AH533" s="350"/>
      <c r="AI533" s="350"/>
      <c r="AJ533" s="350"/>
      <c r="AL533" s="350"/>
      <c r="AM533" s="456" t="s">
        <v>88</v>
      </c>
      <c r="AN533" s="350"/>
      <c r="AO533" s="457">
        <v>0</v>
      </c>
      <c r="AP533" s="453"/>
      <c r="AY533" s="352"/>
      <c r="AZ533" s="352"/>
      <c r="BA533" s="352"/>
      <c r="BB533" s="352"/>
      <c r="BC533" s="352"/>
      <c r="BD533" s="352"/>
      <c r="BE533" s="352"/>
      <c r="BF533" s="352"/>
      <c r="BG533" s="352"/>
      <c r="BH533" s="352"/>
      <c r="BI533" s="352"/>
      <c r="BJ533" s="352"/>
      <c r="BK533" s="352"/>
      <c r="BL533" s="352"/>
      <c r="BM533" s="352"/>
      <c r="BN533" s="352"/>
      <c r="BO533" s="352"/>
      <c r="BP533" s="352"/>
      <c r="BQ533" s="352"/>
      <c r="BR533" s="352"/>
      <c r="BS533" s="352"/>
      <c r="BT533" s="352"/>
      <c r="BU533" s="352"/>
      <c r="BV533" s="352"/>
      <c r="BW533" s="352"/>
      <c r="BX533" s="613"/>
      <c r="BY533" s="613"/>
      <c r="BZ533" s="613"/>
      <c r="CA533" s="613"/>
      <c r="CB533" s="613"/>
      <c r="CC533" s="613"/>
      <c r="CD533" s="613"/>
      <c r="CE533" s="613"/>
      <c r="CF533" s="613"/>
      <c r="CG533" s="613"/>
      <c r="CH533" s="613"/>
      <c r="CI533" s="613"/>
      <c r="CJ533" s="613"/>
      <c r="CK533" s="613"/>
      <c r="CL533" s="613"/>
      <c r="CM533" s="613"/>
      <c r="CN533" s="613"/>
      <c r="CO533" s="613"/>
      <c r="CP533" s="613"/>
      <c r="CQ533" s="613"/>
      <c r="CR533" s="613"/>
      <c r="CS533" s="613"/>
      <c r="CT533" s="613"/>
      <c r="CU533" s="613"/>
      <c r="CV533" s="613"/>
      <c r="CW533" s="613"/>
      <c r="CX533" s="613"/>
      <c r="CY533" s="613"/>
      <c r="CZ533" s="613"/>
      <c r="DA533" s="613"/>
      <c r="DB533" s="613"/>
      <c r="DC533" s="613"/>
      <c r="DD533" s="613"/>
      <c r="DE533" s="613"/>
      <c r="DF533" s="613"/>
      <c r="DG533" s="613"/>
      <c r="DH533" s="613"/>
      <c r="DI533" s="613"/>
      <c r="DJ533" s="613"/>
      <c r="DK533" s="613"/>
      <c r="DL533" s="613"/>
      <c r="DM533" s="613"/>
      <c r="DN533" s="613"/>
      <c r="DO533" s="613"/>
      <c r="DP533" s="613"/>
      <c r="DQ533" s="613"/>
      <c r="DR533" s="613"/>
      <c r="DS533" s="613"/>
      <c r="DT533" s="613"/>
      <c r="DU533" s="613"/>
    </row>
    <row r="534" spans="2:125" s="394" customFormat="1" ht="3" hidden="1" customHeight="1">
      <c r="B534" s="395"/>
      <c r="C534" s="458"/>
      <c r="D534" s="459"/>
      <c r="E534" s="127"/>
      <c r="F534" s="459"/>
      <c r="G534" s="459"/>
      <c r="H534" s="459"/>
      <c r="I534" s="459"/>
      <c r="J534" s="459"/>
      <c r="K534" s="459"/>
      <c r="L534" s="459"/>
      <c r="M534" s="459"/>
      <c r="N534" s="459"/>
      <c r="O534" s="459"/>
      <c r="P534" s="459"/>
      <c r="Q534" s="459"/>
      <c r="R534" s="459"/>
      <c r="S534" s="459"/>
      <c r="T534" s="459"/>
      <c r="U534" s="459"/>
      <c r="V534" s="459"/>
      <c r="W534" s="459"/>
      <c r="X534" s="459"/>
      <c r="Y534" s="459"/>
      <c r="Z534" s="459"/>
      <c r="AA534" s="459"/>
      <c r="AB534" s="459"/>
      <c r="AC534" s="459"/>
      <c r="AD534" s="459"/>
      <c r="AE534" s="459"/>
      <c r="AF534" s="459"/>
      <c r="AG534" s="459"/>
      <c r="AH534" s="459"/>
      <c r="AI534" s="459"/>
      <c r="AJ534" s="459"/>
      <c r="AK534" s="459"/>
      <c r="AL534" s="459"/>
      <c r="AM534" s="459"/>
      <c r="AN534" s="459"/>
      <c r="AO534" s="460"/>
      <c r="AP534" s="350"/>
      <c r="AY534" s="352"/>
      <c r="AZ534" s="352"/>
      <c r="BA534" s="352"/>
      <c r="BB534" s="352"/>
      <c r="BC534" s="352"/>
      <c r="BD534" s="352"/>
      <c r="BE534" s="352"/>
      <c r="BF534" s="352"/>
      <c r="BG534" s="352"/>
      <c r="BH534" s="352"/>
      <c r="BI534" s="352"/>
      <c r="BJ534" s="352"/>
      <c r="BK534" s="352"/>
      <c r="BL534" s="352"/>
      <c r="BM534" s="352"/>
      <c r="BN534" s="352"/>
      <c r="BO534" s="352"/>
      <c r="BP534" s="352"/>
      <c r="BQ534" s="352"/>
      <c r="BR534" s="352"/>
      <c r="BS534" s="352"/>
      <c r="BT534" s="352"/>
      <c r="BU534" s="352"/>
      <c r="BV534" s="352"/>
      <c r="BW534" s="352"/>
      <c r="BX534" s="613"/>
      <c r="BY534" s="613"/>
      <c r="BZ534" s="613"/>
      <c r="CA534" s="613"/>
      <c r="CB534" s="613"/>
      <c r="CC534" s="613"/>
      <c r="CD534" s="613"/>
      <c r="CE534" s="613"/>
      <c r="CF534" s="613"/>
      <c r="CG534" s="613"/>
      <c r="CH534" s="613"/>
      <c r="CI534" s="613"/>
      <c r="CJ534" s="613"/>
      <c r="CK534" s="613"/>
      <c r="CL534" s="613"/>
      <c r="CM534" s="613"/>
      <c r="CN534" s="613"/>
      <c r="CO534" s="613"/>
      <c r="CP534" s="613"/>
      <c r="CQ534" s="613"/>
      <c r="CR534" s="613"/>
      <c r="CS534" s="613"/>
      <c r="CT534" s="613"/>
      <c r="CU534" s="613"/>
      <c r="CV534" s="613"/>
      <c r="CW534" s="613"/>
      <c r="CX534" s="613"/>
      <c r="CY534" s="613"/>
      <c r="CZ534" s="613"/>
      <c r="DA534" s="613"/>
      <c r="DB534" s="613"/>
      <c r="DC534" s="613"/>
      <c r="DD534" s="613"/>
      <c r="DE534" s="613"/>
      <c r="DF534" s="613"/>
      <c r="DG534" s="613"/>
      <c r="DH534" s="613"/>
      <c r="DI534" s="613"/>
      <c r="DJ534" s="613"/>
      <c r="DK534" s="613"/>
      <c r="DL534" s="613"/>
      <c r="DM534" s="613"/>
      <c r="DN534" s="613"/>
      <c r="DO534" s="613"/>
      <c r="DP534" s="613"/>
      <c r="DQ534" s="613"/>
      <c r="DR534" s="613"/>
      <c r="DS534" s="613"/>
      <c r="DT534" s="613"/>
      <c r="DU534" s="613"/>
    </row>
    <row r="535" spans="2:125" s="394" customFormat="1" ht="3" hidden="1" customHeight="1">
      <c r="B535" s="395"/>
      <c r="C535" s="461"/>
      <c r="D535" s="350"/>
      <c r="E535" s="95"/>
      <c r="F535" s="350"/>
      <c r="G535" s="350"/>
      <c r="H535" s="350"/>
      <c r="I535" s="350"/>
      <c r="J535" s="350"/>
      <c r="K535" s="350"/>
      <c r="L535" s="350"/>
      <c r="M535" s="350"/>
      <c r="N535" s="350"/>
      <c r="O535" s="350"/>
      <c r="P535" s="350"/>
      <c r="Q535" s="350"/>
      <c r="R535" s="350"/>
      <c r="S535" s="350"/>
      <c r="T535" s="350"/>
      <c r="U535" s="350"/>
      <c r="V535" s="350"/>
      <c r="W535" s="350"/>
      <c r="X535" s="350"/>
      <c r="Y535" s="350"/>
      <c r="Z535" s="350"/>
      <c r="AA535" s="350"/>
      <c r="AB535" s="350"/>
      <c r="AC535" s="350"/>
      <c r="AD535" s="350"/>
      <c r="AE535" s="350"/>
      <c r="AF535" s="350"/>
      <c r="AG535" s="350"/>
      <c r="AH535" s="350"/>
      <c r="AI535" s="350"/>
      <c r="AJ535" s="350"/>
      <c r="AK535" s="350"/>
      <c r="AL535" s="350"/>
      <c r="AM535" s="350"/>
      <c r="AY535" s="352"/>
      <c r="AZ535" s="352"/>
      <c r="BA535" s="352"/>
      <c r="BB535" s="352"/>
      <c r="BC535" s="352"/>
      <c r="BD535" s="352"/>
      <c r="BE535" s="352"/>
      <c r="BF535" s="352"/>
      <c r="BG535" s="352"/>
      <c r="BH535" s="352"/>
      <c r="BI535" s="352"/>
      <c r="BJ535" s="352"/>
      <c r="BK535" s="352"/>
      <c r="BL535" s="352"/>
      <c r="BM535" s="352"/>
      <c r="BN535" s="352"/>
      <c r="BO535" s="352"/>
      <c r="BP535" s="352"/>
      <c r="BQ535" s="352"/>
      <c r="BR535" s="352"/>
      <c r="BS535" s="352"/>
      <c r="BT535" s="352"/>
      <c r="BU535" s="352"/>
      <c r="BV535" s="352"/>
      <c r="BW535" s="352"/>
      <c r="BX535" s="613"/>
      <c r="BY535" s="613"/>
      <c r="BZ535" s="613"/>
      <c r="CA535" s="613"/>
      <c r="CB535" s="613"/>
      <c r="CC535" s="613"/>
      <c r="CD535" s="613"/>
      <c r="CE535" s="613"/>
      <c r="CF535" s="613"/>
      <c r="CG535" s="613"/>
      <c r="CH535" s="613"/>
      <c r="CI535" s="613"/>
      <c r="CJ535" s="613"/>
      <c r="CK535" s="613"/>
      <c r="CL535" s="613"/>
      <c r="CM535" s="613"/>
      <c r="CN535" s="613"/>
      <c r="CO535" s="613"/>
      <c r="CP535" s="613"/>
      <c r="CQ535" s="613"/>
      <c r="CR535" s="613"/>
      <c r="CS535" s="613"/>
      <c r="CT535" s="613"/>
      <c r="CU535" s="613"/>
      <c r="CV535" s="613"/>
      <c r="CW535" s="613"/>
      <c r="CX535" s="613"/>
      <c r="CY535" s="613"/>
      <c r="CZ535" s="613"/>
      <c r="DA535" s="613"/>
      <c r="DB535" s="613"/>
      <c r="DC535" s="613"/>
      <c r="DD535" s="613"/>
      <c r="DE535" s="613"/>
      <c r="DF535" s="613"/>
      <c r="DG535" s="613"/>
      <c r="DH535" s="613"/>
      <c r="DI535" s="613"/>
      <c r="DJ535" s="613"/>
      <c r="DK535" s="613"/>
      <c r="DL535" s="613"/>
      <c r="DM535" s="613"/>
      <c r="DN535" s="613"/>
      <c r="DO535" s="613"/>
      <c r="DP535" s="613"/>
      <c r="DQ535" s="613"/>
      <c r="DR535" s="613"/>
      <c r="DS535" s="613"/>
      <c r="DT535" s="613"/>
      <c r="DU535" s="613"/>
    </row>
    <row r="536" spans="2:125" s="350" customFormat="1" ht="3" hidden="1" customHeight="1">
      <c r="B536" s="461"/>
      <c r="C536" s="446"/>
      <c r="D536" s="447"/>
      <c r="E536" s="117"/>
      <c r="F536" s="447"/>
      <c r="G536" s="447"/>
      <c r="H536" s="447"/>
      <c r="I536" s="447"/>
      <c r="J536" s="447"/>
      <c r="K536" s="447"/>
      <c r="L536" s="447"/>
      <c r="M536" s="447"/>
      <c r="N536" s="447"/>
      <c r="O536" s="447"/>
      <c r="P536" s="447"/>
      <c r="Q536" s="447"/>
      <c r="R536" s="447"/>
      <c r="S536" s="447"/>
      <c r="T536" s="447"/>
      <c r="U536" s="447"/>
      <c r="V536" s="447"/>
      <c r="W536" s="447"/>
      <c r="X536" s="447"/>
      <c r="Y536" s="447"/>
      <c r="Z536" s="447"/>
      <c r="AA536" s="447"/>
      <c r="AB536" s="447"/>
      <c r="AC536" s="447"/>
      <c r="AD536" s="447"/>
      <c r="AE536" s="447"/>
      <c r="AF536" s="447"/>
      <c r="AG536" s="447"/>
      <c r="AH536" s="447"/>
      <c r="AI536" s="447"/>
      <c r="AJ536" s="447"/>
      <c r="AK536" s="447"/>
      <c r="AL536" s="447"/>
      <c r="AM536" s="447"/>
      <c r="AN536" s="447"/>
      <c r="AO536" s="448"/>
      <c r="AQ536" s="394"/>
      <c r="AR536" s="394"/>
      <c r="AY536" s="352"/>
      <c r="AZ536" s="352"/>
      <c r="BA536" s="352"/>
      <c r="BB536" s="352"/>
      <c r="BC536" s="352"/>
      <c r="BD536" s="352"/>
      <c r="BE536" s="352"/>
      <c r="BF536" s="352"/>
      <c r="BG536" s="352"/>
      <c r="BH536" s="352"/>
      <c r="BI536" s="352"/>
      <c r="BJ536" s="352"/>
      <c r="BK536" s="352"/>
      <c r="BL536" s="352"/>
      <c r="BM536" s="352"/>
      <c r="BN536" s="352"/>
      <c r="BO536" s="352"/>
      <c r="BP536" s="352"/>
      <c r="BQ536" s="352"/>
      <c r="BR536" s="352"/>
      <c r="BS536" s="352"/>
      <c r="BT536" s="352"/>
      <c r="BU536" s="352"/>
      <c r="BV536" s="352"/>
      <c r="BW536" s="352"/>
      <c r="BX536" s="352"/>
      <c r="BY536" s="352"/>
      <c r="BZ536" s="352"/>
      <c r="CA536" s="352"/>
      <c r="CB536" s="352"/>
      <c r="CC536" s="352"/>
      <c r="CD536" s="352"/>
      <c r="CE536" s="352"/>
      <c r="CF536" s="352"/>
      <c r="CG536" s="352"/>
      <c r="CH536" s="352"/>
      <c r="CI536" s="352"/>
      <c r="CJ536" s="352"/>
      <c r="CK536" s="352"/>
      <c r="CL536" s="352"/>
      <c r="CM536" s="352"/>
      <c r="CN536" s="352"/>
      <c r="CO536" s="352"/>
      <c r="CP536" s="352"/>
      <c r="CQ536" s="352"/>
      <c r="CR536" s="352"/>
      <c r="CS536" s="352"/>
      <c r="CT536" s="352"/>
      <c r="CU536" s="352"/>
      <c r="CV536" s="352"/>
      <c r="CW536" s="352"/>
      <c r="CX536" s="352"/>
      <c r="CY536" s="352"/>
      <c r="CZ536" s="352"/>
      <c r="DA536" s="352"/>
      <c r="DB536" s="352"/>
      <c r="DC536" s="352"/>
      <c r="DD536" s="352"/>
      <c r="DE536" s="352"/>
      <c r="DF536" s="352"/>
      <c r="DG536" s="352"/>
      <c r="DH536" s="352"/>
      <c r="DI536" s="352"/>
      <c r="DJ536" s="352"/>
      <c r="DK536" s="352"/>
      <c r="DL536" s="352"/>
      <c r="DM536" s="352"/>
      <c r="DN536" s="352"/>
      <c r="DO536" s="352"/>
      <c r="DP536" s="352"/>
      <c r="DQ536" s="352"/>
      <c r="DR536" s="352"/>
      <c r="DS536" s="352"/>
      <c r="DT536" s="352"/>
      <c r="DU536" s="352"/>
    </row>
    <row r="537" spans="2:125" s="350" customFormat="1" ht="11.85" hidden="1" customHeight="1">
      <c r="B537" s="461"/>
      <c r="C537" s="449"/>
      <c r="D537" s="450" t="s">
        <v>236</v>
      </c>
      <c r="E537" s="162"/>
      <c r="AB537" s="450" t="s">
        <v>237</v>
      </c>
      <c r="AC537" s="394"/>
      <c r="AG537" s="394"/>
      <c r="AO537" s="451"/>
      <c r="AQ537" s="394"/>
      <c r="AR537" s="394"/>
      <c r="AV537" s="462" t="s">
        <v>238</v>
      </c>
      <c r="AW537" s="462" t="s">
        <v>239</v>
      </c>
      <c r="AY537" s="352"/>
      <c r="AZ537" s="352"/>
      <c r="BA537" s="352"/>
      <c r="BB537" s="352"/>
      <c r="BC537" s="352"/>
      <c r="BD537" s="352"/>
      <c r="BE537" s="352"/>
      <c r="BF537" s="352"/>
      <c r="BG537" s="352"/>
      <c r="BH537" s="352"/>
      <c r="BI537" s="352"/>
      <c r="BJ537" s="352"/>
      <c r="BK537" s="352"/>
      <c r="BL537" s="352"/>
      <c r="BM537" s="352"/>
      <c r="BN537" s="352"/>
      <c r="BO537" s="352"/>
      <c r="BP537" s="352"/>
      <c r="BQ537" s="352"/>
      <c r="BR537" s="352"/>
      <c r="BS537" s="352"/>
      <c r="BT537" s="352"/>
      <c r="BU537" s="352"/>
      <c r="BV537" s="352"/>
      <c r="BW537" s="352"/>
      <c r="BX537" s="352"/>
      <c r="BY537" s="352"/>
      <c r="BZ537" s="352"/>
      <c r="CA537" s="352"/>
      <c r="CB537" s="352"/>
      <c r="CC537" s="352"/>
      <c r="CD537" s="352"/>
      <c r="CE537" s="352"/>
      <c r="CF537" s="352"/>
      <c r="CG537" s="352"/>
      <c r="CH537" s="352"/>
      <c r="CI537" s="352"/>
      <c r="CJ537" s="352"/>
      <c r="CK537" s="352"/>
      <c r="CL537" s="352"/>
      <c r="CM537" s="352"/>
      <c r="CN537" s="352"/>
      <c r="CO537" s="352"/>
      <c r="CP537" s="352"/>
      <c r="CQ537" s="352"/>
      <c r="CR537" s="352"/>
      <c r="CS537" s="352"/>
      <c r="CT537" s="352"/>
      <c r="CU537" s="352"/>
      <c r="CV537" s="352"/>
      <c r="CW537" s="352"/>
      <c r="CX537" s="352"/>
      <c r="CY537" s="352"/>
      <c r="CZ537" s="352"/>
      <c r="DA537" s="352"/>
      <c r="DB537" s="352"/>
      <c r="DC537" s="352"/>
      <c r="DD537" s="352"/>
      <c r="DE537" s="352"/>
      <c r="DF537" s="352"/>
      <c r="DG537" s="352"/>
      <c r="DH537" s="352"/>
      <c r="DI537" s="352"/>
      <c r="DJ537" s="352"/>
      <c r="DK537" s="352"/>
      <c r="DL537" s="352"/>
      <c r="DM537" s="352"/>
      <c r="DN537" s="352"/>
      <c r="DO537" s="352"/>
      <c r="DP537" s="352"/>
      <c r="DQ537" s="352"/>
      <c r="DR537" s="352"/>
      <c r="DS537" s="352"/>
      <c r="DT537" s="352"/>
      <c r="DU537" s="352"/>
    </row>
    <row r="538" spans="2:125" s="350" customFormat="1" ht="11.85" hidden="1" customHeight="1">
      <c r="B538" s="461"/>
      <c r="C538" s="449"/>
      <c r="D538" s="120" t="s">
        <v>88</v>
      </c>
      <c r="E538" s="120"/>
      <c r="F538" s="95"/>
      <c r="G538" s="182" t="s">
        <v>88</v>
      </c>
      <c r="H538" s="95"/>
      <c r="I538" s="122" t="s">
        <v>88</v>
      </c>
      <c r="J538" s="95"/>
      <c r="K538" s="95"/>
      <c r="L538" s="95"/>
      <c r="M538" s="95"/>
      <c r="N538" s="95"/>
      <c r="O538" s="95"/>
      <c r="P538" s="95"/>
      <c r="Q538" s="95"/>
      <c r="R538" s="95"/>
      <c r="S538" s="95"/>
      <c r="T538" s="95"/>
      <c r="U538" s="95"/>
      <c r="V538" s="95"/>
      <c r="W538" s="95"/>
      <c r="X538" s="95"/>
      <c r="Y538" s="95"/>
      <c r="Z538" s="123">
        <v>0</v>
      </c>
      <c r="AA538" s="95"/>
      <c r="AB538" s="120" t="s">
        <v>88</v>
      </c>
      <c r="AC538" s="86"/>
      <c r="AD538" s="95"/>
      <c r="AE538" s="123" t="s">
        <v>88</v>
      </c>
      <c r="AF538" s="95"/>
      <c r="AG538" s="86"/>
      <c r="AH538" s="95"/>
      <c r="AI538" s="95"/>
      <c r="AJ538" s="95"/>
      <c r="AK538" s="86"/>
      <c r="AL538" s="95"/>
      <c r="AM538" s="124" t="s">
        <v>88</v>
      </c>
      <c r="AN538" s="95"/>
      <c r="AO538" s="125">
        <v>0</v>
      </c>
      <c r="AP538" s="453"/>
      <c r="AQ538" s="394"/>
      <c r="AR538" s="394"/>
      <c r="AV538" s="579" t="s">
        <v>250</v>
      </c>
      <c r="AW538" s="579" t="s">
        <v>250</v>
      </c>
      <c r="AY538" s="352"/>
      <c r="AZ538" s="352"/>
      <c r="BA538" s="352"/>
      <c r="BB538" s="352"/>
      <c r="BC538" s="352"/>
      <c r="BD538" s="352"/>
      <c r="BE538" s="352"/>
      <c r="BF538" s="352"/>
      <c r="BG538" s="352"/>
      <c r="BH538" s="352"/>
      <c r="BI538" s="352"/>
      <c r="BJ538" s="352"/>
      <c r="BK538" s="352"/>
      <c r="BL538" s="352"/>
      <c r="BM538" s="352"/>
      <c r="BN538" s="352"/>
      <c r="BO538" s="352"/>
      <c r="BP538" s="352"/>
      <c r="BQ538" s="352"/>
      <c r="BR538" s="352"/>
      <c r="BS538" s="352"/>
      <c r="BT538" s="352"/>
      <c r="BU538" s="352"/>
      <c r="BV538" s="352"/>
      <c r="BW538" s="352"/>
      <c r="BX538" s="352"/>
      <c r="BY538" s="352"/>
      <c r="BZ538" s="352"/>
      <c r="CA538" s="352"/>
      <c r="CB538" s="352"/>
      <c r="CC538" s="352"/>
      <c r="CD538" s="352"/>
      <c r="CE538" s="352"/>
      <c r="CF538" s="352"/>
      <c r="CG538" s="352"/>
      <c r="CH538" s="352"/>
      <c r="CI538" s="352"/>
      <c r="CJ538" s="352"/>
      <c r="CK538" s="352"/>
      <c r="CL538" s="352"/>
      <c r="CM538" s="352"/>
      <c r="CN538" s="352"/>
      <c r="CO538" s="352"/>
      <c r="CP538" s="352"/>
      <c r="CQ538" s="352"/>
      <c r="CR538" s="352"/>
      <c r="CS538" s="352"/>
      <c r="CT538" s="352"/>
      <c r="CU538" s="352"/>
      <c r="CV538" s="352"/>
      <c r="CW538" s="352"/>
      <c r="CX538" s="352"/>
      <c r="CY538" s="352"/>
      <c r="CZ538" s="352"/>
      <c r="DA538" s="352"/>
      <c r="DB538" s="352"/>
      <c r="DC538" s="352"/>
      <c r="DD538" s="352"/>
      <c r="DE538" s="352"/>
      <c r="DF538" s="352"/>
      <c r="DG538" s="352"/>
      <c r="DH538" s="352"/>
      <c r="DI538" s="352"/>
      <c r="DJ538" s="352"/>
      <c r="DK538" s="352"/>
      <c r="DL538" s="352"/>
      <c r="DM538" s="352"/>
      <c r="DN538" s="352"/>
      <c r="DO538" s="352"/>
      <c r="DP538" s="352"/>
      <c r="DQ538" s="352"/>
      <c r="DR538" s="352"/>
      <c r="DS538" s="352"/>
      <c r="DT538" s="352"/>
      <c r="DU538" s="352"/>
    </row>
    <row r="539" spans="2:125" s="350" customFormat="1" ht="3" hidden="1" customHeight="1">
      <c r="B539" s="461"/>
      <c r="C539" s="458"/>
      <c r="D539" s="459"/>
      <c r="E539" s="127"/>
      <c r="F539" s="459"/>
      <c r="G539" s="459"/>
      <c r="H539" s="459"/>
      <c r="I539" s="459"/>
      <c r="J539" s="459"/>
      <c r="K539" s="459"/>
      <c r="L539" s="459"/>
      <c r="M539" s="459"/>
      <c r="N539" s="459"/>
      <c r="O539" s="459"/>
      <c r="P539" s="459"/>
      <c r="Q539" s="459"/>
      <c r="R539" s="459"/>
      <c r="S539" s="459"/>
      <c r="T539" s="459"/>
      <c r="U539" s="459"/>
      <c r="V539" s="459"/>
      <c r="W539" s="459"/>
      <c r="X539" s="459"/>
      <c r="Y539" s="459"/>
      <c r="Z539" s="459"/>
      <c r="AA539" s="459"/>
      <c r="AB539" s="459"/>
      <c r="AC539" s="459"/>
      <c r="AD539" s="459"/>
      <c r="AE539" s="459"/>
      <c r="AF539" s="459"/>
      <c r="AG539" s="459"/>
      <c r="AH539" s="459"/>
      <c r="AI539" s="459"/>
      <c r="AJ539" s="459"/>
      <c r="AK539" s="459"/>
      <c r="AL539" s="459"/>
      <c r="AM539" s="459"/>
      <c r="AN539" s="459"/>
      <c r="AO539" s="460"/>
      <c r="AQ539" s="394"/>
      <c r="AR539" s="394"/>
      <c r="AY539" s="352"/>
      <c r="AZ539" s="352"/>
      <c r="BA539" s="352"/>
      <c r="BB539" s="352"/>
      <c r="BC539" s="352"/>
      <c r="BD539" s="352"/>
      <c r="BE539" s="352"/>
      <c r="BF539" s="352"/>
      <c r="BG539" s="352"/>
      <c r="BH539" s="352"/>
      <c r="BI539" s="352"/>
      <c r="BJ539" s="352"/>
      <c r="BK539" s="352"/>
      <c r="BL539" s="352"/>
      <c r="BM539" s="352"/>
      <c r="BN539" s="352"/>
      <c r="BO539" s="352"/>
      <c r="BP539" s="352"/>
      <c r="BQ539" s="352"/>
      <c r="BR539" s="352"/>
      <c r="BS539" s="352"/>
      <c r="BT539" s="352"/>
      <c r="BU539" s="352"/>
      <c r="BV539" s="352"/>
      <c r="BW539" s="352"/>
      <c r="BX539" s="352"/>
      <c r="BY539" s="352"/>
      <c r="BZ539" s="352"/>
      <c r="CA539" s="352"/>
      <c r="CB539" s="352"/>
      <c r="CC539" s="352"/>
      <c r="CD539" s="352"/>
      <c r="CE539" s="352"/>
      <c r="CF539" s="352"/>
      <c r="CG539" s="352"/>
      <c r="CH539" s="352"/>
      <c r="CI539" s="352"/>
      <c r="CJ539" s="352"/>
      <c r="CK539" s="352"/>
      <c r="CL539" s="352"/>
      <c r="CM539" s="352"/>
      <c r="CN539" s="352"/>
      <c r="CO539" s="352"/>
      <c r="CP539" s="352"/>
      <c r="CQ539" s="352"/>
      <c r="CR539" s="352"/>
      <c r="CS539" s="352"/>
      <c r="CT539" s="352"/>
      <c r="CU539" s="352"/>
      <c r="CV539" s="352"/>
      <c r="CW539" s="352"/>
      <c r="CX539" s="352"/>
      <c r="CY539" s="352"/>
      <c r="CZ539" s="352"/>
      <c r="DA539" s="352"/>
      <c r="DB539" s="352"/>
      <c r="DC539" s="352"/>
      <c r="DD539" s="352"/>
      <c r="DE539" s="352"/>
      <c r="DF539" s="352"/>
      <c r="DG539" s="352"/>
      <c r="DH539" s="352"/>
      <c r="DI539" s="352"/>
      <c r="DJ539" s="352"/>
      <c r="DK539" s="352"/>
      <c r="DL539" s="352"/>
      <c r="DM539" s="352"/>
      <c r="DN539" s="352"/>
      <c r="DO539" s="352"/>
      <c r="DP539" s="352"/>
      <c r="DQ539" s="352"/>
      <c r="DR539" s="352"/>
      <c r="DS539" s="352"/>
      <c r="DT539" s="352"/>
      <c r="DU539" s="352"/>
    </row>
    <row r="540" spans="2:125" s="414" customFormat="1" ht="3" hidden="1" customHeight="1">
      <c r="B540" s="580"/>
      <c r="C540" s="581"/>
      <c r="D540" s="464"/>
      <c r="E540" s="131"/>
      <c r="F540" s="464"/>
      <c r="G540" s="464"/>
      <c r="H540" s="464"/>
      <c r="I540" s="464"/>
      <c r="J540" s="464"/>
      <c r="K540" s="464"/>
      <c r="L540" s="464"/>
      <c r="M540" s="464"/>
      <c r="N540" s="464"/>
      <c r="O540" s="464"/>
      <c r="P540" s="464"/>
      <c r="Q540" s="464"/>
      <c r="R540" s="464"/>
      <c r="S540" s="464"/>
      <c r="T540" s="464"/>
      <c r="U540" s="464"/>
      <c r="V540" s="464"/>
      <c r="W540" s="464"/>
      <c r="X540" s="464"/>
      <c r="Y540" s="464"/>
      <c r="Z540" s="464"/>
      <c r="AA540" s="464"/>
      <c r="AB540" s="464"/>
      <c r="AC540" s="464"/>
      <c r="AD540" s="464"/>
      <c r="AE540" s="464"/>
      <c r="AF540" s="464"/>
      <c r="AG540" s="464"/>
      <c r="AH540" s="464"/>
      <c r="AI540" s="464"/>
      <c r="AJ540" s="464"/>
      <c r="AK540" s="464"/>
      <c r="AL540" s="464"/>
      <c r="AQ540" s="394"/>
      <c r="AR540" s="394"/>
      <c r="AY540" s="353"/>
      <c r="AZ540" s="353"/>
      <c r="BA540" s="353"/>
      <c r="BB540" s="353"/>
      <c r="BC540" s="353"/>
      <c r="BD540" s="353"/>
      <c r="BE540" s="353"/>
      <c r="BF540" s="353"/>
      <c r="BG540" s="353"/>
      <c r="BH540" s="353"/>
      <c r="BI540" s="353"/>
      <c r="BJ540" s="353"/>
      <c r="BK540" s="353"/>
      <c r="BL540" s="353"/>
      <c r="BM540" s="353"/>
      <c r="BN540" s="353"/>
      <c r="BO540" s="353"/>
      <c r="BP540" s="353"/>
      <c r="BQ540" s="353"/>
      <c r="BR540" s="353"/>
      <c r="BS540" s="353"/>
      <c r="BT540" s="353"/>
      <c r="BU540" s="353"/>
      <c r="BV540" s="353"/>
      <c r="BW540" s="353"/>
      <c r="BX540" s="614"/>
      <c r="BY540" s="614"/>
      <c r="BZ540" s="614"/>
      <c r="CA540" s="614"/>
      <c r="CB540" s="614"/>
      <c r="CC540" s="614"/>
      <c r="CD540" s="614"/>
      <c r="CE540" s="614"/>
      <c r="CF540" s="614"/>
      <c r="CG540" s="614"/>
      <c r="CH540" s="614"/>
      <c r="CI540" s="614"/>
      <c r="CJ540" s="614"/>
      <c r="CK540" s="614"/>
      <c r="CL540" s="614"/>
      <c r="CM540" s="614"/>
      <c r="CN540" s="614"/>
      <c r="CO540" s="614"/>
      <c r="CP540" s="614"/>
      <c r="CQ540" s="614"/>
      <c r="CR540" s="614"/>
      <c r="CS540" s="614"/>
      <c r="CT540" s="614"/>
      <c r="CU540" s="614"/>
      <c r="CV540" s="614"/>
      <c r="CW540" s="614"/>
      <c r="CX540" s="614"/>
      <c r="CY540" s="614"/>
      <c r="CZ540" s="614"/>
      <c r="DA540" s="614"/>
      <c r="DB540" s="614"/>
      <c r="DC540" s="614"/>
      <c r="DD540" s="614"/>
      <c r="DE540" s="614"/>
      <c r="DF540" s="614"/>
      <c r="DG540" s="614"/>
      <c r="DH540" s="614"/>
      <c r="DI540" s="614"/>
      <c r="DJ540" s="614"/>
      <c r="DK540" s="614"/>
      <c r="DL540" s="614"/>
      <c r="DM540" s="614"/>
      <c r="DN540" s="614"/>
      <c r="DO540" s="614"/>
      <c r="DP540" s="614"/>
      <c r="DQ540" s="614"/>
      <c r="DR540" s="614"/>
      <c r="DS540" s="614"/>
      <c r="DT540" s="614"/>
      <c r="DU540" s="614"/>
    </row>
    <row r="541" spans="2:125" s="414" customFormat="1" ht="3" hidden="1" customHeight="1">
      <c r="B541" s="580"/>
      <c r="C541" s="582"/>
      <c r="D541" s="583"/>
      <c r="E541" s="566"/>
      <c r="F541" s="583"/>
      <c r="G541" s="583"/>
      <c r="H541" s="583"/>
      <c r="I541" s="583"/>
      <c r="J541" s="583"/>
      <c r="K541" s="583"/>
      <c r="L541" s="583"/>
      <c r="M541" s="583"/>
      <c r="N541" s="583"/>
      <c r="O541" s="583"/>
      <c r="P541" s="583"/>
      <c r="Q541" s="583"/>
      <c r="R541" s="583"/>
      <c r="S541" s="583"/>
      <c r="T541" s="583"/>
      <c r="U541" s="583"/>
      <c r="V541" s="583"/>
      <c r="W541" s="583"/>
      <c r="X541" s="583"/>
      <c r="Y541" s="583"/>
      <c r="Z541" s="583"/>
      <c r="AA541" s="583"/>
      <c r="AB541" s="583"/>
      <c r="AC541" s="583"/>
      <c r="AD541" s="583"/>
      <c r="AE541" s="583"/>
      <c r="AF541" s="583"/>
      <c r="AG541" s="583"/>
      <c r="AH541" s="583"/>
      <c r="AI541" s="583"/>
      <c r="AJ541" s="583"/>
      <c r="AK541" s="583"/>
      <c r="AL541" s="583"/>
      <c r="AM541" s="583"/>
      <c r="AN541" s="583"/>
      <c r="AO541" s="584"/>
      <c r="AP541" s="464"/>
      <c r="AQ541" s="394"/>
      <c r="AR541" s="394"/>
      <c r="AY541" s="353"/>
      <c r="AZ541" s="353"/>
      <c r="BA541" s="353"/>
      <c r="BB541" s="353"/>
      <c r="BC541" s="353"/>
      <c r="BD541" s="353"/>
      <c r="BE541" s="353"/>
      <c r="BF541" s="353"/>
      <c r="BG541" s="353"/>
      <c r="BH541" s="353"/>
      <c r="BI541" s="353"/>
      <c r="BJ541" s="353"/>
      <c r="BK541" s="353"/>
      <c r="BL541" s="353"/>
      <c r="BM541" s="353"/>
      <c r="BN541" s="353"/>
      <c r="BO541" s="353"/>
      <c r="BP541" s="353"/>
      <c r="BQ541" s="353"/>
      <c r="BR541" s="353"/>
      <c r="BS541" s="353"/>
      <c r="BT541" s="353"/>
      <c r="BU541" s="353"/>
      <c r="BV541" s="353"/>
      <c r="BW541" s="353"/>
      <c r="BX541" s="614"/>
      <c r="BY541" s="614"/>
      <c r="BZ541" s="614"/>
      <c r="CA541" s="614"/>
      <c r="CB541" s="614"/>
      <c r="CC541" s="614"/>
      <c r="CD541" s="614"/>
      <c r="CE541" s="614"/>
      <c r="CF541" s="614"/>
      <c r="CG541" s="614"/>
      <c r="CH541" s="614"/>
      <c r="CI541" s="614"/>
      <c r="CJ541" s="614"/>
      <c r="CK541" s="614"/>
      <c r="CL541" s="614"/>
      <c r="CM541" s="614"/>
      <c r="CN541" s="614"/>
      <c r="CO541" s="614"/>
      <c r="CP541" s="614"/>
      <c r="CQ541" s="614"/>
      <c r="CR541" s="614"/>
      <c r="CS541" s="614"/>
      <c r="CT541" s="614"/>
      <c r="CU541" s="614"/>
      <c r="CV541" s="614"/>
      <c r="CW541" s="614"/>
      <c r="CX541" s="614"/>
      <c r="CY541" s="614"/>
      <c r="CZ541" s="614"/>
      <c r="DA541" s="614"/>
      <c r="DB541" s="614"/>
      <c r="DC541" s="614"/>
      <c r="DD541" s="614"/>
      <c r="DE541" s="614"/>
      <c r="DF541" s="614"/>
      <c r="DG541" s="614"/>
      <c r="DH541" s="614"/>
      <c r="DI541" s="614"/>
      <c r="DJ541" s="614"/>
      <c r="DK541" s="614"/>
      <c r="DL541" s="614"/>
      <c r="DM541" s="614"/>
      <c r="DN541" s="614"/>
      <c r="DO541" s="614"/>
      <c r="DP541" s="614"/>
      <c r="DQ541" s="614"/>
      <c r="DR541" s="614"/>
      <c r="DS541" s="614"/>
      <c r="DT541" s="614"/>
      <c r="DU541" s="614"/>
    </row>
    <row r="542" spans="2:125" s="414" customFormat="1" ht="11.85" hidden="1" customHeight="1">
      <c r="B542" s="580"/>
      <c r="C542" s="585"/>
      <c r="D542" s="463" t="s">
        <v>241</v>
      </c>
      <c r="E542" s="171"/>
      <c r="F542" s="464"/>
      <c r="G542" s="464"/>
      <c r="H542" s="464"/>
      <c r="I542" s="464"/>
      <c r="J542" s="464"/>
      <c r="K542" s="464"/>
      <c r="L542" s="464"/>
      <c r="M542" s="464"/>
      <c r="N542" s="464"/>
      <c r="O542" s="464"/>
      <c r="P542" s="464"/>
      <c r="Q542" s="464"/>
      <c r="R542" s="464"/>
      <c r="S542" s="464"/>
      <c r="T542" s="464"/>
      <c r="U542" s="464"/>
      <c r="V542" s="464"/>
      <c r="W542" s="464"/>
      <c r="X542" s="464"/>
      <c r="Y542" s="464"/>
      <c r="Z542" s="464"/>
      <c r="AA542" s="464"/>
      <c r="AB542" s="463" t="s">
        <v>242</v>
      </c>
      <c r="AC542" s="463"/>
      <c r="AD542" s="463"/>
      <c r="AE542" s="463"/>
      <c r="AF542" s="464"/>
      <c r="AG542" s="464"/>
      <c r="AH542" s="464"/>
      <c r="AI542" s="464"/>
      <c r="AJ542" s="464"/>
      <c r="AK542" s="464"/>
      <c r="AL542" s="464"/>
      <c r="AM542" s="464"/>
      <c r="AN542" s="464"/>
      <c r="AO542" s="470"/>
      <c r="AP542" s="464"/>
      <c r="AQ542" s="394"/>
      <c r="AR542" s="394"/>
      <c r="AY542" s="353"/>
      <c r="AZ542" s="353"/>
      <c r="BA542" s="353"/>
      <c r="BB542" s="353"/>
      <c r="BC542" s="353"/>
      <c r="BD542" s="353"/>
      <c r="BE542" s="353"/>
      <c r="BF542" s="353"/>
      <c r="BG542" s="353"/>
      <c r="BH542" s="353"/>
      <c r="BI542" s="353"/>
      <c r="BJ542" s="353"/>
      <c r="BK542" s="353"/>
      <c r="BL542" s="353"/>
      <c r="BM542" s="353"/>
      <c r="BN542" s="353"/>
      <c r="BO542" s="353"/>
      <c r="BP542" s="353"/>
      <c r="BQ542" s="353"/>
      <c r="BR542" s="353"/>
      <c r="BS542" s="353"/>
      <c r="BT542" s="353"/>
      <c r="BU542" s="353"/>
      <c r="BV542" s="353"/>
      <c r="BW542" s="353"/>
      <c r="BX542" s="614"/>
      <c r="BY542" s="614"/>
      <c r="BZ542" s="614"/>
      <c r="CA542" s="614"/>
      <c r="CB542" s="614"/>
      <c r="CC542" s="614"/>
      <c r="CD542" s="614"/>
      <c r="CE542" s="614"/>
      <c r="CF542" s="614"/>
      <c r="CG542" s="614"/>
      <c r="CH542" s="614"/>
      <c r="CI542" s="614"/>
      <c r="CJ542" s="614"/>
      <c r="CK542" s="614"/>
      <c r="CL542" s="614"/>
      <c r="CM542" s="614"/>
      <c r="CN542" s="614"/>
      <c r="CO542" s="614"/>
      <c r="CP542" s="614"/>
      <c r="CQ542" s="614"/>
      <c r="CR542" s="614"/>
      <c r="CS542" s="614"/>
      <c r="CT542" s="614"/>
      <c r="CU542" s="614"/>
      <c r="CV542" s="614"/>
      <c r="CW542" s="614"/>
      <c r="CX542" s="614"/>
      <c r="CY542" s="614"/>
      <c r="CZ542" s="614"/>
      <c r="DA542" s="614"/>
      <c r="DB542" s="614"/>
      <c r="DC542" s="614"/>
      <c r="DD542" s="614"/>
      <c r="DE542" s="614"/>
      <c r="DF542" s="614"/>
      <c r="DG542" s="614"/>
      <c r="DH542" s="614"/>
      <c r="DI542" s="614"/>
      <c r="DJ542" s="614"/>
      <c r="DK542" s="614"/>
      <c r="DL542" s="614"/>
      <c r="DM542" s="614"/>
      <c r="DN542" s="614"/>
      <c r="DO542" s="614"/>
      <c r="DP542" s="614"/>
      <c r="DQ542" s="614"/>
      <c r="DR542" s="614"/>
      <c r="DS542" s="614"/>
      <c r="DT542" s="614"/>
      <c r="DU542" s="614"/>
    </row>
    <row r="543" spans="2:125" s="414" customFormat="1" ht="11.85" hidden="1" customHeight="1">
      <c r="B543" s="580"/>
      <c r="C543" s="585"/>
      <c r="D543" s="465" t="s">
        <v>226</v>
      </c>
      <c r="E543" s="132"/>
      <c r="F543" s="464"/>
      <c r="G543" s="464"/>
      <c r="H543" s="464"/>
      <c r="I543" s="464"/>
      <c r="J543" s="464"/>
      <c r="K543" s="464"/>
      <c r="L543" s="464"/>
      <c r="M543" s="464"/>
      <c r="N543" s="464"/>
      <c r="O543" s="464"/>
      <c r="P543" s="464"/>
      <c r="Q543" s="464"/>
      <c r="R543" s="464"/>
      <c r="S543" s="464"/>
      <c r="T543" s="464"/>
      <c r="U543" s="464"/>
      <c r="V543" s="464"/>
      <c r="W543" s="464"/>
      <c r="X543" s="581"/>
      <c r="Y543" s="464"/>
      <c r="Z543" s="466">
        <v>0</v>
      </c>
      <c r="AA543" s="464"/>
      <c r="AB543" s="465" t="s">
        <v>226</v>
      </c>
      <c r="AC543" s="463"/>
      <c r="AD543" s="463"/>
      <c r="AE543" s="463"/>
      <c r="AF543" s="464"/>
      <c r="AG543" s="464"/>
      <c r="AH543" s="464"/>
      <c r="AI543" s="464"/>
      <c r="AJ543" s="464"/>
      <c r="AK543" s="466"/>
      <c r="AL543" s="464"/>
      <c r="AM543" s="464"/>
      <c r="AN543" s="464"/>
      <c r="AO543" s="467">
        <v>0</v>
      </c>
      <c r="AP543" s="466"/>
      <c r="AQ543" s="394"/>
      <c r="AR543" s="394"/>
      <c r="AY543" s="353"/>
      <c r="AZ543" s="353"/>
      <c r="BA543" s="353"/>
      <c r="BB543" s="353"/>
      <c r="BC543" s="353"/>
      <c r="BD543" s="353"/>
      <c r="BE543" s="353"/>
      <c r="BF543" s="353"/>
      <c r="BG543" s="353"/>
      <c r="BH543" s="353"/>
      <c r="BI543" s="353"/>
      <c r="BJ543" s="353"/>
      <c r="BK543" s="353"/>
      <c r="BL543" s="353"/>
      <c r="BM543" s="353"/>
      <c r="BN543" s="353"/>
      <c r="BO543" s="353"/>
      <c r="BP543" s="353"/>
      <c r="BQ543" s="353"/>
      <c r="BR543" s="353"/>
      <c r="BS543" s="353"/>
      <c r="BT543" s="353"/>
      <c r="BU543" s="353"/>
      <c r="BV543" s="353"/>
      <c r="BW543" s="353"/>
      <c r="BX543" s="614"/>
      <c r="BY543" s="614"/>
      <c r="BZ543" s="614"/>
      <c r="CA543" s="614"/>
      <c r="CB543" s="614"/>
      <c r="CC543" s="614"/>
      <c r="CD543" s="614"/>
      <c r="CE543" s="614"/>
      <c r="CF543" s="614"/>
      <c r="CG543" s="614"/>
      <c r="CH543" s="614"/>
      <c r="CI543" s="614"/>
      <c r="CJ543" s="614"/>
      <c r="CK543" s="614"/>
      <c r="CL543" s="614"/>
      <c r="CM543" s="614"/>
      <c r="CN543" s="614"/>
      <c r="CO543" s="614"/>
      <c r="CP543" s="614"/>
      <c r="CQ543" s="614"/>
      <c r="CR543" s="614"/>
      <c r="CS543" s="614"/>
      <c r="CT543" s="614"/>
      <c r="CU543" s="614"/>
      <c r="CV543" s="614"/>
      <c r="CW543" s="614"/>
      <c r="CX543" s="614"/>
      <c r="CY543" s="614"/>
      <c r="CZ543" s="614"/>
      <c r="DA543" s="614"/>
      <c r="DB543" s="614"/>
      <c r="DC543" s="614"/>
      <c r="DD543" s="614"/>
      <c r="DE543" s="614"/>
      <c r="DF543" s="614"/>
      <c r="DG543" s="614"/>
      <c r="DH543" s="614"/>
      <c r="DI543" s="614"/>
      <c r="DJ543" s="614"/>
      <c r="DK543" s="614"/>
      <c r="DL543" s="614"/>
      <c r="DM543" s="614"/>
      <c r="DN543" s="614"/>
      <c r="DO543" s="614"/>
      <c r="DP543" s="614"/>
      <c r="DQ543" s="614"/>
      <c r="DR543" s="614"/>
      <c r="DS543" s="614"/>
      <c r="DT543" s="614"/>
      <c r="DU543" s="614"/>
    </row>
    <row r="544" spans="2:125" s="414" customFormat="1" ht="3" hidden="1" customHeight="1">
      <c r="B544" s="580"/>
      <c r="C544" s="585"/>
      <c r="D544" s="464"/>
      <c r="E544" s="131"/>
      <c r="F544" s="464"/>
      <c r="G544" s="464"/>
      <c r="H544" s="464"/>
      <c r="I544" s="464"/>
      <c r="J544" s="464"/>
      <c r="K544" s="464"/>
      <c r="L544" s="464"/>
      <c r="M544" s="464"/>
      <c r="N544" s="464"/>
      <c r="O544" s="464"/>
      <c r="P544" s="464"/>
      <c r="Q544" s="464"/>
      <c r="R544" s="464"/>
      <c r="S544" s="464"/>
      <c r="T544" s="464"/>
      <c r="U544" s="464"/>
      <c r="V544" s="464"/>
      <c r="W544" s="464"/>
      <c r="X544" s="581"/>
      <c r="Y544" s="464"/>
      <c r="Z544" s="464"/>
      <c r="AA544" s="464"/>
      <c r="AB544" s="463"/>
      <c r="AC544" s="463"/>
      <c r="AD544" s="463"/>
      <c r="AE544" s="463"/>
      <c r="AF544" s="464"/>
      <c r="AG544" s="463"/>
      <c r="AH544" s="463"/>
      <c r="AI544" s="463"/>
      <c r="AJ544" s="463"/>
      <c r="AK544" s="463"/>
      <c r="AL544" s="464"/>
      <c r="AM544" s="464"/>
      <c r="AN544" s="464"/>
      <c r="AO544" s="468"/>
      <c r="AP544" s="463"/>
      <c r="AQ544" s="394"/>
      <c r="AR544" s="394"/>
      <c r="AY544" s="353"/>
      <c r="AZ544" s="353"/>
      <c r="BA544" s="353"/>
      <c r="BB544" s="353"/>
      <c r="BC544" s="353"/>
      <c r="BD544" s="353"/>
      <c r="BE544" s="353"/>
      <c r="BF544" s="353"/>
      <c r="BG544" s="353"/>
      <c r="BH544" s="353"/>
      <c r="BI544" s="353"/>
      <c r="BJ544" s="353"/>
      <c r="BK544" s="353"/>
      <c r="BL544" s="353"/>
      <c r="BM544" s="353"/>
      <c r="BN544" s="353"/>
      <c r="BO544" s="353"/>
      <c r="BP544" s="353"/>
      <c r="BQ544" s="353"/>
      <c r="BR544" s="353"/>
      <c r="BS544" s="353"/>
      <c r="BT544" s="353"/>
      <c r="BU544" s="353"/>
      <c r="BV544" s="353"/>
      <c r="BW544" s="353"/>
      <c r="BX544" s="614"/>
      <c r="BY544" s="614"/>
      <c r="BZ544" s="614"/>
      <c r="CA544" s="614"/>
      <c r="CB544" s="614"/>
      <c r="CC544" s="614"/>
      <c r="CD544" s="614"/>
      <c r="CE544" s="614"/>
      <c r="CF544" s="614"/>
      <c r="CG544" s="614"/>
      <c r="CH544" s="614"/>
      <c r="CI544" s="614"/>
      <c r="CJ544" s="614"/>
      <c r="CK544" s="614"/>
      <c r="CL544" s="614"/>
      <c r="CM544" s="614"/>
      <c r="CN544" s="614"/>
      <c r="CO544" s="614"/>
      <c r="CP544" s="614"/>
      <c r="CQ544" s="614"/>
      <c r="CR544" s="614"/>
      <c r="CS544" s="614"/>
      <c r="CT544" s="614"/>
      <c r="CU544" s="614"/>
      <c r="CV544" s="614"/>
      <c r="CW544" s="614"/>
      <c r="CX544" s="614"/>
      <c r="CY544" s="614"/>
      <c r="CZ544" s="614"/>
      <c r="DA544" s="614"/>
      <c r="DB544" s="614"/>
      <c r="DC544" s="614"/>
      <c r="DD544" s="614"/>
      <c r="DE544" s="614"/>
      <c r="DF544" s="614"/>
      <c r="DG544" s="614"/>
      <c r="DH544" s="614"/>
      <c r="DI544" s="614"/>
      <c r="DJ544" s="614"/>
      <c r="DK544" s="614"/>
      <c r="DL544" s="614"/>
      <c r="DM544" s="614"/>
      <c r="DN544" s="614"/>
      <c r="DO544" s="614"/>
      <c r="DP544" s="614"/>
      <c r="DQ544" s="614"/>
      <c r="DR544" s="614"/>
      <c r="DS544" s="614"/>
      <c r="DT544" s="614"/>
      <c r="DU544" s="614"/>
    </row>
    <row r="545" spans="2:125" s="414" customFormat="1" ht="11.85" hidden="1" customHeight="1">
      <c r="B545" s="580"/>
      <c r="C545" s="585"/>
      <c r="D545" s="463" t="s">
        <v>243</v>
      </c>
      <c r="E545" s="171"/>
      <c r="F545" s="464"/>
      <c r="G545" s="464"/>
      <c r="H545" s="464"/>
      <c r="I545" s="464"/>
      <c r="J545" s="464"/>
      <c r="K545" s="464"/>
      <c r="L545" s="464"/>
      <c r="M545" s="464"/>
      <c r="N545" s="464"/>
      <c r="O545" s="464"/>
      <c r="P545" s="464"/>
      <c r="Q545" s="464"/>
      <c r="R545" s="464"/>
      <c r="S545" s="464"/>
      <c r="T545" s="464"/>
      <c r="U545" s="464"/>
      <c r="V545" s="464"/>
      <c r="W545" s="464"/>
      <c r="X545" s="581"/>
      <c r="Y545" s="464"/>
      <c r="Z545" s="464"/>
      <c r="AA545" s="464"/>
      <c r="AB545" s="463" t="s">
        <v>244</v>
      </c>
      <c r="AC545" s="465"/>
      <c r="AD545" s="465"/>
      <c r="AE545" s="465"/>
      <c r="AF545" s="464"/>
      <c r="AG545" s="464"/>
      <c r="AH545" s="464"/>
      <c r="AI545" s="464"/>
      <c r="AJ545" s="464"/>
      <c r="AK545" s="469"/>
      <c r="AL545" s="464"/>
      <c r="AM545" s="464"/>
      <c r="AN545" s="464"/>
      <c r="AO545" s="470"/>
      <c r="AP545" s="464"/>
      <c r="AQ545" s="394"/>
      <c r="AR545" s="394"/>
      <c r="AY545" s="353"/>
      <c r="AZ545" s="353"/>
      <c r="BA545" s="353"/>
      <c r="BB545" s="353"/>
      <c r="BC545" s="353"/>
      <c r="BD545" s="353"/>
      <c r="BE545" s="353"/>
      <c r="BF545" s="353"/>
      <c r="BG545" s="353"/>
      <c r="BH545" s="353"/>
      <c r="BI545" s="353"/>
      <c r="BJ545" s="353"/>
      <c r="BK545" s="353"/>
      <c r="BL545" s="353"/>
      <c r="BM545" s="353"/>
      <c r="BN545" s="353"/>
      <c r="BO545" s="353"/>
      <c r="BP545" s="353"/>
      <c r="BQ545" s="353"/>
      <c r="BR545" s="353"/>
      <c r="BS545" s="353"/>
      <c r="BT545" s="353"/>
      <c r="BU545" s="353"/>
      <c r="BV545" s="353"/>
      <c r="BW545" s="353"/>
      <c r="BX545" s="614"/>
      <c r="BY545" s="614"/>
      <c r="BZ545" s="614"/>
      <c r="CA545" s="614"/>
      <c r="CB545" s="614"/>
      <c r="CC545" s="614"/>
      <c r="CD545" s="614"/>
      <c r="CE545" s="614"/>
      <c r="CF545" s="614"/>
      <c r="CG545" s="614"/>
      <c r="CH545" s="614"/>
      <c r="CI545" s="614"/>
      <c r="CJ545" s="614"/>
      <c r="CK545" s="614"/>
      <c r="CL545" s="614"/>
      <c r="CM545" s="614"/>
      <c r="CN545" s="614"/>
      <c r="CO545" s="614"/>
      <c r="CP545" s="614"/>
      <c r="CQ545" s="614"/>
      <c r="CR545" s="614"/>
      <c r="CS545" s="614"/>
      <c r="CT545" s="614"/>
      <c r="CU545" s="614"/>
      <c r="CV545" s="614"/>
      <c r="CW545" s="614"/>
      <c r="CX545" s="614"/>
      <c r="CY545" s="614"/>
      <c r="CZ545" s="614"/>
      <c r="DA545" s="614"/>
      <c r="DB545" s="614"/>
      <c r="DC545" s="614"/>
      <c r="DD545" s="614"/>
      <c r="DE545" s="614"/>
      <c r="DF545" s="614"/>
      <c r="DG545" s="614"/>
      <c r="DH545" s="614"/>
      <c r="DI545" s="614"/>
      <c r="DJ545" s="614"/>
      <c r="DK545" s="614"/>
      <c r="DL545" s="614"/>
      <c r="DM545" s="614"/>
      <c r="DN545" s="614"/>
      <c r="DO545" s="614"/>
      <c r="DP545" s="614"/>
      <c r="DQ545" s="614"/>
      <c r="DR545" s="614"/>
      <c r="DS545" s="614"/>
      <c r="DT545" s="614"/>
      <c r="DU545" s="614"/>
    </row>
    <row r="546" spans="2:125" s="414" customFormat="1" ht="11.85" hidden="1" customHeight="1">
      <c r="B546" s="580"/>
      <c r="C546" s="585"/>
      <c r="D546" s="465" t="s">
        <v>226</v>
      </c>
      <c r="E546" s="132"/>
      <c r="F546" s="464"/>
      <c r="G546" s="464"/>
      <c r="H546" s="464"/>
      <c r="I546" s="464"/>
      <c r="J546" s="464"/>
      <c r="K546" s="464"/>
      <c r="L546" s="464"/>
      <c r="M546" s="464"/>
      <c r="N546" s="464"/>
      <c r="O546" s="464"/>
      <c r="P546" s="464"/>
      <c r="Q546" s="464"/>
      <c r="R546" s="464"/>
      <c r="S546" s="464"/>
      <c r="T546" s="464"/>
      <c r="U546" s="464"/>
      <c r="V546" s="464"/>
      <c r="W546" s="464"/>
      <c r="X546" s="581"/>
      <c r="Y546" s="464"/>
      <c r="Z546" s="466">
        <v>0</v>
      </c>
      <c r="AA546" s="464"/>
      <c r="AB546" s="465" t="s">
        <v>226</v>
      </c>
      <c r="AC546" s="463"/>
      <c r="AD546" s="463"/>
      <c r="AE546" s="463"/>
      <c r="AF546" s="464"/>
      <c r="AG546" s="464"/>
      <c r="AH546" s="464"/>
      <c r="AI546" s="464"/>
      <c r="AJ546" s="464"/>
      <c r="AK546" s="466"/>
      <c r="AL546" s="464"/>
      <c r="AM546" s="464"/>
      <c r="AN546" s="464"/>
      <c r="AO546" s="467">
        <v>0</v>
      </c>
      <c r="AP546" s="466"/>
      <c r="AQ546" s="394"/>
      <c r="AR546" s="394"/>
      <c r="AY546" s="353"/>
      <c r="AZ546" s="353"/>
      <c r="BA546" s="353"/>
      <c r="BB546" s="353"/>
      <c r="BC546" s="353"/>
      <c r="BD546" s="353"/>
      <c r="BE546" s="353"/>
      <c r="BF546" s="353"/>
      <c r="BG546" s="353"/>
      <c r="BH546" s="353"/>
      <c r="BI546" s="353"/>
      <c r="BJ546" s="353"/>
      <c r="BK546" s="353"/>
      <c r="BL546" s="353"/>
      <c r="BM546" s="353"/>
      <c r="BN546" s="353"/>
      <c r="BO546" s="353"/>
      <c r="BP546" s="353"/>
      <c r="BQ546" s="353"/>
      <c r="BR546" s="353"/>
      <c r="BS546" s="353"/>
      <c r="BT546" s="353"/>
      <c r="BU546" s="353"/>
      <c r="BV546" s="353"/>
      <c r="BW546" s="353"/>
      <c r="BX546" s="614"/>
      <c r="BY546" s="614"/>
      <c r="BZ546" s="614"/>
      <c r="CA546" s="614"/>
      <c r="CB546" s="614"/>
      <c r="CC546" s="614"/>
      <c r="CD546" s="614"/>
      <c r="CE546" s="614"/>
      <c r="CF546" s="614"/>
      <c r="CG546" s="614"/>
      <c r="CH546" s="614"/>
      <c r="CI546" s="614"/>
      <c r="CJ546" s="614"/>
      <c r="CK546" s="614"/>
      <c r="CL546" s="614"/>
      <c r="CM546" s="614"/>
      <c r="CN546" s="614"/>
      <c r="CO546" s="614"/>
      <c r="CP546" s="614"/>
      <c r="CQ546" s="614"/>
      <c r="CR546" s="614"/>
      <c r="CS546" s="614"/>
      <c r="CT546" s="614"/>
      <c r="CU546" s="614"/>
      <c r="CV546" s="614"/>
      <c r="CW546" s="614"/>
      <c r="CX546" s="614"/>
      <c r="CY546" s="614"/>
      <c r="CZ546" s="614"/>
      <c r="DA546" s="614"/>
      <c r="DB546" s="614"/>
      <c r="DC546" s="614"/>
      <c r="DD546" s="614"/>
      <c r="DE546" s="614"/>
      <c r="DF546" s="614"/>
      <c r="DG546" s="614"/>
      <c r="DH546" s="614"/>
      <c r="DI546" s="614"/>
      <c r="DJ546" s="614"/>
      <c r="DK546" s="614"/>
      <c r="DL546" s="614"/>
      <c r="DM546" s="614"/>
      <c r="DN546" s="614"/>
      <c r="DO546" s="614"/>
      <c r="DP546" s="614"/>
      <c r="DQ546" s="614"/>
      <c r="DR546" s="614"/>
      <c r="DS546" s="614"/>
      <c r="DT546" s="614"/>
      <c r="DU546" s="614"/>
    </row>
    <row r="547" spans="2:125" s="414" customFormat="1" ht="3" hidden="1" customHeight="1">
      <c r="B547" s="580"/>
      <c r="C547" s="585"/>
      <c r="D547" s="464"/>
      <c r="E547" s="131"/>
      <c r="F547" s="464"/>
      <c r="G547" s="464"/>
      <c r="H547" s="464"/>
      <c r="I547" s="464"/>
      <c r="J547" s="464"/>
      <c r="K547" s="464"/>
      <c r="L547" s="464"/>
      <c r="M547" s="464"/>
      <c r="N547" s="464"/>
      <c r="O547" s="464"/>
      <c r="P547" s="464"/>
      <c r="Q547" s="464"/>
      <c r="R547" s="464"/>
      <c r="S547" s="464"/>
      <c r="T547" s="464"/>
      <c r="U547" s="464"/>
      <c r="V547" s="464"/>
      <c r="W547" s="464"/>
      <c r="X547" s="581"/>
      <c r="Y547" s="464"/>
      <c r="Z547" s="464"/>
      <c r="AA547" s="464"/>
      <c r="AB547" s="464"/>
      <c r="AC547" s="464"/>
      <c r="AD547" s="464"/>
      <c r="AE547" s="464"/>
      <c r="AF547" s="464"/>
      <c r="AG547" s="464"/>
      <c r="AH547" s="464"/>
      <c r="AI547" s="464"/>
      <c r="AJ547" s="464"/>
      <c r="AK547" s="464"/>
      <c r="AL547" s="464"/>
      <c r="AM547" s="464"/>
      <c r="AN547" s="464"/>
      <c r="AO547" s="470"/>
      <c r="AP547" s="464"/>
      <c r="AQ547" s="394"/>
      <c r="AR547" s="394"/>
      <c r="AY547" s="353"/>
      <c r="AZ547" s="353"/>
      <c r="BA547" s="353"/>
      <c r="BB547" s="353"/>
      <c r="BC547" s="353"/>
      <c r="BD547" s="353"/>
      <c r="BE547" s="353"/>
      <c r="BF547" s="353"/>
      <c r="BG547" s="353"/>
      <c r="BH547" s="353"/>
      <c r="BI547" s="353"/>
      <c r="BJ547" s="353"/>
      <c r="BK547" s="353"/>
      <c r="BL547" s="353"/>
      <c r="BM547" s="353"/>
      <c r="BN547" s="353"/>
      <c r="BO547" s="353"/>
      <c r="BP547" s="353"/>
      <c r="BQ547" s="353"/>
      <c r="BR547" s="353"/>
      <c r="BS547" s="353"/>
      <c r="BT547" s="353"/>
      <c r="BU547" s="353"/>
      <c r="BV547" s="353"/>
      <c r="BW547" s="353"/>
      <c r="BX547" s="614"/>
      <c r="BY547" s="614"/>
      <c r="BZ547" s="614"/>
      <c r="CA547" s="614"/>
      <c r="CB547" s="614"/>
      <c r="CC547" s="614"/>
      <c r="CD547" s="614"/>
      <c r="CE547" s="614"/>
      <c r="CF547" s="614"/>
      <c r="CG547" s="614"/>
      <c r="CH547" s="614"/>
      <c r="CI547" s="614"/>
      <c r="CJ547" s="614"/>
      <c r="CK547" s="614"/>
      <c r="CL547" s="614"/>
      <c r="CM547" s="614"/>
      <c r="CN547" s="614"/>
      <c r="CO547" s="614"/>
      <c r="CP547" s="614"/>
      <c r="CQ547" s="614"/>
      <c r="CR547" s="614"/>
      <c r="CS547" s="614"/>
      <c r="CT547" s="614"/>
      <c r="CU547" s="614"/>
      <c r="CV547" s="614"/>
      <c r="CW547" s="614"/>
      <c r="CX547" s="614"/>
      <c r="CY547" s="614"/>
      <c r="CZ547" s="614"/>
      <c r="DA547" s="614"/>
      <c r="DB547" s="614"/>
      <c r="DC547" s="614"/>
      <c r="DD547" s="614"/>
      <c r="DE547" s="614"/>
      <c r="DF547" s="614"/>
      <c r="DG547" s="614"/>
      <c r="DH547" s="614"/>
      <c r="DI547" s="614"/>
      <c r="DJ547" s="614"/>
      <c r="DK547" s="614"/>
      <c r="DL547" s="614"/>
      <c r="DM547" s="614"/>
      <c r="DN547" s="614"/>
      <c r="DO547" s="614"/>
      <c r="DP547" s="614"/>
      <c r="DQ547" s="614"/>
      <c r="DR547" s="614"/>
      <c r="DS547" s="614"/>
      <c r="DT547" s="614"/>
      <c r="DU547" s="614"/>
    </row>
    <row r="548" spans="2:125" s="414" customFormat="1" ht="11.85" hidden="1" customHeight="1">
      <c r="B548" s="580"/>
      <c r="C548" s="585"/>
      <c r="D548" s="463" t="s">
        <v>245</v>
      </c>
      <c r="E548" s="171"/>
      <c r="F548" s="464"/>
      <c r="G548" s="464"/>
      <c r="H548" s="464"/>
      <c r="I548" s="464"/>
      <c r="J548" s="464"/>
      <c r="K548" s="464"/>
      <c r="L548" s="464"/>
      <c r="M548" s="464"/>
      <c r="N548" s="464"/>
      <c r="O548" s="464"/>
      <c r="P548" s="464"/>
      <c r="Q548" s="464"/>
      <c r="R548" s="464"/>
      <c r="S548" s="464"/>
      <c r="T548" s="464"/>
      <c r="U548" s="466"/>
      <c r="V548" s="466"/>
      <c r="W548" s="466"/>
      <c r="X548" s="581"/>
      <c r="Y548" s="464"/>
      <c r="Z548" s="464"/>
      <c r="AA548" s="464"/>
      <c r="AB548" s="463" t="s">
        <v>246</v>
      </c>
      <c r="AC548" s="465"/>
      <c r="AD548" s="465"/>
      <c r="AE548" s="465"/>
      <c r="AF548" s="464"/>
      <c r="AG548" s="464"/>
      <c r="AH548" s="464"/>
      <c r="AI548" s="464"/>
      <c r="AJ548" s="464"/>
      <c r="AK548" s="469"/>
      <c r="AL548" s="464"/>
      <c r="AM548" s="464"/>
      <c r="AN548" s="464"/>
      <c r="AO548" s="470"/>
      <c r="AP548" s="464"/>
      <c r="AQ548" s="394"/>
      <c r="AR548" s="394"/>
      <c r="AY548" s="353"/>
      <c r="AZ548" s="353"/>
      <c r="BA548" s="353"/>
      <c r="BB548" s="353"/>
      <c r="BC548" s="353"/>
      <c r="BD548" s="353"/>
      <c r="BE548" s="353"/>
      <c r="BF548" s="353"/>
      <c r="BG548" s="353"/>
      <c r="BH548" s="353"/>
      <c r="BI548" s="353"/>
      <c r="BJ548" s="353"/>
      <c r="BK548" s="353"/>
      <c r="BL548" s="353"/>
      <c r="BM548" s="353"/>
      <c r="BN548" s="353"/>
      <c r="BO548" s="353"/>
      <c r="BP548" s="353"/>
      <c r="BQ548" s="353"/>
      <c r="BR548" s="353"/>
      <c r="BS548" s="353"/>
      <c r="BT548" s="353"/>
      <c r="BU548" s="353"/>
      <c r="BV548" s="353"/>
      <c r="BW548" s="353"/>
      <c r="BX548" s="614"/>
      <c r="BY548" s="614"/>
      <c r="BZ548" s="614"/>
      <c r="CA548" s="614"/>
      <c r="CB548" s="614"/>
      <c r="CC548" s="614"/>
      <c r="CD548" s="614"/>
      <c r="CE548" s="614"/>
      <c r="CF548" s="614"/>
      <c r="CG548" s="614"/>
      <c r="CH548" s="614"/>
      <c r="CI548" s="614"/>
      <c r="CJ548" s="614"/>
      <c r="CK548" s="614"/>
      <c r="CL548" s="614"/>
      <c r="CM548" s="614"/>
      <c r="CN548" s="614"/>
      <c r="CO548" s="614"/>
      <c r="CP548" s="614"/>
      <c r="CQ548" s="614"/>
      <c r="CR548" s="614"/>
      <c r="CS548" s="614"/>
      <c r="CT548" s="614"/>
      <c r="CU548" s="614"/>
      <c r="CV548" s="614"/>
      <c r="CW548" s="614"/>
      <c r="CX548" s="614"/>
      <c r="CY548" s="614"/>
      <c r="CZ548" s="614"/>
      <c r="DA548" s="614"/>
      <c r="DB548" s="614"/>
      <c r="DC548" s="614"/>
      <c r="DD548" s="614"/>
      <c r="DE548" s="614"/>
      <c r="DF548" s="614"/>
      <c r="DG548" s="614"/>
      <c r="DH548" s="614"/>
      <c r="DI548" s="614"/>
      <c r="DJ548" s="614"/>
      <c r="DK548" s="614"/>
      <c r="DL548" s="614"/>
      <c r="DM548" s="614"/>
      <c r="DN548" s="614"/>
      <c r="DO548" s="614"/>
      <c r="DP548" s="614"/>
      <c r="DQ548" s="614"/>
      <c r="DR548" s="614"/>
      <c r="DS548" s="614"/>
      <c r="DT548" s="614"/>
      <c r="DU548" s="614"/>
    </row>
    <row r="549" spans="2:125" s="414" customFormat="1" ht="11.85" hidden="1" customHeight="1">
      <c r="B549" s="580"/>
      <c r="C549" s="585"/>
      <c r="D549" s="465" t="s">
        <v>226</v>
      </c>
      <c r="E549" s="132"/>
      <c r="F549" s="464"/>
      <c r="G549" s="464"/>
      <c r="H549" s="464"/>
      <c r="I549" s="464"/>
      <c r="J549" s="464"/>
      <c r="K549" s="464"/>
      <c r="L549" s="464"/>
      <c r="M549" s="464"/>
      <c r="N549" s="464"/>
      <c r="O549" s="464"/>
      <c r="P549" s="464"/>
      <c r="Q549" s="464"/>
      <c r="R549" s="464"/>
      <c r="S549" s="464"/>
      <c r="T549" s="464"/>
      <c r="U549" s="464"/>
      <c r="V549" s="464"/>
      <c r="W549" s="464"/>
      <c r="X549" s="581"/>
      <c r="Y549" s="464"/>
      <c r="Z549" s="466">
        <v>0</v>
      </c>
      <c r="AA549" s="464"/>
      <c r="AB549" s="465" t="s">
        <v>226</v>
      </c>
      <c r="AC549" s="463"/>
      <c r="AD549" s="463"/>
      <c r="AE549" s="463"/>
      <c r="AF549" s="464"/>
      <c r="AG549" s="464"/>
      <c r="AH549" s="464"/>
      <c r="AI549" s="464"/>
      <c r="AJ549" s="464"/>
      <c r="AK549" s="466"/>
      <c r="AL549" s="464"/>
      <c r="AM549" s="464"/>
      <c r="AN549" s="464"/>
      <c r="AO549" s="467">
        <v>0</v>
      </c>
      <c r="AP549" s="466"/>
      <c r="AQ549" s="394"/>
      <c r="AR549" s="394"/>
      <c r="AY549" s="353"/>
      <c r="AZ549" s="353"/>
      <c r="BA549" s="353"/>
      <c r="BB549" s="353"/>
      <c r="BC549" s="353"/>
      <c r="BD549" s="353"/>
      <c r="BE549" s="353"/>
      <c r="BF549" s="353"/>
      <c r="BG549" s="353"/>
      <c r="BH549" s="353"/>
      <c r="BI549" s="353"/>
      <c r="BJ549" s="353"/>
      <c r="BK549" s="353"/>
      <c r="BL549" s="353"/>
      <c r="BM549" s="353"/>
      <c r="BN549" s="353"/>
      <c r="BO549" s="353"/>
      <c r="BP549" s="353"/>
      <c r="BQ549" s="353"/>
      <c r="BR549" s="353"/>
      <c r="BS549" s="353"/>
      <c r="BT549" s="353"/>
      <c r="BU549" s="353"/>
      <c r="BV549" s="353"/>
      <c r="BW549" s="353"/>
      <c r="BX549" s="614"/>
      <c r="BY549" s="614"/>
      <c r="BZ549" s="614"/>
      <c r="CA549" s="614"/>
      <c r="CB549" s="614"/>
      <c r="CC549" s="614"/>
      <c r="CD549" s="614"/>
      <c r="CE549" s="614"/>
      <c r="CF549" s="614"/>
      <c r="CG549" s="614"/>
      <c r="CH549" s="614"/>
      <c r="CI549" s="614"/>
      <c r="CJ549" s="614"/>
      <c r="CK549" s="614"/>
      <c r="CL549" s="614"/>
      <c r="CM549" s="614"/>
      <c r="CN549" s="614"/>
      <c r="CO549" s="614"/>
      <c r="CP549" s="614"/>
      <c r="CQ549" s="614"/>
      <c r="CR549" s="614"/>
      <c r="CS549" s="614"/>
      <c r="CT549" s="614"/>
      <c r="CU549" s="614"/>
      <c r="CV549" s="614"/>
      <c r="CW549" s="614"/>
      <c r="CX549" s="614"/>
      <c r="CY549" s="614"/>
      <c r="CZ549" s="614"/>
      <c r="DA549" s="614"/>
      <c r="DB549" s="614"/>
      <c r="DC549" s="614"/>
      <c r="DD549" s="614"/>
      <c r="DE549" s="614"/>
      <c r="DF549" s="614"/>
      <c r="DG549" s="614"/>
      <c r="DH549" s="614"/>
      <c r="DI549" s="614"/>
      <c r="DJ549" s="614"/>
      <c r="DK549" s="614"/>
      <c r="DL549" s="614"/>
      <c r="DM549" s="614"/>
      <c r="DN549" s="614"/>
      <c r="DO549" s="614"/>
      <c r="DP549" s="614"/>
      <c r="DQ549" s="614"/>
      <c r="DR549" s="614"/>
      <c r="DS549" s="614"/>
      <c r="DT549" s="614"/>
      <c r="DU549" s="614"/>
    </row>
    <row r="550" spans="2:125" s="414" customFormat="1" ht="3" hidden="1" customHeight="1">
      <c r="B550" s="580"/>
      <c r="C550" s="586"/>
      <c r="D550" s="471"/>
      <c r="E550" s="137"/>
      <c r="F550" s="471"/>
      <c r="G550" s="471"/>
      <c r="H550" s="471"/>
      <c r="I550" s="471"/>
      <c r="J550" s="471"/>
      <c r="K550" s="471"/>
      <c r="L550" s="471"/>
      <c r="M550" s="471"/>
      <c r="N550" s="471"/>
      <c r="O550" s="471"/>
      <c r="P550" s="471"/>
      <c r="Q550" s="471"/>
      <c r="R550" s="471"/>
      <c r="S550" s="471"/>
      <c r="T550" s="471"/>
      <c r="U550" s="471"/>
      <c r="V550" s="471"/>
      <c r="W550" s="471"/>
      <c r="X550" s="471"/>
      <c r="Y550" s="471"/>
      <c r="Z550" s="471"/>
      <c r="AA550" s="471"/>
      <c r="AB550" s="471"/>
      <c r="AC550" s="471"/>
      <c r="AD550" s="471"/>
      <c r="AE550" s="471"/>
      <c r="AF550" s="471"/>
      <c r="AG550" s="471"/>
      <c r="AH550" s="471"/>
      <c r="AI550" s="471"/>
      <c r="AJ550" s="471"/>
      <c r="AK550" s="471"/>
      <c r="AL550" s="471"/>
      <c r="AM550" s="471"/>
      <c r="AN550" s="471"/>
      <c r="AO550" s="472"/>
      <c r="AP550" s="464"/>
      <c r="AQ550" s="394"/>
      <c r="AR550" s="394"/>
      <c r="AY550" s="353"/>
      <c r="AZ550" s="353"/>
      <c r="BA550" s="353"/>
      <c r="BB550" s="353"/>
      <c r="BC550" s="353"/>
      <c r="BD550" s="353"/>
      <c r="BE550" s="353"/>
      <c r="BF550" s="353"/>
      <c r="BG550" s="353"/>
      <c r="BH550" s="353"/>
      <c r="BI550" s="353"/>
      <c r="BJ550" s="353"/>
      <c r="BK550" s="353"/>
      <c r="BL550" s="353"/>
      <c r="BM550" s="353"/>
      <c r="BN550" s="353"/>
      <c r="BO550" s="353"/>
      <c r="BP550" s="353"/>
      <c r="BQ550" s="353"/>
      <c r="BR550" s="353"/>
      <c r="BS550" s="353"/>
      <c r="BT550" s="353"/>
      <c r="BU550" s="353"/>
      <c r="BV550" s="353"/>
      <c r="BW550" s="353"/>
      <c r="BX550" s="614"/>
      <c r="BY550" s="614"/>
      <c r="BZ550" s="614"/>
      <c r="CA550" s="614"/>
      <c r="CB550" s="614"/>
      <c r="CC550" s="614"/>
      <c r="CD550" s="614"/>
      <c r="CE550" s="614"/>
      <c r="CF550" s="614"/>
      <c r="CG550" s="614"/>
      <c r="CH550" s="614"/>
      <c r="CI550" s="614"/>
      <c r="CJ550" s="614"/>
      <c r="CK550" s="614"/>
      <c r="CL550" s="614"/>
      <c r="CM550" s="614"/>
      <c r="CN550" s="614"/>
      <c r="CO550" s="614"/>
      <c r="CP550" s="614"/>
      <c r="CQ550" s="614"/>
      <c r="CR550" s="614"/>
      <c r="CS550" s="614"/>
      <c r="CT550" s="614"/>
      <c r="CU550" s="614"/>
      <c r="CV550" s="614"/>
      <c r="CW550" s="614"/>
      <c r="CX550" s="614"/>
      <c r="CY550" s="614"/>
      <c r="CZ550" s="614"/>
      <c r="DA550" s="614"/>
      <c r="DB550" s="614"/>
      <c r="DC550" s="614"/>
      <c r="DD550" s="614"/>
      <c r="DE550" s="614"/>
      <c r="DF550" s="614"/>
      <c r="DG550" s="614"/>
      <c r="DH550" s="614"/>
      <c r="DI550" s="614"/>
      <c r="DJ550" s="614"/>
      <c r="DK550" s="614"/>
      <c r="DL550" s="614"/>
      <c r="DM550" s="614"/>
      <c r="DN550" s="614"/>
      <c r="DO550" s="614"/>
      <c r="DP550" s="614"/>
      <c r="DQ550" s="614"/>
      <c r="DR550" s="614"/>
      <c r="DS550" s="614"/>
      <c r="DT550" s="614"/>
      <c r="DU550" s="614"/>
    </row>
    <row r="551" spans="2:125" s="414" customFormat="1" ht="3" hidden="1" customHeight="1">
      <c r="E551" s="130"/>
      <c r="AQ551" s="394"/>
      <c r="AR551" s="394"/>
      <c r="AY551" s="353"/>
      <c r="AZ551" s="353"/>
      <c r="BA551" s="353"/>
      <c r="BB551" s="353"/>
      <c r="BC551" s="353"/>
      <c r="BD551" s="353"/>
      <c r="BE551" s="353"/>
      <c r="BF551" s="353"/>
      <c r="BG551" s="353"/>
      <c r="BH551" s="353"/>
      <c r="BI551" s="353"/>
      <c r="BJ551" s="353"/>
      <c r="BK551" s="353"/>
      <c r="BL551" s="353"/>
      <c r="BM551" s="353"/>
      <c r="BN551" s="353"/>
      <c r="BO551" s="353"/>
      <c r="BP551" s="353"/>
      <c r="BQ551" s="353"/>
      <c r="BR551" s="353"/>
      <c r="BS551" s="353"/>
      <c r="BT551" s="353"/>
      <c r="BU551" s="353"/>
      <c r="BV551" s="353"/>
      <c r="BW551" s="353"/>
      <c r="BX551" s="614"/>
      <c r="BY551" s="614"/>
      <c r="BZ551" s="614"/>
      <c r="CA551" s="614"/>
      <c r="CB551" s="614"/>
      <c r="CC551" s="614"/>
      <c r="CD551" s="614"/>
      <c r="CE551" s="614"/>
      <c r="CF551" s="614"/>
      <c r="CG551" s="614"/>
      <c r="CH551" s="614"/>
      <c r="CI551" s="614"/>
      <c r="CJ551" s="614"/>
      <c r="CK551" s="614"/>
      <c r="CL551" s="614"/>
      <c r="CM551" s="614"/>
      <c r="CN551" s="614"/>
      <c r="CO551" s="614"/>
      <c r="CP551" s="614"/>
      <c r="CQ551" s="614"/>
      <c r="CR551" s="614"/>
      <c r="CS551" s="614"/>
      <c r="CT551" s="614"/>
      <c r="CU551" s="614"/>
      <c r="CV551" s="614"/>
      <c r="CW551" s="614"/>
      <c r="CX551" s="614"/>
      <c r="CY551" s="614"/>
      <c r="CZ551" s="614"/>
      <c r="DA551" s="614"/>
      <c r="DB551" s="614"/>
      <c r="DC551" s="614"/>
      <c r="DD551" s="614"/>
      <c r="DE551" s="614"/>
      <c r="DF551" s="614"/>
      <c r="DG551" s="614"/>
      <c r="DH551" s="614"/>
      <c r="DI551" s="614"/>
      <c r="DJ551" s="614"/>
      <c r="DK551" s="614"/>
      <c r="DL551" s="614"/>
      <c r="DM551" s="614"/>
      <c r="DN551" s="614"/>
      <c r="DO551" s="614"/>
      <c r="DP551" s="614"/>
      <c r="DQ551" s="614"/>
      <c r="DR551" s="614"/>
      <c r="DS551" s="614"/>
      <c r="DT551" s="614"/>
      <c r="DU551" s="614"/>
    </row>
    <row r="552" spans="2:125" s="414" customFormat="1" ht="11.85" hidden="1" customHeight="1">
      <c r="E552" s="130"/>
      <c r="AQ552" s="394"/>
      <c r="AR552" s="394"/>
      <c r="AY552" s="353"/>
      <c r="AZ552" s="353"/>
      <c r="BA552" s="353"/>
      <c r="BB552" s="353"/>
      <c r="BC552" s="353"/>
      <c r="BD552" s="353"/>
      <c r="BE552" s="353"/>
      <c r="BF552" s="353"/>
      <c r="BG552" s="353"/>
      <c r="BH552" s="353"/>
      <c r="BI552" s="353"/>
      <c r="BJ552" s="353"/>
      <c r="BK552" s="353"/>
      <c r="BL552" s="353"/>
      <c r="BM552" s="353"/>
      <c r="BN552" s="353"/>
      <c r="BO552" s="353"/>
      <c r="BP552" s="353"/>
      <c r="BQ552" s="353"/>
      <c r="BR552" s="353"/>
      <c r="BS552" s="353"/>
      <c r="BT552" s="353"/>
      <c r="BU552" s="353"/>
      <c r="BV552" s="353"/>
      <c r="BW552" s="353"/>
      <c r="BX552" s="614"/>
      <c r="BY552" s="614"/>
      <c r="BZ552" s="614"/>
      <c r="CA552" s="614"/>
      <c r="CB552" s="614"/>
      <c r="CC552" s="614"/>
      <c r="CD552" s="614"/>
      <c r="CE552" s="614"/>
      <c r="CF552" s="614"/>
      <c r="CG552" s="614"/>
      <c r="CH552" s="614"/>
      <c r="CI552" s="614"/>
      <c r="CJ552" s="614"/>
      <c r="CK552" s="614"/>
      <c r="CL552" s="614"/>
      <c r="CM552" s="614"/>
      <c r="CN552" s="614"/>
      <c r="CO552" s="614"/>
      <c r="CP552" s="614"/>
      <c r="CQ552" s="614"/>
      <c r="CR552" s="614"/>
      <c r="CS552" s="614"/>
      <c r="CT552" s="614"/>
      <c r="CU552" s="614"/>
      <c r="CV552" s="614"/>
      <c r="CW552" s="614"/>
      <c r="CX552" s="614"/>
      <c r="CY552" s="614"/>
      <c r="CZ552" s="614"/>
      <c r="DA552" s="614"/>
      <c r="DB552" s="614"/>
      <c r="DC552" s="614"/>
      <c r="DD552" s="614"/>
      <c r="DE552" s="614"/>
      <c r="DF552" s="614"/>
      <c r="DG552" s="614"/>
      <c r="DH552" s="614"/>
      <c r="DI552" s="614"/>
      <c r="DJ552" s="614"/>
      <c r="DK552" s="614"/>
      <c r="DL552" s="614"/>
      <c r="DM552" s="614"/>
      <c r="DN552" s="614"/>
      <c r="DO552" s="614"/>
      <c r="DP552" s="614"/>
      <c r="DQ552" s="614"/>
      <c r="DR552" s="614"/>
      <c r="DS552" s="614"/>
      <c r="DT552" s="614"/>
      <c r="DU552" s="614"/>
    </row>
    <row r="553" spans="2:125" s="414" customFormat="1" ht="11.85" hidden="1" customHeight="1">
      <c r="E553" s="130"/>
      <c r="AQ553" s="394"/>
      <c r="AR553" s="394"/>
      <c r="AY553" s="353"/>
      <c r="AZ553" s="353"/>
      <c r="BA553" s="353"/>
      <c r="BB553" s="353"/>
      <c r="BC553" s="353"/>
      <c r="BD553" s="353"/>
      <c r="BE553" s="353"/>
      <c r="BF553" s="353"/>
      <c r="BG553" s="353"/>
      <c r="BH553" s="353"/>
      <c r="BI553" s="353"/>
      <c r="BJ553" s="353"/>
      <c r="BK553" s="353"/>
      <c r="BL553" s="353"/>
      <c r="BM553" s="353"/>
      <c r="BN553" s="353"/>
      <c r="BO553" s="353"/>
      <c r="BP553" s="353"/>
      <c r="BQ553" s="353"/>
      <c r="BR553" s="353"/>
      <c r="BS553" s="353"/>
      <c r="BT553" s="353"/>
      <c r="BU553" s="353"/>
      <c r="BV553" s="353"/>
      <c r="BW553" s="353"/>
      <c r="BX553" s="614"/>
      <c r="BY553" s="614"/>
      <c r="BZ553" s="614"/>
      <c r="CA553" s="614"/>
      <c r="CB553" s="614"/>
      <c r="CC553" s="614"/>
      <c r="CD553" s="614"/>
      <c r="CE553" s="614"/>
      <c r="CF553" s="614"/>
      <c r="CG553" s="614"/>
      <c r="CH553" s="614"/>
      <c r="CI553" s="614"/>
      <c r="CJ553" s="614"/>
      <c r="CK553" s="614"/>
      <c r="CL553" s="614"/>
      <c r="CM553" s="614"/>
      <c r="CN553" s="614"/>
      <c r="CO553" s="614"/>
      <c r="CP553" s="614"/>
      <c r="CQ553" s="614"/>
      <c r="CR553" s="614"/>
      <c r="CS553" s="614"/>
      <c r="CT553" s="614"/>
      <c r="CU553" s="614"/>
      <c r="CV553" s="614"/>
      <c r="CW553" s="614"/>
      <c r="CX553" s="614"/>
      <c r="CY553" s="614"/>
      <c r="CZ553" s="614"/>
      <c r="DA553" s="614"/>
      <c r="DB553" s="614"/>
      <c r="DC553" s="614"/>
      <c r="DD553" s="614"/>
      <c r="DE553" s="614"/>
      <c r="DF553" s="614"/>
      <c r="DG553" s="614"/>
      <c r="DH553" s="614"/>
      <c r="DI553" s="614"/>
      <c r="DJ553" s="614"/>
      <c r="DK553" s="614"/>
      <c r="DL553" s="614"/>
      <c r="DM553" s="614"/>
      <c r="DN553" s="614"/>
      <c r="DO553" s="614"/>
      <c r="DP553" s="614"/>
      <c r="DQ553" s="614"/>
      <c r="DR553" s="614"/>
      <c r="DS553" s="614"/>
      <c r="DT553" s="614"/>
      <c r="DU553" s="614"/>
    </row>
    <row r="554" spans="2:125" s="414" customFormat="1" ht="11.85" hidden="1" customHeight="1">
      <c r="E554" s="130"/>
      <c r="AQ554" s="394"/>
      <c r="AR554" s="394"/>
      <c r="AY554" s="353"/>
      <c r="AZ554" s="353"/>
      <c r="BA554" s="353"/>
      <c r="BB554" s="353"/>
      <c r="BC554" s="353"/>
      <c r="BD554" s="353"/>
      <c r="BE554" s="353"/>
      <c r="BF554" s="353"/>
      <c r="BG554" s="353"/>
      <c r="BH554" s="353"/>
      <c r="BI554" s="353"/>
      <c r="BJ554" s="353"/>
      <c r="BK554" s="353"/>
      <c r="BL554" s="353"/>
      <c r="BM554" s="353"/>
      <c r="BN554" s="353"/>
      <c r="BO554" s="353"/>
      <c r="BP554" s="353"/>
      <c r="BQ554" s="353"/>
      <c r="BR554" s="353"/>
      <c r="BS554" s="353"/>
      <c r="BT554" s="353"/>
      <c r="BU554" s="353"/>
      <c r="BV554" s="353"/>
      <c r="BW554" s="353"/>
      <c r="BX554" s="614"/>
      <c r="BY554" s="614"/>
      <c r="BZ554" s="614"/>
      <c r="CA554" s="614"/>
      <c r="CB554" s="614"/>
      <c r="CC554" s="614"/>
      <c r="CD554" s="614"/>
      <c r="CE554" s="614"/>
      <c r="CF554" s="614"/>
      <c r="CG554" s="614"/>
      <c r="CH554" s="614"/>
      <c r="CI554" s="614"/>
      <c r="CJ554" s="614"/>
      <c r="CK554" s="614"/>
      <c r="CL554" s="614"/>
      <c r="CM554" s="614"/>
      <c r="CN554" s="614"/>
      <c r="CO554" s="614"/>
      <c r="CP554" s="614"/>
      <c r="CQ554" s="614"/>
      <c r="CR554" s="614"/>
      <c r="CS554" s="614"/>
      <c r="CT554" s="614"/>
      <c r="CU554" s="614"/>
      <c r="CV554" s="614"/>
      <c r="CW554" s="614"/>
      <c r="CX554" s="614"/>
      <c r="CY554" s="614"/>
      <c r="CZ554" s="614"/>
      <c r="DA554" s="614"/>
      <c r="DB554" s="614"/>
      <c r="DC554" s="614"/>
      <c r="DD554" s="614"/>
      <c r="DE554" s="614"/>
      <c r="DF554" s="614"/>
      <c r="DG554" s="614"/>
      <c r="DH554" s="614"/>
      <c r="DI554" s="614"/>
      <c r="DJ554" s="614"/>
      <c r="DK554" s="614"/>
      <c r="DL554" s="614"/>
      <c r="DM554" s="614"/>
      <c r="DN554" s="614"/>
      <c r="DO554" s="614"/>
      <c r="DP554" s="614"/>
      <c r="DQ554" s="614"/>
      <c r="DR554" s="614"/>
      <c r="DS554" s="614"/>
      <c r="DT554" s="614"/>
      <c r="DU554" s="614"/>
    </row>
    <row r="555" spans="2:125" s="394" customFormat="1" ht="12.75" hidden="1" customHeight="1">
      <c r="B555" s="395"/>
      <c r="C555" s="395"/>
      <c r="D555" s="414"/>
      <c r="E555" s="178"/>
      <c r="F555" s="473"/>
      <c r="G555" s="473"/>
      <c r="H555" s="473"/>
      <c r="I555" s="473"/>
      <c r="J555" s="473"/>
      <c r="K555" s="473"/>
      <c r="L555" s="473"/>
      <c r="M555" s="473"/>
      <c r="N555" s="473"/>
      <c r="O555" s="473"/>
      <c r="P555" s="473"/>
      <c r="Q555" s="473"/>
      <c r="R555" s="473"/>
      <c r="S555" s="473"/>
      <c r="T555" s="473"/>
      <c r="U555" s="473"/>
      <c r="V555" s="473"/>
      <c r="W555" s="473"/>
      <c r="X555" s="473"/>
      <c r="Y555" s="473"/>
      <c r="Z555" s="473"/>
      <c r="AA555" s="473"/>
      <c r="AB555" s="473"/>
      <c r="AC555" s="473"/>
      <c r="AD555" s="473"/>
      <c r="AE555" s="473"/>
      <c r="AF555" s="473"/>
      <c r="AG555" s="473"/>
      <c r="AH555" s="473"/>
      <c r="AI555" s="473"/>
      <c r="AJ555" s="473"/>
      <c r="AK555" s="473"/>
      <c r="AL555" s="473"/>
      <c r="AM555" s="473"/>
      <c r="AY555" s="352"/>
      <c r="AZ555" s="352"/>
      <c r="BA555" s="352"/>
      <c r="BB555" s="352"/>
      <c r="BC555" s="352"/>
      <c r="BD555" s="352"/>
      <c r="BE555" s="352"/>
      <c r="BF555" s="352"/>
      <c r="BG555" s="352"/>
      <c r="BH555" s="352"/>
      <c r="BI555" s="352"/>
      <c r="BJ555" s="352"/>
      <c r="BK555" s="352"/>
      <c r="BL555" s="352"/>
      <c r="BM555" s="352"/>
      <c r="BN555" s="352"/>
      <c r="BO555" s="352"/>
      <c r="BP555" s="352"/>
      <c r="BQ555" s="352"/>
      <c r="BR555" s="352"/>
      <c r="BS555" s="352"/>
      <c r="BT555" s="352"/>
      <c r="BU555" s="352"/>
      <c r="BV555" s="352"/>
      <c r="BW555" s="352"/>
      <c r="BX555" s="613"/>
      <c r="BY555" s="613"/>
      <c r="BZ555" s="613"/>
      <c r="CA555" s="613"/>
      <c r="CB555" s="613"/>
      <c r="CC555" s="613"/>
      <c r="CD555" s="613"/>
      <c r="CE555" s="613"/>
      <c r="CF555" s="613"/>
      <c r="CG555" s="613"/>
      <c r="CH555" s="613"/>
      <c r="CI555" s="613"/>
      <c r="CJ555" s="613"/>
      <c r="CK555" s="613"/>
      <c r="CL555" s="613"/>
      <c r="CM555" s="613"/>
      <c r="CN555" s="613"/>
      <c r="CO555" s="613"/>
      <c r="CP555" s="613"/>
      <c r="CQ555" s="613"/>
      <c r="CR555" s="613"/>
      <c r="CS555" s="613"/>
      <c r="CT555" s="613"/>
      <c r="CU555" s="613"/>
      <c r="CV555" s="613"/>
      <c r="CW555" s="613"/>
      <c r="CX555" s="613"/>
      <c r="CY555" s="613"/>
      <c r="CZ555" s="613"/>
      <c r="DA555" s="613"/>
      <c r="DB555" s="613"/>
      <c r="DC555" s="613"/>
      <c r="DD555" s="613"/>
      <c r="DE555" s="613"/>
      <c r="DF555" s="613"/>
      <c r="DG555" s="613"/>
      <c r="DH555" s="613"/>
      <c r="DI555" s="613"/>
      <c r="DJ555" s="613"/>
      <c r="DK555" s="613"/>
      <c r="DL555" s="613"/>
      <c r="DM555" s="613"/>
      <c r="DN555" s="613"/>
      <c r="DO555" s="613"/>
      <c r="DP555" s="613"/>
      <c r="DQ555" s="613"/>
      <c r="DR555" s="613"/>
      <c r="DS555" s="613"/>
      <c r="DT555" s="613"/>
      <c r="DU555" s="613"/>
    </row>
    <row r="556" spans="2:125" s="394" customFormat="1" ht="12.75" hidden="1" customHeight="1">
      <c r="B556" s="395"/>
      <c r="C556" s="395"/>
      <c r="D556" s="473" t="s">
        <v>294</v>
      </c>
      <c r="E556" s="178"/>
      <c r="F556" s="473"/>
      <c r="G556" s="473"/>
      <c r="H556" s="473"/>
      <c r="I556" s="473"/>
      <c r="J556" s="473"/>
      <c r="K556" s="473"/>
      <c r="L556" s="473"/>
      <c r="M556" s="473"/>
      <c r="N556" s="473"/>
      <c r="O556" s="473"/>
      <c r="P556" s="473"/>
      <c r="Q556" s="473"/>
      <c r="R556" s="473"/>
      <c r="S556" s="473"/>
      <c r="T556" s="473"/>
      <c r="U556" s="473"/>
      <c r="V556" s="473"/>
      <c r="W556" s="473"/>
      <c r="X556" s="473"/>
      <c r="Y556" s="473"/>
      <c r="Z556" s="473"/>
      <c r="AA556" s="473"/>
      <c r="AB556" s="473"/>
      <c r="AC556" s="473"/>
      <c r="AD556" s="473"/>
      <c r="AE556" s="473"/>
      <c r="AF556" s="473"/>
      <c r="AG556" s="473"/>
      <c r="AH556" s="473"/>
      <c r="AI556" s="473"/>
      <c r="AJ556" s="473"/>
      <c r="AK556" s="473"/>
      <c r="AL556" s="473"/>
      <c r="AM556" s="473"/>
      <c r="AY556" s="352"/>
      <c r="AZ556" s="352"/>
      <c r="BA556" s="352"/>
      <c r="BB556" s="352"/>
      <c r="BC556" s="352"/>
      <c r="BD556" s="352"/>
      <c r="BE556" s="352"/>
      <c r="BF556" s="352"/>
      <c r="BG556" s="352"/>
      <c r="BH556" s="352"/>
      <c r="BI556" s="352"/>
      <c r="BJ556" s="352"/>
      <c r="BK556" s="352"/>
      <c r="BL556" s="352"/>
      <c r="BM556" s="352"/>
      <c r="BN556" s="352"/>
      <c r="BO556" s="352"/>
      <c r="BP556" s="352"/>
      <c r="BQ556" s="352"/>
      <c r="BR556" s="352"/>
      <c r="BS556" s="352"/>
      <c r="BT556" s="352"/>
      <c r="BU556" s="352"/>
      <c r="BV556" s="352"/>
      <c r="BW556" s="352"/>
      <c r="BX556" s="613"/>
      <c r="BY556" s="613"/>
      <c r="BZ556" s="613"/>
      <c r="CA556" s="613"/>
      <c r="CB556" s="613"/>
      <c r="CC556" s="613"/>
      <c r="CD556" s="613"/>
      <c r="CE556" s="613"/>
      <c r="CF556" s="613"/>
      <c r="CG556" s="613"/>
      <c r="CH556" s="613"/>
      <c r="CI556" s="613"/>
      <c r="CJ556" s="613"/>
      <c r="CK556" s="613"/>
      <c r="CL556" s="613"/>
      <c r="CM556" s="613"/>
      <c r="CN556" s="613"/>
      <c r="CO556" s="613"/>
      <c r="CP556" s="613"/>
      <c r="CQ556" s="613"/>
      <c r="CR556" s="613"/>
      <c r="CS556" s="613"/>
      <c r="CT556" s="613"/>
      <c r="CU556" s="613"/>
      <c r="CV556" s="613"/>
      <c r="CW556" s="613"/>
      <c r="CX556" s="613"/>
      <c r="CY556" s="613"/>
      <c r="CZ556" s="613"/>
      <c r="DA556" s="613"/>
      <c r="DB556" s="613"/>
      <c r="DC556" s="613"/>
      <c r="DD556" s="613"/>
      <c r="DE556" s="613"/>
      <c r="DF556" s="613"/>
      <c r="DG556" s="613"/>
      <c r="DH556" s="613"/>
      <c r="DI556" s="613"/>
      <c r="DJ556" s="613"/>
      <c r="DK556" s="613"/>
      <c r="DL556" s="613"/>
      <c r="DM556" s="613"/>
      <c r="DN556" s="613"/>
      <c r="DO556" s="613"/>
      <c r="DP556" s="613"/>
      <c r="DQ556" s="613"/>
      <c r="DR556" s="613"/>
      <c r="DS556" s="613"/>
      <c r="DT556" s="613"/>
      <c r="DU556" s="613"/>
    </row>
    <row r="557" spans="2:125" s="394" customFormat="1" ht="12.75" hidden="1" customHeight="1">
      <c r="B557" s="395"/>
      <c r="C557" s="395"/>
      <c r="D557" s="473" t="s">
        <v>247</v>
      </c>
      <c r="E557" s="178"/>
      <c r="F557" s="473"/>
      <c r="G557" s="473"/>
      <c r="H557" s="473"/>
      <c r="I557" s="473"/>
      <c r="J557" s="473"/>
      <c r="K557" s="473"/>
      <c r="L557" s="473"/>
      <c r="M557" s="473"/>
      <c r="N557" s="473"/>
      <c r="O557" s="473"/>
      <c r="P557" s="473"/>
      <c r="Q557" s="473"/>
      <c r="R557" s="473"/>
      <c r="S557" s="473"/>
      <c r="T557" s="473"/>
      <c r="U557" s="473"/>
      <c r="V557" s="473"/>
      <c r="W557" s="473"/>
      <c r="X557" s="473"/>
      <c r="Y557" s="473"/>
      <c r="Z557" s="473"/>
      <c r="AA557" s="473"/>
      <c r="AB557" s="473"/>
      <c r="AC557" s="473"/>
      <c r="AD557" s="473"/>
      <c r="AE557" s="473"/>
      <c r="AF557" s="473"/>
      <c r="AG557" s="473"/>
      <c r="AH557" s="473"/>
      <c r="AI557" s="473"/>
      <c r="AJ557" s="473"/>
      <c r="AK557" s="473"/>
      <c r="AL557" s="473"/>
      <c r="AM557" s="473"/>
      <c r="AY557" s="352"/>
      <c r="AZ557" s="352"/>
      <c r="BA557" s="352"/>
      <c r="BB557" s="352"/>
      <c r="BC557" s="352"/>
      <c r="BD557" s="352"/>
      <c r="BE557" s="352"/>
      <c r="BF557" s="352"/>
      <c r="BG557" s="352"/>
      <c r="BH557" s="352"/>
      <c r="BI557" s="352"/>
      <c r="BJ557" s="352"/>
      <c r="BK557" s="352"/>
      <c r="BL557" s="352"/>
      <c r="BM557" s="352"/>
      <c r="BN557" s="352"/>
      <c r="BO557" s="352"/>
      <c r="BP557" s="352"/>
      <c r="BQ557" s="352"/>
      <c r="BR557" s="352"/>
      <c r="BS557" s="352"/>
      <c r="BT557" s="352"/>
      <c r="BU557" s="352"/>
      <c r="BV557" s="352"/>
      <c r="BW557" s="352"/>
      <c r="BX557" s="613"/>
      <c r="BY557" s="613"/>
      <c r="BZ557" s="613"/>
      <c r="CA557" s="613"/>
      <c r="CB557" s="613"/>
      <c r="CC557" s="613"/>
      <c r="CD557" s="613"/>
      <c r="CE557" s="613"/>
      <c r="CF557" s="613"/>
      <c r="CG557" s="613"/>
      <c r="CH557" s="613"/>
      <c r="CI557" s="613"/>
      <c r="CJ557" s="613"/>
      <c r="CK557" s="613"/>
      <c r="CL557" s="613"/>
      <c r="CM557" s="613"/>
      <c r="CN557" s="613"/>
      <c r="CO557" s="613"/>
      <c r="CP557" s="613"/>
      <c r="CQ557" s="613"/>
      <c r="CR557" s="613"/>
      <c r="CS557" s="613"/>
      <c r="CT557" s="613"/>
      <c r="CU557" s="613"/>
      <c r="CV557" s="613"/>
      <c r="CW557" s="613"/>
      <c r="CX557" s="613"/>
      <c r="CY557" s="613"/>
      <c r="CZ557" s="613"/>
      <c r="DA557" s="613"/>
      <c r="DB557" s="613"/>
      <c r="DC557" s="613"/>
      <c r="DD557" s="613"/>
      <c r="DE557" s="613"/>
      <c r="DF557" s="613"/>
      <c r="DG557" s="613"/>
      <c r="DH557" s="613"/>
      <c r="DI557" s="613"/>
      <c r="DJ557" s="613"/>
      <c r="DK557" s="613"/>
      <c r="DL557" s="613"/>
      <c r="DM557" s="613"/>
      <c r="DN557" s="613"/>
      <c r="DO557" s="613"/>
      <c r="DP557" s="613"/>
      <c r="DQ557" s="613"/>
      <c r="DR557" s="613"/>
      <c r="DS557" s="613"/>
      <c r="DT557" s="613"/>
      <c r="DU557" s="613"/>
    </row>
    <row r="558" spans="2:125" s="394" customFormat="1" ht="12.75" hidden="1" customHeight="1">
      <c r="B558" s="395"/>
      <c r="C558" s="395"/>
      <c r="D558" s="474" t="s">
        <v>248</v>
      </c>
      <c r="E558" s="179"/>
      <c r="F558" s="474"/>
      <c r="G558" s="474"/>
      <c r="H558" s="474"/>
      <c r="I558" s="474"/>
      <c r="J558" s="474"/>
      <c r="K558" s="474"/>
      <c r="L558" s="474"/>
      <c r="M558" s="474"/>
      <c r="N558" s="474"/>
      <c r="O558" s="474"/>
      <c r="P558" s="474"/>
      <c r="Q558" s="474"/>
      <c r="R558" s="474"/>
      <c r="S558" s="474"/>
      <c r="T558" s="474"/>
      <c r="U558" s="474"/>
      <c r="V558" s="474"/>
      <c r="W558" s="474"/>
      <c r="X558" s="474"/>
      <c r="Y558" s="474"/>
      <c r="Z558" s="474"/>
      <c r="AA558" s="474"/>
      <c r="AB558" s="474"/>
      <c r="AC558" s="474"/>
      <c r="AD558" s="474"/>
      <c r="AE558" s="474"/>
      <c r="AF558" s="474"/>
      <c r="AG558" s="474"/>
      <c r="AH558" s="474"/>
      <c r="AI558" s="474"/>
      <c r="AJ558" s="474"/>
      <c r="AK558" s="474"/>
      <c r="AL558" s="474"/>
      <c r="AM558" s="474"/>
      <c r="AN558" s="474"/>
      <c r="AO558" s="474"/>
      <c r="AP558" s="474"/>
      <c r="AQ558" s="474"/>
      <c r="AR558" s="474"/>
      <c r="AY558" s="352"/>
      <c r="AZ558" s="352"/>
      <c r="BA558" s="352"/>
      <c r="BB558" s="352"/>
      <c r="BC558" s="352"/>
      <c r="BD558" s="352"/>
      <c r="BE558" s="352"/>
      <c r="BF558" s="352"/>
      <c r="BG558" s="352"/>
      <c r="BH558" s="352"/>
      <c r="BI558" s="352"/>
      <c r="BJ558" s="352"/>
      <c r="BK558" s="352"/>
      <c r="BL558" s="352"/>
      <c r="BM558" s="352"/>
      <c r="BN558" s="352"/>
      <c r="BO558" s="352"/>
      <c r="BP558" s="352"/>
      <c r="BQ558" s="352"/>
      <c r="BR558" s="352"/>
      <c r="BS558" s="352"/>
      <c r="BT558" s="352"/>
      <c r="BU558" s="352"/>
      <c r="BV558" s="352"/>
      <c r="BW558" s="352"/>
      <c r="BX558" s="613"/>
      <c r="BY558" s="613"/>
      <c r="BZ558" s="613"/>
      <c r="CA558" s="613"/>
      <c r="CB558" s="613"/>
      <c r="CC558" s="613"/>
      <c r="CD558" s="613"/>
      <c r="CE558" s="613"/>
      <c r="CF558" s="613"/>
      <c r="CG558" s="613"/>
      <c r="CH558" s="613"/>
      <c r="CI558" s="613"/>
      <c r="CJ558" s="613"/>
      <c r="CK558" s="613"/>
      <c r="CL558" s="613"/>
      <c r="CM558" s="613"/>
      <c r="CN558" s="613"/>
      <c r="CO558" s="613"/>
      <c r="CP558" s="613"/>
      <c r="CQ558" s="613"/>
      <c r="CR558" s="613"/>
      <c r="CS558" s="613"/>
      <c r="CT558" s="613"/>
      <c r="CU558" s="613"/>
      <c r="CV558" s="613"/>
      <c r="CW558" s="613"/>
      <c r="CX558" s="613"/>
      <c r="CY558" s="613"/>
      <c r="CZ558" s="613"/>
      <c r="DA558" s="613"/>
      <c r="DB558" s="613"/>
      <c r="DC558" s="613"/>
      <c r="DD558" s="613"/>
      <c r="DE558" s="613"/>
      <c r="DF558" s="613"/>
      <c r="DG558" s="613"/>
      <c r="DH558" s="613"/>
      <c r="DI558" s="613"/>
      <c r="DJ558" s="613"/>
      <c r="DK558" s="613"/>
      <c r="DL558" s="613"/>
      <c r="DM558" s="613"/>
      <c r="DN558" s="613"/>
      <c r="DO558" s="613"/>
      <c r="DP558" s="613"/>
      <c r="DQ558" s="613"/>
      <c r="DR558" s="613"/>
      <c r="DS558" s="613"/>
      <c r="DT558" s="613"/>
      <c r="DU558" s="613"/>
    </row>
    <row r="559" spans="2:125" s="394" customFormat="1" ht="12.75" hidden="1" customHeight="1">
      <c r="B559" s="395"/>
      <c r="C559" s="395"/>
      <c r="D559" s="474" t="s">
        <v>249</v>
      </c>
      <c r="E559" s="179"/>
      <c r="F559" s="474"/>
      <c r="G559" s="474"/>
      <c r="H559" s="474"/>
      <c r="I559" s="474"/>
      <c r="J559" s="474"/>
      <c r="K559" s="474"/>
      <c r="L559" s="474"/>
      <c r="M559" s="474"/>
      <c r="N559" s="474"/>
      <c r="O559" s="474"/>
      <c r="P559" s="474"/>
      <c r="Q559" s="474"/>
      <c r="R559" s="474"/>
      <c r="S559" s="474"/>
      <c r="T559" s="474"/>
      <c r="U559" s="474"/>
      <c r="V559" s="474"/>
      <c r="W559" s="474"/>
      <c r="X559" s="474"/>
      <c r="Y559" s="474"/>
      <c r="Z559" s="474"/>
      <c r="AA559" s="474"/>
      <c r="AB559" s="474"/>
      <c r="AC559" s="474"/>
      <c r="AD559" s="474"/>
      <c r="AE559" s="474"/>
      <c r="AF559" s="474"/>
      <c r="AG559" s="474"/>
      <c r="AH559" s="474"/>
      <c r="AI559" s="474"/>
      <c r="AJ559" s="474"/>
      <c r="AK559" s="474"/>
      <c r="AL559" s="474"/>
      <c r="AM559" s="474"/>
      <c r="AN559" s="474"/>
      <c r="AO559" s="474"/>
      <c r="AP559" s="474"/>
      <c r="AQ559" s="474"/>
      <c r="AR559" s="474"/>
      <c r="AY559" s="352"/>
      <c r="AZ559" s="352"/>
      <c r="BA559" s="352"/>
      <c r="BB559" s="352"/>
      <c r="BC559" s="352"/>
      <c r="BD559" s="352"/>
      <c r="BE559" s="352"/>
      <c r="BF559" s="352"/>
      <c r="BG559" s="352"/>
      <c r="BH559" s="352"/>
      <c r="BI559" s="352"/>
      <c r="BJ559" s="352"/>
      <c r="BK559" s="352"/>
      <c r="BL559" s="352"/>
      <c r="BM559" s="352"/>
      <c r="BN559" s="352"/>
      <c r="BO559" s="352"/>
      <c r="BP559" s="352"/>
      <c r="BQ559" s="352"/>
      <c r="BR559" s="352"/>
      <c r="BS559" s="352"/>
      <c r="BT559" s="352"/>
      <c r="BU559" s="352"/>
      <c r="BV559" s="352"/>
      <c r="BW559" s="352"/>
      <c r="BX559" s="613"/>
      <c r="BY559" s="613"/>
      <c r="BZ559" s="613"/>
      <c r="CA559" s="613"/>
      <c r="CB559" s="613"/>
      <c r="CC559" s="613"/>
      <c r="CD559" s="613"/>
      <c r="CE559" s="613"/>
      <c r="CF559" s="613"/>
      <c r="CG559" s="613"/>
      <c r="CH559" s="613"/>
      <c r="CI559" s="613"/>
      <c r="CJ559" s="613"/>
      <c r="CK559" s="613"/>
      <c r="CL559" s="613"/>
      <c r="CM559" s="613"/>
      <c r="CN559" s="613"/>
      <c r="CO559" s="613"/>
      <c r="CP559" s="613"/>
      <c r="CQ559" s="613"/>
      <c r="CR559" s="613"/>
      <c r="CS559" s="613"/>
      <c r="CT559" s="613"/>
      <c r="CU559" s="613"/>
      <c r="CV559" s="613"/>
      <c r="CW559" s="613"/>
      <c r="CX559" s="613"/>
      <c r="CY559" s="613"/>
      <c r="CZ559" s="613"/>
      <c r="DA559" s="613"/>
      <c r="DB559" s="613"/>
      <c r="DC559" s="613"/>
      <c r="DD559" s="613"/>
      <c r="DE559" s="613"/>
      <c r="DF559" s="613"/>
      <c r="DG559" s="613"/>
      <c r="DH559" s="613"/>
      <c r="DI559" s="613"/>
      <c r="DJ559" s="613"/>
      <c r="DK559" s="613"/>
      <c r="DL559" s="613"/>
      <c r="DM559" s="613"/>
      <c r="DN559" s="613"/>
      <c r="DO559" s="613"/>
      <c r="DP559" s="613"/>
      <c r="DQ559" s="613"/>
      <c r="DR559" s="613"/>
      <c r="DS559" s="613"/>
      <c r="DT559" s="613"/>
      <c r="DU559" s="613"/>
    </row>
    <row r="560" spans="2:125" s="352" customFormat="1" ht="12.6" customHeight="1">
      <c r="E560" s="197"/>
    </row>
    <row r="561" s="197" customFormat="1"/>
    <row r="562" s="197" customFormat="1"/>
    <row r="563" s="197" customFormat="1"/>
    <row r="564" s="197" customFormat="1"/>
    <row r="565" s="197" customFormat="1"/>
    <row r="566" s="197" customFormat="1"/>
    <row r="567" s="197" customFormat="1"/>
    <row r="568" s="197" customFormat="1"/>
    <row r="569" s="197" customFormat="1"/>
    <row r="570" s="197" customFormat="1"/>
    <row r="571" s="197" customFormat="1"/>
    <row r="572" s="197" customFormat="1"/>
    <row r="573" s="197" customFormat="1"/>
    <row r="574" s="197" customFormat="1"/>
    <row r="575" s="197" customFormat="1"/>
    <row r="576" s="197" customFormat="1"/>
    <row r="577" s="197" customFormat="1"/>
    <row r="578" s="197" customFormat="1"/>
    <row r="579" s="197" customFormat="1"/>
    <row r="580" s="197" customFormat="1"/>
    <row r="581" s="197" customFormat="1"/>
    <row r="582" s="197" customFormat="1"/>
    <row r="583" s="197" customFormat="1"/>
    <row r="584" s="197" customFormat="1"/>
    <row r="585" s="197" customFormat="1"/>
    <row r="586" s="197" customFormat="1"/>
    <row r="587" s="197" customFormat="1"/>
    <row r="588" s="197" customFormat="1"/>
    <row r="589" s="197" customFormat="1"/>
    <row r="590" s="197" customFormat="1"/>
    <row r="591" s="197" customFormat="1"/>
    <row r="592" s="197" customFormat="1"/>
    <row r="593" spans="51:75" s="197" customFormat="1"/>
    <row r="594" spans="51:75" s="197" customFormat="1"/>
    <row r="595" spans="51:75" s="197" customFormat="1"/>
    <row r="596" spans="51:75" s="197" customFormat="1"/>
    <row r="597" spans="51:75" s="197" customFormat="1"/>
    <row r="598" spans="51:75" s="197" customFormat="1"/>
    <row r="599" spans="51:75" s="197" customFormat="1"/>
    <row r="600" spans="51:75" s="197" customFormat="1"/>
    <row r="601" spans="51:75" s="197" customFormat="1"/>
    <row r="602" spans="51:75" s="197" customFormat="1"/>
    <row r="603" spans="51:75" s="197" customFormat="1"/>
    <row r="604" spans="51:75" s="197" customFormat="1"/>
    <row r="605" spans="51:75" s="197" customFormat="1"/>
    <row r="606" spans="51:75" s="199" customFormat="1">
      <c r="AY606" s="197"/>
      <c r="AZ606" s="197"/>
      <c r="BA606" s="197"/>
      <c r="BB606" s="197"/>
      <c r="BC606" s="197"/>
      <c r="BD606" s="197"/>
      <c r="BE606" s="197"/>
      <c r="BF606" s="197"/>
      <c r="BG606" s="197"/>
      <c r="BH606" s="197"/>
      <c r="BI606" s="197"/>
      <c r="BJ606" s="197"/>
      <c r="BK606" s="197"/>
      <c r="BL606" s="197"/>
      <c r="BM606" s="197"/>
      <c r="BN606" s="197"/>
      <c r="BO606" s="197"/>
      <c r="BP606" s="197"/>
      <c r="BQ606" s="197"/>
      <c r="BR606" s="197"/>
      <c r="BS606" s="197"/>
      <c r="BT606" s="197"/>
      <c r="BU606" s="197"/>
      <c r="BV606" s="197"/>
      <c r="BW606" s="197"/>
    </row>
    <row r="607" spans="51:75" s="199" customFormat="1">
      <c r="AY607" s="197"/>
      <c r="AZ607" s="197"/>
      <c r="BA607" s="197"/>
      <c r="BB607" s="197"/>
      <c r="BC607" s="197"/>
      <c r="BD607" s="197"/>
      <c r="BE607" s="197"/>
      <c r="BF607" s="197"/>
      <c r="BG607" s="197"/>
      <c r="BH607" s="197"/>
      <c r="BI607" s="197"/>
      <c r="BJ607" s="197"/>
      <c r="BK607" s="197"/>
      <c r="BL607" s="197"/>
      <c r="BM607" s="197"/>
      <c r="BN607" s="197"/>
      <c r="BO607" s="197"/>
      <c r="BP607" s="197"/>
      <c r="BQ607" s="197"/>
      <c r="BR607" s="197"/>
      <c r="BS607" s="197"/>
      <c r="BT607" s="197"/>
      <c r="BU607" s="197"/>
      <c r="BV607" s="197"/>
      <c r="BW607" s="197"/>
    </row>
    <row r="608" spans="51:75" s="199" customFormat="1">
      <c r="AY608" s="197"/>
      <c r="AZ608" s="197"/>
      <c r="BA608" s="197"/>
      <c r="BB608" s="197"/>
      <c r="BC608" s="197"/>
      <c r="BD608" s="197"/>
      <c r="BE608" s="197"/>
      <c r="BF608" s="197"/>
      <c r="BG608" s="197"/>
      <c r="BH608" s="197"/>
      <c r="BI608" s="197"/>
      <c r="BJ608" s="197"/>
      <c r="BK608" s="197"/>
      <c r="BL608" s="197"/>
      <c r="BM608" s="197"/>
      <c r="BN608" s="197"/>
      <c r="BO608" s="197"/>
      <c r="BP608" s="197"/>
      <c r="BQ608" s="197"/>
      <c r="BR608" s="197"/>
      <c r="BS608" s="197"/>
      <c r="BT608" s="197"/>
      <c r="BU608" s="197"/>
      <c r="BV608" s="197"/>
      <c r="BW608" s="197"/>
    </row>
    <row r="609" spans="2:75" s="199" customFormat="1">
      <c r="AY609" s="197"/>
      <c r="AZ609" s="197"/>
      <c r="BA609" s="197"/>
      <c r="BB609" s="197"/>
      <c r="BC609" s="197"/>
      <c r="BD609" s="197"/>
      <c r="BE609" s="197"/>
      <c r="BF609" s="197"/>
      <c r="BG609" s="197"/>
      <c r="BH609" s="197"/>
      <c r="BI609" s="197"/>
      <c r="BJ609" s="197"/>
      <c r="BK609" s="197"/>
      <c r="BL609" s="197"/>
      <c r="BM609" s="197"/>
      <c r="BN609" s="197"/>
      <c r="BO609" s="197"/>
      <c r="BP609" s="197"/>
      <c r="BQ609" s="197"/>
      <c r="BR609" s="197"/>
      <c r="BS609" s="197"/>
      <c r="BT609" s="197"/>
      <c r="BU609" s="197"/>
      <c r="BV609" s="197"/>
      <c r="BW609" s="197"/>
    </row>
    <row r="610" spans="2:75" s="199" customFormat="1">
      <c r="AY610" s="197"/>
      <c r="AZ610" s="197"/>
      <c r="BA610" s="197"/>
      <c r="BB610" s="197"/>
      <c r="BC610" s="197"/>
      <c r="BD610" s="197"/>
      <c r="BE610" s="197"/>
      <c r="BF610" s="197"/>
      <c r="BG610" s="197"/>
      <c r="BH610" s="197"/>
      <c r="BI610" s="197"/>
      <c r="BJ610" s="197"/>
      <c r="BK610" s="197"/>
      <c r="BL610" s="197"/>
      <c r="BM610" s="197"/>
      <c r="BN610" s="197"/>
      <c r="BO610" s="197"/>
      <c r="BP610" s="197"/>
      <c r="BQ610" s="197"/>
      <c r="BR610" s="197"/>
      <c r="BS610" s="197"/>
      <c r="BT610" s="197"/>
      <c r="BU610" s="197"/>
      <c r="BV610" s="197"/>
      <c r="BW610" s="197"/>
    </row>
    <row r="611" spans="2:75" s="199" customFormat="1">
      <c r="AY611" s="197"/>
      <c r="AZ611" s="197"/>
      <c r="BA611" s="197"/>
      <c r="BB611" s="197"/>
      <c r="BC611" s="197"/>
      <c r="BD611" s="197"/>
      <c r="BE611" s="197"/>
      <c r="BF611" s="197"/>
      <c r="BG611" s="197"/>
      <c r="BH611" s="197"/>
      <c r="BI611" s="197"/>
      <c r="BJ611" s="197"/>
      <c r="BK611" s="197"/>
      <c r="BL611" s="197"/>
      <c r="BM611" s="197"/>
      <c r="BN611" s="197"/>
      <c r="BO611" s="197"/>
      <c r="BP611" s="197"/>
      <c r="BQ611" s="197"/>
      <c r="BR611" s="197"/>
      <c r="BS611" s="197"/>
      <c r="BT611" s="197"/>
      <c r="BU611" s="197"/>
      <c r="BV611" s="197"/>
      <c r="BW611" s="197"/>
    </row>
    <row r="612" spans="2:75" s="199" customFormat="1">
      <c r="AY612" s="197"/>
      <c r="AZ612" s="197"/>
      <c r="BA612" s="197"/>
      <c r="BB612" s="197"/>
      <c r="BC612" s="197"/>
      <c r="BD612" s="197"/>
      <c r="BE612" s="197"/>
      <c r="BF612" s="197"/>
      <c r="BG612" s="197"/>
      <c r="BH612" s="197"/>
      <c r="BI612" s="197"/>
      <c r="BJ612" s="197"/>
      <c r="BK612" s="197"/>
      <c r="BL612" s="197"/>
      <c r="BM612" s="197"/>
      <c r="BN612" s="197"/>
      <c r="BO612" s="197"/>
      <c r="BP612" s="197"/>
      <c r="BQ612" s="197"/>
      <c r="BR612" s="197"/>
      <c r="BS612" s="197"/>
      <c r="BT612" s="197"/>
      <c r="BU612" s="197"/>
      <c r="BV612" s="197"/>
      <c r="BW612" s="197"/>
    </row>
    <row r="613" spans="2:75" s="199" customFormat="1">
      <c r="AY613" s="197"/>
      <c r="AZ613" s="197"/>
      <c r="BA613" s="197"/>
      <c r="BB613" s="197"/>
      <c r="BC613" s="197"/>
      <c r="BD613" s="197"/>
      <c r="BE613" s="197"/>
      <c r="BF613" s="197"/>
      <c r="BG613" s="197"/>
      <c r="BH613" s="197"/>
      <c r="BI613" s="197"/>
      <c r="BJ613" s="197"/>
      <c r="BK613" s="197"/>
      <c r="BL613" s="197"/>
      <c r="BM613" s="197"/>
      <c r="BN613" s="197"/>
      <c r="BO613" s="197"/>
      <c r="BP613" s="197"/>
      <c r="BQ613" s="197"/>
      <c r="BR613" s="197"/>
      <c r="BS613" s="197"/>
      <c r="BT613" s="197"/>
      <c r="BU613" s="197"/>
      <c r="BV613" s="197"/>
      <c r="BW613" s="197"/>
    </row>
    <row r="614" spans="2:75" s="199" customFormat="1">
      <c r="AY614" s="197"/>
      <c r="AZ614" s="197"/>
      <c r="BA614" s="197"/>
      <c r="BB614" s="197"/>
      <c r="BC614" s="197"/>
      <c r="BD614" s="197"/>
      <c r="BE614" s="197"/>
      <c r="BF614" s="197"/>
      <c r="BG614" s="197"/>
      <c r="BH614" s="197"/>
      <c r="BI614" s="197"/>
      <c r="BJ614" s="197"/>
      <c r="BK614" s="197"/>
      <c r="BL614" s="197"/>
      <c r="BM614" s="197"/>
      <c r="BN614" s="197"/>
      <c r="BO614" s="197"/>
      <c r="BP614" s="197"/>
      <c r="BQ614" s="197"/>
      <c r="BR614" s="197"/>
      <c r="BS614" s="197"/>
      <c r="BT614" s="197"/>
      <c r="BU614" s="197"/>
      <c r="BV614" s="197"/>
      <c r="BW614" s="197"/>
    </row>
    <row r="615" spans="2:75" s="199" customFormat="1">
      <c r="AY615" s="197"/>
      <c r="AZ615" s="197"/>
      <c r="BA615" s="197"/>
      <c r="BB615" s="197"/>
      <c r="BC615" s="197"/>
      <c r="BD615" s="197"/>
      <c r="BE615" s="197"/>
      <c r="BF615" s="197"/>
      <c r="BG615" s="197"/>
      <c r="BH615" s="197"/>
      <c r="BI615" s="197"/>
      <c r="BJ615" s="197"/>
      <c r="BK615" s="197"/>
      <c r="BL615" s="197"/>
      <c r="BM615" s="197"/>
      <c r="BN615" s="197"/>
      <c r="BO615" s="197"/>
      <c r="BP615" s="197"/>
      <c r="BQ615" s="197"/>
      <c r="BR615" s="197"/>
      <c r="BS615" s="197"/>
      <c r="BT615" s="197"/>
      <c r="BU615" s="197"/>
      <c r="BV615" s="197"/>
      <c r="BW615" s="197"/>
    </row>
    <row r="616" spans="2:75" s="199" customFormat="1">
      <c r="AY616" s="197"/>
      <c r="AZ616" s="197"/>
      <c r="BA616" s="197"/>
      <c r="BB616" s="197"/>
      <c r="BC616" s="197"/>
      <c r="BD616" s="197"/>
      <c r="BE616" s="197"/>
      <c r="BF616" s="197"/>
      <c r="BG616" s="197"/>
      <c r="BH616" s="197"/>
      <c r="BI616" s="197"/>
      <c r="BJ616" s="197"/>
      <c r="BK616" s="197"/>
      <c r="BL616" s="197"/>
      <c r="BM616" s="197"/>
      <c r="BN616" s="197"/>
      <c r="BO616" s="197"/>
      <c r="BP616" s="197"/>
      <c r="BQ616" s="197"/>
      <c r="BR616" s="197"/>
      <c r="BS616" s="197"/>
      <c r="BT616" s="197"/>
      <c r="BU616" s="197"/>
      <c r="BV616" s="197"/>
      <c r="BW616" s="197"/>
    </row>
    <row r="617" spans="2:75" s="199" customFormat="1">
      <c r="AY617" s="197"/>
      <c r="AZ617" s="197"/>
      <c r="BA617" s="197"/>
      <c r="BB617" s="197"/>
      <c r="BC617" s="197"/>
      <c r="BD617" s="197"/>
      <c r="BE617" s="197"/>
      <c r="BF617" s="197"/>
      <c r="BG617" s="197"/>
      <c r="BH617" s="197"/>
      <c r="BI617" s="197"/>
      <c r="BJ617" s="197"/>
      <c r="BK617" s="197"/>
      <c r="BL617" s="197"/>
      <c r="BM617" s="197"/>
      <c r="BN617" s="197"/>
      <c r="BO617" s="197"/>
      <c r="BP617" s="197"/>
      <c r="BQ617" s="197"/>
      <c r="BR617" s="197"/>
      <c r="BS617" s="197"/>
      <c r="BT617" s="197"/>
      <c r="BU617" s="197"/>
      <c r="BV617" s="197"/>
      <c r="BW617" s="197"/>
    </row>
    <row r="618" spans="2:75" s="199" customFormat="1" ht="37.5" customHeight="1">
      <c r="AY618" s="197"/>
      <c r="AZ618" s="197"/>
      <c r="BA618" s="197"/>
      <c r="BB618" s="197"/>
      <c r="BC618" s="197"/>
      <c r="BD618" s="197"/>
      <c r="BE618" s="197"/>
      <c r="BF618" s="197"/>
      <c r="BG618" s="197"/>
      <c r="BH618" s="197"/>
      <c r="BI618" s="197"/>
      <c r="BJ618" s="197"/>
      <c r="BK618" s="197"/>
      <c r="BL618" s="197"/>
      <c r="BM618" s="197"/>
      <c r="BN618" s="197"/>
      <c r="BO618" s="197"/>
      <c r="BP618" s="197"/>
      <c r="BQ618" s="197"/>
      <c r="BR618" s="197"/>
      <c r="BS618" s="197"/>
      <c r="BT618" s="197"/>
      <c r="BU618" s="197"/>
      <c r="BV618" s="197"/>
      <c r="BW618" s="197"/>
    </row>
    <row r="619" spans="2:75" s="199" customFormat="1">
      <c r="AY619" s="197"/>
      <c r="AZ619" s="197"/>
      <c r="BA619" s="197"/>
      <c r="BB619" s="197"/>
      <c r="BC619" s="197"/>
      <c r="BD619" s="197"/>
      <c r="BE619" s="197"/>
      <c r="BF619" s="197"/>
      <c r="BG619" s="197"/>
      <c r="BH619" s="197"/>
      <c r="BI619" s="197"/>
      <c r="BJ619" s="197"/>
      <c r="BK619" s="197"/>
      <c r="BL619" s="197"/>
      <c r="BM619" s="197"/>
      <c r="BN619" s="197"/>
      <c r="BO619" s="197"/>
      <c r="BP619" s="197"/>
      <c r="BQ619" s="197"/>
      <c r="BR619" s="197"/>
      <c r="BS619" s="197"/>
      <c r="BT619" s="197"/>
      <c r="BU619" s="197"/>
      <c r="BV619" s="197"/>
      <c r="BW619" s="197"/>
    </row>
    <row r="620" spans="2:75" s="199" customFormat="1">
      <c r="AY620" s="197"/>
      <c r="AZ620" s="197"/>
      <c r="BA620" s="197"/>
      <c r="BB620" s="197"/>
      <c r="BC620" s="197"/>
      <c r="BD620" s="197"/>
      <c r="BE620" s="197"/>
      <c r="BF620" s="197"/>
      <c r="BG620" s="197"/>
      <c r="BH620" s="197"/>
      <c r="BI620" s="197"/>
      <c r="BJ620" s="197"/>
      <c r="BK620" s="197"/>
      <c r="BL620" s="197"/>
      <c r="BM620" s="197"/>
      <c r="BN620" s="197"/>
      <c r="BO620" s="197"/>
      <c r="BP620" s="197"/>
      <c r="BQ620" s="197"/>
      <c r="BR620" s="197"/>
      <c r="BS620" s="197"/>
      <c r="BT620" s="197"/>
      <c r="BU620" s="197"/>
      <c r="BV620" s="197"/>
      <c r="BW620" s="197"/>
    </row>
    <row r="621" spans="2:75" s="199" customFormat="1">
      <c r="AY621" s="197"/>
      <c r="AZ621" s="197"/>
      <c r="BA621" s="197"/>
      <c r="BB621" s="197"/>
      <c r="BC621" s="197"/>
      <c r="BD621" s="197"/>
      <c r="BE621" s="197"/>
      <c r="BF621" s="197"/>
      <c r="BG621" s="197"/>
      <c r="BH621" s="197"/>
      <c r="BI621" s="197"/>
      <c r="BJ621" s="197"/>
      <c r="BK621" s="197"/>
      <c r="BL621" s="197"/>
      <c r="BM621" s="197"/>
      <c r="BN621" s="197"/>
      <c r="BO621" s="197"/>
      <c r="BP621" s="197"/>
      <c r="BQ621" s="197"/>
      <c r="BR621" s="197"/>
      <c r="BS621" s="197"/>
      <c r="BT621" s="197"/>
      <c r="BU621" s="197"/>
      <c r="BV621" s="197"/>
      <c r="BW621" s="197"/>
    </row>
    <row r="622" spans="2:75">
      <c r="B622" s="86"/>
      <c r="C622" s="86"/>
    </row>
    <row r="623" spans="2:75">
      <c r="B623" s="86"/>
      <c r="C623" s="86"/>
    </row>
    <row r="624" spans="2:75">
      <c r="B624" s="86"/>
      <c r="C624" s="86"/>
    </row>
    <row r="625" spans="51:125" s="86" customFormat="1">
      <c r="AY625" s="197"/>
      <c r="AZ625" s="197"/>
      <c r="BA625" s="197"/>
      <c r="BB625" s="197"/>
      <c r="BC625" s="197"/>
      <c r="BD625" s="197"/>
      <c r="BE625" s="197"/>
      <c r="BF625" s="197"/>
      <c r="BG625" s="197"/>
      <c r="BH625" s="197"/>
      <c r="BI625" s="197"/>
      <c r="BJ625" s="197"/>
      <c r="BK625" s="197"/>
      <c r="BL625" s="197"/>
      <c r="BM625" s="197"/>
      <c r="BN625" s="197"/>
      <c r="BO625" s="197"/>
      <c r="BP625" s="197"/>
      <c r="BQ625" s="197"/>
      <c r="BR625" s="197"/>
      <c r="BS625" s="197"/>
      <c r="BT625" s="197"/>
      <c r="BU625" s="197"/>
      <c r="BV625" s="197"/>
      <c r="BW625" s="197"/>
      <c r="BX625" s="199"/>
      <c r="BY625" s="199"/>
      <c r="BZ625" s="199"/>
      <c r="CA625" s="199"/>
      <c r="CB625" s="199"/>
      <c r="CC625" s="199"/>
      <c r="CD625" s="199"/>
      <c r="CE625" s="199"/>
      <c r="CF625" s="199"/>
      <c r="CG625" s="199"/>
      <c r="CH625" s="199"/>
      <c r="CI625" s="199"/>
      <c r="CJ625" s="199"/>
      <c r="CK625" s="199"/>
      <c r="CL625" s="199"/>
      <c r="CM625" s="199"/>
      <c r="CN625" s="199"/>
      <c r="CO625" s="199"/>
      <c r="CP625" s="199"/>
      <c r="CQ625" s="199"/>
      <c r="CR625" s="199"/>
      <c r="CS625" s="199"/>
      <c r="CT625" s="199"/>
      <c r="CU625" s="199"/>
      <c r="CV625" s="199"/>
      <c r="CW625" s="199"/>
      <c r="CX625" s="199"/>
      <c r="CY625" s="199"/>
      <c r="CZ625" s="199"/>
      <c r="DA625" s="199"/>
      <c r="DB625" s="199"/>
      <c r="DC625" s="199"/>
      <c r="DD625" s="199"/>
      <c r="DE625" s="199"/>
      <c r="DF625" s="199"/>
      <c r="DG625" s="199"/>
      <c r="DH625" s="199"/>
      <c r="DI625" s="199"/>
      <c r="DJ625" s="199"/>
      <c r="DK625" s="199"/>
      <c r="DL625" s="199"/>
      <c r="DM625" s="199"/>
      <c r="DN625" s="199"/>
      <c r="DO625" s="199"/>
      <c r="DP625" s="199"/>
      <c r="DQ625" s="199"/>
      <c r="DR625" s="199"/>
      <c r="DS625" s="199"/>
      <c r="DT625" s="199"/>
      <c r="DU625" s="199"/>
    </row>
    <row r="626" spans="51:125" s="86" customFormat="1">
      <c r="AY626" s="197"/>
      <c r="AZ626" s="197"/>
      <c r="BA626" s="197"/>
      <c r="BB626" s="197"/>
      <c r="BC626" s="197"/>
      <c r="BD626" s="197"/>
      <c r="BE626" s="197"/>
      <c r="BF626" s="197"/>
      <c r="BG626" s="197"/>
      <c r="BH626" s="197"/>
      <c r="BI626" s="197"/>
      <c r="BJ626" s="197"/>
      <c r="BK626" s="197"/>
      <c r="BL626" s="197"/>
      <c r="BM626" s="197"/>
      <c r="BN626" s="197"/>
      <c r="BO626" s="197"/>
      <c r="BP626" s="197"/>
      <c r="BQ626" s="197"/>
      <c r="BR626" s="197"/>
      <c r="BS626" s="197"/>
      <c r="BT626" s="197"/>
      <c r="BU626" s="197"/>
      <c r="BV626" s="197"/>
      <c r="BW626" s="197"/>
      <c r="BX626" s="199"/>
      <c r="BY626" s="199"/>
      <c r="BZ626" s="199"/>
      <c r="CA626" s="199"/>
      <c r="CB626" s="199"/>
      <c r="CC626" s="199"/>
      <c r="CD626" s="199"/>
      <c r="CE626" s="199"/>
      <c r="CF626" s="199"/>
      <c r="CG626" s="199"/>
      <c r="CH626" s="199"/>
      <c r="CI626" s="199"/>
      <c r="CJ626" s="199"/>
      <c r="CK626" s="199"/>
      <c r="CL626" s="199"/>
      <c r="CM626" s="199"/>
      <c r="CN626" s="199"/>
      <c r="CO626" s="199"/>
      <c r="CP626" s="199"/>
      <c r="CQ626" s="199"/>
      <c r="CR626" s="199"/>
      <c r="CS626" s="199"/>
      <c r="CT626" s="199"/>
      <c r="CU626" s="199"/>
      <c r="CV626" s="199"/>
      <c r="CW626" s="199"/>
      <c r="CX626" s="199"/>
      <c r="CY626" s="199"/>
      <c r="CZ626" s="199"/>
      <c r="DA626" s="199"/>
      <c r="DB626" s="199"/>
      <c r="DC626" s="199"/>
      <c r="DD626" s="199"/>
      <c r="DE626" s="199"/>
      <c r="DF626" s="199"/>
      <c r="DG626" s="199"/>
      <c r="DH626" s="199"/>
      <c r="DI626" s="199"/>
      <c r="DJ626" s="199"/>
      <c r="DK626" s="199"/>
      <c r="DL626" s="199"/>
      <c r="DM626" s="199"/>
      <c r="DN626" s="199"/>
      <c r="DO626" s="199"/>
      <c r="DP626" s="199"/>
      <c r="DQ626" s="199"/>
      <c r="DR626" s="199"/>
      <c r="DS626" s="199"/>
      <c r="DT626" s="199"/>
      <c r="DU626" s="199"/>
    </row>
    <row r="627" spans="51:125" s="86" customFormat="1">
      <c r="AY627" s="197"/>
      <c r="AZ627" s="197"/>
      <c r="BA627" s="197"/>
      <c r="BB627" s="197"/>
      <c r="BC627" s="197"/>
      <c r="BD627" s="197"/>
      <c r="BE627" s="197"/>
      <c r="BF627" s="197"/>
      <c r="BG627" s="197"/>
      <c r="BH627" s="197"/>
      <c r="BI627" s="197"/>
      <c r="BJ627" s="197"/>
      <c r="BK627" s="197"/>
      <c r="BL627" s="197"/>
      <c r="BM627" s="197"/>
      <c r="BN627" s="197"/>
      <c r="BO627" s="197"/>
      <c r="BP627" s="197"/>
      <c r="BQ627" s="197"/>
      <c r="BR627" s="197"/>
      <c r="BS627" s="197"/>
      <c r="BT627" s="197"/>
      <c r="BU627" s="197"/>
      <c r="BV627" s="197"/>
      <c r="BW627" s="197"/>
      <c r="BX627" s="199"/>
      <c r="BY627" s="199"/>
      <c r="BZ627" s="199"/>
      <c r="CA627" s="199"/>
      <c r="CB627" s="199"/>
      <c r="CC627" s="199"/>
      <c r="CD627" s="199"/>
      <c r="CE627" s="199"/>
      <c r="CF627" s="199"/>
      <c r="CG627" s="199"/>
      <c r="CH627" s="199"/>
      <c r="CI627" s="199"/>
      <c r="CJ627" s="199"/>
      <c r="CK627" s="199"/>
      <c r="CL627" s="199"/>
      <c r="CM627" s="199"/>
      <c r="CN627" s="199"/>
      <c r="CO627" s="199"/>
      <c r="CP627" s="199"/>
      <c r="CQ627" s="199"/>
      <c r="CR627" s="199"/>
      <c r="CS627" s="199"/>
      <c r="CT627" s="199"/>
      <c r="CU627" s="199"/>
      <c r="CV627" s="199"/>
      <c r="CW627" s="199"/>
      <c r="CX627" s="199"/>
      <c r="CY627" s="199"/>
      <c r="CZ627" s="199"/>
      <c r="DA627" s="199"/>
      <c r="DB627" s="199"/>
      <c r="DC627" s="199"/>
      <c r="DD627" s="199"/>
      <c r="DE627" s="199"/>
      <c r="DF627" s="199"/>
      <c r="DG627" s="199"/>
      <c r="DH627" s="199"/>
      <c r="DI627" s="199"/>
      <c r="DJ627" s="199"/>
      <c r="DK627" s="199"/>
      <c r="DL627" s="199"/>
      <c r="DM627" s="199"/>
      <c r="DN627" s="199"/>
      <c r="DO627" s="199"/>
      <c r="DP627" s="199"/>
      <c r="DQ627" s="199"/>
      <c r="DR627" s="199"/>
      <c r="DS627" s="199"/>
      <c r="DT627" s="199"/>
      <c r="DU627" s="199"/>
    </row>
    <row r="628" spans="51:125" s="86" customFormat="1">
      <c r="AY628" s="197"/>
      <c r="AZ628" s="197"/>
      <c r="BA628" s="197"/>
      <c r="BB628" s="197"/>
      <c r="BC628" s="197"/>
      <c r="BD628" s="197"/>
      <c r="BE628" s="197"/>
      <c r="BF628" s="197"/>
      <c r="BG628" s="197"/>
      <c r="BH628" s="197"/>
      <c r="BI628" s="197"/>
      <c r="BJ628" s="197"/>
      <c r="BK628" s="197"/>
      <c r="BL628" s="197"/>
      <c r="BM628" s="197"/>
      <c r="BN628" s="197"/>
      <c r="BO628" s="197"/>
      <c r="BP628" s="197"/>
      <c r="BQ628" s="197"/>
      <c r="BR628" s="197"/>
      <c r="BS628" s="197"/>
      <c r="BT628" s="197"/>
      <c r="BU628" s="197"/>
      <c r="BV628" s="197"/>
      <c r="BW628" s="197"/>
      <c r="BX628" s="199"/>
      <c r="BY628" s="199"/>
      <c r="BZ628" s="199"/>
      <c r="CA628" s="199"/>
      <c r="CB628" s="199"/>
      <c r="CC628" s="199"/>
      <c r="CD628" s="199"/>
      <c r="CE628" s="199"/>
      <c r="CF628" s="199"/>
      <c r="CG628" s="199"/>
      <c r="CH628" s="199"/>
      <c r="CI628" s="199"/>
      <c r="CJ628" s="199"/>
      <c r="CK628" s="199"/>
      <c r="CL628" s="199"/>
      <c r="CM628" s="199"/>
      <c r="CN628" s="199"/>
      <c r="CO628" s="199"/>
      <c r="CP628" s="199"/>
      <c r="CQ628" s="199"/>
      <c r="CR628" s="199"/>
      <c r="CS628" s="199"/>
      <c r="CT628" s="199"/>
      <c r="CU628" s="199"/>
      <c r="CV628" s="199"/>
      <c r="CW628" s="199"/>
      <c r="CX628" s="199"/>
      <c r="CY628" s="199"/>
      <c r="CZ628" s="199"/>
      <c r="DA628" s="199"/>
      <c r="DB628" s="199"/>
      <c r="DC628" s="199"/>
      <c r="DD628" s="199"/>
      <c r="DE628" s="199"/>
      <c r="DF628" s="199"/>
      <c r="DG628" s="199"/>
      <c r="DH628" s="199"/>
      <c r="DI628" s="199"/>
      <c r="DJ628" s="199"/>
      <c r="DK628" s="199"/>
      <c r="DL628" s="199"/>
      <c r="DM628" s="199"/>
      <c r="DN628" s="199"/>
      <c r="DO628" s="199"/>
      <c r="DP628" s="199"/>
      <c r="DQ628" s="199"/>
      <c r="DR628" s="199"/>
      <c r="DS628" s="199"/>
      <c r="DT628" s="199"/>
      <c r="DU628" s="199"/>
    </row>
    <row r="629" spans="51:125" s="86" customFormat="1">
      <c r="AY629" s="197"/>
      <c r="AZ629" s="197"/>
      <c r="BA629" s="197"/>
      <c r="BB629" s="197"/>
      <c r="BC629" s="197"/>
      <c r="BD629" s="197"/>
      <c r="BE629" s="197"/>
      <c r="BF629" s="197"/>
      <c r="BG629" s="197"/>
      <c r="BH629" s="197"/>
      <c r="BI629" s="197"/>
      <c r="BJ629" s="197"/>
      <c r="BK629" s="197"/>
      <c r="BL629" s="197"/>
      <c r="BM629" s="197"/>
      <c r="BN629" s="197"/>
      <c r="BO629" s="197"/>
      <c r="BP629" s="197"/>
      <c r="BQ629" s="197"/>
      <c r="BR629" s="197"/>
      <c r="BS629" s="197"/>
      <c r="BT629" s="197"/>
      <c r="BU629" s="197"/>
      <c r="BV629" s="197"/>
      <c r="BW629" s="197"/>
      <c r="BX629" s="199"/>
      <c r="BY629" s="199"/>
      <c r="BZ629" s="199"/>
      <c r="CA629" s="199"/>
      <c r="CB629" s="199"/>
      <c r="CC629" s="199"/>
      <c r="CD629" s="199"/>
      <c r="CE629" s="199"/>
      <c r="CF629" s="199"/>
      <c r="CG629" s="199"/>
      <c r="CH629" s="199"/>
      <c r="CI629" s="199"/>
      <c r="CJ629" s="199"/>
      <c r="CK629" s="199"/>
      <c r="CL629" s="199"/>
      <c r="CM629" s="199"/>
      <c r="CN629" s="199"/>
      <c r="CO629" s="199"/>
      <c r="CP629" s="199"/>
      <c r="CQ629" s="199"/>
      <c r="CR629" s="199"/>
      <c r="CS629" s="199"/>
      <c r="CT629" s="199"/>
      <c r="CU629" s="199"/>
      <c r="CV629" s="199"/>
      <c r="CW629" s="199"/>
      <c r="CX629" s="199"/>
      <c r="CY629" s="199"/>
      <c r="CZ629" s="199"/>
      <c r="DA629" s="199"/>
      <c r="DB629" s="199"/>
      <c r="DC629" s="199"/>
      <c r="DD629" s="199"/>
      <c r="DE629" s="199"/>
      <c r="DF629" s="199"/>
      <c r="DG629" s="199"/>
      <c r="DH629" s="199"/>
      <c r="DI629" s="199"/>
      <c r="DJ629" s="199"/>
      <c r="DK629" s="199"/>
      <c r="DL629" s="199"/>
      <c r="DM629" s="199"/>
      <c r="DN629" s="199"/>
      <c r="DO629" s="199"/>
      <c r="DP629" s="199"/>
      <c r="DQ629" s="199"/>
      <c r="DR629" s="199"/>
      <c r="DS629" s="199"/>
      <c r="DT629" s="199"/>
      <c r="DU629" s="199"/>
    </row>
    <row r="630" spans="51:125" s="86" customFormat="1">
      <c r="AY630" s="197"/>
      <c r="AZ630" s="197"/>
      <c r="BA630" s="197"/>
      <c r="BB630" s="197"/>
      <c r="BC630" s="197"/>
      <c r="BD630" s="197"/>
      <c r="BE630" s="197"/>
      <c r="BF630" s="197"/>
      <c r="BG630" s="197"/>
      <c r="BH630" s="197"/>
      <c r="BI630" s="197"/>
      <c r="BJ630" s="197"/>
      <c r="BK630" s="197"/>
      <c r="BL630" s="197"/>
      <c r="BM630" s="197"/>
      <c r="BN630" s="197"/>
      <c r="BO630" s="197"/>
      <c r="BP630" s="197"/>
      <c r="BQ630" s="197"/>
      <c r="BR630" s="197"/>
      <c r="BS630" s="197"/>
      <c r="BT630" s="197"/>
      <c r="BU630" s="197"/>
      <c r="BV630" s="197"/>
      <c r="BW630" s="197"/>
      <c r="BX630" s="199"/>
      <c r="BY630" s="199"/>
      <c r="BZ630" s="199"/>
      <c r="CA630" s="199"/>
      <c r="CB630" s="199"/>
      <c r="CC630" s="199"/>
      <c r="CD630" s="199"/>
      <c r="CE630" s="199"/>
      <c r="CF630" s="199"/>
      <c r="CG630" s="199"/>
      <c r="CH630" s="199"/>
      <c r="CI630" s="199"/>
      <c r="CJ630" s="199"/>
      <c r="CK630" s="199"/>
      <c r="CL630" s="199"/>
      <c r="CM630" s="199"/>
      <c r="CN630" s="199"/>
      <c r="CO630" s="199"/>
      <c r="CP630" s="199"/>
      <c r="CQ630" s="199"/>
      <c r="CR630" s="199"/>
      <c r="CS630" s="199"/>
      <c r="CT630" s="199"/>
      <c r="CU630" s="199"/>
      <c r="CV630" s="199"/>
      <c r="CW630" s="199"/>
      <c r="CX630" s="199"/>
      <c r="CY630" s="199"/>
      <c r="CZ630" s="199"/>
      <c r="DA630" s="199"/>
      <c r="DB630" s="199"/>
      <c r="DC630" s="199"/>
      <c r="DD630" s="199"/>
      <c r="DE630" s="199"/>
      <c r="DF630" s="199"/>
      <c r="DG630" s="199"/>
      <c r="DH630" s="199"/>
      <c r="DI630" s="199"/>
      <c r="DJ630" s="199"/>
      <c r="DK630" s="199"/>
      <c r="DL630" s="199"/>
      <c r="DM630" s="199"/>
      <c r="DN630" s="199"/>
      <c r="DO630" s="199"/>
      <c r="DP630" s="199"/>
      <c r="DQ630" s="199"/>
      <c r="DR630" s="199"/>
      <c r="DS630" s="199"/>
      <c r="DT630" s="199"/>
      <c r="DU630" s="199"/>
    </row>
    <row r="631" spans="51:125" s="86" customFormat="1">
      <c r="AY631" s="197"/>
      <c r="AZ631" s="197"/>
      <c r="BA631" s="197"/>
      <c r="BB631" s="197"/>
      <c r="BC631" s="197"/>
      <c r="BD631" s="197"/>
      <c r="BE631" s="197"/>
      <c r="BF631" s="197"/>
      <c r="BG631" s="197"/>
      <c r="BH631" s="197"/>
      <c r="BI631" s="197"/>
      <c r="BJ631" s="197"/>
      <c r="BK631" s="197"/>
      <c r="BL631" s="197"/>
      <c r="BM631" s="197"/>
      <c r="BN631" s="197"/>
      <c r="BO631" s="197"/>
      <c r="BP631" s="197"/>
      <c r="BQ631" s="197"/>
      <c r="BR631" s="197"/>
      <c r="BS631" s="197"/>
      <c r="BT631" s="197"/>
      <c r="BU631" s="197"/>
      <c r="BV631" s="197"/>
      <c r="BW631" s="197"/>
      <c r="BX631" s="199"/>
      <c r="BY631" s="199"/>
      <c r="BZ631" s="199"/>
      <c r="CA631" s="199"/>
      <c r="CB631" s="199"/>
      <c r="CC631" s="199"/>
      <c r="CD631" s="199"/>
      <c r="CE631" s="199"/>
      <c r="CF631" s="199"/>
      <c r="CG631" s="199"/>
      <c r="CH631" s="199"/>
      <c r="CI631" s="199"/>
      <c r="CJ631" s="199"/>
      <c r="CK631" s="199"/>
      <c r="CL631" s="199"/>
      <c r="CM631" s="199"/>
      <c r="CN631" s="199"/>
      <c r="CO631" s="199"/>
      <c r="CP631" s="199"/>
      <c r="CQ631" s="199"/>
      <c r="CR631" s="199"/>
      <c r="CS631" s="199"/>
      <c r="CT631" s="199"/>
      <c r="CU631" s="199"/>
      <c r="CV631" s="199"/>
      <c r="CW631" s="199"/>
      <c r="CX631" s="199"/>
      <c r="CY631" s="199"/>
      <c r="CZ631" s="199"/>
      <c r="DA631" s="199"/>
      <c r="DB631" s="199"/>
      <c r="DC631" s="199"/>
      <c r="DD631" s="199"/>
      <c r="DE631" s="199"/>
      <c r="DF631" s="199"/>
      <c r="DG631" s="199"/>
      <c r="DH631" s="199"/>
      <c r="DI631" s="199"/>
      <c r="DJ631" s="199"/>
      <c r="DK631" s="199"/>
      <c r="DL631" s="199"/>
      <c r="DM631" s="199"/>
      <c r="DN631" s="199"/>
      <c r="DO631" s="199"/>
      <c r="DP631" s="199"/>
      <c r="DQ631" s="199"/>
      <c r="DR631" s="199"/>
      <c r="DS631" s="199"/>
      <c r="DT631" s="199"/>
      <c r="DU631" s="199"/>
    </row>
    <row r="632" spans="51:125" s="86" customFormat="1">
      <c r="AY632" s="197"/>
      <c r="AZ632" s="197"/>
      <c r="BA632" s="197"/>
      <c r="BB632" s="197"/>
      <c r="BC632" s="197"/>
      <c r="BD632" s="197"/>
      <c r="BE632" s="197"/>
      <c r="BF632" s="197"/>
      <c r="BG632" s="197"/>
      <c r="BH632" s="197"/>
      <c r="BI632" s="197"/>
      <c r="BJ632" s="197"/>
      <c r="BK632" s="197"/>
      <c r="BL632" s="197"/>
      <c r="BM632" s="197"/>
      <c r="BN632" s="197"/>
      <c r="BO632" s="197"/>
      <c r="BP632" s="197"/>
      <c r="BQ632" s="197"/>
      <c r="BR632" s="197"/>
      <c r="BS632" s="197"/>
      <c r="BT632" s="197"/>
      <c r="BU632" s="197"/>
      <c r="BV632" s="197"/>
      <c r="BW632" s="197"/>
      <c r="BX632" s="199"/>
      <c r="BY632" s="199"/>
      <c r="BZ632" s="199"/>
      <c r="CA632" s="199"/>
      <c r="CB632" s="199"/>
      <c r="CC632" s="199"/>
      <c r="CD632" s="199"/>
      <c r="CE632" s="199"/>
      <c r="CF632" s="199"/>
      <c r="CG632" s="199"/>
      <c r="CH632" s="199"/>
      <c r="CI632" s="199"/>
      <c r="CJ632" s="199"/>
      <c r="CK632" s="199"/>
      <c r="CL632" s="199"/>
      <c r="CM632" s="199"/>
      <c r="CN632" s="199"/>
      <c r="CO632" s="199"/>
      <c r="CP632" s="199"/>
      <c r="CQ632" s="199"/>
      <c r="CR632" s="199"/>
      <c r="CS632" s="199"/>
      <c r="CT632" s="199"/>
      <c r="CU632" s="199"/>
      <c r="CV632" s="199"/>
      <c r="CW632" s="199"/>
      <c r="CX632" s="199"/>
      <c r="CY632" s="199"/>
      <c r="CZ632" s="199"/>
      <c r="DA632" s="199"/>
      <c r="DB632" s="199"/>
      <c r="DC632" s="199"/>
      <c r="DD632" s="199"/>
      <c r="DE632" s="199"/>
      <c r="DF632" s="199"/>
      <c r="DG632" s="199"/>
      <c r="DH632" s="199"/>
      <c r="DI632" s="199"/>
      <c r="DJ632" s="199"/>
      <c r="DK632" s="199"/>
      <c r="DL632" s="199"/>
      <c r="DM632" s="199"/>
      <c r="DN632" s="199"/>
      <c r="DO632" s="199"/>
      <c r="DP632" s="199"/>
      <c r="DQ632" s="199"/>
      <c r="DR632" s="199"/>
      <c r="DS632" s="199"/>
      <c r="DT632" s="199"/>
      <c r="DU632" s="199"/>
    </row>
    <row r="633" spans="51:125" s="86" customFormat="1" ht="20.25" customHeight="1">
      <c r="AY633" s="197"/>
      <c r="AZ633" s="197"/>
      <c r="BA633" s="197"/>
      <c r="BB633" s="197"/>
      <c r="BC633" s="197"/>
      <c r="BD633" s="197"/>
      <c r="BE633" s="197"/>
      <c r="BF633" s="197"/>
      <c r="BG633" s="197"/>
      <c r="BH633" s="197"/>
      <c r="BI633" s="197"/>
      <c r="BJ633" s="197"/>
      <c r="BK633" s="197"/>
      <c r="BL633" s="197"/>
      <c r="BM633" s="197"/>
      <c r="BN633" s="197"/>
      <c r="BO633" s="197"/>
      <c r="BP633" s="197"/>
      <c r="BQ633" s="197"/>
      <c r="BR633" s="197"/>
      <c r="BS633" s="197"/>
      <c r="BT633" s="197"/>
      <c r="BU633" s="197"/>
      <c r="BV633" s="197"/>
      <c r="BW633" s="197"/>
      <c r="BX633" s="199"/>
      <c r="BY633" s="199"/>
      <c r="BZ633" s="199"/>
      <c r="CA633" s="199"/>
      <c r="CB633" s="199"/>
      <c r="CC633" s="199"/>
      <c r="CD633" s="199"/>
      <c r="CE633" s="199"/>
      <c r="CF633" s="199"/>
      <c r="CG633" s="199"/>
      <c r="CH633" s="199"/>
      <c r="CI633" s="199"/>
      <c r="CJ633" s="199"/>
      <c r="CK633" s="199"/>
      <c r="CL633" s="199"/>
      <c r="CM633" s="199"/>
      <c r="CN633" s="199"/>
      <c r="CO633" s="199"/>
      <c r="CP633" s="199"/>
      <c r="CQ633" s="199"/>
      <c r="CR633" s="199"/>
      <c r="CS633" s="199"/>
      <c r="CT633" s="199"/>
      <c r="CU633" s="199"/>
      <c r="CV633" s="199"/>
      <c r="CW633" s="199"/>
      <c r="CX633" s="199"/>
      <c r="CY633" s="199"/>
      <c r="CZ633" s="199"/>
      <c r="DA633" s="199"/>
      <c r="DB633" s="199"/>
      <c r="DC633" s="199"/>
      <c r="DD633" s="199"/>
      <c r="DE633" s="199"/>
      <c r="DF633" s="199"/>
      <c r="DG633" s="199"/>
      <c r="DH633" s="199"/>
      <c r="DI633" s="199"/>
      <c r="DJ633" s="199"/>
      <c r="DK633" s="199"/>
      <c r="DL633" s="199"/>
      <c r="DM633" s="199"/>
      <c r="DN633" s="199"/>
      <c r="DO633" s="199"/>
      <c r="DP633" s="199"/>
      <c r="DQ633" s="199"/>
      <c r="DR633" s="199"/>
      <c r="DS633" s="199"/>
      <c r="DT633" s="199"/>
      <c r="DU633" s="199"/>
    </row>
    <row r="634" spans="51:125" s="86" customFormat="1" ht="19.5" customHeight="1">
      <c r="AY634" s="197"/>
      <c r="AZ634" s="197"/>
      <c r="BA634" s="197"/>
      <c r="BB634" s="197"/>
      <c r="BC634" s="197"/>
      <c r="BD634" s="197"/>
      <c r="BE634" s="197"/>
      <c r="BF634" s="197"/>
      <c r="BG634" s="197"/>
      <c r="BH634" s="197"/>
      <c r="BI634" s="197"/>
      <c r="BJ634" s="197"/>
      <c r="BK634" s="197"/>
      <c r="BL634" s="197"/>
      <c r="BM634" s="197"/>
      <c r="BN634" s="197"/>
      <c r="BO634" s="197"/>
      <c r="BP634" s="197"/>
      <c r="BQ634" s="197"/>
      <c r="BR634" s="197"/>
      <c r="BS634" s="197"/>
      <c r="BT634" s="197"/>
      <c r="BU634" s="197"/>
      <c r="BV634" s="197"/>
      <c r="BW634" s="197"/>
      <c r="BX634" s="199"/>
      <c r="BY634" s="199"/>
      <c r="BZ634" s="199"/>
      <c r="CA634" s="199"/>
      <c r="CB634" s="199"/>
      <c r="CC634" s="199"/>
      <c r="CD634" s="199"/>
      <c r="CE634" s="199"/>
      <c r="CF634" s="199"/>
      <c r="CG634" s="199"/>
      <c r="CH634" s="199"/>
      <c r="CI634" s="199"/>
      <c r="CJ634" s="199"/>
      <c r="CK634" s="199"/>
      <c r="CL634" s="199"/>
      <c r="CM634" s="199"/>
      <c r="CN634" s="199"/>
      <c r="CO634" s="199"/>
      <c r="CP634" s="199"/>
      <c r="CQ634" s="199"/>
      <c r="CR634" s="199"/>
      <c r="CS634" s="199"/>
      <c r="CT634" s="199"/>
      <c r="CU634" s="199"/>
      <c r="CV634" s="199"/>
      <c r="CW634" s="199"/>
      <c r="CX634" s="199"/>
      <c r="CY634" s="199"/>
      <c r="CZ634" s="199"/>
      <c r="DA634" s="199"/>
      <c r="DB634" s="199"/>
      <c r="DC634" s="199"/>
      <c r="DD634" s="199"/>
      <c r="DE634" s="199"/>
      <c r="DF634" s="199"/>
      <c r="DG634" s="199"/>
      <c r="DH634" s="199"/>
      <c r="DI634" s="199"/>
      <c r="DJ634" s="199"/>
      <c r="DK634" s="199"/>
      <c r="DL634" s="199"/>
      <c r="DM634" s="199"/>
      <c r="DN634" s="199"/>
      <c r="DO634" s="199"/>
      <c r="DP634" s="199"/>
      <c r="DQ634" s="199"/>
      <c r="DR634" s="199"/>
      <c r="DS634" s="199"/>
      <c r="DT634" s="199"/>
      <c r="DU634" s="199"/>
    </row>
    <row r="635" spans="51:125" s="86" customFormat="1">
      <c r="AY635" s="197"/>
      <c r="AZ635" s="197"/>
      <c r="BA635" s="197"/>
      <c r="BB635" s="197"/>
      <c r="BC635" s="197"/>
      <c r="BD635" s="197"/>
      <c r="BE635" s="197"/>
      <c r="BF635" s="197"/>
      <c r="BG635" s="197"/>
      <c r="BH635" s="197"/>
      <c r="BI635" s="197"/>
      <c r="BJ635" s="197"/>
      <c r="BK635" s="197"/>
      <c r="BL635" s="197"/>
      <c r="BM635" s="197"/>
      <c r="BN635" s="197"/>
      <c r="BO635" s="197"/>
      <c r="BP635" s="197"/>
      <c r="BQ635" s="197"/>
      <c r="BR635" s="197"/>
      <c r="BS635" s="197"/>
      <c r="BT635" s="197"/>
      <c r="BU635" s="197"/>
      <c r="BV635" s="197"/>
      <c r="BW635" s="197"/>
      <c r="BX635" s="199"/>
      <c r="BY635" s="199"/>
      <c r="BZ635" s="199"/>
      <c r="CA635" s="199"/>
      <c r="CB635" s="199"/>
      <c r="CC635" s="199"/>
      <c r="CD635" s="199"/>
      <c r="CE635" s="199"/>
      <c r="CF635" s="199"/>
      <c r="CG635" s="199"/>
      <c r="CH635" s="199"/>
      <c r="CI635" s="199"/>
      <c r="CJ635" s="199"/>
      <c r="CK635" s="199"/>
      <c r="CL635" s="199"/>
      <c r="CM635" s="199"/>
      <c r="CN635" s="199"/>
      <c r="CO635" s="199"/>
      <c r="CP635" s="199"/>
      <c r="CQ635" s="199"/>
      <c r="CR635" s="199"/>
      <c r="CS635" s="199"/>
      <c r="CT635" s="199"/>
      <c r="CU635" s="199"/>
      <c r="CV635" s="199"/>
      <c r="CW635" s="199"/>
      <c r="CX635" s="199"/>
      <c r="CY635" s="199"/>
      <c r="CZ635" s="199"/>
      <c r="DA635" s="199"/>
      <c r="DB635" s="199"/>
      <c r="DC635" s="199"/>
      <c r="DD635" s="199"/>
      <c r="DE635" s="199"/>
      <c r="DF635" s="199"/>
      <c r="DG635" s="199"/>
      <c r="DH635" s="199"/>
      <c r="DI635" s="199"/>
      <c r="DJ635" s="199"/>
      <c r="DK635" s="199"/>
      <c r="DL635" s="199"/>
      <c r="DM635" s="199"/>
      <c r="DN635" s="199"/>
      <c r="DO635" s="199"/>
      <c r="DP635" s="199"/>
      <c r="DQ635" s="199"/>
      <c r="DR635" s="199"/>
      <c r="DS635" s="199"/>
      <c r="DT635" s="199"/>
      <c r="DU635" s="199"/>
    </row>
    <row r="636" spans="51:125" s="86" customFormat="1">
      <c r="AY636" s="197"/>
      <c r="AZ636" s="197"/>
      <c r="BA636" s="197"/>
      <c r="BB636" s="197"/>
      <c r="BC636" s="197"/>
      <c r="BD636" s="197"/>
      <c r="BE636" s="197"/>
      <c r="BF636" s="197"/>
      <c r="BG636" s="197"/>
      <c r="BH636" s="197"/>
      <c r="BI636" s="197"/>
      <c r="BJ636" s="197"/>
      <c r="BK636" s="197"/>
      <c r="BL636" s="197"/>
      <c r="BM636" s="197"/>
      <c r="BN636" s="197"/>
      <c r="BO636" s="197"/>
      <c r="BP636" s="197"/>
      <c r="BQ636" s="197"/>
      <c r="BR636" s="197"/>
      <c r="BS636" s="197"/>
      <c r="BT636" s="197"/>
      <c r="BU636" s="197"/>
      <c r="BV636" s="197"/>
      <c r="BW636" s="197"/>
      <c r="BX636" s="199"/>
      <c r="BY636" s="199"/>
      <c r="BZ636" s="199"/>
      <c r="CA636" s="199"/>
      <c r="CB636" s="199"/>
      <c r="CC636" s="199"/>
      <c r="CD636" s="199"/>
      <c r="CE636" s="199"/>
      <c r="CF636" s="199"/>
      <c r="CG636" s="199"/>
      <c r="CH636" s="199"/>
      <c r="CI636" s="199"/>
      <c r="CJ636" s="199"/>
      <c r="CK636" s="199"/>
      <c r="CL636" s="199"/>
      <c r="CM636" s="199"/>
      <c r="CN636" s="199"/>
      <c r="CO636" s="199"/>
      <c r="CP636" s="199"/>
      <c r="CQ636" s="199"/>
      <c r="CR636" s="199"/>
      <c r="CS636" s="199"/>
      <c r="CT636" s="199"/>
      <c r="CU636" s="199"/>
      <c r="CV636" s="199"/>
      <c r="CW636" s="199"/>
      <c r="CX636" s="199"/>
      <c r="CY636" s="199"/>
      <c r="CZ636" s="199"/>
      <c r="DA636" s="199"/>
      <c r="DB636" s="199"/>
      <c r="DC636" s="199"/>
      <c r="DD636" s="199"/>
      <c r="DE636" s="199"/>
      <c r="DF636" s="199"/>
      <c r="DG636" s="199"/>
      <c r="DH636" s="199"/>
      <c r="DI636" s="199"/>
      <c r="DJ636" s="199"/>
      <c r="DK636" s="199"/>
      <c r="DL636" s="199"/>
      <c r="DM636" s="199"/>
      <c r="DN636" s="199"/>
      <c r="DO636" s="199"/>
      <c r="DP636" s="199"/>
      <c r="DQ636" s="199"/>
      <c r="DR636" s="199"/>
      <c r="DS636" s="199"/>
      <c r="DT636" s="199"/>
      <c r="DU636" s="199"/>
    </row>
    <row r="637" spans="51:125" s="86" customFormat="1">
      <c r="AY637" s="197"/>
      <c r="AZ637" s="197"/>
      <c r="BA637" s="197"/>
      <c r="BB637" s="197"/>
      <c r="BC637" s="197"/>
      <c r="BD637" s="197"/>
      <c r="BE637" s="197"/>
      <c r="BF637" s="197"/>
      <c r="BG637" s="197"/>
      <c r="BH637" s="197"/>
      <c r="BI637" s="197"/>
      <c r="BJ637" s="197"/>
      <c r="BK637" s="197"/>
      <c r="BL637" s="197"/>
      <c r="BM637" s="197"/>
      <c r="BN637" s="197"/>
      <c r="BO637" s="197"/>
      <c r="BP637" s="197"/>
      <c r="BQ637" s="197"/>
      <c r="BR637" s="197"/>
      <c r="BS637" s="197"/>
      <c r="BT637" s="197"/>
      <c r="BU637" s="197"/>
      <c r="BV637" s="197"/>
      <c r="BW637" s="197"/>
      <c r="BX637" s="199"/>
      <c r="BY637" s="199"/>
      <c r="BZ637" s="199"/>
      <c r="CA637" s="199"/>
      <c r="CB637" s="199"/>
      <c r="CC637" s="199"/>
      <c r="CD637" s="199"/>
      <c r="CE637" s="199"/>
      <c r="CF637" s="199"/>
      <c r="CG637" s="199"/>
      <c r="CH637" s="199"/>
      <c r="CI637" s="199"/>
      <c r="CJ637" s="199"/>
      <c r="CK637" s="199"/>
      <c r="CL637" s="199"/>
      <c r="CM637" s="199"/>
      <c r="CN637" s="199"/>
      <c r="CO637" s="199"/>
      <c r="CP637" s="199"/>
      <c r="CQ637" s="199"/>
      <c r="CR637" s="199"/>
      <c r="CS637" s="199"/>
      <c r="CT637" s="199"/>
      <c r="CU637" s="199"/>
      <c r="CV637" s="199"/>
      <c r="CW637" s="199"/>
      <c r="CX637" s="199"/>
      <c r="CY637" s="199"/>
      <c r="CZ637" s="199"/>
      <c r="DA637" s="199"/>
      <c r="DB637" s="199"/>
      <c r="DC637" s="199"/>
      <c r="DD637" s="199"/>
      <c r="DE637" s="199"/>
      <c r="DF637" s="199"/>
      <c r="DG637" s="199"/>
      <c r="DH637" s="199"/>
      <c r="DI637" s="199"/>
      <c r="DJ637" s="199"/>
      <c r="DK637" s="199"/>
      <c r="DL637" s="199"/>
      <c r="DM637" s="199"/>
      <c r="DN637" s="199"/>
      <c r="DO637" s="199"/>
      <c r="DP637" s="199"/>
      <c r="DQ637" s="199"/>
      <c r="DR637" s="199"/>
      <c r="DS637" s="199"/>
      <c r="DT637" s="199"/>
      <c r="DU637" s="199"/>
    </row>
    <row r="638" spans="51:125" s="86" customFormat="1">
      <c r="AY638" s="197"/>
      <c r="AZ638" s="197"/>
      <c r="BA638" s="197"/>
      <c r="BB638" s="197"/>
      <c r="BC638" s="197"/>
      <c r="BD638" s="197"/>
      <c r="BE638" s="197"/>
      <c r="BF638" s="197"/>
      <c r="BG638" s="197"/>
      <c r="BH638" s="197"/>
      <c r="BI638" s="197"/>
      <c r="BJ638" s="197"/>
      <c r="BK638" s="197"/>
      <c r="BL638" s="197"/>
      <c r="BM638" s="197"/>
      <c r="BN638" s="197"/>
      <c r="BO638" s="197"/>
      <c r="BP638" s="197"/>
      <c r="BQ638" s="197"/>
      <c r="BR638" s="197"/>
      <c r="BS638" s="197"/>
      <c r="BT638" s="197"/>
      <c r="BU638" s="197"/>
      <c r="BV638" s="197"/>
      <c r="BW638" s="197"/>
      <c r="BX638" s="199"/>
      <c r="BY638" s="199"/>
      <c r="BZ638" s="199"/>
      <c r="CA638" s="199"/>
      <c r="CB638" s="199"/>
      <c r="CC638" s="199"/>
      <c r="CD638" s="199"/>
      <c r="CE638" s="199"/>
      <c r="CF638" s="199"/>
      <c r="CG638" s="199"/>
      <c r="CH638" s="199"/>
      <c r="CI638" s="199"/>
      <c r="CJ638" s="199"/>
      <c r="CK638" s="199"/>
      <c r="CL638" s="199"/>
      <c r="CM638" s="199"/>
      <c r="CN638" s="199"/>
      <c r="CO638" s="199"/>
      <c r="CP638" s="199"/>
      <c r="CQ638" s="199"/>
      <c r="CR638" s="199"/>
      <c r="CS638" s="199"/>
      <c r="CT638" s="199"/>
      <c r="CU638" s="199"/>
      <c r="CV638" s="199"/>
      <c r="CW638" s="199"/>
      <c r="CX638" s="199"/>
      <c r="CY638" s="199"/>
      <c r="CZ638" s="199"/>
      <c r="DA638" s="199"/>
      <c r="DB638" s="199"/>
      <c r="DC638" s="199"/>
      <c r="DD638" s="199"/>
      <c r="DE638" s="199"/>
      <c r="DF638" s="199"/>
      <c r="DG638" s="199"/>
      <c r="DH638" s="199"/>
      <c r="DI638" s="199"/>
      <c r="DJ638" s="199"/>
      <c r="DK638" s="199"/>
      <c r="DL638" s="199"/>
      <c r="DM638" s="199"/>
      <c r="DN638" s="199"/>
      <c r="DO638" s="199"/>
      <c r="DP638" s="199"/>
      <c r="DQ638" s="199"/>
      <c r="DR638" s="199"/>
      <c r="DS638" s="199"/>
      <c r="DT638" s="199"/>
      <c r="DU638" s="199"/>
    </row>
    <row r="639" spans="51:125" s="86" customFormat="1">
      <c r="AY639" s="197"/>
      <c r="AZ639" s="197"/>
      <c r="BA639" s="197"/>
      <c r="BB639" s="197"/>
      <c r="BC639" s="197"/>
      <c r="BD639" s="197"/>
      <c r="BE639" s="197"/>
      <c r="BF639" s="197"/>
      <c r="BG639" s="197"/>
      <c r="BH639" s="197"/>
      <c r="BI639" s="197"/>
      <c r="BJ639" s="197"/>
      <c r="BK639" s="197"/>
      <c r="BL639" s="197"/>
      <c r="BM639" s="197"/>
      <c r="BN639" s="197"/>
      <c r="BO639" s="197"/>
      <c r="BP639" s="197"/>
      <c r="BQ639" s="197"/>
      <c r="BR639" s="197"/>
      <c r="BS639" s="197"/>
      <c r="BT639" s="197"/>
      <c r="BU639" s="197"/>
      <c r="BV639" s="197"/>
      <c r="BW639" s="197"/>
      <c r="BX639" s="199"/>
      <c r="BY639" s="199"/>
      <c r="BZ639" s="199"/>
      <c r="CA639" s="199"/>
      <c r="CB639" s="199"/>
      <c r="CC639" s="199"/>
      <c r="CD639" s="199"/>
      <c r="CE639" s="199"/>
      <c r="CF639" s="199"/>
      <c r="CG639" s="199"/>
      <c r="CH639" s="199"/>
      <c r="CI639" s="199"/>
      <c r="CJ639" s="199"/>
      <c r="CK639" s="199"/>
      <c r="CL639" s="199"/>
      <c r="CM639" s="199"/>
      <c r="CN639" s="199"/>
      <c r="CO639" s="199"/>
      <c r="CP639" s="199"/>
      <c r="CQ639" s="199"/>
      <c r="CR639" s="199"/>
      <c r="CS639" s="199"/>
      <c r="CT639" s="199"/>
      <c r="CU639" s="199"/>
      <c r="CV639" s="199"/>
      <c r="CW639" s="199"/>
      <c r="CX639" s="199"/>
      <c r="CY639" s="199"/>
      <c r="CZ639" s="199"/>
      <c r="DA639" s="199"/>
      <c r="DB639" s="199"/>
      <c r="DC639" s="199"/>
      <c r="DD639" s="199"/>
      <c r="DE639" s="199"/>
      <c r="DF639" s="199"/>
      <c r="DG639" s="199"/>
      <c r="DH639" s="199"/>
      <c r="DI639" s="199"/>
      <c r="DJ639" s="199"/>
      <c r="DK639" s="199"/>
      <c r="DL639" s="199"/>
      <c r="DM639" s="199"/>
      <c r="DN639" s="199"/>
      <c r="DO639" s="199"/>
      <c r="DP639" s="199"/>
      <c r="DQ639" s="199"/>
      <c r="DR639" s="199"/>
      <c r="DS639" s="199"/>
      <c r="DT639" s="199"/>
      <c r="DU639" s="199"/>
    </row>
    <row r="640" spans="51:125" s="86" customFormat="1">
      <c r="AY640" s="197"/>
      <c r="AZ640" s="197"/>
      <c r="BA640" s="197"/>
      <c r="BB640" s="197"/>
      <c r="BC640" s="197"/>
      <c r="BD640" s="197"/>
      <c r="BE640" s="197"/>
      <c r="BF640" s="197"/>
      <c r="BG640" s="197"/>
      <c r="BH640" s="197"/>
      <c r="BI640" s="197"/>
      <c r="BJ640" s="197"/>
      <c r="BK640" s="197"/>
      <c r="BL640" s="197"/>
      <c r="BM640" s="197"/>
      <c r="BN640" s="197"/>
      <c r="BO640" s="197"/>
      <c r="BP640" s="197"/>
      <c r="BQ640" s="197"/>
      <c r="BR640" s="197"/>
      <c r="BS640" s="197"/>
      <c r="BT640" s="197"/>
      <c r="BU640" s="197"/>
      <c r="BV640" s="197"/>
      <c r="BW640" s="197"/>
      <c r="BX640" s="199"/>
      <c r="BY640" s="199"/>
      <c r="BZ640" s="199"/>
      <c r="CA640" s="199"/>
      <c r="CB640" s="199"/>
      <c r="CC640" s="199"/>
      <c r="CD640" s="199"/>
      <c r="CE640" s="199"/>
      <c r="CF640" s="199"/>
      <c r="CG640" s="199"/>
      <c r="CH640" s="199"/>
      <c r="CI640" s="199"/>
      <c r="CJ640" s="199"/>
      <c r="CK640" s="199"/>
      <c r="CL640" s="199"/>
      <c r="CM640" s="199"/>
      <c r="CN640" s="199"/>
      <c r="CO640" s="199"/>
      <c r="CP640" s="199"/>
      <c r="CQ640" s="199"/>
      <c r="CR640" s="199"/>
      <c r="CS640" s="199"/>
      <c r="CT640" s="199"/>
      <c r="CU640" s="199"/>
      <c r="CV640" s="199"/>
      <c r="CW640" s="199"/>
      <c r="CX640" s="199"/>
      <c r="CY640" s="199"/>
      <c r="CZ640" s="199"/>
      <c r="DA640" s="199"/>
      <c r="DB640" s="199"/>
      <c r="DC640" s="199"/>
      <c r="DD640" s="199"/>
      <c r="DE640" s="199"/>
      <c r="DF640" s="199"/>
      <c r="DG640" s="199"/>
      <c r="DH640" s="199"/>
      <c r="DI640" s="199"/>
      <c r="DJ640" s="199"/>
      <c r="DK640" s="199"/>
      <c r="DL640" s="199"/>
      <c r="DM640" s="199"/>
      <c r="DN640" s="199"/>
      <c r="DO640" s="199"/>
      <c r="DP640" s="199"/>
      <c r="DQ640" s="199"/>
      <c r="DR640" s="199"/>
      <c r="DS640" s="199"/>
      <c r="DT640" s="199"/>
      <c r="DU640" s="199"/>
    </row>
    <row r="641" spans="51:125" s="86" customFormat="1">
      <c r="AY641" s="197"/>
      <c r="AZ641" s="197"/>
      <c r="BA641" s="197"/>
      <c r="BB641" s="197"/>
      <c r="BC641" s="197"/>
      <c r="BD641" s="197"/>
      <c r="BE641" s="197"/>
      <c r="BF641" s="197"/>
      <c r="BG641" s="197"/>
      <c r="BH641" s="197"/>
      <c r="BI641" s="197"/>
      <c r="BJ641" s="197"/>
      <c r="BK641" s="197"/>
      <c r="BL641" s="197"/>
      <c r="BM641" s="197"/>
      <c r="BN641" s="197"/>
      <c r="BO641" s="197"/>
      <c r="BP641" s="197"/>
      <c r="BQ641" s="197"/>
      <c r="BR641" s="197"/>
      <c r="BS641" s="197"/>
      <c r="BT641" s="197"/>
      <c r="BU641" s="197"/>
      <c r="BV641" s="197"/>
      <c r="BW641" s="197"/>
      <c r="BX641" s="199"/>
      <c r="BY641" s="199"/>
      <c r="BZ641" s="199"/>
      <c r="CA641" s="199"/>
      <c r="CB641" s="199"/>
      <c r="CC641" s="199"/>
      <c r="CD641" s="199"/>
      <c r="CE641" s="199"/>
      <c r="CF641" s="199"/>
      <c r="CG641" s="199"/>
      <c r="CH641" s="199"/>
      <c r="CI641" s="199"/>
      <c r="CJ641" s="199"/>
      <c r="CK641" s="199"/>
      <c r="CL641" s="199"/>
      <c r="CM641" s="199"/>
      <c r="CN641" s="199"/>
      <c r="CO641" s="199"/>
      <c r="CP641" s="199"/>
      <c r="CQ641" s="199"/>
      <c r="CR641" s="199"/>
      <c r="CS641" s="199"/>
      <c r="CT641" s="199"/>
      <c r="CU641" s="199"/>
      <c r="CV641" s="199"/>
      <c r="CW641" s="199"/>
      <c r="CX641" s="199"/>
      <c r="CY641" s="199"/>
      <c r="CZ641" s="199"/>
      <c r="DA641" s="199"/>
      <c r="DB641" s="199"/>
      <c r="DC641" s="199"/>
      <c r="DD641" s="199"/>
      <c r="DE641" s="199"/>
      <c r="DF641" s="199"/>
      <c r="DG641" s="199"/>
      <c r="DH641" s="199"/>
      <c r="DI641" s="199"/>
      <c r="DJ641" s="199"/>
      <c r="DK641" s="199"/>
      <c r="DL641" s="199"/>
      <c r="DM641" s="199"/>
      <c r="DN641" s="199"/>
      <c r="DO641" s="199"/>
      <c r="DP641" s="199"/>
      <c r="DQ641" s="199"/>
      <c r="DR641" s="199"/>
      <c r="DS641" s="199"/>
      <c r="DT641" s="199"/>
      <c r="DU641" s="199"/>
    </row>
    <row r="642" spans="51:125" s="86" customFormat="1">
      <c r="AY642" s="197"/>
      <c r="AZ642" s="197"/>
      <c r="BA642" s="197"/>
      <c r="BB642" s="197"/>
      <c r="BC642" s="197"/>
      <c r="BD642" s="197"/>
      <c r="BE642" s="197"/>
      <c r="BF642" s="197"/>
      <c r="BG642" s="197"/>
      <c r="BH642" s="197"/>
      <c r="BI642" s="197"/>
      <c r="BJ642" s="197"/>
      <c r="BK642" s="197"/>
      <c r="BL642" s="197"/>
      <c r="BM642" s="197"/>
      <c r="BN642" s="197"/>
      <c r="BO642" s="197"/>
      <c r="BP642" s="197"/>
      <c r="BQ642" s="197"/>
      <c r="BR642" s="197"/>
      <c r="BS642" s="197"/>
      <c r="BT642" s="197"/>
      <c r="BU642" s="197"/>
      <c r="BV642" s="197"/>
      <c r="BW642" s="197"/>
      <c r="BX642" s="199"/>
      <c r="BY642" s="199"/>
      <c r="BZ642" s="199"/>
      <c r="CA642" s="199"/>
      <c r="CB642" s="199"/>
      <c r="CC642" s="199"/>
      <c r="CD642" s="199"/>
      <c r="CE642" s="199"/>
      <c r="CF642" s="199"/>
      <c r="CG642" s="199"/>
      <c r="CH642" s="199"/>
      <c r="CI642" s="199"/>
      <c r="CJ642" s="199"/>
      <c r="CK642" s="199"/>
      <c r="CL642" s="199"/>
      <c r="CM642" s="199"/>
      <c r="CN642" s="199"/>
      <c r="CO642" s="199"/>
      <c r="CP642" s="199"/>
      <c r="CQ642" s="199"/>
      <c r="CR642" s="199"/>
      <c r="CS642" s="199"/>
      <c r="CT642" s="199"/>
      <c r="CU642" s="199"/>
      <c r="CV642" s="199"/>
      <c r="CW642" s="199"/>
      <c r="CX642" s="199"/>
      <c r="CY642" s="199"/>
      <c r="CZ642" s="199"/>
      <c r="DA642" s="199"/>
      <c r="DB642" s="199"/>
      <c r="DC642" s="199"/>
      <c r="DD642" s="199"/>
      <c r="DE642" s="199"/>
      <c r="DF642" s="199"/>
      <c r="DG642" s="199"/>
      <c r="DH642" s="199"/>
      <c r="DI642" s="199"/>
      <c r="DJ642" s="199"/>
      <c r="DK642" s="199"/>
      <c r="DL642" s="199"/>
      <c r="DM642" s="199"/>
      <c r="DN642" s="199"/>
      <c r="DO642" s="199"/>
      <c r="DP642" s="199"/>
      <c r="DQ642" s="199"/>
      <c r="DR642" s="199"/>
      <c r="DS642" s="199"/>
      <c r="DT642" s="199"/>
      <c r="DU642" s="199"/>
    </row>
    <row r="643" spans="51:125" s="86" customFormat="1">
      <c r="AY643" s="197"/>
      <c r="AZ643" s="197"/>
      <c r="BA643" s="197"/>
      <c r="BB643" s="197"/>
      <c r="BC643" s="197"/>
      <c r="BD643" s="197"/>
      <c r="BE643" s="197"/>
      <c r="BF643" s="197"/>
      <c r="BG643" s="197"/>
      <c r="BH643" s="197"/>
      <c r="BI643" s="197"/>
      <c r="BJ643" s="197"/>
      <c r="BK643" s="197"/>
      <c r="BL643" s="197"/>
      <c r="BM643" s="197"/>
      <c r="BN643" s="197"/>
      <c r="BO643" s="197"/>
      <c r="BP643" s="197"/>
      <c r="BQ643" s="197"/>
      <c r="BR643" s="197"/>
      <c r="BS643" s="197"/>
      <c r="BT643" s="197"/>
      <c r="BU643" s="197"/>
      <c r="BV643" s="197"/>
      <c r="BW643" s="197"/>
      <c r="BX643" s="199"/>
      <c r="BY643" s="199"/>
      <c r="BZ643" s="199"/>
      <c r="CA643" s="199"/>
      <c r="CB643" s="199"/>
      <c r="CC643" s="199"/>
      <c r="CD643" s="199"/>
      <c r="CE643" s="199"/>
      <c r="CF643" s="199"/>
      <c r="CG643" s="199"/>
      <c r="CH643" s="199"/>
      <c r="CI643" s="199"/>
      <c r="CJ643" s="199"/>
      <c r="CK643" s="199"/>
      <c r="CL643" s="199"/>
      <c r="CM643" s="199"/>
      <c r="CN643" s="199"/>
      <c r="CO643" s="199"/>
      <c r="CP643" s="199"/>
      <c r="CQ643" s="199"/>
      <c r="CR643" s="199"/>
      <c r="CS643" s="199"/>
      <c r="CT643" s="199"/>
      <c r="CU643" s="199"/>
      <c r="CV643" s="199"/>
      <c r="CW643" s="199"/>
      <c r="CX643" s="199"/>
      <c r="CY643" s="199"/>
      <c r="CZ643" s="199"/>
      <c r="DA643" s="199"/>
      <c r="DB643" s="199"/>
      <c r="DC643" s="199"/>
      <c r="DD643" s="199"/>
      <c r="DE643" s="199"/>
      <c r="DF643" s="199"/>
      <c r="DG643" s="199"/>
      <c r="DH643" s="199"/>
      <c r="DI643" s="199"/>
      <c r="DJ643" s="199"/>
      <c r="DK643" s="199"/>
      <c r="DL643" s="199"/>
      <c r="DM643" s="199"/>
      <c r="DN643" s="199"/>
      <c r="DO643" s="199"/>
      <c r="DP643" s="199"/>
      <c r="DQ643" s="199"/>
      <c r="DR643" s="199"/>
      <c r="DS643" s="199"/>
      <c r="DT643" s="199"/>
      <c r="DU643" s="199"/>
    </row>
    <row r="644" spans="51:125" s="86" customFormat="1">
      <c r="AY644" s="197"/>
      <c r="AZ644" s="197"/>
      <c r="BA644" s="197"/>
      <c r="BB644" s="197"/>
      <c r="BC644" s="197"/>
      <c r="BD644" s="197"/>
      <c r="BE644" s="197"/>
      <c r="BF644" s="197"/>
      <c r="BG644" s="197"/>
      <c r="BH644" s="197"/>
      <c r="BI644" s="197"/>
      <c r="BJ644" s="197"/>
      <c r="BK644" s="197"/>
      <c r="BL644" s="197"/>
      <c r="BM644" s="197"/>
      <c r="BN644" s="197"/>
      <c r="BO644" s="197"/>
      <c r="BP644" s="197"/>
      <c r="BQ644" s="197"/>
      <c r="BR644" s="197"/>
      <c r="BS644" s="197"/>
      <c r="BT644" s="197"/>
      <c r="BU644" s="197"/>
      <c r="BV644" s="197"/>
      <c r="BW644" s="197"/>
      <c r="BX644" s="199"/>
      <c r="BY644" s="199"/>
      <c r="BZ644" s="199"/>
      <c r="CA644" s="199"/>
      <c r="CB644" s="199"/>
      <c r="CC644" s="199"/>
      <c r="CD644" s="199"/>
      <c r="CE644" s="199"/>
      <c r="CF644" s="199"/>
      <c r="CG644" s="199"/>
      <c r="CH644" s="199"/>
      <c r="CI644" s="199"/>
      <c r="CJ644" s="199"/>
      <c r="CK644" s="199"/>
      <c r="CL644" s="199"/>
      <c r="CM644" s="199"/>
      <c r="CN644" s="199"/>
      <c r="CO644" s="199"/>
      <c r="CP644" s="199"/>
      <c r="CQ644" s="199"/>
      <c r="CR644" s="199"/>
      <c r="CS644" s="199"/>
      <c r="CT644" s="199"/>
      <c r="CU644" s="199"/>
      <c r="CV644" s="199"/>
      <c r="CW644" s="199"/>
      <c r="CX644" s="199"/>
      <c r="CY644" s="199"/>
      <c r="CZ644" s="199"/>
      <c r="DA644" s="199"/>
      <c r="DB644" s="199"/>
      <c r="DC644" s="199"/>
      <c r="DD644" s="199"/>
      <c r="DE644" s="199"/>
      <c r="DF644" s="199"/>
      <c r="DG644" s="199"/>
      <c r="DH644" s="199"/>
      <c r="DI644" s="199"/>
      <c r="DJ644" s="199"/>
      <c r="DK644" s="199"/>
      <c r="DL644" s="199"/>
      <c r="DM644" s="199"/>
      <c r="DN644" s="199"/>
      <c r="DO644" s="199"/>
      <c r="DP644" s="199"/>
      <c r="DQ644" s="199"/>
      <c r="DR644" s="199"/>
      <c r="DS644" s="199"/>
      <c r="DT644" s="199"/>
      <c r="DU644" s="199"/>
    </row>
    <row r="645" spans="51:125" s="86" customFormat="1">
      <c r="AY645" s="197"/>
      <c r="AZ645" s="197"/>
      <c r="BA645" s="197"/>
      <c r="BB645" s="197"/>
      <c r="BC645" s="197"/>
      <c r="BD645" s="197"/>
      <c r="BE645" s="197"/>
      <c r="BF645" s="197"/>
      <c r="BG645" s="197"/>
      <c r="BH645" s="197"/>
      <c r="BI645" s="197"/>
      <c r="BJ645" s="197"/>
      <c r="BK645" s="197"/>
      <c r="BL645" s="197"/>
      <c r="BM645" s="197"/>
      <c r="BN645" s="197"/>
      <c r="BO645" s="197"/>
      <c r="BP645" s="197"/>
      <c r="BQ645" s="197"/>
      <c r="BR645" s="197"/>
      <c r="BS645" s="197"/>
      <c r="BT645" s="197"/>
      <c r="BU645" s="197"/>
      <c r="BV645" s="197"/>
      <c r="BW645" s="197"/>
      <c r="BX645" s="199"/>
      <c r="BY645" s="199"/>
      <c r="BZ645" s="199"/>
      <c r="CA645" s="199"/>
      <c r="CB645" s="199"/>
      <c r="CC645" s="199"/>
      <c r="CD645" s="199"/>
      <c r="CE645" s="199"/>
      <c r="CF645" s="199"/>
      <c r="CG645" s="199"/>
      <c r="CH645" s="199"/>
      <c r="CI645" s="199"/>
      <c r="CJ645" s="199"/>
      <c r="CK645" s="199"/>
      <c r="CL645" s="199"/>
      <c r="CM645" s="199"/>
      <c r="CN645" s="199"/>
      <c r="CO645" s="199"/>
      <c r="CP645" s="199"/>
      <c r="CQ645" s="199"/>
      <c r="CR645" s="199"/>
      <c r="CS645" s="199"/>
      <c r="CT645" s="199"/>
      <c r="CU645" s="199"/>
      <c r="CV645" s="199"/>
      <c r="CW645" s="199"/>
      <c r="CX645" s="199"/>
      <c r="CY645" s="199"/>
      <c r="CZ645" s="199"/>
      <c r="DA645" s="199"/>
      <c r="DB645" s="199"/>
      <c r="DC645" s="199"/>
      <c r="DD645" s="199"/>
      <c r="DE645" s="199"/>
      <c r="DF645" s="199"/>
      <c r="DG645" s="199"/>
      <c r="DH645" s="199"/>
      <c r="DI645" s="199"/>
      <c r="DJ645" s="199"/>
      <c r="DK645" s="199"/>
      <c r="DL645" s="199"/>
      <c r="DM645" s="199"/>
      <c r="DN645" s="199"/>
      <c r="DO645" s="199"/>
      <c r="DP645" s="199"/>
      <c r="DQ645" s="199"/>
      <c r="DR645" s="199"/>
      <c r="DS645" s="199"/>
      <c r="DT645" s="199"/>
      <c r="DU645" s="199"/>
    </row>
    <row r="646" spans="51:125" s="86" customFormat="1">
      <c r="AY646" s="197"/>
      <c r="AZ646" s="197"/>
      <c r="BA646" s="197"/>
      <c r="BB646" s="197"/>
      <c r="BC646" s="197"/>
      <c r="BD646" s="197"/>
      <c r="BE646" s="197"/>
      <c r="BF646" s="197"/>
      <c r="BG646" s="197"/>
      <c r="BH646" s="197"/>
      <c r="BI646" s="197"/>
      <c r="BJ646" s="197"/>
      <c r="BK646" s="197"/>
      <c r="BL646" s="197"/>
      <c r="BM646" s="197"/>
      <c r="BN646" s="197"/>
      <c r="BO646" s="197"/>
      <c r="BP646" s="197"/>
      <c r="BQ646" s="197"/>
      <c r="BR646" s="197"/>
      <c r="BS646" s="197"/>
      <c r="BT646" s="197"/>
      <c r="BU646" s="197"/>
      <c r="BV646" s="197"/>
      <c r="BW646" s="197"/>
      <c r="BX646" s="199"/>
      <c r="BY646" s="199"/>
      <c r="BZ646" s="199"/>
      <c r="CA646" s="199"/>
      <c r="CB646" s="199"/>
      <c r="CC646" s="199"/>
      <c r="CD646" s="199"/>
      <c r="CE646" s="199"/>
      <c r="CF646" s="199"/>
      <c r="CG646" s="199"/>
      <c r="CH646" s="199"/>
      <c r="CI646" s="199"/>
      <c r="CJ646" s="199"/>
      <c r="CK646" s="199"/>
      <c r="CL646" s="199"/>
      <c r="CM646" s="199"/>
      <c r="CN646" s="199"/>
      <c r="CO646" s="199"/>
      <c r="CP646" s="199"/>
      <c r="CQ646" s="199"/>
      <c r="CR646" s="199"/>
      <c r="CS646" s="199"/>
      <c r="CT646" s="199"/>
      <c r="CU646" s="199"/>
      <c r="CV646" s="199"/>
      <c r="CW646" s="199"/>
      <c r="CX646" s="199"/>
      <c r="CY646" s="199"/>
      <c r="CZ646" s="199"/>
      <c r="DA646" s="199"/>
      <c r="DB646" s="199"/>
      <c r="DC646" s="199"/>
      <c r="DD646" s="199"/>
      <c r="DE646" s="199"/>
      <c r="DF646" s="199"/>
      <c r="DG646" s="199"/>
      <c r="DH646" s="199"/>
      <c r="DI646" s="199"/>
      <c r="DJ646" s="199"/>
      <c r="DK646" s="199"/>
      <c r="DL646" s="199"/>
      <c r="DM646" s="199"/>
      <c r="DN646" s="199"/>
      <c r="DO646" s="199"/>
      <c r="DP646" s="199"/>
      <c r="DQ646" s="199"/>
      <c r="DR646" s="199"/>
      <c r="DS646" s="199"/>
      <c r="DT646" s="199"/>
      <c r="DU646" s="199"/>
    </row>
    <row r="647" spans="51:125" s="86" customFormat="1">
      <c r="AY647" s="197"/>
      <c r="AZ647" s="197"/>
      <c r="BA647" s="197"/>
      <c r="BB647" s="197"/>
      <c r="BC647" s="197"/>
      <c r="BD647" s="197"/>
      <c r="BE647" s="197"/>
      <c r="BF647" s="197"/>
      <c r="BG647" s="197"/>
      <c r="BH647" s="197"/>
      <c r="BI647" s="197"/>
      <c r="BJ647" s="197"/>
      <c r="BK647" s="197"/>
      <c r="BL647" s="197"/>
      <c r="BM647" s="197"/>
      <c r="BN647" s="197"/>
      <c r="BO647" s="197"/>
      <c r="BP647" s="197"/>
      <c r="BQ647" s="197"/>
      <c r="BR647" s="197"/>
      <c r="BS647" s="197"/>
      <c r="BT647" s="197"/>
      <c r="BU647" s="197"/>
      <c r="BV647" s="197"/>
      <c r="BW647" s="197"/>
      <c r="BX647" s="199"/>
      <c r="BY647" s="199"/>
      <c r="BZ647" s="199"/>
      <c r="CA647" s="199"/>
      <c r="CB647" s="199"/>
      <c r="CC647" s="199"/>
      <c r="CD647" s="199"/>
      <c r="CE647" s="199"/>
      <c r="CF647" s="199"/>
      <c r="CG647" s="199"/>
      <c r="CH647" s="199"/>
      <c r="CI647" s="199"/>
      <c r="CJ647" s="199"/>
      <c r="CK647" s="199"/>
      <c r="CL647" s="199"/>
      <c r="CM647" s="199"/>
      <c r="CN647" s="199"/>
      <c r="CO647" s="199"/>
      <c r="CP647" s="199"/>
      <c r="CQ647" s="199"/>
      <c r="CR647" s="199"/>
      <c r="CS647" s="199"/>
      <c r="CT647" s="199"/>
      <c r="CU647" s="199"/>
      <c r="CV647" s="199"/>
      <c r="CW647" s="199"/>
      <c r="CX647" s="199"/>
      <c r="CY647" s="199"/>
      <c r="CZ647" s="199"/>
      <c r="DA647" s="199"/>
      <c r="DB647" s="199"/>
      <c r="DC647" s="199"/>
      <c r="DD647" s="199"/>
      <c r="DE647" s="199"/>
      <c r="DF647" s="199"/>
      <c r="DG647" s="199"/>
      <c r="DH647" s="199"/>
      <c r="DI647" s="199"/>
      <c r="DJ647" s="199"/>
      <c r="DK647" s="199"/>
      <c r="DL647" s="199"/>
      <c r="DM647" s="199"/>
      <c r="DN647" s="199"/>
      <c r="DO647" s="199"/>
      <c r="DP647" s="199"/>
      <c r="DQ647" s="199"/>
      <c r="DR647" s="199"/>
      <c r="DS647" s="199"/>
      <c r="DT647" s="199"/>
      <c r="DU647" s="199"/>
    </row>
    <row r="648" spans="51:125" s="86" customFormat="1">
      <c r="AY648" s="197"/>
      <c r="AZ648" s="197"/>
      <c r="BA648" s="197"/>
      <c r="BB648" s="197"/>
      <c r="BC648" s="197"/>
      <c r="BD648" s="197"/>
      <c r="BE648" s="197"/>
      <c r="BF648" s="197"/>
      <c r="BG648" s="197"/>
      <c r="BH648" s="197"/>
      <c r="BI648" s="197"/>
      <c r="BJ648" s="197"/>
      <c r="BK648" s="197"/>
      <c r="BL648" s="197"/>
      <c r="BM648" s="197"/>
      <c r="BN648" s="197"/>
      <c r="BO648" s="197"/>
      <c r="BP648" s="197"/>
      <c r="BQ648" s="197"/>
      <c r="BR648" s="197"/>
      <c r="BS648" s="197"/>
      <c r="BT648" s="197"/>
      <c r="BU648" s="197"/>
      <c r="BV648" s="197"/>
      <c r="BW648" s="197"/>
      <c r="BX648" s="199"/>
      <c r="BY648" s="199"/>
      <c r="BZ648" s="199"/>
      <c r="CA648" s="199"/>
      <c r="CB648" s="199"/>
      <c r="CC648" s="199"/>
      <c r="CD648" s="199"/>
      <c r="CE648" s="199"/>
      <c r="CF648" s="199"/>
      <c r="CG648" s="199"/>
      <c r="CH648" s="199"/>
      <c r="CI648" s="199"/>
      <c r="CJ648" s="199"/>
      <c r="CK648" s="199"/>
      <c r="CL648" s="199"/>
      <c r="CM648" s="199"/>
      <c r="CN648" s="199"/>
      <c r="CO648" s="199"/>
      <c r="CP648" s="199"/>
      <c r="CQ648" s="199"/>
      <c r="CR648" s="199"/>
      <c r="CS648" s="199"/>
      <c r="CT648" s="199"/>
      <c r="CU648" s="199"/>
      <c r="CV648" s="199"/>
      <c r="CW648" s="199"/>
      <c r="CX648" s="199"/>
      <c r="CY648" s="199"/>
      <c r="CZ648" s="199"/>
      <c r="DA648" s="199"/>
      <c r="DB648" s="199"/>
      <c r="DC648" s="199"/>
      <c r="DD648" s="199"/>
      <c r="DE648" s="199"/>
      <c r="DF648" s="199"/>
      <c r="DG648" s="199"/>
      <c r="DH648" s="199"/>
      <c r="DI648" s="199"/>
      <c r="DJ648" s="199"/>
      <c r="DK648" s="199"/>
      <c r="DL648" s="199"/>
      <c r="DM648" s="199"/>
      <c r="DN648" s="199"/>
      <c r="DO648" s="199"/>
      <c r="DP648" s="199"/>
      <c r="DQ648" s="199"/>
      <c r="DR648" s="199"/>
      <c r="DS648" s="199"/>
      <c r="DT648" s="199"/>
      <c r="DU648" s="199"/>
    </row>
    <row r="649" spans="51:125" s="86" customFormat="1">
      <c r="AY649" s="197"/>
      <c r="AZ649" s="197"/>
      <c r="BA649" s="197"/>
      <c r="BB649" s="197"/>
      <c r="BC649" s="197"/>
      <c r="BD649" s="197"/>
      <c r="BE649" s="197"/>
      <c r="BF649" s="197"/>
      <c r="BG649" s="197"/>
      <c r="BH649" s="197"/>
      <c r="BI649" s="197"/>
      <c r="BJ649" s="197"/>
      <c r="BK649" s="197"/>
      <c r="BL649" s="197"/>
      <c r="BM649" s="197"/>
      <c r="BN649" s="197"/>
      <c r="BO649" s="197"/>
      <c r="BP649" s="197"/>
      <c r="BQ649" s="197"/>
      <c r="BR649" s="197"/>
      <c r="BS649" s="197"/>
      <c r="BT649" s="197"/>
      <c r="BU649" s="197"/>
      <c r="BV649" s="197"/>
      <c r="BW649" s="197"/>
      <c r="BX649" s="199"/>
      <c r="BY649" s="199"/>
      <c r="BZ649" s="199"/>
      <c r="CA649" s="199"/>
      <c r="CB649" s="199"/>
      <c r="CC649" s="199"/>
      <c r="CD649" s="199"/>
      <c r="CE649" s="199"/>
      <c r="CF649" s="199"/>
      <c r="CG649" s="199"/>
      <c r="CH649" s="199"/>
      <c r="CI649" s="199"/>
      <c r="CJ649" s="199"/>
      <c r="CK649" s="199"/>
      <c r="CL649" s="199"/>
      <c r="CM649" s="199"/>
      <c r="CN649" s="199"/>
      <c r="CO649" s="199"/>
      <c r="CP649" s="199"/>
      <c r="CQ649" s="199"/>
      <c r="CR649" s="199"/>
      <c r="CS649" s="199"/>
      <c r="CT649" s="199"/>
      <c r="CU649" s="199"/>
      <c r="CV649" s="199"/>
      <c r="CW649" s="199"/>
      <c r="CX649" s="199"/>
      <c r="CY649" s="199"/>
      <c r="CZ649" s="199"/>
      <c r="DA649" s="199"/>
      <c r="DB649" s="199"/>
      <c r="DC649" s="199"/>
      <c r="DD649" s="199"/>
      <c r="DE649" s="199"/>
      <c r="DF649" s="199"/>
      <c r="DG649" s="199"/>
      <c r="DH649" s="199"/>
      <c r="DI649" s="199"/>
      <c r="DJ649" s="199"/>
      <c r="DK649" s="199"/>
      <c r="DL649" s="199"/>
      <c r="DM649" s="199"/>
      <c r="DN649" s="199"/>
      <c r="DO649" s="199"/>
      <c r="DP649" s="199"/>
      <c r="DQ649" s="199"/>
      <c r="DR649" s="199"/>
      <c r="DS649" s="199"/>
      <c r="DT649" s="199"/>
      <c r="DU649" s="199"/>
    </row>
    <row r="650" spans="51:125" s="86" customFormat="1">
      <c r="AY650" s="197"/>
      <c r="AZ650" s="197"/>
      <c r="BA650" s="197"/>
      <c r="BB650" s="197"/>
      <c r="BC650" s="197"/>
      <c r="BD650" s="197"/>
      <c r="BE650" s="197"/>
      <c r="BF650" s="197"/>
      <c r="BG650" s="197"/>
      <c r="BH650" s="197"/>
      <c r="BI650" s="197"/>
      <c r="BJ650" s="197"/>
      <c r="BK650" s="197"/>
      <c r="BL650" s="197"/>
      <c r="BM650" s="197"/>
      <c r="BN650" s="197"/>
      <c r="BO650" s="197"/>
      <c r="BP650" s="197"/>
      <c r="BQ650" s="197"/>
      <c r="BR650" s="197"/>
      <c r="BS650" s="197"/>
      <c r="BT650" s="197"/>
      <c r="BU650" s="197"/>
      <c r="BV650" s="197"/>
      <c r="BW650" s="197"/>
      <c r="BX650" s="199"/>
      <c r="BY650" s="199"/>
      <c r="BZ650" s="199"/>
      <c r="CA650" s="199"/>
      <c r="CB650" s="199"/>
      <c r="CC650" s="199"/>
      <c r="CD650" s="199"/>
      <c r="CE650" s="199"/>
      <c r="CF650" s="199"/>
      <c r="CG650" s="199"/>
      <c r="CH650" s="199"/>
      <c r="CI650" s="199"/>
      <c r="CJ650" s="199"/>
      <c r="CK650" s="199"/>
      <c r="CL650" s="199"/>
      <c r="CM650" s="199"/>
      <c r="CN650" s="199"/>
      <c r="CO650" s="199"/>
      <c r="CP650" s="199"/>
      <c r="CQ650" s="199"/>
      <c r="CR650" s="199"/>
      <c r="CS650" s="199"/>
      <c r="CT650" s="199"/>
      <c r="CU650" s="199"/>
      <c r="CV650" s="199"/>
      <c r="CW650" s="199"/>
      <c r="CX650" s="199"/>
      <c r="CY650" s="199"/>
      <c r="CZ650" s="199"/>
      <c r="DA650" s="199"/>
      <c r="DB650" s="199"/>
      <c r="DC650" s="199"/>
      <c r="DD650" s="199"/>
      <c r="DE650" s="199"/>
      <c r="DF650" s="199"/>
      <c r="DG650" s="199"/>
      <c r="DH650" s="199"/>
      <c r="DI650" s="199"/>
      <c r="DJ650" s="199"/>
      <c r="DK650" s="199"/>
      <c r="DL650" s="199"/>
      <c r="DM650" s="199"/>
      <c r="DN650" s="199"/>
      <c r="DO650" s="199"/>
      <c r="DP650" s="199"/>
      <c r="DQ650" s="199"/>
      <c r="DR650" s="199"/>
      <c r="DS650" s="199"/>
      <c r="DT650" s="199"/>
      <c r="DU650" s="199"/>
    </row>
    <row r="651" spans="51:125" s="86" customFormat="1">
      <c r="AY651" s="197"/>
      <c r="AZ651" s="197"/>
      <c r="BA651" s="197"/>
      <c r="BB651" s="197"/>
      <c r="BC651" s="197"/>
      <c r="BD651" s="197"/>
      <c r="BE651" s="197"/>
      <c r="BF651" s="197"/>
      <c r="BG651" s="197"/>
      <c r="BH651" s="197"/>
      <c r="BI651" s="197"/>
      <c r="BJ651" s="197"/>
      <c r="BK651" s="197"/>
      <c r="BL651" s="197"/>
      <c r="BM651" s="197"/>
      <c r="BN651" s="197"/>
      <c r="BO651" s="197"/>
      <c r="BP651" s="197"/>
      <c r="BQ651" s="197"/>
      <c r="BR651" s="197"/>
      <c r="BS651" s="197"/>
      <c r="BT651" s="197"/>
      <c r="BU651" s="197"/>
      <c r="BV651" s="197"/>
      <c r="BW651" s="197"/>
      <c r="BX651" s="199"/>
      <c r="BY651" s="199"/>
      <c r="BZ651" s="199"/>
      <c r="CA651" s="199"/>
      <c r="CB651" s="199"/>
      <c r="CC651" s="199"/>
      <c r="CD651" s="199"/>
      <c r="CE651" s="199"/>
      <c r="CF651" s="199"/>
      <c r="CG651" s="199"/>
      <c r="CH651" s="199"/>
      <c r="CI651" s="199"/>
      <c r="CJ651" s="199"/>
      <c r="CK651" s="199"/>
      <c r="CL651" s="199"/>
      <c r="CM651" s="199"/>
      <c r="CN651" s="199"/>
      <c r="CO651" s="199"/>
      <c r="CP651" s="199"/>
      <c r="CQ651" s="199"/>
      <c r="CR651" s="199"/>
      <c r="CS651" s="199"/>
      <c r="CT651" s="199"/>
      <c r="CU651" s="199"/>
      <c r="CV651" s="199"/>
      <c r="CW651" s="199"/>
      <c r="CX651" s="199"/>
      <c r="CY651" s="199"/>
      <c r="CZ651" s="199"/>
      <c r="DA651" s="199"/>
      <c r="DB651" s="199"/>
      <c r="DC651" s="199"/>
      <c r="DD651" s="199"/>
      <c r="DE651" s="199"/>
      <c r="DF651" s="199"/>
      <c r="DG651" s="199"/>
      <c r="DH651" s="199"/>
      <c r="DI651" s="199"/>
      <c r="DJ651" s="199"/>
      <c r="DK651" s="199"/>
      <c r="DL651" s="199"/>
      <c r="DM651" s="199"/>
      <c r="DN651" s="199"/>
      <c r="DO651" s="199"/>
      <c r="DP651" s="199"/>
      <c r="DQ651" s="199"/>
      <c r="DR651" s="199"/>
      <c r="DS651" s="199"/>
      <c r="DT651" s="199"/>
      <c r="DU651" s="199"/>
    </row>
    <row r="652" spans="51:125" s="86" customFormat="1">
      <c r="AY652" s="197"/>
      <c r="AZ652" s="197"/>
      <c r="BA652" s="197"/>
      <c r="BB652" s="197"/>
      <c r="BC652" s="197"/>
      <c r="BD652" s="197"/>
      <c r="BE652" s="197"/>
      <c r="BF652" s="197"/>
      <c r="BG652" s="197"/>
      <c r="BH652" s="197"/>
      <c r="BI652" s="197"/>
      <c r="BJ652" s="197"/>
      <c r="BK652" s="197"/>
      <c r="BL652" s="197"/>
      <c r="BM652" s="197"/>
      <c r="BN652" s="197"/>
      <c r="BO652" s="197"/>
      <c r="BP652" s="197"/>
      <c r="BQ652" s="197"/>
      <c r="BR652" s="197"/>
      <c r="BS652" s="197"/>
      <c r="BT652" s="197"/>
      <c r="BU652" s="197"/>
      <c r="BV652" s="197"/>
      <c r="BW652" s="197"/>
      <c r="BX652" s="199"/>
      <c r="BY652" s="199"/>
      <c r="BZ652" s="199"/>
      <c r="CA652" s="199"/>
      <c r="CB652" s="199"/>
      <c r="CC652" s="199"/>
      <c r="CD652" s="199"/>
      <c r="CE652" s="199"/>
      <c r="CF652" s="199"/>
      <c r="CG652" s="199"/>
      <c r="CH652" s="199"/>
      <c r="CI652" s="199"/>
      <c r="CJ652" s="199"/>
      <c r="CK652" s="199"/>
      <c r="CL652" s="199"/>
      <c r="CM652" s="199"/>
      <c r="CN652" s="199"/>
      <c r="CO652" s="199"/>
      <c r="CP652" s="199"/>
      <c r="CQ652" s="199"/>
      <c r="CR652" s="199"/>
      <c r="CS652" s="199"/>
      <c r="CT652" s="199"/>
      <c r="CU652" s="199"/>
      <c r="CV652" s="199"/>
      <c r="CW652" s="199"/>
      <c r="CX652" s="199"/>
      <c r="CY652" s="199"/>
      <c r="CZ652" s="199"/>
      <c r="DA652" s="199"/>
      <c r="DB652" s="199"/>
      <c r="DC652" s="199"/>
      <c r="DD652" s="199"/>
      <c r="DE652" s="199"/>
      <c r="DF652" s="199"/>
      <c r="DG652" s="199"/>
      <c r="DH652" s="199"/>
      <c r="DI652" s="199"/>
      <c r="DJ652" s="199"/>
      <c r="DK652" s="199"/>
      <c r="DL652" s="199"/>
      <c r="DM652" s="199"/>
      <c r="DN652" s="199"/>
      <c r="DO652" s="199"/>
      <c r="DP652" s="199"/>
      <c r="DQ652" s="199"/>
      <c r="DR652" s="199"/>
      <c r="DS652" s="199"/>
      <c r="DT652" s="199"/>
      <c r="DU652" s="199"/>
    </row>
    <row r="653" spans="51:125" s="86" customFormat="1">
      <c r="AY653" s="197"/>
      <c r="AZ653" s="197"/>
      <c r="BA653" s="197"/>
      <c r="BB653" s="197"/>
      <c r="BC653" s="197"/>
      <c r="BD653" s="197"/>
      <c r="BE653" s="197"/>
      <c r="BF653" s="197"/>
      <c r="BG653" s="197"/>
      <c r="BH653" s="197"/>
      <c r="BI653" s="197"/>
      <c r="BJ653" s="197"/>
      <c r="BK653" s="197"/>
      <c r="BL653" s="197"/>
      <c r="BM653" s="197"/>
      <c r="BN653" s="197"/>
      <c r="BO653" s="197"/>
      <c r="BP653" s="197"/>
      <c r="BQ653" s="197"/>
      <c r="BR653" s="197"/>
      <c r="BS653" s="197"/>
      <c r="BT653" s="197"/>
      <c r="BU653" s="197"/>
      <c r="BV653" s="197"/>
      <c r="BW653" s="197"/>
      <c r="BX653" s="199"/>
      <c r="BY653" s="199"/>
      <c r="BZ653" s="199"/>
      <c r="CA653" s="199"/>
      <c r="CB653" s="199"/>
      <c r="CC653" s="199"/>
      <c r="CD653" s="199"/>
      <c r="CE653" s="199"/>
      <c r="CF653" s="199"/>
      <c r="CG653" s="199"/>
      <c r="CH653" s="199"/>
      <c r="CI653" s="199"/>
      <c r="CJ653" s="199"/>
      <c r="CK653" s="199"/>
      <c r="CL653" s="199"/>
      <c r="CM653" s="199"/>
      <c r="CN653" s="199"/>
      <c r="CO653" s="199"/>
      <c r="CP653" s="199"/>
      <c r="CQ653" s="199"/>
      <c r="CR653" s="199"/>
      <c r="CS653" s="199"/>
      <c r="CT653" s="199"/>
      <c r="CU653" s="199"/>
      <c r="CV653" s="199"/>
      <c r="CW653" s="199"/>
      <c r="CX653" s="199"/>
      <c r="CY653" s="199"/>
      <c r="CZ653" s="199"/>
      <c r="DA653" s="199"/>
      <c r="DB653" s="199"/>
      <c r="DC653" s="199"/>
      <c r="DD653" s="199"/>
      <c r="DE653" s="199"/>
      <c r="DF653" s="199"/>
      <c r="DG653" s="199"/>
      <c r="DH653" s="199"/>
      <c r="DI653" s="199"/>
      <c r="DJ653" s="199"/>
      <c r="DK653" s="199"/>
      <c r="DL653" s="199"/>
      <c r="DM653" s="199"/>
      <c r="DN653" s="199"/>
      <c r="DO653" s="199"/>
      <c r="DP653" s="199"/>
      <c r="DQ653" s="199"/>
      <c r="DR653" s="199"/>
      <c r="DS653" s="199"/>
      <c r="DT653" s="199"/>
      <c r="DU653" s="199"/>
    </row>
    <row r="654" spans="51:125" s="86" customFormat="1">
      <c r="AY654" s="197"/>
      <c r="AZ654" s="197"/>
      <c r="BA654" s="197"/>
      <c r="BB654" s="197"/>
      <c r="BC654" s="197"/>
      <c r="BD654" s="197"/>
      <c r="BE654" s="197"/>
      <c r="BF654" s="197"/>
      <c r="BG654" s="197"/>
      <c r="BH654" s="197"/>
      <c r="BI654" s="197"/>
      <c r="BJ654" s="197"/>
      <c r="BK654" s="197"/>
      <c r="BL654" s="197"/>
      <c r="BM654" s="197"/>
      <c r="BN654" s="197"/>
      <c r="BO654" s="197"/>
      <c r="BP654" s="197"/>
      <c r="BQ654" s="197"/>
      <c r="BR654" s="197"/>
      <c r="BS654" s="197"/>
      <c r="BT654" s="197"/>
      <c r="BU654" s="197"/>
      <c r="BV654" s="197"/>
      <c r="BW654" s="197"/>
      <c r="BX654" s="199"/>
      <c r="BY654" s="199"/>
      <c r="BZ654" s="199"/>
      <c r="CA654" s="199"/>
      <c r="CB654" s="199"/>
      <c r="CC654" s="199"/>
      <c r="CD654" s="199"/>
      <c r="CE654" s="199"/>
      <c r="CF654" s="199"/>
      <c r="CG654" s="199"/>
      <c r="CH654" s="199"/>
      <c r="CI654" s="199"/>
      <c r="CJ654" s="199"/>
      <c r="CK654" s="199"/>
      <c r="CL654" s="199"/>
      <c r="CM654" s="199"/>
      <c r="CN654" s="199"/>
      <c r="CO654" s="199"/>
      <c r="CP654" s="199"/>
      <c r="CQ654" s="199"/>
      <c r="CR654" s="199"/>
      <c r="CS654" s="199"/>
      <c r="CT654" s="199"/>
      <c r="CU654" s="199"/>
      <c r="CV654" s="199"/>
      <c r="CW654" s="199"/>
      <c r="CX654" s="199"/>
      <c r="CY654" s="199"/>
      <c r="CZ654" s="199"/>
      <c r="DA654" s="199"/>
      <c r="DB654" s="199"/>
      <c r="DC654" s="199"/>
      <c r="DD654" s="199"/>
      <c r="DE654" s="199"/>
      <c r="DF654" s="199"/>
      <c r="DG654" s="199"/>
      <c r="DH654" s="199"/>
      <c r="DI654" s="199"/>
      <c r="DJ654" s="199"/>
      <c r="DK654" s="199"/>
      <c r="DL654" s="199"/>
      <c r="DM654" s="199"/>
      <c r="DN654" s="199"/>
      <c r="DO654" s="199"/>
      <c r="DP654" s="199"/>
      <c r="DQ654" s="199"/>
      <c r="DR654" s="199"/>
      <c r="DS654" s="199"/>
      <c r="DT654" s="199"/>
      <c r="DU654" s="199"/>
    </row>
    <row r="655" spans="51:125" s="86" customFormat="1">
      <c r="AY655" s="197"/>
      <c r="AZ655" s="197"/>
      <c r="BA655" s="197"/>
      <c r="BB655" s="197"/>
      <c r="BC655" s="197"/>
      <c r="BD655" s="197"/>
      <c r="BE655" s="197"/>
      <c r="BF655" s="197"/>
      <c r="BG655" s="197"/>
      <c r="BH655" s="197"/>
      <c r="BI655" s="197"/>
      <c r="BJ655" s="197"/>
      <c r="BK655" s="197"/>
      <c r="BL655" s="197"/>
      <c r="BM655" s="197"/>
      <c r="BN655" s="197"/>
      <c r="BO655" s="197"/>
      <c r="BP655" s="197"/>
      <c r="BQ655" s="197"/>
      <c r="BR655" s="197"/>
      <c r="BS655" s="197"/>
      <c r="BT655" s="197"/>
      <c r="BU655" s="197"/>
      <c r="BV655" s="197"/>
      <c r="BW655" s="197"/>
      <c r="BX655" s="199"/>
      <c r="BY655" s="199"/>
      <c r="BZ655" s="199"/>
      <c r="CA655" s="199"/>
      <c r="CB655" s="199"/>
      <c r="CC655" s="199"/>
      <c r="CD655" s="199"/>
      <c r="CE655" s="199"/>
      <c r="CF655" s="199"/>
      <c r="CG655" s="199"/>
      <c r="CH655" s="199"/>
      <c r="CI655" s="199"/>
      <c r="CJ655" s="199"/>
      <c r="CK655" s="199"/>
      <c r="CL655" s="199"/>
      <c r="CM655" s="199"/>
      <c r="CN655" s="199"/>
      <c r="CO655" s="199"/>
      <c r="CP655" s="199"/>
      <c r="CQ655" s="199"/>
      <c r="CR655" s="199"/>
      <c r="CS655" s="199"/>
      <c r="CT655" s="199"/>
      <c r="CU655" s="199"/>
      <c r="CV655" s="199"/>
      <c r="CW655" s="199"/>
      <c r="CX655" s="199"/>
      <c r="CY655" s="199"/>
      <c r="CZ655" s="199"/>
      <c r="DA655" s="199"/>
      <c r="DB655" s="199"/>
      <c r="DC655" s="199"/>
      <c r="DD655" s="199"/>
      <c r="DE655" s="199"/>
      <c r="DF655" s="199"/>
      <c r="DG655" s="199"/>
      <c r="DH655" s="199"/>
      <c r="DI655" s="199"/>
      <c r="DJ655" s="199"/>
      <c r="DK655" s="199"/>
      <c r="DL655" s="199"/>
      <c r="DM655" s="199"/>
      <c r="DN655" s="199"/>
      <c r="DO655" s="199"/>
      <c r="DP655" s="199"/>
      <c r="DQ655" s="199"/>
      <c r="DR655" s="199"/>
      <c r="DS655" s="199"/>
      <c r="DT655" s="199"/>
      <c r="DU655" s="199"/>
    </row>
    <row r="656" spans="51:125" s="86" customFormat="1">
      <c r="AY656" s="197"/>
      <c r="AZ656" s="197"/>
      <c r="BA656" s="197"/>
      <c r="BB656" s="197"/>
      <c r="BC656" s="197"/>
      <c r="BD656" s="197"/>
      <c r="BE656" s="197"/>
      <c r="BF656" s="197"/>
      <c r="BG656" s="197"/>
      <c r="BH656" s="197"/>
      <c r="BI656" s="197"/>
      <c r="BJ656" s="197"/>
      <c r="BK656" s="197"/>
      <c r="BL656" s="197"/>
      <c r="BM656" s="197"/>
      <c r="BN656" s="197"/>
      <c r="BO656" s="197"/>
      <c r="BP656" s="197"/>
      <c r="BQ656" s="197"/>
      <c r="BR656" s="197"/>
      <c r="BS656" s="197"/>
      <c r="BT656" s="197"/>
      <c r="BU656" s="197"/>
      <c r="BV656" s="197"/>
      <c r="BW656" s="197"/>
      <c r="BX656" s="199"/>
      <c r="BY656" s="199"/>
      <c r="BZ656" s="199"/>
      <c r="CA656" s="199"/>
      <c r="CB656" s="199"/>
      <c r="CC656" s="199"/>
      <c r="CD656" s="199"/>
      <c r="CE656" s="199"/>
      <c r="CF656" s="199"/>
      <c r="CG656" s="199"/>
      <c r="CH656" s="199"/>
      <c r="CI656" s="199"/>
      <c r="CJ656" s="199"/>
      <c r="CK656" s="199"/>
      <c r="CL656" s="199"/>
      <c r="CM656" s="199"/>
      <c r="CN656" s="199"/>
      <c r="CO656" s="199"/>
      <c r="CP656" s="199"/>
      <c r="CQ656" s="199"/>
      <c r="CR656" s="199"/>
      <c r="CS656" s="199"/>
      <c r="CT656" s="199"/>
      <c r="CU656" s="199"/>
      <c r="CV656" s="199"/>
      <c r="CW656" s="199"/>
      <c r="CX656" s="199"/>
      <c r="CY656" s="199"/>
      <c r="CZ656" s="199"/>
      <c r="DA656" s="199"/>
      <c r="DB656" s="199"/>
      <c r="DC656" s="199"/>
      <c r="DD656" s="199"/>
      <c r="DE656" s="199"/>
      <c r="DF656" s="199"/>
      <c r="DG656" s="199"/>
      <c r="DH656" s="199"/>
      <c r="DI656" s="199"/>
      <c r="DJ656" s="199"/>
      <c r="DK656" s="199"/>
      <c r="DL656" s="199"/>
      <c r="DM656" s="199"/>
      <c r="DN656" s="199"/>
      <c r="DO656" s="199"/>
      <c r="DP656" s="199"/>
      <c r="DQ656" s="199"/>
      <c r="DR656" s="199"/>
      <c r="DS656" s="199"/>
      <c r="DT656" s="199"/>
      <c r="DU656" s="199"/>
    </row>
    <row r="657" spans="51:125" s="86" customFormat="1">
      <c r="AY657" s="197"/>
      <c r="AZ657" s="197"/>
      <c r="BA657" s="197"/>
      <c r="BB657" s="197"/>
      <c r="BC657" s="197"/>
      <c r="BD657" s="197"/>
      <c r="BE657" s="197"/>
      <c r="BF657" s="197"/>
      <c r="BG657" s="197"/>
      <c r="BH657" s="197"/>
      <c r="BI657" s="197"/>
      <c r="BJ657" s="197"/>
      <c r="BK657" s="197"/>
      <c r="BL657" s="197"/>
      <c r="BM657" s="197"/>
      <c r="BN657" s="197"/>
      <c r="BO657" s="197"/>
      <c r="BP657" s="197"/>
      <c r="BQ657" s="197"/>
      <c r="BR657" s="197"/>
      <c r="BS657" s="197"/>
      <c r="BT657" s="197"/>
      <c r="BU657" s="197"/>
      <c r="BV657" s="197"/>
      <c r="BW657" s="197"/>
      <c r="BX657" s="199"/>
      <c r="BY657" s="199"/>
      <c r="BZ657" s="199"/>
      <c r="CA657" s="199"/>
      <c r="CB657" s="199"/>
      <c r="CC657" s="199"/>
      <c r="CD657" s="199"/>
      <c r="CE657" s="199"/>
      <c r="CF657" s="199"/>
      <c r="CG657" s="199"/>
      <c r="CH657" s="199"/>
      <c r="CI657" s="199"/>
      <c r="CJ657" s="199"/>
      <c r="CK657" s="199"/>
      <c r="CL657" s="199"/>
      <c r="CM657" s="199"/>
      <c r="CN657" s="199"/>
      <c r="CO657" s="199"/>
      <c r="CP657" s="199"/>
      <c r="CQ657" s="199"/>
      <c r="CR657" s="199"/>
      <c r="CS657" s="199"/>
      <c r="CT657" s="199"/>
      <c r="CU657" s="199"/>
      <c r="CV657" s="199"/>
      <c r="CW657" s="199"/>
      <c r="CX657" s="199"/>
      <c r="CY657" s="199"/>
      <c r="CZ657" s="199"/>
      <c r="DA657" s="199"/>
      <c r="DB657" s="199"/>
      <c r="DC657" s="199"/>
      <c r="DD657" s="199"/>
      <c r="DE657" s="199"/>
      <c r="DF657" s="199"/>
      <c r="DG657" s="199"/>
      <c r="DH657" s="199"/>
      <c r="DI657" s="199"/>
      <c r="DJ657" s="199"/>
      <c r="DK657" s="199"/>
      <c r="DL657" s="199"/>
      <c r="DM657" s="199"/>
      <c r="DN657" s="199"/>
      <c r="DO657" s="199"/>
      <c r="DP657" s="199"/>
      <c r="DQ657" s="199"/>
      <c r="DR657" s="199"/>
      <c r="DS657" s="199"/>
      <c r="DT657" s="199"/>
      <c r="DU657" s="199"/>
    </row>
    <row r="658" spans="51:125" s="86" customFormat="1">
      <c r="AY658" s="197"/>
      <c r="AZ658" s="197"/>
      <c r="BA658" s="197"/>
      <c r="BB658" s="197"/>
      <c r="BC658" s="197"/>
      <c r="BD658" s="197"/>
      <c r="BE658" s="197"/>
      <c r="BF658" s="197"/>
      <c r="BG658" s="197"/>
      <c r="BH658" s="197"/>
      <c r="BI658" s="197"/>
      <c r="BJ658" s="197"/>
      <c r="BK658" s="197"/>
      <c r="BL658" s="197"/>
      <c r="BM658" s="197"/>
      <c r="BN658" s="197"/>
      <c r="BO658" s="197"/>
      <c r="BP658" s="197"/>
      <c r="BQ658" s="197"/>
      <c r="BR658" s="197"/>
      <c r="BS658" s="197"/>
      <c r="BT658" s="197"/>
      <c r="BU658" s="197"/>
      <c r="BV658" s="197"/>
      <c r="BW658" s="197"/>
      <c r="BX658" s="199"/>
      <c r="BY658" s="199"/>
      <c r="BZ658" s="199"/>
      <c r="CA658" s="199"/>
      <c r="CB658" s="199"/>
      <c r="CC658" s="199"/>
      <c r="CD658" s="199"/>
      <c r="CE658" s="199"/>
      <c r="CF658" s="199"/>
      <c r="CG658" s="199"/>
      <c r="CH658" s="199"/>
      <c r="CI658" s="199"/>
      <c r="CJ658" s="199"/>
      <c r="CK658" s="199"/>
      <c r="CL658" s="199"/>
      <c r="CM658" s="199"/>
      <c r="CN658" s="199"/>
      <c r="CO658" s="199"/>
      <c r="CP658" s="199"/>
      <c r="CQ658" s="199"/>
      <c r="CR658" s="199"/>
      <c r="CS658" s="199"/>
      <c r="CT658" s="199"/>
      <c r="CU658" s="199"/>
      <c r="CV658" s="199"/>
      <c r="CW658" s="199"/>
      <c r="CX658" s="199"/>
      <c r="CY658" s="199"/>
      <c r="CZ658" s="199"/>
      <c r="DA658" s="199"/>
      <c r="DB658" s="199"/>
      <c r="DC658" s="199"/>
      <c r="DD658" s="199"/>
      <c r="DE658" s="199"/>
      <c r="DF658" s="199"/>
      <c r="DG658" s="199"/>
      <c r="DH658" s="199"/>
      <c r="DI658" s="199"/>
      <c r="DJ658" s="199"/>
      <c r="DK658" s="199"/>
      <c r="DL658" s="199"/>
      <c r="DM658" s="199"/>
      <c r="DN658" s="199"/>
      <c r="DO658" s="199"/>
      <c r="DP658" s="199"/>
      <c r="DQ658" s="199"/>
      <c r="DR658" s="199"/>
      <c r="DS658" s="199"/>
      <c r="DT658" s="199"/>
      <c r="DU658" s="199"/>
    </row>
    <row r="659" spans="51:125" s="86" customFormat="1">
      <c r="AY659" s="197"/>
      <c r="AZ659" s="197"/>
      <c r="BA659" s="197"/>
      <c r="BB659" s="197"/>
      <c r="BC659" s="197"/>
      <c r="BD659" s="197"/>
      <c r="BE659" s="197"/>
      <c r="BF659" s="197"/>
      <c r="BG659" s="197"/>
      <c r="BH659" s="197"/>
      <c r="BI659" s="197"/>
      <c r="BJ659" s="197"/>
      <c r="BK659" s="197"/>
      <c r="BL659" s="197"/>
      <c r="BM659" s="197"/>
      <c r="BN659" s="197"/>
      <c r="BO659" s="197"/>
      <c r="BP659" s="197"/>
      <c r="BQ659" s="197"/>
      <c r="BR659" s="197"/>
      <c r="BS659" s="197"/>
      <c r="BT659" s="197"/>
      <c r="BU659" s="197"/>
      <c r="BV659" s="197"/>
      <c r="BW659" s="197"/>
      <c r="BX659" s="199"/>
      <c r="BY659" s="199"/>
      <c r="BZ659" s="199"/>
      <c r="CA659" s="199"/>
      <c r="CB659" s="199"/>
      <c r="CC659" s="199"/>
      <c r="CD659" s="199"/>
      <c r="CE659" s="199"/>
      <c r="CF659" s="199"/>
      <c r="CG659" s="199"/>
      <c r="CH659" s="199"/>
      <c r="CI659" s="199"/>
      <c r="CJ659" s="199"/>
      <c r="CK659" s="199"/>
      <c r="CL659" s="199"/>
      <c r="CM659" s="199"/>
      <c r="CN659" s="199"/>
      <c r="CO659" s="199"/>
      <c r="CP659" s="199"/>
      <c r="CQ659" s="199"/>
      <c r="CR659" s="199"/>
      <c r="CS659" s="199"/>
      <c r="CT659" s="199"/>
      <c r="CU659" s="199"/>
      <c r="CV659" s="199"/>
      <c r="CW659" s="199"/>
      <c r="CX659" s="199"/>
      <c r="CY659" s="199"/>
      <c r="CZ659" s="199"/>
      <c r="DA659" s="199"/>
      <c r="DB659" s="199"/>
      <c r="DC659" s="199"/>
      <c r="DD659" s="199"/>
      <c r="DE659" s="199"/>
      <c r="DF659" s="199"/>
      <c r="DG659" s="199"/>
      <c r="DH659" s="199"/>
      <c r="DI659" s="199"/>
      <c r="DJ659" s="199"/>
      <c r="DK659" s="199"/>
      <c r="DL659" s="199"/>
      <c r="DM659" s="199"/>
      <c r="DN659" s="199"/>
      <c r="DO659" s="199"/>
      <c r="DP659" s="199"/>
      <c r="DQ659" s="199"/>
      <c r="DR659" s="199"/>
      <c r="DS659" s="199"/>
      <c r="DT659" s="199"/>
      <c r="DU659" s="199"/>
    </row>
    <row r="660" spans="51:125" s="86" customFormat="1">
      <c r="AY660" s="197"/>
      <c r="AZ660" s="197"/>
      <c r="BA660" s="197"/>
      <c r="BB660" s="197"/>
      <c r="BC660" s="197"/>
      <c r="BD660" s="197"/>
      <c r="BE660" s="197"/>
      <c r="BF660" s="197"/>
      <c r="BG660" s="197"/>
      <c r="BH660" s="197"/>
      <c r="BI660" s="197"/>
      <c r="BJ660" s="197"/>
      <c r="BK660" s="197"/>
      <c r="BL660" s="197"/>
      <c r="BM660" s="197"/>
      <c r="BN660" s="197"/>
      <c r="BO660" s="197"/>
      <c r="BP660" s="197"/>
      <c r="BQ660" s="197"/>
      <c r="BR660" s="197"/>
      <c r="BS660" s="197"/>
      <c r="BT660" s="197"/>
      <c r="BU660" s="197"/>
      <c r="BV660" s="197"/>
      <c r="BW660" s="197"/>
      <c r="BX660" s="199"/>
      <c r="BY660" s="199"/>
      <c r="BZ660" s="199"/>
      <c r="CA660" s="199"/>
      <c r="CB660" s="199"/>
      <c r="CC660" s="199"/>
      <c r="CD660" s="199"/>
      <c r="CE660" s="199"/>
      <c r="CF660" s="199"/>
      <c r="CG660" s="199"/>
      <c r="CH660" s="199"/>
      <c r="CI660" s="199"/>
      <c r="CJ660" s="199"/>
      <c r="CK660" s="199"/>
      <c r="CL660" s="199"/>
      <c r="CM660" s="199"/>
      <c r="CN660" s="199"/>
      <c r="CO660" s="199"/>
      <c r="CP660" s="199"/>
      <c r="CQ660" s="199"/>
      <c r="CR660" s="199"/>
      <c r="CS660" s="199"/>
      <c r="CT660" s="199"/>
      <c r="CU660" s="199"/>
      <c r="CV660" s="199"/>
      <c r="CW660" s="199"/>
      <c r="CX660" s="199"/>
      <c r="CY660" s="199"/>
      <c r="CZ660" s="199"/>
      <c r="DA660" s="199"/>
      <c r="DB660" s="199"/>
      <c r="DC660" s="199"/>
      <c r="DD660" s="199"/>
      <c r="DE660" s="199"/>
      <c r="DF660" s="199"/>
      <c r="DG660" s="199"/>
      <c r="DH660" s="199"/>
      <c r="DI660" s="199"/>
      <c r="DJ660" s="199"/>
      <c r="DK660" s="199"/>
      <c r="DL660" s="199"/>
      <c r="DM660" s="199"/>
      <c r="DN660" s="199"/>
      <c r="DO660" s="199"/>
      <c r="DP660" s="199"/>
      <c r="DQ660" s="199"/>
      <c r="DR660" s="199"/>
      <c r="DS660" s="199"/>
      <c r="DT660" s="199"/>
      <c r="DU660" s="199"/>
    </row>
    <row r="661" spans="51:125" s="86" customFormat="1">
      <c r="AY661" s="197"/>
      <c r="AZ661" s="197"/>
      <c r="BA661" s="197"/>
      <c r="BB661" s="197"/>
      <c r="BC661" s="197"/>
      <c r="BD661" s="197"/>
      <c r="BE661" s="197"/>
      <c r="BF661" s="197"/>
      <c r="BG661" s="197"/>
      <c r="BH661" s="197"/>
      <c r="BI661" s="197"/>
      <c r="BJ661" s="197"/>
      <c r="BK661" s="197"/>
      <c r="BL661" s="197"/>
      <c r="BM661" s="197"/>
      <c r="BN661" s="197"/>
      <c r="BO661" s="197"/>
      <c r="BP661" s="197"/>
      <c r="BQ661" s="197"/>
      <c r="BR661" s="197"/>
      <c r="BS661" s="197"/>
      <c r="BT661" s="197"/>
      <c r="BU661" s="197"/>
      <c r="BV661" s="197"/>
      <c r="BW661" s="197"/>
      <c r="BX661" s="199"/>
      <c r="BY661" s="199"/>
      <c r="BZ661" s="199"/>
      <c r="CA661" s="199"/>
      <c r="CB661" s="199"/>
      <c r="CC661" s="199"/>
      <c r="CD661" s="199"/>
      <c r="CE661" s="199"/>
      <c r="CF661" s="199"/>
      <c r="CG661" s="199"/>
      <c r="CH661" s="199"/>
      <c r="CI661" s="199"/>
      <c r="CJ661" s="199"/>
      <c r="CK661" s="199"/>
      <c r="CL661" s="199"/>
      <c r="CM661" s="199"/>
      <c r="CN661" s="199"/>
      <c r="CO661" s="199"/>
      <c r="CP661" s="199"/>
      <c r="CQ661" s="199"/>
      <c r="CR661" s="199"/>
      <c r="CS661" s="199"/>
      <c r="CT661" s="199"/>
      <c r="CU661" s="199"/>
      <c r="CV661" s="199"/>
      <c r="CW661" s="199"/>
      <c r="CX661" s="199"/>
      <c r="CY661" s="199"/>
      <c r="CZ661" s="199"/>
      <c r="DA661" s="199"/>
      <c r="DB661" s="199"/>
      <c r="DC661" s="199"/>
      <c r="DD661" s="199"/>
      <c r="DE661" s="199"/>
      <c r="DF661" s="199"/>
      <c r="DG661" s="199"/>
      <c r="DH661" s="199"/>
      <c r="DI661" s="199"/>
      <c r="DJ661" s="199"/>
      <c r="DK661" s="199"/>
      <c r="DL661" s="199"/>
      <c r="DM661" s="199"/>
      <c r="DN661" s="199"/>
      <c r="DO661" s="199"/>
      <c r="DP661" s="199"/>
      <c r="DQ661" s="199"/>
      <c r="DR661" s="199"/>
      <c r="DS661" s="199"/>
      <c r="DT661" s="199"/>
      <c r="DU661" s="199"/>
    </row>
    <row r="662" spans="51:125" s="86" customFormat="1">
      <c r="AY662" s="197"/>
      <c r="AZ662" s="197"/>
      <c r="BA662" s="197"/>
      <c r="BB662" s="197"/>
      <c r="BC662" s="197"/>
      <c r="BD662" s="197"/>
      <c r="BE662" s="197"/>
      <c r="BF662" s="197"/>
      <c r="BG662" s="197"/>
      <c r="BH662" s="197"/>
      <c r="BI662" s="197"/>
      <c r="BJ662" s="197"/>
      <c r="BK662" s="197"/>
      <c r="BL662" s="197"/>
      <c r="BM662" s="197"/>
      <c r="BN662" s="197"/>
      <c r="BO662" s="197"/>
      <c r="BP662" s="197"/>
      <c r="BQ662" s="197"/>
      <c r="BR662" s="197"/>
      <c r="BS662" s="197"/>
      <c r="BT662" s="197"/>
      <c r="BU662" s="197"/>
      <c r="BV662" s="197"/>
      <c r="BW662" s="197"/>
      <c r="BX662" s="199"/>
      <c r="BY662" s="199"/>
      <c r="BZ662" s="199"/>
      <c r="CA662" s="199"/>
      <c r="CB662" s="199"/>
      <c r="CC662" s="199"/>
      <c r="CD662" s="199"/>
      <c r="CE662" s="199"/>
      <c r="CF662" s="199"/>
      <c r="CG662" s="199"/>
      <c r="CH662" s="199"/>
      <c r="CI662" s="199"/>
      <c r="CJ662" s="199"/>
      <c r="CK662" s="199"/>
      <c r="CL662" s="199"/>
      <c r="CM662" s="199"/>
      <c r="CN662" s="199"/>
      <c r="CO662" s="199"/>
      <c r="CP662" s="199"/>
      <c r="CQ662" s="199"/>
      <c r="CR662" s="199"/>
      <c r="CS662" s="199"/>
      <c r="CT662" s="199"/>
      <c r="CU662" s="199"/>
      <c r="CV662" s="199"/>
      <c r="CW662" s="199"/>
      <c r="CX662" s="199"/>
      <c r="CY662" s="199"/>
      <c r="CZ662" s="199"/>
      <c r="DA662" s="199"/>
      <c r="DB662" s="199"/>
      <c r="DC662" s="199"/>
      <c r="DD662" s="199"/>
      <c r="DE662" s="199"/>
      <c r="DF662" s="199"/>
      <c r="DG662" s="199"/>
      <c r="DH662" s="199"/>
      <c r="DI662" s="199"/>
      <c r="DJ662" s="199"/>
      <c r="DK662" s="199"/>
      <c r="DL662" s="199"/>
      <c r="DM662" s="199"/>
      <c r="DN662" s="199"/>
      <c r="DO662" s="199"/>
      <c r="DP662" s="199"/>
      <c r="DQ662" s="199"/>
      <c r="DR662" s="199"/>
      <c r="DS662" s="199"/>
      <c r="DT662" s="199"/>
      <c r="DU662" s="199"/>
    </row>
    <row r="663" spans="51:125" s="86" customFormat="1">
      <c r="AY663" s="197"/>
      <c r="AZ663" s="197"/>
      <c r="BA663" s="197"/>
      <c r="BB663" s="197"/>
      <c r="BC663" s="197"/>
      <c r="BD663" s="197"/>
      <c r="BE663" s="197"/>
      <c r="BF663" s="197"/>
      <c r="BG663" s="197"/>
      <c r="BH663" s="197"/>
      <c r="BI663" s="197"/>
      <c r="BJ663" s="197"/>
      <c r="BK663" s="197"/>
      <c r="BL663" s="197"/>
      <c r="BM663" s="197"/>
      <c r="BN663" s="197"/>
      <c r="BO663" s="197"/>
      <c r="BP663" s="197"/>
      <c r="BQ663" s="197"/>
      <c r="BR663" s="197"/>
      <c r="BS663" s="197"/>
      <c r="BT663" s="197"/>
      <c r="BU663" s="197"/>
      <c r="BV663" s="197"/>
      <c r="BW663" s="197"/>
      <c r="BX663" s="199"/>
      <c r="BY663" s="199"/>
      <c r="BZ663" s="199"/>
      <c r="CA663" s="199"/>
      <c r="CB663" s="199"/>
      <c r="CC663" s="199"/>
      <c r="CD663" s="199"/>
      <c r="CE663" s="199"/>
      <c r="CF663" s="199"/>
      <c r="CG663" s="199"/>
      <c r="CH663" s="199"/>
      <c r="CI663" s="199"/>
      <c r="CJ663" s="199"/>
      <c r="CK663" s="199"/>
      <c r="CL663" s="199"/>
      <c r="CM663" s="199"/>
      <c r="CN663" s="199"/>
      <c r="CO663" s="199"/>
      <c r="CP663" s="199"/>
      <c r="CQ663" s="199"/>
      <c r="CR663" s="199"/>
      <c r="CS663" s="199"/>
      <c r="CT663" s="199"/>
      <c r="CU663" s="199"/>
      <c r="CV663" s="199"/>
      <c r="CW663" s="199"/>
      <c r="CX663" s="199"/>
      <c r="CY663" s="199"/>
      <c r="CZ663" s="199"/>
      <c r="DA663" s="199"/>
      <c r="DB663" s="199"/>
      <c r="DC663" s="199"/>
      <c r="DD663" s="199"/>
      <c r="DE663" s="199"/>
      <c r="DF663" s="199"/>
      <c r="DG663" s="199"/>
      <c r="DH663" s="199"/>
      <c r="DI663" s="199"/>
      <c r="DJ663" s="199"/>
      <c r="DK663" s="199"/>
      <c r="DL663" s="199"/>
      <c r="DM663" s="199"/>
      <c r="DN663" s="199"/>
      <c r="DO663" s="199"/>
      <c r="DP663" s="199"/>
      <c r="DQ663" s="199"/>
      <c r="DR663" s="199"/>
      <c r="DS663" s="199"/>
      <c r="DT663" s="199"/>
      <c r="DU663" s="199"/>
    </row>
    <row r="664" spans="51:125" s="86" customFormat="1">
      <c r="AY664" s="197"/>
      <c r="AZ664" s="197"/>
      <c r="BA664" s="197"/>
      <c r="BB664" s="197"/>
      <c r="BC664" s="197"/>
      <c r="BD664" s="197"/>
      <c r="BE664" s="197"/>
      <c r="BF664" s="197"/>
      <c r="BG664" s="197"/>
      <c r="BH664" s="197"/>
      <c r="BI664" s="197"/>
      <c r="BJ664" s="197"/>
      <c r="BK664" s="197"/>
      <c r="BL664" s="197"/>
      <c r="BM664" s="197"/>
      <c r="BN664" s="197"/>
      <c r="BO664" s="197"/>
      <c r="BP664" s="197"/>
      <c r="BQ664" s="197"/>
      <c r="BR664" s="197"/>
      <c r="BS664" s="197"/>
      <c r="BT664" s="197"/>
      <c r="BU664" s="197"/>
      <c r="BV664" s="197"/>
      <c r="BW664" s="197"/>
      <c r="BX664" s="199"/>
      <c r="BY664" s="199"/>
      <c r="BZ664" s="199"/>
      <c r="CA664" s="199"/>
      <c r="CB664" s="199"/>
      <c r="CC664" s="199"/>
      <c r="CD664" s="199"/>
      <c r="CE664" s="199"/>
      <c r="CF664" s="199"/>
      <c r="CG664" s="199"/>
      <c r="CH664" s="199"/>
      <c r="CI664" s="199"/>
      <c r="CJ664" s="199"/>
      <c r="CK664" s="199"/>
      <c r="CL664" s="199"/>
      <c r="CM664" s="199"/>
      <c r="CN664" s="199"/>
      <c r="CO664" s="199"/>
      <c r="CP664" s="199"/>
      <c r="CQ664" s="199"/>
      <c r="CR664" s="199"/>
      <c r="CS664" s="199"/>
      <c r="CT664" s="199"/>
      <c r="CU664" s="199"/>
      <c r="CV664" s="199"/>
      <c r="CW664" s="199"/>
      <c r="CX664" s="199"/>
      <c r="CY664" s="199"/>
      <c r="CZ664" s="199"/>
      <c r="DA664" s="199"/>
      <c r="DB664" s="199"/>
      <c r="DC664" s="199"/>
      <c r="DD664" s="199"/>
      <c r="DE664" s="199"/>
      <c r="DF664" s="199"/>
      <c r="DG664" s="199"/>
      <c r="DH664" s="199"/>
      <c r="DI664" s="199"/>
      <c r="DJ664" s="199"/>
      <c r="DK664" s="199"/>
      <c r="DL664" s="199"/>
      <c r="DM664" s="199"/>
      <c r="DN664" s="199"/>
      <c r="DO664" s="199"/>
      <c r="DP664" s="199"/>
      <c r="DQ664" s="199"/>
      <c r="DR664" s="199"/>
      <c r="DS664" s="199"/>
      <c r="DT664" s="199"/>
      <c r="DU664" s="199"/>
    </row>
    <row r="665" spans="51:125" s="86" customFormat="1">
      <c r="AY665" s="197"/>
      <c r="AZ665" s="197"/>
      <c r="BA665" s="197"/>
      <c r="BB665" s="197"/>
      <c r="BC665" s="197"/>
      <c r="BD665" s="197"/>
      <c r="BE665" s="197"/>
      <c r="BF665" s="197"/>
      <c r="BG665" s="197"/>
      <c r="BH665" s="197"/>
      <c r="BI665" s="197"/>
      <c r="BJ665" s="197"/>
      <c r="BK665" s="197"/>
      <c r="BL665" s="197"/>
      <c r="BM665" s="197"/>
      <c r="BN665" s="197"/>
      <c r="BO665" s="197"/>
      <c r="BP665" s="197"/>
      <c r="BQ665" s="197"/>
      <c r="BR665" s="197"/>
      <c r="BS665" s="197"/>
      <c r="BT665" s="197"/>
      <c r="BU665" s="197"/>
      <c r="BV665" s="197"/>
      <c r="BW665" s="197"/>
      <c r="BX665" s="199"/>
      <c r="BY665" s="199"/>
      <c r="BZ665" s="199"/>
      <c r="CA665" s="199"/>
      <c r="CB665" s="199"/>
      <c r="CC665" s="199"/>
      <c r="CD665" s="199"/>
      <c r="CE665" s="199"/>
      <c r="CF665" s="199"/>
      <c r="CG665" s="199"/>
      <c r="CH665" s="199"/>
      <c r="CI665" s="199"/>
      <c r="CJ665" s="199"/>
      <c r="CK665" s="199"/>
      <c r="CL665" s="199"/>
      <c r="CM665" s="199"/>
      <c r="CN665" s="199"/>
      <c r="CO665" s="199"/>
      <c r="CP665" s="199"/>
      <c r="CQ665" s="199"/>
      <c r="CR665" s="199"/>
      <c r="CS665" s="199"/>
      <c r="CT665" s="199"/>
      <c r="CU665" s="199"/>
      <c r="CV665" s="199"/>
      <c r="CW665" s="199"/>
      <c r="CX665" s="199"/>
      <c r="CY665" s="199"/>
      <c r="CZ665" s="199"/>
      <c r="DA665" s="199"/>
      <c r="DB665" s="199"/>
      <c r="DC665" s="199"/>
      <c r="DD665" s="199"/>
      <c r="DE665" s="199"/>
      <c r="DF665" s="199"/>
      <c r="DG665" s="199"/>
      <c r="DH665" s="199"/>
      <c r="DI665" s="199"/>
      <c r="DJ665" s="199"/>
      <c r="DK665" s="199"/>
      <c r="DL665" s="199"/>
      <c r="DM665" s="199"/>
      <c r="DN665" s="199"/>
      <c r="DO665" s="199"/>
      <c r="DP665" s="199"/>
      <c r="DQ665" s="199"/>
      <c r="DR665" s="199"/>
      <c r="DS665" s="199"/>
      <c r="DT665" s="199"/>
      <c r="DU665" s="199"/>
    </row>
    <row r="666" spans="51:125" s="86" customFormat="1">
      <c r="AY666" s="197"/>
      <c r="AZ666" s="197"/>
      <c r="BA666" s="197"/>
      <c r="BB666" s="197"/>
      <c r="BC666" s="197"/>
      <c r="BD666" s="197"/>
      <c r="BE666" s="197"/>
      <c r="BF666" s="197"/>
      <c r="BG666" s="197"/>
      <c r="BH666" s="197"/>
      <c r="BI666" s="197"/>
      <c r="BJ666" s="197"/>
      <c r="BK666" s="197"/>
      <c r="BL666" s="197"/>
      <c r="BM666" s="197"/>
      <c r="BN666" s="197"/>
      <c r="BO666" s="197"/>
      <c r="BP666" s="197"/>
      <c r="BQ666" s="197"/>
      <c r="BR666" s="197"/>
      <c r="BS666" s="197"/>
      <c r="BT666" s="197"/>
      <c r="BU666" s="197"/>
      <c r="BV666" s="197"/>
      <c r="BW666" s="197"/>
      <c r="BX666" s="199"/>
      <c r="BY666" s="199"/>
      <c r="BZ666" s="199"/>
      <c r="CA666" s="199"/>
      <c r="CB666" s="199"/>
      <c r="CC666" s="199"/>
      <c r="CD666" s="199"/>
      <c r="CE666" s="199"/>
      <c r="CF666" s="199"/>
      <c r="CG666" s="199"/>
      <c r="CH666" s="199"/>
      <c r="CI666" s="199"/>
      <c r="CJ666" s="199"/>
      <c r="CK666" s="199"/>
      <c r="CL666" s="199"/>
      <c r="CM666" s="199"/>
      <c r="CN666" s="199"/>
      <c r="CO666" s="199"/>
      <c r="CP666" s="199"/>
      <c r="CQ666" s="199"/>
      <c r="CR666" s="199"/>
      <c r="CS666" s="199"/>
      <c r="CT666" s="199"/>
      <c r="CU666" s="199"/>
      <c r="CV666" s="199"/>
      <c r="CW666" s="199"/>
      <c r="CX666" s="199"/>
      <c r="CY666" s="199"/>
      <c r="CZ666" s="199"/>
      <c r="DA666" s="199"/>
      <c r="DB666" s="199"/>
      <c r="DC666" s="199"/>
      <c r="DD666" s="199"/>
      <c r="DE666" s="199"/>
      <c r="DF666" s="199"/>
      <c r="DG666" s="199"/>
      <c r="DH666" s="199"/>
      <c r="DI666" s="199"/>
      <c r="DJ666" s="199"/>
      <c r="DK666" s="199"/>
      <c r="DL666" s="199"/>
      <c r="DM666" s="199"/>
      <c r="DN666" s="199"/>
      <c r="DO666" s="199"/>
      <c r="DP666" s="199"/>
      <c r="DQ666" s="199"/>
      <c r="DR666" s="199"/>
      <c r="DS666" s="199"/>
      <c r="DT666" s="199"/>
      <c r="DU666" s="199"/>
    </row>
    <row r="667" spans="51:125" s="86" customFormat="1">
      <c r="AY667" s="197"/>
      <c r="AZ667" s="197"/>
      <c r="BA667" s="197"/>
      <c r="BB667" s="197"/>
      <c r="BC667" s="197"/>
      <c r="BD667" s="197"/>
      <c r="BE667" s="197"/>
      <c r="BF667" s="197"/>
      <c r="BG667" s="197"/>
      <c r="BH667" s="197"/>
      <c r="BI667" s="197"/>
      <c r="BJ667" s="197"/>
      <c r="BK667" s="197"/>
      <c r="BL667" s="197"/>
      <c r="BM667" s="197"/>
      <c r="BN667" s="197"/>
      <c r="BO667" s="197"/>
      <c r="BP667" s="197"/>
      <c r="BQ667" s="197"/>
      <c r="BR667" s="197"/>
      <c r="BS667" s="197"/>
      <c r="BT667" s="197"/>
      <c r="BU667" s="197"/>
      <c r="BV667" s="197"/>
      <c r="BW667" s="197"/>
      <c r="BX667" s="199"/>
      <c r="BY667" s="199"/>
      <c r="BZ667" s="199"/>
      <c r="CA667" s="199"/>
      <c r="CB667" s="199"/>
      <c r="CC667" s="199"/>
      <c r="CD667" s="199"/>
      <c r="CE667" s="199"/>
      <c r="CF667" s="199"/>
      <c r="CG667" s="199"/>
      <c r="CH667" s="199"/>
      <c r="CI667" s="199"/>
      <c r="CJ667" s="199"/>
      <c r="CK667" s="199"/>
      <c r="CL667" s="199"/>
      <c r="CM667" s="199"/>
      <c r="CN667" s="199"/>
      <c r="CO667" s="199"/>
      <c r="CP667" s="199"/>
      <c r="CQ667" s="199"/>
      <c r="CR667" s="199"/>
      <c r="CS667" s="199"/>
      <c r="CT667" s="199"/>
      <c r="CU667" s="199"/>
      <c r="CV667" s="199"/>
      <c r="CW667" s="199"/>
      <c r="CX667" s="199"/>
      <c r="CY667" s="199"/>
      <c r="CZ667" s="199"/>
      <c r="DA667" s="199"/>
      <c r="DB667" s="199"/>
      <c r="DC667" s="199"/>
      <c r="DD667" s="199"/>
      <c r="DE667" s="199"/>
      <c r="DF667" s="199"/>
      <c r="DG667" s="199"/>
      <c r="DH667" s="199"/>
      <c r="DI667" s="199"/>
      <c r="DJ667" s="199"/>
      <c r="DK667" s="199"/>
      <c r="DL667" s="199"/>
      <c r="DM667" s="199"/>
      <c r="DN667" s="199"/>
      <c r="DO667" s="199"/>
      <c r="DP667" s="199"/>
      <c r="DQ667" s="199"/>
      <c r="DR667" s="199"/>
      <c r="DS667" s="199"/>
      <c r="DT667" s="199"/>
      <c r="DU667" s="199"/>
    </row>
    <row r="668" spans="51:125" s="86" customFormat="1">
      <c r="AY668" s="197"/>
      <c r="AZ668" s="197"/>
      <c r="BA668" s="197"/>
      <c r="BB668" s="197"/>
      <c r="BC668" s="197"/>
      <c r="BD668" s="197"/>
      <c r="BE668" s="197"/>
      <c r="BF668" s="197"/>
      <c r="BG668" s="197"/>
      <c r="BH668" s="197"/>
      <c r="BI668" s="197"/>
      <c r="BJ668" s="197"/>
      <c r="BK668" s="197"/>
      <c r="BL668" s="197"/>
      <c r="BM668" s="197"/>
      <c r="BN668" s="197"/>
      <c r="BO668" s="197"/>
      <c r="BP668" s="197"/>
      <c r="BQ668" s="197"/>
      <c r="BR668" s="197"/>
      <c r="BS668" s="197"/>
      <c r="BT668" s="197"/>
      <c r="BU668" s="197"/>
      <c r="BV668" s="197"/>
      <c r="BW668" s="197"/>
      <c r="BX668" s="199"/>
      <c r="BY668" s="199"/>
      <c r="BZ668" s="199"/>
      <c r="CA668" s="199"/>
      <c r="CB668" s="199"/>
      <c r="CC668" s="199"/>
      <c r="CD668" s="199"/>
      <c r="CE668" s="199"/>
      <c r="CF668" s="199"/>
      <c r="CG668" s="199"/>
      <c r="CH668" s="199"/>
      <c r="CI668" s="199"/>
      <c r="CJ668" s="199"/>
      <c r="CK668" s="199"/>
      <c r="CL668" s="199"/>
      <c r="CM668" s="199"/>
      <c r="CN668" s="199"/>
      <c r="CO668" s="199"/>
      <c r="CP668" s="199"/>
      <c r="CQ668" s="199"/>
      <c r="CR668" s="199"/>
      <c r="CS668" s="199"/>
      <c r="CT668" s="199"/>
      <c r="CU668" s="199"/>
      <c r="CV668" s="199"/>
      <c r="CW668" s="199"/>
      <c r="CX668" s="199"/>
      <c r="CY668" s="199"/>
      <c r="CZ668" s="199"/>
      <c r="DA668" s="199"/>
      <c r="DB668" s="199"/>
      <c r="DC668" s="199"/>
      <c r="DD668" s="199"/>
      <c r="DE668" s="199"/>
      <c r="DF668" s="199"/>
      <c r="DG668" s="199"/>
      <c r="DH668" s="199"/>
      <c r="DI668" s="199"/>
      <c r="DJ668" s="199"/>
      <c r="DK668" s="199"/>
      <c r="DL668" s="199"/>
      <c r="DM668" s="199"/>
      <c r="DN668" s="199"/>
      <c r="DO668" s="199"/>
      <c r="DP668" s="199"/>
      <c r="DQ668" s="199"/>
      <c r="DR668" s="199"/>
      <c r="DS668" s="199"/>
      <c r="DT668" s="199"/>
      <c r="DU668" s="199"/>
    </row>
    <row r="669" spans="51:125" s="86" customFormat="1">
      <c r="AY669" s="197"/>
      <c r="AZ669" s="197"/>
      <c r="BA669" s="197"/>
      <c r="BB669" s="197"/>
      <c r="BC669" s="197"/>
      <c r="BD669" s="197"/>
      <c r="BE669" s="197"/>
      <c r="BF669" s="197"/>
      <c r="BG669" s="197"/>
      <c r="BH669" s="197"/>
      <c r="BI669" s="197"/>
      <c r="BJ669" s="197"/>
      <c r="BK669" s="197"/>
      <c r="BL669" s="197"/>
      <c r="BM669" s="197"/>
      <c r="BN669" s="197"/>
      <c r="BO669" s="197"/>
      <c r="BP669" s="197"/>
      <c r="BQ669" s="197"/>
      <c r="BR669" s="197"/>
      <c r="BS669" s="197"/>
      <c r="BT669" s="197"/>
      <c r="BU669" s="197"/>
      <c r="BV669" s="197"/>
      <c r="BW669" s="197"/>
      <c r="BX669" s="199"/>
      <c r="BY669" s="199"/>
      <c r="BZ669" s="199"/>
      <c r="CA669" s="199"/>
      <c r="CB669" s="199"/>
      <c r="CC669" s="199"/>
      <c r="CD669" s="199"/>
      <c r="CE669" s="199"/>
      <c r="CF669" s="199"/>
      <c r="CG669" s="199"/>
      <c r="CH669" s="199"/>
      <c r="CI669" s="199"/>
      <c r="CJ669" s="199"/>
      <c r="CK669" s="199"/>
      <c r="CL669" s="199"/>
      <c r="CM669" s="199"/>
      <c r="CN669" s="199"/>
      <c r="CO669" s="199"/>
      <c r="CP669" s="199"/>
      <c r="CQ669" s="199"/>
      <c r="CR669" s="199"/>
      <c r="CS669" s="199"/>
      <c r="CT669" s="199"/>
      <c r="CU669" s="199"/>
      <c r="CV669" s="199"/>
      <c r="CW669" s="199"/>
      <c r="CX669" s="199"/>
      <c r="CY669" s="199"/>
      <c r="CZ669" s="199"/>
      <c r="DA669" s="199"/>
      <c r="DB669" s="199"/>
      <c r="DC669" s="199"/>
      <c r="DD669" s="199"/>
      <c r="DE669" s="199"/>
      <c r="DF669" s="199"/>
      <c r="DG669" s="199"/>
      <c r="DH669" s="199"/>
      <c r="DI669" s="199"/>
      <c r="DJ669" s="199"/>
      <c r="DK669" s="199"/>
      <c r="DL669" s="199"/>
      <c r="DM669" s="199"/>
      <c r="DN669" s="199"/>
      <c r="DO669" s="199"/>
      <c r="DP669" s="199"/>
      <c r="DQ669" s="199"/>
      <c r="DR669" s="199"/>
      <c r="DS669" s="199"/>
      <c r="DT669" s="199"/>
      <c r="DU669" s="199"/>
    </row>
    <row r="670" spans="51:125" s="86" customFormat="1">
      <c r="AY670" s="197"/>
      <c r="AZ670" s="197"/>
      <c r="BA670" s="197"/>
      <c r="BB670" s="197"/>
      <c r="BC670" s="197"/>
      <c r="BD670" s="197"/>
      <c r="BE670" s="197"/>
      <c r="BF670" s="197"/>
      <c r="BG670" s="197"/>
      <c r="BH670" s="197"/>
      <c r="BI670" s="197"/>
      <c r="BJ670" s="197"/>
      <c r="BK670" s="197"/>
      <c r="BL670" s="197"/>
      <c r="BM670" s="197"/>
      <c r="BN670" s="197"/>
      <c r="BO670" s="197"/>
      <c r="BP670" s="197"/>
      <c r="BQ670" s="197"/>
      <c r="BR670" s="197"/>
      <c r="BS670" s="197"/>
      <c r="BT670" s="197"/>
      <c r="BU670" s="197"/>
      <c r="BV670" s="197"/>
      <c r="BW670" s="197"/>
      <c r="BX670" s="199"/>
      <c r="BY670" s="199"/>
      <c r="BZ670" s="199"/>
      <c r="CA670" s="199"/>
      <c r="CB670" s="199"/>
      <c r="CC670" s="199"/>
      <c r="CD670" s="199"/>
      <c r="CE670" s="199"/>
      <c r="CF670" s="199"/>
      <c r="CG670" s="199"/>
      <c r="CH670" s="199"/>
      <c r="CI670" s="199"/>
      <c r="CJ670" s="199"/>
      <c r="CK670" s="199"/>
      <c r="CL670" s="199"/>
      <c r="CM670" s="199"/>
      <c r="CN670" s="199"/>
      <c r="CO670" s="199"/>
      <c r="CP670" s="199"/>
      <c r="CQ670" s="199"/>
      <c r="CR670" s="199"/>
      <c r="CS670" s="199"/>
      <c r="CT670" s="199"/>
      <c r="CU670" s="199"/>
      <c r="CV670" s="199"/>
      <c r="CW670" s="199"/>
      <c r="CX670" s="199"/>
      <c r="CY670" s="199"/>
      <c r="CZ670" s="199"/>
      <c r="DA670" s="199"/>
      <c r="DB670" s="199"/>
      <c r="DC670" s="199"/>
      <c r="DD670" s="199"/>
      <c r="DE670" s="199"/>
      <c r="DF670" s="199"/>
      <c r="DG670" s="199"/>
      <c r="DH670" s="199"/>
      <c r="DI670" s="199"/>
      <c r="DJ670" s="199"/>
      <c r="DK670" s="199"/>
      <c r="DL670" s="199"/>
      <c r="DM670" s="199"/>
      <c r="DN670" s="199"/>
      <c r="DO670" s="199"/>
      <c r="DP670" s="199"/>
      <c r="DQ670" s="199"/>
      <c r="DR670" s="199"/>
      <c r="DS670" s="199"/>
      <c r="DT670" s="199"/>
      <c r="DU670" s="199"/>
    </row>
    <row r="671" spans="51:125" s="86" customFormat="1">
      <c r="AY671" s="197"/>
      <c r="AZ671" s="197"/>
      <c r="BA671" s="197"/>
      <c r="BB671" s="197"/>
      <c r="BC671" s="197"/>
      <c r="BD671" s="197"/>
      <c r="BE671" s="197"/>
      <c r="BF671" s="197"/>
      <c r="BG671" s="197"/>
      <c r="BH671" s="197"/>
      <c r="BI671" s="197"/>
      <c r="BJ671" s="197"/>
      <c r="BK671" s="197"/>
      <c r="BL671" s="197"/>
      <c r="BM671" s="197"/>
      <c r="BN671" s="197"/>
      <c r="BO671" s="197"/>
      <c r="BP671" s="197"/>
      <c r="BQ671" s="197"/>
      <c r="BR671" s="197"/>
      <c r="BS671" s="197"/>
      <c r="BT671" s="197"/>
      <c r="BU671" s="197"/>
      <c r="BV671" s="197"/>
      <c r="BW671" s="197"/>
      <c r="BX671" s="199"/>
      <c r="BY671" s="199"/>
      <c r="BZ671" s="199"/>
      <c r="CA671" s="199"/>
      <c r="CB671" s="199"/>
      <c r="CC671" s="199"/>
      <c r="CD671" s="199"/>
      <c r="CE671" s="199"/>
      <c r="CF671" s="199"/>
      <c r="CG671" s="199"/>
      <c r="CH671" s="199"/>
      <c r="CI671" s="199"/>
      <c r="CJ671" s="199"/>
      <c r="CK671" s="199"/>
      <c r="CL671" s="199"/>
      <c r="CM671" s="199"/>
      <c r="CN671" s="199"/>
      <c r="CO671" s="199"/>
      <c r="CP671" s="199"/>
      <c r="CQ671" s="199"/>
      <c r="CR671" s="199"/>
      <c r="CS671" s="199"/>
      <c r="CT671" s="199"/>
      <c r="CU671" s="199"/>
      <c r="CV671" s="199"/>
      <c r="CW671" s="199"/>
      <c r="CX671" s="199"/>
      <c r="CY671" s="199"/>
      <c r="CZ671" s="199"/>
      <c r="DA671" s="199"/>
      <c r="DB671" s="199"/>
      <c r="DC671" s="199"/>
      <c r="DD671" s="199"/>
      <c r="DE671" s="199"/>
      <c r="DF671" s="199"/>
      <c r="DG671" s="199"/>
      <c r="DH671" s="199"/>
      <c r="DI671" s="199"/>
      <c r="DJ671" s="199"/>
      <c r="DK671" s="199"/>
      <c r="DL671" s="199"/>
      <c r="DM671" s="199"/>
      <c r="DN671" s="199"/>
      <c r="DO671" s="199"/>
      <c r="DP671" s="199"/>
      <c r="DQ671" s="199"/>
      <c r="DR671" s="199"/>
      <c r="DS671" s="199"/>
      <c r="DT671" s="199"/>
      <c r="DU671" s="199"/>
    </row>
    <row r="672" spans="51:125" s="86" customFormat="1">
      <c r="AY672" s="197"/>
      <c r="AZ672" s="197"/>
      <c r="BA672" s="197"/>
      <c r="BB672" s="197"/>
      <c r="BC672" s="197"/>
      <c r="BD672" s="197"/>
      <c r="BE672" s="197"/>
      <c r="BF672" s="197"/>
      <c r="BG672" s="197"/>
      <c r="BH672" s="197"/>
      <c r="BI672" s="197"/>
      <c r="BJ672" s="197"/>
      <c r="BK672" s="197"/>
      <c r="BL672" s="197"/>
      <c r="BM672" s="197"/>
      <c r="BN672" s="197"/>
      <c r="BO672" s="197"/>
      <c r="BP672" s="197"/>
      <c r="BQ672" s="197"/>
      <c r="BR672" s="197"/>
      <c r="BS672" s="197"/>
      <c r="BT672" s="197"/>
      <c r="BU672" s="197"/>
      <c r="BV672" s="197"/>
      <c r="BW672" s="197"/>
      <c r="BX672" s="199"/>
      <c r="BY672" s="199"/>
      <c r="BZ672" s="199"/>
      <c r="CA672" s="199"/>
      <c r="CB672" s="199"/>
      <c r="CC672" s="199"/>
      <c r="CD672" s="199"/>
      <c r="CE672" s="199"/>
      <c r="CF672" s="199"/>
      <c r="CG672" s="199"/>
      <c r="CH672" s="199"/>
      <c r="CI672" s="199"/>
      <c r="CJ672" s="199"/>
      <c r="CK672" s="199"/>
      <c r="CL672" s="199"/>
      <c r="CM672" s="199"/>
      <c r="CN672" s="199"/>
      <c r="CO672" s="199"/>
      <c r="CP672" s="199"/>
      <c r="CQ672" s="199"/>
      <c r="CR672" s="199"/>
      <c r="CS672" s="199"/>
      <c r="CT672" s="199"/>
      <c r="CU672" s="199"/>
      <c r="CV672" s="199"/>
      <c r="CW672" s="199"/>
      <c r="CX672" s="199"/>
      <c r="CY672" s="199"/>
      <c r="CZ672" s="199"/>
      <c r="DA672" s="199"/>
      <c r="DB672" s="199"/>
      <c r="DC672" s="199"/>
      <c r="DD672" s="199"/>
      <c r="DE672" s="199"/>
      <c r="DF672" s="199"/>
      <c r="DG672" s="199"/>
      <c r="DH672" s="199"/>
      <c r="DI672" s="199"/>
      <c r="DJ672" s="199"/>
      <c r="DK672" s="199"/>
      <c r="DL672" s="199"/>
      <c r="DM672" s="199"/>
      <c r="DN672" s="199"/>
      <c r="DO672" s="199"/>
      <c r="DP672" s="199"/>
      <c r="DQ672" s="199"/>
      <c r="DR672" s="199"/>
      <c r="DS672" s="199"/>
      <c r="DT672" s="199"/>
      <c r="DU672" s="199"/>
    </row>
    <row r="673" spans="2:3" ht="37.5" customHeight="1">
      <c r="B673" s="86"/>
      <c r="C673" s="86"/>
    </row>
    <row r="674" spans="2:3">
      <c r="B674" s="86"/>
      <c r="C674" s="86"/>
    </row>
    <row r="675" spans="2:3">
      <c r="B675" s="86"/>
      <c r="C675" s="86"/>
    </row>
    <row r="676" spans="2:3">
      <c r="B676" s="86"/>
      <c r="C676" s="86"/>
    </row>
    <row r="677" spans="2:3">
      <c r="B677" s="86"/>
      <c r="C677" s="86"/>
    </row>
    <row r="678" spans="2:3">
      <c r="B678" s="86"/>
      <c r="C678" s="86"/>
    </row>
    <row r="679" spans="2:3">
      <c r="B679" s="86"/>
      <c r="C679" s="86"/>
    </row>
    <row r="680" spans="2:3">
      <c r="B680" s="86"/>
      <c r="C680" s="86"/>
    </row>
    <row r="681" spans="2:3">
      <c r="B681" s="86"/>
      <c r="C681" s="86"/>
    </row>
    <row r="682" spans="2:3">
      <c r="B682" s="86"/>
      <c r="C682" s="86"/>
    </row>
    <row r="683" spans="2:3">
      <c r="B683" s="86"/>
      <c r="C683" s="86"/>
    </row>
    <row r="684" spans="2:3">
      <c r="B684" s="86"/>
      <c r="C684" s="86"/>
    </row>
    <row r="685" spans="2:3">
      <c r="B685" s="86"/>
      <c r="C685" s="86"/>
    </row>
    <row r="686" spans="2:3">
      <c r="B686" s="86"/>
      <c r="C686" s="86"/>
    </row>
    <row r="687" spans="2:3">
      <c r="B687" s="86"/>
      <c r="C687" s="86"/>
    </row>
    <row r="688" spans="2:3">
      <c r="B688" s="86"/>
      <c r="C688" s="86"/>
    </row>
    <row r="689" spans="2:3">
      <c r="B689" s="86"/>
      <c r="C689" s="86"/>
    </row>
    <row r="690" spans="2:3">
      <c r="B690" s="86"/>
      <c r="C690" s="86"/>
    </row>
    <row r="691" spans="2:3">
      <c r="B691" s="86"/>
      <c r="C691" s="86"/>
    </row>
    <row r="692" spans="2:3">
      <c r="B692" s="86"/>
      <c r="C692" s="86"/>
    </row>
    <row r="693" spans="2:3">
      <c r="B693" s="86"/>
      <c r="C693" s="86"/>
    </row>
    <row r="694" spans="2:3">
      <c r="B694" s="86"/>
      <c r="C694" s="86"/>
    </row>
    <row r="695" spans="2:3">
      <c r="B695" s="86"/>
      <c r="C695" s="86"/>
    </row>
    <row r="696" spans="2:3">
      <c r="B696" s="86"/>
      <c r="C696" s="86"/>
    </row>
    <row r="697" spans="2:3">
      <c r="B697" s="86"/>
      <c r="C697" s="86"/>
    </row>
    <row r="698" spans="2:3">
      <c r="B698" s="86"/>
      <c r="C698" s="86"/>
    </row>
    <row r="699" spans="2:3">
      <c r="B699" s="86"/>
      <c r="C699" s="86"/>
    </row>
    <row r="700" spans="2:3">
      <c r="B700" s="86"/>
      <c r="C700" s="86"/>
    </row>
    <row r="701" spans="2:3">
      <c r="B701" s="86"/>
      <c r="C701" s="86"/>
    </row>
    <row r="702" spans="2:3">
      <c r="B702" s="86"/>
      <c r="C702" s="86"/>
    </row>
    <row r="703" spans="2:3" ht="20.25" customHeight="1">
      <c r="B703" s="86"/>
      <c r="C703" s="86"/>
    </row>
    <row r="704" spans="2:3" ht="39" customHeight="1">
      <c r="B704" s="86"/>
      <c r="C704" s="86"/>
    </row>
    <row r="705" spans="51:125" s="86" customFormat="1">
      <c r="AY705" s="197"/>
      <c r="AZ705" s="197"/>
      <c r="BA705" s="197"/>
      <c r="BB705" s="197"/>
      <c r="BC705" s="197"/>
      <c r="BD705" s="197"/>
      <c r="BE705" s="197"/>
      <c r="BF705" s="197"/>
      <c r="BG705" s="197"/>
      <c r="BH705" s="197"/>
      <c r="BI705" s="197"/>
      <c r="BJ705" s="197"/>
      <c r="BK705" s="197"/>
      <c r="BL705" s="197"/>
      <c r="BM705" s="197"/>
      <c r="BN705" s="197"/>
      <c r="BO705" s="197"/>
      <c r="BP705" s="197"/>
      <c r="BQ705" s="197"/>
      <c r="BR705" s="197"/>
      <c r="BS705" s="197"/>
      <c r="BT705" s="197"/>
      <c r="BU705" s="197"/>
      <c r="BV705" s="197"/>
      <c r="BW705" s="197"/>
      <c r="BX705" s="199"/>
      <c r="BY705" s="199"/>
      <c r="BZ705" s="199"/>
      <c r="CA705" s="199"/>
      <c r="CB705" s="199"/>
      <c r="CC705" s="199"/>
      <c r="CD705" s="199"/>
      <c r="CE705" s="199"/>
      <c r="CF705" s="199"/>
      <c r="CG705" s="199"/>
      <c r="CH705" s="199"/>
      <c r="CI705" s="199"/>
      <c r="CJ705" s="199"/>
      <c r="CK705" s="199"/>
      <c r="CL705" s="199"/>
      <c r="CM705" s="199"/>
      <c r="CN705" s="199"/>
      <c r="CO705" s="199"/>
      <c r="CP705" s="199"/>
      <c r="CQ705" s="199"/>
      <c r="CR705" s="199"/>
      <c r="CS705" s="199"/>
      <c r="CT705" s="199"/>
      <c r="CU705" s="199"/>
      <c r="CV705" s="199"/>
      <c r="CW705" s="199"/>
      <c r="CX705" s="199"/>
      <c r="CY705" s="199"/>
      <c r="CZ705" s="199"/>
      <c r="DA705" s="199"/>
      <c r="DB705" s="199"/>
      <c r="DC705" s="199"/>
      <c r="DD705" s="199"/>
      <c r="DE705" s="199"/>
      <c r="DF705" s="199"/>
      <c r="DG705" s="199"/>
      <c r="DH705" s="199"/>
      <c r="DI705" s="199"/>
      <c r="DJ705" s="199"/>
      <c r="DK705" s="199"/>
      <c r="DL705" s="199"/>
      <c r="DM705" s="199"/>
      <c r="DN705" s="199"/>
      <c r="DO705" s="199"/>
      <c r="DP705" s="199"/>
      <c r="DQ705" s="199"/>
      <c r="DR705" s="199"/>
      <c r="DS705" s="199"/>
      <c r="DT705" s="199"/>
      <c r="DU705" s="199"/>
    </row>
    <row r="706" spans="51:125" s="86" customFormat="1">
      <c r="AY706" s="197"/>
      <c r="AZ706" s="197"/>
      <c r="BA706" s="197"/>
      <c r="BB706" s="197"/>
      <c r="BC706" s="197"/>
      <c r="BD706" s="197"/>
      <c r="BE706" s="197"/>
      <c r="BF706" s="197"/>
      <c r="BG706" s="197"/>
      <c r="BH706" s="197"/>
      <c r="BI706" s="197"/>
      <c r="BJ706" s="197"/>
      <c r="BK706" s="197"/>
      <c r="BL706" s="197"/>
      <c r="BM706" s="197"/>
      <c r="BN706" s="197"/>
      <c r="BO706" s="197"/>
      <c r="BP706" s="197"/>
      <c r="BQ706" s="197"/>
      <c r="BR706" s="197"/>
      <c r="BS706" s="197"/>
      <c r="BT706" s="197"/>
      <c r="BU706" s="197"/>
      <c r="BV706" s="197"/>
      <c r="BW706" s="197"/>
      <c r="BX706" s="199"/>
      <c r="BY706" s="199"/>
      <c r="BZ706" s="199"/>
      <c r="CA706" s="199"/>
      <c r="CB706" s="199"/>
      <c r="CC706" s="199"/>
      <c r="CD706" s="199"/>
      <c r="CE706" s="199"/>
      <c r="CF706" s="199"/>
      <c r="CG706" s="199"/>
      <c r="CH706" s="199"/>
      <c r="CI706" s="199"/>
      <c r="CJ706" s="199"/>
      <c r="CK706" s="199"/>
      <c r="CL706" s="199"/>
      <c r="CM706" s="199"/>
      <c r="CN706" s="199"/>
      <c r="CO706" s="199"/>
      <c r="CP706" s="199"/>
      <c r="CQ706" s="199"/>
      <c r="CR706" s="199"/>
      <c r="CS706" s="199"/>
      <c r="CT706" s="199"/>
      <c r="CU706" s="199"/>
      <c r="CV706" s="199"/>
      <c r="CW706" s="199"/>
      <c r="CX706" s="199"/>
      <c r="CY706" s="199"/>
      <c r="CZ706" s="199"/>
      <c r="DA706" s="199"/>
      <c r="DB706" s="199"/>
      <c r="DC706" s="199"/>
      <c r="DD706" s="199"/>
      <c r="DE706" s="199"/>
      <c r="DF706" s="199"/>
      <c r="DG706" s="199"/>
      <c r="DH706" s="199"/>
      <c r="DI706" s="199"/>
      <c r="DJ706" s="199"/>
      <c r="DK706" s="199"/>
      <c r="DL706" s="199"/>
      <c r="DM706" s="199"/>
      <c r="DN706" s="199"/>
      <c r="DO706" s="199"/>
      <c r="DP706" s="199"/>
      <c r="DQ706" s="199"/>
      <c r="DR706" s="199"/>
      <c r="DS706" s="199"/>
      <c r="DT706" s="199"/>
      <c r="DU706" s="199"/>
    </row>
    <row r="707" spans="51:125" s="86" customFormat="1">
      <c r="AY707" s="197"/>
      <c r="AZ707" s="197"/>
      <c r="BA707" s="197"/>
      <c r="BB707" s="197"/>
      <c r="BC707" s="197"/>
      <c r="BD707" s="197"/>
      <c r="BE707" s="197"/>
      <c r="BF707" s="197"/>
      <c r="BG707" s="197"/>
      <c r="BH707" s="197"/>
      <c r="BI707" s="197"/>
      <c r="BJ707" s="197"/>
      <c r="BK707" s="197"/>
      <c r="BL707" s="197"/>
      <c r="BM707" s="197"/>
      <c r="BN707" s="197"/>
      <c r="BO707" s="197"/>
      <c r="BP707" s="197"/>
      <c r="BQ707" s="197"/>
      <c r="BR707" s="197"/>
      <c r="BS707" s="197"/>
      <c r="BT707" s="197"/>
      <c r="BU707" s="197"/>
      <c r="BV707" s="197"/>
      <c r="BW707" s="197"/>
      <c r="BX707" s="199"/>
      <c r="BY707" s="199"/>
      <c r="BZ707" s="199"/>
      <c r="CA707" s="199"/>
      <c r="CB707" s="199"/>
      <c r="CC707" s="199"/>
      <c r="CD707" s="199"/>
      <c r="CE707" s="199"/>
      <c r="CF707" s="199"/>
      <c r="CG707" s="199"/>
      <c r="CH707" s="199"/>
      <c r="CI707" s="199"/>
      <c r="CJ707" s="199"/>
      <c r="CK707" s="199"/>
      <c r="CL707" s="199"/>
      <c r="CM707" s="199"/>
      <c r="CN707" s="199"/>
      <c r="CO707" s="199"/>
      <c r="CP707" s="199"/>
      <c r="CQ707" s="199"/>
      <c r="CR707" s="199"/>
      <c r="CS707" s="199"/>
      <c r="CT707" s="199"/>
      <c r="CU707" s="199"/>
      <c r="CV707" s="199"/>
      <c r="CW707" s="199"/>
      <c r="CX707" s="199"/>
      <c r="CY707" s="199"/>
      <c r="CZ707" s="199"/>
      <c r="DA707" s="199"/>
      <c r="DB707" s="199"/>
      <c r="DC707" s="199"/>
      <c r="DD707" s="199"/>
      <c r="DE707" s="199"/>
      <c r="DF707" s="199"/>
      <c r="DG707" s="199"/>
      <c r="DH707" s="199"/>
      <c r="DI707" s="199"/>
      <c r="DJ707" s="199"/>
      <c r="DK707" s="199"/>
      <c r="DL707" s="199"/>
      <c r="DM707" s="199"/>
      <c r="DN707" s="199"/>
      <c r="DO707" s="199"/>
      <c r="DP707" s="199"/>
      <c r="DQ707" s="199"/>
      <c r="DR707" s="199"/>
      <c r="DS707" s="199"/>
      <c r="DT707" s="199"/>
      <c r="DU707" s="199"/>
    </row>
    <row r="708" spans="51:125" s="86" customFormat="1">
      <c r="AY708" s="197"/>
      <c r="AZ708" s="197"/>
      <c r="BA708" s="197"/>
      <c r="BB708" s="197"/>
      <c r="BC708" s="197"/>
      <c r="BD708" s="197"/>
      <c r="BE708" s="197"/>
      <c r="BF708" s="197"/>
      <c r="BG708" s="197"/>
      <c r="BH708" s="197"/>
      <c r="BI708" s="197"/>
      <c r="BJ708" s="197"/>
      <c r="BK708" s="197"/>
      <c r="BL708" s="197"/>
      <c r="BM708" s="197"/>
      <c r="BN708" s="197"/>
      <c r="BO708" s="197"/>
      <c r="BP708" s="197"/>
      <c r="BQ708" s="197"/>
      <c r="BR708" s="197"/>
      <c r="BS708" s="197"/>
      <c r="BT708" s="197"/>
      <c r="BU708" s="197"/>
      <c r="BV708" s="197"/>
      <c r="BW708" s="197"/>
      <c r="BX708" s="199"/>
      <c r="BY708" s="199"/>
      <c r="BZ708" s="199"/>
      <c r="CA708" s="199"/>
      <c r="CB708" s="199"/>
      <c r="CC708" s="199"/>
      <c r="CD708" s="199"/>
      <c r="CE708" s="199"/>
      <c r="CF708" s="199"/>
      <c r="CG708" s="199"/>
      <c r="CH708" s="199"/>
      <c r="CI708" s="199"/>
      <c r="CJ708" s="199"/>
      <c r="CK708" s="199"/>
      <c r="CL708" s="199"/>
      <c r="CM708" s="199"/>
      <c r="CN708" s="199"/>
      <c r="CO708" s="199"/>
      <c r="CP708" s="199"/>
      <c r="CQ708" s="199"/>
      <c r="CR708" s="199"/>
      <c r="CS708" s="199"/>
      <c r="CT708" s="199"/>
      <c r="CU708" s="199"/>
      <c r="CV708" s="199"/>
      <c r="CW708" s="199"/>
      <c r="CX708" s="199"/>
      <c r="CY708" s="199"/>
      <c r="CZ708" s="199"/>
      <c r="DA708" s="199"/>
      <c r="DB708" s="199"/>
      <c r="DC708" s="199"/>
      <c r="DD708" s="199"/>
      <c r="DE708" s="199"/>
      <c r="DF708" s="199"/>
      <c r="DG708" s="199"/>
      <c r="DH708" s="199"/>
      <c r="DI708" s="199"/>
      <c r="DJ708" s="199"/>
      <c r="DK708" s="199"/>
      <c r="DL708" s="199"/>
      <c r="DM708" s="199"/>
      <c r="DN708" s="199"/>
      <c r="DO708" s="199"/>
      <c r="DP708" s="199"/>
      <c r="DQ708" s="199"/>
      <c r="DR708" s="199"/>
      <c r="DS708" s="199"/>
      <c r="DT708" s="199"/>
      <c r="DU708" s="199"/>
    </row>
    <row r="709" spans="51:125" s="86" customFormat="1">
      <c r="AY709" s="197"/>
      <c r="AZ709" s="197"/>
      <c r="BA709" s="197"/>
      <c r="BB709" s="197"/>
      <c r="BC709" s="197"/>
      <c r="BD709" s="197"/>
      <c r="BE709" s="197"/>
      <c r="BF709" s="197"/>
      <c r="BG709" s="197"/>
      <c r="BH709" s="197"/>
      <c r="BI709" s="197"/>
      <c r="BJ709" s="197"/>
      <c r="BK709" s="197"/>
      <c r="BL709" s="197"/>
      <c r="BM709" s="197"/>
      <c r="BN709" s="197"/>
      <c r="BO709" s="197"/>
      <c r="BP709" s="197"/>
      <c r="BQ709" s="197"/>
      <c r="BR709" s="197"/>
      <c r="BS709" s="197"/>
      <c r="BT709" s="197"/>
      <c r="BU709" s="197"/>
      <c r="BV709" s="197"/>
      <c r="BW709" s="197"/>
      <c r="BX709" s="199"/>
      <c r="BY709" s="199"/>
      <c r="BZ709" s="199"/>
      <c r="CA709" s="199"/>
      <c r="CB709" s="199"/>
      <c r="CC709" s="199"/>
      <c r="CD709" s="199"/>
      <c r="CE709" s="199"/>
      <c r="CF709" s="199"/>
      <c r="CG709" s="199"/>
      <c r="CH709" s="199"/>
      <c r="CI709" s="199"/>
      <c r="CJ709" s="199"/>
      <c r="CK709" s="199"/>
      <c r="CL709" s="199"/>
      <c r="CM709" s="199"/>
      <c r="CN709" s="199"/>
      <c r="CO709" s="199"/>
      <c r="CP709" s="199"/>
      <c r="CQ709" s="199"/>
      <c r="CR709" s="199"/>
      <c r="CS709" s="199"/>
      <c r="CT709" s="199"/>
      <c r="CU709" s="199"/>
      <c r="CV709" s="199"/>
      <c r="CW709" s="199"/>
      <c r="CX709" s="199"/>
      <c r="CY709" s="199"/>
      <c r="CZ709" s="199"/>
      <c r="DA709" s="199"/>
      <c r="DB709" s="199"/>
      <c r="DC709" s="199"/>
      <c r="DD709" s="199"/>
      <c r="DE709" s="199"/>
      <c r="DF709" s="199"/>
      <c r="DG709" s="199"/>
      <c r="DH709" s="199"/>
      <c r="DI709" s="199"/>
      <c r="DJ709" s="199"/>
      <c r="DK709" s="199"/>
      <c r="DL709" s="199"/>
      <c r="DM709" s="199"/>
      <c r="DN709" s="199"/>
      <c r="DO709" s="199"/>
      <c r="DP709" s="199"/>
      <c r="DQ709" s="199"/>
      <c r="DR709" s="199"/>
      <c r="DS709" s="199"/>
      <c r="DT709" s="199"/>
      <c r="DU709" s="199"/>
    </row>
    <row r="710" spans="51:125" s="86" customFormat="1">
      <c r="AY710" s="197"/>
      <c r="AZ710" s="197"/>
      <c r="BA710" s="197"/>
      <c r="BB710" s="197"/>
      <c r="BC710" s="197"/>
      <c r="BD710" s="197"/>
      <c r="BE710" s="197"/>
      <c r="BF710" s="197"/>
      <c r="BG710" s="197"/>
      <c r="BH710" s="197"/>
      <c r="BI710" s="197"/>
      <c r="BJ710" s="197"/>
      <c r="BK710" s="197"/>
      <c r="BL710" s="197"/>
      <c r="BM710" s="197"/>
      <c r="BN710" s="197"/>
      <c r="BO710" s="197"/>
      <c r="BP710" s="197"/>
      <c r="BQ710" s="197"/>
      <c r="BR710" s="197"/>
      <c r="BS710" s="197"/>
      <c r="BT710" s="197"/>
      <c r="BU710" s="197"/>
      <c r="BV710" s="197"/>
      <c r="BW710" s="197"/>
      <c r="BX710" s="199"/>
      <c r="BY710" s="199"/>
      <c r="BZ710" s="199"/>
      <c r="CA710" s="199"/>
      <c r="CB710" s="199"/>
      <c r="CC710" s="199"/>
      <c r="CD710" s="199"/>
      <c r="CE710" s="199"/>
      <c r="CF710" s="199"/>
      <c r="CG710" s="199"/>
      <c r="CH710" s="199"/>
      <c r="CI710" s="199"/>
      <c r="CJ710" s="199"/>
      <c r="CK710" s="199"/>
      <c r="CL710" s="199"/>
      <c r="CM710" s="199"/>
      <c r="CN710" s="199"/>
      <c r="CO710" s="199"/>
      <c r="CP710" s="199"/>
      <c r="CQ710" s="199"/>
      <c r="CR710" s="199"/>
      <c r="CS710" s="199"/>
      <c r="CT710" s="199"/>
      <c r="CU710" s="199"/>
      <c r="CV710" s="199"/>
      <c r="CW710" s="199"/>
      <c r="CX710" s="199"/>
      <c r="CY710" s="199"/>
      <c r="CZ710" s="199"/>
      <c r="DA710" s="199"/>
      <c r="DB710" s="199"/>
      <c r="DC710" s="199"/>
      <c r="DD710" s="199"/>
      <c r="DE710" s="199"/>
      <c r="DF710" s="199"/>
      <c r="DG710" s="199"/>
      <c r="DH710" s="199"/>
      <c r="DI710" s="199"/>
      <c r="DJ710" s="199"/>
      <c r="DK710" s="199"/>
      <c r="DL710" s="199"/>
      <c r="DM710" s="199"/>
      <c r="DN710" s="199"/>
      <c r="DO710" s="199"/>
      <c r="DP710" s="199"/>
      <c r="DQ710" s="199"/>
      <c r="DR710" s="199"/>
      <c r="DS710" s="199"/>
      <c r="DT710" s="199"/>
      <c r="DU710" s="199"/>
    </row>
    <row r="711" spans="51:125" s="86" customFormat="1">
      <c r="AY711" s="197"/>
      <c r="AZ711" s="197"/>
      <c r="BA711" s="197"/>
      <c r="BB711" s="197"/>
      <c r="BC711" s="197"/>
      <c r="BD711" s="197"/>
      <c r="BE711" s="197"/>
      <c r="BF711" s="197"/>
      <c r="BG711" s="197"/>
      <c r="BH711" s="197"/>
      <c r="BI711" s="197"/>
      <c r="BJ711" s="197"/>
      <c r="BK711" s="197"/>
      <c r="BL711" s="197"/>
      <c r="BM711" s="197"/>
      <c r="BN711" s="197"/>
      <c r="BO711" s="197"/>
      <c r="BP711" s="197"/>
      <c r="BQ711" s="197"/>
      <c r="BR711" s="197"/>
      <c r="BS711" s="197"/>
      <c r="BT711" s="197"/>
      <c r="BU711" s="197"/>
      <c r="BV711" s="197"/>
      <c r="BW711" s="197"/>
      <c r="BX711" s="199"/>
      <c r="BY711" s="199"/>
      <c r="BZ711" s="199"/>
      <c r="CA711" s="199"/>
      <c r="CB711" s="199"/>
      <c r="CC711" s="199"/>
      <c r="CD711" s="199"/>
      <c r="CE711" s="199"/>
      <c r="CF711" s="199"/>
      <c r="CG711" s="199"/>
      <c r="CH711" s="199"/>
      <c r="CI711" s="199"/>
      <c r="CJ711" s="199"/>
      <c r="CK711" s="199"/>
      <c r="CL711" s="199"/>
      <c r="CM711" s="199"/>
      <c r="CN711" s="199"/>
      <c r="CO711" s="199"/>
      <c r="CP711" s="199"/>
      <c r="CQ711" s="199"/>
      <c r="CR711" s="199"/>
      <c r="CS711" s="199"/>
      <c r="CT711" s="199"/>
      <c r="CU711" s="199"/>
      <c r="CV711" s="199"/>
      <c r="CW711" s="199"/>
      <c r="CX711" s="199"/>
      <c r="CY711" s="199"/>
      <c r="CZ711" s="199"/>
      <c r="DA711" s="199"/>
      <c r="DB711" s="199"/>
      <c r="DC711" s="199"/>
      <c r="DD711" s="199"/>
      <c r="DE711" s="199"/>
      <c r="DF711" s="199"/>
      <c r="DG711" s="199"/>
      <c r="DH711" s="199"/>
      <c r="DI711" s="199"/>
      <c r="DJ711" s="199"/>
      <c r="DK711" s="199"/>
      <c r="DL711" s="199"/>
      <c r="DM711" s="199"/>
      <c r="DN711" s="199"/>
      <c r="DO711" s="199"/>
      <c r="DP711" s="199"/>
      <c r="DQ711" s="199"/>
      <c r="DR711" s="199"/>
      <c r="DS711" s="199"/>
      <c r="DT711" s="199"/>
      <c r="DU711" s="199"/>
    </row>
    <row r="712" spans="51:125" s="86" customFormat="1">
      <c r="AY712" s="197"/>
      <c r="AZ712" s="197"/>
      <c r="BA712" s="197"/>
      <c r="BB712" s="197"/>
      <c r="BC712" s="197"/>
      <c r="BD712" s="197"/>
      <c r="BE712" s="197"/>
      <c r="BF712" s="197"/>
      <c r="BG712" s="197"/>
      <c r="BH712" s="197"/>
      <c r="BI712" s="197"/>
      <c r="BJ712" s="197"/>
      <c r="BK712" s="197"/>
      <c r="BL712" s="197"/>
      <c r="BM712" s="197"/>
      <c r="BN712" s="197"/>
      <c r="BO712" s="197"/>
      <c r="BP712" s="197"/>
      <c r="BQ712" s="197"/>
      <c r="BR712" s="197"/>
      <c r="BS712" s="197"/>
      <c r="BT712" s="197"/>
      <c r="BU712" s="197"/>
      <c r="BV712" s="197"/>
      <c r="BW712" s="197"/>
      <c r="BX712" s="199"/>
      <c r="BY712" s="199"/>
      <c r="BZ712" s="199"/>
      <c r="CA712" s="199"/>
      <c r="CB712" s="199"/>
      <c r="CC712" s="199"/>
      <c r="CD712" s="199"/>
      <c r="CE712" s="199"/>
      <c r="CF712" s="199"/>
      <c r="CG712" s="199"/>
      <c r="CH712" s="199"/>
      <c r="CI712" s="199"/>
      <c r="CJ712" s="199"/>
      <c r="CK712" s="199"/>
      <c r="CL712" s="199"/>
      <c r="CM712" s="199"/>
      <c r="CN712" s="199"/>
      <c r="CO712" s="199"/>
      <c r="CP712" s="199"/>
      <c r="CQ712" s="199"/>
      <c r="CR712" s="199"/>
      <c r="CS712" s="199"/>
      <c r="CT712" s="199"/>
      <c r="CU712" s="199"/>
      <c r="CV712" s="199"/>
      <c r="CW712" s="199"/>
      <c r="CX712" s="199"/>
      <c r="CY712" s="199"/>
      <c r="CZ712" s="199"/>
      <c r="DA712" s="199"/>
      <c r="DB712" s="199"/>
      <c r="DC712" s="199"/>
      <c r="DD712" s="199"/>
      <c r="DE712" s="199"/>
      <c r="DF712" s="199"/>
      <c r="DG712" s="199"/>
      <c r="DH712" s="199"/>
      <c r="DI712" s="199"/>
      <c r="DJ712" s="199"/>
      <c r="DK712" s="199"/>
      <c r="DL712" s="199"/>
      <c r="DM712" s="199"/>
      <c r="DN712" s="199"/>
      <c r="DO712" s="199"/>
      <c r="DP712" s="199"/>
      <c r="DQ712" s="199"/>
      <c r="DR712" s="199"/>
      <c r="DS712" s="199"/>
      <c r="DT712" s="199"/>
      <c r="DU712" s="199"/>
    </row>
    <row r="713" spans="51:125" s="86" customFormat="1">
      <c r="AY713" s="197"/>
      <c r="AZ713" s="197"/>
      <c r="BA713" s="197"/>
      <c r="BB713" s="197"/>
      <c r="BC713" s="197"/>
      <c r="BD713" s="197"/>
      <c r="BE713" s="197"/>
      <c r="BF713" s="197"/>
      <c r="BG713" s="197"/>
      <c r="BH713" s="197"/>
      <c r="BI713" s="197"/>
      <c r="BJ713" s="197"/>
      <c r="BK713" s="197"/>
      <c r="BL713" s="197"/>
      <c r="BM713" s="197"/>
      <c r="BN713" s="197"/>
      <c r="BO713" s="197"/>
      <c r="BP713" s="197"/>
      <c r="BQ713" s="197"/>
      <c r="BR713" s="197"/>
      <c r="BS713" s="197"/>
      <c r="BT713" s="197"/>
      <c r="BU713" s="197"/>
      <c r="BV713" s="197"/>
      <c r="BW713" s="197"/>
      <c r="BX713" s="199"/>
      <c r="BY713" s="199"/>
      <c r="BZ713" s="199"/>
      <c r="CA713" s="199"/>
      <c r="CB713" s="199"/>
      <c r="CC713" s="199"/>
      <c r="CD713" s="199"/>
      <c r="CE713" s="199"/>
      <c r="CF713" s="199"/>
      <c r="CG713" s="199"/>
      <c r="CH713" s="199"/>
      <c r="CI713" s="199"/>
      <c r="CJ713" s="199"/>
      <c r="CK713" s="199"/>
      <c r="CL713" s="199"/>
      <c r="CM713" s="199"/>
      <c r="CN713" s="199"/>
      <c r="CO713" s="199"/>
      <c r="CP713" s="199"/>
      <c r="CQ713" s="199"/>
      <c r="CR713" s="199"/>
      <c r="CS713" s="199"/>
      <c r="CT713" s="199"/>
      <c r="CU713" s="199"/>
      <c r="CV713" s="199"/>
      <c r="CW713" s="199"/>
      <c r="CX713" s="199"/>
      <c r="CY713" s="199"/>
      <c r="CZ713" s="199"/>
      <c r="DA713" s="199"/>
      <c r="DB713" s="199"/>
      <c r="DC713" s="199"/>
      <c r="DD713" s="199"/>
      <c r="DE713" s="199"/>
      <c r="DF713" s="199"/>
      <c r="DG713" s="199"/>
      <c r="DH713" s="199"/>
      <c r="DI713" s="199"/>
      <c r="DJ713" s="199"/>
      <c r="DK713" s="199"/>
      <c r="DL713" s="199"/>
      <c r="DM713" s="199"/>
      <c r="DN713" s="199"/>
      <c r="DO713" s="199"/>
      <c r="DP713" s="199"/>
      <c r="DQ713" s="199"/>
      <c r="DR713" s="199"/>
      <c r="DS713" s="199"/>
      <c r="DT713" s="199"/>
      <c r="DU713" s="199"/>
    </row>
    <row r="714" spans="51:125" s="86" customFormat="1">
      <c r="AY714" s="197"/>
      <c r="AZ714" s="197"/>
      <c r="BA714" s="197"/>
      <c r="BB714" s="197"/>
      <c r="BC714" s="197"/>
      <c r="BD714" s="197"/>
      <c r="BE714" s="197"/>
      <c r="BF714" s="197"/>
      <c r="BG714" s="197"/>
      <c r="BH714" s="197"/>
      <c r="BI714" s="197"/>
      <c r="BJ714" s="197"/>
      <c r="BK714" s="197"/>
      <c r="BL714" s="197"/>
      <c r="BM714" s="197"/>
      <c r="BN714" s="197"/>
      <c r="BO714" s="197"/>
      <c r="BP714" s="197"/>
      <c r="BQ714" s="197"/>
      <c r="BR714" s="197"/>
      <c r="BS714" s="197"/>
      <c r="BT714" s="197"/>
      <c r="BU714" s="197"/>
      <c r="BV714" s="197"/>
      <c r="BW714" s="197"/>
      <c r="BX714" s="199"/>
      <c r="BY714" s="199"/>
      <c r="BZ714" s="199"/>
      <c r="CA714" s="199"/>
      <c r="CB714" s="199"/>
      <c r="CC714" s="199"/>
      <c r="CD714" s="199"/>
      <c r="CE714" s="199"/>
      <c r="CF714" s="199"/>
      <c r="CG714" s="199"/>
      <c r="CH714" s="199"/>
      <c r="CI714" s="199"/>
      <c r="CJ714" s="199"/>
      <c r="CK714" s="199"/>
      <c r="CL714" s="199"/>
      <c r="CM714" s="199"/>
      <c r="CN714" s="199"/>
      <c r="CO714" s="199"/>
      <c r="CP714" s="199"/>
      <c r="CQ714" s="199"/>
      <c r="CR714" s="199"/>
      <c r="CS714" s="199"/>
      <c r="CT714" s="199"/>
      <c r="CU714" s="199"/>
      <c r="CV714" s="199"/>
      <c r="CW714" s="199"/>
      <c r="CX714" s="199"/>
      <c r="CY714" s="199"/>
      <c r="CZ714" s="199"/>
      <c r="DA714" s="199"/>
      <c r="DB714" s="199"/>
      <c r="DC714" s="199"/>
      <c r="DD714" s="199"/>
      <c r="DE714" s="199"/>
      <c r="DF714" s="199"/>
      <c r="DG714" s="199"/>
      <c r="DH714" s="199"/>
      <c r="DI714" s="199"/>
      <c r="DJ714" s="199"/>
      <c r="DK714" s="199"/>
      <c r="DL714" s="199"/>
      <c r="DM714" s="199"/>
      <c r="DN714" s="199"/>
      <c r="DO714" s="199"/>
      <c r="DP714" s="199"/>
      <c r="DQ714" s="199"/>
      <c r="DR714" s="199"/>
      <c r="DS714" s="199"/>
      <c r="DT714" s="199"/>
      <c r="DU714" s="199"/>
    </row>
    <row r="715" spans="51:125" s="86" customFormat="1">
      <c r="AY715" s="197"/>
      <c r="AZ715" s="197"/>
      <c r="BA715" s="197"/>
      <c r="BB715" s="197"/>
      <c r="BC715" s="197"/>
      <c r="BD715" s="197"/>
      <c r="BE715" s="197"/>
      <c r="BF715" s="197"/>
      <c r="BG715" s="197"/>
      <c r="BH715" s="197"/>
      <c r="BI715" s="197"/>
      <c r="BJ715" s="197"/>
      <c r="BK715" s="197"/>
      <c r="BL715" s="197"/>
      <c r="BM715" s="197"/>
      <c r="BN715" s="197"/>
      <c r="BO715" s="197"/>
      <c r="BP715" s="197"/>
      <c r="BQ715" s="197"/>
      <c r="BR715" s="197"/>
      <c r="BS715" s="197"/>
      <c r="BT715" s="197"/>
      <c r="BU715" s="197"/>
      <c r="BV715" s="197"/>
      <c r="BW715" s="197"/>
      <c r="BX715" s="199"/>
      <c r="BY715" s="199"/>
      <c r="BZ715" s="199"/>
      <c r="CA715" s="199"/>
      <c r="CB715" s="199"/>
      <c r="CC715" s="199"/>
      <c r="CD715" s="199"/>
      <c r="CE715" s="199"/>
      <c r="CF715" s="199"/>
      <c r="CG715" s="199"/>
      <c r="CH715" s="199"/>
      <c r="CI715" s="199"/>
      <c r="CJ715" s="199"/>
      <c r="CK715" s="199"/>
      <c r="CL715" s="199"/>
      <c r="CM715" s="199"/>
      <c r="CN715" s="199"/>
      <c r="CO715" s="199"/>
      <c r="CP715" s="199"/>
      <c r="CQ715" s="199"/>
      <c r="CR715" s="199"/>
      <c r="CS715" s="199"/>
      <c r="CT715" s="199"/>
      <c r="CU715" s="199"/>
      <c r="CV715" s="199"/>
      <c r="CW715" s="199"/>
      <c r="CX715" s="199"/>
      <c r="CY715" s="199"/>
      <c r="CZ715" s="199"/>
      <c r="DA715" s="199"/>
      <c r="DB715" s="199"/>
      <c r="DC715" s="199"/>
      <c r="DD715" s="199"/>
      <c r="DE715" s="199"/>
      <c r="DF715" s="199"/>
      <c r="DG715" s="199"/>
      <c r="DH715" s="199"/>
      <c r="DI715" s="199"/>
      <c r="DJ715" s="199"/>
      <c r="DK715" s="199"/>
      <c r="DL715" s="199"/>
      <c r="DM715" s="199"/>
      <c r="DN715" s="199"/>
      <c r="DO715" s="199"/>
      <c r="DP715" s="199"/>
      <c r="DQ715" s="199"/>
      <c r="DR715" s="199"/>
      <c r="DS715" s="199"/>
      <c r="DT715" s="199"/>
      <c r="DU715" s="199"/>
    </row>
    <row r="716" spans="51:125" s="86" customFormat="1">
      <c r="AY716" s="197"/>
      <c r="AZ716" s="197"/>
      <c r="BA716" s="197"/>
      <c r="BB716" s="197"/>
      <c r="BC716" s="197"/>
      <c r="BD716" s="197"/>
      <c r="BE716" s="197"/>
      <c r="BF716" s="197"/>
      <c r="BG716" s="197"/>
      <c r="BH716" s="197"/>
      <c r="BI716" s="197"/>
      <c r="BJ716" s="197"/>
      <c r="BK716" s="197"/>
      <c r="BL716" s="197"/>
      <c r="BM716" s="197"/>
      <c r="BN716" s="197"/>
      <c r="BO716" s="197"/>
      <c r="BP716" s="197"/>
      <c r="BQ716" s="197"/>
      <c r="BR716" s="197"/>
      <c r="BS716" s="197"/>
      <c r="BT716" s="197"/>
      <c r="BU716" s="197"/>
      <c r="BV716" s="197"/>
      <c r="BW716" s="197"/>
      <c r="BX716" s="199"/>
      <c r="BY716" s="199"/>
      <c r="BZ716" s="199"/>
      <c r="CA716" s="199"/>
      <c r="CB716" s="199"/>
      <c r="CC716" s="199"/>
      <c r="CD716" s="199"/>
      <c r="CE716" s="199"/>
      <c r="CF716" s="199"/>
      <c r="CG716" s="199"/>
      <c r="CH716" s="199"/>
      <c r="CI716" s="199"/>
      <c r="CJ716" s="199"/>
      <c r="CK716" s="199"/>
      <c r="CL716" s="199"/>
      <c r="CM716" s="199"/>
      <c r="CN716" s="199"/>
      <c r="CO716" s="199"/>
      <c r="CP716" s="199"/>
      <c r="CQ716" s="199"/>
      <c r="CR716" s="199"/>
      <c r="CS716" s="199"/>
      <c r="CT716" s="199"/>
      <c r="CU716" s="199"/>
      <c r="CV716" s="199"/>
      <c r="CW716" s="199"/>
      <c r="CX716" s="199"/>
      <c r="CY716" s="199"/>
      <c r="CZ716" s="199"/>
      <c r="DA716" s="199"/>
      <c r="DB716" s="199"/>
      <c r="DC716" s="199"/>
      <c r="DD716" s="199"/>
      <c r="DE716" s="199"/>
      <c r="DF716" s="199"/>
      <c r="DG716" s="199"/>
      <c r="DH716" s="199"/>
      <c r="DI716" s="199"/>
      <c r="DJ716" s="199"/>
      <c r="DK716" s="199"/>
      <c r="DL716" s="199"/>
      <c r="DM716" s="199"/>
      <c r="DN716" s="199"/>
      <c r="DO716" s="199"/>
      <c r="DP716" s="199"/>
      <c r="DQ716" s="199"/>
      <c r="DR716" s="199"/>
      <c r="DS716" s="199"/>
      <c r="DT716" s="199"/>
      <c r="DU716" s="199"/>
    </row>
    <row r="717" spans="51:125" s="86" customFormat="1">
      <c r="AY717" s="197"/>
      <c r="AZ717" s="197"/>
      <c r="BA717" s="197"/>
      <c r="BB717" s="197"/>
      <c r="BC717" s="197"/>
      <c r="BD717" s="197"/>
      <c r="BE717" s="197"/>
      <c r="BF717" s="197"/>
      <c r="BG717" s="197"/>
      <c r="BH717" s="197"/>
      <c r="BI717" s="197"/>
      <c r="BJ717" s="197"/>
      <c r="BK717" s="197"/>
      <c r="BL717" s="197"/>
      <c r="BM717" s="197"/>
      <c r="BN717" s="197"/>
      <c r="BO717" s="197"/>
      <c r="BP717" s="197"/>
      <c r="BQ717" s="197"/>
      <c r="BR717" s="197"/>
      <c r="BS717" s="197"/>
      <c r="BT717" s="197"/>
      <c r="BU717" s="197"/>
      <c r="BV717" s="197"/>
      <c r="BW717" s="197"/>
      <c r="BX717" s="199"/>
      <c r="BY717" s="199"/>
      <c r="BZ717" s="199"/>
      <c r="CA717" s="199"/>
      <c r="CB717" s="199"/>
      <c r="CC717" s="199"/>
      <c r="CD717" s="199"/>
      <c r="CE717" s="199"/>
      <c r="CF717" s="199"/>
      <c r="CG717" s="199"/>
      <c r="CH717" s="199"/>
      <c r="CI717" s="199"/>
      <c r="CJ717" s="199"/>
      <c r="CK717" s="199"/>
      <c r="CL717" s="199"/>
      <c r="CM717" s="199"/>
      <c r="CN717" s="199"/>
      <c r="CO717" s="199"/>
      <c r="CP717" s="199"/>
      <c r="CQ717" s="199"/>
      <c r="CR717" s="199"/>
      <c r="CS717" s="199"/>
      <c r="CT717" s="199"/>
      <c r="CU717" s="199"/>
      <c r="CV717" s="199"/>
      <c r="CW717" s="199"/>
      <c r="CX717" s="199"/>
      <c r="CY717" s="199"/>
      <c r="CZ717" s="199"/>
      <c r="DA717" s="199"/>
      <c r="DB717" s="199"/>
      <c r="DC717" s="199"/>
      <c r="DD717" s="199"/>
      <c r="DE717" s="199"/>
      <c r="DF717" s="199"/>
      <c r="DG717" s="199"/>
      <c r="DH717" s="199"/>
      <c r="DI717" s="199"/>
      <c r="DJ717" s="199"/>
      <c r="DK717" s="199"/>
      <c r="DL717" s="199"/>
      <c r="DM717" s="199"/>
      <c r="DN717" s="199"/>
      <c r="DO717" s="199"/>
      <c r="DP717" s="199"/>
      <c r="DQ717" s="199"/>
      <c r="DR717" s="199"/>
      <c r="DS717" s="199"/>
      <c r="DT717" s="199"/>
      <c r="DU717" s="199"/>
    </row>
    <row r="718" spans="51:125" s="86" customFormat="1">
      <c r="AY718" s="197"/>
      <c r="AZ718" s="197"/>
      <c r="BA718" s="197"/>
      <c r="BB718" s="197"/>
      <c r="BC718" s="197"/>
      <c r="BD718" s="197"/>
      <c r="BE718" s="197"/>
      <c r="BF718" s="197"/>
      <c r="BG718" s="197"/>
      <c r="BH718" s="197"/>
      <c r="BI718" s="197"/>
      <c r="BJ718" s="197"/>
      <c r="BK718" s="197"/>
      <c r="BL718" s="197"/>
      <c r="BM718" s="197"/>
      <c r="BN718" s="197"/>
      <c r="BO718" s="197"/>
      <c r="BP718" s="197"/>
      <c r="BQ718" s="197"/>
      <c r="BR718" s="197"/>
      <c r="BS718" s="197"/>
      <c r="BT718" s="197"/>
      <c r="BU718" s="197"/>
      <c r="BV718" s="197"/>
      <c r="BW718" s="197"/>
      <c r="BX718" s="199"/>
      <c r="BY718" s="199"/>
      <c r="BZ718" s="199"/>
      <c r="CA718" s="199"/>
      <c r="CB718" s="199"/>
      <c r="CC718" s="199"/>
      <c r="CD718" s="199"/>
      <c r="CE718" s="199"/>
      <c r="CF718" s="199"/>
      <c r="CG718" s="199"/>
      <c r="CH718" s="199"/>
      <c r="CI718" s="199"/>
      <c r="CJ718" s="199"/>
      <c r="CK718" s="199"/>
      <c r="CL718" s="199"/>
      <c r="CM718" s="199"/>
      <c r="CN718" s="199"/>
      <c r="CO718" s="199"/>
      <c r="CP718" s="199"/>
      <c r="CQ718" s="199"/>
      <c r="CR718" s="199"/>
      <c r="CS718" s="199"/>
      <c r="CT718" s="199"/>
      <c r="CU718" s="199"/>
      <c r="CV718" s="199"/>
      <c r="CW718" s="199"/>
      <c r="CX718" s="199"/>
      <c r="CY718" s="199"/>
      <c r="CZ718" s="199"/>
      <c r="DA718" s="199"/>
      <c r="DB718" s="199"/>
      <c r="DC718" s="199"/>
      <c r="DD718" s="199"/>
      <c r="DE718" s="199"/>
      <c r="DF718" s="199"/>
      <c r="DG718" s="199"/>
      <c r="DH718" s="199"/>
      <c r="DI718" s="199"/>
      <c r="DJ718" s="199"/>
      <c r="DK718" s="199"/>
      <c r="DL718" s="199"/>
      <c r="DM718" s="199"/>
      <c r="DN718" s="199"/>
      <c r="DO718" s="199"/>
      <c r="DP718" s="199"/>
      <c r="DQ718" s="199"/>
      <c r="DR718" s="199"/>
      <c r="DS718" s="199"/>
      <c r="DT718" s="199"/>
      <c r="DU718" s="199"/>
    </row>
    <row r="719" spans="51:125" s="86" customFormat="1">
      <c r="AY719" s="197"/>
      <c r="AZ719" s="197"/>
      <c r="BA719" s="197"/>
      <c r="BB719" s="197"/>
      <c r="BC719" s="197"/>
      <c r="BD719" s="197"/>
      <c r="BE719" s="197"/>
      <c r="BF719" s="197"/>
      <c r="BG719" s="197"/>
      <c r="BH719" s="197"/>
      <c r="BI719" s="197"/>
      <c r="BJ719" s="197"/>
      <c r="BK719" s="197"/>
      <c r="BL719" s="197"/>
      <c r="BM719" s="197"/>
      <c r="BN719" s="197"/>
      <c r="BO719" s="197"/>
      <c r="BP719" s="197"/>
      <c r="BQ719" s="197"/>
      <c r="BR719" s="197"/>
      <c r="BS719" s="197"/>
      <c r="BT719" s="197"/>
      <c r="BU719" s="197"/>
      <c r="BV719" s="197"/>
      <c r="BW719" s="197"/>
      <c r="BX719" s="199"/>
      <c r="BY719" s="199"/>
      <c r="BZ719" s="199"/>
      <c r="CA719" s="199"/>
      <c r="CB719" s="199"/>
      <c r="CC719" s="199"/>
      <c r="CD719" s="199"/>
      <c r="CE719" s="199"/>
      <c r="CF719" s="199"/>
      <c r="CG719" s="199"/>
      <c r="CH719" s="199"/>
      <c r="CI719" s="199"/>
      <c r="CJ719" s="199"/>
      <c r="CK719" s="199"/>
      <c r="CL719" s="199"/>
      <c r="CM719" s="199"/>
      <c r="CN719" s="199"/>
      <c r="CO719" s="199"/>
      <c r="CP719" s="199"/>
      <c r="CQ719" s="199"/>
      <c r="CR719" s="199"/>
      <c r="CS719" s="199"/>
      <c r="CT719" s="199"/>
      <c r="CU719" s="199"/>
      <c r="CV719" s="199"/>
      <c r="CW719" s="199"/>
      <c r="CX719" s="199"/>
      <c r="CY719" s="199"/>
      <c r="CZ719" s="199"/>
      <c r="DA719" s="199"/>
      <c r="DB719" s="199"/>
      <c r="DC719" s="199"/>
      <c r="DD719" s="199"/>
      <c r="DE719" s="199"/>
      <c r="DF719" s="199"/>
      <c r="DG719" s="199"/>
      <c r="DH719" s="199"/>
      <c r="DI719" s="199"/>
      <c r="DJ719" s="199"/>
      <c r="DK719" s="199"/>
      <c r="DL719" s="199"/>
      <c r="DM719" s="199"/>
      <c r="DN719" s="199"/>
      <c r="DO719" s="199"/>
      <c r="DP719" s="199"/>
      <c r="DQ719" s="199"/>
      <c r="DR719" s="199"/>
      <c r="DS719" s="199"/>
      <c r="DT719" s="199"/>
      <c r="DU719" s="199"/>
    </row>
    <row r="720" spans="51:125" s="86" customFormat="1">
      <c r="AY720" s="197"/>
      <c r="AZ720" s="197"/>
      <c r="BA720" s="197"/>
      <c r="BB720" s="197"/>
      <c r="BC720" s="197"/>
      <c r="BD720" s="197"/>
      <c r="BE720" s="197"/>
      <c r="BF720" s="197"/>
      <c r="BG720" s="197"/>
      <c r="BH720" s="197"/>
      <c r="BI720" s="197"/>
      <c r="BJ720" s="197"/>
      <c r="BK720" s="197"/>
      <c r="BL720" s="197"/>
      <c r="BM720" s="197"/>
      <c r="BN720" s="197"/>
      <c r="BO720" s="197"/>
      <c r="BP720" s="197"/>
      <c r="BQ720" s="197"/>
      <c r="BR720" s="197"/>
      <c r="BS720" s="197"/>
      <c r="BT720" s="197"/>
      <c r="BU720" s="197"/>
      <c r="BV720" s="197"/>
      <c r="BW720" s="197"/>
      <c r="BX720" s="199"/>
      <c r="BY720" s="199"/>
      <c r="BZ720" s="199"/>
      <c r="CA720" s="199"/>
      <c r="CB720" s="199"/>
      <c r="CC720" s="199"/>
      <c r="CD720" s="199"/>
      <c r="CE720" s="199"/>
      <c r="CF720" s="199"/>
      <c r="CG720" s="199"/>
      <c r="CH720" s="199"/>
      <c r="CI720" s="199"/>
      <c r="CJ720" s="199"/>
      <c r="CK720" s="199"/>
      <c r="CL720" s="199"/>
      <c r="CM720" s="199"/>
      <c r="CN720" s="199"/>
      <c r="CO720" s="199"/>
      <c r="CP720" s="199"/>
      <c r="CQ720" s="199"/>
      <c r="CR720" s="199"/>
      <c r="CS720" s="199"/>
      <c r="CT720" s="199"/>
      <c r="CU720" s="199"/>
      <c r="CV720" s="199"/>
      <c r="CW720" s="199"/>
      <c r="CX720" s="199"/>
      <c r="CY720" s="199"/>
      <c r="CZ720" s="199"/>
      <c r="DA720" s="199"/>
      <c r="DB720" s="199"/>
      <c r="DC720" s="199"/>
      <c r="DD720" s="199"/>
      <c r="DE720" s="199"/>
      <c r="DF720" s="199"/>
      <c r="DG720" s="199"/>
      <c r="DH720" s="199"/>
      <c r="DI720" s="199"/>
      <c r="DJ720" s="199"/>
      <c r="DK720" s="199"/>
      <c r="DL720" s="199"/>
      <c r="DM720" s="199"/>
      <c r="DN720" s="199"/>
      <c r="DO720" s="199"/>
      <c r="DP720" s="199"/>
      <c r="DQ720" s="199"/>
      <c r="DR720" s="199"/>
      <c r="DS720" s="199"/>
      <c r="DT720" s="199"/>
      <c r="DU720" s="199"/>
    </row>
    <row r="721" spans="51:125" s="86" customFormat="1">
      <c r="AY721" s="197"/>
      <c r="AZ721" s="197"/>
      <c r="BA721" s="197"/>
      <c r="BB721" s="197"/>
      <c r="BC721" s="197"/>
      <c r="BD721" s="197"/>
      <c r="BE721" s="197"/>
      <c r="BF721" s="197"/>
      <c r="BG721" s="197"/>
      <c r="BH721" s="197"/>
      <c r="BI721" s="197"/>
      <c r="BJ721" s="197"/>
      <c r="BK721" s="197"/>
      <c r="BL721" s="197"/>
      <c r="BM721" s="197"/>
      <c r="BN721" s="197"/>
      <c r="BO721" s="197"/>
      <c r="BP721" s="197"/>
      <c r="BQ721" s="197"/>
      <c r="BR721" s="197"/>
      <c r="BS721" s="197"/>
      <c r="BT721" s="197"/>
      <c r="BU721" s="197"/>
      <c r="BV721" s="197"/>
      <c r="BW721" s="197"/>
      <c r="BX721" s="199"/>
      <c r="BY721" s="199"/>
      <c r="BZ721" s="199"/>
      <c r="CA721" s="199"/>
      <c r="CB721" s="199"/>
      <c r="CC721" s="199"/>
      <c r="CD721" s="199"/>
      <c r="CE721" s="199"/>
      <c r="CF721" s="199"/>
      <c r="CG721" s="199"/>
      <c r="CH721" s="199"/>
      <c r="CI721" s="199"/>
      <c r="CJ721" s="199"/>
      <c r="CK721" s="199"/>
      <c r="CL721" s="199"/>
      <c r="CM721" s="199"/>
      <c r="CN721" s="199"/>
      <c r="CO721" s="199"/>
      <c r="CP721" s="199"/>
      <c r="CQ721" s="199"/>
      <c r="CR721" s="199"/>
      <c r="CS721" s="199"/>
      <c r="CT721" s="199"/>
      <c r="CU721" s="199"/>
      <c r="CV721" s="199"/>
      <c r="CW721" s="199"/>
      <c r="CX721" s="199"/>
      <c r="CY721" s="199"/>
      <c r="CZ721" s="199"/>
      <c r="DA721" s="199"/>
      <c r="DB721" s="199"/>
      <c r="DC721" s="199"/>
      <c r="DD721" s="199"/>
      <c r="DE721" s="199"/>
      <c r="DF721" s="199"/>
      <c r="DG721" s="199"/>
      <c r="DH721" s="199"/>
      <c r="DI721" s="199"/>
      <c r="DJ721" s="199"/>
      <c r="DK721" s="199"/>
      <c r="DL721" s="199"/>
      <c r="DM721" s="199"/>
      <c r="DN721" s="199"/>
      <c r="DO721" s="199"/>
      <c r="DP721" s="199"/>
      <c r="DQ721" s="199"/>
      <c r="DR721" s="199"/>
      <c r="DS721" s="199"/>
      <c r="DT721" s="199"/>
      <c r="DU721" s="199"/>
    </row>
    <row r="722" spans="51:125" s="86" customFormat="1">
      <c r="AY722" s="197"/>
      <c r="AZ722" s="197"/>
      <c r="BA722" s="197"/>
      <c r="BB722" s="197"/>
      <c r="BC722" s="197"/>
      <c r="BD722" s="197"/>
      <c r="BE722" s="197"/>
      <c r="BF722" s="197"/>
      <c r="BG722" s="197"/>
      <c r="BH722" s="197"/>
      <c r="BI722" s="197"/>
      <c r="BJ722" s="197"/>
      <c r="BK722" s="197"/>
      <c r="BL722" s="197"/>
      <c r="BM722" s="197"/>
      <c r="BN722" s="197"/>
      <c r="BO722" s="197"/>
      <c r="BP722" s="197"/>
      <c r="BQ722" s="197"/>
      <c r="BR722" s="197"/>
      <c r="BS722" s="197"/>
      <c r="BT722" s="197"/>
      <c r="BU722" s="197"/>
      <c r="BV722" s="197"/>
      <c r="BW722" s="197"/>
      <c r="BX722" s="199"/>
      <c r="BY722" s="199"/>
      <c r="BZ722" s="199"/>
      <c r="CA722" s="199"/>
      <c r="CB722" s="199"/>
      <c r="CC722" s="199"/>
      <c r="CD722" s="199"/>
      <c r="CE722" s="199"/>
      <c r="CF722" s="199"/>
      <c r="CG722" s="199"/>
      <c r="CH722" s="199"/>
      <c r="CI722" s="199"/>
      <c r="CJ722" s="199"/>
      <c r="CK722" s="199"/>
      <c r="CL722" s="199"/>
      <c r="CM722" s="199"/>
      <c r="CN722" s="199"/>
      <c r="CO722" s="199"/>
      <c r="CP722" s="199"/>
      <c r="CQ722" s="199"/>
      <c r="CR722" s="199"/>
      <c r="CS722" s="199"/>
      <c r="CT722" s="199"/>
      <c r="CU722" s="199"/>
      <c r="CV722" s="199"/>
      <c r="CW722" s="199"/>
      <c r="CX722" s="199"/>
      <c r="CY722" s="199"/>
      <c r="CZ722" s="199"/>
      <c r="DA722" s="199"/>
      <c r="DB722" s="199"/>
      <c r="DC722" s="199"/>
      <c r="DD722" s="199"/>
      <c r="DE722" s="199"/>
      <c r="DF722" s="199"/>
      <c r="DG722" s="199"/>
      <c r="DH722" s="199"/>
      <c r="DI722" s="199"/>
      <c r="DJ722" s="199"/>
      <c r="DK722" s="199"/>
      <c r="DL722" s="199"/>
      <c r="DM722" s="199"/>
      <c r="DN722" s="199"/>
      <c r="DO722" s="199"/>
      <c r="DP722" s="199"/>
      <c r="DQ722" s="199"/>
      <c r="DR722" s="199"/>
      <c r="DS722" s="199"/>
      <c r="DT722" s="199"/>
      <c r="DU722" s="199"/>
    </row>
    <row r="723" spans="51:125" s="86" customFormat="1">
      <c r="AY723" s="197"/>
      <c r="AZ723" s="197"/>
      <c r="BA723" s="197"/>
      <c r="BB723" s="197"/>
      <c r="BC723" s="197"/>
      <c r="BD723" s="197"/>
      <c r="BE723" s="197"/>
      <c r="BF723" s="197"/>
      <c r="BG723" s="197"/>
      <c r="BH723" s="197"/>
      <c r="BI723" s="197"/>
      <c r="BJ723" s="197"/>
      <c r="BK723" s="197"/>
      <c r="BL723" s="197"/>
      <c r="BM723" s="197"/>
      <c r="BN723" s="197"/>
      <c r="BO723" s="197"/>
      <c r="BP723" s="197"/>
      <c r="BQ723" s="197"/>
      <c r="BR723" s="197"/>
      <c r="BS723" s="197"/>
      <c r="BT723" s="197"/>
      <c r="BU723" s="197"/>
      <c r="BV723" s="197"/>
      <c r="BW723" s="197"/>
      <c r="BX723" s="199"/>
      <c r="BY723" s="199"/>
      <c r="BZ723" s="199"/>
      <c r="CA723" s="199"/>
      <c r="CB723" s="199"/>
      <c r="CC723" s="199"/>
      <c r="CD723" s="199"/>
      <c r="CE723" s="199"/>
      <c r="CF723" s="199"/>
      <c r="CG723" s="199"/>
      <c r="CH723" s="199"/>
      <c r="CI723" s="199"/>
      <c r="CJ723" s="199"/>
      <c r="CK723" s="199"/>
      <c r="CL723" s="199"/>
      <c r="CM723" s="199"/>
      <c r="CN723" s="199"/>
      <c r="CO723" s="199"/>
      <c r="CP723" s="199"/>
      <c r="CQ723" s="199"/>
      <c r="CR723" s="199"/>
      <c r="CS723" s="199"/>
      <c r="CT723" s="199"/>
      <c r="CU723" s="199"/>
      <c r="CV723" s="199"/>
      <c r="CW723" s="199"/>
      <c r="CX723" s="199"/>
      <c r="CY723" s="199"/>
      <c r="CZ723" s="199"/>
      <c r="DA723" s="199"/>
      <c r="DB723" s="199"/>
      <c r="DC723" s="199"/>
      <c r="DD723" s="199"/>
      <c r="DE723" s="199"/>
      <c r="DF723" s="199"/>
      <c r="DG723" s="199"/>
      <c r="DH723" s="199"/>
      <c r="DI723" s="199"/>
      <c r="DJ723" s="199"/>
      <c r="DK723" s="199"/>
      <c r="DL723" s="199"/>
      <c r="DM723" s="199"/>
      <c r="DN723" s="199"/>
      <c r="DO723" s="199"/>
      <c r="DP723" s="199"/>
      <c r="DQ723" s="199"/>
      <c r="DR723" s="199"/>
      <c r="DS723" s="199"/>
      <c r="DT723" s="199"/>
      <c r="DU723" s="199"/>
    </row>
    <row r="724" spans="51:125" s="86" customFormat="1">
      <c r="AY724" s="197"/>
      <c r="AZ724" s="197"/>
      <c r="BA724" s="197"/>
      <c r="BB724" s="197"/>
      <c r="BC724" s="197"/>
      <c r="BD724" s="197"/>
      <c r="BE724" s="197"/>
      <c r="BF724" s="197"/>
      <c r="BG724" s="197"/>
      <c r="BH724" s="197"/>
      <c r="BI724" s="197"/>
      <c r="BJ724" s="197"/>
      <c r="BK724" s="197"/>
      <c r="BL724" s="197"/>
      <c r="BM724" s="197"/>
      <c r="BN724" s="197"/>
      <c r="BO724" s="197"/>
      <c r="BP724" s="197"/>
      <c r="BQ724" s="197"/>
      <c r="BR724" s="197"/>
      <c r="BS724" s="197"/>
      <c r="BT724" s="197"/>
      <c r="BU724" s="197"/>
      <c r="BV724" s="197"/>
      <c r="BW724" s="197"/>
      <c r="BX724" s="199"/>
      <c r="BY724" s="199"/>
      <c r="BZ724" s="199"/>
      <c r="CA724" s="199"/>
      <c r="CB724" s="199"/>
      <c r="CC724" s="199"/>
      <c r="CD724" s="199"/>
      <c r="CE724" s="199"/>
      <c r="CF724" s="199"/>
      <c r="CG724" s="199"/>
      <c r="CH724" s="199"/>
      <c r="CI724" s="199"/>
      <c r="CJ724" s="199"/>
      <c r="CK724" s="199"/>
      <c r="CL724" s="199"/>
      <c r="CM724" s="199"/>
      <c r="CN724" s="199"/>
      <c r="CO724" s="199"/>
      <c r="CP724" s="199"/>
      <c r="CQ724" s="199"/>
      <c r="CR724" s="199"/>
      <c r="CS724" s="199"/>
      <c r="CT724" s="199"/>
      <c r="CU724" s="199"/>
      <c r="CV724" s="199"/>
      <c r="CW724" s="199"/>
      <c r="CX724" s="199"/>
      <c r="CY724" s="199"/>
      <c r="CZ724" s="199"/>
      <c r="DA724" s="199"/>
      <c r="DB724" s="199"/>
      <c r="DC724" s="199"/>
      <c r="DD724" s="199"/>
      <c r="DE724" s="199"/>
      <c r="DF724" s="199"/>
      <c r="DG724" s="199"/>
      <c r="DH724" s="199"/>
      <c r="DI724" s="199"/>
      <c r="DJ724" s="199"/>
      <c r="DK724" s="199"/>
      <c r="DL724" s="199"/>
      <c r="DM724" s="199"/>
      <c r="DN724" s="199"/>
      <c r="DO724" s="199"/>
      <c r="DP724" s="199"/>
      <c r="DQ724" s="199"/>
      <c r="DR724" s="199"/>
      <c r="DS724" s="199"/>
      <c r="DT724" s="199"/>
      <c r="DU724" s="199"/>
    </row>
    <row r="725" spans="51:125" s="86" customFormat="1">
      <c r="AY725" s="197"/>
      <c r="AZ725" s="197"/>
      <c r="BA725" s="197"/>
      <c r="BB725" s="197"/>
      <c r="BC725" s="197"/>
      <c r="BD725" s="197"/>
      <c r="BE725" s="197"/>
      <c r="BF725" s="197"/>
      <c r="BG725" s="197"/>
      <c r="BH725" s="197"/>
      <c r="BI725" s="197"/>
      <c r="BJ725" s="197"/>
      <c r="BK725" s="197"/>
      <c r="BL725" s="197"/>
      <c r="BM725" s="197"/>
      <c r="BN725" s="197"/>
      <c r="BO725" s="197"/>
      <c r="BP725" s="197"/>
      <c r="BQ725" s="197"/>
      <c r="BR725" s="197"/>
      <c r="BS725" s="197"/>
      <c r="BT725" s="197"/>
      <c r="BU725" s="197"/>
      <c r="BV725" s="197"/>
      <c r="BW725" s="197"/>
      <c r="BX725" s="199"/>
      <c r="BY725" s="199"/>
      <c r="BZ725" s="199"/>
      <c r="CA725" s="199"/>
      <c r="CB725" s="199"/>
      <c r="CC725" s="199"/>
      <c r="CD725" s="199"/>
      <c r="CE725" s="199"/>
      <c r="CF725" s="199"/>
      <c r="CG725" s="199"/>
      <c r="CH725" s="199"/>
      <c r="CI725" s="199"/>
      <c r="CJ725" s="199"/>
      <c r="CK725" s="199"/>
      <c r="CL725" s="199"/>
      <c r="CM725" s="199"/>
      <c r="CN725" s="199"/>
      <c r="CO725" s="199"/>
      <c r="CP725" s="199"/>
      <c r="CQ725" s="199"/>
      <c r="CR725" s="199"/>
      <c r="CS725" s="199"/>
      <c r="CT725" s="199"/>
      <c r="CU725" s="199"/>
      <c r="CV725" s="199"/>
      <c r="CW725" s="199"/>
      <c r="CX725" s="199"/>
      <c r="CY725" s="199"/>
      <c r="CZ725" s="199"/>
      <c r="DA725" s="199"/>
      <c r="DB725" s="199"/>
      <c r="DC725" s="199"/>
      <c r="DD725" s="199"/>
      <c r="DE725" s="199"/>
      <c r="DF725" s="199"/>
      <c r="DG725" s="199"/>
      <c r="DH725" s="199"/>
      <c r="DI725" s="199"/>
      <c r="DJ725" s="199"/>
      <c r="DK725" s="199"/>
      <c r="DL725" s="199"/>
      <c r="DM725" s="199"/>
      <c r="DN725" s="199"/>
      <c r="DO725" s="199"/>
      <c r="DP725" s="199"/>
      <c r="DQ725" s="199"/>
      <c r="DR725" s="199"/>
      <c r="DS725" s="199"/>
      <c r="DT725" s="199"/>
      <c r="DU725" s="199"/>
    </row>
    <row r="726" spans="51:125" s="86" customFormat="1">
      <c r="AY726" s="197"/>
      <c r="AZ726" s="197"/>
      <c r="BA726" s="197"/>
      <c r="BB726" s="197"/>
      <c r="BC726" s="197"/>
      <c r="BD726" s="197"/>
      <c r="BE726" s="197"/>
      <c r="BF726" s="197"/>
      <c r="BG726" s="197"/>
      <c r="BH726" s="197"/>
      <c r="BI726" s="197"/>
      <c r="BJ726" s="197"/>
      <c r="BK726" s="197"/>
      <c r="BL726" s="197"/>
      <c r="BM726" s="197"/>
      <c r="BN726" s="197"/>
      <c r="BO726" s="197"/>
      <c r="BP726" s="197"/>
      <c r="BQ726" s="197"/>
      <c r="BR726" s="197"/>
      <c r="BS726" s="197"/>
      <c r="BT726" s="197"/>
      <c r="BU726" s="197"/>
      <c r="BV726" s="197"/>
      <c r="BW726" s="197"/>
      <c r="BX726" s="199"/>
      <c r="BY726" s="199"/>
      <c r="BZ726" s="199"/>
      <c r="CA726" s="199"/>
      <c r="CB726" s="199"/>
      <c r="CC726" s="199"/>
      <c r="CD726" s="199"/>
      <c r="CE726" s="199"/>
      <c r="CF726" s="199"/>
      <c r="CG726" s="199"/>
      <c r="CH726" s="199"/>
      <c r="CI726" s="199"/>
      <c r="CJ726" s="199"/>
      <c r="CK726" s="199"/>
      <c r="CL726" s="199"/>
      <c r="CM726" s="199"/>
      <c r="CN726" s="199"/>
      <c r="CO726" s="199"/>
      <c r="CP726" s="199"/>
      <c r="CQ726" s="199"/>
      <c r="CR726" s="199"/>
      <c r="CS726" s="199"/>
      <c r="CT726" s="199"/>
      <c r="CU726" s="199"/>
      <c r="CV726" s="199"/>
      <c r="CW726" s="199"/>
      <c r="CX726" s="199"/>
      <c r="CY726" s="199"/>
      <c r="CZ726" s="199"/>
      <c r="DA726" s="199"/>
      <c r="DB726" s="199"/>
      <c r="DC726" s="199"/>
      <c r="DD726" s="199"/>
      <c r="DE726" s="199"/>
      <c r="DF726" s="199"/>
      <c r="DG726" s="199"/>
      <c r="DH726" s="199"/>
      <c r="DI726" s="199"/>
      <c r="DJ726" s="199"/>
      <c r="DK726" s="199"/>
      <c r="DL726" s="199"/>
      <c r="DM726" s="199"/>
      <c r="DN726" s="199"/>
      <c r="DO726" s="199"/>
      <c r="DP726" s="199"/>
      <c r="DQ726" s="199"/>
      <c r="DR726" s="199"/>
      <c r="DS726" s="199"/>
      <c r="DT726" s="199"/>
      <c r="DU726" s="199"/>
    </row>
    <row r="727" spans="51:125" s="86" customFormat="1">
      <c r="AY727" s="197"/>
      <c r="AZ727" s="197"/>
      <c r="BA727" s="197"/>
      <c r="BB727" s="197"/>
      <c r="BC727" s="197"/>
      <c r="BD727" s="197"/>
      <c r="BE727" s="197"/>
      <c r="BF727" s="197"/>
      <c r="BG727" s="197"/>
      <c r="BH727" s="197"/>
      <c r="BI727" s="197"/>
      <c r="BJ727" s="197"/>
      <c r="BK727" s="197"/>
      <c r="BL727" s="197"/>
      <c r="BM727" s="197"/>
      <c r="BN727" s="197"/>
      <c r="BO727" s="197"/>
      <c r="BP727" s="197"/>
      <c r="BQ727" s="197"/>
      <c r="BR727" s="197"/>
      <c r="BS727" s="197"/>
      <c r="BT727" s="197"/>
      <c r="BU727" s="197"/>
      <c r="BV727" s="197"/>
      <c r="BW727" s="197"/>
      <c r="BX727" s="199"/>
      <c r="BY727" s="199"/>
      <c r="BZ727" s="199"/>
      <c r="CA727" s="199"/>
      <c r="CB727" s="199"/>
      <c r="CC727" s="199"/>
      <c r="CD727" s="199"/>
      <c r="CE727" s="199"/>
      <c r="CF727" s="199"/>
      <c r="CG727" s="199"/>
      <c r="CH727" s="199"/>
      <c r="CI727" s="199"/>
      <c r="CJ727" s="199"/>
      <c r="CK727" s="199"/>
      <c r="CL727" s="199"/>
      <c r="CM727" s="199"/>
      <c r="CN727" s="199"/>
      <c r="CO727" s="199"/>
      <c r="CP727" s="199"/>
      <c r="CQ727" s="199"/>
      <c r="CR727" s="199"/>
      <c r="CS727" s="199"/>
      <c r="CT727" s="199"/>
      <c r="CU727" s="199"/>
      <c r="CV727" s="199"/>
      <c r="CW727" s="199"/>
      <c r="CX727" s="199"/>
      <c r="CY727" s="199"/>
      <c r="CZ727" s="199"/>
      <c r="DA727" s="199"/>
      <c r="DB727" s="199"/>
      <c r="DC727" s="199"/>
      <c r="DD727" s="199"/>
      <c r="DE727" s="199"/>
      <c r="DF727" s="199"/>
      <c r="DG727" s="199"/>
      <c r="DH727" s="199"/>
      <c r="DI727" s="199"/>
      <c r="DJ727" s="199"/>
      <c r="DK727" s="199"/>
      <c r="DL727" s="199"/>
      <c r="DM727" s="199"/>
      <c r="DN727" s="199"/>
      <c r="DO727" s="199"/>
      <c r="DP727" s="199"/>
      <c r="DQ727" s="199"/>
      <c r="DR727" s="199"/>
      <c r="DS727" s="199"/>
      <c r="DT727" s="199"/>
      <c r="DU727" s="199"/>
    </row>
    <row r="728" spans="51:125" s="86" customFormat="1" ht="31.5" customHeight="1">
      <c r="AY728" s="197"/>
      <c r="AZ728" s="197"/>
      <c r="BA728" s="197"/>
      <c r="BB728" s="197"/>
      <c r="BC728" s="197"/>
      <c r="BD728" s="197"/>
      <c r="BE728" s="197"/>
      <c r="BF728" s="197"/>
      <c r="BG728" s="197"/>
      <c r="BH728" s="197"/>
      <c r="BI728" s="197"/>
      <c r="BJ728" s="197"/>
      <c r="BK728" s="197"/>
      <c r="BL728" s="197"/>
      <c r="BM728" s="197"/>
      <c r="BN728" s="197"/>
      <c r="BO728" s="197"/>
      <c r="BP728" s="197"/>
      <c r="BQ728" s="197"/>
      <c r="BR728" s="197"/>
      <c r="BS728" s="197"/>
      <c r="BT728" s="197"/>
      <c r="BU728" s="197"/>
      <c r="BV728" s="197"/>
      <c r="BW728" s="197"/>
      <c r="BX728" s="199"/>
      <c r="BY728" s="199"/>
      <c r="BZ728" s="199"/>
      <c r="CA728" s="199"/>
      <c r="CB728" s="199"/>
      <c r="CC728" s="199"/>
      <c r="CD728" s="199"/>
      <c r="CE728" s="199"/>
      <c r="CF728" s="199"/>
      <c r="CG728" s="199"/>
      <c r="CH728" s="199"/>
      <c r="CI728" s="199"/>
      <c r="CJ728" s="199"/>
      <c r="CK728" s="199"/>
      <c r="CL728" s="199"/>
      <c r="CM728" s="199"/>
      <c r="CN728" s="199"/>
      <c r="CO728" s="199"/>
      <c r="CP728" s="199"/>
      <c r="CQ728" s="199"/>
      <c r="CR728" s="199"/>
      <c r="CS728" s="199"/>
      <c r="CT728" s="199"/>
      <c r="CU728" s="199"/>
      <c r="CV728" s="199"/>
      <c r="CW728" s="199"/>
      <c r="CX728" s="199"/>
      <c r="CY728" s="199"/>
      <c r="CZ728" s="199"/>
      <c r="DA728" s="199"/>
      <c r="DB728" s="199"/>
      <c r="DC728" s="199"/>
      <c r="DD728" s="199"/>
      <c r="DE728" s="199"/>
      <c r="DF728" s="199"/>
      <c r="DG728" s="199"/>
      <c r="DH728" s="199"/>
      <c r="DI728" s="199"/>
      <c r="DJ728" s="199"/>
      <c r="DK728" s="199"/>
      <c r="DL728" s="199"/>
      <c r="DM728" s="199"/>
      <c r="DN728" s="199"/>
      <c r="DO728" s="199"/>
      <c r="DP728" s="199"/>
      <c r="DQ728" s="199"/>
      <c r="DR728" s="199"/>
      <c r="DS728" s="199"/>
      <c r="DT728" s="199"/>
      <c r="DU728" s="199"/>
    </row>
    <row r="729" spans="51:125" s="86" customFormat="1">
      <c r="AY729" s="197"/>
      <c r="AZ729" s="197"/>
      <c r="BA729" s="197"/>
      <c r="BB729" s="197"/>
      <c r="BC729" s="197"/>
      <c r="BD729" s="197"/>
      <c r="BE729" s="197"/>
      <c r="BF729" s="197"/>
      <c r="BG729" s="197"/>
      <c r="BH729" s="197"/>
      <c r="BI729" s="197"/>
      <c r="BJ729" s="197"/>
      <c r="BK729" s="197"/>
      <c r="BL729" s="197"/>
      <c r="BM729" s="197"/>
      <c r="BN729" s="197"/>
      <c r="BO729" s="197"/>
      <c r="BP729" s="197"/>
      <c r="BQ729" s="197"/>
      <c r="BR729" s="197"/>
      <c r="BS729" s="197"/>
      <c r="BT729" s="197"/>
      <c r="BU729" s="197"/>
      <c r="BV729" s="197"/>
      <c r="BW729" s="197"/>
      <c r="BX729" s="199"/>
      <c r="BY729" s="199"/>
      <c r="BZ729" s="199"/>
      <c r="CA729" s="199"/>
      <c r="CB729" s="199"/>
      <c r="CC729" s="199"/>
      <c r="CD729" s="199"/>
      <c r="CE729" s="199"/>
      <c r="CF729" s="199"/>
      <c r="CG729" s="199"/>
      <c r="CH729" s="199"/>
      <c r="CI729" s="199"/>
      <c r="CJ729" s="199"/>
      <c r="CK729" s="199"/>
      <c r="CL729" s="199"/>
      <c r="CM729" s="199"/>
      <c r="CN729" s="199"/>
      <c r="CO729" s="199"/>
      <c r="CP729" s="199"/>
      <c r="CQ729" s="199"/>
      <c r="CR729" s="199"/>
      <c r="CS729" s="199"/>
      <c r="CT729" s="199"/>
      <c r="CU729" s="199"/>
      <c r="CV729" s="199"/>
      <c r="CW729" s="199"/>
      <c r="CX729" s="199"/>
      <c r="CY729" s="199"/>
      <c r="CZ729" s="199"/>
      <c r="DA729" s="199"/>
      <c r="DB729" s="199"/>
      <c r="DC729" s="199"/>
      <c r="DD729" s="199"/>
      <c r="DE729" s="199"/>
      <c r="DF729" s="199"/>
      <c r="DG729" s="199"/>
      <c r="DH729" s="199"/>
      <c r="DI729" s="199"/>
      <c r="DJ729" s="199"/>
      <c r="DK729" s="199"/>
      <c r="DL729" s="199"/>
      <c r="DM729" s="199"/>
      <c r="DN729" s="199"/>
      <c r="DO729" s="199"/>
      <c r="DP729" s="199"/>
      <c r="DQ729" s="199"/>
      <c r="DR729" s="199"/>
      <c r="DS729" s="199"/>
      <c r="DT729" s="199"/>
      <c r="DU729" s="199"/>
    </row>
    <row r="730" spans="51:125" s="86" customFormat="1">
      <c r="AY730" s="197"/>
      <c r="AZ730" s="197"/>
      <c r="BA730" s="197"/>
      <c r="BB730" s="197"/>
      <c r="BC730" s="197"/>
      <c r="BD730" s="197"/>
      <c r="BE730" s="197"/>
      <c r="BF730" s="197"/>
      <c r="BG730" s="197"/>
      <c r="BH730" s="197"/>
      <c r="BI730" s="197"/>
      <c r="BJ730" s="197"/>
      <c r="BK730" s="197"/>
      <c r="BL730" s="197"/>
      <c r="BM730" s="197"/>
      <c r="BN730" s="197"/>
      <c r="BO730" s="197"/>
      <c r="BP730" s="197"/>
      <c r="BQ730" s="197"/>
      <c r="BR730" s="197"/>
      <c r="BS730" s="197"/>
      <c r="BT730" s="197"/>
      <c r="BU730" s="197"/>
      <c r="BV730" s="197"/>
      <c r="BW730" s="197"/>
      <c r="BX730" s="199"/>
      <c r="BY730" s="199"/>
      <c r="BZ730" s="199"/>
      <c r="CA730" s="199"/>
      <c r="CB730" s="199"/>
      <c r="CC730" s="199"/>
      <c r="CD730" s="199"/>
      <c r="CE730" s="199"/>
      <c r="CF730" s="199"/>
      <c r="CG730" s="199"/>
      <c r="CH730" s="199"/>
      <c r="CI730" s="199"/>
      <c r="CJ730" s="199"/>
      <c r="CK730" s="199"/>
      <c r="CL730" s="199"/>
      <c r="CM730" s="199"/>
      <c r="CN730" s="199"/>
      <c r="CO730" s="199"/>
      <c r="CP730" s="199"/>
      <c r="CQ730" s="199"/>
      <c r="CR730" s="199"/>
      <c r="CS730" s="199"/>
      <c r="CT730" s="199"/>
      <c r="CU730" s="199"/>
      <c r="CV730" s="199"/>
      <c r="CW730" s="199"/>
      <c r="CX730" s="199"/>
      <c r="CY730" s="199"/>
      <c r="CZ730" s="199"/>
      <c r="DA730" s="199"/>
      <c r="DB730" s="199"/>
      <c r="DC730" s="199"/>
      <c r="DD730" s="199"/>
      <c r="DE730" s="199"/>
      <c r="DF730" s="199"/>
      <c r="DG730" s="199"/>
      <c r="DH730" s="199"/>
      <c r="DI730" s="199"/>
      <c r="DJ730" s="199"/>
      <c r="DK730" s="199"/>
      <c r="DL730" s="199"/>
      <c r="DM730" s="199"/>
      <c r="DN730" s="199"/>
      <c r="DO730" s="199"/>
      <c r="DP730" s="199"/>
      <c r="DQ730" s="199"/>
      <c r="DR730" s="199"/>
      <c r="DS730" s="199"/>
      <c r="DT730" s="199"/>
      <c r="DU730" s="199"/>
    </row>
    <row r="731" spans="51:125" s="86" customFormat="1">
      <c r="AY731" s="197"/>
      <c r="AZ731" s="197"/>
      <c r="BA731" s="197"/>
      <c r="BB731" s="197"/>
      <c r="BC731" s="197"/>
      <c r="BD731" s="197"/>
      <c r="BE731" s="197"/>
      <c r="BF731" s="197"/>
      <c r="BG731" s="197"/>
      <c r="BH731" s="197"/>
      <c r="BI731" s="197"/>
      <c r="BJ731" s="197"/>
      <c r="BK731" s="197"/>
      <c r="BL731" s="197"/>
      <c r="BM731" s="197"/>
      <c r="BN731" s="197"/>
      <c r="BO731" s="197"/>
      <c r="BP731" s="197"/>
      <c r="BQ731" s="197"/>
      <c r="BR731" s="197"/>
      <c r="BS731" s="197"/>
      <c r="BT731" s="197"/>
      <c r="BU731" s="197"/>
      <c r="BV731" s="197"/>
      <c r="BW731" s="197"/>
      <c r="BX731" s="199"/>
      <c r="BY731" s="199"/>
      <c r="BZ731" s="199"/>
      <c r="CA731" s="199"/>
      <c r="CB731" s="199"/>
      <c r="CC731" s="199"/>
      <c r="CD731" s="199"/>
      <c r="CE731" s="199"/>
      <c r="CF731" s="199"/>
      <c r="CG731" s="199"/>
      <c r="CH731" s="199"/>
      <c r="CI731" s="199"/>
      <c r="CJ731" s="199"/>
      <c r="CK731" s="199"/>
      <c r="CL731" s="199"/>
      <c r="CM731" s="199"/>
      <c r="CN731" s="199"/>
      <c r="CO731" s="199"/>
      <c r="CP731" s="199"/>
      <c r="CQ731" s="199"/>
      <c r="CR731" s="199"/>
      <c r="CS731" s="199"/>
      <c r="CT731" s="199"/>
      <c r="CU731" s="199"/>
      <c r="CV731" s="199"/>
      <c r="CW731" s="199"/>
      <c r="CX731" s="199"/>
      <c r="CY731" s="199"/>
      <c r="CZ731" s="199"/>
      <c r="DA731" s="199"/>
      <c r="DB731" s="199"/>
      <c r="DC731" s="199"/>
      <c r="DD731" s="199"/>
      <c r="DE731" s="199"/>
      <c r="DF731" s="199"/>
      <c r="DG731" s="199"/>
      <c r="DH731" s="199"/>
      <c r="DI731" s="199"/>
      <c r="DJ731" s="199"/>
      <c r="DK731" s="199"/>
      <c r="DL731" s="199"/>
      <c r="DM731" s="199"/>
      <c r="DN731" s="199"/>
      <c r="DO731" s="199"/>
      <c r="DP731" s="199"/>
      <c r="DQ731" s="199"/>
      <c r="DR731" s="199"/>
      <c r="DS731" s="199"/>
      <c r="DT731" s="199"/>
      <c r="DU731" s="199"/>
    </row>
    <row r="732" spans="51:125" s="86" customFormat="1">
      <c r="AY732" s="197"/>
      <c r="AZ732" s="197"/>
      <c r="BA732" s="197"/>
      <c r="BB732" s="197"/>
      <c r="BC732" s="197"/>
      <c r="BD732" s="197"/>
      <c r="BE732" s="197"/>
      <c r="BF732" s="197"/>
      <c r="BG732" s="197"/>
      <c r="BH732" s="197"/>
      <c r="BI732" s="197"/>
      <c r="BJ732" s="197"/>
      <c r="BK732" s="197"/>
      <c r="BL732" s="197"/>
      <c r="BM732" s="197"/>
      <c r="BN732" s="197"/>
      <c r="BO732" s="197"/>
      <c r="BP732" s="197"/>
      <c r="BQ732" s="197"/>
      <c r="BR732" s="197"/>
      <c r="BS732" s="197"/>
      <c r="BT732" s="197"/>
      <c r="BU732" s="197"/>
      <c r="BV732" s="197"/>
      <c r="BW732" s="197"/>
      <c r="BX732" s="199"/>
      <c r="BY732" s="199"/>
      <c r="BZ732" s="199"/>
      <c r="CA732" s="199"/>
      <c r="CB732" s="199"/>
      <c r="CC732" s="199"/>
      <c r="CD732" s="199"/>
      <c r="CE732" s="199"/>
      <c r="CF732" s="199"/>
      <c r="CG732" s="199"/>
      <c r="CH732" s="199"/>
      <c r="CI732" s="199"/>
      <c r="CJ732" s="199"/>
      <c r="CK732" s="199"/>
      <c r="CL732" s="199"/>
      <c r="CM732" s="199"/>
      <c r="CN732" s="199"/>
      <c r="CO732" s="199"/>
      <c r="CP732" s="199"/>
      <c r="CQ732" s="199"/>
      <c r="CR732" s="199"/>
      <c r="CS732" s="199"/>
      <c r="CT732" s="199"/>
      <c r="CU732" s="199"/>
      <c r="CV732" s="199"/>
      <c r="CW732" s="199"/>
      <c r="CX732" s="199"/>
      <c r="CY732" s="199"/>
      <c r="CZ732" s="199"/>
      <c r="DA732" s="199"/>
      <c r="DB732" s="199"/>
      <c r="DC732" s="199"/>
      <c r="DD732" s="199"/>
      <c r="DE732" s="199"/>
      <c r="DF732" s="199"/>
      <c r="DG732" s="199"/>
      <c r="DH732" s="199"/>
      <c r="DI732" s="199"/>
      <c r="DJ732" s="199"/>
      <c r="DK732" s="199"/>
      <c r="DL732" s="199"/>
      <c r="DM732" s="199"/>
      <c r="DN732" s="199"/>
      <c r="DO732" s="199"/>
      <c r="DP732" s="199"/>
      <c r="DQ732" s="199"/>
      <c r="DR732" s="199"/>
      <c r="DS732" s="199"/>
      <c r="DT732" s="199"/>
      <c r="DU732" s="199"/>
    </row>
    <row r="733" spans="51:125" s="86" customFormat="1">
      <c r="AY733" s="197"/>
      <c r="AZ733" s="197"/>
      <c r="BA733" s="197"/>
      <c r="BB733" s="197"/>
      <c r="BC733" s="197"/>
      <c r="BD733" s="197"/>
      <c r="BE733" s="197"/>
      <c r="BF733" s="197"/>
      <c r="BG733" s="197"/>
      <c r="BH733" s="197"/>
      <c r="BI733" s="197"/>
      <c r="BJ733" s="197"/>
      <c r="BK733" s="197"/>
      <c r="BL733" s="197"/>
      <c r="BM733" s="197"/>
      <c r="BN733" s="197"/>
      <c r="BO733" s="197"/>
      <c r="BP733" s="197"/>
      <c r="BQ733" s="197"/>
      <c r="BR733" s="197"/>
      <c r="BS733" s="197"/>
      <c r="BT733" s="197"/>
      <c r="BU733" s="197"/>
      <c r="BV733" s="197"/>
      <c r="BW733" s="197"/>
      <c r="BX733" s="199"/>
      <c r="BY733" s="199"/>
      <c r="BZ733" s="199"/>
      <c r="CA733" s="199"/>
      <c r="CB733" s="199"/>
      <c r="CC733" s="199"/>
      <c r="CD733" s="199"/>
      <c r="CE733" s="199"/>
      <c r="CF733" s="199"/>
      <c r="CG733" s="199"/>
      <c r="CH733" s="199"/>
      <c r="CI733" s="199"/>
      <c r="CJ733" s="199"/>
      <c r="CK733" s="199"/>
      <c r="CL733" s="199"/>
      <c r="CM733" s="199"/>
      <c r="CN733" s="199"/>
      <c r="CO733" s="199"/>
      <c r="CP733" s="199"/>
      <c r="CQ733" s="199"/>
      <c r="CR733" s="199"/>
      <c r="CS733" s="199"/>
      <c r="CT733" s="199"/>
      <c r="CU733" s="199"/>
      <c r="CV733" s="199"/>
      <c r="CW733" s="199"/>
      <c r="CX733" s="199"/>
      <c r="CY733" s="199"/>
      <c r="CZ733" s="199"/>
      <c r="DA733" s="199"/>
      <c r="DB733" s="199"/>
      <c r="DC733" s="199"/>
      <c r="DD733" s="199"/>
      <c r="DE733" s="199"/>
      <c r="DF733" s="199"/>
      <c r="DG733" s="199"/>
      <c r="DH733" s="199"/>
      <c r="DI733" s="199"/>
      <c r="DJ733" s="199"/>
      <c r="DK733" s="199"/>
      <c r="DL733" s="199"/>
      <c r="DM733" s="199"/>
      <c r="DN733" s="199"/>
      <c r="DO733" s="199"/>
      <c r="DP733" s="199"/>
      <c r="DQ733" s="199"/>
      <c r="DR733" s="199"/>
      <c r="DS733" s="199"/>
      <c r="DT733" s="199"/>
      <c r="DU733" s="199"/>
    </row>
    <row r="734" spans="51:125" s="86" customFormat="1">
      <c r="AY734" s="197"/>
      <c r="AZ734" s="197"/>
      <c r="BA734" s="197"/>
      <c r="BB734" s="197"/>
      <c r="BC734" s="197"/>
      <c r="BD734" s="197"/>
      <c r="BE734" s="197"/>
      <c r="BF734" s="197"/>
      <c r="BG734" s="197"/>
      <c r="BH734" s="197"/>
      <c r="BI734" s="197"/>
      <c r="BJ734" s="197"/>
      <c r="BK734" s="197"/>
      <c r="BL734" s="197"/>
      <c r="BM734" s="197"/>
      <c r="BN734" s="197"/>
      <c r="BO734" s="197"/>
      <c r="BP734" s="197"/>
      <c r="BQ734" s="197"/>
      <c r="BR734" s="197"/>
      <c r="BS734" s="197"/>
      <c r="BT734" s="197"/>
      <c r="BU734" s="197"/>
      <c r="BV734" s="197"/>
      <c r="BW734" s="197"/>
      <c r="BX734" s="199"/>
      <c r="BY734" s="199"/>
      <c r="BZ734" s="199"/>
      <c r="CA734" s="199"/>
      <c r="CB734" s="199"/>
      <c r="CC734" s="199"/>
      <c r="CD734" s="199"/>
      <c r="CE734" s="199"/>
      <c r="CF734" s="199"/>
      <c r="CG734" s="199"/>
      <c r="CH734" s="199"/>
      <c r="CI734" s="199"/>
      <c r="CJ734" s="199"/>
      <c r="CK734" s="199"/>
      <c r="CL734" s="199"/>
      <c r="CM734" s="199"/>
      <c r="CN734" s="199"/>
      <c r="CO734" s="199"/>
      <c r="CP734" s="199"/>
      <c r="CQ734" s="199"/>
      <c r="CR734" s="199"/>
      <c r="CS734" s="199"/>
      <c r="CT734" s="199"/>
      <c r="CU734" s="199"/>
      <c r="CV734" s="199"/>
      <c r="CW734" s="199"/>
      <c r="CX734" s="199"/>
      <c r="CY734" s="199"/>
      <c r="CZ734" s="199"/>
      <c r="DA734" s="199"/>
      <c r="DB734" s="199"/>
      <c r="DC734" s="199"/>
      <c r="DD734" s="199"/>
      <c r="DE734" s="199"/>
      <c r="DF734" s="199"/>
      <c r="DG734" s="199"/>
      <c r="DH734" s="199"/>
      <c r="DI734" s="199"/>
      <c r="DJ734" s="199"/>
      <c r="DK734" s="199"/>
      <c r="DL734" s="199"/>
      <c r="DM734" s="199"/>
      <c r="DN734" s="199"/>
      <c r="DO734" s="199"/>
      <c r="DP734" s="199"/>
      <c r="DQ734" s="199"/>
      <c r="DR734" s="199"/>
      <c r="DS734" s="199"/>
      <c r="DT734" s="199"/>
      <c r="DU734" s="199"/>
    </row>
    <row r="735" spans="51:125" s="86" customFormat="1">
      <c r="AY735" s="197"/>
      <c r="AZ735" s="197"/>
      <c r="BA735" s="197"/>
      <c r="BB735" s="197"/>
      <c r="BC735" s="197"/>
      <c r="BD735" s="197"/>
      <c r="BE735" s="197"/>
      <c r="BF735" s="197"/>
      <c r="BG735" s="197"/>
      <c r="BH735" s="197"/>
      <c r="BI735" s="197"/>
      <c r="BJ735" s="197"/>
      <c r="BK735" s="197"/>
      <c r="BL735" s="197"/>
      <c r="BM735" s="197"/>
      <c r="BN735" s="197"/>
      <c r="BO735" s="197"/>
      <c r="BP735" s="197"/>
      <c r="BQ735" s="197"/>
      <c r="BR735" s="197"/>
      <c r="BS735" s="197"/>
      <c r="BT735" s="197"/>
      <c r="BU735" s="197"/>
      <c r="BV735" s="197"/>
      <c r="BW735" s="197"/>
      <c r="BX735" s="199"/>
      <c r="BY735" s="199"/>
      <c r="BZ735" s="199"/>
      <c r="CA735" s="199"/>
      <c r="CB735" s="199"/>
      <c r="CC735" s="199"/>
      <c r="CD735" s="199"/>
      <c r="CE735" s="199"/>
      <c r="CF735" s="199"/>
      <c r="CG735" s="199"/>
      <c r="CH735" s="199"/>
      <c r="CI735" s="199"/>
      <c r="CJ735" s="199"/>
      <c r="CK735" s="199"/>
      <c r="CL735" s="199"/>
      <c r="CM735" s="199"/>
      <c r="CN735" s="199"/>
      <c r="CO735" s="199"/>
      <c r="CP735" s="199"/>
      <c r="CQ735" s="199"/>
      <c r="CR735" s="199"/>
      <c r="CS735" s="199"/>
      <c r="CT735" s="199"/>
      <c r="CU735" s="199"/>
      <c r="CV735" s="199"/>
      <c r="CW735" s="199"/>
      <c r="CX735" s="199"/>
      <c r="CY735" s="199"/>
      <c r="CZ735" s="199"/>
      <c r="DA735" s="199"/>
      <c r="DB735" s="199"/>
      <c r="DC735" s="199"/>
      <c r="DD735" s="199"/>
      <c r="DE735" s="199"/>
      <c r="DF735" s="199"/>
      <c r="DG735" s="199"/>
      <c r="DH735" s="199"/>
      <c r="DI735" s="199"/>
      <c r="DJ735" s="199"/>
      <c r="DK735" s="199"/>
      <c r="DL735" s="199"/>
      <c r="DM735" s="199"/>
      <c r="DN735" s="199"/>
      <c r="DO735" s="199"/>
      <c r="DP735" s="199"/>
      <c r="DQ735" s="199"/>
      <c r="DR735" s="199"/>
      <c r="DS735" s="199"/>
      <c r="DT735" s="199"/>
      <c r="DU735" s="199"/>
    </row>
    <row r="736" spans="51:125" s="86" customFormat="1">
      <c r="AY736" s="197"/>
      <c r="AZ736" s="197"/>
      <c r="BA736" s="197"/>
      <c r="BB736" s="197"/>
      <c r="BC736" s="197"/>
      <c r="BD736" s="197"/>
      <c r="BE736" s="197"/>
      <c r="BF736" s="197"/>
      <c r="BG736" s="197"/>
      <c r="BH736" s="197"/>
      <c r="BI736" s="197"/>
      <c r="BJ736" s="197"/>
      <c r="BK736" s="197"/>
      <c r="BL736" s="197"/>
      <c r="BM736" s="197"/>
      <c r="BN736" s="197"/>
      <c r="BO736" s="197"/>
      <c r="BP736" s="197"/>
      <c r="BQ736" s="197"/>
      <c r="BR736" s="197"/>
      <c r="BS736" s="197"/>
      <c r="BT736" s="197"/>
      <c r="BU736" s="197"/>
      <c r="BV736" s="197"/>
      <c r="BW736" s="197"/>
      <c r="BX736" s="199"/>
      <c r="BY736" s="199"/>
      <c r="BZ736" s="199"/>
      <c r="CA736" s="199"/>
      <c r="CB736" s="199"/>
      <c r="CC736" s="199"/>
      <c r="CD736" s="199"/>
      <c r="CE736" s="199"/>
      <c r="CF736" s="199"/>
      <c r="CG736" s="199"/>
      <c r="CH736" s="199"/>
      <c r="CI736" s="199"/>
      <c r="CJ736" s="199"/>
      <c r="CK736" s="199"/>
      <c r="CL736" s="199"/>
      <c r="CM736" s="199"/>
      <c r="CN736" s="199"/>
      <c r="CO736" s="199"/>
      <c r="CP736" s="199"/>
      <c r="CQ736" s="199"/>
      <c r="CR736" s="199"/>
      <c r="CS736" s="199"/>
      <c r="CT736" s="199"/>
      <c r="CU736" s="199"/>
      <c r="CV736" s="199"/>
      <c r="CW736" s="199"/>
      <c r="CX736" s="199"/>
      <c r="CY736" s="199"/>
      <c r="CZ736" s="199"/>
      <c r="DA736" s="199"/>
      <c r="DB736" s="199"/>
      <c r="DC736" s="199"/>
      <c r="DD736" s="199"/>
      <c r="DE736" s="199"/>
      <c r="DF736" s="199"/>
      <c r="DG736" s="199"/>
      <c r="DH736" s="199"/>
      <c r="DI736" s="199"/>
      <c r="DJ736" s="199"/>
      <c r="DK736" s="199"/>
      <c r="DL736" s="199"/>
      <c r="DM736" s="199"/>
      <c r="DN736" s="199"/>
      <c r="DO736" s="199"/>
      <c r="DP736" s="199"/>
      <c r="DQ736" s="199"/>
      <c r="DR736" s="199"/>
      <c r="DS736" s="199"/>
      <c r="DT736" s="199"/>
      <c r="DU736" s="199"/>
    </row>
    <row r="737" spans="2:3">
      <c r="B737" s="86"/>
      <c r="C737" s="86"/>
    </row>
    <row r="738" spans="2:3">
      <c r="B738" s="86"/>
      <c r="C738" s="86"/>
    </row>
    <row r="739" spans="2:3">
      <c r="B739" s="86"/>
      <c r="C739" s="86"/>
    </row>
    <row r="740" spans="2:3">
      <c r="B740" s="86"/>
      <c r="C740" s="86"/>
    </row>
    <row r="741" spans="2:3">
      <c r="B741" s="86"/>
      <c r="C741" s="86"/>
    </row>
    <row r="742" spans="2:3">
      <c r="B742" s="86"/>
      <c r="C742" s="86"/>
    </row>
    <row r="743" spans="2:3">
      <c r="B743" s="86"/>
      <c r="C743" s="86"/>
    </row>
    <row r="744" spans="2:3">
      <c r="B744" s="86"/>
      <c r="C744" s="86"/>
    </row>
    <row r="745" spans="2:3">
      <c r="B745" s="86"/>
      <c r="C745" s="86"/>
    </row>
    <row r="746" spans="2:3">
      <c r="B746" s="86"/>
      <c r="C746" s="86"/>
    </row>
    <row r="747" spans="2:3">
      <c r="B747" s="86"/>
      <c r="C747" s="86"/>
    </row>
    <row r="748" spans="2:3">
      <c r="B748" s="86"/>
      <c r="C748" s="86"/>
    </row>
    <row r="749" spans="2:3">
      <c r="B749" s="86"/>
      <c r="C749" s="86"/>
    </row>
    <row r="750" spans="2:3">
      <c r="B750" s="86"/>
      <c r="C750" s="86"/>
    </row>
    <row r="751" spans="2:3">
      <c r="B751" s="86"/>
      <c r="C751" s="86"/>
    </row>
    <row r="752" spans="2:3">
      <c r="B752" s="86"/>
      <c r="C752" s="86"/>
    </row>
    <row r="753" spans="2:3">
      <c r="B753" s="86"/>
      <c r="C753" s="86"/>
    </row>
    <row r="754" spans="2:3">
      <c r="B754" s="86"/>
      <c r="C754" s="86"/>
    </row>
    <row r="755" spans="2:3">
      <c r="B755" s="86"/>
      <c r="C755" s="86"/>
    </row>
    <row r="756" spans="2:3">
      <c r="B756" s="86"/>
      <c r="C756" s="86"/>
    </row>
    <row r="757" spans="2:3">
      <c r="B757" s="86"/>
      <c r="C757" s="86"/>
    </row>
    <row r="758" spans="2:3">
      <c r="B758" s="86"/>
      <c r="C758" s="86"/>
    </row>
    <row r="759" spans="2:3">
      <c r="B759" s="86"/>
      <c r="C759" s="86"/>
    </row>
    <row r="760" spans="2:3">
      <c r="B760" s="86"/>
      <c r="C760" s="86"/>
    </row>
    <row r="761" spans="2:3">
      <c r="B761" s="86"/>
      <c r="C761" s="86"/>
    </row>
    <row r="762" spans="2:3">
      <c r="B762" s="86"/>
      <c r="C762" s="86"/>
    </row>
    <row r="763" spans="2:3">
      <c r="B763" s="86"/>
      <c r="C763" s="86"/>
    </row>
    <row r="764" spans="2:3">
      <c r="B764" s="86"/>
      <c r="C764" s="86"/>
    </row>
    <row r="765" spans="2:3">
      <c r="B765" s="86"/>
      <c r="C765" s="86"/>
    </row>
    <row r="766" spans="2:3">
      <c r="B766" s="86"/>
      <c r="C766" s="86"/>
    </row>
    <row r="767" spans="2:3">
      <c r="B767" s="86"/>
      <c r="C767" s="86"/>
    </row>
    <row r="768" spans="2:3">
      <c r="B768" s="86"/>
      <c r="C768" s="86"/>
    </row>
    <row r="769" spans="51:125" s="86" customFormat="1">
      <c r="AY769" s="197"/>
      <c r="AZ769" s="197"/>
      <c r="BA769" s="197"/>
      <c r="BB769" s="197"/>
      <c r="BC769" s="197"/>
      <c r="BD769" s="197"/>
      <c r="BE769" s="197"/>
      <c r="BF769" s="197"/>
      <c r="BG769" s="197"/>
      <c r="BH769" s="197"/>
      <c r="BI769" s="197"/>
      <c r="BJ769" s="197"/>
      <c r="BK769" s="197"/>
      <c r="BL769" s="197"/>
      <c r="BM769" s="197"/>
      <c r="BN769" s="197"/>
      <c r="BO769" s="197"/>
      <c r="BP769" s="197"/>
      <c r="BQ769" s="197"/>
      <c r="BR769" s="197"/>
      <c r="BS769" s="197"/>
      <c r="BT769" s="197"/>
      <c r="BU769" s="197"/>
      <c r="BV769" s="197"/>
      <c r="BW769" s="197"/>
      <c r="BX769" s="199"/>
      <c r="BY769" s="199"/>
      <c r="BZ769" s="199"/>
      <c r="CA769" s="199"/>
      <c r="CB769" s="199"/>
      <c r="CC769" s="199"/>
      <c r="CD769" s="199"/>
      <c r="CE769" s="199"/>
      <c r="CF769" s="199"/>
      <c r="CG769" s="199"/>
      <c r="CH769" s="199"/>
      <c r="CI769" s="199"/>
      <c r="CJ769" s="199"/>
      <c r="CK769" s="199"/>
      <c r="CL769" s="199"/>
      <c r="CM769" s="199"/>
      <c r="CN769" s="199"/>
      <c r="CO769" s="199"/>
      <c r="CP769" s="199"/>
      <c r="CQ769" s="199"/>
      <c r="CR769" s="199"/>
      <c r="CS769" s="199"/>
      <c r="CT769" s="199"/>
      <c r="CU769" s="199"/>
      <c r="CV769" s="199"/>
      <c r="CW769" s="199"/>
      <c r="CX769" s="199"/>
      <c r="CY769" s="199"/>
      <c r="CZ769" s="199"/>
      <c r="DA769" s="199"/>
      <c r="DB769" s="199"/>
      <c r="DC769" s="199"/>
      <c r="DD769" s="199"/>
      <c r="DE769" s="199"/>
      <c r="DF769" s="199"/>
      <c r="DG769" s="199"/>
      <c r="DH769" s="199"/>
      <c r="DI769" s="199"/>
      <c r="DJ769" s="199"/>
      <c r="DK769" s="199"/>
      <c r="DL769" s="199"/>
      <c r="DM769" s="199"/>
      <c r="DN769" s="199"/>
      <c r="DO769" s="199"/>
      <c r="DP769" s="199"/>
      <c r="DQ769" s="199"/>
      <c r="DR769" s="199"/>
      <c r="DS769" s="199"/>
      <c r="DT769" s="199"/>
      <c r="DU769" s="199"/>
    </row>
    <row r="770" spans="51:125" s="86" customFormat="1">
      <c r="AY770" s="197"/>
      <c r="AZ770" s="197"/>
      <c r="BA770" s="197"/>
      <c r="BB770" s="197"/>
      <c r="BC770" s="197"/>
      <c r="BD770" s="197"/>
      <c r="BE770" s="197"/>
      <c r="BF770" s="197"/>
      <c r="BG770" s="197"/>
      <c r="BH770" s="197"/>
      <c r="BI770" s="197"/>
      <c r="BJ770" s="197"/>
      <c r="BK770" s="197"/>
      <c r="BL770" s="197"/>
      <c r="BM770" s="197"/>
      <c r="BN770" s="197"/>
      <c r="BO770" s="197"/>
      <c r="BP770" s="197"/>
      <c r="BQ770" s="197"/>
      <c r="BR770" s="197"/>
      <c r="BS770" s="197"/>
      <c r="BT770" s="197"/>
      <c r="BU770" s="197"/>
      <c r="BV770" s="197"/>
      <c r="BW770" s="197"/>
      <c r="BX770" s="199"/>
      <c r="BY770" s="199"/>
      <c r="BZ770" s="199"/>
      <c r="CA770" s="199"/>
      <c r="CB770" s="199"/>
      <c r="CC770" s="199"/>
      <c r="CD770" s="199"/>
      <c r="CE770" s="199"/>
      <c r="CF770" s="199"/>
      <c r="CG770" s="199"/>
      <c r="CH770" s="199"/>
      <c r="CI770" s="199"/>
      <c r="CJ770" s="199"/>
      <c r="CK770" s="199"/>
      <c r="CL770" s="199"/>
      <c r="CM770" s="199"/>
      <c r="CN770" s="199"/>
      <c r="CO770" s="199"/>
      <c r="CP770" s="199"/>
      <c r="CQ770" s="199"/>
      <c r="CR770" s="199"/>
      <c r="CS770" s="199"/>
      <c r="CT770" s="199"/>
      <c r="CU770" s="199"/>
      <c r="CV770" s="199"/>
      <c r="CW770" s="199"/>
      <c r="CX770" s="199"/>
      <c r="CY770" s="199"/>
      <c r="CZ770" s="199"/>
      <c r="DA770" s="199"/>
      <c r="DB770" s="199"/>
      <c r="DC770" s="199"/>
      <c r="DD770" s="199"/>
      <c r="DE770" s="199"/>
      <c r="DF770" s="199"/>
      <c r="DG770" s="199"/>
      <c r="DH770" s="199"/>
      <c r="DI770" s="199"/>
      <c r="DJ770" s="199"/>
      <c r="DK770" s="199"/>
      <c r="DL770" s="199"/>
      <c r="DM770" s="199"/>
      <c r="DN770" s="199"/>
      <c r="DO770" s="199"/>
      <c r="DP770" s="199"/>
      <c r="DQ770" s="199"/>
      <c r="DR770" s="199"/>
      <c r="DS770" s="199"/>
      <c r="DT770" s="199"/>
      <c r="DU770" s="199"/>
    </row>
    <row r="771" spans="51:125" s="86" customFormat="1">
      <c r="AY771" s="197"/>
      <c r="AZ771" s="197"/>
      <c r="BA771" s="197"/>
      <c r="BB771" s="197"/>
      <c r="BC771" s="197"/>
      <c r="BD771" s="197"/>
      <c r="BE771" s="197"/>
      <c r="BF771" s="197"/>
      <c r="BG771" s="197"/>
      <c r="BH771" s="197"/>
      <c r="BI771" s="197"/>
      <c r="BJ771" s="197"/>
      <c r="BK771" s="197"/>
      <c r="BL771" s="197"/>
      <c r="BM771" s="197"/>
      <c r="BN771" s="197"/>
      <c r="BO771" s="197"/>
      <c r="BP771" s="197"/>
      <c r="BQ771" s="197"/>
      <c r="BR771" s="197"/>
      <c r="BS771" s="197"/>
      <c r="BT771" s="197"/>
      <c r="BU771" s="197"/>
      <c r="BV771" s="197"/>
      <c r="BW771" s="197"/>
      <c r="BX771" s="199"/>
      <c r="BY771" s="199"/>
      <c r="BZ771" s="199"/>
      <c r="CA771" s="199"/>
      <c r="CB771" s="199"/>
      <c r="CC771" s="199"/>
      <c r="CD771" s="199"/>
      <c r="CE771" s="199"/>
      <c r="CF771" s="199"/>
      <c r="CG771" s="199"/>
      <c r="CH771" s="199"/>
      <c r="CI771" s="199"/>
      <c r="CJ771" s="199"/>
      <c r="CK771" s="199"/>
      <c r="CL771" s="199"/>
      <c r="CM771" s="199"/>
      <c r="CN771" s="199"/>
      <c r="CO771" s="199"/>
      <c r="CP771" s="199"/>
      <c r="CQ771" s="199"/>
      <c r="CR771" s="199"/>
      <c r="CS771" s="199"/>
      <c r="CT771" s="199"/>
      <c r="CU771" s="199"/>
      <c r="CV771" s="199"/>
      <c r="CW771" s="199"/>
      <c r="CX771" s="199"/>
      <c r="CY771" s="199"/>
      <c r="CZ771" s="199"/>
      <c r="DA771" s="199"/>
      <c r="DB771" s="199"/>
      <c r="DC771" s="199"/>
      <c r="DD771" s="199"/>
      <c r="DE771" s="199"/>
      <c r="DF771" s="199"/>
      <c r="DG771" s="199"/>
      <c r="DH771" s="199"/>
      <c r="DI771" s="199"/>
      <c r="DJ771" s="199"/>
      <c r="DK771" s="199"/>
      <c r="DL771" s="199"/>
      <c r="DM771" s="199"/>
      <c r="DN771" s="199"/>
      <c r="DO771" s="199"/>
      <c r="DP771" s="199"/>
      <c r="DQ771" s="199"/>
      <c r="DR771" s="199"/>
      <c r="DS771" s="199"/>
      <c r="DT771" s="199"/>
      <c r="DU771" s="199"/>
    </row>
    <row r="772" spans="51:125" s="86" customFormat="1">
      <c r="AY772" s="197"/>
      <c r="AZ772" s="197"/>
      <c r="BA772" s="197"/>
      <c r="BB772" s="197"/>
      <c r="BC772" s="197"/>
      <c r="BD772" s="197"/>
      <c r="BE772" s="197"/>
      <c r="BF772" s="197"/>
      <c r="BG772" s="197"/>
      <c r="BH772" s="197"/>
      <c r="BI772" s="197"/>
      <c r="BJ772" s="197"/>
      <c r="BK772" s="197"/>
      <c r="BL772" s="197"/>
      <c r="BM772" s="197"/>
      <c r="BN772" s="197"/>
      <c r="BO772" s="197"/>
      <c r="BP772" s="197"/>
      <c r="BQ772" s="197"/>
      <c r="BR772" s="197"/>
      <c r="BS772" s="197"/>
      <c r="BT772" s="197"/>
      <c r="BU772" s="197"/>
      <c r="BV772" s="197"/>
      <c r="BW772" s="197"/>
      <c r="BX772" s="199"/>
      <c r="BY772" s="199"/>
      <c r="BZ772" s="199"/>
      <c r="CA772" s="199"/>
      <c r="CB772" s="199"/>
      <c r="CC772" s="199"/>
      <c r="CD772" s="199"/>
      <c r="CE772" s="199"/>
      <c r="CF772" s="199"/>
      <c r="CG772" s="199"/>
      <c r="CH772" s="199"/>
      <c r="CI772" s="199"/>
      <c r="CJ772" s="199"/>
      <c r="CK772" s="199"/>
      <c r="CL772" s="199"/>
      <c r="CM772" s="199"/>
      <c r="CN772" s="199"/>
      <c r="CO772" s="199"/>
      <c r="CP772" s="199"/>
      <c r="CQ772" s="199"/>
      <c r="CR772" s="199"/>
      <c r="CS772" s="199"/>
      <c r="CT772" s="199"/>
      <c r="CU772" s="199"/>
      <c r="CV772" s="199"/>
      <c r="CW772" s="199"/>
      <c r="CX772" s="199"/>
      <c r="CY772" s="199"/>
      <c r="CZ772" s="199"/>
      <c r="DA772" s="199"/>
      <c r="DB772" s="199"/>
      <c r="DC772" s="199"/>
      <c r="DD772" s="199"/>
      <c r="DE772" s="199"/>
      <c r="DF772" s="199"/>
      <c r="DG772" s="199"/>
      <c r="DH772" s="199"/>
      <c r="DI772" s="199"/>
      <c r="DJ772" s="199"/>
      <c r="DK772" s="199"/>
      <c r="DL772" s="199"/>
      <c r="DM772" s="199"/>
      <c r="DN772" s="199"/>
      <c r="DO772" s="199"/>
      <c r="DP772" s="199"/>
      <c r="DQ772" s="199"/>
      <c r="DR772" s="199"/>
      <c r="DS772" s="199"/>
      <c r="DT772" s="199"/>
      <c r="DU772" s="199"/>
    </row>
    <row r="773" spans="51:125" s="86" customFormat="1" ht="20.25" customHeight="1">
      <c r="AY773" s="197"/>
      <c r="AZ773" s="197"/>
      <c r="BA773" s="197"/>
      <c r="BB773" s="197"/>
      <c r="BC773" s="197"/>
      <c r="BD773" s="197"/>
      <c r="BE773" s="197"/>
      <c r="BF773" s="197"/>
      <c r="BG773" s="197"/>
      <c r="BH773" s="197"/>
      <c r="BI773" s="197"/>
      <c r="BJ773" s="197"/>
      <c r="BK773" s="197"/>
      <c r="BL773" s="197"/>
      <c r="BM773" s="197"/>
      <c r="BN773" s="197"/>
      <c r="BO773" s="197"/>
      <c r="BP773" s="197"/>
      <c r="BQ773" s="197"/>
      <c r="BR773" s="197"/>
      <c r="BS773" s="197"/>
      <c r="BT773" s="197"/>
      <c r="BU773" s="197"/>
      <c r="BV773" s="197"/>
      <c r="BW773" s="197"/>
      <c r="BX773" s="199"/>
      <c r="BY773" s="199"/>
      <c r="BZ773" s="199"/>
      <c r="CA773" s="199"/>
      <c r="CB773" s="199"/>
      <c r="CC773" s="199"/>
      <c r="CD773" s="199"/>
      <c r="CE773" s="199"/>
      <c r="CF773" s="199"/>
      <c r="CG773" s="199"/>
      <c r="CH773" s="199"/>
      <c r="CI773" s="199"/>
      <c r="CJ773" s="199"/>
      <c r="CK773" s="199"/>
      <c r="CL773" s="199"/>
      <c r="CM773" s="199"/>
      <c r="CN773" s="199"/>
      <c r="CO773" s="199"/>
      <c r="CP773" s="199"/>
      <c r="CQ773" s="199"/>
      <c r="CR773" s="199"/>
      <c r="CS773" s="199"/>
      <c r="CT773" s="199"/>
      <c r="CU773" s="199"/>
      <c r="CV773" s="199"/>
      <c r="CW773" s="199"/>
      <c r="CX773" s="199"/>
      <c r="CY773" s="199"/>
      <c r="CZ773" s="199"/>
      <c r="DA773" s="199"/>
      <c r="DB773" s="199"/>
      <c r="DC773" s="199"/>
      <c r="DD773" s="199"/>
      <c r="DE773" s="199"/>
      <c r="DF773" s="199"/>
      <c r="DG773" s="199"/>
      <c r="DH773" s="199"/>
      <c r="DI773" s="199"/>
      <c r="DJ773" s="199"/>
      <c r="DK773" s="199"/>
      <c r="DL773" s="199"/>
      <c r="DM773" s="199"/>
      <c r="DN773" s="199"/>
      <c r="DO773" s="199"/>
      <c r="DP773" s="199"/>
      <c r="DQ773" s="199"/>
      <c r="DR773" s="199"/>
      <c r="DS773" s="199"/>
      <c r="DT773" s="199"/>
      <c r="DU773" s="199"/>
    </row>
    <row r="774" spans="51:125" s="86" customFormat="1" ht="19.5" customHeight="1">
      <c r="AY774" s="197"/>
      <c r="AZ774" s="197"/>
      <c r="BA774" s="197"/>
      <c r="BB774" s="197"/>
      <c r="BC774" s="197"/>
      <c r="BD774" s="197"/>
      <c r="BE774" s="197"/>
      <c r="BF774" s="197"/>
      <c r="BG774" s="197"/>
      <c r="BH774" s="197"/>
      <c r="BI774" s="197"/>
      <c r="BJ774" s="197"/>
      <c r="BK774" s="197"/>
      <c r="BL774" s="197"/>
      <c r="BM774" s="197"/>
      <c r="BN774" s="197"/>
      <c r="BO774" s="197"/>
      <c r="BP774" s="197"/>
      <c r="BQ774" s="197"/>
      <c r="BR774" s="197"/>
      <c r="BS774" s="197"/>
      <c r="BT774" s="197"/>
      <c r="BU774" s="197"/>
      <c r="BV774" s="197"/>
      <c r="BW774" s="197"/>
      <c r="BX774" s="199"/>
      <c r="BY774" s="199"/>
      <c r="BZ774" s="199"/>
      <c r="CA774" s="199"/>
      <c r="CB774" s="199"/>
      <c r="CC774" s="199"/>
      <c r="CD774" s="199"/>
      <c r="CE774" s="199"/>
      <c r="CF774" s="199"/>
      <c r="CG774" s="199"/>
      <c r="CH774" s="199"/>
      <c r="CI774" s="199"/>
      <c r="CJ774" s="199"/>
      <c r="CK774" s="199"/>
      <c r="CL774" s="199"/>
      <c r="CM774" s="199"/>
      <c r="CN774" s="199"/>
      <c r="CO774" s="199"/>
      <c r="CP774" s="199"/>
      <c r="CQ774" s="199"/>
      <c r="CR774" s="199"/>
      <c r="CS774" s="199"/>
      <c r="CT774" s="199"/>
      <c r="CU774" s="199"/>
      <c r="CV774" s="199"/>
      <c r="CW774" s="199"/>
      <c r="CX774" s="199"/>
      <c r="CY774" s="199"/>
      <c r="CZ774" s="199"/>
      <c r="DA774" s="199"/>
      <c r="DB774" s="199"/>
      <c r="DC774" s="199"/>
      <c r="DD774" s="199"/>
      <c r="DE774" s="199"/>
      <c r="DF774" s="199"/>
      <c r="DG774" s="199"/>
      <c r="DH774" s="199"/>
      <c r="DI774" s="199"/>
      <c r="DJ774" s="199"/>
      <c r="DK774" s="199"/>
      <c r="DL774" s="199"/>
      <c r="DM774" s="199"/>
      <c r="DN774" s="199"/>
      <c r="DO774" s="199"/>
      <c r="DP774" s="199"/>
      <c r="DQ774" s="199"/>
      <c r="DR774" s="199"/>
      <c r="DS774" s="199"/>
      <c r="DT774" s="199"/>
      <c r="DU774" s="199"/>
    </row>
    <row r="775" spans="51:125" s="86" customFormat="1">
      <c r="AY775" s="197"/>
      <c r="AZ775" s="197"/>
      <c r="BA775" s="197"/>
      <c r="BB775" s="197"/>
      <c r="BC775" s="197"/>
      <c r="BD775" s="197"/>
      <c r="BE775" s="197"/>
      <c r="BF775" s="197"/>
      <c r="BG775" s="197"/>
      <c r="BH775" s="197"/>
      <c r="BI775" s="197"/>
      <c r="BJ775" s="197"/>
      <c r="BK775" s="197"/>
      <c r="BL775" s="197"/>
      <c r="BM775" s="197"/>
      <c r="BN775" s="197"/>
      <c r="BO775" s="197"/>
      <c r="BP775" s="197"/>
      <c r="BQ775" s="197"/>
      <c r="BR775" s="197"/>
      <c r="BS775" s="197"/>
      <c r="BT775" s="197"/>
      <c r="BU775" s="197"/>
      <c r="BV775" s="197"/>
      <c r="BW775" s="197"/>
      <c r="BX775" s="199"/>
      <c r="BY775" s="199"/>
      <c r="BZ775" s="199"/>
      <c r="CA775" s="199"/>
      <c r="CB775" s="199"/>
      <c r="CC775" s="199"/>
      <c r="CD775" s="199"/>
      <c r="CE775" s="199"/>
      <c r="CF775" s="199"/>
      <c r="CG775" s="199"/>
      <c r="CH775" s="199"/>
      <c r="CI775" s="199"/>
      <c r="CJ775" s="199"/>
      <c r="CK775" s="199"/>
      <c r="CL775" s="199"/>
      <c r="CM775" s="199"/>
      <c r="CN775" s="199"/>
      <c r="CO775" s="199"/>
      <c r="CP775" s="199"/>
      <c r="CQ775" s="199"/>
      <c r="CR775" s="199"/>
      <c r="CS775" s="199"/>
      <c r="CT775" s="199"/>
      <c r="CU775" s="199"/>
      <c r="CV775" s="199"/>
      <c r="CW775" s="199"/>
      <c r="CX775" s="199"/>
      <c r="CY775" s="199"/>
      <c r="CZ775" s="199"/>
      <c r="DA775" s="199"/>
      <c r="DB775" s="199"/>
      <c r="DC775" s="199"/>
      <c r="DD775" s="199"/>
      <c r="DE775" s="199"/>
      <c r="DF775" s="199"/>
      <c r="DG775" s="199"/>
      <c r="DH775" s="199"/>
      <c r="DI775" s="199"/>
      <c r="DJ775" s="199"/>
      <c r="DK775" s="199"/>
      <c r="DL775" s="199"/>
      <c r="DM775" s="199"/>
      <c r="DN775" s="199"/>
      <c r="DO775" s="199"/>
      <c r="DP775" s="199"/>
      <c r="DQ775" s="199"/>
      <c r="DR775" s="199"/>
      <c r="DS775" s="199"/>
      <c r="DT775" s="199"/>
      <c r="DU775" s="199"/>
    </row>
    <row r="776" spans="51:125" s="86" customFormat="1">
      <c r="AY776" s="197"/>
      <c r="AZ776" s="197"/>
      <c r="BA776" s="197"/>
      <c r="BB776" s="197"/>
      <c r="BC776" s="197"/>
      <c r="BD776" s="197"/>
      <c r="BE776" s="197"/>
      <c r="BF776" s="197"/>
      <c r="BG776" s="197"/>
      <c r="BH776" s="197"/>
      <c r="BI776" s="197"/>
      <c r="BJ776" s="197"/>
      <c r="BK776" s="197"/>
      <c r="BL776" s="197"/>
      <c r="BM776" s="197"/>
      <c r="BN776" s="197"/>
      <c r="BO776" s="197"/>
      <c r="BP776" s="197"/>
      <c r="BQ776" s="197"/>
      <c r="BR776" s="197"/>
      <c r="BS776" s="197"/>
      <c r="BT776" s="197"/>
      <c r="BU776" s="197"/>
      <c r="BV776" s="197"/>
      <c r="BW776" s="197"/>
      <c r="BX776" s="199"/>
      <c r="BY776" s="199"/>
      <c r="BZ776" s="199"/>
      <c r="CA776" s="199"/>
      <c r="CB776" s="199"/>
      <c r="CC776" s="199"/>
      <c r="CD776" s="199"/>
      <c r="CE776" s="199"/>
      <c r="CF776" s="199"/>
      <c r="CG776" s="199"/>
      <c r="CH776" s="199"/>
      <c r="CI776" s="199"/>
      <c r="CJ776" s="199"/>
      <c r="CK776" s="199"/>
      <c r="CL776" s="199"/>
      <c r="CM776" s="199"/>
      <c r="CN776" s="199"/>
      <c r="CO776" s="199"/>
      <c r="CP776" s="199"/>
      <c r="CQ776" s="199"/>
      <c r="CR776" s="199"/>
      <c r="CS776" s="199"/>
      <c r="CT776" s="199"/>
      <c r="CU776" s="199"/>
      <c r="CV776" s="199"/>
      <c r="CW776" s="199"/>
      <c r="CX776" s="199"/>
      <c r="CY776" s="199"/>
      <c r="CZ776" s="199"/>
      <c r="DA776" s="199"/>
      <c r="DB776" s="199"/>
      <c r="DC776" s="199"/>
      <c r="DD776" s="199"/>
      <c r="DE776" s="199"/>
      <c r="DF776" s="199"/>
      <c r="DG776" s="199"/>
      <c r="DH776" s="199"/>
      <c r="DI776" s="199"/>
      <c r="DJ776" s="199"/>
      <c r="DK776" s="199"/>
      <c r="DL776" s="199"/>
      <c r="DM776" s="199"/>
      <c r="DN776" s="199"/>
      <c r="DO776" s="199"/>
      <c r="DP776" s="199"/>
      <c r="DQ776" s="199"/>
      <c r="DR776" s="199"/>
      <c r="DS776" s="199"/>
      <c r="DT776" s="199"/>
      <c r="DU776" s="199"/>
    </row>
    <row r="777" spans="51:125" s="86" customFormat="1">
      <c r="AY777" s="197"/>
      <c r="AZ777" s="197"/>
      <c r="BA777" s="197"/>
      <c r="BB777" s="197"/>
      <c r="BC777" s="197"/>
      <c r="BD777" s="197"/>
      <c r="BE777" s="197"/>
      <c r="BF777" s="197"/>
      <c r="BG777" s="197"/>
      <c r="BH777" s="197"/>
      <c r="BI777" s="197"/>
      <c r="BJ777" s="197"/>
      <c r="BK777" s="197"/>
      <c r="BL777" s="197"/>
      <c r="BM777" s="197"/>
      <c r="BN777" s="197"/>
      <c r="BO777" s="197"/>
      <c r="BP777" s="197"/>
      <c r="BQ777" s="197"/>
      <c r="BR777" s="197"/>
      <c r="BS777" s="197"/>
      <c r="BT777" s="197"/>
      <c r="BU777" s="197"/>
      <c r="BV777" s="197"/>
      <c r="BW777" s="197"/>
      <c r="BX777" s="199"/>
      <c r="BY777" s="199"/>
      <c r="BZ777" s="199"/>
      <c r="CA777" s="199"/>
      <c r="CB777" s="199"/>
      <c r="CC777" s="199"/>
      <c r="CD777" s="199"/>
      <c r="CE777" s="199"/>
      <c r="CF777" s="199"/>
      <c r="CG777" s="199"/>
      <c r="CH777" s="199"/>
      <c r="CI777" s="199"/>
      <c r="CJ777" s="199"/>
      <c r="CK777" s="199"/>
      <c r="CL777" s="199"/>
      <c r="CM777" s="199"/>
      <c r="CN777" s="199"/>
      <c r="CO777" s="199"/>
      <c r="CP777" s="199"/>
      <c r="CQ777" s="199"/>
      <c r="CR777" s="199"/>
      <c r="CS777" s="199"/>
      <c r="CT777" s="199"/>
      <c r="CU777" s="199"/>
      <c r="CV777" s="199"/>
      <c r="CW777" s="199"/>
      <c r="CX777" s="199"/>
      <c r="CY777" s="199"/>
      <c r="CZ777" s="199"/>
      <c r="DA777" s="199"/>
      <c r="DB777" s="199"/>
      <c r="DC777" s="199"/>
      <c r="DD777" s="199"/>
      <c r="DE777" s="199"/>
      <c r="DF777" s="199"/>
      <c r="DG777" s="199"/>
      <c r="DH777" s="199"/>
      <c r="DI777" s="199"/>
      <c r="DJ777" s="199"/>
      <c r="DK777" s="199"/>
      <c r="DL777" s="199"/>
      <c r="DM777" s="199"/>
      <c r="DN777" s="199"/>
      <c r="DO777" s="199"/>
      <c r="DP777" s="199"/>
      <c r="DQ777" s="199"/>
      <c r="DR777" s="199"/>
      <c r="DS777" s="199"/>
      <c r="DT777" s="199"/>
      <c r="DU777" s="199"/>
    </row>
    <row r="778" spans="51:125" s="86" customFormat="1">
      <c r="AY778" s="197"/>
      <c r="AZ778" s="197"/>
      <c r="BA778" s="197"/>
      <c r="BB778" s="197"/>
      <c r="BC778" s="197"/>
      <c r="BD778" s="197"/>
      <c r="BE778" s="197"/>
      <c r="BF778" s="197"/>
      <c r="BG778" s="197"/>
      <c r="BH778" s="197"/>
      <c r="BI778" s="197"/>
      <c r="BJ778" s="197"/>
      <c r="BK778" s="197"/>
      <c r="BL778" s="197"/>
      <c r="BM778" s="197"/>
      <c r="BN778" s="197"/>
      <c r="BO778" s="197"/>
      <c r="BP778" s="197"/>
      <c r="BQ778" s="197"/>
      <c r="BR778" s="197"/>
      <c r="BS778" s="197"/>
      <c r="BT778" s="197"/>
      <c r="BU778" s="197"/>
      <c r="BV778" s="197"/>
      <c r="BW778" s="197"/>
      <c r="BX778" s="199"/>
      <c r="BY778" s="199"/>
      <c r="BZ778" s="199"/>
      <c r="CA778" s="199"/>
      <c r="CB778" s="199"/>
      <c r="CC778" s="199"/>
      <c r="CD778" s="199"/>
      <c r="CE778" s="199"/>
      <c r="CF778" s="199"/>
      <c r="CG778" s="199"/>
      <c r="CH778" s="199"/>
      <c r="CI778" s="199"/>
      <c r="CJ778" s="199"/>
      <c r="CK778" s="199"/>
      <c r="CL778" s="199"/>
      <c r="CM778" s="199"/>
      <c r="CN778" s="199"/>
      <c r="CO778" s="199"/>
      <c r="CP778" s="199"/>
      <c r="CQ778" s="199"/>
      <c r="CR778" s="199"/>
      <c r="CS778" s="199"/>
      <c r="CT778" s="199"/>
      <c r="CU778" s="199"/>
      <c r="CV778" s="199"/>
      <c r="CW778" s="199"/>
      <c r="CX778" s="199"/>
      <c r="CY778" s="199"/>
      <c r="CZ778" s="199"/>
      <c r="DA778" s="199"/>
      <c r="DB778" s="199"/>
      <c r="DC778" s="199"/>
      <c r="DD778" s="199"/>
      <c r="DE778" s="199"/>
      <c r="DF778" s="199"/>
      <c r="DG778" s="199"/>
      <c r="DH778" s="199"/>
      <c r="DI778" s="199"/>
      <c r="DJ778" s="199"/>
      <c r="DK778" s="199"/>
      <c r="DL778" s="199"/>
      <c r="DM778" s="199"/>
      <c r="DN778" s="199"/>
      <c r="DO778" s="199"/>
      <c r="DP778" s="199"/>
      <c r="DQ778" s="199"/>
      <c r="DR778" s="199"/>
      <c r="DS778" s="199"/>
      <c r="DT778" s="199"/>
      <c r="DU778" s="199"/>
    </row>
    <row r="779" spans="51:125" s="86" customFormat="1">
      <c r="AY779" s="197"/>
      <c r="AZ779" s="197"/>
      <c r="BA779" s="197"/>
      <c r="BB779" s="197"/>
      <c r="BC779" s="197"/>
      <c r="BD779" s="197"/>
      <c r="BE779" s="197"/>
      <c r="BF779" s="197"/>
      <c r="BG779" s="197"/>
      <c r="BH779" s="197"/>
      <c r="BI779" s="197"/>
      <c r="BJ779" s="197"/>
      <c r="BK779" s="197"/>
      <c r="BL779" s="197"/>
      <c r="BM779" s="197"/>
      <c r="BN779" s="197"/>
      <c r="BO779" s="197"/>
      <c r="BP779" s="197"/>
      <c r="BQ779" s="197"/>
      <c r="BR779" s="197"/>
      <c r="BS779" s="197"/>
      <c r="BT779" s="197"/>
      <c r="BU779" s="197"/>
      <c r="BV779" s="197"/>
      <c r="BW779" s="197"/>
      <c r="BX779" s="199"/>
      <c r="BY779" s="199"/>
      <c r="BZ779" s="199"/>
      <c r="CA779" s="199"/>
      <c r="CB779" s="199"/>
      <c r="CC779" s="199"/>
      <c r="CD779" s="199"/>
      <c r="CE779" s="199"/>
      <c r="CF779" s="199"/>
      <c r="CG779" s="199"/>
      <c r="CH779" s="199"/>
      <c r="CI779" s="199"/>
      <c r="CJ779" s="199"/>
      <c r="CK779" s="199"/>
      <c r="CL779" s="199"/>
      <c r="CM779" s="199"/>
      <c r="CN779" s="199"/>
      <c r="CO779" s="199"/>
      <c r="CP779" s="199"/>
      <c r="CQ779" s="199"/>
      <c r="CR779" s="199"/>
      <c r="CS779" s="199"/>
      <c r="CT779" s="199"/>
      <c r="CU779" s="199"/>
      <c r="CV779" s="199"/>
      <c r="CW779" s="199"/>
      <c r="CX779" s="199"/>
      <c r="CY779" s="199"/>
      <c r="CZ779" s="199"/>
      <c r="DA779" s="199"/>
      <c r="DB779" s="199"/>
      <c r="DC779" s="199"/>
      <c r="DD779" s="199"/>
      <c r="DE779" s="199"/>
      <c r="DF779" s="199"/>
      <c r="DG779" s="199"/>
      <c r="DH779" s="199"/>
      <c r="DI779" s="199"/>
      <c r="DJ779" s="199"/>
      <c r="DK779" s="199"/>
      <c r="DL779" s="199"/>
      <c r="DM779" s="199"/>
      <c r="DN779" s="199"/>
      <c r="DO779" s="199"/>
      <c r="DP779" s="199"/>
      <c r="DQ779" s="199"/>
      <c r="DR779" s="199"/>
      <c r="DS779" s="199"/>
      <c r="DT779" s="199"/>
      <c r="DU779" s="199"/>
    </row>
    <row r="780" spans="51:125" s="86" customFormat="1">
      <c r="AY780" s="197"/>
      <c r="AZ780" s="197"/>
      <c r="BA780" s="197"/>
      <c r="BB780" s="197"/>
      <c r="BC780" s="197"/>
      <c r="BD780" s="197"/>
      <c r="BE780" s="197"/>
      <c r="BF780" s="197"/>
      <c r="BG780" s="197"/>
      <c r="BH780" s="197"/>
      <c r="BI780" s="197"/>
      <c r="BJ780" s="197"/>
      <c r="BK780" s="197"/>
      <c r="BL780" s="197"/>
      <c r="BM780" s="197"/>
      <c r="BN780" s="197"/>
      <c r="BO780" s="197"/>
      <c r="BP780" s="197"/>
      <c r="BQ780" s="197"/>
      <c r="BR780" s="197"/>
      <c r="BS780" s="197"/>
      <c r="BT780" s="197"/>
      <c r="BU780" s="197"/>
      <c r="BV780" s="197"/>
      <c r="BW780" s="197"/>
      <c r="BX780" s="199"/>
      <c r="BY780" s="199"/>
      <c r="BZ780" s="199"/>
      <c r="CA780" s="199"/>
      <c r="CB780" s="199"/>
      <c r="CC780" s="199"/>
      <c r="CD780" s="199"/>
      <c r="CE780" s="199"/>
      <c r="CF780" s="199"/>
      <c r="CG780" s="199"/>
      <c r="CH780" s="199"/>
      <c r="CI780" s="199"/>
      <c r="CJ780" s="199"/>
      <c r="CK780" s="199"/>
      <c r="CL780" s="199"/>
      <c r="CM780" s="199"/>
      <c r="CN780" s="199"/>
      <c r="CO780" s="199"/>
      <c r="CP780" s="199"/>
      <c r="CQ780" s="199"/>
      <c r="CR780" s="199"/>
      <c r="CS780" s="199"/>
      <c r="CT780" s="199"/>
      <c r="CU780" s="199"/>
      <c r="CV780" s="199"/>
      <c r="CW780" s="199"/>
      <c r="CX780" s="199"/>
      <c r="CY780" s="199"/>
      <c r="CZ780" s="199"/>
      <c r="DA780" s="199"/>
      <c r="DB780" s="199"/>
      <c r="DC780" s="199"/>
      <c r="DD780" s="199"/>
      <c r="DE780" s="199"/>
      <c r="DF780" s="199"/>
      <c r="DG780" s="199"/>
      <c r="DH780" s="199"/>
      <c r="DI780" s="199"/>
      <c r="DJ780" s="199"/>
      <c r="DK780" s="199"/>
      <c r="DL780" s="199"/>
      <c r="DM780" s="199"/>
      <c r="DN780" s="199"/>
      <c r="DO780" s="199"/>
      <c r="DP780" s="199"/>
      <c r="DQ780" s="199"/>
      <c r="DR780" s="199"/>
      <c r="DS780" s="199"/>
      <c r="DT780" s="199"/>
      <c r="DU780" s="199"/>
    </row>
    <row r="781" spans="51:125" s="86" customFormat="1">
      <c r="AY781" s="197"/>
      <c r="AZ781" s="197"/>
      <c r="BA781" s="197"/>
      <c r="BB781" s="197"/>
      <c r="BC781" s="197"/>
      <c r="BD781" s="197"/>
      <c r="BE781" s="197"/>
      <c r="BF781" s="197"/>
      <c r="BG781" s="197"/>
      <c r="BH781" s="197"/>
      <c r="BI781" s="197"/>
      <c r="BJ781" s="197"/>
      <c r="BK781" s="197"/>
      <c r="BL781" s="197"/>
      <c r="BM781" s="197"/>
      <c r="BN781" s="197"/>
      <c r="BO781" s="197"/>
      <c r="BP781" s="197"/>
      <c r="BQ781" s="197"/>
      <c r="BR781" s="197"/>
      <c r="BS781" s="197"/>
      <c r="BT781" s="197"/>
      <c r="BU781" s="197"/>
      <c r="BV781" s="197"/>
      <c r="BW781" s="197"/>
      <c r="BX781" s="199"/>
      <c r="BY781" s="199"/>
      <c r="BZ781" s="199"/>
      <c r="CA781" s="199"/>
      <c r="CB781" s="199"/>
      <c r="CC781" s="199"/>
      <c r="CD781" s="199"/>
      <c r="CE781" s="199"/>
      <c r="CF781" s="199"/>
      <c r="CG781" s="199"/>
      <c r="CH781" s="199"/>
      <c r="CI781" s="199"/>
      <c r="CJ781" s="199"/>
      <c r="CK781" s="199"/>
      <c r="CL781" s="199"/>
      <c r="CM781" s="199"/>
      <c r="CN781" s="199"/>
      <c r="CO781" s="199"/>
      <c r="CP781" s="199"/>
      <c r="CQ781" s="199"/>
      <c r="CR781" s="199"/>
      <c r="CS781" s="199"/>
      <c r="CT781" s="199"/>
      <c r="CU781" s="199"/>
      <c r="CV781" s="199"/>
      <c r="CW781" s="199"/>
      <c r="CX781" s="199"/>
      <c r="CY781" s="199"/>
      <c r="CZ781" s="199"/>
      <c r="DA781" s="199"/>
      <c r="DB781" s="199"/>
      <c r="DC781" s="199"/>
      <c r="DD781" s="199"/>
      <c r="DE781" s="199"/>
      <c r="DF781" s="199"/>
      <c r="DG781" s="199"/>
      <c r="DH781" s="199"/>
      <c r="DI781" s="199"/>
      <c r="DJ781" s="199"/>
      <c r="DK781" s="199"/>
      <c r="DL781" s="199"/>
      <c r="DM781" s="199"/>
      <c r="DN781" s="199"/>
      <c r="DO781" s="199"/>
      <c r="DP781" s="199"/>
      <c r="DQ781" s="199"/>
      <c r="DR781" s="199"/>
      <c r="DS781" s="199"/>
      <c r="DT781" s="199"/>
      <c r="DU781" s="199"/>
    </row>
    <row r="782" spans="51:125" s="86" customFormat="1">
      <c r="AY782" s="197"/>
      <c r="AZ782" s="197"/>
      <c r="BA782" s="197"/>
      <c r="BB782" s="197"/>
      <c r="BC782" s="197"/>
      <c r="BD782" s="197"/>
      <c r="BE782" s="197"/>
      <c r="BF782" s="197"/>
      <c r="BG782" s="197"/>
      <c r="BH782" s="197"/>
      <c r="BI782" s="197"/>
      <c r="BJ782" s="197"/>
      <c r="BK782" s="197"/>
      <c r="BL782" s="197"/>
      <c r="BM782" s="197"/>
      <c r="BN782" s="197"/>
      <c r="BO782" s="197"/>
      <c r="BP782" s="197"/>
      <c r="BQ782" s="197"/>
      <c r="BR782" s="197"/>
      <c r="BS782" s="197"/>
      <c r="BT782" s="197"/>
      <c r="BU782" s="197"/>
      <c r="BV782" s="197"/>
      <c r="BW782" s="197"/>
      <c r="BX782" s="199"/>
      <c r="BY782" s="199"/>
      <c r="BZ782" s="199"/>
      <c r="CA782" s="199"/>
      <c r="CB782" s="199"/>
      <c r="CC782" s="199"/>
      <c r="CD782" s="199"/>
      <c r="CE782" s="199"/>
      <c r="CF782" s="199"/>
      <c r="CG782" s="199"/>
      <c r="CH782" s="199"/>
      <c r="CI782" s="199"/>
      <c r="CJ782" s="199"/>
      <c r="CK782" s="199"/>
      <c r="CL782" s="199"/>
      <c r="CM782" s="199"/>
      <c r="CN782" s="199"/>
      <c r="CO782" s="199"/>
      <c r="CP782" s="199"/>
      <c r="CQ782" s="199"/>
      <c r="CR782" s="199"/>
      <c r="CS782" s="199"/>
      <c r="CT782" s="199"/>
      <c r="CU782" s="199"/>
      <c r="CV782" s="199"/>
      <c r="CW782" s="199"/>
      <c r="CX782" s="199"/>
      <c r="CY782" s="199"/>
      <c r="CZ782" s="199"/>
      <c r="DA782" s="199"/>
      <c r="DB782" s="199"/>
      <c r="DC782" s="199"/>
      <c r="DD782" s="199"/>
      <c r="DE782" s="199"/>
      <c r="DF782" s="199"/>
      <c r="DG782" s="199"/>
      <c r="DH782" s="199"/>
      <c r="DI782" s="199"/>
      <c r="DJ782" s="199"/>
      <c r="DK782" s="199"/>
      <c r="DL782" s="199"/>
      <c r="DM782" s="199"/>
      <c r="DN782" s="199"/>
      <c r="DO782" s="199"/>
      <c r="DP782" s="199"/>
      <c r="DQ782" s="199"/>
      <c r="DR782" s="199"/>
      <c r="DS782" s="199"/>
      <c r="DT782" s="199"/>
      <c r="DU782" s="199"/>
    </row>
    <row r="783" spans="51:125" s="86" customFormat="1" ht="31.5" customHeight="1">
      <c r="AY783" s="197"/>
      <c r="AZ783" s="197"/>
      <c r="BA783" s="197"/>
      <c r="BB783" s="197"/>
      <c r="BC783" s="197"/>
      <c r="BD783" s="197"/>
      <c r="BE783" s="197"/>
      <c r="BF783" s="197"/>
      <c r="BG783" s="197"/>
      <c r="BH783" s="197"/>
      <c r="BI783" s="197"/>
      <c r="BJ783" s="197"/>
      <c r="BK783" s="197"/>
      <c r="BL783" s="197"/>
      <c r="BM783" s="197"/>
      <c r="BN783" s="197"/>
      <c r="BO783" s="197"/>
      <c r="BP783" s="197"/>
      <c r="BQ783" s="197"/>
      <c r="BR783" s="197"/>
      <c r="BS783" s="197"/>
      <c r="BT783" s="197"/>
      <c r="BU783" s="197"/>
      <c r="BV783" s="197"/>
      <c r="BW783" s="197"/>
      <c r="BX783" s="199"/>
      <c r="BY783" s="199"/>
      <c r="BZ783" s="199"/>
      <c r="CA783" s="199"/>
      <c r="CB783" s="199"/>
      <c r="CC783" s="199"/>
      <c r="CD783" s="199"/>
      <c r="CE783" s="199"/>
      <c r="CF783" s="199"/>
      <c r="CG783" s="199"/>
      <c r="CH783" s="199"/>
      <c r="CI783" s="199"/>
      <c r="CJ783" s="199"/>
      <c r="CK783" s="199"/>
      <c r="CL783" s="199"/>
      <c r="CM783" s="199"/>
      <c r="CN783" s="199"/>
      <c r="CO783" s="199"/>
      <c r="CP783" s="199"/>
      <c r="CQ783" s="199"/>
      <c r="CR783" s="199"/>
      <c r="CS783" s="199"/>
      <c r="CT783" s="199"/>
      <c r="CU783" s="199"/>
      <c r="CV783" s="199"/>
      <c r="CW783" s="199"/>
      <c r="CX783" s="199"/>
      <c r="CY783" s="199"/>
      <c r="CZ783" s="199"/>
      <c r="DA783" s="199"/>
      <c r="DB783" s="199"/>
      <c r="DC783" s="199"/>
      <c r="DD783" s="199"/>
      <c r="DE783" s="199"/>
      <c r="DF783" s="199"/>
      <c r="DG783" s="199"/>
      <c r="DH783" s="199"/>
      <c r="DI783" s="199"/>
      <c r="DJ783" s="199"/>
      <c r="DK783" s="199"/>
      <c r="DL783" s="199"/>
      <c r="DM783" s="199"/>
      <c r="DN783" s="199"/>
      <c r="DO783" s="199"/>
      <c r="DP783" s="199"/>
      <c r="DQ783" s="199"/>
      <c r="DR783" s="199"/>
      <c r="DS783" s="199"/>
      <c r="DT783" s="199"/>
      <c r="DU783" s="199"/>
    </row>
    <row r="784" spans="51:125" s="86" customFormat="1">
      <c r="AY784" s="197"/>
      <c r="AZ784" s="197"/>
      <c r="BA784" s="197"/>
      <c r="BB784" s="197"/>
      <c r="BC784" s="197"/>
      <c r="BD784" s="197"/>
      <c r="BE784" s="197"/>
      <c r="BF784" s="197"/>
      <c r="BG784" s="197"/>
      <c r="BH784" s="197"/>
      <c r="BI784" s="197"/>
      <c r="BJ784" s="197"/>
      <c r="BK784" s="197"/>
      <c r="BL784" s="197"/>
      <c r="BM784" s="197"/>
      <c r="BN784" s="197"/>
      <c r="BO784" s="197"/>
      <c r="BP784" s="197"/>
      <c r="BQ784" s="197"/>
      <c r="BR784" s="197"/>
      <c r="BS784" s="197"/>
      <c r="BT784" s="197"/>
      <c r="BU784" s="197"/>
      <c r="BV784" s="197"/>
      <c r="BW784" s="197"/>
      <c r="BX784" s="199"/>
      <c r="BY784" s="199"/>
      <c r="BZ784" s="199"/>
      <c r="CA784" s="199"/>
      <c r="CB784" s="199"/>
      <c r="CC784" s="199"/>
      <c r="CD784" s="199"/>
      <c r="CE784" s="199"/>
      <c r="CF784" s="199"/>
      <c r="CG784" s="199"/>
      <c r="CH784" s="199"/>
      <c r="CI784" s="199"/>
      <c r="CJ784" s="199"/>
      <c r="CK784" s="199"/>
      <c r="CL784" s="199"/>
      <c r="CM784" s="199"/>
      <c r="CN784" s="199"/>
      <c r="CO784" s="199"/>
      <c r="CP784" s="199"/>
      <c r="CQ784" s="199"/>
      <c r="CR784" s="199"/>
      <c r="CS784" s="199"/>
      <c r="CT784" s="199"/>
      <c r="CU784" s="199"/>
      <c r="CV784" s="199"/>
      <c r="CW784" s="199"/>
      <c r="CX784" s="199"/>
      <c r="CY784" s="199"/>
      <c r="CZ784" s="199"/>
      <c r="DA784" s="199"/>
      <c r="DB784" s="199"/>
      <c r="DC784" s="199"/>
      <c r="DD784" s="199"/>
      <c r="DE784" s="199"/>
      <c r="DF784" s="199"/>
      <c r="DG784" s="199"/>
      <c r="DH784" s="199"/>
      <c r="DI784" s="199"/>
      <c r="DJ784" s="199"/>
      <c r="DK784" s="199"/>
      <c r="DL784" s="199"/>
      <c r="DM784" s="199"/>
      <c r="DN784" s="199"/>
      <c r="DO784" s="199"/>
      <c r="DP784" s="199"/>
      <c r="DQ784" s="199"/>
      <c r="DR784" s="199"/>
      <c r="DS784" s="199"/>
      <c r="DT784" s="199"/>
      <c r="DU784" s="199"/>
    </row>
    <row r="785" spans="51:125" s="86" customFormat="1">
      <c r="AY785" s="197"/>
      <c r="AZ785" s="197"/>
      <c r="BA785" s="197"/>
      <c r="BB785" s="197"/>
      <c r="BC785" s="197"/>
      <c r="BD785" s="197"/>
      <c r="BE785" s="197"/>
      <c r="BF785" s="197"/>
      <c r="BG785" s="197"/>
      <c r="BH785" s="197"/>
      <c r="BI785" s="197"/>
      <c r="BJ785" s="197"/>
      <c r="BK785" s="197"/>
      <c r="BL785" s="197"/>
      <c r="BM785" s="197"/>
      <c r="BN785" s="197"/>
      <c r="BO785" s="197"/>
      <c r="BP785" s="197"/>
      <c r="BQ785" s="197"/>
      <c r="BR785" s="197"/>
      <c r="BS785" s="197"/>
      <c r="BT785" s="197"/>
      <c r="BU785" s="197"/>
      <c r="BV785" s="197"/>
      <c r="BW785" s="197"/>
      <c r="BX785" s="199"/>
      <c r="BY785" s="199"/>
      <c r="BZ785" s="199"/>
      <c r="CA785" s="199"/>
      <c r="CB785" s="199"/>
      <c r="CC785" s="199"/>
      <c r="CD785" s="199"/>
      <c r="CE785" s="199"/>
      <c r="CF785" s="199"/>
      <c r="CG785" s="199"/>
      <c r="CH785" s="199"/>
      <c r="CI785" s="199"/>
      <c r="CJ785" s="199"/>
      <c r="CK785" s="199"/>
      <c r="CL785" s="199"/>
      <c r="CM785" s="199"/>
      <c r="CN785" s="199"/>
      <c r="CO785" s="199"/>
      <c r="CP785" s="199"/>
      <c r="CQ785" s="199"/>
      <c r="CR785" s="199"/>
      <c r="CS785" s="199"/>
      <c r="CT785" s="199"/>
      <c r="CU785" s="199"/>
      <c r="CV785" s="199"/>
      <c r="CW785" s="199"/>
      <c r="CX785" s="199"/>
      <c r="CY785" s="199"/>
      <c r="CZ785" s="199"/>
      <c r="DA785" s="199"/>
      <c r="DB785" s="199"/>
      <c r="DC785" s="199"/>
      <c r="DD785" s="199"/>
      <c r="DE785" s="199"/>
      <c r="DF785" s="199"/>
      <c r="DG785" s="199"/>
      <c r="DH785" s="199"/>
      <c r="DI785" s="199"/>
      <c r="DJ785" s="199"/>
      <c r="DK785" s="199"/>
      <c r="DL785" s="199"/>
      <c r="DM785" s="199"/>
      <c r="DN785" s="199"/>
      <c r="DO785" s="199"/>
      <c r="DP785" s="199"/>
      <c r="DQ785" s="199"/>
      <c r="DR785" s="199"/>
      <c r="DS785" s="199"/>
      <c r="DT785" s="199"/>
      <c r="DU785" s="199"/>
    </row>
    <row r="786" spans="51:125" s="86" customFormat="1">
      <c r="AY786" s="197"/>
      <c r="AZ786" s="197"/>
      <c r="BA786" s="197"/>
      <c r="BB786" s="197"/>
      <c r="BC786" s="197"/>
      <c r="BD786" s="197"/>
      <c r="BE786" s="197"/>
      <c r="BF786" s="197"/>
      <c r="BG786" s="197"/>
      <c r="BH786" s="197"/>
      <c r="BI786" s="197"/>
      <c r="BJ786" s="197"/>
      <c r="BK786" s="197"/>
      <c r="BL786" s="197"/>
      <c r="BM786" s="197"/>
      <c r="BN786" s="197"/>
      <c r="BO786" s="197"/>
      <c r="BP786" s="197"/>
      <c r="BQ786" s="197"/>
      <c r="BR786" s="197"/>
      <c r="BS786" s="197"/>
      <c r="BT786" s="197"/>
      <c r="BU786" s="197"/>
      <c r="BV786" s="197"/>
      <c r="BW786" s="197"/>
      <c r="BX786" s="199"/>
      <c r="BY786" s="199"/>
      <c r="BZ786" s="199"/>
      <c r="CA786" s="199"/>
      <c r="CB786" s="199"/>
      <c r="CC786" s="199"/>
      <c r="CD786" s="199"/>
      <c r="CE786" s="199"/>
      <c r="CF786" s="199"/>
      <c r="CG786" s="199"/>
      <c r="CH786" s="199"/>
      <c r="CI786" s="199"/>
      <c r="CJ786" s="199"/>
      <c r="CK786" s="199"/>
      <c r="CL786" s="199"/>
      <c r="CM786" s="199"/>
      <c r="CN786" s="199"/>
      <c r="CO786" s="199"/>
      <c r="CP786" s="199"/>
      <c r="CQ786" s="199"/>
      <c r="CR786" s="199"/>
      <c r="CS786" s="199"/>
      <c r="CT786" s="199"/>
      <c r="CU786" s="199"/>
      <c r="CV786" s="199"/>
      <c r="CW786" s="199"/>
      <c r="CX786" s="199"/>
      <c r="CY786" s="199"/>
      <c r="CZ786" s="199"/>
      <c r="DA786" s="199"/>
      <c r="DB786" s="199"/>
      <c r="DC786" s="199"/>
      <c r="DD786" s="199"/>
      <c r="DE786" s="199"/>
      <c r="DF786" s="199"/>
      <c r="DG786" s="199"/>
      <c r="DH786" s="199"/>
      <c r="DI786" s="199"/>
      <c r="DJ786" s="199"/>
      <c r="DK786" s="199"/>
      <c r="DL786" s="199"/>
      <c r="DM786" s="199"/>
      <c r="DN786" s="199"/>
      <c r="DO786" s="199"/>
      <c r="DP786" s="199"/>
      <c r="DQ786" s="199"/>
      <c r="DR786" s="199"/>
      <c r="DS786" s="199"/>
      <c r="DT786" s="199"/>
      <c r="DU786" s="199"/>
    </row>
    <row r="787" spans="51:125" s="86" customFormat="1">
      <c r="AY787" s="197"/>
      <c r="AZ787" s="197"/>
      <c r="BA787" s="197"/>
      <c r="BB787" s="197"/>
      <c r="BC787" s="197"/>
      <c r="BD787" s="197"/>
      <c r="BE787" s="197"/>
      <c r="BF787" s="197"/>
      <c r="BG787" s="197"/>
      <c r="BH787" s="197"/>
      <c r="BI787" s="197"/>
      <c r="BJ787" s="197"/>
      <c r="BK787" s="197"/>
      <c r="BL787" s="197"/>
      <c r="BM787" s="197"/>
      <c r="BN787" s="197"/>
      <c r="BO787" s="197"/>
      <c r="BP787" s="197"/>
      <c r="BQ787" s="197"/>
      <c r="BR787" s="197"/>
      <c r="BS787" s="197"/>
      <c r="BT787" s="197"/>
      <c r="BU787" s="197"/>
      <c r="BV787" s="197"/>
      <c r="BW787" s="197"/>
      <c r="BX787" s="199"/>
      <c r="BY787" s="199"/>
      <c r="BZ787" s="199"/>
      <c r="CA787" s="199"/>
      <c r="CB787" s="199"/>
      <c r="CC787" s="199"/>
      <c r="CD787" s="199"/>
      <c r="CE787" s="199"/>
      <c r="CF787" s="199"/>
      <c r="CG787" s="199"/>
      <c r="CH787" s="199"/>
      <c r="CI787" s="199"/>
      <c r="CJ787" s="199"/>
      <c r="CK787" s="199"/>
      <c r="CL787" s="199"/>
      <c r="CM787" s="199"/>
      <c r="CN787" s="199"/>
      <c r="CO787" s="199"/>
      <c r="CP787" s="199"/>
      <c r="CQ787" s="199"/>
      <c r="CR787" s="199"/>
      <c r="CS787" s="199"/>
      <c r="CT787" s="199"/>
      <c r="CU787" s="199"/>
      <c r="CV787" s="199"/>
      <c r="CW787" s="199"/>
      <c r="CX787" s="199"/>
      <c r="CY787" s="199"/>
      <c r="CZ787" s="199"/>
      <c r="DA787" s="199"/>
      <c r="DB787" s="199"/>
      <c r="DC787" s="199"/>
      <c r="DD787" s="199"/>
      <c r="DE787" s="199"/>
      <c r="DF787" s="199"/>
      <c r="DG787" s="199"/>
      <c r="DH787" s="199"/>
      <c r="DI787" s="199"/>
      <c r="DJ787" s="199"/>
      <c r="DK787" s="199"/>
      <c r="DL787" s="199"/>
      <c r="DM787" s="199"/>
      <c r="DN787" s="199"/>
      <c r="DO787" s="199"/>
      <c r="DP787" s="199"/>
      <c r="DQ787" s="199"/>
      <c r="DR787" s="199"/>
      <c r="DS787" s="199"/>
      <c r="DT787" s="199"/>
      <c r="DU787" s="199"/>
    </row>
    <row r="788" spans="51:125" s="86" customFormat="1">
      <c r="AY788" s="197"/>
      <c r="AZ788" s="197"/>
      <c r="BA788" s="197"/>
      <c r="BB788" s="197"/>
      <c r="BC788" s="197"/>
      <c r="BD788" s="197"/>
      <c r="BE788" s="197"/>
      <c r="BF788" s="197"/>
      <c r="BG788" s="197"/>
      <c r="BH788" s="197"/>
      <c r="BI788" s="197"/>
      <c r="BJ788" s="197"/>
      <c r="BK788" s="197"/>
      <c r="BL788" s="197"/>
      <c r="BM788" s="197"/>
      <c r="BN788" s="197"/>
      <c r="BO788" s="197"/>
      <c r="BP788" s="197"/>
      <c r="BQ788" s="197"/>
      <c r="BR788" s="197"/>
      <c r="BS788" s="197"/>
      <c r="BT788" s="197"/>
      <c r="BU788" s="197"/>
      <c r="BV788" s="197"/>
      <c r="BW788" s="197"/>
      <c r="BX788" s="199"/>
      <c r="BY788" s="199"/>
      <c r="BZ788" s="199"/>
      <c r="CA788" s="199"/>
      <c r="CB788" s="199"/>
      <c r="CC788" s="199"/>
      <c r="CD788" s="199"/>
      <c r="CE788" s="199"/>
      <c r="CF788" s="199"/>
      <c r="CG788" s="199"/>
      <c r="CH788" s="199"/>
      <c r="CI788" s="199"/>
      <c r="CJ788" s="199"/>
      <c r="CK788" s="199"/>
      <c r="CL788" s="199"/>
      <c r="CM788" s="199"/>
      <c r="CN788" s="199"/>
      <c r="CO788" s="199"/>
      <c r="CP788" s="199"/>
      <c r="CQ788" s="199"/>
      <c r="CR788" s="199"/>
      <c r="CS788" s="199"/>
      <c r="CT788" s="199"/>
      <c r="CU788" s="199"/>
      <c r="CV788" s="199"/>
      <c r="CW788" s="199"/>
      <c r="CX788" s="199"/>
      <c r="CY788" s="199"/>
      <c r="CZ788" s="199"/>
      <c r="DA788" s="199"/>
      <c r="DB788" s="199"/>
      <c r="DC788" s="199"/>
      <c r="DD788" s="199"/>
      <c r="DE788" s="199"/>
      <c r="DF788" s="199"/>
      <c r="DG788" s="199"/>
      <c r="DH788" s="199"/>
      <c r="DI788" s="199"/>
      <c r="DJ788" s="199"/>
      <c r="DK788" s="199"/>
      <c r="DL788" s="199"/>
      <c r="DM788" s="199"/>
      <c r="DN788" s="199"/>
      <c r="DO788" s="199"/>
      <c r="DP788" s="199"/>
      <c r="DQ788" s="199"/>
      <c r="DR788" s="199"/>
      <c r="DS788" s="199"/>
      <c r="DT788" s="199"/>
      <c r="DU788" s="199"/>
    </row>
    <row r="789" spans="51:125" s="86" customFormat="1">
      <c r="AY789" s="197"/>
      <c r="AZ789" s="197"/>
      <c r="BA789" s="197"/>
      <c r="BB789" s="197"/>
      <c r="BC789" s="197"/>
      <c r="BD789" s="197"/>
      <c r="BE789" s="197"/>
      <c r="BF789" s="197"/>
      <c r="BG789" s="197"/>
      <c r="BH789" s="197"/>
      <c r="BI789" s="197"/>
      <c r="BJ789" s="197"/>
      <c r="BK789" s="197"/>
      <c r="BL789" s="197"/>
      <c r="BM789" s="197"/>
      <c r="BN789" s="197"/>
      <c r="BO789" s="197"/>
      <c r="BP789" s="197"/>
      <c r="BQ789" s="197"/>
      <c r="BR789" s="197"/>
      <c r="BS789" s="197"/>
      <c r="BT789" s="197"/>
      <c r="BU789" s="197"/>
      <c r="BV789" s="197"/>
      <c r="BW789" s="197"/>
      <c r="BX789" s="199"/>
      <c r="BY789" s="199"/>
      <c r="BZ789" s="199"/>
      <c r="CA789" s="199"/>
      <c r="CB789" s="199"/>
      <c r="CC789" s="199"/>
      <c r="CD789" s="199"/>
      <c r="CE789" s="199"/>
      <c r="CF789" s="199"/>
      <c r="CG789" s="199"/>
      <c r="CH789" s="199"/>
      <c r="CI789" s="199"/>
      <c r="CJ789" s="199"/>
      <c r="CK789" s="199"/>
      <c r="CL789" s="199"/>
      <c r="CM789" s="199"/>
      <c r="CN789" s="199"/>
      <c r="CO789" s="199"/>
      <c r="CP789" s="199"/>
      <c r="CQ789" s="199"/>
      <c r="CR789" s="199"/>
      <c r="CS789" s="199"/>
      <c r="CT789" s="199"/>
      <c r="CU789" s="199"/>
      <c r="CV789" s="199"/>
      <c r="CW789" s="199"/>
      <c r="CX789" s="199"/>
      <c r="CY789" s="199"/>
      <c r="CZ789" s="199"/>
      <c r="DA789" s="199"/>
      <c r="DB789" s="199"/>
      <c r="DC789" s="199"/>
      <c r="DD789" s="199"/>
      <c r="DE789" s="199"/>
      <c r="DF789" s="199"/>
      <c r="DG789" s="199"/>
      <c r="DH789" s="199"/>
      <c r="DI789" s="199"/>
      <c r="DJ789" s="199"/>
      <c r="DK789" s="199"/>
      <c r="DL789" s="199"/>
      <c r="DM789" s="199"/>
      <c r="DN789" s="199"/>
      <c r="DO789" s="199"/>
      <c r="DP789" s="199"/>
      <c r="DQ789" s="199"/>
      <c r="DR789" s="199"/>
      <c r="DS789" s="199"/>
      <c r="DT789" s="199"/>
      <c r="DU789" s="199"/>
    </row>
    <row r="790" spans="51:125" s="86" customFormat="1">
      <c r="AY790" s="197"/>
      <c r="AZ790" s="197"/>
      <c r="BA790" s="197"/>
      <c r="BB790" s="197"/>
      <c r="BC790" s="197"/>
      <c r="BD790" s="197"/>
      <c r="BE790" s="197"/>
      <c r="BF790" s="197"/>
      <c r="BG790" s="197"/>
      <c r="BH790" s="197"/>
      <c r="BI790" s="197"/>
      <c r="BJ790" s="197"/>
      <c r="BK790" s="197"/>
      <c r="BL790" s="197"/>
      <c r="BM790" s="197"/>
      <c r="BN790" s="197"/>
      <c r="BO790" s="197"/>
      <c r="BP790" s="197"/>
      <c r="BQ790" s="197"/>
      <c r="BR790" s="197"/>
      <c r="BS790" s="197"/>
      <c r="BT790" s="197"/>
      <c r="BU790" s="197"/>
      <c r="BV790" s="197"/>
      <c r="BW790" s="197"/>
      <c r="BX790" s="199"/>
      <c r="BY790" s="199"/>
      <c r="BZ790" s="199"/>
      <c r="CA790" s="199"/>
      <c r="CB790" s="199"/>
      <c r="CC790" s="199"/>
      <c r="CD790" s="199"/>
      <c r="CE790" s="199"/>
      <c r="CF790" s="199"/>
      <c r="CG790" s="199"/>
      <c r="CH790" s="199"/>
      <c r="CI790" s="199"/>
      <c r="CJ790" s="199"/>
      <c r="CK790" s="199"/>
      <c r="CL790" s="199"/>
      <c r="CM790" s="199"/>
      <c r="CN790" s="199"/>
      <c r="CO790" s="199"/>
      <c r="CP790" s="199"/>
      <c r="CQ790" s="199"/>
      <c r="CR790" s="199"/>
      <c r="CS790" s="199"/>
      <c r="CT790" s="199"/>
      <c r="CU790" s="199"/>
      <c r="CV790" s="199"/>
      <c r="CW790" s="199"/>
      <c r="CX790" s="199"/>
      <c r="CY790" s="199"/>
      <c r="CZ790" s="199"/>
      <c r="DA790" s="199"/>
      <c r="DB790" s="199"/>
      <c r="DC790" s="199"/>
      <c r="DD790" s="199"/>
      <c r="DE790" s="199"/>
      <c r="DF790" s="199"/>
      <c r="DG790" s="199"/>
      <c r="DH790" s="199"/>
      <c r="DI790" s="199"/>
      <c r="DJ790" s="199"/>
      <c r="DK790" s="199"/>
      <c r="DL790" s="199"/>
      <c r="DM790" s="199"/>
      <c r="DN790" s="199"/>
      <c r="DO790" s="199"/>
      <c r="DP790" s="199"/>
      <c r="DQ790" s="199"/>
      <c r="DR790" s="199"/>
      <c r="DS790" s="199"/>
      <c r="DT790" s="199"/>
      <c r="DU790" s="199"/>
    </row>
    <row r="791" spans="51:125" s="86" customFormat="1">
      <c r="AY791" s="197"/>
      <c r="AZ791" s="197"/>
      <c r="BA791" s="197"/>
      <c r="BB791" s="197"/>
      <c r="BC791" s="197"/>
      <c r="BD791" s="197"/>
      <c r="BE791" s="197"/>
      <c r="BF791" s="197"/>
      <c r="BG791" s="197"/>
      <c r="BH791" s="197"/>
      <c r="BI791" s="197"/>
      <c r="BJ791" s="197"/>
      <c r="BK791" s="197"/>
      <c r="BL791" s="197"/>
      <c r="BM791" s="197"/>
      <c r="BN791" s="197"/>
      <c r="BO791" s="197"/>
      <c r="BP791" s="197"/>
      <c r="BQ791" s="197"/>
      <c r="BR791" s="197"/>
      <c r="BS791" s="197"/>
      <c r="BT791" s="197"/>
      <c r="BU791" s="197"/>
      <c r="BV791" s="197"/>
      <c r="BW791" s="197"/>
      <c r="BX791" s="199"/>
      <c r="BY791" s="199"/>
      <c r="BZ791" s="199"/>
      <c r="CA791" s="199"/>
      <c r="CB791" s="199"/>
      <c r="CC791" s="199"/>
      <c r="CD791" s="199"/>
      <c r="CE791" s="199"/>
      <c r="CF791" s="199"/>
      <c r="CG791" s="199"/>
      <c r="CH791" s="199"/>
      <c r="CI791" s="199"/>
      <c r="CJ791" s="199"/>
      <c r="CK791" s="199"/>
      <c r="CL791" s="199"/>
      <c r="CM791" s="199"/>
      <c r="CN791" s="199"/>
      <c r="CO791" s="199"/>
      <c r="CP791" s="199"/>
      <c r="CQ791" s="199"/>
      <c r="CR791" s="199"/>
      <c r="CS791" s="199"/>
      <c r="CT791" s="199"/>
      <c r="CU791" s="199"/>
      <c r="CV791" s="199"/>
      <c r="CW791" s="199"/>
      <c r="CX791" s="199"/>
      <c r="CY791" s="199"/>
      <c r="CZ791" s="199"/>
      <c r="DA791" s="199"/>
      <c r="DB791" s="199"/>
      <c r="DC791" s="199"/>
      <c r="DD791" s="199"/>
      <c r="DE791" s="199"/>
      <c r="DF791" s="199"/>
      <c r="DG791" s="199"/>
      <c r="DH791" s="199"/>
      <c r="DI791" s="199"/>
      <c r="DJ791" s="199"/>
      <c r="DK791" s="199"/>
      <c r="DL791" s="199"/>
      <c r="DM791" s="199"/>
      <c r="DN791" s="199"/>
      <c r="DO791" s="199"/>
      <c r="DP791" s="199"/>
      <c r="DQ791" s="199"/>
      <c r="DR791" s="199"/>
      <c r="DS791" s="199"/>
      <c r="DT791" s="199"/>
      <c r="DU791" s="199"/>
    </row>
    <row r="792" spans="51:125" s="86" customFormat="1">
      <c r="AY792" s="197"/>
      <c r="AZ792" s="197"/>
      <c r="BA792" s="197"/>
      <c r="BB792" s="197"/>
      <c r="BC792" s="197"/>
      <c r="BD792" s="197"/>
      <c r="BE792" s="197"/>
      <c r="BF792" s="197"/>
      <c r="BG792" s="197"/>
      <c r="BH792" s="197"/>
      <c r="BI792" s="197"/>
      <c r="BJ792" s="197"/>
      <c r="BK792" s="197"/>
      <c r="BL792" s="197"/>
      <c r="BM792" s="197"/>
      <c r="BN792" s="197"/>
      <c r="BO792" s="197"/>
      <c r="BP792" s="197"/>
      <c r="BQ792" s="197"/>
      <c r="BR792" s="197"/>
      <c r="BS792" s="197"/>
      <c r="BT792" s="197"/>
      <c r="BU792" s="197"/>
      <c r="BV792" s="197"/>
      <c r="BW792" s="197"/>
      <c r="BX792" s="199"/>
      <c r="BY792" s="199"/>
      <c r="BZ792" s="199"/>
      <c r="CA792" s="199"/>
      <c r="CB792" s="199"/>
      <c r="CC792" s="199"/>
      <c r="CD792" s="199"/>
      <c r="CE792" s="199"/>
      <c r="CF792" s="199"/>
      <c r="CG792" s="199"/>
      <c r="CH792" s="199"/>
      <c r="CI792" s="199"/>
      <c r="CJ792" s="199"/>
      <c r="CK792" s="199"/>
      <c r="CL792" s="199"/>
      <c r="CM792" s="199"/>
      <c r="CN792" s="199"/>
      <c r="CO792" s="199"/>
      <c r="CP792" s="199"/>
      <c r="CQ792" s="199"/>
      <c r="CR792" s="199"/>
      <c r="CS792" s="199"/>
      <c r="CT792" s="199"/>
      <c r="CU792" s="199"/>
      <c r="CV792" s="199"/>
      <c r="CW792" s="199"/>
      <c r="CX792" s="199"/>
      <c r="CY792" s="199"/>
      <c r="CZ792" s="199"/>
      <c r="DA792" s="199"/>
      <c r="DB792" s="199"/>
      <c r="DC792" s="199"/>
      <c r="DD792" s="199"/>
      <c r="DE792" s="199"/>
      <c r="DF792" s="199"/>
      <c r="DG792" s="199"/>
      <c r="DH792" s="199"/>
      <c r="DI792" s="199"/>
      <c r="DJ792" s="199"/>
      <c r="DK792" s="199"/>
      <c r="DL792" s="199"/>
      <c r="DM792" s="199"/>
      <c r="DN792" s="199"/>
      <c r="DO792" s="199"/>
      <c r="DP792" s="199"/>
      <c r="DQ792" s="199"/>
      <c r="DR792" s="199"/>
      <c r="DS792" s="199"/>
      <c r="DT792" s="199"/>
      <c r="DU792" s="199"/>
    </row>
    <row r="793" spans="51:125" s="86" customFormat="1">
      <c r="AY793" s="197"/>
      <c r="AZ793" s="197"/>
      <c r="BA793" s="197"/>
      <c r="BB793" s="197"/>
      <c r="BC793" s="197"/>
      <c r="BD793" s="197"/>
      <c r="BE793" s="197"/>
      <c r="BF793" s="197"/>
      <c r="BG793" s="197"/>
      <c r="BH793" s="197"/>
      <c r="BI793" s="197"/>
      <c r="BJ793" s="197"/>
      <c r="BK793" s="197"/>
      <c r="BL793" s="197"/>
      <c r="BM793" s="197"/>
      <c r="BN793" s="197"/>
      <c r="BO793" s="197"/>
      <c r="BP793" s="197"/>
      <c r="BQ793" s="197"/>
      <c r="BR793" s="197"/>
      <c r="BS793" s="197"/>
      <c r="BT793" s="197"/>
      <c r="BU793" s="197"/>
      <c r="BV793" s="197"/>
      <c r="BW793" s="197"/>
      <c r="BX793" s="199"/>
      <c r="BY793" s="199"/>
      <c r="BZ793" s="199"/>
      <c r="CA793" s="199"/>
      <c r="CB793" s="199"/>
      <c r="CC793" s="199"/>
      <c r="CD793" s="199"/>
      <c r="CE793" s="199"/>
      <c r="CF793" s="199"/>
      <c r="CG793" s="199"/>
      <c r="CH793" s="199"/>
      <c r="CI793" s="199"/>
      <c r="CJ793" s="199"/>
      <c r="CK793" s="199"/>
      <c r="CL793" s="199"/>
      <c r="CM793" s="199"/>
      <c r="CN793" s="199"/>
      <c r="CO793" s="199"/>
      <c r="CP793" s="199"/>
      <c r="CQ793" s="199"/>
      <c r="CR793" s="199"/>
      <c r="CS793" s="199"/>
      <c r="CT793" s="199"/>
      <c r="CU793" s="199"/>
      <c r="CV793" s="199"/>
      <c r="CW793" s="199"/>
      <c r="CX793" s="199"/>
      <c r="CY793" s="199"/>
      <c r="CZ793" s="199"/>
      <c r="DA793" s="199"/>
      <c r="DB793" s="199"/>
      <c r="DC793" s="199"/>
      <c r="DD793" s="199"/>
      <c r="DE793" s="199"/>
      <c r="DF793" s="199"/>
      <c r="DG793" s="199"/>
      <c r="DH793" s="199"/>
      <c r="DI793" s="199"/>
      <c r="DJ793" s="199"/>
      <c r="DK793" s="199"/>
      <c r="DL793" s="199"/>
      <c r="DM793" s="199"/>
      <c r="DN793" s="199"/>
      <c r="DO793" s="199"/>
      <c r="DP793" s="199"/>
      <c r="DQ793" s="199"/>
      <c r="DR793" s="199"/>
      <c r="DS793" s="199"/>
      <c r="DT793" s="199"/>
      <c r="DU793" s="199"/>
    </row>
    <row r="794" spans="51:125" s="86" customFormat="1">
      <c r="AY794" s="197"/>
      <c r="AZ794" s="197"/>
      <c r="BA794" s="197"/>
      <c r="BB794" s="197"/>
      <c r="BC794" s="197"/>
      <c r="BD794" s="197"/>
      <c r="BE794" s="197"/>
      <c r="BF794" s="197"/>
      <c r="BG794" s="197"/>
      <c r="BH794" s="197"/>
      <c r="BI794" s="197"/>
      <c r="BJ794" s="197"/>
      <c r="BK794" s="197"/>
      <c r="BL794" s="197"/>
      <c r="BM794" s="197"/>
      <c r="BN794" s="197"/>
      <c r="BO794" s="197"/>
      <c r="BP794" s="197"/>
      <c r="BQ794" s="197"/>
      <c r="BR794" s="197"/>
      <c r="BS794" s="197"/>
      <c r="BT794" s="197"/>
      <c r="BU794" s="197"/>
      <c r="BV794" s="197"/>
      <c r="BW794" s="197"/>
      <c r="BX794" s="199"/>
      <c r="BY794" s="199"/>
      <c r="BZ794" s="199"/>
      <c r="CA794" s="199"/>
      <c r="CB794" s="199"/>
      <c r="CC794" s="199"/>
      <c r="CD794" s="199"/>
      <c r="CE794" s="199"/>
      <c r="CF794" s="199"/>
      <c r="CG794" s="199"/>
      <c r="CH794" s="199"/>
      <c r="CI794" s="199"/>
      <c r="CJ794" s="199"/>
      <c r="CK794" s="199"/>
      <c r="CL794" s="199"/>
      <c r="CM794" s="199"/>
      <c r="CN794" s="199"/>
      <c r="CO794" s="199"/>
      <c r="CP794" s="199"/>
      <c r="CQ794" s="199"/>
      <c r="CR794" s="199"/>
      <c r="CS794" s="199"/>
      <c r="CT794" s="199"/>
      <c r="CU794" s="199"/>
      <c r="CV794" s="199"/>
      <c r="CW794" s="199"/>
      <c r="CX794" s="199"/>
      <c r="CY794" s="199"/>
      <c r="CZ794" s="199"/>
      <c r="DA794" s="199"/>
      <c r="DB794" s="199"/>
      <c r="DC794" s="199"/>
      <c r="DD794" s="199"/>
      <c r="DE794" s="199"/>
      <c r="DF794" s="199"/>
      <c r="DG794" s="199"/>
      <c r="DH794" s="199"/>
      <c r="DI794" s="199"/>
      <c r="DJ794" s="199"/>
      <c r="DK794" s="199"/>
      <c r="DL794" s="199"/>
      <c r="DM794" s="199"/>
      <c r="DN794" s="199"/>
      <c r="DO794" s="199"/>
      <c r="DP794" s="199"/>
      <c r="DQ794" s="199"/>
      <c r="DR794" s="199"/>
      <c r="DS794" s="199"/>
      <c r="DT794" s="199"/>
      <c r="DU794" s="199"/>
    </row>
    <row r="795" spans="51:125" s="86" customFormat="1">
      <c r="AY795" s="197"/>
      <c r="AZ795" s="197"/>
      <c r="BA795" s="197"/>
      <c r="BB795" s="197"/>
      <c r="BC795" s="197"/>
      <c r="BD795" s="197"/>
      <c r="BE795" s="197"/>
      <c r="BF795" s="197"/>
      <c r="BG795" s="197"/>
      <c r="BH795" s="197"/>
      <c r="BI795" s="197"/>
      <c r="BJ795" s="197"/>
      <c r="BK795" s="197"/>
      <c r="BL795" s="197"/>
      <c r="BM795" s="197"/>
      <c r="BN795" s="197"/>
      <c r="BO795" s="197"/>
      <c r="BP795" s="197"/>
      <c r="BQ795" s="197"/>
      <c r="BR795" s="197"/>
      <c r="BS795" s="197"/>
      <c r="BT795" s="197"/>
      <c r="BU795" s="197"/>
      <c r="BV795" s="197"/>
      <c r="BW795" s="197"/>
      <c r="BX795" s="199"/>
      <c r="BY795" s="199"/>
      <c r="BZ795" s="199"/>
      <c r="CA795" s="199"/>
      <c r="CB795" s="199"/>
      <c r="CC795" s="199"/>
      <c r="CD795" s="199"/>
      <c r="CE795" s="199"/>
      <c r="CF795" s="199"/>
      <c r="CG795" s="199"/>
      <c r="CH795" s="199"/>
      <c r="CI795" s="199"/>
      <c r="CJ795" s="199"/>
      <c r="CK795" s="199"/>
      <c r="CL795" s="199"/>
      <c r="CM795" s="199"/>
      <c r="CN795" s="199"/>
      <c r="CO795" s="199"/>
      <c r="CP795" s="199"/>
      <c r="CQ795" s="199"/>
      <c r="CR795" s="199"/>
      <c r="CS795" s="199"/>
      <c r="CT795" s="199"/>
      <c r="CU795" s="199"/>
      <c r="CV795" s="199"/>
      <c r="CW795" s="199"/>
      <c r="CX795" s="199"/>
      <c r="CY795" s="199"/>
      <c r="CZ795" s="199"/>
      <c r="DA795" s="199"/>
      <c r="DB795" s="199"/>
      <c r="DC795" s="199"/>
      <c r="DD795" s="199"/>
      <c r="DE795" s="199"/>
      <c r="DF795" s="199"/>
      <c r="DG795" s="199"/>
      <c r="DH795" s="199"/>
      <c r="DI795" s="199"/>
      <c r="DJ795" s="199"/>
      <c r="DK795" s="199"/>
      <c r="DL795" s="199"/>
      <c r="DM795" s="199"/>
      <c r="DN795" s="199"/>
      <c r="DO795" s="199"/>
      <c r="DP795" s="199"/>
      <c r="DQ795" s="199"/>
      <c r="DR795" s="199"/>
      <c r="DS795" s="199"/>
      <c r="DT795" s="199"/>
      <c r="DU795" s="199"/>
    </row>
    <row r="796" spans="51:125" s="86" customFormat="1">
      <c r="AY796" s="197"/>
      <c r="AZ796" s="197"/>
      <c r="BA796" s="197"/>
      <c r="BB796" s="197"/>
      <c r="BC796" s="197"/>
      <c r="BD796" s="197"/>
      <c r="BE796" s="197"/>
      <c r="BF796" s="197"/>
      <c r="BG796" s="197"/>
      <c r="BH796" s="197"/>
      <c r="BI796" s="197"/>
      <c r="BJ796" s="197"/>
      <c r="BK796" s="197"/>
      <c r="BL796" s="197"/>
      <c r="BM796" s="197"/>
      <c r="BN796" s="197"/>
      <c r="BO796" s="197"/>
      <c r="BP796" s="197"/>
      <c r="BQ796" s="197"/>
      <c r="BR796" s="197"/>
      <c r="BS796" s="197"/>
      <c r="BT796" s="197"/>
      <c r="BU796" s="197"/>
      <c r="BV796" s="197"/>
      <c r="BW796" s="197"/>
      <c r="BX796" s="199"/>
      <c r="BY796" s="199"/>
      <c r="BZ796" s="199"/>
      <c r="CA796" s="199"/>
      <c r="CB796" s="199"/>
      <c r="CC796" s="199"/>
      <c r="CD796" s="199"/>
      <c r="CE796" s="199"/>
      <c r="CF796" s="199"/>
      <c r="CG796" s="199"/>
      <c r="CH796" s="199"/>
      <c r="CI796" s="199"/>
      <c r="CJ796" s="199"/>
      <c r="CK796" s="199"/>
      <c r="CL796" s="199"/>
      <c r="CM796" s="199"/>
      <c r="CN796" s="199"/>
      <c r="CO796" s="199"/>
      <c r="CP796" s="199"/>
      <c r="CQ796" s="199"/>
      <c r="CR796" s="199"/>
      <c r="CS796" s="199"/>
      <c r="CT796" s="199"/>
      <c r="CU796" s="199"/>
      <c r="CV796" s="199"/>
      <c r="CW796" s="199"/>
      <c r="CX796" s="199"/>
      <c r="CY796" s="199"/>
      <c r="CZ796" s="199"/>
      <c r="DA796" s="199"/>
      <c r="DB796" s="199"/>
      <c r="DC796" s="199"/>
      <c r="DD796" s="199"/>
      <c r="DE796" s="199"/>
      <c r="DF796" s="199"/>
      <c r="DG796" s="199"/>
      <c r="DH796" s="199"/>
      <c r="DI796" s="199"/>
      <c r="DJ796" s="199"/>
      <c r="DK796" s="199"/>
      <c r="DL796" s="199"/>
      <c r="DM796" s="199"/>
      <c r="DN796" s="199"/>
      <c r="DO796" s="199"/>
      <c r="DP796" s="199"/>
      <c r="DQ796" s="199"/>
      <c r="DR796" s="199"/>
      <c r="DS796" s="199"/>
      <c r="DT796" s="199"/>
      <c r="DU796" s="199"/>
    </row>
    <row r="797" spans="51:125" s="86" customFormat="1">
      <c r="AY797" s="197"/>
      <c r="AZ797" s="197"/>
      <c r="BA797" s="197"/>
      <c r="BB797" s="197"/>
      <c r="BC797" s="197"/>
      <c r="BD797" s="197"/>
      <c r="BE797" s="197"/>
      <c r="BF797" s="197"/>
      <c r="BG797" s="197"/>
      <c r="BH797" s="197"/>
      <c r="BI797" s="197"/>
      <c r="BJ797" s="197"/>
      <c r="BK797" s="197"/>
      <c r="BL797" s="197"/>
      <c r="BM797" s="197"/>
      <c r="BN797" s="197"/>
      <c r="BO797" s="197"/>
      <c r="BP797" s="197"/>
      <c r="BQ797" s="197"/>
      <c r="BR797" s="197"/>
      <c r="BS797" s="197"/>
      <c r="BT797" s="197"/>
      <c r="BU797" s="197"/>
      <c r="BV797" s="197"/>
      <c r="BW797" s="197"/>
      <c r="BX797" s="199"/>
      <c r="BY797" s="199"/>
      <c r="BZ797" s="199"/>
      <c r="CA797" s="199"/>
      <c r="CB797" s="199"/>
      <c r="CC797" s="199"/>
      <c r="CD797" s="199"/>
      <c r="CE797" s="199"/>
      <c r="CF797" s="199"/>
      <c r="CG797" s="199"/>
      <c r="CH797" s="199"/>
      <c r="CI797" s="199"/>
      <c r="CJ797" s="199"/>
      <c r="CK797" s="199"/>
      <c r="CL797" s="199"/>
      <c r="CM797" s="199"/>
      <c r="CN797" s="199"/>
      <c r="CO797" s="199"/>
      <c r="CP797" s="199"/>
      <c r="CQ797" s="199"/>
      <c r="CR797" s="199"/>
      <c r="CS797" s="199"/>
      <c r="CT797" s="199"/>
      <c r="CU797" s="199"/>
      <c r="CV797" s="199"/>
      <c r="CW797" s="199"/>
      <c r="CX797" s="199"/>
      <c r="CY797" s="199"/>
      <c r="CZ797" s="199"/>
      <c r="DA797" s="199"/>
      <c r="DB797" s="199"/>
      <c r="DC797" s="199"/>
      <c r="DD797" s="199"/>
      <c r="DE797" s="199"/>
      <c r="DF797" s="199"/>
      <c r="DG797" s="199"/>
      <c r="DH797" s="199"/>
      <c r="DI797" s="199"/>
      <c r="DJ797" s="199"/>
      <c r="DK797" s="199"/>
      <c r="DL797" s="199"/>
      <c r="DM797" s="199"/>
      <c r="DN797" s="199"/>
      <c r="DO797" s="199"/>
      <c r="DP797" s="199"/>
      <c r="DQ797" s="199"/>
      <c r="DR797" s="199"/>
      <c r="DS797" s="199"/>
      <c r="DT797" s="199"/>
      <c r="DU797" s="199"/>
    </row>
    <row r="798" spans="51:125" s="86" customFormat="1">
      <c r="AY798" s="197"/>
      <c r="AZ798" s="197"/>
      <c r="BA798" s="197"/>
      <c r="BB798" s="197"/>
      <c r="BC798" s="197"/>
      <c r="BD798" s="197"/>
      <c r="BE798" s="197"/>
      <c r="BF798" s="197"/>
      <c r="BG798" s="197"/>
      <c r="BH798" s="197"/>
      <c r="BI798" s="197"/>
      <c r="BJ798" s="197"/>
      <c r="BK798" s="197"/>
      <c r="BL798" s="197"/>
      <c r="BM798" s="197"/>
      <c r="BN798" s="197"/>
      <c r="BO798" s="197"/>
      <c r="BP798" s="197"/>
      <c r="BQ798" s="197"/>
      <c r="BR798" s="197"/>
      <c r="BS798" s="197"/>
      <c r="BT798" s="197"/>
      <c r="BU798" s="197"/>
      <c r="BV798" s="197"/>
      <c r="BW798" s="197"/>
      <c r="BX798" s="199"/>
      <c r="BY798" s="199"/>
      <c r="BZ798" s="199"/>
      <c r="CA798" s="199"/>
      <c r="CB798" s="199"/>
      <c r="CC798" s="199"/>
      <c r="CD798" s="199"/>
      <c r="CE798" s="199"/>
      <c r="CF798" s="199"/>
      <c r="CG798" s="199"/>
      <c r="CH798" s="199"/>
      <c r="CI798" s="199"/>
      <c r="CJ798" s="199"/>
      <c r="CK798" s="199"/>
      <c r="CL798" s="199"/>
      <c r="CM798" s="199"/>
      <c r="CN798" s="199"/>
      <c r="CO798" s="199"/>
      <c r="CP798" s="199"/>
      <c r="CQ798" s="199"/>
      <c r="CR798" s="199"/>
      <c r="CS798" s="199"/>
      <c r="CT798" s="199"/>
      <c r="CU798" s="199"/>
      <c r="CV798" s="199"/>
      <c r="CW798" s="199"/>
      <c r="CX798" s="199"/>
      <c r="CY798" s="199"/>
      <c r="CZ798" s="199"/>
      <c r="DA798" s="199"/>
      <c r="DB798" s="199"/>
      <c r="DC798" s="199"/>
      <c r="DD798" s="199"/>
      <c r="DE798" s="199"/>
      <c r="DF798" s="199"/>
      <c r="DG798" s="199"/>
      <c r="DH798" s="199"/>
      <c r="DI798" s="199"/>
      <c r="DJ798" s="199"/>
      <c r="DK798" s="199"/>
      <c r="DL798" s="199"/>
      <c r="DM798" s="199"/>
      <c r="DN798" s="199"/>
      <c r="DO798" s="199"/>
      <c r="DP798" s="199"/>
      <c r="DQ798" s="199"/>
      <c r="DR798" s="199"/>
      <c r="DS798" s="199"/>
      <c r="DT798" s="199"/>
      <c r="DU798" s="199"/>
    </row>
    <row r="799" spans="51:125" s="86" customFormat="1">
      <c r="AY799" s="197"/>
      <c r="AZ799" s="197"/>
      <c r="BA799" s="197"/>
      <c r="BB799" s="197"/>
      <c r="BC799" s="197"/>
      <c r="BD799" s="197"/>
      <c r="BE799" s="197"/>
      <c r="BF799" s="197"/>
      <c r="BG799" s="197"/>
      <c r="BH799" s="197"/>
      <c r="BI799" s="197"/>
      <c r="BJ799" s="197"/>
      <c r="BK799" s="197"/>
      <c r="BL799" s="197"/>
      <c r="BM799" s="197"/>
      <c r="BN799" s="197"/>
      <c r="BO799" s="197"/>
      <c r="BP799" s="197"/>
      <c r="BQ799" s="197"/>
      <c r="BR799" s="197"/>
      <c r="BS799" s="197"/>
      <c r="BT799" s="197"/>
      <c r="BU799" s="197"/>
      <c r="BV799" s="197"/>
      <c r="BW799" s="197"/>
      <c r="BX799" s="199"/>
      <c r="BY799" s="199"/>
      <c r="BZ799" s="199"/>
      <c r="CA799" s="199"/>
      <c r="CB799" s="199"/>
      <c r="CC799" s="199"/>
      <c r="CD799" s="199"/>
      <c r="CE799" s="199"/>
      <c r="CF799" s="199"/>
      <c r="CG799" s="199"/>
      <c r="CH799" s="199"/>
      <c r="CI799" s="199"/>
      <c r="CJ799" s="199"/>
      <c r="CK799" s="199"/>
      <c r="CL799" s="199"/>
      <c r="CM799" s="199"/>
      <c r="CN799" s="199"/>
      <c r="CO799" s="199"/>
      <c r="CP799" s="199"/>
      <c r="CQ799" s="199"/>
      <c r="CR799" s="199"/>
      <c r="CS799" s="199"/>
      <c r="CT799" s="199"/>
      <c r="CU799" s="199"/>
      <c r="CV799" s="199"/>
      <c r="CW799" s="199"/>
      <c r="CX799" s="199"/>
      <c r="CY799" s="199"/>
      <c r="CZ799" s="199"/>
      <c r="DA799" s="199"/>
      <c r="DB799" s="199"/>
      <c r="DC799" s="199"/>
      <c r="DD799" s="199"/>
      <c r="DE799" s="199"/>
      <c r="DF799" s="199"/>
      <c r="DG799" s="199"/>
      <c r="DH799" s="199"/>
      <c r="DI799" s="199"/>
      <c r="DJ799" s="199"/>
      <c r="DK799" s="199"/>
      <c r="DL799" s="199"/>
      <c r="DM799" s="199"/>
      <c r="DN799" s="199"/>
      <c r="DO799" s="199"/>
      <c r="DP799" s="199"/>
      <c r="DQ799" s="199"/>
      <c r="DR799" s="199"/>
      <c r="DS799" s="199"/>
      <c r="DT799" s="199"/>
      <c r="DU799" s="199"/>
    </row>
    <row r="800" spans="51:125" s="86" customFormat="1">
      <c r="AY800" s="197"/>
      <c r="AZ800" s="197"/>
      <c r="BA800" s="197"/>
      <c r="BB800" s="197"/>
      <c r="BC800" s="197"/>
      <c r="BD800" s="197"/>
      <c r="BE800" s="197"/>
      <c r="BF800" s="197"/>
      <c r="BG800" s="197"/>
      <c r="BH800" s="197"/>
      <c r="BI800" s="197"/>
      <c r="BJ800" s="197"/>
      <c r="BK800" s="197"/>
      <c r="BL800" s="197"/>
      <c r="BM800" s="197"/>
      <c r="BN800" s="197"/>
      <c r="BO800" s="197"/>
      <c r="BP800" s="197"/>
      <c r="BQ800" s="197"/>
      <c r="BR800" s="197"/>
      <c r="BS800" s="197"/>
      <c r="BT800" s="197"/>
      <c r="BU800" s="197"/>
      <c r="BV800" s="197"/>
      <c r="BW800" s="197"/>
      <c r="BX800" s="199"/>
      <c r="BY800" s="199"/>
      <c r="BZ800" s="199"/>
      <c r="CA800" s="199"/>
      <c r="CB800" s="199"/>
      <c r="CC800" s="199"/>
      <c r="CD800" s="199"/>
      <c r="CE800" s="199"/>
      <c r="CF800" s="199"/>
      <c r="CG800" s="199"/>
      <c r="CH800" s="199"/>
      <c r="CI800" s="199"/>
      <c r="CJ800" s="199"/>
      <c r="CK800" s="199"/>
      <c r="CL800" s="199"/>
      <c r="CM800" s="199"/>
      <c r="CN800" s="199"/>
      <c r="CO800" s="199"/>
      <c r="CP800" s="199"/>
      <c r="CQ800" s="199"/>
      <c r="CR800" s="199"/>
      <c r="CS800" s="199"/>
      <c r="CT800" s="199"/>
      <c r="CU800" s="199"/>
      <c r="CV800" s="199"/>
      <c r="CW800" s="199"/>
      <c r="CX800" s="199"/>
      <c r="CY800" s="199"/>
      <c r="CZ800" s="199"/>
      <c r="DA800" s="199"/>
      <c r="DB800" s="199"/>
      <c r="DC800" s="199"/>
      <c r="DD800" s="199"/>
      <c r="DE800" s="199"/>
      <c r="DF800" s="199"/>
      <c r="DG800" s="199"/>
      <c r="DH800" s="199"/>
      <c r="DI800" s="199"/>
      <c r="DJ800" s="199"/>
      <c r="DK800" s="199"/>
      <c r="DL800" s="199"/>
      <c r="DM800" s="199"/>
      <c r="DN800" s="199"/>
      <c r="DO800" s="199"/>
      <c r="DP800" s="199"/>
      <c r="DQ800" s="199"/>
      <c r="DR800" s="199"/>
      <c r="DS800" s="199"/>
      <c r="DT800" s="199"/>
      <c r="DU800" s="199"/>
    </row>
    <row r="801" spans="51:125" s="86" customFormat="1">
      <c r="AY801" s="197"/>
      <c r="AZ801" s="197"/>
      <c r="BA801" s="197"/>
      <c r="BB801" s="197"/>
      <c r="BC801" s="197"/>
      <c r="BD801" s="197"/>
      <c r="BE801" s="197"/>
      <c r="BF801" s="197"/>
      <c r="BG801" s="197"/>
      <c r="BH801" s="197"/>
      <c r="BI801" s="197"/>
      <c r="BJ801" s="197"/>
      <c r="BK801" s="197"/>
      <c r="BL801" s="197"/>
      <c r="BM801" s="197"/>
      <c r="BN801" s="197"/>
      <c r="BO801" s="197"/>
      <c r="BP801" s="197"/>
      <c r="BQ801" s="197"/>
      <c r="BR801" s="197"/>
      <c r="BS801" s="197"/>
      <c r="BT801" s="197"/>
      <c r="BU801" s="197"/>
      <c r="BV801" s="197"/>
      <c r="BW801" s="197"/>
      <c r="BX801" s="199"/>
      <c r="BY801" s="199"/>
      <c r="BZ801" s="199"/>
      <c r="CA801" s="199"/>
      <c r="CB801" s="199"/>
      <c r="CC801" s="199"/>
      <c r="CD801" s="199"/>
      <c r="CE801" s="199"/>
      <c r="CF801" s="199"/>
      <c r="CG801" s="199"/>
      <c r="CH801" s="199"/>
      <c r="CI801" s="199"/>
      <c r="CJ801" s="199"/>
      <c r="CK801" s="199"/>
      <c r="CL801" s="199"/>
      <c r="CM801" s="199"/>
      <c r="CN801" s="199"/>
      <c r="CO801" s="199"/>
      <c r="CP801" s="199"/>
      <c r="CQ801" s="199"/>
      <c r="CR801" s="199"/>
      <c r="CS801" s="199"/>
      <c r="CT801" s="199"/>
      <c r="CU801" s="199"/>
      <c r="CV801" s="199"/>
      <c r="CW801" s="199"/>
      <c r="CX801" s="199"/>
      <c r="CY801" s="199"/>
      <c r="CZ801" s="199"/>
      <c r="DA801" s="199"/>
      <c r="DB801" s="199"/>
      <c r="DC801" s="199"/>
      <c r="DD801" s="199"/>
      <c r="DE801" s="199"/>
      <c r="DF801" s="199"/>
      <c r="DG801" s="199"/>
      <c r="DH801" s="199"/>
      <c r="DI801" s="199"/>
      <c r="DJ801" s="199"/>
      <c r="DK801" s="199"/>
      <c r="DL801" s="199"/>
      <c r="DM801" s="199"/>
      <c r="DN801" s="199"/>
      <c r="DO801" s="199"/>
      <c r="DP801" s="199"/>
      <c r="DQ801" s="199"/>
      <c r="DR801" s="199"/>
      <c r="DS801" s="199"/>
      <c r="DT801" s="199"/>
      <c r="DU801" s="199"/>
    </row>
    <row r="802" spans="51:125" s="86" customFormat="1">
      <c r="AY802" s="197"/>
      <c r="AZ802" s="197"/>
      <c r="BA802" s="197"/>
      <c r="BB802" s="197"/>
      <c r="BC802" s="197"/>
      <c r="BD802" s="197"/>
      <c r="BE802" s="197"/>
      <c r="BF802" s="197"/>
      <c r="BG802" s="197"/>
      <c r="BH802" s="197"/>
      <c r="BI802" s="197"/>
      <c r="BJ802" s="197"/>
      <c r="BK802" s="197"/>
      <c r="BL802" s="197"/>
      <c r="BM802" s="197"/>
      <c r="BN802" s="197"/>
      <c r="BO802" s="197"/>
      <c r="BP802" s="197"/>
      <c r="BQ802" s="197"/>
      <c r="BR802" s="197"/>
      <c r="BS802" s="197"/>
      <c r="BT802" s="197"/>
      <c r="BU802" s="197"/>
      <c r="BV802" s="197"/>
      <c r="BW802" s="197"/>
      <c r="BX802" s="199"/>
      <c r="BY802" s="199"/>
      <c r="BZ802" s="199"/>
      <c r="CA802" s="199"/>
      <c r="CB802" s="199"/>
      <c r="CC802" s="199"/>
      <c r="CD802" s="199"/>
      <c r="CE802" s="199"/>
      <c r="CF802" s="199"/>
      <c r="CG802" s="199"/>
      <c r="CH802" s="199"/>
      <c r="CI802" s="199"/>
      <c r="CJ802" s="199"/>
      <c r="CK802" s="199"/>
      <c r="CL802" s="199"/>
      <c r="CM802" s="199"/>
      <c r="CN802" s="199"/>
      <c r="CO802" s="199"/>
      <c r="CP802" s="199"/>
      <c r="CQ802" s="199"/>
      <c r="CR802" s="199"/>
      <c r="CS802" s="199"/>
      <c r="CT802" s="199"/>
      <c r="CU802" s="199"/>
      <c r="CV802" s="199"/>
      <c r="CW802" s="199"/>
      <c r="CX802" s="199"/>
      <c r="CY802" s="199"/>
      <c r="CZ802" s="199"/>
      <c r="DA802" s="199"/>
      <c r="DB802" s="199"/>
      <c r="DC802" s="199"/>
      <c r="DD802" s="199"/>
      <c r="DE802" s="199"/>
      <c r="DF802" s="199"/>
      <c r="DG802" s="199"/>
      <c r="DH802" s="199"/>
      <c r="DI802" s="199"/>
      <c r="DJ802" s="199"/>
      <c r="DK802" s="199"/>
      <c r="DL802" s="199"/>
      <c r="DM802" s="199"/>
      <c r="DN802" s="199"/>
      <c r="DO802" s="199"/>
      <c r="DP802" s="199"/>
      <c r="DQ802" s="199"/>
      <c r="DR802" s="199"/>
      <c r="DS802" s="199"/>
      <c r="DT802" s="199"/>
      <c r="DU802" s="199"/>
    </row>
    <row r="803" spans="51:125" s="86" customFormat="1">
      <c r="AY803" s="197"/>
      <c r="AZ803" s="197"/>
      <c r="BA803" s="197"/>
      <c r="BB803" s="197"/>
      <c r="BC803" s="197"/>
      <c r="BD803" s="197"/>
      <c r="BE803" s="197"/>
      <c r="BF803" s="197"/>
      <c r="BG803" s="197"/>
      <c r="BH803" s="197"/>
      <c r="BI803" s="197"/>
      <c r="BJ803" s="197"/>
      <c r="BK803" s="197"/>
      <c r="BL803" s="197"/>
      <c r="BM803" s="197"/>
      <c r="BN803" s="197"/>
      <c r="BO803" s="197"/>
      <c r="BP803" s="197"/>
      <c r="BQ803" s="197"/>
      <c r="BR803" s="197"/>
      <c r="BS803" s="197"/>
      <c r="BT803" s="197"/>
      <c r="BU803" s="197"/>
      <c r="BV803" s="197"/>
      <c r="BW803" s="197"/>
      <c r="BX803" s="199"/>
      <c r="BY803" s="199"/>
      <c r="BZ803" s="199"/>
      <c r="CA803" s="199"/>
      <c r="CB803" s="199"/>
      <c r="CC803" s="199"/>
      <c r="CD803" s="199"/>
      <c r="CE803" s="199"/>
      <c r="CF803" s="199"/>
      <c r="CG803" s="199"/>
      <c r="CH803" s="199"/>
      <c r="CI803" s="199"/>
      <c r="CJ803" s="199"/>
      <c r="CK803" s="199"/>
      <c r="CL803" s="199"/>
      <c r="CM803" s="199"/>
      <c r="CN803" s="199"/>
      <c r="CO803" s="199"/>
      <c r="CP803" s="199"/>
      <c r="CQ803" s="199"/>
      <c r="CR803" s="199"/>
      <c r="CS803" s="199"/>
      <c r="CT803" s="199"/>
      <c r="CU803" s="199"/>
      <c r="CV803" s="199"/>
      <c r="CW803" s="199"/>
      <c r="CX803" s="199"/>
      <c r="CY803" s="199"/>
      <c r="CZ803" s="199"/>
      <c r="DA803" s="199"/>
      <c r="DB803" s="199"/>
      <c r="DC803" s="199"/>
      <c r="DD803" s="199"/>
      <c r="DE803" s="199"/>
      <c r="DF803" s="199"/>
      <c r="DG803" s="199"/>
      <c r="DH803" s="199"/>
      <c r="DI803" s="199"/>
      <c r="DJ803" s="199"/>
      <c r="DK803" s="199"/>
      <c r="DL803" s="199"/>
      <c r="DM803" s="199"/>
      <c r="DN803" s="199"/>
      <c r="DO803" s="199"/>
      <c r="DP803" s="199"/>
      <c r="DQ803" s="199"/>
      <c r="DR803" s="199"/>
      <c r="DS803" s="199"/>
      <c r="DT803" s="199"/>
      <c r="DU803" s="199"/>
    </row>
    <row r="804" spans="51:125" s="86" customFormat="1">
      <c r="AY804" s="197"/>
      <c r="AZ804" s="197"/>
      <c r="BA804" s="197"/>
      <c r="BB804" s="197"/>
      <c r="BC804" s="197"/>
      <c r="BD804" s="197"/>
      <c r="BE804" s="197"/>
      <c r="BF804" s="197"/>
      <c r="BG804" s="197"/>
      <c r="BH804" s="197"/>
      <c r="BI804" s="197"/>
      <c r="BJ804" s="197"/>
      <c r="BK804" s="197"/>
      <c r="BL804" s="197"/>
      <c r="BM804" s="197"/>
      <c r="BN804" s="197"/>
      <c r="BO804" s="197"/>
      <c r="BP804" s="197"/>
      <c r="BQ804" s="197"/>
      <c r="BR804" s="197"/>
      <c r="BS804" s="197"/>
      <c r="BT804" s="197"/>
      <c r="BU804" s="197"/>
      <c r="BV804" s="197"/>
      <c r="BW804" s="197"/>
      <c r="BX804" s="199"/>
      <c r="BY804" s="199"/>
      <c r="BZ804" s="199"/>
      <c r="CA804" s="199"/>
      <c r="CB804" s="199"/>
      <c r="CC804" s="199"/>
      <c r="CD804" s="199"/>
      <c r="CE804" s="199"/>
      <c r="CF804" s="199"/>
      <c r="CG804" s="199"/>
      <c r="CH804" s="199"/>
      <c r="CI804" s="199"/>
      <c r="CJ804" s="199"/>
      <c r="CK804" s="199"/>
      <c r="CL804" s="199"/>
      <c r="CM804" s="199"/>
      <c r="CN804" s="199"/>
      <c r="CO804" s="199"/>
      <c r="CP804" s="199"/>
      <c r="CQ804" s="199"/>
      <c r="CR804" s="199"/>
      <c r="CS804" s="199"/>
      <c r="CT804" s="199"/>
      <c r="CU804" s="199"/>
      <c r="CV804" s="199"/>
      <c r="CW804" s="199"/>
      <c r="CX804" s="199"/>
      <c r="CY804" s="199"/>
      <c r="CZ804" s="199"/>
      <c r="DA804" s="199"/>
      <c r="DB804" s="199"/>
      <c r="DC804" s="199"/>
      <c r="DD804" s="199"/>
      <c r="DE804" s="199"/>
      <c r="DF804" s="199"/>
      <c r="DG804" s="199"/>
      <c r="DH804" s="199"/>
      <c r="DI804" s="199"/>
      <c r="DJ804" s="199"/>
      <c r="DK804" s="199"/>
      <c r="DL804" s="199"/>
      <c r="DM804" s="199"/>
      <c r="DN804" s="199"/>
      <c r="DO804" s="199"/>
      <c r="DP804" s="199"/>
      <c r="DQ804" s="199"/>
      <c r="DR804" s="199"/>
      <c r="DS804" s="199"/>
      <c r="DT804" s="199"/>
      <c r="DU804" s="199"/>
    </row>
    <row r="805" spans="51:125" s="86" customFormat="1">
      <c r="AY805" s="197"/>
      <c r="AZ805" s="197"/>
      <c r="BA805" s="197"/>
      <c r="BB805" s="197"/>
      <c r="BC805" s="197"/>
      <c r="BD805" s="197"/>
      <c r="BE805" s="197"/>
      <c r="BF805" s="197"/>
      <c r="BG805" s="197"/>
      <c r="BH805" s="197"/>
      <c r="BI805" s="197"/>
      <c r="BJ805" s="197"/>
      <c r="BK805" s="197"/>
      <c r="BL805" s="197"/>
      <c r="BM805" s="197"/>
      <c r="BN805" s="197"/>
      <c r="BO805" s="197"/>
      <c r="BP805" s="197"/>
      <c r="BQ805" s="197"/>
      <c r="BR805" s="197"/>
      <c r="BS805" s="197"/>
      <c r="BT805" s="197"/>
      <c r="BU805" s="197"/>
      <c r="BV805" s="197"/>
      <c r="BW805" s="197"/>
      <c r="BX805" s="199"/>
      <c r="BY805" s="199"/>
      <c r="BZ805" s="199"/>
      <c r="CA805" s="199"/>
      <c r="CB805" s="199"/>
      <c r="CC805" s="199"/>
      <c r="CD805" s="199"/>
      <c r="CE805" s="199"/>
      <c r="CF805" s="199"/>
      <c r="CG805" s="199"/>
      <c r="CH805" s="199"/>
      <c r="CI805" s="199"/>
      <c r="CJ805" s="199"/>
      <c r="CK805" s="199"/>
      <c r="CL805" s="199"/>
      <c r="CM805" s="199"/>
      <c r="CN805" s="199"/>
      <c r="CO805" s="199"/>
      <c r="CP805" s="199"/>
      <c r="CQ805" s="199"/>
      <c r="CR805" s="199"/>
      <c r="CS805" s="199"/>
      <c r="CT805" s="199"/>
      <c r="CU805" s="199"/>
      <c r="CV805" s="199"/>
      <c r="CW805" s="199"/>
      <c r="CX805" s="199"/>
      <c r="CY805" s="199"/>
      <c r="CZ805" s="199"/>
      <c r="DA805" s="199"/>
      <c r="DB805" s="199"/>
      <c r="DC805" s="199"/>
      <c r="DD805" s="199"/>
      <c r="DE805" s="199"/>
      <c r="DF805" s="199"/>
      <c r="DG805" s="199"/>
      <c r="DH805" s="199"/>
      <c r="DI805" s="199"/>
      <c r="DJ805" s="199"/>
      <c r="DK805" s="199"/>
      <c r="DL805" s="199"/>
      <c r="DM805" s="199"/>
      <c r="DN805" s="199"/>
      <c r="DO805" s="199"/>
      <c r="DP805" s="199"/>
      <c r="DQ805" s="199"/>
      <c r="DR805" s="199"/>
      <c r="DS805" s="199"/>
      <c r="DT805" s="199"/>
      <c r="DU805" s="199"/>
    </row>
    <row r="806" spans="51:125" s="86" customFormat="1">
      <c r="AY806" s="197"/>
      <c r="AZ806" s="197"/>
      <c r="BA806" s="197"/>
      <c r="BB806" s="197"/>
      <c r="BC806" s="197"/>
      <c r="BD806" s="197"/>
      <c r="BE806" s="197"/>
      <c r="BF806" s="197"/>
      <c r="BG806" s="197"/>
      <c r="BH806" s="197"/>
      <c r="BI806" s="197"/>
      <c r="BJ806" s="197"/>
      <c r="BK806" s="197"/>
      <c r="BL806" s="197"/>
      <c r="BM806" s="197"/>
      <c r="BN806" s="197"/>
      <c r="BO806" s="197"/>
      <c r="BP806" s="197"/>
      <c r="BQ806" s="197"/>
      <c r="BR806" s="197"/>
      <c r="BS806" s="197"/>
      <c r="BT806" s="197"/>
      <c r="BU806" s="197"/>
      <c r="BV806" s="197"/>
      <c r="BW806" s="197"/>
      <c r="BX806" s="199"/>
      <c r="BY806" s="199"/>
      <c r="BZ806" s="199"/>
      <c r="CA806" s="199"/>
      <c r="CB806" s="199"/>
      <c r="CC806" s="199"/>
      <c r="CD806" s="199"/>
      <c r="CE806" s="199"/>
      <c r="CF806" s="199"/>
      <c r="CG806" s="199"/>
      <c r="CH806" s="199"/>
      <c r="CI806" s="199"/>
      <c r="CJ806" s="199"/>
      <c r="CK806" s="199"/>
      <c r="CL806" s="199"/>
      <c r="CM806" s="199"/>
      <c r="CN806" s="199"/>
      <c r="CO806" s="199"/>
      <c r="CP806" s="199"/>
      <c r="CQ806" s="199"/>
      <c r="CR806" s="199"/>
      <c r="CS806" s="199"/>
      <c r="CT806" s="199"/>
      <c r="CU806" s="199"/>
      <c r="CV806" s="199"/>
      <c r="CW806" s="199"/>
      <c r="CX806" s="199"/>
      <c r="CY806" s="199"/>
      <c r="CZ806" s="199"/>
      <c r="DA806" s="199"/>
      <c r="DB806" s="199"/>
      <c r="DC806" s="199"/>
      <c r="DD806" s="199"/>
      <c r="DE806" s="199"/>
      <c r="DF806" s="199"/>
      <c r="DG806" s="199"/>
      <c r="DH806" s="199"/>
      <c r="DI806" s="199"/>
      <c r="DJ806" s="199"/>
      <c r="DK806" s="199"/>
      <c r="DL806" s="199"/>
      <c r="DM806" s="199"/>
      <c r="DN806" s="199"/>
      <c r="DO806" s="199"/>
      <c r="DP806" s="199"/>
      <c r="DQ806" s="199"/>
      <c r="DR806" s="199"/>
      <c r="DS806" s="199"/>
      <c r="DT806" s="199"/>
      <c r="DU806" s="199"/>
    </row>
    <row r="807" spans="51:125" s="86" customFormat="1">
      <c r="AY807" s="197"/>
      <c r="AZ807" s="197"/>
      <c r="BA807" s="197"/>
      <c r="BB807" s="197"/>
      <c r="BC807" s="197"/>
      <c r="BD807" s="197"/>
      <c r="BE807" s="197"/>
      <c r="BF807" s="197"/>
      <c r="BG807" s="197"/>
      <c r="BH807" s="197"/>
      <c r="BI807" s="197"/>
      <c r="BJ807" s="197"/>
      <c r="BK807" s="197"/>
      <c r="BL807" s="197"/>
      <c r="BM807" s="197"/>
      <c r="BN807" s="197"/>
      <c r="BO807" s="197"/>
      <c r="BP807" s="197"/>
      <c r="BQ807" s="197"/>
      <c r="BR807" s="197"/>
      <c r="BS807" s="197"/>
      <c r="BT807" s="197"/>
      <c r="BU807" s="197"/>
      <c r="BV807" s="197"/>
      <c r="BW807" s="197"/>
      <c r="BX807" s="199"/>
      <c r="BY807" s="199"/>
      <c r="BZ807" s="199"/>
      <c r="CA807" s="199"/>
      <c r="CB807" s="199"/>
      <c r="CC807" s="199"/>
      <c r="CD807" s="199"/>
      <c r="CE807" s="199"/>
      <c r="CF807" s="199"/>
      <c r="CG807" s="199"/>
      <c r="CH807" s="199"/>
      <c r="CI807" s="199"/>
      <c r="CJ807" s="199"/>
      <c r="CK807" s="199"/>
      <c r="CL807" s="199"/>
      <c r="CM807" s="199"/>
      <c r="CN807" s="199"/>
      <c r="CO807" s="199"/>
      <c r="CP807" s="199"/>
      <c r="CQ807" s="199"/>
      <c r="CR807" s="199"/>
      <c r="CS807" s="199"/>
      <c r="CT807" s="199"/>
      <c r="CU807" s="199"/>
      <c r="CV807" s="199"/>
      <c r="CW807" s="199"/>
      <c r="CX807" s="199"/>
      <c r="CY807" s="199"/>
      <c r="CZ807" s="199"/>
      <c r="DA807" s="199"/>
      <c r="DB807" s="199"/>
      <c r="DC807" s="199"/>
      <c r="DD807" s="199"/>
      <c r="DE807" s="199"/>
      <c r="DF807" s="199"/>
      <c r="DG807" s="199"/>
      <c r="DH807" s="199"/>
      <c r="DI807" s="199"/>
      <c r="DJ807" s="199"/>
      <c r="DK807" s="199"/>
      <c r="DL807" s="199"/>
      <c r="DM807" s="199"/>
      <c r="DN807" s="199"/>
      <c r="DO807" s="199"/>
      <c r="DP807" s="199"/>
      <c r="DQ807" s="199"/>
      <c r="DR807" s="199"/>
      <c r="DS807" s="199"/>
      <c r="DT807" s="199"/>
      <c r="DU807" s="199"/>
    </row>
    <row r="808" spans="51:125" s="86" customFormat="1">
      <c r="AY808" s="197"/>
      <c r="AZ808" s="197"/>
      <c r="BA808" s="197"/>
      <c r="BB808" s="197"/>
      <c r="BC808" s="197"/>
      <c r="BD808" s="197"/>
      <c r="BE808" s="197"/>
      <c r="BF808" s="197"/>
      <c r="BG808" s="197"/>
      <c r="BH808" s="197"/>
      <c r="BI808" s="197"/>
      <c r="BJ808" s="197"/>
      <c r="BK808" s="197"/>
      <c r="BL808" s="197"/>
      <c r="BM808" s="197"/>
      <c r="BN808" s="197"/>
      <c r="BO808" s="197"/>
      <c r="BP808" s="197"/>
      <c r="BQ808" s="197"/>
      <c r="BR808" s="197"/>
      <c r="BS808" s="197"/>
      <c r="BT808" s="197"/>
      <c r="BU808" s="197"/>
      <c r="BV808" s="197"/>
      <c r="BW808" s="197"/>
      <c r="BX808" s="199"/>
      <c r="BY808" s="199"/>
      <c r="BZ808" s="199"/>
      <c r="CA808" s="199"/>
      <c r="CB808" s="199"/>
      <c r="CC808" s="199"/>
      <c r="CD808" s="199"/>
      <c r="CE808" s="199"/>
      <c r="CF808" s="199"/>
      <c r="CG808" s="199"/>
      <c r="CH808" s="199"/>
      <c r="CI808" s="199"/>
      <c r="CJ808" s="199"/>
      <c r="CK808" s="199"/>
      <c r="CL808" s="199"/>
      <c r="CM808" s="199"/>
      <c r="CN808" s="199"/>
      <c r="CO808" s="199"/>
      <c r="CP808" s="199"/>
      <c r="CQ808" s="199"/>
      <c r="CR808" s="199"/>
      <c r="CS808" s="199"/>
      <c r="CT808" s="199"/>
      <c r="CU808" s="199"/>
      <c r="CV808" s="199"/>
      <c r="CW808" s="199"/>
      <c r="CX808" s="199"/>
      <c r="CY808" s="199"/>
      <c r="CZ808" s="199"/>
      <c r="DA808" s="199"/>
      <c r="DB808" s="199"/>
      <c r="DC808" s="199"/>
      <c r="DD808" s="199"/>
      <c r="DE808" s="199"/>
      <c r="DF808" s="199"/>
      <c r="DG808" s="199"/>
      <c r="DH808" s="199"/>
      <c r="DI808" s="199"/>
      <c r="DJ808" s="199"/>
      <c r="DK808" s="199"/>
      <c r="DL808" s="199"/>
      <c r="DM808" s="199"/>
      <c r="DN808" s="199"/>
      <c r="DO808" s="199"/>
      <c r="DP808" s="199"/>
      <c r="DQ808" s="199"/>
      <c r="DR808" s="199"/>
      <c r="DS808" s="199"/>
      <c r="DT808" s="199"/>
      <c r="DU808" s="199"/>
    </row>
    <row r="809" spans="51:125" s="86" customFormat="1">
      <c r="AY809" s="197"/>
      <c r="AZ809" s="197"/>
      <c r="BA809" s="197"/>
      <c r="BB809" s="197"/>
      <c r="BC809" s="197"/>
      <c r="BD809" s="197"/>
      <c r="BE809" s="197"/>
      <c r="BF809" s="197"/>
      <c r="BG809" s="197"/>
      <c r="BH809" s="197"/>
      <c r="BI809" s="197"/>
      <c r="BJ809" s="197"/>
      <c r="BK809" s="197"/>
      <c r="BL809" s="197"/>
      <c r="BM809" s="197"/>
      <c r="BN809" s="197"/>
      <c r="BO809" s="197"/>
      <c r="BP809" s="197"/>
      <c r="BQ809" s="197"/>
      <c r="BR809" s="197"/>
      <c r="BS809" s="197"/>
      <c r="BT809" s="197"/>
      <c r="BU809" s="197"/>
      <c r="BV809" s="197"/>
      <c r="BW809" s="197"/>
      <c r="BX809" s="199"/>
      <c r="BY809" s="199"/>
      <c r="BZ809" s="199"/>
      <c r="CA809" s="199"/>
      <c r="CB809" s="199"/>
      <c r="CC809" s="199"/>
      <c r="CD809" s="199"/>
      <c r="CE809" s="199"/>
      <c r="CF809" s="199"/>
      <c r="CG809" s="199"/>
      <c r="CH809" s="199"/>
      <c r="CI809" s="199"/>
      <c r="CJ809" s="199"/>
      <c r="CK809" s="199"/>
      <c r="CL809" s="199"/>
      <c r="CM809" s="199"/>
      <c r="CN809" s="199"/>
      <c r="CO809" s="199"/>
      <c r="CP809" s="199"/>
      <c r="CQ809" s="199"/>
      <c r="CR809" s="199"/>
      <c r="CS809" s="199"/>
      <c r="CT809" s="199"/>
      <c r="CU809" s="199"/>
      <c r="CV809" s="199"/>
      <c r="CW809" s="199"/>
      <c r="CX809" s="199"/>
      <c r="CY809" s="199"/>
      <c r="CZ809" s="199"/>
      <c r="DA809" s="199"/>
      <c r="DB809" s="199"/>
      <c r="DC809" s="199"/>
      <c r="DD809" s="199"/>
      <c r="DE809" s="199"/>
      <c r="DF809" s="199"/>
      <c r="DG809" s="199"/>
      <c r="DH809" s="199"/>
      <c r="DI809" s="199"/>
      <c r="DJ809" s="199"/>
      <c r="DK809" s="199"/>
      <c r="DL809" s="199"/>
      <c r="DM809" s="199"/>
      <c r="DN809" s="199"/>
      <c r="DO809" s="199"/>
      <c r="DP809" s="199"/>
      <c r="DQ809" s="199"/>
      <c r="DR809" s="199"/>
      <c r="DS809" s="199"/>
      <c r="DT809" s="199"/>
      <c r="DU809" s="199"/>
    </row>
    <row r="810" spans="51:125" s="86" customFormat="1">
      <c r="AY810" s="197"/>
      <c r="AZ810" s="197"/>
      <c r="BA810" s="197"/>
      <c r="BB810" s="197"/>
      <c r="BC810" s="197"/>
      <c r="BD810" s="197"/>
      <c r="BE810" s="197"/>
      <c r="BF810" s="197"/>
      <c r="BG810" s="197"/>
      <c r="BH810" s="197"/>
      <c r="BI810" s="197"/>
      <c r="BJ810" s="197"/>
      <c r="BK810" s="197"/>
      <c r="BL810" s="197"/>
      <c r="BM810" s="197"/>
      <c r="BN810" s="197"/>
      <c r="BO810" s="197"/>
      <c r="BP810" s="197"/>
      <c r="BQ810" s="197"/>
      <c r="BR810" s="197"/>
      <c r="BS810" s="197"/>
      <c r="BT810" s="197"/>
      <c r="BU810" s="197"/>
      <c r="BV810" s="197"/>
      <c r="BW810" s="197"/>
      <c r="BX810" s="199"/>
      <c r="BY810" s="199"/>
      <c r="BZ810" s="199"/>
      <c r="CA810" s="199"/>
      <c r="CB810" s="199"/>
      <c r="CC810" s="199"/>
      <c r="CD810" s="199"/>
      <c r="CE810" s="199"/>
      <c r="CF810" s="199"/>
      <c r="CG810" s="199"/>
      <c r="CH810" s="199"/>
      <c r="CI810" s="199"/>
      <c r="CJ810" s="199"/>
      <c r="CK810" s="199"/>
      <c r="CL810" s="199"/>
      <c r="CM810" s="199"/>
      <c r="CN810" s="199"/>
      <c r="CO810" s="199"/>
      <c r="CP810" s="199"/>
      <c r="CQ810" s="199"/>
      <c r="CR810" s="199"/>
      <c r="CS810" s="199"/>
      <c r="CT810" s="199"/>
      <c r="CU810" s="199"/>
      <c r="CV810" s="199"/>
      <c r="CW810" s="199"/>
      <c r="CX810" s="199"/>
      <c r="CY810" s="199"/>
      <c r="CZ810" s="199"/>
      <c r="DA810" s="199"/>
      <c r="DB810" s="199"/>
      <c r="DC810" s="199"/>
      <c r="DD810" s="199"/>
      <c r="DE810" s="199"/>
      <c r="DF810" s="199"/>
      <c r="DG810" s="199"/>
      <c r="DH810" s="199"/>
      <c r="DI810" s="199"/>
      <c r="DJ810" s="199"/>
      <c r="DK810" s="199"/>
      <c r="DL810" s="199"/>
      <c r="DM810" s="199"/>
      <c r="DN810" s="199"/>
      <c r="DO810" s="199"/>
      <c r="DP810" s="199"/>
      <c r="DQ810" s="199"/>
      <c r="DR810" s="199"/>
      <c r="DS810" s="199"/>
      <c r="DT810" s="199"/>
      <c r="DU810" s="199"/>
    </row>
    <row r="811" spans="51:125" s="86" customFormat="1">
      <c r="AY811" s="197"/>
      <c r="AZ811" s="197"/>
      <c r="BA811" s="197"/>
      <c r="BB811" s="197"/>
      <c r="BC811" s="197"/>
      <c r="BD811" s="197"/>
      <c r="BE811" s="197"/>
      <c r="BF811" s="197"/>
      <c r="BG811" s="197"/>
      <c r="BH811" s="197"/>
      <c r="BI811" s="197"/>
      <c r="BJ811" s="197"/>
      <c r="BK811" s="197"/>
      <c r="BL811" s="197"/>
      <c r="BM811" s="197"/>
      <c r="BN811" s="197"/>
      <c r="BO811" s="197"/>
      <c r="BP811" s="197"/>
      <c r="BQ811" s="197"/>
      <c r="BR811" s="197"/>
      <c r="BS811" s="197"/>
      <c r="BT811" s="197"/>
      <c r="BU811" s="197"/>
      <c r="BV811" s="197"/>
      <c r="BW811" s="197"/>
      <c r="BX811" s="199"/>
      <c r="BY811" s="199"/>
      <c r="BZ811" s="199"/>
      <c r="CA811" s="199"/>
      <c r="CB811" s="199"/>
      <c r="CC811" s="199"/>
      <c r="CD811" s="199"/>
      <c r="CE811" s="199"/>
      <c r="CF811" s="199"/>
      <c r="CG811" s="199"/>
      <c r="CH811" s="199"/>
      <c r="CI811" s="199"/>
      <c r="CJ811" s="199"/>
      <c r="CK811" s="199"/>
      <c r="CL811" s="199"/>
      <c r="CM811" s="199"/>
      <c r="CN811" s="199"/>
      <c r="CO811" s="199"/>
      <c r="CP811" s="199"/>
      <c r="CQ811" s="199"/>
      <c r="CR811" s="199"/>
      <c r="CS811" s="199"/>
      <c r="CT811" s="199"/>
      <c r="CU811" s="199"/>
      <c r="CV811" s="199"/>
      <c r="CW811" s="199"/>
      <c r="CX811" s="199"/>
      <c r="CY811" s="199"/>
      <c r="CZ811" s="199"/>
      <c r="DA811" s="199"/>
      <c r="DB811" s="199"/>
      <c r="DC811" s="199"/>
      <c r="DD811" s="199"/>
      <c r="DE811" s="199"/>
      <c r="DF811" s="199"/>
      <c r="DG811" s="199"/>
      <c r="DH811" s="199"/>
      <c r="DI811" s="199"/>
      <c r="DJ811" s="199"/>
      <c r="DK811" s="199"/>
      <c r="DL811" s="199"/>
      <c r="DM811" s="199"/>
      <c r="DN811" s="199"/>
      <c r="DO811" s="199"/>
      <c r="DP811" s="199"/>
      <c r="DQ811" s="199"/>
      <c r="DR811" s="199"/>
      <c r="DS811" s="199"/>
      <c r="DT811" s="199"/>
      <c r="DU811" s="199"/>
    </row>
    <row r="812" spans="51:125" s="86" customFormat="1">
      <c r="AY812" s="197"/>
      <c r="AZ812" s="197"/>
      <c r="BA812" s="197"/>
      <c r="BB812" s="197"/>
      <c r="BC812" s="197"/>
      <c r="BD812" s="197"/>
      <c r="BE812" s="197"/>
      <c r="BF812" s="197"/>
      <c r="BG812" s="197"/>
      <c r="BH812" s="197"/>
      <c r="BI812" s="197"/>
      <c r="BJ812" s="197"/>
      <c r="BK812" s="197"/>
      <c r="BL812" s="197"/>
      <c r="BM812" s="197"/>
      <c r="BN812" s="197"/>
      <c r="BO812" s="197"/>
      <c r="BP812" s="197"/>
      <c r="BQ812" s="197"/>
      <c r="BR812" s="197"/>
      <c r="BS812" s="197"/>
      <c r="BT812" s="197"/>
      <c r="BU812" s="197"/>
      <c r="BV812" s="197"/>
      <c r="BW812" s="197"/>
      <c r="BX812" s="199"/>
      <c r="BY812" s="199"/>
      <c r="BZ812" s="199"/>
      <c r="CA812" s="199"/>
      <c r="CB812" s="199"/>
      <c r="CC812" s="199"/>
      <c r="CD812" s="199"/>
      <c r="CE812" s="199"/>
      <c r="CF812" s="199"/>
      <c r="CG812" s="199"/>
      <c r="CH812" s="199"/>
      <c r="CI812" s="199"/>
      <c r="CJ812" s="199"/>
      <c r="CK812" s="199"/>
      <c r="CL812" s="199"/>
      <c r="CM812" s="199"/>
      <c r="CN812" s="199"/>
      <c r="CO812" s="199"/>
      <c r="CP812" s="199"/>
      <c r="CQ812" s="199"/>
      <c r="CR812" s="199"/>
      <c r="CS812" s="199"/>
      <c r="CT812" s="199"/>
      <c r="CU812" s="199"/>
      <c r="CV812" s="199"/>
      <c r="CW812" s="199"/>
      <c r="CX812" s="199"/>
      <c r="CY812" s="199"/>
      <c r="CZ812" s="199"/>
      <c r="DA812" s="199"/>
      <c r="DB812" s="199"/>
      <c r="DC812" s="199"/>
      <c r="DD812" s="199"/>
      <c r="DE812" s="199"/>
      <c r="DF812" s="199"/>
      <c r="DG812" s="199"/>
      <c r="DH812" s="199"/>
      <c r="DI812" s="199"/>
      <c r="DJ812" s="199"/>
      <c r="DK812" s="199"/>
      <c r="DL812" s="199"/>
      <c r="DM812" s="199"/>
      <c r="DN812" s="199"/>
      <c r="DO812" s="199"/>
      <c r="DP812" s="199"/>
      <c r="DQ812" s="199"/>
      <c r="DR812" s="199"/>
      <c r="DS812" s="199"/>
      <c r="DT812" s="199"/>
      <c r="DU812" s="199"/>
    </row>
    <row r="813" spans="51:125" s="86" customFormat="1">
      <c r="AY813" s="197"/>
      <c r="AZ813" s="197"/>
      <c r="BA813" s="197"/>
      <c r="BB813" s="197"/>
      <c r="BC813" s="197"/>
      <c r="BD813" s="197"/>
      <c r="BE813" s="197"/>
      <c r="BF813" s="197"/>
      <c r="BG813" s="197"/>
      <c r="BH813" s="197"/>
      <c r="BI813" s="197"/>
      <c r="BJ813" s="197"/>
      <c r="BK813" s="197"/>
      <c r="BL813" s="197"/>
      <c r="BM813" s="197"/>
      <c r="BN813" s="197"/>
      <c r="BO813" s="197"/>
      <c r="BP813" s="197"/>
      <c r="BQ813" s="197"/>
      <c r="BR813" s="197"/>
      <c r="BS813" s="197"/>
      <c r="BT813" s="197"/>
      <c r="BU813" s="197"/>
      <c r="BV813" s="197"/>
      <c r="BW813" s="197"/>
      <c r="BX813" s="199"/>
      <c r="BY813" s="199"/>
      <c r="BZ813" s="199"/>
      <c r="CA813" s="199"/>
      <c r="CB813" s="199"/>
      <c r="CC813" s="199"/>
      <c r="CD813" s="199"/>
      <c r="CE813" s="199"/>
      <c r="CF813" s="199"/>
      <c r="CG813" s="199"/>
      <c r="CH813" s="199"/>
      <c r="CI813" s="199"/>
      <c r="CJ813" s="199"/>
      <c r="CK813" s="199"/>
      <c r="CL813" s="199"/>
      <c r="CM813" s="199"/>
      <c r="CN813" s="199"/>
      <c r="CO813" s="199"/>
      <c r="CP813" s="199"/>
      <c r="CQ813" s="199"/>
      <c r="CR813" s="199"/>
      <c r="CS813" s="199"/>
      <c r="CT813" s="199"/>
      <c r="CU813" s="199"/>
      <c r="CV813" s="199"/>
      <c r="CW813" s="199"/>
      <c r="CX813" s="199"/>
      <c r="CY813" s="199"/>
      <c r="CZ813" s="199"/>
      <c r="DA813" s="199"/>
      <c r="DB813" s="199"/>
      <c r="DC813" s="199"/>
      <c r="DD813" s="199"/>
      <c r="DE813" s="199"/>
      <c r="DF813" s="199"/>
      <c r="DG813" s="199"/>
      <c r="DH813" s="199"/>
      <c r="DI813" s="199"/>
      <c r="DJ813" s="199"/>
      <c r="DK813" s="199"/>
      <c r="DL813" s="199"/>
      <c r="DM813" s="199"/>
      <c r="DN813" s="199"/>
      <c r="DO813" s="199"/>
      <c r="DP813" s="199"/>
      <c r="DQ813" s="199"/>
      <c r="DR813" s="199"/>
      <c r="DS813" s="199"/>
      <c r="DT813" s="199"/>
      <c r="DU813" s="199"/>
    </row>
    <row r="814" spans="51:125" s="86" customFormat="1">
      <c r="AY814" s="197"/>
      <c r="AZ814" s="197"/>
      <c r="BA814" s="197"/>
      <c r="BB814" s="197"/>
      <c r="BC814" s="197"/>
      <c r="BD814" s="197"/>
      <c r="BE814" s="197"/>
      <c r="BF814" s="197"/>
      <c r="BG814" s="197"/>
      <c r="BH814" s="197"/>
      <c r="BI814" s="197"/>
      <c r="BJ814" s="197"/>
      <c r="BK814" s="197"/>
      <c r="BL814" s="197"/>
      <c r="BM814" s="197"/>
      <c r="BN814" s="197"/>
      <c r="BO814" s="197"/>
      <c r="BP814" s="197"/>
      <c r="BQ814" s="197"/>
      <c r="BR814" s="197"/>
      <c r="BS814" s="197"/>
      <c r="BT814" s="197"/>
      <c r="BU814" s="197"/>
      <c r="BV814" s="197"/>
      <c r="BW814" s="197"/>
      <c r="BX814" s="199"/>
      <c r="BY814" s="199"/>
      <c r="BZ814" s="199"/>
      <c r="CA814" s="199"/>
      <c r="CB814" s="199"/>
      <c r="CC814" s="199"/>
      <c r="CD814" s="199"/>
      <c r="CE814" s="199"/>
      <c r="CF814" s="199"/>
      <c r="CG814" s="199"/>
      <c r="CH814" s="199"/>
      <c r="CI814" s="199"/>
      <c r="CJ814" s="199"/>
      <c r="CK814" s="199"/>
      <c r="CL814" s="199"/>
      <c r="CM814" s="199"/>
      <c r="CN814" s="199"/>
      <c r="CO814" s="199"/>
      <c r="CP814" s="199"/>
      <c r="CQ814" s="199"/>
      <c r="CR814" s="199"/>
      <c r="CS814" s="199"/>
      <c r="CT814" s="199"/>
      <c r="CU814" s="199"/>
      <c r="CV814" s="199"/>
      <c r="CW814" s="199"/>
      <c r="CX814" s="199"/>
      <c r="CY814" s="199"/>
      <c r="CZ814" s="199"/>
      <c r="DA814" s="199"/>
      <c r="DB814" s="199"/>
      <c r="DC814" s="199"/>
      <c r="DD814" s="199"/>
      <c r="DE814" s="199"/>
      <c r="DF814" s="199"/>
      <c r="DG814" s="199"/>
      <c r="DH814" s="199"/>
      <c r="DI814" s="199"/>
      <c r="DJ814" s="199"/>
      <c r="DK814" s="199"/>
      <c r="DL814" s="199"/>
      <c r="DM814" s="199"/>
      <c r="DN814" s="199"/>
      <c r="DO814" s="199"/>
      <c r="DP814" s="199"/>
      <c r="DQ814" s="199"/>
      <c r="DR814" s="199"/>
      <c r="DS814" s="199"/>
      <c r="DT814" s="199"/>
      <c r="DU814" s="199"/>
    </row>
    <row r="815" spans="51:125" s="86" customFormat="1">
      <c r="AY815" s="197"/>
      <c r="AZ815" s="197"/>
      <c r="BA815" s="197"/>
      <c r="BB815" s="197"/>
      <c r="BC815" s="197"/>
      <c r="BD815" s="197"/>
      <c r="BE815" s="197"/>
      <c r="BF815" s="197"/>
      <c r="BG815" s="197"/>
      <c r="BH815" s="197"/>
      <c r="BI815" s="197"/>
      <c r="BJ815" s="197"/>
      <c r="BK815" s="197"/>
      <c r="BL815" s="197"/>
      <c r="BM815" s="197"/>
      <c r="BN815" s="197"/>
      <c r="BO815" s="197"/>
      <c r="BP815" s="197"/>
      <c r="BQ815" s="197"/>
      <c r="BR815" s="197"/>
      <c r="BS815" s="197"/>
      <c r="BT815" s="197"/>
      <c r="BU815" s="197"/>
      <c r="BV815" s="197"/>
      <c r="BW815" s="197"/>
      <c r="BX815" s="199"/>
      <c r="BY815" s="199"/>
      <c r="BZ815" s="199"/>
      <c r="CA815" s="199"/>
      <c r="CB815" s="199"/>
      <c r="CC815" s="199"/>
      <c r="CD815" s="199"/>
      <c r="CE815" s="199"/>
      <c r="CF815" s="199"/>
      <c r="CG815" s="199"/>
      <c r="CH815" s="199"/>
      <c r="CI815" s="199"/>
      <c r="CJ815" s="199"/>
      <c r="CK815" s="199"/>
      <c r="CL815" s="199"/>
      <c r="CM815" s="199"/>
      <c r="CN815" s="199"/>
      <c r="CO815" s="199"/>
      <c r="CP815" s="199"/>
      <c r="CQ815" s="199"/>
      <c r="CR815" s="199"/>
      <c r="CS815" s="199"/>
      <c r="CT815" s="199"/>
      <c r="CU815" s="199"/>
      <c r="CV815" s="199"/>
      <c r="CW815" s="199"/>
      <c r="CX815" s="199"/>
      <c r="CY815" s="199"/>
      <c r="CZ815" s="199"/>
      <c r="DA815" s="199"/>
      <c r="DB815" s="199"/>
      <c r="DC815" s="199"/>
      <c r="DD815" s="199"/>
      <c r="DE815" s="199"/>
      <c r="DF815" s="199"/>
      <c r="DG815" s="199"/>
      <c r="DH815" s="199"/>
      <c r="DI815" s="199"/>
      <c r="DJ815" s="199"/>
      <c r="DK815" s="199"/>
      <c r="DL815" s="199"/>
      <c r="DM815" s="199"/>
      <c r="DN815" s="199"/>
      <c r="DO815" s="199"/>
      <c r="DP815" s="199"/>
      <c r="DQ815" s="199"/>
      <c r="DR815" s="199"/>
      <c r="DS815" s="199"/>
      <c r="DT815" s="199"/>
      <c r="DU815" s="199"/>
    </row>
    <row r="816" spans="51:125" s="86" customFormat="1">
      <c r="AY816" s="197"/>
      <c r="AZ816" s="197"/>
      <c r="BA816" s="197"/>
      <c r="BB816" s="197"/>
      <c r="BC816" s="197"/>
      <c r="BD816" s="197"/>
      <c r="BE816" s="197"/>
      <c r="BF816" s="197"/>
      <c r="BG816" s="197"/>
      <c r="BH816" s="197"/>
      <c r="BI816" s="197"/>
      <c r="BJ816" s="197"/>
      <c r="BK816" s="197"/>
      <c r="BL816" s="197"/>
      <c r="BM816" s="197"/>
      <c r="BN816" s="197"/>
      <c r="BO816" s="197"/>
      <c r="BP816" s="197"/>
      <c r="BQ816" s="197"/>
      <c r="BR816" s="197"/>
      <c r="BS816" s="197"/>
      <c r="BT816" s="197"/>
      <c r="BU816" s="197"/>
      <c r="BV816" s="197"/>
      <c r="BW816" s="197"/>
      <c r="BX816" s="199"/>
      <c r="BY816" s="199"/>
      <c r="BZ816" s="199"/>
      <c r="CA816" s="199"/>
      <c r="CB816" s="199"/>
      <c r="CC816" s="199"/>
      <c r="CD816" s="199"/>
      <c r="CE816" s="199"/>
      <c r="CF816" s="199"/>
      <c r="CG816" s="199"/>
      <c r="CH816" s="199"/>
      <c r="CI816" s="199"/>
      <c r="CJ816" s="199"/>
      <c r="CK816" s="199"/>
      <c r="CL816" s="199"/>
      <c r="CM816" s="199"/>
      <c r="CN816" s="199"/>
      <c r="CO816" s="199"/>
      <c r="CP816" s="199"/>
      <c r="CQ816" s="199"/>
      <c r="CR816" s="199"/>
      <c r="CS816" s="199"/>
      <c r="CT816" s="199"/>
      <c r="CU816" s="199"/>
      <c r="CV816" s="199"/>
      <c r="CW816" s="199"/>
      <c r="CX816" s="199"/>
      <c r="CY816" s="199"/>
      <c r="CZ816" s="199"/>
      <c r="DA816" s="199"/>
      <c r="DB816" s="199"/>
      <c r="DC816" s="199"/>
      <c r="DD816" s="199"/>
      <c r="DE816" s="199"/>
      <c r="DF816" s="199"/>
      <c r="DG816" s="199"/>
      <c r="DH816" s="199"/>
      <c r="DI816" s="199"/>
      <c r="DJ816" s="199"/>
      <c r="DK816" s="199"/>
      <c r="DL816" s="199"/>
      <c r="DM816" s="199"/>
      <c r="DN816" s="199"/>
      <c r="DO816" s="199"/>
      <c r="DP816" s="199"/>
      <c r="DQ816" s="199"/>
      <c r="DR816" s="199"/>
      <c r="DS816" s="199"/>
      <c r="DT816" s="199"/>
      <c r="DU816" s="199"/>
    </row>
    <row r="817" spans="2:3">
      <c r="B817" s="86"/>
      <c r="C817" s="86"/>
    </row>
    <row r="818" spans="2:3">
      <c r="B818" s="86"/>
      <c r="C818" s="86"/>
    </row>
    <row r="819" spans="2:3">
      <c r="B819" s="86"/>
      <c r="C819" s="86"/>
    </row>
    <row r="820" spans="2:3">
      <c r="B820" s="86"/>
      <c r="C820" s="86"/>
    </row>
    <row r="821" spans="2:3">
      <c r="B821" s="86"/>
      <c r="C821" s="86"/>
    </row>
    <row r="822" spans="2:3">
      <c r="B822" s="86"/>
      <c r="C822" s="86"/>
    </row>
    <row r="823" spans="2:3">
      <c r="B823" s="86"/>
      <c r="C823" s="86"/>
    </row>
    <row r="824" spans="2:3">
      <c r="B824" s="86"/>
      <c r="C824" s="86"/>
    </row>
    <row r="825" spans="2:3">
      <c r="B825" s="86"/>
      <c r="C825" s="86"/>
    </row>
    <row r="826" spans="2:3">
      <c r="B826" s="86"/>
      <c r="C826" s="86"/>
    </row>
    <row r="827" spans="2:3">
      <c r="B827" s="86"/>
      <c r="C827" s="86"/>
    </row>
    <row r="828" spans="2:3">
      <c r="B828" s="86"/>
      <c r="C828" s="86"/>
    </row>
    <row r="829" spans="2:3">
      <c r="B829" s="86"/>
      <c r="C829" s="86"/>
    </row>
    <row r="830" spans="2:3">
      <c r="B830" s="86"/>
      <c r="C830" s="86"/>
    </row>
    <row r="831" spans="2:3">
      <c r="B831" s="86"/>
      <c r="C831" s="86"/>
    </row>
    <row r="832" spans="2:3">
      <c r="B832" s="86"/>
      <c r="C832" s="86"/>
    </row>
    <row r="833" spans="2:3">
      <c r="B833" s="86"/>
      <c r="C833" s="86"/>
    </row>
    <row r="834" spans="2:3">
      <c r="B834" s="86"/>
      <c r="C834" s="86"/>
    </row>
    <row r="835" spans="2:3">
      <c r="B835" s="86"/>
      <c r="C835" s="86"/>
    </row>
    <row r="836" spans="2:3">
      <c r="B836" s="86"/>
      <c r="C836" s="86"/>
    </row>
    <row r="837" spans="2:3">
      <c r="B837" s="86"/>
      <c r="C837" s="86"/>
    </row>
    <row r="838" spans="2:3" ht="31.5" customHeight="1">
      <c r="B838" s="86"/>
      <c r="C838" s="86"/>
    </row>
    <row r="839" spans="2:3">
      <c r="B839" s="86"/>
      <c r="C839" s="86"/>
    </row>
    <row r="840" spans="2:3">
      <c r="B840" s="86"/>
      <c r="C840" s="86"/>
    </row>
    <row r="841" spans="2:3">
      <c r="B841" s="86"/>
      <c r="C841" s="86"/>
    </row>
    <row r="842" spans="2:3">
      <c r="B842" s="86"/>
      <c r="C842" s="86"/>
    </row>
    <row r="843" spans="2:3" ht="20.25" customHeight="1">
      <c r="B843" s="86"/>
      <c r="C843" s="86"/>
    </row>
    <row r="844" spans="2:3" ht="19.5" customHeight="1">
      <c r="B844" s="86"/>
      <c r="C844" s="86"/>
    </row>
    <row r="845" spans="2:3">
      <c r="B845" s="86"/>
      <c r="C845" s="86"/>
    </row>
    <row r="846" spans="2:3">
      <c r="B846" s="86"/>
      <c r="C846" s="86"/>
    </row>
    <row r="847" spans="2:3">
      <c r="B847" s="86"/>
      <c r="C847" s="86"/>
    </row>
    <row r="848" spans="2:3">
      <c r="B848" s="86"/>
      <c r="C848" s="86"/>
    </row>
    <row r="849" spans="51:125" s="86" customFormat="1">
      <c r="AY849" s="197"/>
      <c r="AZ849" s="197"/>
      <c r="BA849" s="197"/>
      <c r="BB849" s="197"/>
      <c r="BC849" s="197"/>
      <c r="BD849" s="197"/>
      <c r="BE849" s="197"/>
      <c r="BF849" s="197"/>
      <c r="BG849" s="197"/>
      <c r="BH849" s="197"/>
      <c r="BI849" s="197"/>
      <c r="BJ849" s="197"/>
      <c r="BK849" s="197"/>
      <c r="BL849" s="197"/>
      <c r="BM849" s="197"/>
      <c r="BN849" s="197"/>
      <c r="BO849" s="197"/>
      <c r="BP849" s="197"/>
      <c r="BQ849" s="197"/>
      <c r="BR849" s="197"/>
      <c r="BS849" s="197"/>
      <c r="BT849" s="197"/>
      <c r="BU849" s="197"/>
      <c r="BV849" s="197"/>
      <c r="BW849" s="197"/>
      <c r="BX849" s="199"/>
      <c r="BY849" s="199"/>
      <c r="BZ849" s="199"/>
      <c r="CA849" s="199"/>
      <c r="CB849" s="199"/>
      <c r="CC849" s="199"/>
      <c r="CD849" s="199"/>
      <c r="CE849" s="199"/>
      <c r="CF849" s="199"/>
      <c r="CG849" s="199"/>
      <c r="CH849" s="199"/>
      <c r="CI849" s="199"/>
      <c r="CJ849" s="199"/>
      <c r="CK849" s="199"/>
      <c r="CL849" s="199"/>
      <c r="CM849" s="199"/>
      <c r="CN849" s="199"/>
      <c r="CO849" s="199"/>
      <c r="CP849" s="199"/>
      <c r="CQ849" s="199"/>
      <c r="CR849" s="199"/>
      <c r="CS849" s="199"/>
      <c r="CT849" s="199"/>
      <c r="CU849" s="199"/>
      <c r="CV849" s="199"/>
      <c r="CW849" s="199"/>
      <c r="CX849" s="199"/>
      <c r="CY849" s="199"/>
      <c r="CZ849" s="199"/>
      <c r="DA849" s="199"/>
      <c r="DB849" s="199"/>
      <c r="DC849" s="199"/>
      <c r="DD849" s="199"/>
      <c r="DE849" s="199"/>
      <c r="DF849" s="199"/>
      <c r="DG849" s="199"/>
      <c r="DH849" s="199"/>
      <c r="DI849" s="199"/>
      <c r="DJ849" s="199"/>
      <c r="DK849" s="199"/>
      <c r="DL849" s="199"/>
      <c r="DM849" s="199"/>
      <c r="DN849" s="199"/>
      <c r="DO849" s="199"/>
      <c r="DP849" s="199"/>
      <c r="DQ849" s="199"/>
      <c r="DR849" s="199"/>
      <c r="DS849" s="199"/>
      <c r="DT849" s="199"/>
      <c r="DU849" s="199"/>
    </row>
    <row r="850" spans="51:125" s="86" customFormat="1">
      <c r="AY850" s="197"/>
      <c r="AZ850" s="197"/>
      <c r="BA850" s="197"/>
      <c r="BB850" s="197"/>
      <c r="BC850" s="197"/>
      <c r="BD850" s="197"/>
      <c r="BE850" s="197"/>
      <c r="BF850" s="197"/>
      <c r="BG850" s="197"/>
      <c r="BH850" s="197"/>
      <c r="BI850" s="197"/>
      <c r="BJ850" s="197"/>
      <c r="BK850" s="197"/>
      <c r="BL850" s="197"/>
      <c r="BM850" s="197"/>
      <c r="BN850" s="197"/>
      <c r="BO850" s="197"/>
      <c r="BP850" s="197"/>
      <c r="BQ850" s="197"/>
      <c r="BR850" s="197"/>
      <c r="BS850" s="197"/>
      <c r="BT850" s="197"/>
      <c r="BU850" s="197"/>
      <c r="BV850" s="197"/>
      <c r="BW850" s="197"/>
      <c r="BX850" s="199"/>
      <c r="BY850" s="199"/>
      <c r="BZ850" s="199"/>
      <c r="CA850" s="199"/>
      <c r="CB850" s="199"/>
      <c r="CC850" s="199"/>
      <c r="CD850" s="199"/>
      <c r="CE850" s="199"/>
      <c r="CF850" s="199"/>
      <c r="CG850" s="199"/>
      <c r="CH850" s="199"/>
      <c r="CI850" s="199"/>
      <c r="CJ850" s="199"/>
      <c r="CK850" s="199"/>
      <c r="CL850" s="199"/>
      <c r="CM850" s="199"/>
      <c r="CN850" s="199"/>
      <c r="CO850" s="199"/>
      <c r="CP850" s="199"/>
      <c r="CQ850" s="199"/>
      <c r="CR850" s="199"/>
      <c r="CS850" s="199"/>
      <c r="CT850" s="199"/>
      <c r="CU850" s="199"/>
      <c r="CV850" s="199"/>
      <c r="CW850" s="199"/>
      <c r="CX850" s="199"/>
      <c r="CY850" s="199"/>
      <c r="CZ850" s="199"/>
      <c r="DA850" s="199"/>
      <c r="DB850" s="199"/>
      <c r="DC850" s="199"/>
      <c r="DD850" s="199"/>
      <c r="DE850" s="199"/>
      <c r="DF850" s="199"/>
      <c r="DG850" s="199"/>
      <c r="DH850" s="199"/>
      <c r="DI850" s="199"/>
      <c r="DJ850" s="199"/>
      <c r="DK850" s="199"/>
      <c r="DL850" s="199"/>
      <c r="DM850" s="199"/>
      <c r="DN850" s="199"/>
      <c r="DO850" s="199"/>
      <c r="DP850" s="199"/>
      <c r="DQ850" s="199"/>
      <c r="DR850" s="199"/>
      <c r="DS850" s="199"/>
      <c r="DT850" s="199"/>
      <c r="DU850" s="199"/>
    </row>
    <row r="851" spans="51:125" s="86" customFormat="1">
      <c r="AY851" s="197"/>
      <c r="AZ851" s="197"/>
      <c r="BA851" s="197"/>
      <c r="BB851" s="197"/>
      <c r="BC851" s="197"/>
      <c r="BD851" s="197"/>
      <c r="BE851" s="197"/>
      <c r="BF851" s="197"/>
      <c r="BG851" s="197"/>
      <c r="BH851" s="197"/>
      <c r="BI851" s="197"/>
      <c r="BJ851" s="197"/>
      <c r="BK851" s="197"/>
      <c r="BL851" s="197"/>
      <c r="BM851" s="197"/>
      <c r="BN851" s="197"/>
      <c r="BO851" s="197"/>
      <c r="BP851" s="197"/>
      <c r="BQ851" s="197"/>
      <c r="BR851" s="197"/>
      <c r="BS851" s="197"/>
      <c r="BT851" s="197"/>
      <c r="BU851" s="197"/>
      <c r="BV851" s="197"/>
      <c r="BW851" s="197"/>
      <c r="BX851" s="199"/>
      <c r="BY851" s="199"/>
      <c r="BZ851" s="199"/>
      <c r="CA851" s="199"/>
      <c r="CB851" s="199"/>
      <c r="CC851" s="199"/>
      <c r="CD851" s="199"/>
      <c r="CE851" s="199"/>
      <c r="CF851" s="199"/>
      <c r="CG851" s="199"/>
      <c r="CH851" s="199"/>
      <c r="CI851" s="199"/>
      <c r="CJ851" s="199"/>
      <c r="CK851" s="199"/>
      <c r="CL851" s="199"/>
      <c r="CM851" s="199"/>
      <c r="CN851" s="199"/>
      <c r="CO851" s="199"/>
      <c r="CP851" s="199"/>
      <c r="CQ851" s="199"/>
      <c r="CR851" s="199"/>
      <c r="CS851" s="199"/>
      <c r="CT851" s="199"/>
      <c r="CU851" s="199"/>
      <c r="CV851" s="199"/>
      <c r="CW851" s="199"/>
      <c r="CX851" s="199"/>
      <c r="CY851" s="199"/>
      <c r="CZ851" s="199"/>
      <c r="DA851" s="199"/>
      <c r="DB851" s="199"/>
      <c r="DC851" s="199"/>
      <c r="DD851" s="199"/>
      <c r="DE851" s="199"/>
      <c r="DF851" s="199"/>
      <c r="DG851" s="199"/>
      <c r="DH851" s="199"/>
      <c r="DI851" s="199"/>
      <c r="DJ851" s="199"/>
      <c r="DK851" s="199"/>
      <c r="DL851" s="199"/>
      <c r="DM851" s="199"/>
      <c r="DN851" s="199"/>
      <c r="DO851" s="199"/>
      <c r="DP851" s="199"/>
      <c r="DQ851" s="199"/>
      <c r="DR851" s="199"/>
      <c r="DS851" s="199"/>
      <c r="DT851" s="199"/>
      <c r="DU851" s="199"/>
    </row>
    <row r="852" spans="51:125" s="86" customFormat="1">
      <c r="AY852" s="197"/>
      <c r="AZ852" s="197"/>
      <c r="BA852" s="197"/>
      <c r="BB852" s="197"/>
      <c r="BC852" s="197"/>
      <c r="BD852" s="197"/>
      <c r="BE852" s="197"/>
      <c r="BF852" s="197"/>
      <c r="BG852" s="197"/>
      <c r="BH852" s="197"/>
      <c r="BI852" s="197"/>
      <c r="BJ852" s="197"/>
      <c r="BK852" s="197"/>
      <c r="BL852" s="197"/>
      <c r="BM852" s="197"/>
      <c r="BN852" s="197"/>
      <c r="BO852" s="197"/>
      <c r="BP852" s="197"/>
      <c r="BQ852" s="197"/>
      <c r="BR852" s="197"/>
      <c r="BS852" s="197"/>
      <c r="BT852" s="197"/>
      <c r="BU852" s="197"/>
      <c r="BV852" s="197"/>
      <c r="BW852" s="197"/>
      <c r="BX852" s="199"/>
      <c r="BY852" s="199"/>
      <c r="BZ852" s="199"/>
      <c r="CA852" s="199"/>
      <c r="CB852" s="199"/>
      <c r="CC852" s="199"/>
      <c r="CD852" s="199"/>
      <c r="CE852" s="199"/>
      <c r="CF852" s="199"/>
      <c r="CG852" s="199"/>
      <c r="CH852" s="199"/>
      <c r="CI852" s="199"/>
      <c r="CJ852" s="199"/>
      <c r="CK852" s="199"/>
      <c r="CL852" s="199"/>
      <c r="CM852" s="199"/>
      <c r="CN852" s="199"/>
      <c r="CO852" s="199"/>
      <c r="CP852" s="199"/>
      <c r="CQ852" s="199"/>
      <c r="CR852" s="199"/>
      <c r="CS852" s="199"/>
      <c r="CT852" s="199"/>
      <c r="CU852" s="199"/>
      <c r="CV852" s="199"/>
      <c r="CW852" s="199"/>
      <c r="CX852" s="199"/>
      <c r="CY852" s="199"/>
      <c r="CZ852" s="199"/>
      <c r="DA852" s="199"/>
      <c r="DB852" s="199"/>
      <c r="DC852" s="199"/>
      <c r="DD852" s="199"/>
      <c r="DE852" s="199"/>
      <c r="DF852" s="199"/>
      <c r="DG852" s="199"/>
      <c r="DH852" s="199"/>
      <c r="DI852" s="199"/>
      <c r="DJ852" s="199"/>
      <c r="DK852" s="199"/>
      <c r="DL852" s="199"/>
      <c r="DM852" s="199"/>
      <c r="DN852" s="199"/>
      <c r="DO852" s="199"/>
      <c r="DP852" s="199"/>
      <c r="DQ852" s="199"/>
      <c r="DR852" s="199"/>
      <c r="DS852" s="199"/>
      <c r="DT852" s="199"/>
      <c r="DU852" s="199"/>
    </row>
    <row r="853" spans="51:125" s="86" customFormat="1">
      <c r="AY853" s="197"/>
      <c r="AZ853" s="197"/>
      <c r="BA853" s="197"/>
      <c r="BB853" s="197"/>
      <c r="BC853" s="197"/>
      <c r="BD853" s="197"/>
      <c r="BE853" s="197"/>
      <c r="BF853" s="197"/>
      <c r="BG853" s="197"/>
      <c r="BH853" s="197"/>
      <c r="BI853" s="197"/>
      <c r="BJ853" s="197"/>
      <c r="BK853" s="197"/>
      <c r="BL853" s="197"/>
      <c r="BM853" s="197"/>
      <c r="BN853" s="197"/>
      <c r="BO853" s="197"/>
      <c r="BP853" s="197"/>
      <c r="BQ853" s="197"/>
      <c r="BR853" s="197"/>
      <c r="BS853" s="197"/>
      <c r="BT853" s="197"/>
      <c r="BU853" s="197"/>
      <c r="BV853" s="197"/>
      <c r="BW853" s="197"/>
      <c r="BX853" s="199"/>
      <c r="BY853" s="199"/>
      <c r="BZ853" s="199"/>
      <c r="CA853" s="199"/>
      <c r="CB853" s="199"/>
      <c r="CC853" s="199"/>
      <c r="CD853" s="199"/>
      <c r="CE853" s="199"/>
      <c r="CF853" s="199"/>
      <c r="CG853" s="199"/>
      <c r="CH853" s="199"/>
      <c r="CI853" s="199"/>
      <c r="CJ853" s="199"/>
      <c r="CK853" s="199"/>
      <c r="CL853" s="199"/>
      <c r="CM853" s="199"/>
      <c r="CN853" s="199"/>
      <c r="CO853" s="199"/>
      <c r="CP853" s="199"/>
      <c r="CQ853" s="199"/>
      <c r="CR853" s="199"/>
      <c r="CS853" s="199"/>
      <c r="CT853" s="199"/>
      <c r="CU853" s="199"/>
      <c r="CV853" s="199"/>
      <c r="CW853" s="199"/>
      <c r="CX853" s="199"/>
      <c r="CY853" s="199"/>
      <c r="CZ853" s="199"/>
      <c r="DA853" s="199"/>
      <c r="DB853" s="199"/>
      <c r="DC853" s="199"/>
      <c r="DD853" s="199"/>
      <c r="DE853" s="199"/>
      <c r="DF853" s="199"/>
      <c r="DG853" s="199"/>
      <c r="DH853" s="199"/>
      <c r="DI853" s="199"/>
      <c r="DJ853" s="199"/>
      <c r="DK853" s="199"/>
      <c r="DL853" s="199"/>
      <c r="DM853" s="199"/>
      <c r="DN853" s="199"/>
      <c r="DO853" s="199"/>
      <c r="DP853" s="199"/>
      <c r="DQ853" s="199"/>
      <c r="DR853" s="199"/>
      <c r="DS853" s="199"/>
      <c r="DT853" s="199"/>
      <c r="DU853" s="199"/>
    </row>
    <row r="854" spans="51:125" s="86" customFormat="1">
      <c r="AY854" s="197"/>
      <c r="AZ854" s="197"/>
      <c r="BA854" s="197"/>
      <c r="BB854" s="197"/>
      <c r="BC854" s="197"/>
      <c r="BD854" s="197"/>
      <c r="BE854" s="197"/>
      <c r="BF854" s="197"/>
      <c r="BG854" s="197"/>
      <c r="BH854" s="197"/>
      <c r="BI854" s="197"/>
      <c r="BJ854" s="197"/>
      <c r="BK854" s="197"/>
      <c r="BL854" s="197"/>
      <c r="BM854" s="197"/>
      <c r="BN854" s="197"/>
      <c r="BO854" s="197"/>
      <c r="BP854" s="197"/>
      <c r="BQ854" s="197"/>
      <c r="BR854" s="197"/>
      <c r="BS854" s="197"/>
      <c r="BT854" s="197"/>
      <c r="BU854" s="197"/>
      <c r="BV854" s="197"/>
      <c r="BW854" s="197"/>
      <c r="BX854" s="199"/>
      <c r="BY854" s="199"/>
      <c r="BZ854" s="199"/>
      <c r="CA854" s="199"/>
      <c r="CB854" s="199"/>
      <c r="CC854" s="199"/>
      <c r="CD854" s="199"/>
      <c r="CE854" s="199"/>
      <c r="CF854" s="199"/>
      <c r="CG854" s="199"/>
      <c r="CH854" s="199"/>
      <c r="CI854" s="199"/>
      <c r="CJ854" s="199"/>
      <c r="CK854" s="199"/>
      <c r="CL854" s="199"/>
      <c r="CM854" s="199"/>
      <c r="CN854" s="199"/>
      <c r="CO854" s="199"/>
      <c r="CP854" s="199"/>
      <c r="CQ854" s="199"/>
      <c r="CR854" s="199"/>
      <c r="CS854" s="199"/>
      <c r="CT854" s="199"/>
      <c r="CU854" s="199"/>
      <c r="CV854" s="199"/>
      <c r="CW854" s="199"/>
      <c r="CX854" s="199"/>
      <c r="CY854" s="199"/>
      <c r="CZ854" s="199"/>
      <c r="DA854" s="199"/>
      <c r="DB854" s="199"/>
      <c r="DC854" s="199"/>
      <c r="DD854" s="199"/>
      <c r="DE854" s="199"/>
      <c r="DF854" s="199"/>
      <c r="DG854" s="199"/>
      <c r="DH854" s="199"/>
      <c r="DI854" s="199"/>
      <c r="DJ854" s="199"/>
      <c r="DK854" s="199"/>
      <c r="DL854" s="199"/>
      <c r="DM854" s="199"/>
      <c r="DN854" s="199"/>
      <c r="DO854" s="199"/>
      <c r="DP854" s="199"/>
      <c r="DQ854" s="199"/>
      <c r="DR854" s="199"/>
      <c r="DS854" s="199"/>
      <c r="DT854" s="199"/>
      <c r="DU854" s="199"/>
    </row>
    <row r="855" spans="51:125" s="86" customFormat="1">
      <c r="AY855" s="197"/>
      <c r="AZ855" s="197"/>
      <c r="BA855" s="197"/>
      <c r="BB855" s="197"/>
      <c r="BC855" s="197"/>
      <c r="BD855" s="197"/>
      <c r="BE855" s="197"/>
      <c r="BF855" s="197"/>
      <c r="BG855" s="197"/>
      <c r="BH855" s="197"/>
      <c r="BI855" s="197"/>
      <c r="BJ855" s="197"/>
      <c r="BK855" s="197"/>
      <c r="BL855" s="197"/>
      <c r="BM855" s="197"/>
      <c r="BN855" s="197"/>
      <c r="BO855" s="197"/>
      <c r="BP855" s="197"/>
      <c r="BQ855" s="197"/>
      <c r="BR855" s="197"/>
      <c r="BS855" s="197"/>
      <c r="BT855" s="197"/>
      <c r="BU855" s="197"/>
      <c r="BV855" s="197"/>
      <c r="BW855" s="197"/>
      <c r="BX855" s="199"/>
      <c r="BY855" s="199"/>
      <c r="BZ855" s="199"/>
      <c r="CA855" s="199"/>
      <c r="CB855" s="199"/>
      <c r="CC855" s="199"/>
      <c r="CD855" s="199"/>
      <c r="CE855" s="199"/>
      <c r="CF855" s="199"/>
      <c r="CG855" s="199"/>
      <c r="CH855" s="199"/>
      <c r="CI855" s="199"/>
      <c r="CJ855" s="199"/>
      <c r="CK855" s="199"/>
      <c r="CL855" s="199"/>
      <c r="CM855" s="199"/>
      <c r="CN855" s="199"/>
      <c r="CO855" s="199"/>
      <c r="CP855" s="199"/>
      <c r="CQ855" s="199"/>
      <c r="CR855" s="199"/>
      <c r="CS855" s="199"/>
      <c r="CT855" s="199"/>
      <c r="CU855" s="199"/>
      <c r="CV855" s="199"/>
      <c r="CW855" s="199"/>
      <c r="CX855" s="199"/>
      <c r="CY855" s="199"/>
      <c r="CZ855" s="199"/>
      <c r="DA855" s="199"/>
      <c r="DB855" s="199"/>
      <c r="DC855" s="199"/>
      <c r="DD855" s="199"/>
      <c r="DE855" s="199"/>
      <c r="DF855" s="199"/>
      <c r="DG855" s="199"/>
      <c r="DH855" s="199"/>
      <c r="DI855" s="199"/>
      <c r="DJ855" s="199"/>
      <c r="DK855" s="199"/>
      <c r="DL855" s="199"/>
      <c r="DM855" s="199"/>
      <c r="DN855" s="199"/>
      <c r="DO855" s="199"/>
      <c r="DP855" s="199"/>
      <c r="DQ855" s="199"/>
      <c r="DR855" s="199"/>
      <c r="DS855" s="199"/>
      <c r="DT855" s="199"/>
      <c r="DU855" s="199"/>
    </row>
    <row r="856" spans="51:125" s="86" customFormat="1">
      <c r="AY856" s="197"/>
      <c r="AZ856" s="197"/>
      <c r="BA856" s="197"/>
      <c r="BB856" s="197"/>
      <c r="BC856" s="197"/>
      <c r="BD856" s="197"/>
      <c r="BE856" s="197"/>
      <c r="BF856" s="197"/>
      <c r="BG856" s="197"/>
      <c r="BH856" s="197"/>
      <c r="BI856" s="197"/>
      <c r="BJ856" s="197"/>
      <c r="BK856" s="197"/>
      <c r="BL856" s="197"/>
      <c r="BM856" s="197"/>
      <c r="BN856" s="197"/>
      <c r="BO856" s="197"/>
      <c r="BP856" s="197"/>
      <c r="BQ856" s="197"/>
      <c r="BR856" s="197"/>
      <c r="BS856" s="197"/>
      <c r="BT856" s="197"/>
      <c r="BU856" s="197"/>
      <c r="BV856" s="197"/>
      <c r="BW856" s="197"/>
      <c r="BX856" s="199"/>
      <c r="BY856" s="199"/>
      <c r="BZ856" s="199"/>
      <c r="CA856" s="199"/>
      <c r="CB856" s="199"/>
      <c r="CC856" s="199"/>
      <c r="CD856" s="199"/>
      <c r="CE856" s="199"/>
      <c r="CF856" s="199"/>
      <c r="CG856" s="199"/>
      <c r="CH856" s="199"/>
      <c r="CI856" s="199"/>
      <c r="CJ856" s="199"/>
      <c r="CK856" s="199"/>
      <c r="CL856" s="199"/>
      <c r="CM856" s="199"/>
      <c r="CN856" s="199"/>
      <c r="CO856" s="199"/>
      <c r="CP856" s="199"/>
      <c r="CQ856" s="199"/>
      <c r="CR856" s="199"/>
      <c r="CS856" s="199"/>
      <c r="CT856" s="199"/>
      <c r="CU856" s="199"/>
      <c r="CV856" s="199"/>
      <c r="CW856" s="199"/>
      <c r="CX856" s="199"/>
      <c r="CY856" s="199"/>
      <c r="CZ856" s="199"/>
      <c r="DA856" s="199"/>
      <c r="DB856" s="199"/>
      <c r="DC856" s="199"/>
      <c r="DD856" s="199"/>
      <c r="DE856" s="199"/>
      <c r="DF856" s="199"/>
      <c r="DG856" s="199"/>
      <c r="DH856" s="199"/>
      <c r="DI856" s="199"/>
      <c r="DJ856" s="199"/>
      <c r="DK856" s="199"/>
      <c r="DL856" s="199"/>
      <c r="DM856" s="199"/>
      <c r="DN856" s="199"/>
      <c r="DO856" s="199"/>
      <c r="DP856" s="199"/>
      <c r="DQ856" s="199"/>
      <c r="DR856" s="199"/>
      <c r="DS856" s="199"/>
      <c r="DT856" s="199"/>
      <c r="DU856" s="199"/>
    </row>
    <row r="857" spans="51:125" s="86" customFormat="1">
      <c r="AY857" s="197"/>
      <c r="AZ857" s="197"/>
      <c r="BA857" s="197"/>
      <c r="BB857" s="197"/>
      <c r="BC857" s="197"/>
      <c r="BD857" s="197"/>
      <c r="BE857" s="197"/>
      <c r="BF857" s="197"/>
      <c r="BG857" s="197"/>
      <c r="BH857" s="197"/>
      <c r="BI857" s="197"/>
      <c r="BJ857" s="197"/>
      <c r="BK857" s="197"/>
      <c r="BL857" s="197"/>
      <c r="BM857" s="197"/>
      <c r="BN857" s="197"/>
      <c r="BO857" s="197"/>
      <c r="BP857" s="197"/>
      <c r="BQ857" s="197"/>
      <c r="BR857" s="197"/>
      <c r="BS857" s="197"/>
      <c r="BT857" s="197"/>
      <c r="BU857" s="197"/>
      <c r="BV857" s="197"/>
      <c r="BW857" s="197"/>
      <c r="BX857" s="199"/>
      <c r="BY857" s="199"/>
      <c r="BZ857" s="199"/>
      <c r="CA857" s="199"/>
      <c r="CB857" s="199"/>
      <c r="CC857" s="199"/>
      <c r="CD857" s="199"/>
      <c r="CE857" s="199"/>
      <c r="CF857" s="199"/>
      <c r="CG857" s="199"/>
      <c r="CH857" s="199"/>
      <c r="CI857" s="199"/>
      <c r="CJ857" s="199"/>
      <c r="CK857" s="199"/>
      <c r="CL857" s="199"/>
      <c r="CM857" s="199"/>
      <c r="CN857" s="199"/>
      <c r="CO857" s="199"/>
      <c r="CP857" s="199"/>
      <c r="CQ857" s="199"/>
      <c r="CR857" s="199"/>
      <c r="CS857" s="199"/>
      <c r="CT857" s="199"/>
      <c r="CU857" s="199"/>
      <c r="CV857" s="199"/>
      <c r="CW857" s="199"/>
      <c r="CX857" s="199"/>
      <c r="CY857" s="199"/>
      <c r="CZ857" s="199"/>
      <c r="DA857" s="199"/>
      <c r="DB857" s="199"/>
      <c r="DC857" s="199"/>
      <c r="DD857" s="199"/>
      <c r="DE857" s="199"/>
      <c r="DF857" s="199"/>
      <c r="DG857" s="199"/>
      <c r="DH857" s="199"/>
      <c r="DI857" s="199"/>
      <c r="DJ857" s="199"/>
      <c r="DK857" s="199"/>
      <c r="DL857" s="199"/>
      <c r="DM857" s="199"/>
      <c r="DN857" s="199"/>
      <c r="DO857" s="199"/>
      <c r="DP857" s="199"/>
      <c r="DQ857" s="199"/>
      <c r="DR857" s="199"/>
      <c r="DS857" s="199"/>
      <c r="DT857" s="199"/>
      <c r="DU857" s="199"/>
    </row>
    <row r="858" spans="51:125" s="86" customFormat="1">
      <c r="AY858" s="197"/>
      <c r="AZ858" s="197"/>
      <c r="BA858" s="197"/>
      <c r="BB858" s="197"/>
      <c r="BC858" s="197"/>
      <c r="BD858" s="197"/>
      <c r="BE858" s="197"/>
      <c r="BF858" s="197"/>
      <c r="BG858" s="197"/>
      <c r="BH858" s="197"/>
      <c r="BI858" s="197"/>
      <c r="BJ858" s="197"/>
      <c r="BK858" s="197"/>
      <c r="BL858" s="197"/>
      <c r="BM858" s="197"/>
      <c r="BN858" s="197"/>
      <c r="BO858" s="197"/>
      <c r="BP858" s="197"/>
      <c r="BQ858" s="197"/>
      <c r="BR858" s="197"/>
      <c r="BS858" s="197"/>
      <c r="BT858" s="197"/>
      <c r="BU858" s="197"/>
      <c r="BV858" s="197"/>
      <c r="BW858" s="197"/>
      <c r="BX858" s="199"/>
      <c r="BY858" s="199"/>
      <c r="BZ858" s="199"/>
      <c r="CA858" s="199"/>
      <c r="CB858" s="199"/>
      <c r="CC858" s="199"/>
      <c r="CD858" s="199"/>
      <c r="CE858" s="199"/>
      <c r="CF858" s="199"/>
      <c r="CG858" s="199"/>
      <c r="CH858" s="199"/>
      <c r="CI858" s="199"/>
      <c r="CJ858" s="199"/>
      <c r="CK858" s="199"/>
      <c r="CL858" s="199"/>
      <c r="CM858" s="199"/>
      <c r="CN858" s="199"/>
      <c r="CO858" s="199"/>
      <c r="CP858" s="199"/>
      <c r="CQ858" s="199"/>
      <c r="CR858" s="199"/>
      <c r="CS858" s="199"/>
      <c r="CT858" s="199"/>
      <c r="CU858" s="199"/>
      <c r="CV858" s="199"/>
      <c r="CW858" s="199"/>
      <c r="CX858" s="199"/>
      <c r="CY858" s="199"/>
      <c r="CZ858" s="199"/>
      <c r="DA858" s="199"/>
      <c r="DB858" s="199"/>
      <c r="DC858" s="199"/>
      <c r="DD858" s="199"/>
      <c r="DE858" s="199"/>
      <c r="DF858" s="199"/>
      <c r="DG858" s="199"/>
      <c r="DH858" s="199"/>
      <c r="DI858" s="199"/>
      <c r="DJ858" s="199"/>
      <c r="DK858" s="199"/>
      <c r="DL858" s="199"/>
      <c r="DM858" s="199"/>
      <c r="DN858" s="199"/>
      <c r="DO858" s="199"/>
      <c r="DP858" s="199"/>
      <c r="DQ858" s="199"/>
      <c r="DR858" s="199"/>
      <c r="DS858" s="199"/>
      <c r="DT858" s="199"/>
      <c r="DU858" s="199"/>
    </row>
    <row r="859" spans="51:125" s="86" customFormat="1">
      <c r="AY859" s="197"/>
      <c r="AZ859" s="197"/>
      <c r="BA859" s="197"/>
      <c r="BB859" s="197"/>
      <c r="BC859" s="197"/>
      <c r="BD859" s="197"/>
      <c r="BE859" s="197"/>
      <c r="BF859" s="197"/>
      <c r="BG859" s="197"/>
      <c r="BH859" s="197"/>
      <c r="BI859" s="197"/>
      <c r="BJ859" s="197"/>
      <c r="BK859" s="197"/>
      <c r="BL859" s="197"/>
      <c r="BM859" s="197"/>
      <c r="BN859" s="197"/>
      <c r="BO859" s="197"/>
      <c r="BP859" s="197"/>
      <c r="BQ859" s="197"/>
      <c r="BR859" s="197"/>
      <c r="BS859" s="197"/>
      <c r="BT859" s="197"/>
      <c r="BU859" s="197"/>
      <c r="BV859" s="197"/>
      <c r="BW859" s="197"/>
      <c r="BX859" s="199"/>
      <c r="BY859" s="199"/>
      <c r="BZ859" s="199"/>
      <c r="CA859" s="199"/>
      <c r="CB859" s="199"/>
      <c r="CC859" s="199"/>
      <c r="CD859" s="199"/>
      <c r="CE859" s="199"/>
      <c r="CF859" s="199"/>
      <c r="CG859" s="199"/>
      <c r="CH859" s="199"/>
      <c r="CI859" s="199"/>
      <c r="CJ859" s="199"/>
      <c r="CK859" s="199"/>
      <c r="CL859" s="199"/>
      <c r="CM859" s="199"/>
      <c r="CN859" s="199"/>
      <c r="CO859" s="199"/>
      <c r="CP859" s="199"/>
      <c r="CQ859" s="199"/>
      <c r="CR859" s="199"/>
      <c r="CS859" s="199"/>
      <c r="CT859" s="199"/>
      <c r="CU859" s="199"/>
      <c r="CV859" s="199"/>
      <c r="CW859" s="199"/>
      <c r="CX859" s="199"/>
      <c r="CY859" s="199"/>
      <c r="CZ859" s="199"/>
      <c r="DA859" s="199"/>
      <c r="DB859" s="199"/>
      <c r="DC859" s="199"/>
      <c r="DD859" s="199"/>
      <c r="DE859" s="199"/>
      <c r="DF859" s="199"/>
      <c r="DG859" s="199"/>
      <c r="DH859" s="199"/>
      <c r="DI859" s="199"/>
      <c r="DJ859" s="199"/>
      <c r="DK859" s="199"/>
      <c r="DL859" s="199"/>
      <c r="DM859" s="199"/>
      <c r="DN859" s="199"/>
      <c r="DO859" s="199"/>
      <c r="DP859" s="199"/>
      <c r="DQ859" s="199"/>
      <c r="DR859" s="199"/>
      <c r="DS859" s="199"/>
      <c r="DT859" s="199"/>
      <c r="DU859" s="199"/>
    </row>
    <row r="860" spans="51:125" s="86" customFormat="1">
      <c r="AY860" s="197"/>
      <c r="AZ860" s="197"/>
      <c r="BA860" s="197"/>
      <c r="BB860" s="197"/>
      <c r="BC860" s="197"/>
      <c r="BD860" s="197"/>
      <c r="BE860" s="197"/>
      <c r="BF860" s="197"/>
      <c r="BG860" s="197"/>
      <c r="BH860" s="197"/>
      <c r="BI860" s="197"/>
      <c r="BJ860" s="197"/>
      <c r="BK860" s="197"/>
      <c r="BL860" s="197"/>
      <c r="BM860" s="197"/>
      <c r="BN860" s="197"/>
      <c r="BO860" s="197"/>
      <c r="BP860" s="197"/>
      <c r="BQ860" s="197"/>
      <c r="BR860" s="197"/>
      <c r="BS860" s="197"/>
      <c r="BT860" s="197"/>
      <c r="BU860" s="197"/>
      <c r="BV860" s="197"/>
      <c r="BW860" s="197"/>
      <c r="BX860" s="199"/>
      <c r="BY860" s="199"/>
      <c r="BZ860" s="199"/>
      <c r="CA860" s="199"/>
      <c r="CB860" s="199"/>
      <c r="CC860" s="199"/>
      <c r="CD860" s="199"/>
      <c r="CE860" s="199"/>
      <c r="CF860" s="199"/>
      <c r="CG860" s="199"/>
      <c r="CH860" s="199"/>
      <c r="CI860" s="199"/>
      <c r="CJ860" s="199"/>
      <c r="CK860" s="199"/>
      <c r="CL860" s="199"/>
      <c r="CM860" s="199"/>
      <c r="CN860" s="199"/>
      <c r="CO860" s="199"/>
      <c r="CP860" s="199"/>
      <c r="CQ860" s="199"/>
      <c r="CR860" s="199"/>
      <c r="CS860" s="199"/>
      <c r="CT860" s="199"/>
      <c r="CU860" s="199"/>
      <c r="CV860" s="199"/>
      <c r="CW860" s="199"/>
      <c r="CX860" s="199"/>
      <c r="CY860" s="199"/>
      <c r="CZ860" s="199"/>
      <c r="DA860" s="199"/>
      <c r="DB860" s="199"/>
      <c r="DC860" s="199"/>
      <c r="DD860" s="199"/>
      <c r="DE860" s="199"/>
      <c r="DF860" s="199"/>
      <c r="DG860" s="199"/>
      <c r="DH860" s="199"/>
      <c r="DI860" s="199"/>
      <c r="DJ860" s="199"/>
      <c r="DK860" s="199"/>
      <c r="DL860" s="199"/>
      <c r="DM860" s="199"/>
      <c r="DN860" s="199"/>
      <c r="DO860" s="199"/>
      <c r="DP860" s="199"/>
      <c r="DQ860" s="199"/>
      <c r="DR860" s="199"/>
      <c r="DS860" s="199"/>
      <c r="DT860" s="199"/>
      <c r="DU860" s="199"/>
    </row>
    <row r="861" spans="51:125" s="86" customFormat="1">
      <c r="AY861" s="197"/>
      <c r="AZ861" s="197"/>
      <c r="BA861" s="197"/>
      <c r="BB861" s="197"/>
      <c r="BC861" s="197"/>
      <c r="BD861" s="197"/>
      <c r="BE861" s="197"/>
      <c r="BF861" s="197"/>
      <c r="BG861" s="197"/>
      <c r="BH861" s="197"/>
      <c r="BI861" s="197"/>
      <c r="BJ861" s="197"/>
      <c r="BK861" s="197"/>
      <c r="BL861" s="197"/>
      <c r="BM861" s="197"/>
      <c r="BN861" s="197"/>
      <c r="BO861" s="197"/>
      <c r="BP861" s="197"/>
      <c r="BQ861" s="197"/>
      <c r="BR861" s="197"/>
      <c r="BS861" s="197"/>
      <c r="BT861" s="197"/>
      <c r="BU861" s="197"/>
      <c r="BV861" s="197"/>
      <c r="BW861" s="197"/>
      <c r="BX861" s="199"/>
      <c r="BY861" s="199"/>
      <c r="BZ861" s="199"/>
      <c r="CA861" s="199"/>
      <c r="CB861" s="199"/>
      <c r="CC861" s="199"/>
      <c r="CD861" s="199"/>
      <c r="CE861" s="199"/>
      <c r="CF861" s="199"/>
      <c r="CG861" s="199"/>
      <c r="CH861" s="199"/>
      <c r="CI861" s="199"/>
      <c r="CJ861" s="199"/>
      <c r="CK861" s="199"/>
      <c r="CL861" s="199"/>
      <c r="CM861" s="199"/>
      <c r="CN861" s="199"/>
      <c r="CO861" s="199"/>
      <c r="CP861" s="199"/>
      <c r="CQ861" s="199"/>
      <c r="CR861" s="199"/>
      <c r="CS861" s="199"/>
      <c r="CT861" s="199"/>
      <c r="CU861" s="199"/>
      <c r="CV861" s="199"/>
      <c r="CW861" s="199"/>
      <c r="CX861" s="199"/>
      <c r="CY861" s="199"/>
      <c r="CZ861" s="199"/>
      <c r="DA861" s="199"/>
      <c r="DB861" s="199"/>
      <c r="DC861" s="199"/>
      <c r="DD861" s="199"/>
      <c r="DE861" s="199"/>
      <c r="DF861" s="199"/>
      <c r="DG861" s="199"/>
      <c r="DH861" s="199"/>
      <c r="DI861" s="199"/>
      <c r="DJ861" s="199"/>
      <c r="DK861" s="199"/>
      <c r="DL861" s="199"/>
      <c r="DM861" s="199"/>
      <c r="DN861" s="199"/>
      <c r="DO861" s="199"/>
      <c r="DP861" s="199"/>
      <c r="DQ861" s="199"/>
      <c r="DR861" s="199"/>
      <c r="DS861" s="199"/>
      <c r="DT861" s="199"/>
      <c r="DU861" s="199"/>
    </row>
    <row r="862" spans="51:125" s="86" customFormat="1">
      <c r="AY862" s="197"/>
      <c r="AZ862" s="197"/>
      <c r="BA862" s="197"/>
      <c r="BB862" s="197"/>
      <c r="BC862" s="197"/>
      <c r="BD862" s="197"/>
      <c r="BE862" s="197"/>
      <c r="BF862" s="197"/>
      <c r="BG862" s="197"/>
      <c r="BH862" s="197"/>
      <c r="BI862" s="197"/>
      <c r="BJ862" s="197"/>
      <c r="BK862" s="197"/>
      <c r="BL862" s="197"/>
      <c r="BM862" s="197"/>
      <c r="BN862" s="197"/>
      <c r="BO862" s="197"/>
      <c r="BP862" s="197"/>
      <c r="BQ862" s="197"/>
      <c r="BR862" s="197"/>
      <c r="BS862" s="197"/>
      <c r="BT862" s="197"/>
      <c r="BU862" s="197"/>
      <c r="BV862" s="197"/>
      <c r="BW862" s="197"/>
      <c r="BX862" s="199"/>
      <c r="BY862" s="199"/>
      <c r="BZ862" s="199"/>
      <c r="CA862" s="199"/>
      <c r="CB862" s="199"/>
      <c r="CC862" s="199"/>
      <c r="CD862" s="199"/>
      <c r="CE862" s="199"/>
      <c r="CF862" s="199"/>
      <c r="CG862" s="199"/>
      <c r="CH862" s="199"/>
      <c r="CI862" s="199"/>
      <c r="CJ862" s="199"/>
      <c r="CK862" s="199"/>
      <c r="CL862" s="199"/>
      <c r="CM862" s="199"/>
      <c r="CN862" s="199"/>
      <c r="CO862" s="199"/>
      <c r="CP862" s="199"/>
      <c r="CQ862" s="199"/>
      <c r="CR862" s="199"/>
      <c r="CS862" s="199"/>
      <c r="CT862" s="199"/>
      <c r="CU862" s="199"/>
      <c r="CV862" s="199"/>
      <c r="CW862" s="199"/>
      <c r="CX862" s="199"/>
      <c r="CY862" s="199"/>
      <c r="CZ862" s="199"/>
      <c r="DA862" s="199"/>
      <c r="DB862" s="199"/>
      <c r="DC862" s="199"/>
      <c r="DD862" s="199"/>
      <c r="DE862" s="199"/>
      <c r="DF862" s="199"/>
      <c r="DG862" s="199"/>
      <c r="DH862" s="199"/>
      <c r="DI862" s="199"/>
      <c r="DJ862" s="199"/>
      <c r="DK862" s="199"/>
      <c r="DL862" s="199"/>
      <c r="DM862" s="199"/>
      <c r="DN862" s="199"/>
      <c r="DO862" s="199"/>
      <c r="DP862" s="199"/>
      <c r="DQ862" s="199"/>
      <c r="DR862" s="199"/>
      <c r="DS862" s="199"/>
      <c r="DT862" s="199"/>
      <c r="DU862" s="199"/>
    </row>
    <row r="863" spans="51:125" s="86" customFormat="1">
      <c r="AY863" s="197"/>
      <c r="AZ863" s="197"/>
      <c r="BA863" s="197"/>
      <c r="BB863" s="197"/>
      <c r="BC863" s="197"/>
      <c r="BD863" s="197"/>
      <c r="BE863" s="197"/>
      <c r="BF863" s="197"/>
      <c r="BG863" s="197"/>
      <c r="BH863" s="197"/>
      <c r="BI863" s="197"/>
      <c r="BJ863" s="197"/>
      <c r="BK863" s="197"/>
      <c r="BL863" s="197"/>
      <c r="BM863" s="197"/>
      <c r="BN863" s="197"/>
      <c r="BO863" s="197"/>
      <c r="BP863" s="197"/>
      <c r="BQ863" s="197"/>
      <c r="BR863" s="197"/>
      <c r="BS863" s="197"/>
      <c r="BT863" s="197"/>
      <c r="BU863" s="197"/>
      <c r="BV863" s="197"/>
      <c r="BW863" s="197"/>
      <c r="BX863" s="199"/>
      <c r="BY863" s="199"/>
      <c r="BZ863" s="199"/>
      <c r="CA863" s="199"/>
      <c r="CB863" s="199"/>
      <c r="CC863" s="199"/>
      <c r="CD863" s="199"/>
      <c r="CE863" s="199"/>
      <c r="CF863" s="199"/>
      <c r="CG863" s="199"/>
      <c r="CH863" s="199"/>
      <c r="CI863" s="199"/>
      <c r="CJ863" s="199"/>
      <c r="CK863" s="199"/>
      <c r="CL863" s="199"/>
      <c r="CM863" s="199"/>
      <c r="CN863" s="199"/>
      <c r="CO863" s="199"/>
      <c r="CP863" s="199"/>
      <c r="CQ863" s="199"/>
      <c r="CR863" s="199"/>
      <c r="CS863" s="199"/>
      <c r="CT863" s="199"/>
      <c r="CU863" s="199"/>
      <c r="CV863" s="199"/>
      <c r="CW863" s="199"/>
      <c r="CX863" s="199"/>
      <c r="CY863" s="199"/>
      <c r="CZ863" s="199"/>
      <c r="DA863" s="199"/>
      <c r="DB863" s="199"/>
      <c r="DC863" s="199"/>
      <c r="DD863" s="199"/>
      <c r="DE863" s="199"/>
      <c r="DF863" s="199"/>
      <c r="DG863" s="199"/>
      <c r="DH863" s="199"/>
      <c r="DI863" s="199"/>
      <c r="DJ863" s="199"/>
      <c r="DK863" s="199"/>
      <c r="DL863" s="199"/>
      <c r="DM863" s="199"/>
      <c r="DN863" s="199"/>
      <c r="DO863" s="199"/>
      <c r="DP863" s="199"/>
      <c r="DQ863" s="199"/>
      <c r="DR863" s="199"/>
      <c r="DS863" s="199"/>
      <c r="DT863" s="199"/>
      <c r="DU863" s="199"/>
    </row>
    <row r="864" spans="51:125" s="86" customFormat="1">
      <c r="AY864" s="197"/>
      <c r="AZ864" s="197"/>
      <c r="BA864" s="197"/>
      <c r="BB864" s="197"/>
      <c r="BC864" s="197"/>
      <c r="BD864" s="197"/>
      <c r="BE864" s="197"/>
      <c r="BF864" s="197"/>
      <c r="BG864" s="197"/>
      <c r="BH864" s="197"/>
      <c r="BI864" s="197"/>
      <c r="BJ864" s="197"/>
      <c r="BK864" s="197"/>
      <c r="BL864" s="197"/>
      <c r="BM864" s="197"/>
      <c r="BN864" s="197"/>
      <c r="BO864" s="197"/>
      <c r="BP864" s="197"/>
      <c r="BQ864" s="197"/>
      <c r="BR864" s="197"/>
      <c r="BS864" s="197"/>
      <c r="BT864" s="197"/>
      <c r="BU864" s="197"/>
      <c r="BV864" s="197"/>
      <c r="BW864" s="197"/>
      <c r="BX864" s="199"/>
      <c r="BY864" s="199"/>
      <c r="BZ864" s="199"/>
      <c r="CA864" s="199"/>
      <c r="CB864" s="199"/>
      <c r="CC864" s="199"/>
      <c r="CD864" s="199"/>
      <c r="CE864" s="199"/>
      <c r="CF864" s="199"/>
      <c r="CG864" s="199"/>
      <c r="CH864" s="199"/>
      <c r="CI864" s="199"/>
      <c r="CJ864" s="199"/>
      <c r="CK864" s="199"/>
      <c r="CL864" s="199"/>
      <c r="CM864" s="199"/>
      <c r="CN864" s="199"/>
      <c r="CO864" s="199"/>
      <c r="CP864" s="199"/>
      <c r="CQ864" s="199"/>
      <c r="CR864" s="199"/>
      <c r="CS864" s="199"/>
      <c r="CT864" s="199"/>
      <c r="CU864" s="199"/>
      <c r="CV864" s="199"/>
      <c r="CW864" s="199"/>
      <c r="CX864" s="199"/>
      <c r="CY864" s="199"/>
      <c r="CZ864" s="199"/>
      <c r="DA864" s="199"/>
      <c r="DB864" s="199"/>
      <c r="DC864" s="199"/>
      <c r="DD864" s="199"/>
      <c r="DE864" s="199"/>
      <c r="DF864" s="199"/>
      <c r="DG864" s="199"/>
      <c r="DH864" s="199"/>
      <c r="DI864" s="199"/>
      <c r="DJ864" s="199"/>
      <c r="DK864" s="199"/>
      <c r="DL864" s="199"/>
      <c r="DM864" s="199"/>
      <c r="DN864" s="199"/>
      <c r="DO864" s="199"/>
      <c r="DP864" s="199"/>
      <c r="DQ864" s="199"/>
      <c r="DR864" s="199"/>
      <c r="DS864" s="199"/>
      <c r="DT864" s="199"/>
      <c r="DU864" s="199"/>
    </row>
    <row r="865" spans="51:125" s="86" customFormat="1">
      <c r="AY865" s="197"/>
      <c r="AZ865" s="197"/>
      <c r="BA865" s="197"/>
      <c r="BB865" s="197"/>
      <c r="BC865" s="197"/>
      <c r="BD865" s="197"/>
      <c r="BE865" s="197"/>
      <c r="BF865" s="197"/>
      <c r="BG865" s="197"/>
      <c r="BH865" s="197"/>
      <c r="BI865" s="197"/>
      <c r="BJ865" s="197"/>
      <c r="BK865" s="197"/>
      <c r="BL865" s="197"/>
      <c r="BM865" s="197"/>
      <c r="BN865" s="197"/>
      <c r="BO865" s="197"/>
      <c r="BP865" s="197"/>
      <c r="BQ865" s="197"/>
      <c r="BR865" s="197"/>
      <c r="BS865" s="197"/>
      <c r="BT865" s="197"/>
      <c r="BU865" s="197"/>
      <c r="BV865" s="197"/>
      <c r="BW865" s="197"/>
      <c r="BX865" s="199"/>
      <c r="BY865" s="199"/>
      <c r="BZ865" s="199"/>
      <c r="CA865" s="199"/>
      <c r="CB865" s="199"/>
      <c r="CC865" s="199"/>
      <c r="CD865" s="199"/>
      <c r="CE865" s="199"/>
      <c r="CF865" s="199"/>
      <c r="CG865" s="199"/>
      <c r="CH865" s="199"/>
      <c r="CI865" s="199"/>
      <c r="CJ865" s="199"/>
      <c r="CK865" s="199"/>
      <c r="CL865" s="199"/>
      <c r="CM865" s="199"/>
      <c r="CN865" s="199"/>
      <c r="CO865" s="199"/>
      <c r="CP865" s="199"/>
      <c r="CQ865" s="199"/>
      <c r="CR865" s="199"/>
      <c r="CS865" s="199"/>
      <c r="CT865" s="199"/>
      <c r="CU865" s="199"/>
      <c r="CV865" s="199"/>
      <c r="CW865" s="199"/>
      <c r="CX865" s="199"/>
      <c r="CY865" s="199"/>
      <c r="CZ865" s="199"/>
      <c r="DA865" s="199"/>
      <c r="DB865" s="199"/>
      <c r="DC865" s="199"/>
      <c r="DD865" s="199"/>
      <c r="DE865" s="199"/>
      <c r="DF865" s="199"/>
      <c r="DG865" s="199"/>
      <c r="DH865" s="199"/>
      <c r="DI865" s="199"/>
      <c r="DJ865" s="199"/>
      <c r="DK865" s="199"/>
      <c r="DL865" s="199"/>
      <c r="DM865" s="199"/>
      <c r="DN865" s="199"/>
      <c r="DO865" s="199"/>
      <c r="DP865" s="199"/>
      <c r="DQ865" s="199"/>
      <c r="DR865" s="199"/>
      <c r="DS865" s="199"/>
      <c r="DT865" s="199"/>
      <c r="DU865" s="199"/>
    </row>
    <row r="866" spans="51:125" s="86" customFormat="1">
      <c r="AY866" s="197"/>
      <c r="AZ866" s="197"/>
      <c r="BA866" s="197"/>
      <c r="BB866" s="197"/>
      <c r="BC866" s="197"/>
      <c r="BD866" s="197"/>
      <c r="BE866" s="197"/>
      <c r="BF866" s="197"/>
      <c r="BG866" s="197"/>
      <c r="BH866" s="197"/>
      <c r="BI866" s="197"/>
      <c r="BJ866" s="197"/>
      <c r="BK866" s="197"/>
      <c r="BL866" s="197"/>
      <c r="BM866" s="197"/>
      <c r="BN866" s="197"/>
      <c r="BO866" s="197"/>
      <c r="BP866" s="197"/>
      <c r="BQ866" s="197"/>
      <c r="BR866" s="197"/>
      <c r="BS866" s="197"/>
      <c r="BT866" s="197"/>
      <c r="BU866" s="197"/>
      <c r="BV866" s="197"/>
      <c r="BW866" s="197"/>
      <c r="BX866" s="199"/>
      <c r="BY866" s="199"/>
      <c r="BZ866" s="199"/>
      <c r="CA866" s="199"/>
      <c r="CB866" s="199"/>
      <c r="CC866" s="199"/>
      <c r="CD866" s="199"/>
      <c r="CE866" s="199"/>
      <c r="CF866" s="199"/>
      <c r="CG866" s="199"/>
      <c r="CH866" s="199"/>
      <c r="CI866" s="199"/>
      <c r="CJ866" s="199"/>
      <c r="CK866" s="199"/>
      <c r="CL866" s="199"/>
      <c r="CM866" s="199"/>
      <c r="CN866" s="199"/>
      <c r="CO866" s="199"/>
      <c r="CP866" s="199"/>
      <c r="CQ866" s="199"/>
      <c r="CR866" s="199"/>
      <c r="CS866" s="199"/>
      <c r="CT866" s="199"/>
      <c r="CU866" s="199"/>
      <c r="CV866" s="199"/>
      <c r="CW866" s="199"/>
      <c r="CX866" s="199"/>
      <c r="CY866" s="199"/>
      <c r="CZ866" s="199"/>
      <c r="DA866" s="199"/>
      <c r="DB866" s="199"/>
      <c r="DC866" s="199"/>
      <c r="DD866" s="199"/>
      <c r="DE866" s="199"/>
      <c r="DF866" s="199"/>
      <c r="DG866" s="199"/>
      <c r="DH866" s="199"/>
      <c r="DI866" s="199"/>
      <c r="DJ866" s="199"/>
      <c r="DK866" s="199"/>
      <c r="DL866" s="199"/>
      <c r="DM866" s="199"/>
      <c r="DN866" s="199"/>
      <c r="DO866" s="199"/>
      <c r="DP866" s="199"/>
      <c r="DQ866" s="199"/>
      <c r="DR866" s="199"/>
      <c r="DS866" s="199"/>
      <c r="DT866" s="199"/>
      <c r="DU866" s="199"/>
    </row>
    <row r="867" spans="51:125" s="86" customFormat="1">
      <c r="AY867" s="197"/>
      <c r="AZ867" s="197"/>
      <c r="BA867" s="197"/>
      <c r="BB867" s="197"/>
      <c r="BC867" s="197"/>
      <c r="BD867" s="197"/>
      <c r="BE867" s="197"/>
      <c r="BF867" s="197"/>
      <c r="BG867" s="197"/>
      <c r="BH867" s="197"/>
      <c r="BI867" s="197"/>
      <c r="BJ867" s="197"/>
      <c r="BK867" s="197"/>
      <c r="BL867" s="197"/>
      <c r="BM867" s="197"/>
      <c r="BN867" s="197"/>
      <c r="BO867" s="197"/>
      <c r="BP867" s="197"/>
      <c r="BQ867" s="197"/>
      <c r="BR867" s="197"/>
      <c r="BS867" s="197"/>
      <c r="BT867" s="197"/>
      <c r="BU867" s="197"/>
      <c r="BV867" s="197"/>
      <c r="BW867" s="197"/>
      <c r="BX867" s="199"/>
      <c r="BY867" s="199"/>
      <c r="BZ867" s="199"/>
      <c r="CA867" s="199"/>
      <c r="CB867" s="199"/>
      <c r="CC867" s="199"/>
      <c r="CD867" s="199"/>
      <c r="CE867" s="199"/>
      <c r="CF867" s="199"/>
      <c r="CG867" s="199"/>
      <c r="CH867" s="199"/>
      <c r="CI867" s="199"/>
      <c r="CJ867" s="199"/>
      <c r="CK867" s="199"/>
      <c r="CL867" s="199"/>
      <c r="CM867" s="199"/>
      <c r="CN867" s="199"/>
      <c r="CO867" s="199"/>
      <c r="CP867" s="199"/>
      <c r="CQ867" s="199"/>
      <c r="CR867" s="199"/>
      <c r="CS867" s="199"/>
      <c r="CT867" s="199"/>
      <c r="CU867" s="199"/>
      <c r="CV867" s="199"/>
      <c r="CW867" s="199"/>
      <c r="CX867" s="199"/>
      <c r="CY867" s="199"/>
      <c r="CZ867" s="199"/>
      <c r="DA867" s="199"/>
      <c r="DB867" s="199"/>
      <c r="DC867" s="199"/>
      <c r="DD867" s="199"/>
      <c r="DE867" s="199"/>
      <c r="DF867" s="199"/>
      <c r="DG867" s="199"/>
      <c r="DH867" s="199"/>
      <c r="DI867" s="199"/>
      <c r="DJ867" s="199"/>
      <c r="DK867" s="199"/>
      <c r="DL867" s="199"/>
      <c r="DM867" s="199"/>
      <c r="DN867" s="199"/>
      <c r="DO867" s="199"/>
      <c r="DP867" s="199"/>
      <c r="DQ867" s="199"/>
      <c r="DR867" s="199"/>
      <c r="DS867" s="199"/>
      <c r="DT867" s="199"/>
      <c r="DU867" s="199"/>
    </row>
    <row r="868" spans="51:125" s="86" customFormat="1">
      <c r="AY868" s="197"/>
      <c r="AZ868" s="197"/>
      <c r="BA868" s="197"/>
      <c r="BB868" s="197"/>
      <c r="BC868" s="197"/>
      <c r="BD868" s="197"/>
      <c r="BE868" s="197"/>
      <c r="BF868" s="197"/>
      <c r="BG868" s="197"/>
      <c r="BH868" s="197"/>
      <c r="BI868" s="197"/>
      <c r="BJ868" s="197"/>
      <c r="BK868" s="197"/>
      <c r="BL868" s="197"/>
      <c r="BM868" s="197"/>
      <c r="BN868" s="197"/>
      <c r="BO868" s="197"/>
      <c r="BP868" s="197"/>
      <c r="BQ868" s="197"/>
      <c r="BR868" s="197"/>
      <c r="BS868" s="197"/>
      <c r="BT868" s="197"/>
      <c r="BU868" s="197"/>
      <c r="BV868" s="197"/>
      <c r="BW868" s="197"/>
      <c r="BX868" s="199"/>
      <c r="BY868" s="199"/>
      <c r="BZ868" s="199"/>
      <c r="CA868" s="199"/>
      <c r="CB868" s="199"/>
      <c r="CC868" s="199"/>
      <c r="CD868" s="199"/>
      <c r="CE868" s="199"/>
      <c r="CF868" s="199"/>
      <c r="CG868" s="199"/>
      <c r="CH868" s="199"/>
      <c r="CI868" s="199"/>
      <c r="CJ868" s="199"/>
      <c r="CK868" s="199"/>
      <c r="CL868" s="199"/>
      <c r="CM868" s="199"/>
      <c r="CN868" s="199"/>
      <c r="CO868" s="199"/>
      <c r="CP868" s="199"/>
      <c r="CQ868" s="199"/>
      <c r="CR868" s="199"/>
      <c r="CS868" s="199"/>
      <c r="CT868" s="199"/>
      <c r="CU868" s="199"/>
      <c r="CV868" s="199"/>
      <c r="CW868" s="199"/>
      <c r="CX868" s="199"/>
      <c r="CY868" s="199"/>
      <c r="CZ868" s="199"/>
      <c r="DA868" s="199"/>
      <c r="DB868" s="199"/>
      <c r="DC868" s="199"/>
      <c r="DD868" s="199"/>
      <c r="DE868" s="199"/>
      <c r="DF868" s="199"/>
      <c r="DG868" s="199"/>
      <c r="DH868" s="199"/>
      <c r="DI868" s="199"/>
      <c r="DJ868" s="199"/>
      <c r="DK868" s="199"/>
      <c r="DL868" s="199"/>
      <c r="DM868" s="199"/>
      <c r="DN868" s="199"/>
      <c r="DO868" s="199"/>
      <c r="DP868" s="199"/>
      <c r="DQ868" s="199"/>
      <c r="DR868" s="199"/>
      <c r="DS868" s="199"/>
      <c r="DT868" s="199"/>
      <c r="DU868" s="199"/>
    </row>
    <row r="869" spans="51:125" s="86" customFormat="1">
      <c r="AY869" s="197"/>
      <c r="AZ869" s="197"/>
      <c r="BA869" s="197"/>
      <c r="BB869" s="197"/>
      <c r="BC869" s="197"/>
      <c r="BD869" s="197"/>
      <c r="BE869" s="197"/>
      <c r="BF869" s="197"/>
      <c r="BG869" s="197"/>
      <c r="BH869" s="197"/>
      <c r="BI869" s="197"/>
      <c r="BJ869" s="197"/>
      <c r="BK869" s="197"/>
      <c r="BL869" s="197"/>
      <c r="BM869" s="197"/>
      <c r="BN869" s="197"/>
      <c r="BO869" s="197"/>
      <c r="BP869" s="197"/>
      <c r="BQ869" s="197"/>
      <c r="BR869" s="197"/>
      <c r="BS869" s="197"/>
      <c r="BT869" s="197"/>
      <c r="BU869" s="197"/>
      <c r="BV869" s="197"/>
      <c r="BW869" s="197"/>
      <c r="BX869" s="199"/>
      <c r="BY869" s="199"/>
      <c r="BZ869" s="199"/>
      <c r="CA869" s="199"/>
      <c r="CB869" s="199"/>
      <c r="CC869" s="199"/>
      <c r="CD869" s="199"/>
      <c r="CE869" s="199"/>
      <c r="CF869" s="199"/>
      <c r="CG869" s="199"/>
      <c r="CH869" s="199"/>
      <c r="CI869" s="199"/>
      <c r="CJ869" s="199"/>
      <c r="CK869" s="199"/>
      <c r="CL869" s="199"/>
      <c r="CM869" s="199"/>
      <c r="CN869" s="199"/>
      <c r="CO869" s="199"/>
      <c r="CP869" s="199"/>
      <c r="CQ869" s="199"/>
      <c r="CR869" s="199"/>
      <c r="CS869" s="199"/>
      <c r="CT869" s="199"/>
      <c r="CU869" s="199"/>
      <c r="CV869" s="199"/>
      <c r="CW869" s="199"/>
      <c r="CX869" s="199"/>
      <c r="CY869" s="199"/>
      <c r="CZ869" s="199"/>
      <c r="DA869" s="199"/>
      <c r="DB869" s="199"/>
      <c r="DC869" s="199"/>
      <c r="DD869" s="199"/>
      <c r="DE869" s="199"/>
      <c r="DF869" s="199"/>
      <c r="DG869" s="199"/>
      <c r="DH869" s="199"/>
      <c r="DI869" s="199"/>
      <c r="DJ869" s="199"/>
      <c r="DK869" s="199"/>
      <c r="DL869" s="199"/>
      <c r="DM869" s="199"/>
      <c r="DN869" s="199"/>
      <c r="DO869" s="199"/>
      <c r="DP869" s="199"/>
      <c r="DQ869" s="199"/>
      <c r="DR869" s="199"/>
      <c r="DS869" s="199"/>
      <c r="DT869" s="199"/>
      <c r="DU869" s="199"/>
    </row>
    <row r="870" spans="51:125" s="86" customFormat="1">
      <c r="AY870" s="197"/>
      <c r="AZ870" s="197"/>
      <c r="BA870" s="197"/>
      <c r="BB870" s="197"/>
      <c r="BC870" s="197"/>
      <c r="BD870" s="197"/>
      <c r="BE870" s="197"/>
      <c r="BF870" s="197"/>
      <c r="BG870" s="197"/>
      <c r="BH870" s="197"/>
      <c r="BI870" s="197"/>
      <c r="BJ870" s="197"/>
      <c r="BK870" s="197"/>
      <c r="BL870" s="197"/>
      <c r="BM870" s="197"/>
      <c r="BN870" s="197"/>
      <c r="BO870" s="197"/>
      <c r="BP870" s="197"/>
      <c r="BQ870" s="197"/>
      <c r="BR870" s="197"/>
      <c r="BS870" s="197"/>
      <c r="BT870" s="197"/>
      <c r="BU870" s="197"/>
      <c r="BV870" s="197"/>
      <c r="BW870" s="197"/>
      <c r="BX870" s="199"/>
      <c r="BY870" s="199"/>
      <c r="BZ870" s="199"/>
      <c r="CA870" s="199"/>
      <c r="CB870" s="199"/>
      <c r="CC870" s="199"/>
      <c r="CD870" s="199"/>
      <c r="CE870" s="199"/>
      <c r="CF870" s="199"/>
      <c r="CG870" s="199"/>
      <c r="CH870" s="199"/>
      <c r="CI870" s="199"/>
      <c r="CJ870" s="199"/>
      <c r="CK870" s="199"/>
      <c r="CL870" s="199"/>
      <c r="CM870" s="199"/>
      <c r="CN870" s="199"/>
      <c r="CO870" s="199"/>
      <c r="CP870" s="199"/>
      <c r="CQ870" s="199"/>
      <c r="CR870" s="199"/>
      <c r="CS870" s="199"/>
      <c r="CT870" s="199"/>
      <c r="CU870" s="199"/>
      <c r="CV870" s="199"/>
      <c r="CW870" s="199"/>
      <c r="CX870" s="199"/>
      <c r="CY870" s="199"/>
      <c r="CZ870" s="199"/>
      <c r="DA870" s="199"/>
      <c r="DB870" s="199"/>
      <c r="DC870" s="199"/>
      <c r="DD870" s="199"/>
      <c r="DE870" s="199"/>
      <c r="DF870" s="199"/>
      <c r="DG870" s="199"/>
      <c r="DH870" s="199"/>
      <c r="DI870" s="199"/>
      <c r="DJ870" s="199"/>
      <c r="DK870" s="199"/>
      <c r="DL870" s="199"/>
      <c r="DM870" s="199"/>
      <c r="DN870" s="199"/>
      <c r="DO870" s="199"/>
      <c r="DP870" s="199"/>
      <c r="DQ870" s="199"/>
      <c r="DR870" s="199"/>
      <c r="DS870" s="199"/>
      <c r="DT870" s="199"/>
      <c r="DU870" s="199"/>
    </row>
    <row r="871" spans="51:125" s="86" customFormat="1">
      <c r="AY871" s="197"/>
      <c r="AZ871" s="197"/>
      <c r="BA871" s="197"/>
      <c r="BB871" s="197"/>
      <c r="BC871" s="197"/>
      <c r="BD871" s="197"/>
      <c r="BE871" s="197"/>
      <c r="BF871" s="197"/>
      <c r="BG871" s="197"/>
      <c r="BH871" s="197"/>
      <c r="BI871" s="197"/>
      <c r="BJ871" s="197"/>
      <c r="BK871" s="197"/>
      <c r="BL871" s="197"/>
      <c r="BM871" s="197"/>
      <c r="BN871" s="197"/>
      <c r="BO871" s="197"/>
      <c r="BP871" s="197"/>
      <c r="BQ871" s="197"/>
      <c r="BR871" s="197"/>
      <c r="BS871" s="197"/>
      <c r="BT871" s="197"/>
      <c r="BU871" s="197"/>
      <c r="BV871" s="197"/>
      <c r="BW871" s="197"/>
      <c r="BX871" s="199"/>
      <c r="BY871" s="199"/>
      <c r="BZ871" s="199"/>
      <c r="CA871" s="199"/>
      <c r="CB871" s="199"/>
      <c r="CC871" s="199"/>
      <c r="CD871" s="199"/>
      <c r="CE871" s="199"/>
      <c r="CF871" s="199"/>
      <c r="CG871" s="199"/>
      <c r="CH871" s="199"/>
      <c r="CI871" s="199"/>
      <c r="CJ871" s="199"/>
      <c r="CK871" s="199"/>
      <c r="CL871" s="199"/>
      <c r="CM871" s="199"/>
      <c r="CN871" s="199"/>
      <c r="CO871" s="199"/>
      <c r="CP871" s="199"/>
      <c r="CQ871" s="199"/>
      <c r="CR871" s="199"/>
      <c r="CS871" s="199"/>
      <c r="CT871" s="199"/>
      <c r="CU871" s="199"/>
      <c r="CV871" s="199"/>
      <c r="CW871" s="199"/>
      <c r="CX871" s="199"/>
      <c r="CY871" s="199"/>
      <c r="CZ871" s="199"/>
      <c r="DA871" s="199"/>
      <c r="DB871" s="199"/>
      <c r="DC871" s="199"/>
      <c r="DD871" s="199"/>
      <c r="DE871" s="199"/>
      <c r="DF871" s="199"/>
      <c r="DG871" s="199"/>
      <c r="DH871" s="199"/>
      <c r="DI871" s="199"/>
      <c r="DJ871" s="199"/>
      <c r="DK871" s="199"/>
      <c r="DL871" s="199"/>
      <c r="DM871" s="199"/>
      <c r="DN871" s="199"/>
      <c r="DO871" s="199"/>
      <c r="DP871" s="199"/>
      <c r="DQ871" s="199"/>
      <c r="DR871" s="199"/>
      <c r="DS871" s="199"/>
      <c r="DT871" s="199"/>
      <c r="DU871" s="199"/>
    </row>
    <row r="872" spans="51:125" s="86" customFormat="1">
      <c r="AY872" s="197"/>
      <c r="AZ872" s="197"/>
      <c r="BA872" s="197"/>
      <c r="BB872" s="197"/>
      <c r="BC872" s="197"/>
      <c r="BD872" s="197"/>
      <c r="BE872" s="197"/>
      <c r="BF872" s="197"/>
      <c r="BG872" s="197"/>
      <c r="BH872" s="197"/>
      <c r="BI872" s="197"/>
      <c r="BJ872" s="197"/>
      <c r="BK872" s="197"/>
      <c r="BL872" s="197"/>
      <c r="BM872" s="197"/>
      <c r="BN872" s="197"/>
      <c r="BO872" s="197"/>
      <c r="BP872" s="197"/>
      <c r="BQ872" s="197"/>
      <c r="BR872" s="197"/>
      <c r="BS872" s="197"/>
      <c r="BT872" s="197"/>
      <c r="BU872" s="197"/>
      <c r="BV872" s="197"/>
      <c r="BW872" s="197"/>
      <c r="BX872" s="199"/>
      <c r="BY872" s="199"/>
      <c r="BZ872" s="199"/>
      <c r="CA872" s="199"/>
      <c r="CB872" s="199"/>
      <c r="CC872" s="199"/>
      <c r="CD872" s="199"/>
      <c r="CE872" s="199"/>
      <c r="CF872" s="199"/>
      <c r="CG872" s="199"/>
      <c r="CH872" s="199"/>
      <c r="CI872" s="199"/>
      <c r="CJ872" s="199"/>
      <c r="CK872" s="199"/>
      <c r="CL872" s="199"/>
      <c r="CM872" s="199"/>
      <c r="CN872" s="199"/>
      <c r="CO872" s="199"/>
      <c r="CP872" s="199"/>
      <c r="CQ872" s="199"/>
      <c r="CR872" s="199"/>
      <c r="CS872" s="199"/>
      <c r="CT872" s="199"/>
      <c r="CU872" s="199"/>
      <c r="CV872" s="199"/>
      <c r="CW872" s="199"/>
      <c r="CX872" s="199"/>
      <c r="CY872" s="199"/>
      <c r="CZ872" s="199"/>
      <c r="DA872" s="199"/>
      <c r="DB872" s="199"/>
      <c r="DC872" s="199"/>
      <c r="DD872" s="199"/>
      <c r="DE872" s="199"/>
      <c r="DF872" s="199"/>
      <c r="DG872" s="199"/>
      <c r="DH872" s="199"/>
      <c r="DI872" s="199"/>
      <c r="DJ872" s="199"/>
      <c r="DK872" s="199"/>
      <c r="DL872" s="199"/>
      <c r="DM872" s="199"/>
      <c r="DN872" s="199"/>
      <c r="DO872" s="199"/>
      <c r="DP872" s="199"/>
      <c r="DQ872" s="199"/>
      <c r="DR872" s="199"/>
      <c r="DS872" s="199"/>
      <c r="DT872" s="199"/>
      <c r="DU872" s="199"/>
    </row>
    <row r="873" spans="51:125" s="86" customFormat="1">
      <c r="AY873" s="197"/>
      <c r="AZ873" s="197"/>
      <c r="BA873" s="197"/>
      <c r="BB873" s="197"/>
      <c r="BC873" s="197"/>
      <c r="BD873" s="197"/>
      <c r="BE873" s="197"/>
      <c r="BF873" s="197"/>
      <c r="BG873" s="197"/>
      <c r="BH873" s="197"/>
      <c r="BI873" s="197"/>
      <c r="BJ873" s="197"/>
      <c r="BK873" s="197"/>
      <c r="BL873" s="197"/>
      <c r="BM873" s="197"/>
      <c r="BN873" s="197"/>
      <c r="BO873" s="197"/>
      <c r="BP873" s="197"/>
      <c r="BQ873" s="197"/>
      <c r="BR873" s="197"/>
      <c r="BS873" s="197"/>
      <c r="BT873" s="197"/>
      <c r="BU873" s="197"/>
      <c r="BV873" s="197"/>
      <c r="BW873" s="197"/>
      <c r="BX873" s="199"/>
      <c r="BY873" s="199"/>
      <c r="BZ873" s="199"/>
      <c r="CA873" s="199"/>
      <c r="CB873" s="199"/>
      <c r="CC873" s="199"/>
      <c r="CD873" s="199"/>
      <c r="CE873" s="199"/>
      <c r="CF873" s="199"/>
      <c r="CG873" s="199"/>
      <c r="CH873" s="199"/>
      <c r="CI873" s="199"/>
      <c r="CJ873" s="199"/>
      <c r="CK873" s="199"/>
      <c r="CL873" s="199"/>
      <c r="CM873" s="199"/>
      <c r="CN873" s="199"/>
      <c r="CO873" s="199"/>
      <c r="CP873" s="199"/>
      <c r="CQ873" s="199"/>
      <c r="CR873" s="199"/>
      <c r="CS873" s="199"/>
      <c r="CT873" s="199"/>
      <c r="CU873" s="199"/>
      <c r="CV873" s="199"/>
      <c r="CW873" s="199"/>
      <c r="CX873" s="199"/>
      <c r="CY873" s="199"/>
      <c r="CZ873" s="199"/>
      <c r="DA873" s="199"/>
      <c r="DB873" s="199"/>
      <c r="DC873" s="199"/>
      <c r="DD873" s="199"/>
      <c r="DE873" s="199"/>
      <c r="DF873" s="199"/>
      <c r="DG873" s="199"/>
      <c r="DH873" s="199"/>
      <c r="DI873" s="199"/>
      <c r="DJ873" s="199"/>
      <c r="DK873" s="199"/>
      <c r="DL873" s="199"/>
      <c r="DM873" s="199"/>
      <c r="DN873" s="199"/>
      <c r="DO873" s="199"/>
      <c r="DP873" s="199"/>
      <c r="DQ873" s="199"/>
      <c r="DR873" s="199"/>
      <c r="DS873" s="199"/>
      <c r="DT873" s="199"/>
      <c r="DU873" s="199"/>
    </row>
    <row r="874" spans="51:125" s="86" customFormat="1">
      <c r="AY874" s="197"/>
      <c r="AZ874" s="197"/>
      <c r="BA874" s="197"/>
      <c r="BB874" s="197"/>
      <c r="BC874" s="197"/>
      <c r="BD874" s="197"/>
      <c r="BE874" s="197"/>
      <c r="BF874" s="197"/>
      <c r="BG874" s="197"/>
      <c r="BH874" s="197"/>
      <c r="BI874" s="197"/>
      <c r="BJ874" s="197"/>
      <c r="BK874" s="197"/>
      <c r="BL874" s="197"/>
      <c r="BM874" s="197"/>
      <c r="BN874" s="197"/>
      <c r="BO874" s="197"/>
      <c r="BP874" s="197"/>
      <c r="BQ874" s="197"/>
      <c r="BR874" s="197"/>
      <c r="BS874" s="197"/>
      <c r="BT874" s="197"/>
      <c r="BU874" s="197"/>
      <c r="BV874" s="197"/>
      <c r="BW874" s="197"/>
      <c r="BX874" s="199"/>
      <c r="BY874" s="199"/>
      <c r="BZ874" s="199"/>
      <c r="CA874" s="199"/>
      <c r="CB874" s="199"/>
      <c r="CC874" s="199"/>
      <c r="CD874" s="199"/>
      <c r="CE874" s="199"/>
      <c r="CF874" s="199"/>
      <c r="CG874" s="199"/>
      <c r="CH874" s="199"/>
      <c r="CI874" s="199"/>
      <c r="CJ874" s="199"/>
      <c r="CK874" s="199"/>
      <c r="CL874" s="199"/>
      <c r="CM874" s="199"/>
      <c r="CN874" s="199"/>
      <c r="CO874" s="199"/>
      <c r="CP874" s="199"/>
      <c r="CQ874" s="199"/>
      <c r="CR874" s="199"/>
      <c r="CS874" s="199"/>
      <c r="CT874" s="199"/>
      <c r="CU874" s="199"/>
      <c r="CV874" s="199"/>
      <c r="CW874" s="199"/>
      <c r="CX874" s="199"/>
      <c r="CY874" s="199"/>
      <c r="CZ874" s="199"/>
      <c r="DA874" s="199"/>
      <c r="DB874" s="199"/>
      <c r="DC874" s="199"/>
      <c r="DD874" s="199"/>
      <c r="DE874" s="199"/>
      <c r="DF874" s="199"/>
      <c r="DG874" s="199"/>
      <c r="DH874" s="199"/>
      <c r="DI874" s="199"/>
      <c r="DJ874" s="199"/>
      <c r="DK874" s="199"/>
      <c r="DL874" s="199"/>
      <c r="DM874" s="199"/>
      <c r="DN874" s="199"/>
      <c r="DO874" s="199"/>
      <c r="DP874" s="199"/>
      <c r="DQ874" s="199"/>
      <c r="DR874" s="199"/>
      <c r="DS874" s="199"/>
      <c r="DT874" s="199"/>
      <c r="DU874" s="199"/>
    </row>
    <row r="875" spans="51:125" s="86" customFormat="1">
      <c r="AY875" s="197"/>
      <c r="AZ875" s="197"/>
      <c r="BA875" s="197"/>
      <c r="BB875" s="197"/>
      <c r="BC875" s="197"/>
      <c r="BD875" s="197"/>
      <c r="BE875" s="197"/>
      <c r="BF875" s="197"/>
      <c r="BG875" s="197"/>
      <c r="BH875" s="197"/>
      <c r="BI875" s="197"/>
      <c r="BJ875" s="197"/>
      <c r="BK875" s="197"/>
      <c r="BL875" s="197"/>
      <c r="BM875" s="197"/>
      <c r="BN875" s="197"/>
      <c r="BO875" s="197"/>
      <c r="BP875" s="197"/>
      <c r="BQ875" s="197"/>
      <c r="BR875" s="197"/>
      <c r="BS875" s="197"/>
      <c r="BT875" s="197"/>
      <c r="BU875" s="197"/>
      <c r="BV875" s="197"/>
      <c r="BW875" s="197"/>
      <c r="BX875" s="199"/>
      <c r="BY875" s="199"/>
      <c r="BZ875" s="199"/>
      <c r="CA875" s="199"/>
      <c r="CB875" s="199"/>
      <c r="CC875" s="199"/>
      <c r="CD875" s="199"/>
      <c r="CE875" s="199"/>
      <c r="CF875" s="199"/>
      <c r="CG875" s="199"/>
      <c r="CH875" s="199"/>
      <c r="CI875" s="199"/>
      <c r="CJ875" s="199"/>
      <c r="CK875" s="199"/>
      <c r="CL875" s="199"/>
      <c r="CM875" s="199"/>
      <c r="CN875" s="199"/>
      <c r="CO875" s="199"/>
      <c r="CP875" s="199"/>
      <c r="CQ875" s="199"/>
      <c r="CR875" s="199"/>
      <c r="CS875" s="199"/>
      <c r="CT875" s="199"/>
      <c r="CU875" s="199"/>
      <c r="CV875" s="199"/>
      <c r="CW875" s="199"/>
      <c r="CX875" s="199"/>
      <c r="CY875" s="199"/>
      <c r="CZ875" s="199"/>
      <c r="DA875" s="199"/>
      <c r="DB875" s="199"/>
      <c r="DC875" s="199"/>
      <c r="DD875" s="199"/>
      <c r="DE875" s="199"/>
      <c r="DF875" s="199"/>
      <c r="DG875" s="199"/>
      <c r="DH875" s="199"/>
      <c r="DI875" s="199"/>
      <c r="DJ875" s="199"/>
      <c r="DK875" s="199"/>
      <c r="DL875" s="199"/>
      <c r="DM875" s="199"/>
      <c r="DN875" s="199"/>
      <c r="DO875" s="199"/>
      <c r="DP875" s="199"/>
      <c r="DQ875" s="199"/>
      <c r="DR875" s="199"/>
      <c r="DS875" s="199"/>
      <c r="DT875" s="199"/>
      <c r="DU875" s="199"/>
    </row>
    <row r="876" spans="51:125" s="86" customFormat="1">
      <c r="AY876" s="197"/>
      <c r="AZ876" s="197"/>
      <c r="BA876" s="197"/>
      <c r="BB876" s="197"/>
      <c r="BC876" s="197"/>
      <c r="BD876" s="197"/>
      <c r="BE876" s="197"/>
      <c r="BF876" s="197"/>
      <c r="BG876" s="197"/>
      <c r="BH876" s="197"/>
      <c r="BI876" s="197"/>
      <c r="BJ876" s="197"/>
      <c r="BK876" s="197"/>
      <c r="BL876" s="197"/>
      <c r="BM876" s="197"/>
      <c r="BN876" s="197"/>
      <c r="BO876" s="197"/>
      <c r="BP876" s="197"/>
      <c r="BQ876" s="197"/>
      <c r="BR876" s="197"/>
      <c r="BS876" s="197"/>
      <c r="BT876" s="197"/>
      <c r="BU876" s="197"/>
      <c r="BV876" s="197"/>
      <c r="BW876" s="197"/>
      <c r="BX876" s="199"/>
      <c r="BY876" s="199"/>
      <c r="BZ876" s="199"/>
      <c r="CA876" s="199"/>
      <c r="CB876" s="199"/>
      <c r="CC876" s="199"/>
      <c r="CD876" s="199"/>
      <c r="CE876" s="199"/>
      <c r="CF876" s="199"/>
      <c r="CG876" s="199"/>
      <c r="CH876" s="199"/>
      <c r="CI876" s="199"/>
      <c r="CJ876" s="199"/>
      <c r="CK876" s="199"/>
      <c r="CL876" s="199"/>
      <c r="CM876" s="199"/>
      <c r="CN876" s="199"/>
      <c r="CO876" s="199"/>
      <c r="CP876" s="199"/>
      <c r="CQ876" s="199"/>
      <c r="CR876" s="199"/>
      <c r="CS876" s="199"/>
      <c r="CT876" s="199"/>
      <c r="CU876" s="199"/>
      <c r="CV876" s="199"/>
      <c r="CW876" s="199"/>
      <c r="CX876" s="199"/>
      <c r="CY876" s="199"/>
      <c r="CZ876" s="199"/>
      <c r="DA876" s="199"/>
      <c r="DB876" s="199"/>
      <c r="DC876" s="199"/>
      <c r="DD876" s="199"/>
      <c r="DE876" s="199"/>
      <c r="DF876" s="199"/>
      <c r="DG876" s="199"/>
      <c r="DH876" s="199"/>
      <c r="DI876" s="199"/>
      <c r="DJ876" s="199"/>
      <c r="DK876" s="199"/>
      <c r="DL876" s="199"/>
      <c r="DM876" s="199"/>
      <c r="DN876" s="199"/>
      <c r="DO876" s="199"/>
      <c r="DP876" s="199"/>
      <c r="DQ876" s="199"/>
      <c r="DR876" s="199"/>
      <c r="DS876" s="199"/>
      <c r="DT876" s="199"/>
      <c r="DU876" s="199"/>
    </row>
    <row r="877" spans="51:125" s="86" customFormat="1">
      <c r="AY877" s="197"/>
      <c r="AZ877" s="197"/>
      <c r="BA877" s="197"/>
      <c r="BB877" s="197"/>
      <c r="BC877" s="197"/>
      <c r="BD877" s="197"/>
      <c r="BE877" s="197"/>
      <c r="BF877" s="197"/>
      <c r="BG877" s="197"/>
      <c r="BH877" s="197"/>
      <c r="BI877" s="197"/>
      <c r="BJ877" s="197"/>
      <c r="BK877" s="197"/>
      <c r="BL877" s="197"/>
      <c r="BM877" s="197"/>
      <c r="BN877" s="197"/>
      <c r="BO877" s="197"/>
      <c r="BP877" s="197"/>
      <c r="BQ877" s="197"/>
      <c r="BR877" s="197"/>
      <c r="BS877" s="197"/>
      <c r="BT877" s="197"/>
      <c r="BU877" s="197"/>
      <c r="BV877" s="197"/>
      <c r="BW877" s="197"/>
      <c r="BX877" s="199"/>
      <c r="BY877" s="199"/>
      <c r="BZ877" s="199"/>
      <c r="CA877" s="199"/>
      <c r="CB877" s="199"/>
      <c r="CC877" s="199"/>
      <c r="CD877" s="199"/>
      <c r="CE877" s="199"/>
      <c r="CF877" s="199"/>
      <c r="CG877" s="199"/>
      <c r="CH877" s="199"/>
      <c r="CI877" s="199"/>
      <c r="CJ877" s="199"/>
      <c r="CK877" s="199"/>
      <c r="CL877" s="199"/>
      <c r="CM877" s="199"/>
      <c r="CN877" s="199"/>
      <c r="CO877" s="199"/>
      <c r="CP877" s="199"/>
      <c r="CQ877" s="199"/>
      <c r="CR877" s="199"/>
      <c r="CS877" s="199"/>
      <c r="CT877" s="199"/>
      <c r="CU877" s="199"/>
      <c r="CV877" s="199"/>
      <c r="CW877" s="199"/>
      <c r="CX877" s="199"/>
      <c r="CY877" s="199"/>
      <c r="CZ877" s="199"/>
      <c r="DA877" s="199"/>
      <c r="DB877" s="199"/>
      <c r="DC877" s="199"/>
      <c r="DD877" s="199"/>
      <c r="DE877" s="199"/>
      <c r="DF877" s="199"/>
      <c r="DG877" s="199"/>
      <c r="DH877" s="199"/>
      <c r="DI877" s="199"/>
      <c r="DJ877" s="199"/>
      <c r="DK877" s="199"/>
      <c r="DL877" s="199"/>
      <c r="DM877" s="199"/>
      <c r="DN877" s="199"/>
      <c r="DO877" s="199"/>
      <c r="DP877" s="199"/>
      <c r="DQ877" s="199"/>
      <c r="DR877" s="199"/>
      <c r="DS877" s="199"/>
      <c r="DT877" s="199"/>
      <c r="DU877" s="199"/>
    </row>
    <row r="878" spans="51:125" s="86" customFormat="1">
      <c r="AY878" s="197"/>
      <c r="AZ878" s="197"/>
      <c r="BA878" s="197"/>
      <c r="BB878" s="197"/>
      <c r="BC878" s="197"/>
      <c r="BD878" s="197"/>
      <c r="BE878" s="197"/>
      <c r="BF878" s="197"/>
      <c r="BG878" s="197"/>
      <c r="BH878" s="197"/>
      <c r="BI878" s="197"/>
      <c r="BJ878" s="197"/>
      <c r="BK878" s="197"/>
      <c r="BL878" s="197"/>
      <c r="BM878" s="197"/>
      <c r="BN878" s="197"/>
      <c r="BO878" s="197"/>
      <c r="BP878" s="197"/>
      <c r="BQ878" s="197"/>
      <c r="BR878" s="197"/>
      <c r="BS878" s="197"/>
      <c r="BT878" s="197"/>
      <c r="BU878" s="197"/>
      <c r="BV878" s="197"/>
      <c r="BW878" s="197"/>
      <c r="BX878" s="199"/>
      <c r="BY878" s="199"/>
      <c r="BZ878" s="199"/>
      <c r="CA878" s="199"/>
      <c r="CB878" s="199"/>
      <c r="CC878" s="199"/>
      <c r="CD878" s="199"/>
      <c r="CE878" s="199"/>
      <c r="CF878" s="199"/>
      <c r="CG878" s="199"/>
      <c r="CH878" s="199"/>
      <c r="CI878" s="199"/>
      <c r="CJ878" s="199"/>
      <c r="CK878" s="199"/>
      <c r="CL878" s="199"/>
      <c r="CM878" s="199"/>
      <c r="CN878" s="199"/>
      <c r="CO878" s="199"/>
      <c r="CP878" s="199"/>
      <c r="CQ878" s="199"/>
      <c r="CR878" s="199"/>
      <c r="CS878" s="199"/>
      <c r="CT878" s="199"/>
      <c r="CU878" s="199"/>
      <c r="CV878" s="199"/>
      <c r="CW878" s="199"/>
      <c r="CX878" s="199"/>
      <c r="CY878" s="199"/>
      <c r="CZ878" s="199"/>
      <c r="DA878" s="199"/>
      <c r="DB878" s="199"/>
      <c r="DC878" s="199"/>
      <c r="DD878" s="199"/>
      <c r="DE878" s="199"/>
      <c r="DF878" s="199"/>
      <c r="DG878" s="199"/>
      <c r="DH878" s="199"/>
      <c r="DI878" s="199"/>
      <c r="DJ878" s="199"/>
      <c r="DK878" s="199"/>
      <c r="DL878" s="199"/>
      <c r="DM878" s="199"/>
      <c r="DN878" s="199"/>
      <c r="DO878" s="199"/>
      <c r="DP878" s="199"/>
      <c r="DQ878" s="199"/>
      <c r="DR878" s="199"/>
      <c r="DS878" s="199"/>
      <c r="DT878" s="199"/>
      <c r="DU878" s="199"/>
    </row>
    <row r="879" spans="51:125" s="86" customFormat="1">
      <c r="AY879" s="197"/>
      <c r="AZ879" s="197"/>
      <c r="BA879" s="197"/>
      <c r="BB879" s="197"/>
      <c r="BC879" s="197"/>
      <c r="BD879" s="197"/>
      <c r="BE879" s="197"/>
      <c r="BF879" s="197"/>
      <c r="BG879" s="197"/>
      <c r="BH879" s="197"/>
      <c r="BI879" s="197"/>
      <c r="BJ879" s="197"/>
      <c r="BK879" s="197"/>
      <c r="BL879" s="197"/>
      <c r="BM879" s="197"/>
      <c r="BN879" s="197"/>
      <c r="BO879" s="197"/>
      <c r="BP879" s="197"/>
      <c r="BQ879" s="197"/>
      <c r="BR879" s="197"/>
      <c r="BS879" s="197"/>
      <c r="BT879" s="197"/>
      <c r="BU879" s="197"/>
      <c r="BV879" s="197"/>
      <c r="BW879" s="197"/>
      <c r="BX879" s="199"/>
      <c r="BY879" s="199"/>
      <c r="BZ879" s="199"/>
      <c r="CA879" s="199"/>
      <c r="CB879" s="199"/>
      <c r="CC879" s="199"/>
      <c r="CD879" s="199"/>
      <c r="CE879" s="199"/>
      <c r="CF879" s="199"/>
      <c r="CG879" s="199"/>
      <c r="CH879" s="199"/>
      <c r="CI879" s="199"/>
      <c r="CJ879" s="199"/>
      <c r="CK879" s="199"/>
      <c r="CL879" s="199"/>
      <c r="CM879" s="199"/>
      <c r="CN879" s="199"/>
      <c r="CO879" s="199"/>
      <c r="CP879" s="199"/>
      <c r="CQ879" s="199"/>
      <c r="CR879" s="199"/>
      <c r="CS879" s="199"/>
      <c r="CT879" s="199"/>
      <c r="CU879" s="199"/>
      <c r="CV879" s="199"/>
      <c r="CW879" s="199"/>
      <c r="CX879" s="199"/>
      <c r="CY879" s="199"/>
      <c r="CZ879" s="199"/>
      <c r="DA879" s="199"/>
      <c r="DB879" s="199"/>
      <c r="DC879" s="199"/>
      <c r="DD879" s="199"/>
      <c r="DE879" s="199"/>
      <c r="DF879" s="199"/>
      <c r="DG879" s="199"/>
      <c r="DH879" s="199"/>
      <c r="DI879" s="199"/>
      <c r="DJ879" s="199"/>
      <c r="DK879" s="199"/>
      <c r="DL879" s="199"/>
      <c r="DM879" s="199"/>
      <c r="DN879" s="199"/>
      <c r="DO879" s="199"/>
      <c r="DP879" s="199"/>
      <c r="DQ879" s="199"/>
      <c r="DR879" s="199"/>
      <c r="DS879" s="199"/>
      <c r="DT879" s="199"/>
      <c r="DU879" s="199"/>
    </row>
    <row r="880" spans="51:125" s="86" customFormat="1">
      <c r="AY880" s="197"/>
      <c r="AZ880" s="197"/>
      <c r="BA880" s="197"/>
      <c r="BB880" s="197"/>
      <c r="BC880" s="197"/>
      <c r="BD880" s="197"/>
      <c r="BE880" s="197"/>
      <c r="BF880" s="197"/>
      <c r="BG880" s="197"/>
      <c r="BH880" s="197"/>
      <c r="BI880" s="197"/>
      <c r="BJ880" s="197"/>
      <c r="BK880" s="197"/>
      <c r="BL880" s="197"/>
      <c r="BM880" s="197"/>
      <c r="BN880" s="197"/>
      <c r="BO880" s="197"/>
      <c r="BP880" s="197"/>
      <c r="BQ880" s="197"/>
      <c r="BR880" s="197"/>
      <c r="BS880" s="197"/>
      <c r="BT880" s="197"/>
      <c r="BU880" s="197"/>
      <c r="BV880" s="197"/>
      <c r="BW880" s="197"/>
      <c r="BX880" s="199"/>
      <c r="BY880" s="199"/>
      <c r="BZ880" s="199"/>
      <c r="CA880" s="199"/>
      <c r="CB880" s="199"/>
      <c r="CC880" s="199"/>
      <c r="CD880" s="199"/>
      <c r="CE880" s="199"/>
      <c r="CF880" s="199"/>
      <c r="CG880" s="199"/>
      <c r="CH880" s="199"/>
      <c r="CI880" s="199"/>
      <c r="CJ880" s="199"/>
      <c r="CK880" s="199"/>
      <c r="CL880" s="199"/>
      <c r="CM880" s="199"/>
      <c r="CN880" s="199"/>
      <c r="CO880" s="199"/>
      <c r="CP880" s="199"/>
      <c r="CQ880" s="199"/>
      <c r="CR880" s="199"/>
      <c r="CS880" s="199"/>
      <c r="CT880" s="199"/>
      <c r="CU880" s="199"/>
      <c r="CV880" s="199"/>
      <c r="CW880" s="199"/>
      <c r="CX880" s="199"/>
      <c r="CY880" s="199"/>
      <c r="CZ880" s="199"/>
      <c r="DA880" s="199"/>
      <c r="DB880" s="199"/>
      <c r="DC880" s="199"/>
      <c r="DD880" s="199"/>
      <c r="DE880" s="199"/>
      <c r="DF880" s="199"/>
      <c r="DG880" s="199"/>
      <c r="DH880" s="199"/>
      <c r="DI880" s="199"/>
      <c r="DJ880" s="199"/>
      <c r="DK880" s="199"/>
      <c r="DL880" s="199"/>
      <c r="DM880" s="199"/>
      <c r="DN880" s="199"/>
      <c r="DO880" s="199"/>
      <c r="DP880" s="199"/>
      <c r="DQ880" s="199"/>
      <c r="DR880" s="199"/>
      <c r="DS880" s="199"/>
      <c r="DT880" s="199"/>
      <c r="DU880" s="199"/>
    </row>
    <row r="881" spans="2:3">
      <c r="B881" s="86"/>
      <c r="C881" s="86"/>
    </row>
    <row r="882" spans="2:3">
      <c r="B882" s="86"/>
      <c r="C882" s="86"/>
    </row>
    <row r="883" spans="2:3">
      <c r="B883" s="86"/>
      <c r="C883" s="86"/>
    </row>
    <row r="884" spans="2:3">
      <c r="B884" s="86"/>
      <c r="C884" s="86"/>
    </row>
    <row r="885" spans="2:3">
      <c r="B885" s="86"/>
      <c r="C885" s="86"/>
    </row>
    <row r="886" spans="2:3">
      <c r="B886" s="86"/>
      <c r="C886" s="86"/>
    </row>
    <row r="887" spans="2:3">
      <c r="B887" s="86"/>
      <c r="C887" s="86"/>
    </row>
    <row r="888" spans="2:3">
      <c r="B888" s="86"/>
      <c r="C888" s="86"/>
    </row>
    <row r="889" spans="2:3">
      <c r="B889" s="86"/>
      <c r="C889" s="86"/>
    </row>
    <row r="890" spans="2:3">
      <c r="B890" s="86"/>
      <c r="C890" s="86"/>
    </row>
    <row r="891" spans="2:3">
      <c r="B891" s="86"/>
      <c r="C891" s="86"/>
    </row>
    <row r="892" spans="2:3">
      <c r="B892" s="86"/>
      <c r="C892" s="86"/>
    </row>
    <row r="893" spans="2:3">
      <c r="B893" s="86"/>
      <c r="C893" s="86"/>
    </row>
    <row r="894" spans="2:3">
      <c r="B894" s="86"/>
      <c r="C894" s="86"/>
    </row>
    <row r="895" spans="2:3">
      <c r="B895" s="86"/>
      <c r="C895" s="86"/>
    </row>
    <row r="896" spans="2:3">
      <c r="B896" s="86"/>
      <c r="C896" s="86"/>
    </row>
    <row r="897" spans="2:3">
      <c r="B897" s="86"/>
      <c r="C897" s="86"/>
    </row>
    <row r="898" spans="2:3">
      <c r="B898" s="86"/>
      <c r="C898" s="86"/>
    </row>
    <row r="899" spans="2:3">
      <c r="B899" s="86"/>
      <c r="C899" s="86"/>
    </row>
    <row r="900" spans="2:3">
      <c r="B900" s="86"/>
      <c r="C900" s="86"/>
    </row>
    <row r="901" spans="2:3">
      <c r="B901" s="86"/>
      <c r="C901" s="86"/>
    </row>
    <row r="902" spans="2:3">
      <c r="B902" s="86"/>
      <c r="C902" s="86"/>
    </row>
    <row r="903" spans="2:3">
      <c r="B903" s="86"/>
      <c r="C903" s="86"/>
    </row>
    <row r="904" spans="2:3">
      <c r="B904" s="86"/>
      <c r="C904" s="86"/>
    </row>
    <row r="905" spans="2:3">
      <c r="B905" s="86"/>
      <c r="C905" s="86"/>
    </row>
    <row r="906" spans="2:3">
      <c r="B906" s="86"/>
      <c r="C906" s="86"/>
    </row>
    <row r="907" spans="2:3">
      <c r="B907" s="86"/>
      <c r="C907" s="86"/>
    </row>
    <row r="908" spans="2:3">
      <c r="B908" s="86"/>
      <c r="C908" s="86"/>
    </row>
    <row r="909" spans="2:3">
      <c r="B909" s="86"/>
      <c r="C909" s="86"/>
    </row>
    <row r="910" spans="2:3">
      <c r="B910" s="86"/>
      <c r="C910" s="86"/>
    </row>
    <row r="911" spans="2:3">
      <c r="B911" s="86"/>
      <c r="C911" s="86"/>
    </row>
    <row r="912" spans="2:3">
      <c r="B912" s="86"/>
      <c r="C912" s="86"/>
    </row>
    <row r="913" spans="51:125" s="86" customFormat="1" ht="20.25" customHeight="1">
      <c r="AY913" s="197"/>
      <c r="AZ913" s="197"/>
      <c r="BA913" s="197"/>
      <c r="BB913" s="197"/>
      <c r="BC913" s="197"/>
      <c r="BD913" s="197"/>
      <c r="BE913" s="197"/>
      <c r="BF913" s="197"/>
      <c r="BG913" s="197"/>
      <c r="BH913" s="197"/>
      <c r="BI913" s="197"/>
      <c r="BJ913" s="197"/>
      <c r="BK913" s="197"/>
      <c r="BL913" s="197"/>
      <c r="BM913" s="197"/>
      <c r="BN913" s="197"/>
      <c r="BO913" s="197"/>
      <c r="BP913" s="197"/>
      <c r="BQ913" s="197"/>
      <c r="BR913" s="197"/>
      <c r="BS913" s="197"/>
      <c r="BT913" s="197"/>
      <c r="BU913" s="197"/>
      <c r="BV913" s="197"/>
      <c r="BW913" s="197"/>
      <c r="BX913" s="199"/>
      <c r="BY913" s="199"/>
      <c r="BZ913" s="199"/>
      <c r="CA913" s="199"/>
      <c r="CB913" s="199"/>
      <c r="CC913" s="199"/>
      <c r="CD913" s="199"/>
      <c r="CE913" s="199"/>
      <c r="CF913" s="199"/>
      <c r="CG913" s="199"/>
      <c r="CH913" s="199"/>
      <c r="CI913" s="199"/>
      <c r="CJ913" s="199"/>
      <c r="CK913" s="199"/>
      <c r="CL913" s="199"/>
      <c r="CM913" s="199"/>
      <c r="CN913" s="199"/>
      <c r="CO913" s="199"/>
      <c r="CP913" s="199"/>
      <c r="CQ913" s="199"/>
      <c r="CR913" s="199"/>
      <c r="CS913" s="199"/>
      <c r="CT913" s="199"/>
      <c r="CU913" s="199"/>
      <c r="CV913" s="199"/>
      <c r="CW913" s="199"/>
      <c r="CX913" s="199"/>
      <c r="CY913" s="199"/>
      <c r="CZ913" s="199"/>
      <c r="DA913" s="199"/>
      <c r="DB913" s="199"/>
      <c r="DC913" s="199"/>
      <c r="DD913" s="199"/>
      <c r="DE913" s="199"/>
      <c r="DF913" s="199"/>
      <c r="DG913" s="199"/>
      <c r="DH913" s="199"/>
      <c r="DI913" s="199"/>
      <c r="DJ913" s="199"/>
      <c r="DK913" s="199"/>
      <c r="DL913" s="199"/>
      <c r="DM913" s="199"/>
      <c r="DN913" s="199"/>
      <c r="DO913" s="199"/>
      <c r="DP913" s="199"/>
      <c r="DQ913" s="199"/>
      <c r="DR913" s="199"/>
      <c r="DS913" s="199"/>
      <c r="DT913" s="199"/>
      <c r="DU913" s="199"/>
    </row>
    <row r="914" spans="51:125" s="86" customFormat="1" ht="19.5" customHeight="1">
      <c r="AY914" s="197"/>
      <c r="AZ914" s="197"/>
      <c r="BA914" s="197"/>
      <c r="BB914" s="197"/>
      <c r="BC914" s="197"/>
      <c r="BD914" s="197"/>
      <c r="BE914" s="197"/>
      <c r="BF914" s="197"/>
      <c r="BG914" s="197"/>
      <c r="BH914" s="197"/>
      <c r="BI914" s="197"/>
      <c r="BJ914" s="197"/>
      <c r="BK914" s="197"/>
      <c r="BL914" s="197"/>
      <c r="BM914" s="197"/>
      <c r="BN914" s="197"/>
      <c r="BO914" s="197"/>
      <c r="BP914" s="197"/>
      <c r="BQ914" s="197"/>
      <c r="BR914" s="197"/>
      <c r="BS914" s="197"/>
      <c r="BT914" s="197"/>
      <c r="BU914" s="197"/>
      <c r="BV914" s="197"/>
      <c r="BW914" s="197"/>
      <c r="BX914" s="199"/>
      <c r="BY914" s="199"/>
      <c r="BZ914" s="199"/>
      <c r="CA914" s="199"/>
      <c r="CB914" s="199"/>
      <c r="CC914" s="199"/>
      <c r="CD914" s="199"/>
      <c r="CE914" s="199"/>
      <c r="CF914" s="199"/>
      <c r="CG914" s="199"/>
      <c r="CH914" s="199"/>
      <c r="CI914" s="199"/>
      <c r="CJ914" s="199"/>
      <c r="CK914" s="199"/>
      <c r="CL914" s="199"/>
      <c r="CM914" s="199"/>
      <c r="CN914" s="199"/>
      <c r="CO914" s="199"/>
      <c r="CP914" s="199"/>
      <c r="CQ914" s="199"/>
      <c r="CR914" s="199"/>
      <c r="CS914" s="199"/>
      <c r="CT914" s="199"/>
      <c r="CU914" s="199"/>
      <c r="CV914" s="199"/>
      <c r="CW914" s="199"/>
      <c r="CX914" s="199"/>
      <c r="CY914" s="199"/>
      <c r="CZ914" s="199"/>
      <c r="DA914" s="199"/>
      <c r="DB914" s="199"/>
      <c r="DC914" s="199"/>
      <c r="DD914" s="199"/>
      <c r="DE914" s="199"/>
      <c r="DF914" s="199"/>
      <c r="DG914" s="199"/>
      <c r="DH914" s="199"/>
      <c r="DI914" s="199"/>
      <c r="DJ914" s="199"/>
      <c r="DK914" s="199"/>
      <c r="DL914" s="199"/>
      <c r="DM914" s="199"/>
      <c r="DN914" s="199"/>
      <c r="DO914" s="199"/>
      <c r="DP914" s="199"/>
      <c r="DQ914" s="199"/>
      <c r="DR914" s="199"/>
      <c r="DS914" s="199"/>
      <c r="DT914" s="199"/>
      <c r="DU914" s="199"/>
    </row>
    <row r="915" spans="51:125" s="86" customFormat="1">
      <c r="AY915" s="197"/>
      <c r="AZ915" s="197"/>
      <c r="BA915" s="197"/>
      <c r="BB915" s="197"/>
      <c r="BC915" s="197"/>
      <c r="BD915" s="197"/>
      <c r="BE915" s="197"/>
      <c r="BF915" s="197"/>
      <c r="BG915" s="197"/>
      <c r="BH915" s="197"/>
      <c r="BI915" s="197"/>
      <c r="BJ915" s="197"/>
      <c r="BK915" s="197"/>
      <c r="BL915" s="197"/>
      <c r="BM915" s="197"/>
      <c r="BN915" s="197"/>
      <c r="BO915" s="197"/>
      <c r="BP915" s="197"/>
      <c r="BQ915" s="197"/>
      <c r="BR915" s="197"/>
      <c r="BS915" s="197"/>
      <c r="BT915" s="197"/>
      <c r="BU915" s="197"/>
      <c r="BV915" s="197"/>
      <c r="BW915" s="197"/>
      <c r="BX915" s="199"/>
      <c r="BY915" s="199"/>
      <c r="BZ915" s="199"/>
      <c r="CA915" s="199"/>
      <c r="CB915" s="199"/>
      <c r="CC915" s="199"/>
      <c r="CD915" s="199"/>
      <c r="CE915" s="199"/>
      <c r="CF915" s="199"/>
      <c r="CG915" s="199"/>
      <c r="CH915" s="199"/>
      <c r="CI915" s="199"/>
      <c r="CJ915" s="199"/>
      <c r="CK915" s="199"/>
      <c r="CL915" s="199"/>
      <c r="CM915" s="199"/>
      <c r="CN915" s="199"/>
      <c r="CO915" s="199"/>
      <c r="CP915" s="199"/>
      <c r="CQ915" s="199"/>
      <c r="CR915" s="199"/>
      <c r="CS915" s="199"/>
      <c r="CT915" s="199"/>
      <c r="CU915" s="199"/>
      <c r="CV915" s="199"/>
      <c r="CW915" s="199"/>
      <c r="CX915" s="199"/>
      <c r="CY915" s="199"/>
      <c r="CZ915" s="199"/>
      <c r="DA915" s="199"/>
      <c r="DB915" s="199"/>
      <c r="DC915" s="199"/>
      <c r="DD915" s="199"/>
      <c r="DE915" s="199"/>
      <c r="DF915" s="199"/>
      <c r="DG915" s="199"/>
      <c r="DH915" s="199"/>
      <c r="DI915" s="199"/>
      <c r="DJ915" s="199"/>
      <c r="DK915" s="199"/>
      <c r="DL915" s="199"/>
      <c r="DM915" s="199"/>
      <c r="DN915" s="199"/>
      <c r="DO915" s="199"/>
      <c r="DP915" s="199"/>
      <c r="DQ915" s="199"/>
      <c r="DR915" s="199"/>
      <c r="DS915" s="199"/>
      <c r="DT915" s="199"/>
      <c r="DU915" s="199"/>
    </row>
    <row r="916" spans="51:125" s="86" customFormat="1">
      <c r="AY916" s="197"/>
      <c r="AZ916" s="197"/>
      <c r="BA916" s="197"/>
      <c r="BB916" s="197"/>
      <c r="BC916" s="197"/>
      <c r="BD916" s="197"/>
      <c r="BE916" s="197"/>
      <c r="BF916" s="197"/>
      <c r="BG916" s="197"/>
      <c r="BH916" s="197"/>
      <c r="BI916" s="197"/>
      <c r="BJ916" s="197"/>
      <c r="BK916" s="197"/>
      <c r="BL916" s="197"/>
      <c r="BM916" s="197"/>
      <c r="BN916" s="197"/>
      <c r="BO916" s="197"/>
      <c r="BP916" s="197"/>
      <c r="BQ916" s="197"/>
      <c r="BR916" s="197"/>
      <c r="BS916" s="197"/>
      <c r="BT916" s="197"/>
      <c r="BU916" s="197"/>
      <c r="BV916" s="197"/>
      <c r="BW916" s="197"/>
      <c r="BX916" s="199"/>
      <c r="BY916" s="199"/>
      <c r="BZ916" s="199"/>
      <c r="CA916" s="199"/>
      <c r="CB916" s="199"/>
      <c r="CC916" s="199"/>
      <c r="CD916" s="199"/>
      <c r="CE916" s="199"/>
      <c r="CF916" s="199"/>
      <c r="CG916" s="199"/>
      <c r="CH916" s="199"/>
      <c r="CI916" s="199"/>
      <c r="CJ916" s="199"/>
      <c r="CK916" s="199"/>
      <c r="CL916" s="199"/>
      <c r="CM916" s="199"/>
      <c r="CN916" s="199"/>
      <c r="CO916" s="199"/>
      <c r="CP916" s="199"/>
      <c r="CQ916" s="199"/>
      <c r="CR916" s="199"/>
      <c r="CS916" s="199"/>
      <c r="CT916" s="199"/>
      <c r="CU916" s="199"/>
      <c r="CV916" s="199"/>
      <c r="CW916" s="199"/>
      <c r="CX916" s="199"/>
      <c r="CY916" s="199"/>
      <c r="CZ916" s="199"/>
      <c r="DA916" s="199"/>
      <c r="DB916" s="199"/>
      <c r="DC916" s="199"/>
      <c r="DD916" s="199"/>
      <c r="DE916" s="199"/>
      <c r="DF916" s="199"/>
      <c r="DG916" s="199"/>
      <c r="DH916" s="199"/>
      <c r="DI916" s="199"/>
      <c r="DJ916" s="199"/>
      <c r="DK916" s="199"/>
      <c r="DL916" s="199"/>
      <c r="DM916" s="199"/>
      <c r="DN916" s="199"/>
      <c r="DO916" s="199"/>
      <c r="DP916" s="199"/>
      <c r="DQ916" s="199"/>
      <c r="DR916" s="199"/>
      <c r="DS916" s="199"/>
      <c r="DT916" s="199"/>
      <c r="DU916" s="199"/>
    </row>
    <row r="917" spans="51:125" s="86" customFormat="1">
      <c r="AY917" s="197"/>
      <c r="AZ917" s="197"/>
      <c r="BA917" s="197"/>
      <c r="BB917" s="197"/>
      <c r="BC917" s="197"/>
      <c r="BD917" s="197"/>
      <c r="BE917" s="197"/>
      <c r="BF917" s="197"/>
      <c r="BG917" s="197"/>
      <c r="BH917" s="197"/>
      <c r="BI917" s="197"/>
      <c r="BJ917" s="197"/>
      <c r="BK917" s="197"/>
      <c r="BL917" s="197"/>
      <c r="BM917" s="197"/>
      <c r="BN917" s="197"/>
      <c r="BO917" s="197"/>
      <c r="BP917" s="197"/>
      <c r="BQ917" s="197"/>
      <c r="BR917" s="197"/>
      <c r="BS917" s="197"/>
      <c r="BT917" s="197"/>
      <c r="BU917" s="197"/>
      <c r="BV917" s="197"/>
      <c r="BW917" s="197"/>
      <c r="BX917" s="199"/>
      <c r="BY917" s="199"/>
      <c r="BZ917" s="199"/>
      <c r="CA917" s="199"/>
      <c r="CB917" s="199"/>
      <c r="CC917" s="199"/>
      <c r="CD917" s="199"/>
      <c r="CE917" s="199"/>
      <c r="CF917" s="199"/>
      <c r="CG917" s="199"/>
      <c r="CH917" s="199"/>
      <c r="CI917" s="199"/>
      <c r="CJ917" s="199"/>
      <c r="CK917" s="199"/>
      <c r="CL917" s="199"/>
      <c r="CM917" s="199"/>
      <c r="CN917" s="199"/>
      <c r="CO917" s="199"/>
      <c r="CP917" s="199"/>
      <c r="CQ917" s="199"/>
      <c r="CR917" s="199"/>
      <c r="CS917" s="199"/>
      <c r="CT917" s="199"/>
      <c r="CU917" s="199"/>
      <c r="CV917" s="199"/>
      <c r="CW917" s="199"/>
      <c r="CX917" s="199"/>
      <c r="CY917" s="199"/>
      <c r="CZ917" s="199"/>
      <c r="DA917" s="199"/>
      <c r="DB917" s="199"/>
      <c r="DC917" s="199"/>
      <c r="DD917" s="199"/>
      <c r="DE917" s="199"/>
      <c r="DF917" s="199"/>
      <c r="DG917" s="199"/>
      <c r="DH917" s="199"/>
      <c r="DI917" s="199"/>
      <c r="DJ917" s="199"/>
      <c r="DK917" s="199"/>
      <c r="DL917" s="199"/>
      <c r="DM917" s="199"/>
      <c r="DN917" s="199"/>
      <c r="DO917" s="199"/>
      <c r="DP917" s="199"/>
      <c r="DQ917" s="199"/>
      <c r="DR917" s="199"/>
      <c r="DS917" s="199"/>
      <c r="DT917" s="199"/>
      <c r="DU917" s="199"/>
    </row>
    <row r="918" spans="51:125" s="86" customFormat="1">
      <c r="AY918" s="197"/>
      <c r="AZ918" s="197"/>
      <c r="BA918" s="197"/>
      <c r="BB918" s="197"/>
      <c r="BC918" s="197"/>
      <c r="BD918" s="197"/>
      <c r="BE918" s="197"/>
      <c r="BF918" s="197"/>
      <c r="BG918" s="197"/>
      <c r="BH918" s="197"/>
      <c r="BI918" s="197"/>
      <c r="BJ918" s="197"/>
      <c r="BK918" s="197"/>
      <c r="BL918" s="197"/>
      <c r="BM918" s="197"/>
      <c r="BN918" s="197"/>
      <c r="BO918" s="197"/>
      <c r="BP918" s="197"/>
      <c r="BQ918" s="197"/>
      <c r="BR918" s="197"/>
      <c r="BS918" s="197"/>
      <c r="BT918" s="197"/>
      <c r="BU918" s="197"/>
      <c r="BV918" s="197"/>
      <c r="BW918" s="197"/>
      <c r="BX918" s="199"/>
      <c r="BY918" s="199"/>
      <c r="BZ918" s="199"/>
      <c r="CA918" s="199"/>
      <c r="CB918" s="199"/>
      <c r="CC918" s="199"/>
      <c r="CD918" s="199"/>
      <c r="CE918" s="199"/>
      <c r="CF918" s="199"/>
      <c r="CG918" s="199"/>
      <c r="CH918" s="199"/>
      <c r="CI918" s="199"/>
      <c r="CJ918" s="199"/>
      <c r="CK918" s="199"/>
      <c r="CL918" s="199"/>
      <c r="CM918" s="199"/>
      <c r="CN918" s="199"/>
      <c r="CO918" s="199"/>
      <c r="CP918" s="199"/>
      <c r="CQ918" s="199"/>
      <c r="CR918" s="199"/>
      <c r="CS918" s="199"/>
      <c r="CT918" s="199"/>
      <c r="CU918" s="199"/>
      <c r="CV918" s="199"/>
      <c r="CW918" s="199"/>
      <c r="CX918" s="199"/>
      <c r="CY918" s="199"/>
      <c r="CZ918" s="199"/>
      <c r="DA918" s="199"/>
      <c r="DB918" s="199"/>
      <c r="DC918" s="199"/>
      <c r="DD918" s="199"/>
      <c r="DE918" s="199"/>
      <c r="DF918" s="199"/>
      <c r="DG918" s="199"/>
      <c r="DH918" s="199"/>
      <c r="DI918" s="199"/>
      <c r="DJ918" s="199"/>
      <c r="DK918" s="199"/>
      <c r="DL918" s="199"/>
      <c r="DM918" s="199"/>
      <c r="DN918" s="199"/>
      <c r="DO918" s="199"/>
      <c r="DP918" s="199"/>
      <c r="DQ918" s="199"/>
      <c r="DR918" s="199"/>
      <c r="DS918" s="199"/>
      <c r="DT918" s="199"/>
      <c r="DU918" s="199"/>
    </row>
    <row r="919" spans="51:125" s="86" customFormat="1">
      <c r="AY919" s="197"/>
      <c r="AZ919" s="197"/>
      <c r="BA919" s="197"/>
      <c r="BB919" s="197"/>
      <c r="BC919" s="197"/>
      <c r="BD919" s="197"/>
      <c r="BE919" s="197"/>
      <c r="BF919" s="197"/>
      <c r="BG919" s="197"/>
      <c r="BH919" s="197"/>
      <c r="BI919" s="197"/>
      <c r="BJ919" s="197"/>
      <c r="BK919" s="197"/>
      <c r="BL919" s="197"/>
      <c r="BM919" s="197"/>
      <c r="BN919" s="197"/>
      <c r="BO919" s="197"/>
      <c r="BP919" s="197"/>
      <c r="BQ919" s="197"/>
      <c r="BR919" s="197"/>
      <c r="BS919" s="197"/>
      <c r="BT919" s="197"/>
      <c r="BU919" s="197"/>
      <c r="BV919" s="197"/>
      <c r="BW919" s="197"/>
      <c r="BX919" s="199"/>
      <c r="BY919" s="199"/>
      <c r="BZ919" s="199"/>
      <c r="CA919" s="199"/>
      <c r="CB919" s="199"/>
      <c r="CC919" s="199"/>
      <c r="CD919" s="199"/>
      <c r="CE919" s="199"/>
      <c r="CF919" s="199"/>
      <c r="CG919" s="199"/>
      <c r="CH919" s="199"/>
      <c r="CI919" s="199"/>
      <c r="CJ919" s="199"/>
      <c r="CK919" s="199"/>
      <c r="CL919" s="199"/>
      <c r="CM919" s="199"/>
      <c r="CN919" s="199"/>
      <c r="CO919" s="199"/>
      <c r="CP919" s="199"/>
      <c r="CQ919" s="199"/>
      <c r="CR919" s="199"/>
      <c r="CS919" s="199"/>
      <c r="CT919" s="199"/>
      <c r="CU919" s="199"/>
      <c r="CV919" s="199"/>
      <c r="CW919" s="199"/>
      <c r="CX919" s="199"/>
      <c r="CY919" s="199"/>
      <c r="CZ919" s="199"/>
      <c r="DA919" s="199"/>
      <c r="DB919" s="199"/>
      <c r="DC919" s="199"/>
      <c r="DD919" s="199"/>
      <c r="DE919" s="199"/>
      <c r="DF919" s="199"/>
      <c r="DG919" s="199"/>
      <c r="DH919" s="199"/>
      <c r="DI919" s="199"/>
      <c r="DJ919" s="199"/>
      <c r="DK919" s="199"/>
      <c r="DL919" s="199"/>
      <c r="DM919" s="199"/>
      <c r="DN919" s="199"/>
      <c r="DO919" s="199"/>
      <c r="DP919" s="199"/>
      <c r="DQ919" s="199"/>
      <c r="DR919" s="199"/>
      <c r="DS919" s="199"/>
      <c r="DT919" s="199"/>
      <c r="DU919" s="199"/>
    </row>
    <row r="920" spans="51:125" s="86" customFormat="1">
      <c r="AY920" s="197"/>
      <c r="AZ920" s="197"/>
      <c r="BA920" s="197"/>
      <c r="BB920" s="197"/>
      <c r="BC920" s="197"/>
      <c r="BD920" s="197"/>
      <c r="BE920" s="197"/>
      <c r="BF920" s="197"/>
      <c r="BG920" s="197"/>
      <c r="BH920" s="197"/>
      <c r="BI920" s="197"/>
      <c r="BJ920" s="197"/>
      <c r="BK920" s="197"/>
      <c r="BL920" s="197"/>
      <c r="BM920" s="197"/>
      <c r="BN920" s="197"/>
      <c r="BO920" s="197"/>
      <c r="BP920" s="197"/>
      <c r="BQ920" s="197"/>
      <c r="BR920" s="197"/>
      <c r="BS920" s="197"/>
      <c r="BT920" s="197"/>
      <c r="BU920" s="197"/>
      <c r="BV920" s="197"/>
      <c r="BW920" s="197"/>
      <c r="BX920" s="199"/>
      <c r="BY920" s="199"/>
      <c r="BZ920" s="199"/>
      <c r="CA920" s="199"/>
      <c r="CB920" s="199"/>
      <c r="CC920" s="199"/>
      <c r="CD920" s="199"/>
      <c r="CE920" s="199"/>
      <c r="CF920" s="199"/>
      <c r="CG920" s="199"/>
      <c r="CH920" s="199"/>
      <c r="CI920" s="199"/>
      <c r="CJ920" s="199"/>
      <c r="CK920" s="199"/>
      <c r="CL920" s="199"/>
      <c r="CM920" s="199"/>
      <c r="CN920" s="199"/>
      <c r="CO920" s="199"/>
      <c r="CP920" s="199"/>
      <c r="CQ920" s="199"/>
      <c r="CR920" s="199"/>
      <c r="CS920" s="199"/>
      <c r="CT920" s="199"/>
      <c r="CU920" s="199"/>
      <c r="CV920" s="199"/>
      <c r="CW920" s="199"/>
      <c r="CX920" s="199"/>
      <c r="CY920" s="199"/>
      <c r="CZ920" s="199"/>
      <c r="DA920" s="199"/>
      <c r="DB920" s="199"/>
      <c r="DC920" s="199"/>
      <c r="DD920" s="199"/>
      <c r="DE920" s="199"/>
      <c r="DF920" s="199"/>
      <c r="DG920" s="199"/>
      <c r="DH920" s="199"/>
      <c r="DI920" s="199"/>
      <c r="DJ920" s="199"/>
      <c r="DK920" s="199"/>
      <c r="DL920" s="199"/>
      <c r="DM920" s="199"/>
      <c r="DN920" s="199"/>
      <c r="DO920" s="199"/>
      <c r="DP920" s="199"/>
      <c r="DQ920" s="199"/>
      <c r="DR920" s="199"/>
      <c r="DS920" s="199"/>
      <c r="DT920" s="199"/>
      <c r="DU920" s="199"/>
    </row>
    <row r="921" spans="51:125" s="86" customFormat="1">
      <c r="AY921" s="197"/>
      <c r="AZ921" s="197"/>
      <c r="BA921" s="197"/>
      <c r="BB921" s="197"/>
      <c r="BC921" s="197"/>
      <c r="BD921" s="197"/>
      <c r="BE921" s="197"/>
      <c r="BF921" s="197"/>
      <c r="BG921" s="197"/>
      <c r="BH921" s="197"/>
      <c r="BI921" s="197"/>
      <c r="BJ921" s="197"/>
      <c r="BK921" s="197"/>
      <c r="BL921" s="197"/>
      <c r="BM921" s="197"/>
      <c r="BN921" s="197"/>
      <c r="BO921" s="197"/>
      <c r="BP921" s="197"/>
      <c r="BQ921" s="197"/>
      <c r="BR921" s="197"/>
      <c r="BS921" s="197"/>
      <c r="BT921" s="197"/>
      <c r="BU921" s="197"/>
      <c r="BV921" s="197"/>
      <c r="BW921" s="197"/>
      <c r="BX921" s="199"/>
      <c r="BY921" s="199"/>
      <c r="BZ921" s="199"/>
      <c r="CA921" s="199"/>
      <c r="CB921" s="199"/>
      <c r="CC921" s="199"/>
      <c r="CD921" s="199"/>
      <c r="CE921" s="199"/>
      <c r="CF921" s="199"/>
      <c r="CG921" s="199"/>
      <c r="CH921" s="199"/>
      <c r="CI921" s="199"/>
      <c r="CJ921" s="199"/>
      <c r="CK921" s="199"/>
      <c r="CL921" s="199"/>
      <c r="CM921" s="199"/>
      <c r="CN921" s="199"/>
      <c r="CO921" s="199"/>
      <c r="CP921" s="199"/>
      <c r="CQ921" s="199"/>
      <c r="CR921" s="199"/>
      <c r="CS921" s="199"/>
      <c r="CT921" s="199"/>
      <c r="CU921" s="199"/>
      <c r="CV921" s="199"/>
      <c r="CW921" s="199"/>
      <c r="CX921" s="199"/>
      <c r="CY921" s="199"/>
      <c r="CZ921" s="199"/>
      <c r="DA921" s="199"/>
      <c r="DB921" s="199"/>
      <c r="DC921" s="199"/>
      <c r="DD921" s="199"/>
      <c r="DE921" s="199"/>
      <c r="DF921" s="199"/>
      <c r="DG921" s="199"/>
      <c r="DH921" s="199"/>
      <c r="DI921" s="199"/>
      <c r="DJ921" s="199"/>
      <c r="DK921" s="199"/>
      <c r="DL921" s="199"/>
      <c r="DM921" s="199"/>
      <c r="DN921" s="199"/>
      <c r="DO921" s="199"/>
      <c r="DP921" s="199"/>
      <c r="DQ921" s="199"/>
      <c r="DR921" s="199"/>
      <c r="DS921" s="199"/>
      <c r="DT921" s="199"/>
      <c r="DU921" s="199"/>
    </row>
    <row r="922" spans="51:125" s="86" customFormat="1">
      <c r="AY922" s="197"/>
      <c r="AZ922" s="197"/>
      <c r="BA922" s="197"/>
      <c r="BB922" s="197"/>
      <c r="BC922" s="197"/>
      <c r="BD922" s="197"/>
      <c r="BE922" s="197"/>
      <c r="BF922" s="197"/>
      <c r="BG922" s="197"/>
      <c r="BH922" s="197"/>
      <c r="BI922" s="197"/>
      <c r="BJ922" s="197"/>
      <c r="BK922" s="197"/>
      <c r="BL922" s="197"/>
      <c r="BM922" s="197"/>
      <c r="BN922" s="197"/>
      <c r="BO922" s="197"/>
      <c r="BP922" s="197"/>
      <c r="BQ922" s="197"/>
      <c r="BR922" s="197"/>
      <c r="BS922" s="197"/>
      <c r="BT922" s="197"/>
      <c r="BU922" s="197"/>
      <c r="BV922" s="197"/>
      <c r="BW922" s="197"/>
      <c r="BX922" s="199"/>
      <c r="BY922" s="199"/>
      <c r="BZ922" s="199"/>
      <c r="CA922" s="199"/>
      <c r="CB922" s="199"/>
      <c r="CC922" s="199"/>
      <c r="CD922" s="199"/>
      <c r="CE922" s="199"/>
      <c r="CF922" s="199"/>
      <c r="CG922" s="199"/>
      <c r="CH922" s="199"/>
      <c r="CI922" s="199"/>
      <c r="CJ922" s="199"/>
      <c r="CK922" s="199"/>
      <c r="CL922" s="199"/>
      <c r="CM922" s="199"/>
      <c r="CN922" s="199"/>
      <c r="CO922" s="199"/>
      <c r="CP922" s="199"/>
      <c r="CQ922" s="199"/>
      <c r="CR922" s="199"/>
      <c r="CS922" s="199"/>
      <c r="CT922" s="199"/>
      <c r="CU922" s="199"/>
      <c r="CV922" s="199"/>
      <c r="CW922" s="199"/>
      <c r="CX922" s="199"/>
      <c r="CY922" s="199"/>
      <c r="CZ922" s="199"/>
      <c r="DA922" s="199"/>
      <c r="DB922" s="199"/>
      <c r="DC922" s="199"/>
      <c r="DD922" s="199"/>
      <c r="DE922" s="199"/>
      <c r="DF922" s="199"/>
      <c r="DG922" s="199"/>
      <c r="DH922" s="199"/>
      <c r="DI922" s="199"/>
      <c r="DJ922" s="199"/>
      <c r="DK922" s="199"/>
      <c r="DL922" s="199"/>
      <c r="DM922" s="199"/>
      <c r="DN922" s="199"/>
      <c r="DO922" s="199"/>
      <c r="DP922" s="199"/>
      <c r="DQ922" s="199"/>
      <c r="DR922" s="199"/>
      <c r="DS922" s="199"/>
      <c r="DT922" s="199"/>
      <c r="DU922" s="199"/>
    </row>
    <row r="923" spans="51:125" s="86" customFormat="1">
      <c r="AY923" s="197"/>
      <c r="AZ923" s="197"/>
      <c r="BA923" s="197"/>
      <c r="BB923" s="197"/>
      <c r="BC923" s="197"/>
      <c r="BD923" s="197"/>
      <c r="BE923" s="197"/>
      <c r="BF923" s="197"/>
      <c r="BG923" s="197"/>
      <c r="BH923" s="197"/>
      <c r="BI923" s="197"/>
      <c r="BJ923" s="197"/>
      <c r="BK923" s="197"/>
      <c r="BL923" s="197"/>
      <c r="BM923" s="197"/>
      <c r="BN923" s="197"/>
      <c r="BO923" s="197"/>
      <c r="BP923" s="197"/>
      <c r="BQ923" s="197"/>
      <c r="BR923" s="197"/>
      <c r="BS923" s="197"/>
      <c r="BT923" s="197"/>
      <c r="BU923" s="197"/>
      <c r="BV923" s="197"/>
      <c r="BW923" s="197"/>
      <c r="BX923" s="199"/>
      <c r="BY923" s="199"/>
      <c r="BZ923" s="199"/>
      <c r="CA923" s="199"/>
      <c r="CB923" s="199"/>
      <c r="CC923" s="199"/>
      <c r="CD923" s="199"/>
      <c r="CE923" s="199"/>
      <c r="CF923" s="199"/>
      <c r="CG923" s="199"/>
      <c r="CH923" s="199"/>
      <c r="CI923" s="199"/>
      <c r="CJ923" s="199"/>
      <c r="CK923" s="199"/>
      <c r="CL923" s="199"/>
      <c r="CM923" s="199"/>
      <c r="CN923" s="199"/>
      <c r="CO923" s="199"/>
      <c r="CP923" s="199"/>
      <c r="CQ923" s="199"/>
      <c r="CR923" s="199"/>
      <c r="CS923" s="199"/>
      <c r="CT923" s="199"/>
      <c r="CU923" s="199"/>
      <c r="CV923" s="199"/>
      <c r="CW923" s="199"/>
      <c r="CX923" s="199"/>
      <c r="CY923" s="199"/>
      <c r="CZ923" s="199"/>
      <c r="DA923" s="199"/>
      <c r="DB923" s="199"/>
      <c r="DC923" s="199"/>
      <c r="DD923" s="199"/>
      <c r="DE923" s="199"/>
      <c r="DF923" s="199"/>
      <c r="DG923" s="199"/>
      <c r="DH923" s="199"/>
      <c r="DI923" s="199"/>
      <c r="DJ923" s="199"/>
      <c r="DK923" s="199"/>
      <c r="DL923" s="199"/>
      <c r="DM923" s="199"/>
      <c r="DN923" s="199"/>
      <c r="DO923" s="199"/>
      <c r="DP923" s="199"/>
      <c r="DQ923" s="199"/>
      <c r="DR923" s="199"/>
      <c r="DS923" s="199"/>
      <c r="DT923" s="199"/>
      <c r="DU923" s="199"/>
    </row>
    <row r="924" spans="51:125" s="86" customFormat="1">
      <c r="AY924" s="197"/>
      <c r="AZ924" s="197"/>
      <c r="BA924" s="197"/>
      <c r="BB924" s="197"/>
      <c r="BC924" s="197"/>
      <c r="BD924" s="197"/>
      <c r="BE924" s="197"/>
      <c r="BF924" s="197"/>
      <c r="BG924" s="197"/>
      <c r="BH924" s="197"/>
      <c r="BI924" s="197"/>
      <c r="BJ924" s="197"/>
      <c r="BK924" s="197"/>
      <c r="BL924" s="197"/>
      <c r="BM924" s="197"/>
      <c r="BN924" s="197"/>
      <c r="BO924" s="197"/>
      <c r="BP924" s="197"/>
      <c r="BQ924" s="197"/>
      <c r="BR924" s="197"/>
      <c r="BS924" s="197"/>
      <c r="BT924" s="197"/>
      <c r="BU924" s="197"/>
      <c r="BV924" s="197"/>
      <c r="BW924" s="197"/>
      <c r="BX924" s="199"/>
      <c r="BY924" s="199"/>
      <c r="BZ924" s="199"/>
      <c r="CA924" s="199"/>
      <c r="CB924" s="199"/>
      <c r="CC924" s="199"/>
      <c r="CD924" s="199"/>
      <c r="CE924" s="199"/>
      <c r="CF924" s="199"/>
      <c r="CG924" s="199"/>
      <c r="CH924" s="199"/>
      <c r="CI924" s="199"/>
      <c r="CJ924" s="199"/>
      <c r="CK924" s="199"/>
      <c r="CL924" s="199"/>
      <c r="CM924" s="199"/>
      <c r="CN924" s="199"/>
      <c r="CO924" s="199"/>
      <c r="CP924" s="199"/>
      <c r="CQ924" s="199"/>
      <c r="CR924" s="199"/>
      <c r="CS924" s="199"/>
      <c r="CT924" s="199"/>
      <c r="CU924" s="199"/>
      <c r="CV924" s="199"/>
      <c r="CW924" s="199"/>
      <c r="CX924" s="199"/>
      <c r="CY924" s="199"/>
      <c r="CZ924" s="199"/>
      <c r="DA924" s="199"/>
      <c r="DB924" s="199"/>
      <c r="DC924" s="199"/>
      <c r="DD924" s="199"/>
      <c r="DE924" s="199"/>
      <c r="DF924" s="199"/>
      <c r="DG924" s="199"/>
      <c r="DH924" s="199"/>
      <c r="DI924" s="199"/>
      <c r="DJ924" s="199"/>
      <c r="DK924" s="199"/>
      <c r="DL924" s="199"/>
      <c r="DM924" s="199"/>
      <c r="DN924" s="199"/>
      <c r="DO924" s="199"/>
      <c r="DP924" s="199"/>
      <c r="DQ924" s="199"/>
      <c r="DR924" s="199"/>
      <c r="DS924" s="199"/>
      <c r="DT924" s="199"/>
      <c r="DU924" s="199"/>
    </row>
    <row r="925" spans="51:125" s="86" customFormat="1">
      <c r="AY925" s="197"/>
      <c r="AZ925" s="197"/>
      <c r="BA925" s="197"/>
      <c r="BB925" s="197"/>
      <c r="BC925" s="197"/>
      <c r="BD925" s="197"/>
      <c r="BE925" s="197"/>
      <c r="BF925" s="197"/>
      <c r="BG925" s="197"/>
      <c r="BH925" s="197"/>
      <c r="BI925" s="197"/>
      <c r="BJ925" s="197"/>
      <c r="BK925" s="197"/>
      <c r="BL925" s="197"/>
      <c r="BM925" s="197"/>
      <c r="BN925" s="197"/>
      <c r="BO925" s="197"/>
      <c r="BP925" s="197"/>
      <c r="BQ925" s="197"/>
      <c r="BR925" s="197"/>
      <c r="BS925" s="197"/>
      <c r="BT925" s="197"/>
      <c r="BU925" s="197"/>
      <c r="BV925" s="197"/>
      <c r="BW925" s="197"/>
      <c r="BX925" s="199"/>
      <c r="BY925" s="199"/>
      <c r="BZ925" s="199"/>
      <c r="CA925" s="199"/>
      <c r="CB925" s="199"/>
      <c r="CC925" s="199"/>
      <c r="CD925" s="199"/>
      <c r="CE925" s="199"/>
      <c r="CF925" s="199"/>
      <c r="CG925" s="199"/>
      <c r="CH925" s="199"/>
      <c r="CI925" s="199"/>
      <c r="CJ925" s="199"/>
      <c r="CK925" s="199"/>
      <c r="CL925" s="199"/>
      <c r="CM925" s="199"/>
      <c r="CN925" s="199"/>
      <c r="CO925" s="199"/>
      <c r="CP925" s="199"/>
      <c r="CQ925" s="199"/>
      <c r="CR925" s="199"/>
      <c r="CS925" s="199"/>
      <c r="CT925" s="199"/>
      <c r="CU925" s="199"/>
      <c r="CV925" s="199"/>
      <c r="CW925" s="199"/>
      <c r="CX925" s="199"/>
      <c r="CY925" s="199"/>
      <c r="CZ925" s="199"/>
      <c r="DA925" s="199"/>
      <c r="DB925" s="199"/>
      <c r="DC925" s="199"/>
      <c r="DD925" s="199"/>
      <c r="DE925" s="199"/>
      <c r="DF925" s="199"/>
      <c r="DG925" s="199"/>
      <c r="DH925" s="199"/>
      <c r="DI925" s="199"/>
      <c r="DJ925" s="199"/>
      <c r="DK925" s="199"/>
      <c r="DL925" s="199"/>
      <c r="DM925" s="199"/>
      <c r="DN925" s="199"/>
      <c r="DO925" s="199"/>
      <c r="DP925" s="199"/>
      <c r="DQ925" s="199"/>
      <c r="DR925" s="199"/>
      <c r="DS925" s="199"/>
      <c r="DT925" s="199"/>
      <c r="DU925" s="199"/>
    </row>
    <row r="926" spans="51:125" s="86" customFormat="1">
      <c r="AY926" s="197"/>
      <c r="AZ926" s="197"/>
      <c r="BA926" s="197"/>
      <c r="BB926" s="197"/>
      <c r="BC926" s="197"/>
      <c r="BD926" s="197"/>
      <c r="BE926" s="197"/>
      <c r="BF926" s="197"/>
      <c r="BG926" s="197"/>
      <c r="BH926" s="197"/>
      <c r="BI926" s="197"/>
      <c r="BJ926" s="197"/>
      <c r="BK926" s="197"/>
      <c r="BL926" s="197"/>
      <c r="BM926" s="197"/>
      <c r="BN926" s="197"/>
      <c r="BO926" s="197"/>
      <c r="BP926" s="197"/>
      <c r="BQ926" s="197"/>
      <c r="BR926" s="197"/>
      <c r="BS926" s="197"/>
      <c r="BT926" s="197"/>
      <c r="BU926" s="197"/>
      <c r="BV926" s="197"/>
      <c r="BW926" s="197"/>
      <c r="BX926" s="199"/>
      <c r="BY926" s="199"/>
      <c r="BZ926" s="199"/>
      <c r="CA926" s="199"/>
      <c r="CB926" s="199"/>
      <c r="CC926" s="199"/>
      <c r="CD926" s="199"/>
      <c r="CE926" s="199"/>
      <c r="CF926" s="199"/>
      <c r="CG926" s="199"/>
      <c r="CH926" s="199"/>
      <c r="CI926" s="199"/>
      <c r="CJ926" s="199"/>
      <c r="CK926" s="199"/>
      <c r="CL926" s="199"/>
      <c r="CM926" s="199"/>
      <c r="CN926" s="199"/>
      <c r="CO926" s="199"/>
      <c r="CP926" s="199"/>
      <c r="CQ926" s="199"/>
      <c r="CR926" s="199"/>
      <c r="CS926" s="199"/>
      <c r="CT926" s="199"/>
      <c r="CU926" s="199"/>
      <c r="CV926" s="199"/>
      <c r="CW926" s="199"/>
      <c r="CX926" s="199"/>
      <c r="CY926" s="199"/>
      <c r="CZ926" s="199"/>
      <c r="DA926" s="199"/>
      <c r="DB926" s="199"/>
      <c r="DC926" s="199"/>
      <c r="DD926" s="199"/>
      <c r="DE926" s="199"/>
      <c r="DF926" s="199"/>
      <c r="DG926" s="199"/>
      <c r="DH926" s="199"/>
      <c r="DI926" s="199"/>
      <c r="DJ926" s="199"/>
      <c r="DK926" s="199"/>
      <c r="DL926" s="199"/>
      <c r="DM926" s="199"/>
      <c r="DN926" s="199"/>
      <c r="DO926" s="199"/>
      <c r="DP926" s="199"/>
      <c r="DQ926" s="199"/>
      <c r="DR926" s="199"/>
      <c r="DS926" s="199"/>
      <c r="DT926" s="199"/>
      <c r="DU926" s="199"/>
    </row>
    <row r="927" spans="51:125" s="86" customFormat="1">
      <c r="AY927" s="197"/>
      <c r="AZ927" s="197"/>
      <c r="BA927" s="197"/>
      <c r="BB927" s="197"/>
      <c r="BC927" s="197"/>
      <c r="BD927" s="197"/>
      <c r="BE927" s="197"/>
      <c r="BF927" s="197"/>
      <c r="BG927" s="197"/>
      <c r="BH927" s="197"/>
      <c r="BI927" s="197"/>
      <c r="BJ927" s="197"/>
      <c r="BK927" s="197"/>
      <c r="BL927" s="197"/>
      <c r="BM927" s="197"/>
      <c r="BN927" s="197"/>
      <c r="BO927" s="197"/>
      <c r="BP927" s="197"/>
      <c r="BQ927" s="197"/>
      <c r="BR927" s="197"/>
      <c r="BS927" s="197"/>
      <c r="BT927" s="197"/>
      <c r="BU927" s="197"/>
      <c r="BV927" s="197"/>
      <c r="BW927" s="197"/>
      <c r="BX927" s="199"/>
      <c r="BY927" s="199"/>
      <c r="BZ927" s="199"/>
      <c r="CA927" s="199"/>
      <c r="CB927" s="199"/>
      <c r="CC927" s="199"/>
      <c r="CD927" s="199"/>
      <c r="CE927" s="199"/>
      <c r="CF927" s="199"/>
      <c r="CG927" s="199"/>
      <c r="CH927" s="199"/>
      <c r="CI927" s="199"/>
      <c r="CJ927" s="199"/>
      <c r="CK927" s="199"/>
      <c r="CL927" s="199"/>
      <c r="CM927" s="199"/>
      <c r="CN927" s="199"/>
      <c r="CO927" s="199"/>
      <c r="CP927" s="199"/>
      <c r="CQ927" s="199"/>
      <c r="CR927" s="199"/>
      <c r="CS927" s="199"/>
      <c r="CT927" s="199"/>
      <c r="CU927" s="199"/>
      <c r="CV927" s="199"/>
      <c r="CW927" s="199"/>
      <c r="CX927" s="199"/>
      <c r="CY927" s="199"/>
      <c r="CZ927" s="199"/>
      <c r="DA927" s="199"/>
      <c r="DB927" s="199"/>
      <c r="DC927" s="199"/>
      <c r="DD927" s="199"/>
      <c r="DE927" s="199"/>
      <c r="DF927" s="199"/>
      <c r="DG927" s="199"/>
      <c r="DH927" s="199"/>
      <c r="DI927" s="199"/>
      <c r="DJ927" s="199"/>
      <c r="DK927" s="199"/>
      <c r="DL927" s="199"/>
      <c r="DM927" s="199"/>
      <c r="DN927" s="199"/>
      <c r="DO927" s="199"/>
      <c r="DP927" s="199"/>
      <c r="DQ927" s="199"/>
      <c r="DR927" s="199"/>
      <c r="DS927" s="199"/>
      <c r="DT927" s="199"/>
      <c r="DU927" s="199"/>
    </row>
    <row r="928" spans="51:125" s="86" customFormat="1">
      <c r="AY928" s="197"/>
      <c r="AZ928" s="197"/>
      <c r="BA928" s="197"/>
      <c r="BB928" s="197"/>
      <c r="BC928" s="197"/>
      <c r="BD928" s="197"/>
      <c r="BE928" s="197"/>
      <c r="BF928" s="197"/>
      <c r="BG928" s="197"/>
      <c r="BH928" s="197"/>
      <c r="BI928" s="197"/>
      <c r="BJ928" s="197"/>
      <c r="BK928" s="197"/>
      <c r="BL928" s="197"/>
      <c r="BM928" s="197"/>
      <c r="BN928" s="197"/>
      <c r="BO928" s="197"/>
      <c r="BP928" s="197"/>
      <c r="BQ928" s="197"/>
      <c r="BR928" s="197"/>
      <c r="BS928" s="197"/>
      <c r="BT928" s="197"/>
      <c r="BU928" s="197"/>
      <c r="BV928" s="197"/>
      <c r="BW928" s="197"/>
      <c r="BX928" s="199"/>
      <c r="BY928" s="199"/>
      <c r="BZ928" s="199"/>
      <c r="CA928" s="199"/>
      <c r="CB928" s="199"/>
      <c r="CC928" s="199"/>
      <c r="CD928" s="199"/>
      <c r="CE928" s="199"/>
      <c r="CF928" s="199"/>
      <c r="CG928" s="199"/>
      <c r="CH928" s="199"/>
      <c r="CI928" s="199"/>
      <c r="CJ928" s="199"/>
      <c r="CK928" s="199"/>
      <c r="CL928" s="199"/>
      <c r="CM928" s="199"/>
      <c r="CN928" s="199"/>
      <c r="CO928" s="199"/>
      <c r="CP928" s="199"/>
      <c r="CQ928" s="199"/>
      <c r="CR928" s="199"/>
      <c r="CS928" s="199"/>
      <c r="CT928" s="199"/>
      <c r="CU928" s="199"/>
      <c r="CV928" s="199"/>
      <c r="CW928" s="199"/>
      <c r="CX928" s="199"/>
      <c r="CY928" s="199"/>
      <c r="CZ928" s="199"/>
      <c r="DA928" s="199"/>
      <c r="DB928" s="199"/>
      <c r="DC928" s="199"/>
      <c r="DD928" s="199"/>
      <c r="DE928" s="199"/>
      <c r="DF928" s="199"/>
      <c r="DG928" s="199"/>
      <c r="DH928" s="199"/>
      <c r="DI928" s="199"/>
      <c r="DJ928" s="199"/>
      <c r="DK928" s="199"/>
      <c r="DL928" s="199"/>
      <c r="DM928" s="199"/>
      <c r="DN928" s="199"/>
      <c r="DO928" s="199"/>
      <c r="DP928" s="199"/>
      <c r="DQ928" s="199"/>
      <c r="DR928" s="199"/>
      <c r="DS928" s="199"/>
      <c r="DT928" s="199"/>
      <c r="DU928" s="199"/>
    </row>
    <row r="929" spans="51:125" s="86" customFormat="1">
      <c r="AY929" s="197"/>
      <c r="AZ929" s="197"/>
      <c r="BA929" s="197"/>
      <c r="BB929" s="197"/>
      <c r="BC929" s="197"/>
      <c r="BD929" s="197"/>
      <c r="BE929" s="197"/>
      <c r="BF929" s="197"/>
      <c r="BG929" s="197"/>
      <c r="BH929" s="197"/>
      <c r="BI929" s="197"/>
      <c r="BJ929" s="197"/>
      <c r="BK929" s="197"/>
      <c r="BL929" s="197"/>
      <c r="BM929" s="197"/>
      <c r="BN929" s="197"/>
      <c r="BO929" s="197"/>
      <c r="BP929" s="197"/>
      <c r="BQ929" s="197"/>
      <c r="BR929" s="197"/>
      <c r="BS929" s="197"/>
      <c r="BT929" s="197"/>
      <c r="BU929" s="197"/>
      <c r="BV929" s="197"/>
      <c r="BW929" s="197"/>
      <c r="BX929" s="199"/>
      <c r="BY929" s="199"/>
      <c r="BZ929" s="199"/>
      <c r="CA929" s="199"/>
      <c r="CB929" s="199"/>
      <c r="CC929" s="199"/>
      <c r="CD929" s="199"/>
      <c r="CE929" s="199"/>
      <c r="CF929" s="199"/>
      <c r="CG929" s="199"/>
      <c r="CH929" s="199"/>
      <c r="CI929" s="199"/>
      <c r="CJ929" s="199"/>
      <c r="CK929" s="199"/>
      <c r="CL929" s="199"/>
      <c r="CM929" s="199"/>
      <c r="CN929" s="199"/>
      <c r="CO929" s="199"/>
      <c r="CP929" s="199"/>
      <c r="CQ929" s="199"/>
      <c r="CR929" s="199"/>
      <c r="CS929" s="199"/>
      <c r="CT929" s="199"/>
      <c r="CU929" s="199"/>
      <c r="CV929" s="199"/>
      <c r="CW929" s="199"/>
      <c r="CX929" s="199"/>
      <c r="CY929" s="199"/>
      <c r="CZ929" s="199"/>
      <c r="DA929" s="199"/>
      <c r="DB929" s="199"/>
      <c r="DC929" s="199"/>
      <c r="DD929" s="199"/>
      <c r="DE929" s="199"/>
      <c r="DF929" s="199"/>
      <c r="DG929" s="199"/>
      <c r="DH929" s="199"/>
      <c r="DI929" s="199"/>
      <c r="DJ929" s="199"/>
      <c r="DK929" s="199"/>
      <c r="DL929" s="199"/>
      <c r="DM929" s="199"/>
      <c r="DN929" s="199"/>
      <c r="DO929" s="199"/>
      <c r="DP929" s="199"/>
      <c r="DQ929" s="199"/>
      <c r="DR929" s="199"/>
      <c r="DS929" s="199"/>
      <c r="DT929" s="199"/>
      <c r="DU929" s="199"/>
    </row>
    <row r="930" spans="51:125" s="86" customFormat="1">
      <c r="AY930" s="197"/>
      <c r="AZ930" s="197"/>
      <c r="BA930" s="197"/>
      <c r="BB930" s="197"/>
      <c r="BC930" s="197"/>
      <c r="BD930" s="197"/>
      <c r="BE930" s="197"/>
      <c r="BF930" s="197"/>
      <c r="BG930" s="197"/>
      <c r="BH930" s="197"/>
      <c r="BI930" s="197"/>
      <c r="BJ930" s="197"/>
      <c r="BK930" s="197"/>
      <c r="BL930" s="197"/>
      <c r="BM930" s="197"/>
      <c r="BN930" s="197"/>
      <c r="BO930" s="197"/>
      <c r="BP930" s="197"/>
      <c r="BQ930" s="197"/>
      <c r="BR930" s="197"/>
      <c r="BS930" s="197"/>
      <c r="BT930" s="197"/>
      <c r="BU930" s="197"/>
      <c r="BV930" s="197"/>
      <c r="BW930" s="197"/>
      <c r="BX930" s="199"/>
      <c r="BY930" s="199"/>
      <c r="BZ930" s="199"/>
      <c r="CA930" s="199"/>
      <c r="CB930" s="199"/>
      <c r="CC930" s="199"/>
      <c r="CD930" s="199"/>
      <c r="CE930" s="199"/>
      <c r="CF930" s="199"/>
      <c r="CG930" s="199"/>
      <c r="CH930" s="199"/>
      <c r="CI930" s="199"/>
      <c r="CJ930" s="199"/>
      <c r="CK930" s="199"/>
      <c r="CL930" s="199"/>
      <c r="CM930" s="199"/>
      <c r="CN930" s="199"/>
      <c r="CO930" s="199"/>
      <c r="CP930" s="199"/>
      <c r="CQ930" s="199"/>
      <c r="CR930" s="199"/>
      <c r="CS930" s="199"/>
      <c r="CT930" s="199"/>
      <c r="CU930" s="199"/>
      <c r="CV930" s="199"/>
      <c r="CW930" s="199"/>
      <c r="CX930" s="199"/>
      <c r="CY930" s="199"/>
      <c r="CZ930" s="199"/>
      <c r="DA930" s="199"/>
      <c r="DB930" s="199"/>
      <c r="DC930" s="199"/>
      <c r="DD930" s="199"/>
      <c r="DE930" s="199"/>
      <c r="DF930" s="199"/>
      <c r="DG930" s="199"/>
      <c r="DH930" s="199"/>
      <c r="DI930" s="199"/>
      <c r="DJ930" s="199"/>
      <c r="DK930" s="199"/>
      <c r="DL930" s="199"/>
      <c r="DM930" s="199"/>
      <c r="DN930" s="199"/>
      <c r="DO930" s="199"/>
      <c r="DP930" s="199"/>
      <c r="DQ930" s="199"/>
      <c r="DR930" s="199"/>
      <c r="DS930" s="199"/>
      <c r="DT930" s="199"/>
      <c r="DU930" s="199"/>
    </row>
    <row r="931" spans="51:125" s="86" customFormat="1">
      <c r="AY931" s="197"/>
      <c r="AZ931" s="197"/>
      <c r="BA931" s="197"/>
      <c r="BB931" s="197"/>
      <c r="BC931" s="197"/>
      <c r="BD931" s="197"/>
      <c r="BE931" s="197"/>
      <c r="BF931" s="197"/>
      <c r="BG931" s="197"/>
      <c r="BH931" s="197"/>
      <c r="BI931" s="197"/>
      <c r="BJ931" s="197"/>
      <c r="BK931" s="197"/>
      <c r="BL931" s="197"/>
      <c r="BM931" s="197"/>
      <c r="BN931" s="197"/>
      <c r="BO931" s="197"/>
      <c r="BP931" s="197"/>
      <c r="BQ931" s="197"/>
      <c r="BR931" s="197"/>
      <c r="BS931" s="197"/>
      <c r="BT931" s="197"/>
      <c r="BU931" s="197"/>
      <c r="BV931" s="197"/>
      <c r="BW931" s="197"/>
      <c r="BX931" s="199"/>
      <c r="BY931" s="199"/>
      <c r="BZ931" s="199"/>
      <c r="CA931" s="199"/>
      <c r="CB931" s="199"/>
      <c r="CC931" s="199"/>
      <c r="CD931" s="199"/>
      <c r="CE931" s="199"/>
      <c r="CF931" s="199"/>
      <c r="CG931" s="199"/>
      <c r="CH931" s="199"/>
      <c r="CI931" s="199"/>
      <c r="CJ931" s="199"/>
      <c r="CK931" s="199"/>
      <c r="CL931" s="199"/>
      <c r="CM931" s="199"/>
      <c r="CN931" s="199"/>
      <c r="CO931" s="199"/>
      <c r="CP931" s="199"/>
      <c r="CQ931" s="199"/>
      <c r="CR931" s="199"/>
      <c r="CS931" s="199"/>
      <c r="CT931" s="199"/>
      <c r="CU931" s="199"/>
      <c r="CV931" s="199"/>
      <c r="CW931" s="199"/>
      <c r="CX931" s="199"/>
      <c r="CY931" s="199"/>
      <c r="CZ931" s="199"/>
      <c r="DA931" s="199"/>
      <c r="DB931" s="199"/>
      <c r="DC931" s="199"/>
      <c r="DD931" s="199"/>
      <c r="DE931" s="199"/>
      <c r="DF931" s="199"/>
      <c r="DG931" s="199"/>
      <c r="DH931" s="199"/>
      <c r="DI931" s="199"/>
      <c r="DJ931" s="199"/>
      <c r="DK931" s="199"/>
      <c r="DL931" s="199"/>
      <c r="DM931" s="199"/>
      <c r="DN931" s="199"/>
      <c r="DO931" s="199"/>
      <c r="DP931" s="199"/>
      <c r="DQ931" s="199"/>
      <c r="DR931" s="199"/>
      <c r="DS931" s="199"/>
      <c r="DT931" s="199"/>
      <c r="DU931" s="199"/>
    </row>
    <row r="932" spans="51:125" s="86" customFormat="1">
      <c r="AY932" s="197"/>
      <c r="AZ932" s="197"/>
      <c r="BA932" s="197"/>
      <c r="BB932" s="197"/>
      <c r="BC932" s="197"/>
      <c r="BD932" s="197"/>
      <c r="BE932" s="197"/>
      <c r="BF932" s="197"/>
      <c r="BG932" s="197"/>
      <c r="BH932" s="197"/>
      <c r="BI932" s="197"/>
      <c r="BJ932" s="197"/>
      <c r="BK932" s="197"/>
      <c r="BL932" s="197"/>
      <c r="BM932" s="197"/>
      <c r="BN932" s="197"/>
      <c r="BO932" s="197"/>
      <c r="BP932" s="197"/>
      <c r="BQ932" s="197"/>
      <c r="BR932" s="197"/>
      <c r="BS932" s="197"/>
      <c r="BT932" s="197"/>
      <c r="BU932" s="197"/>
      <c r="BV932" s="197"/>
      <c r="BW932" s="197"/>
      <c r="BX932" s="199"/>
      <c r="BY932" s="199"/>
      <c r="BZ932" s="199"/>
      <c r="CA932" s="199"/>
      <c r="CB932" s="199"/>
      <c r="CC932" s="199"/>
      <c r="CD932" s="199"/>
      <c r="CE932" s="199"/>
      <c r="CF932" s="199"/>
      <c r="CG932" s="199"/>
      <c r="CH932" s="199"/>
      <c r="CI932" s="199"/>
      <c r="CJ932" s="199"/>
      <c r="CK932" s="199"/>
      <c r="CL932" s="199"/>
      <c r="CM932" s="199"/>
      <c r="CN932" s="199"/>
      <c r="CO932" s="199"/>
      <c r="CP932" s="199"/>
      <c r="CQ932" s="199"/>
      <c r="CR932" s="199"/>
      <c r="CS932" s="199"/>
      <c r="CT932" s="199"/>
      <c r="CU932" s="199"/>
      <c r="CV932" s="199"/>
      <c r="CW932" s="199"/>
      <c r="CX932" s="199"/>
      <c r="CY932" s="199"/>
      <c r="CZ932" s="199"/>
      <c r="DA932" s="199"/>
      <c r="DB932" s="199"/>
      <c r="DC932" s="199"/>
      <c r="DD932" s="199"/>
      <c r="DE932" s="199"/>
      <c r="DF932" s="199"/>
      <c r="DG932" s="199"/>
      <c r="DH932" s="199"/>
      <c r="DI932" s="199"/>
      <c r="DJ932" s="199"/>
      <c r="DK932" s="199"/>
      <c r="DL932" s="199"/>
      <c r="DM932" s="199"/>
      <c r="DN932" s="199"/>
      <c r="DO932" s="199"/>
      <c r="DP932" s="199"/>
      <c r="DQ932" s="199"/>
      <c r="DR932" s="199"/>
      <c r="DS932" s="199"/>
      <c r="DT932" s="199"/>
      <c r="DU932" s="199"/>
    </row>
    <row r="933" spans="51:125" s="86" customFormat="1">
      <c r="AY933" s="197"/>
      <c r="AZ933" s="197"/>
      <c r="BA933" s="197"/>
      <c r="BB933" s="197"/>
      <c r="BC933" s="197"/>
      <c r="BD933" s="197"/>
      <c r="BE933" s="197"/>
      <c r="BF933" s="197"/>
      <c r="BG933" s="197"/>
      <c r="BH933" s="197"/>
      <c r="BI933" s="197"/>
      <c r="BJ933" s="197"/>
      <c r="BK933" s="197"/>
      <c r="BL933" s="197"/>
      <c r="BM933" s="197"/>
      <c r="BN933" s="197"/>
      <c r="BO933" s="197"/>
      <c r="BP933" s="197"/>
      <c r="BQ933" s="197"/>
      <c r="BR933" s="197"/>
      <c r="BS933" s="197"/>
      <c r="BT933" s="197"/>
      <c r="BU933" s="197"/>
      <c r="BV933" s="197"/>
      <c r="BW933" s="197"/>
      <c r="BX933" s="199"/>
      <c r="BY933" s="199"/>
      <c r="BZ933" s="199"/>
      <c r="CA933" s="199"/>
      <c r="CB933" s="199"/>
      <c r="CC933" s="199"/>
      <c r="CD933" s="199"/>
      <c r="CE933" s="199"/>
      <c r="CF933" s="199"/>
      <c r="CG933" s="199"/>
      <c r="CH933" s="199"/>
      <c r="CI933" s="199"/>
      <c r="CJ933" s="199"/>
      <c r="CK933" s="199"/>
      <c r="CL933" s="199"/>
      <c r="CM933" s="199"/>
      <c r="CN933" s="199"/>
      <c r="CO933" s="199"/>
      <c r="CP933" s="199"/>
      <c r="CQ933" s="199"/>
      <c r="CR933" s="199"/>
      <c r="CS933" s="199"/>
      <c r="CT933" s="199"/>
      <c r="CU933" s="199"/>
      <c r="CV933" s="199"/>
      <c r="CW933" s="199"/>
      <c r="CX933" s="199"/>
      <c r="CY933" s="199"/>
      <c r="CZ933" s="199"/>
      <c r="DA933" s="199"/>
      <c r="DB933" s="199"/>
      <c r="DC933" s="199"/>
      <c r="DD933" s="199"/>
      <c r="DE933" s="199"/>
      <c r="DF933" s="199"/>
      <c r="DG933" s="199"/>
      <c r="DH933" s="199"/>
      <c r="DI933" s="199"/>
      <c r="DJ933" s="199"/>
      <c r="DK933" s="199"/>
      <c r="DL933" s="199"/>
      <c r="DM933" s="199"/>
      <c r="DN933" s="199"/>
      <c r="DO933" s="199"/>
      <c r="DP933" s="199"/>
      <c r="DQ933" s="199"/>
      <c r="DR933" s="199"/>
      <c r="DS933" s="199"/>
      <c r="DT933" s="199"/>
      <c r="DU933" s="199"/>
    </row>
    <row r="934" spans="51:125" s="86" customFormat="1">
      <c r="AY934" s="197"/>
      <c r="AZ934" s="197"/>
      <c r="BA934" s="197"/>
      <c r="BB934" s="197"/>
      <c r="BC934" s="197"/>
      <c r="BD934" s="197"/>
      <c r="BE934" s="197"/>
      <c r="BF934" s="197"/>
      <c r="BG934" s="197"/>
      <c r="BH934" s="197"/>
      <c r="BI934" s="197"/>
      <c r="BJ934" s="197"/>
      <c r="BK934" s="197"/>
      <c r="BL934" s="197"/>
      <c r="BM934" s="197"/>
      <c r="BN934" s="197"/>
      <c r="BO934" s="197"/>
      <c r="BP934" s="197"/>
      <c r="BQ934" s="197"/>
      <c r="BR934" s="197"/>
      <c r="BS934" s="197"/>
      <c r="BT934" s="197"/>
      <c r="BU934" s="197"/>
      <c r="BV934" s="197"/>
      <c r="BW934" s="197"/>
      <c r="BX934" s="199"/>
      <c r="BY934" s="199"/>
      <c r="BZ934" s="199"/>
      <c r="CA934" s="199"/>
      <c r="CB934" s="199"/>
      <c r="CC934" s="199"/>
      <c r="CD934" s="199"/>
      <c r="CE934" s="199"/>
      <c r="CF934" s="199"/>
      <c r="CG934" s="199"/>
      <c r="CH934" s="199"/>
      <c r="CI934" s="199"/>
      <c r="CJ934" s="199"/>
      <c r="CK934" s="199"/>
      <c r="CL934" s="199"/>
      <c r="CM934" s="199"/>
      <c r="CN934" s="199"/>
      <c r="CO934" s="199"/>
      <c r="CP934" s="199"/>
      <c r="CQ934" s="199"/>
      <c r="CR934" s="199"/>
      <c r="CS934" s="199"/>
      <c r="CT934" s="199"/>
      <c r="CU934" s="199"/>
      <c r="CV934" s="199"/>
      <c r="CW934" s="199"/>
      <c r="CX934" s="199"/>
      <c r="CY934" s="199"/>
      <c r="CZ934" s="199"/>
      <c r="DA934" s="199"/>
      <c r="DB934" s="199"/>
      <c r="DC934" s="199"/>
      <c r="DD934" s="199"/>
      <c r="DE934" s="199"/>
      <c r="DF934" s="199"/>
      <c r="DG934" s="199"/>
      <c r="DH934" s="199"/>
      <c r="DI934" s="199"/>
      <c r="DJ934" s="199"/>
      <c r="DK934" s="199"/>
      <c r="DL934" s="199"/>
      <c r="DM934" s="199"/>
      <c r="DN934" s="199"/>
      <c r="DO934" s="199"/>
      <c r="DP934" s="199"/>
      <c r="DQ934" s="199"/>
      <c r="DR934" s="199"/>
      <c r="DS934" s="199"/>
      <c r="DT934" s="199"/>
      <c r="DU934" s="199"/>
    </row>
    <row r="935" spans="51:125" s="86" customFormat="1">
      <c r="AY935" s="197"/>
      <c r="AZ935" s="197"/>
      <c r="BA935" s="197"/>
      <c r="BB935" s="197"/>
      <c r="BC935" s="197"/>
      <c r="BD935" s="197"/>
      <c r="BE935" s="197"/>
      <c r="BF935" s="197"/>
      <c r="BG935" s="197"/>
      <c r="BH935" s="197"/>
      <c r="BI935" s="197"/>
      <c r="BJ935" s="197"/>
      <c r="BK935" s="197"/>
      <c r="BL935" s="197"/>
      <c r="BM935" s="197"/>
      <c r="BN935" s="197"/>
      <c r="BO935" s="197"/>
      <c r="BP935" s="197"/>
      <c r="BQ935" s="197"/>
      <c r="BR935" s="197"/>
      <c r="BS935" s="197"/>
      <c r="BT935" s="197"/>
      <c r="BU935" s="197"/>
      <c r="BV935" s="197"/>
      <c r="BW935" s="197"/>
      <c r="BX935" s="199"/>
      <c r="BY935" s="199"/>
      <c r="BZ935" s="199"/>
      <c r="CA935" s="199"/>
      <c r="CB935" s="199"/>
      <c r="CC935" s="199"/>
      <c r="CD935" s="199"/>
      <c r="CE935" s="199"/>
      <c r="CF935" s="199"/>
      <c r="CG935" s="199"/>
      <c r="CH935" s="199"/>
      <c r="CI935" s="199"/>
      <c r="CJ935" s="199"/>
      <c r="CK935" s="199"/>
      <c r="CL935" s="199"/>
      <c r="CM935" s="199"/>
      <c r="CN935" s="199"/>
      <c r="CO935" s="199"/>
      <c r="CP935" s="199"/>
      <c r="CQ935" s="199"/>
      <c r="CR935" s="199"/>
      <c r="CS935" s="199"/>
      <c r="CT935" s="199"/>
      <c r="CU935" s="199"/>
      <c r="CV935" s="199"/>
      <c r="CW935" s="199"/>
      <c r="CX935" s="199"/>
      <c r="CY935" s="199"/>
      <c r="CZ935" s="199"/>
      <c r="DA935" s="199"/>
      <c r="DB935" s="199"/>
      <c r="DC935" s="199"/>
      <c r="DD935" s="199"/>
      <c r="DE935" s="199"/>
      <c r="DF935" s="199"/>
      <c r="DG935" s="199"/>
      <c r="DH935" s="199"/>
      <c r="DI935" s="199"/>
      <c r="DJ935" s="199"/>
      <c r="DK935" s="199"/>
      <c r="DL935" s="199"/>
      <c r="DM935" s="199"/>
      <c r="DN935" s="199"/>
      <c r="DO935" s="199"/>
      <c r="DP935" s="199"/>
      <c r="DQ935" s="199"/>
      <c r="DR935" s="199"/>
      <c r="DS935" s="199"/>
      <c r="DT935" s="199"/>
      <c r="DU935" s="199"/>
    </row>
    <row r="936" spans="51:125" s="86" customFormat="1">
      <c r="AY936" s="197"/>
      <c r="AZ936" s="197"/>
      <c r="BA936" s="197"/>
      <c r="BB936" s="197"/>
      <c r="BC936" s="197"/>
      <c r="BD936" s="197"/>
      <c r="BE936" s="197"/>
      <c r="BF936" s="197"/>
      <c r="BG936" s="197"/>
      <c r="BH936" s="197"/>
      <c r="BI936" s="197"/>
      <c r="BJ936" s="197"/>
      <c r="BK936" s="197"/>
      <c r="BL936" s="197"/>
      <c r="BM936" s="197"/>
      <c r="BN936" s="197"/>
      <c r="BO936" s="197"/>
      <c r="BP936" s="197"/>
      <c r="BQ936" s="197"/>
      <c r="BR936" s="197"/>
      <c r="BS936" s="197"/>
      <c r="BT936" s="197"/>
      <c r="BU936" s="197"/>
      <c r="BV936" s="197"/>
      <c r="BW936" s="197"/>
      <c r="BX936" s="199"/>
      <c r="BY936" s="199"/>
      <c r="BZ936" s="199"/>
      <c r="CA936" s="199"/>
      <c r="CB936" s="199"/>
      <c r="CC936" s="199"/>
      <c r="CD936" s="199"/>
      <c r="CE936" s="199"/>
      <c r="CF936" s="199"/>
      <c r="CG936" s="199"/>
      <c r="CH936" s="199"/>
      <c r="CI936" s="199"/>
      <c r="CJ936" s="199"/>
      <c r="CK936" s="199"/>
      <c r="CL936" s="199"/>
      <c r="CM936" s="199"/>
      <c r="CN936" s="199"/>
      <c r="CO936" s="199"/>
      <c r="CP936" s="199"/>
      <c r="CQ936" s="199"/>
      <c r="CR936" s="199"/>
      <c r="CS936" s="199"/>
      <c r="CT936" s="199"/>
      <c r="CU936" s="199"/>
      <c r="CV936" s="199"/>
      <c r="CW936" s="199"/>
      <c r="CX936" s="199"/>
      <c r="CY936" s="199"/>
      <c r="CZ936" s="199"/>
      <c r="DA936" s="199"/>
      <c r="DB936" s="199"/>
      <c r="DC936" s="199"/>
      <c r="DD936" s="199"/>
      <c r="DE936" s="199"/>
      <c r="DF936" s="199"/>
      <c r="DG936" s="199"/>
      <c r="DH936" s="199"/>
      <c r="DI936" s="199"/>
      <c r="DJ936" s="199"/>
      <c r="DK936" s="199"/>
      <c r="DL936" s="199"/>
      <c r="DM936" s="199"/>
      <c r="DN936" s="199"/>
      <c r="DO936" s="199"/>
      <c r="DP936" s="199"/>
      <c r="DQ936" s="199"/>
      <c r="DR936" s="199"/>
      <c r="DS936" s="199"/>
      <c r="DT936" s="199"/>
      <c r="DU936" s="199"/>
    </row>
    <row r="937" spans="51:125" s="86" customFormat="1">
      <c r="AY937" s="197"/>
      <c r="AZ937" s="197"/>
      <c r="BA937" s="197"/>
      <c r="BB937" s="197"/>
      <c r="BC937" s="197"/>
      <c r="BD937" s="197"/>
      <c r="BE937" s="197"/>
      <c r="BF937" s="197"/>
      <c r="BG937" s="197"/>
      <c r="BH937" s="197"/>
      <c r="BI937" s="197"/>
      <c r="BJ937" s="197"/>
      <c r="BK937" s="197"/>
      <c r="BL937" s="197"/>
      <c r="BM937" s="197"/>
      <c r="BN937" s="197"/>
      <c r="BO937" s="197"/>
      <c r="BP937" s="197"/>
      <c r="BQ937" s="197"/>
      <c r="BR937" s="197"/>
      <c r="BS937" s="197"/>
      <c r="BT937" s="197"/>
      <c r="BU937" s="197"/>
      <c r="BV937" s="197"/>
      <c r="BW937" s="197"/>
      <c r="BX937" s="199"/>
      <c r="BY937" s="199"/>
      <c r="BZ937" s="199"/>
      <c r="CA937" s="199"/>
      <c r="CB937" s="199"/>
      <c r="CC937" s="199"/>
      <c r="CD937" s="199"/>
      <c r="CE937" s="199"/>
      <c r="CF937" s="199"/>
      <c r="CG937" s="199"/>
      <c r="CH937" s="199"/>
      <c r="CI937" s="199"/>
      <c r="CJ937" s="199"/>
      <c r="CK937" s="199"/>
      <c r="CL937" s="199"/>
      <c r="CM937" s="199"/>
      <c r="CN937" s="199"/>
      <c r="CO937" s="199"/>
      <c r="CP937" s="199"/>
      <c r="CQ937" s="199"/>
      <c r="CR937" s="199"/>
      <c r="CS937" s="199"/>
      <c r="CT937" s="199"/>
      <c r="CU937" s="199"/>
      <c r="CV937" s="199"/>
      <c r="CW937" s="199"/>
      <c r="CX937" s="199"/>
      <c r="CY937" s="199"/>
      <c r="CZ937" s="199"/>
      <c r="DA937" s="199"/>
      <c r="DB937" s="199"/>
      <c r="DC937" s="199"/>
      <c r="DD937" s="199"/>
      <c r="DE937" s="199"/>
      <c r="DF937" s="199"/>
      <c r="DG937" s="199"/>
      <c r="DH937" s="199"/>
      <c r="DI937" s="199"/>
      <c r="DJ937" s="199"/>
      <c r="DK937" s="199"/>
      <c r="DL937" s="199"/>
      <c r="DM937" s="199"/>
      <c r="DN937" s="199"/>
      <c r="DO937" s="199"/>
      <c r="DP937" s="199"/>
      <c r="DQ937" s="199"/>
      <c r="DR937" s="199"/>
      <c r="DS937" s="199"/>
      <c r="DT937" s="199"/>
      <c r="DU937" s="199"/>
    </row>
    <row r="938" spans="51:125" s="86" customFormat="1">
      <c r="AY938" s="197"/>
      <c r="AZ938" s="197"/>
      <c r="BA938" s="197"/>
      <c r="BB938" s="197"/>
      <c r="BC938" s="197"/>
      <c r="BD938" s="197"/>
      <c r="BE938" s="197"/>
      <c r="BF938" s="197"/>
      <c r="BG938" s="197"/>
      <c r="BH938" s="197"/>
      <c r="BI938" s="197"/>
      <c r="BJ938" s="197"/>
      <c r="BK938" s="197"/>
      <c r="BL938" s="197"/>
      <c r="BM938" s="197"/>
      <c r="BN938" s="197"/>
      <c r="BO938" s="197"/>
      <c r="BP938" s="197"/>
      <c r="BQ938" s="197"/>
      <c r="BR938" s="197"/>
      <c r="BS938" s="197"/>
      <c r="BT938" s="197"/>
      <c r="BU938" s="197"/>
      <c r="BV938" s="197"/>
      <c r="BW938" s="197"/>
      <c r="BX938" s="199"/>
      <c r="BY938" s="199"/>
      <c r="BZ938" s="199"/>
      <c r="CA938" s="199"/>
      <c r="CB938" s="199"/>
      <c r="CC938" s="199"/>
      <c r="CD938" s="199"/>
      <c r="CE938" s="199"/>
      <c r="CF938" s="199"/>
      <c r="CG938" s="199"/>
      <c r="CH938" s="199"/>
      <c r="CI938" s="199"/>
      <c r="CJ938" s="199"/>
      <c r="CK938" s="199"/>
      <c r="CL938" s="199"/>
      <c r="CM938" s="199"/>
      <c r="CN938" s="199"/>
      <c r="CO938" s="199"/>
      <c r="CP938" s="199"/>
      <c r="CQ938" s="199"/>
      <c r="CR938" s="199"/>
      <c r="CS938" s="199"/>
      <c r="CT938" s="199"/>
      <c r="CU938" s="199"/>
      <c r="CV938" s="199"/>
      <c r="CW938" s="199"/>
      <c r="CX938" s="199"/>
      <c r="CY938" s="199"/>
      <c r="CZ938" s="199"/>
      <c r="DA938" s="199"/>
      <c r="DB938" s="199"/>
      <c r="DC938" s="199"/>
      <c r="DD938" s="199"/>
      <c r="DE938" s="199"/>
      <c r="DF938" s="199"/>
      <c r="DG938" s="199"/>
      <c r="DH938" s="199"/>
      <c r="DI938" s="199"/>
      <c r="DJ938" s="199"/>
      <c r="DK938" s="199"/>
      <c r="DL938" s="199"/>
      <c r="DM938" s="199"/>
      <c r="DN938" s="199"/>
      <c r="DO938" s="199"/>
      <c r="DP938" s="199"/>
      <c r="DQ938" s="199"/>
      <c r="DR938" s="199"/>
      <c r="DS938" s="199"/>
      <c r="DT938" s="199"/>
      <c r="DU938" s="199"/>
    </row>
    <row r="939" spans="51:125" s="86" customFormat="1">
      <c r="AY939" s="197"/>
      <c r="AZ939" s="197"/>
      <c r="BA939" s="197"/>
      <c r="BB939" s="197"/>
      <c r="BC939" s="197"/>
      <c r="BD939" s="197"/>
      <c r="BE939" s="197"/>
      <c r="BF939" s="197"/>
      <c r="BG939" s="197"/>
      <c r="BH939" s="197"/>
      <c r="BI939" s="197"/>
      <c r="BJ939" s="197"/>
      <c r="BK939" s="197"/>
      <c r="BL939" s="197"/>
      <c r="BM939" s="197"/>
      <c r="BN939" s="197"/>
      <c r="BO939" s="197"/>
      <c r="BP939" s="197"/>
      <c r="BQ939" s="197"/>
      <c r="BR939" s="197"/>
      <c r="BS939" s="197"/>
      <c r="BT939" s="197"/>
      <c r="BU939" s="197"/>
      <c r="BV939" s="197"/>
      <c r="BW939" s="197"/>
      <c r="BX939" s="199"/>
      <c r="BY939" s="199"/>
      <c r="BZ939" s="199"/>
      <c r="CA939" s="199"/>
      <c r="CB939" s="199"/>
      <c r="CC939" s="199"/>
      <c r="CD939" s="199"/>
      <c r="CE939" s="199"/>
      <c r="CF939" s="199"/>
      <c r="CG939" s="199"/>
      <c r="CH939" s="199"/>
      <c r="CI939" s="199"/>
      <c r="CJ939" s="199"/>
      <c r="CK939" s="199"/>
      <c r="CL939" s="199"/>
      <c r="CM939" s="199"/>
      <c r="CN939" s="199"/>
      <c r="CO939" s="199"/>
      <c r="CP939" s="199"/>
      <c r="CQ939" s="199"/>
      <c r="CR939" s="199"/>
      <c r="CS939" s="199"/>
      <c r="CT939" s="199"/>
      <c r="CU939" s="199"/>
      <c r="CV939" s="199"/>
      <c r="CW939" s="199"/>
      <c r="CX939" s="199"/>
      <c r="CY939" s="199"/>
      <c r="CZ939" s="199"/>
      <c r="DA939" s="199"/>
      <c r="DB939" s="199"/>
      <c r="DC939" s="199"/>
      <c r="DD939" s="199"/>
      <c r="DE939" s="199"/>
      <c r="DF939" s="199"/>
      <c r="DG939" s="199"/>
      <c r="DH939" s="199"/>
      <c r="DI939" s="199"/>
      <c r="DJ939" s="199"/>
      <c r="DK939" s="199"/>
      <c r="DL939" s="199"/>
      <c r="DM939" s="199"/>
      <c r="DN939" s="199"/>
      <c r="DO939" s="199"/>
      <c r="DP939" s="199"/>
      <c r="DQ939" s="199"/>
      <c r="DR939" s="199"/>
      <c r="DS939" s="199"/>
      <c r="DT939" s="199"/>
      <c r="DU939" s="199"/>
    </row>
    <row r="940" spans="51:125" s="86" customFormat="1">
      <c r="AY940" s="197"/>
      <c r="AZ940" s="197"/>
      <c r="BA940" s="197"/>
      <c r="BB940" s="197"/>
      <c r="BC940" s="197"/>
      <c r="BD940" s="197"/>
      <c r="BE940" s="197"/>
      <c r="BF940" s="197"/>
      <c r="BG940" s="197"/>
      <c r="BH940" s="197"/>
      <c r="BI940" s="197"/>
      <c r="BJ940" s="197"/>
      <c r="BK940" s="197"/>
      <c r="BL940" s="197"/>
      <c r="BM940" s="197"/>
      <c r="BN940" s="197"/>
      <c r="BO940" s="197"/>
      <c r="BP940" s="197"/>
      <c r="BQ940" s="197"/>
      <c r="BR940" s="197"/>
      <c r="BS940" s="197"/>
      <c r="BT940" s="197"/>
      <c r="BU940" s="197"/>
      <c r="BV940" s="197"/>
      <c r="BW940" s="197"/>
      <c r="BX940" s="199"/>
      <c r="BY940" s="199"/>
      <c r="BZ940" s="199"/>
      <c r="CA940" s="199"/>
      <c r="CB940" s="199"/>
      <c r="CC940" s="199"/>
      <c r="CD940" s="199"/>
      <c r="CE940" s="199"/>
      <c r="CF940" s="199"/>
      <c r="CG940" s="199"/>
      <c r="CH940" s="199"/>
      <c r="CI940" s="199"/>
      <c r="CJ940" s="199"/>
      <c r="CK940" s="199"/>
      <c r="CL940" s="199"/>
      <c r="CM940" s="199"/>
      <c r="CN940" s="199"/>
      <c r="CO940" s="199"/>
      <c r="CP940" s="199"/>
      <c r="CQ940" s="199"/>
      <c r="CR940" s="199"/>
      <c r="CS940" s="199"/>
      <c r="CT940" s="199"/>
      <c r="CU940" s="199"/>
      <c r="CV940" s="199"/>
      <c r="CW940" s="199"/>
      <c r="CX940" s="199"/>
      <c r="CY940" s="199"/>
      <c r="CZ940" s="199"/>
      <c r="DA940" s="199"/>
      <c r="DB940" s="199"/>
      <c r="DC940" s="199"/>
      <c r="DD940" s="199"/>
      <c r="DE940" s="199"/>
      <c r="DF940" s="199"/>
      <c r="DG940" s="199"/>
      <c r="DH940" s="199"/>
      <c r="DI940" s="199"/>
      <c r="DJ940" s="199"/>
      <c r="DK940" s="199"/>
      <c r="DL940" s="199"/>
      <c r="DM940" s="199"/>
      <c r="DN940" s="199"/>
      <c r="DO940" s="199"/>
      <c r="DP940" s="199"/>
      <c r="DQ940" s="199"/>
      <c r="DR940" s="199"/>
      <c r="DS940" s="199"/>
      <c r="DT940" s="199"/>
      <c r="DU940" s="199"/>
    </row>
    <row r="941" spans="51:125" s="86" customFormat="1">
      <c r="AY941" s="197"/>
      <c r="AZ941" s="197"/>
      <c r="BA941" s="197"/>
      <c r="BB941" s="197"/>
      <c r="BC941" s="197"/>
      <c r="BD941" s="197"/>
      <c r="BE941" s="197"/>
      <c r="BF941" s="197"/>
      <c r="BG941" s="197"/>
      <c r="BH941" s="197"/>
      <c r="BI941" s="197"/>
      <c r="BJ941" s="197"/>
      <c r="BK941" s="197"/>
      <c r="BL941" s="197"/>
      <c r="BM941" s="197"/>
      <c r="BN941" s="197"/>
      <c r="BO941" s="197"/>
      <c r="BP941" s="197"/>
      <c r="BQ941" s="197"/>
      <c r="BR941" s="197"/>
      <c r="BS941" s="197"/>
      <c r="BT941" s="197"/>
      <c r="BU941" s="197"/>
      <c r="BV941" s="197"/>
      <c r="BW941" s="197"/>
      <c r="BX941" s="199"/>
      <c r="BY941" s="199"/>
      <c r="BZ941" s="199"/>
      <c r="CA941" s="199"/>
      <c r="CB941" s="199"/>
      <c r="CC941" s="199"/>
      <c r="CD941" s="199"/>
      <c r="CE941" s="199"/>
      <c r="CF941" s="199"/>
      <c r="CG941" s="199"/>
      <c r="CH941" s="199"/>
      <c r="CI941" s="199"/>
      <c r="CJ941" s="199"/>
      <c r="CK941" s="199"/>
      <c r="CL941" s="199"/>
      <c r="CM941" s="199"/>
      <c r="CN941" s="199"/>
      <c r="CO941" s="199"/>
      <c r="CP941" s="199"/>
      <c r="CQ941" s="199"/>
      <c r="CR941" s="199"/>
      <c r="CS941" s="199"/>
      <c r="CT941" s="199"/>
      <c r="CU941" s="199"/>
      <c r="CV941" s="199"/>
      <c r="CW941" s="199"/>
      <c r="CX941" s="199"/>
      <c r="CY941" s="199"/>
      <c r="CZ941" s="199"/>
      <c r="DA941" s="199"/>
      <c r="DB941" s="199"/>
      <c r="DC941" s="199"/>
      <c r="DD941" s="199"/>
      <c r="DE941" s="199"/>
      <c r="DF941" s="199"/>
      <c r="DG941" s="199"/>
      <c r="DH941" s="199"/>
      <c r="DI941" s="199"/>
      <c r="DJ941" s="199"/>
      <c r="DK941" s="199"/>
      <c r="DL941" s="199"/>
      <c r="DM941" s="199"/>
      <c r="DN941" s="199"/>
      <c r="DO941" s="199"/>
      <c r="DP941" s="199"/>
      <c r="DQ941" s="199"/>
      <c r="DR941" s="199"/>
      <c r="DS941" s="199"/>
      <c r="DT941" s="199"/>
      <c r="DU941" s="199"/>
    </row>
    <row r="942" spans="51:125" s="86" customFormat="1">
      <c r="AY942" s="197"/>
      <c r="AZ942" s="197"/>
      <c r="BA942" s="197"/>
      <c r="BB942" s="197"/>
      <c r="BC942" s="197"/>
      <c r="BD942" s="197"/>
      <c r="BE942" s="197"/>
      <c r="BF942" s="197"/>
      <c r="BG942" s="197"/>
      <c r="BH942" s="197"/>
      <c r="BI942" s="197"/>
      <c r="BJ942" s="197"/>
      <c r="BK942" s="197"/>
      <c r="BL942" s="197"/>
      <c r="BM942" s="197"/>
      <c r="BN942" s="197"/>
      <c r="BO942" s="197"/>
      <c r="BP942" s="197"/>
      <c r="BQ942" s="197"/>
      <c r="BR942" s="197"/>
      <c r="BS942" s="197"/>
      <c r="BT942" s="197"/>
      <c r="BU942" s="197"/>
      <c r="BV942" s="197"/>
      <c r="BW942" s="197"/>
      <c r="BX942" s="199"/>
      <c r="BY942" s="199"/>
      <c r="BZ942" s="199"/>
      <c r="CA942" s="199"/>
      <c r="CB942" s="199"/>
      <c r="CC942" s="199"/>
      <c r="CD942" s="199"/>
      <c r="CE942" s="199"/>
      <c r="CF942" s="199"/>
      <c r="CG942" s="199"/>
      <c r="CH942" s="199"/>
      <c r="CI942" s="199"/>
      <c r="CJ942" s="199"/>
      <c r="CK942" s="199"/>
      <c r="CL942" s="199"/>
      <c r="CM942" s="199"/>
      <c r="CN942" s="199"/>
      <c r="CO942" s="199"/>
      <c r="CP942" s="199"/>
      <c r="CQ942" s="199"/>
      <c r="CR942" s="199"/>
      <c r="CS942" s="199"/>
      <c r="CT942" s="199"/>
      <c r="CU942" s="199"/>
      <c r="CV942" s="199"/>
      <c r="CW942" s="199"/>
      <c r="CX942" s="199"/>
      <c r="CY942" s="199"/>
      <c r="CZ942" s="199"/>
      <c r="DA942" s="199"/>
      <c r="DB942" s="199"/>
      <c r="DC942" s="199"/>
      <c r="DD942" s="199"/>
      <c r="DE942" s="199"/>
      <c r="DF942" s="199"/>
      <c r="DG942" s="199"/>
      <c r="DH942" s="199"/>
      <c r="DI942" s="199"/>
      <c r="DJ942" s="199"/>
      <c r="DK942" s="199"/>
      <c r="DL942" s="199"/>
      <c r="DM942" s="199"/>
      <c r="DN942" s="199"/>
      <c r="DO942" s="199"/>
      <c r="DP942" s="199"/>
      <c r="DQ942" s="199"/>
      <c r="DR942" s="199"/>
      <c r="DS942" s="199"/>
      <c r="DT942" s="199"/>
      <c r="DU942" s="199"/>
    </row>
    <row r="943" spans="51:125" s="86" customFormat="1">
      <c r="AY943" s="197"/>
      <c r="AZ943" s="197"/>
      <c r="BA943" s="197"/>
      <c r="BB943" s="197"/>
      <c r="BC943" s="197"/>
      <c r="BD943" s="197"/>
      <c r="BE943" s="197"/>
      <c r="BF943" s="197"/>
      <c r="BG943" s="197"/>
      <c r="BH943" s="197"/>
      <c r="BI943" s="197"/>
      <c r="BJ943" s="197"/>
      <c r="BK943" s="197"/>
      <c r="BL943" s="197"/>
      <c r="BM943" s="197"/>
      <c r="BN943" s="197"/>
      <c r="BO943" s="197"/>
      <c r="BP943" s="197"/>
      <c r="BQ943" s="197"/>
      <c r="BR943" s="197"/>
      <c r="BS943" s="197"/>
      <c r="BT943" s="197"/>
      <c r="BU943" s="197"/>
      <c r="BV943" s="197"/>
      <c r="BW943" s="197"/>
      <c r="BX943" s="199"/>
      <c r="BY943" s="199"/>
      <c r="BZ943" s="199"/>
      <c r="CA943" s="199"/>
      <c r="CB943" s="199"/>
      <c r="CC943" s="199"/>
      <c r="CD943" s="199"/>
      <c r="CE943" s="199"/>
      <c r="CF943" s="199"/>
      <c r="CG943" s="199"/>
      <c r="CH943" s="199"/>
      <c r="CI943" s="199"/>
      <c r="CJ943" s="199"/>
      <c r="CK943" s="199"/>
      <c r="CL943" s="199"/>
      <c r="CM943" s="199"/>
      <c r="CN943" s="199"/>
      <c r="CO943" s="199"/>
      <c r="CP943" s="199"/>
      <c r="CQ943" s="199"/>
      <c r="CR943" s="199"/>
      <c r="CS943" s="199"/>
      <c r="CT943" s="199"/>
      <c r="CU943" s="199"/>
      <c r="CV943" s="199"/>
      <c r="CW943" s="199"/>
      <c r="CX943" s="199"/>
      <c r="CY943" s="199"/>
      <c r="CZ943" s="199"/>
      <c r="DA943" s="199"/>
      <c r="DB943" s="199"/>
      <c r="DC943" s="199"/>
      <c r="DD943" s="199"/>
      <c r="DE943" s="199"/>
      <c r="DF943" s="199"/>
      <c r="DG943" s="199"/>
      <c r="DH943" s="199"/>
      <c r="DI943" s="199"/>
      <c r="DJ943" s="199"/>
      <c r="DK943" s="199"/>
      <c r="DL943" s="199"/>
      <c r="DM943" s="199"/>
      <c r="DN943" s="199"/>
      <c r="DO943" s="199"/>
      <c r="DP943" s="199"/>
      <c r="DQ943" s="199"/>
      <c r="DR943" s="199"/>
      <c r="DS943" s="199"/>
      <c r="DT943" s="199"/>
      <c r="DU943" s="199"/>
    </row>
    <row r="944" spans="51:125" s="86" customFormat="1">
      <c r="AY944" s="197"/>
      <c r="AZ944" s="197"/>
      <c r="BA944" s="197"/>
      <c r="BB944" s="197"/>
      <c r="BC944" s="197"/>
      <c r="BD944" s="197"/>
      <c r="BE944" s="197"/>
      <c r="BF944" s="197"/>
      <c r="BG944" s="197"/>
      <c r="BH944" s="197"/>
      <c r="BI944" s="197"/>
      <c r="BJ944" s="197"/>
      <c r="BK944" s="197"/>
      <c r="BL944" s="197"/>
      <c r="BM944" s="197"/>
      <c r="BN944" s="197"/>
      <c r="BO944" s="197"/>
      <c r="BP944" s="197"/>
      <c r="BQ944" s="197"/>
      <c r="BR944" s="197"/>
      <c r="BS944" s="197"/>
      <c r="BT944" s="197"/>
      <c r="BU944" s="197"/>
      <c r="BV944" s="197"/>
      <c r="BW944" s="197"/>
      <c r="BX944" s="199"/>
      <c r="BY944" s="199"/>
      <c r="BZ944" s="199"/>
      <c r="CA944" s="199"/>
      <c r="CB944" s="199"/>
      <c r="CC944" s="199"/>
      <c r="CD944" s="199"/>
      <c r="CE944" s="199"/>
      <c r="CF944" s="199"/>
      <c r="CG944" s="199"/>
      <c r="CH944" s="199"/>
      <c r="CI944" s="199"/>
      <c r="CJ944" s="199"/>
      <c r="CK944" s="199"/>
      <c r="CL944" s="199"/>
      <c r="CM944" s="199"/>
      <c r="CN944" s="199"/>
      <c r="CO944" s="199"/>
      <c r="CP944" s="199"/>
      <c r="CQ944" s="199"/>
      <c r="CR944" s="199"/>
      <c r="CS944" s="199"/>
      <c r="CT944" s="199"/>
      <c r="CU944" s="199"/>
      <c r="CV944" s="199"/>
      <c r="CW944" s="199"/>
      <c r="CX944" s="199"/>
      <c r="CY944" s="199"/>
      <c r="CZ944" s="199"/>
      <c r="DA944" s="199"/>
      <c r="DB944" s="199"/>
      <c r="DC944" s="199"/>
      <c r="DD944" s="199"/>
      <c r="DE944" s="199"/>
      <c r="DF944" s="199"/>
      <c r="DG944" s="199"/>
      <c r="DH944" s="199"/>
      <c r="DI944" s="199"/>
      <c r="DJ944" s="199"/>
      <c r="DK944" s="199"/>
      <c r="DL944" s="199"/>
      <c r="DM944" s="199"/>
      <c r="DN944" s="199"/>
      <c r="DO944" s="199"/>
      <c r="DP944" s="199"/>
      <c r="DQ944" s="199"/>
      <c r="DR944" s="199"/>
      <c r="DS944" s="199"/>
      <c r="DT944" s="199"/>
      <c r="DU944" s="199"/>
    </row>
    <row r="945" spans="51:125" s="86" customFormat="1">
      <c r="AY945" s="197"/>
      <c r="AZ945" s="197"/>
      <c r="BA945" s="197"/>
      <c r="BB945" s="197"/>
      <c r="BC945" s="197"/>
      <c r="BD945" s="197"/>
      <c r="BE945" s="197"/>
      <c r="BF945" s="197"/>
      <c r="BG945" s="197"/>
      <c r="BH945" s="197"/>
      <c r="BI945" s="197"/>
      <c r="BJ945" s="197"/>
      <c r="BK945" s="197"/>
      <c r="BL945" s="197"/>
      <c r="BM945" s="197"/>
      <c r="BN945" s="197"/>
      <c r="BO945" s="197"/>
      <c r="BP945" s="197"/>
      <c r="BQ945" s="197"/>
      <c r="BR945" s="197"/>
      <c r="BS945" s="197"/>
      <c r="BT945" s="197"/>
      <c r="BU945" s="197"/>
      <c r="BV945" s="197"/>
      <c r="BW945" s="197"/>
      <c r="BX945" s="199"/>
      <c r="BY945" s="199"/>
      <c r="BZ945" s="199"/>
      <c r="CA945" s="199"/>
      <c r="CB945" s="199"/>
      <c r="CC945" s="199"/>
      <c r="CD945" s="199"/>
      <c r="CE945" s="199"/>
      <c r="CF945" s="199"/>
      <c r="CG945" s="199"/>
      <c r="CH945" s="199"/>
      <c r="CI945" s="199"/>
      <c r="CJ945" s="199"/>
      <c r="CK945" s="199"/>
      <c r="CL945" s="199"/>
      <c r="CM945" s="199"/>
      <c r="CN945" s="199"/>
      <c r="CO945" s="199"/>
      <c r="CP945" s="199"/>
      <c r="CQ945" s="199"/>
      <c r="CR945" s="199"/>
      <c r="CS945" s="199"/>
      <c r="CT945" s="199"/>
      <c r="CU945" s="199"/>
      <c r="CV945" s="199"/>
      <c r="CW945" s="199"/>
      <c r="CX945" s="199"/>
      <c r="CY945" s="199"/>
      <c r="CZ945" s="199"/>
      <c r="DA945" s="199"/>
      <c r="DB945" s="199"/>
      <c r="DC945" s="199"/>
      <c r="DD945" s="199"/>
      <c r="DE945" s="199"/>
      <c r="DF945" s="199"/>
      <c r="DG945" s="199"/>
      <c r="DH945" s="199"/>
      <c r="DI945" s="199"/>
      <c r="DJ945" s="199"/>
      <c r="DK945" s="199"/>
      <c r="DL945" s="199"/>
      <c r="DM945" s="199"/>
      <c r="DN945" s="199"/>
      <c r="DO945" s="199"/>
      <c r="DP945" s="199"/>
      <c r="DQ945" s="199"/>
      <c r="DR945" s="199"/>
      <c r="DS945" s="199"/>
      <c r="DT945" s="199"/>
      <c r="DU945" s="199"/>
    </row>
    <row r="946" spans="51:125" s="86" customFormat="1">
      <c r="AY946" s="197"/>
      <c r="AZ946" s="197"/>
      <c r="BA946" s="197"/>
      <c r="BB946" s="197"/>
      <c r="BC946" s="197"/>
      <c r="BD946" s="197"/>
      <c r="BE946" s="197"/>
      <c r="BF946" s="197"/>
      <c r="BG946" s="197"/>
      <c r="BH946" s="197"/>
      <c r="BI946" s="197"/>
      <c r="BJ946" s="197"/>
      <c r="BK946" s="197"/>
      <c r="BL946" s="197"/>
      <c r="BM946" s="197"/>
      <c r="BN946" s="197"/>
      <c r="BO946" s="197"/>
      <c r="BP946" s="197"/>
      <c r="BQ946" s="197"/>
      <c r="BR946" s="197"/>
      <c r="BS946" s="197"/>
      <c r="BT946" s="197"/>
      <c r="BU946" s="197"/>
      <c r="BV946" s="197"/>
      <c r="BW946" s="197"/>
      <c r="BX946" s="199"/>
      <c r="BY946" s="199"/>
      <c r="BZ946" s="199"/>
      <c r="CA946" s="199"/>
      <c r="CB946" s="199"/>
      <c r="CC946" s="199"/>
      <c r="CD946" s="199"/>
      <c r="CE946" s="199"/>
      <c r="CF946" s="199"/>
      <c r="CG946" s="199"/>
      <c r="CH946" s="199"/>
      <c r="CI946" s="199"/>
      <c r="CJ946" s="199"/>
      <c r="CK946" s="199"/>
      <c r="CL946" s="199"/>
      <c r="CM946" s="199"/>
      <c r="CN946" s="199"/>
      <c r="CO946" s="199"/>
      <c r="CP946" s="199"/>
      <c r="CQ946" s="199"/>
      <c r="CR946" s="199"/>
      <c r="CS946" s="199"/>
      <c r="CT946" s="199"/>
      <c r="CU946" s="199"/>
      <c r="CV946" s="199"/>
      <c r="CW946" s="199"/>
      <c r="CX946" s="199"/>
      <c r="CY946" s="199"/>
      <c r="CZ946" s="199"/>
      <c r="DA946" s="199"/>
      <c r="DB946" s="199"/>
      <c r="DC946" s="199"/>
      <c r="DD946" s="199"/>
      <c r="DE946" s="199"/>
      <c r="DF946" s="199"/>
      <c r="DG946" s="199"/>
      <c r="DH946" s="199"/>
      <c r="DI946" s="199"/>
      <c r="DJ946" s="199"/>
      <c r="DK946" s="199"/>
      <c r="DL946" s="199"/>
      <c r="DM946" s="199"/>
      <c r="DN946" s="199"/>
      <c r="DO946" s="199"/>
      <c r="DP946" s="199"/>
      <c r="DQ946" s="199"/>
      <c r="DR946" s="199"/>
      <c r="DS946" s="199"/>
      <c r="DT946" s="199"/>
      <c r="DU946" s="199"/>
    </row>
    <row r="947" spans="51:125" s="86" customFormat="1">
      <c r="AY947" s="197"/>
      <c r="AZ947" s="197"/>
      <c r="BA947" s="197"/>
      <c r="BB947" s="197"/>
      <c r="BC947" s="197"/>
      <c r="BD947" s="197"/>
      <c r="BE947" s="197"/>
      <c r="BF947" s="197"/>
      <c r="BG947" s="197"/>
      <c r="BH947" s="197"/>
      <c r="BI947" s="197"/>
      <c r="BJ947" s="197"/>
      <c r="BK947" s="197"/>
      <c r="BL947" s="197"/>
      <c r="BM947" s="197"/>
      <c r="BN947" s="197"/>
      <c r="BO947" s="197"/>
      <c r="BP947" s="197"/>
      <c r="BQ947" s="197"/>
      <c r="BR947" s="197"/>
      <c r="BS947" s="197"/>
      <c r="BT947" s="197"/>
      <c r="BU947" s="197"/>
      <c r="BV947" s="197"/>
      <c r="BW947" s="197"/>
      <c r="BX947" s="199"/>
      <c r="BY947" s="199"/>
      <c r="BZ947" s="199"/>
      <c r="CA947" s="199"/>
      <c r="CB947" s="199"/>
      <c r="CC947" s="199"/>
      <c r="CD947" s="199"/>
      <c r="CE947" s="199"/>
      <c r="CF947" s="199"/>
      <c r="CG947" s="199"/>
      <c r="CH947" s="199"/>
      <c r="CI947" s="199"/>
      <c r="CJ947" s="199"/>
      <c r="CK947" s="199"/>
      <c r="CL947" s="199"/>
      <c r="CM947" s="199"/>
      <c r="CN947" s="199"/>
      <c r="CO947" s="199"/>
      <c r="CP947" s="199"/>
      <c r="CQ947" s="199"/>
      <c r="CR947" s="199"/>
      <c r="CS947" s="199"/>
      <c r="CT947" s="199"/>
      <c r="CU947" s="199"/>
      <c r="CV947" s="199"/>
      <c r="CW947" s="199"/>
      <c r="CX947" s="199"/>
      <c r="CY947" s="199"/>
      <c r="CZ947" s="199"/>
      <c r="DA947" s="199"/>
      <c r="DB947" s="199"/>
      <c r="DC947" s="199"/>
      <c r="DD947" s="199"/>
      <c r="DE947" s="199"/>
      <c r="DF947" s="199"/>
      <c r="DG947" s="199"/>
      <c r="DH947" s="199"/>
      <c r="DI947" s="199"/>
      <c r="DJ947" s="199"/>
      <c r="DK947" s="199"/>
      <c r="DL947" s="199"/>
      <c r="DM947" s="199"/>
      <c r="DN947" s="199"/>
      <c r="DO947" s="199"/>
      <c r="DP947" s="199"/>
      <c r="DQ947" s="199"/>
      <c r="DR947" s="199"/>
      <c r="DS947" s="199"/>
      <c r="DT947" s="199"/>
      <c r="DU947" s="199"/>
    </row>
    <row r="948" spans="51:125" s="86" customFormat="1">
      <c r="AY948" s="197"/>
      <c r="AZ948" s="197"/>
      <c r="BA948" s="197"/>
      <c r="BB948" s="197"/>
      <c r="BC948" s="197"/>
      <c r="BD948" s="197"/>
      <c r="BE948" s="197"/>
      <c r="BF948" s="197"/>
      <c r="BG948" s="197"/>
      <c r="BH948" s="197"/>
      <c r="BI948" s="197"/>
      <c r="BJ948" s="197"/>
      <c r="BK948" s="197"/>
      <c r="BL948" s="197"/>
      <c r="BM948" s="197"/>
      <c r="BN948" s="197"/>
      <c r="BO948" s="197"/>
      <c r="BP948" s="197"/>
      <c r="BQ948" s="197"/>
      <c r="BR948" s="197"/>
      <c r="BS948" s="197"/>
      <c r="BT948" s="197"/>
      <c r="BU948" s="197"/>
      <c r="BV948" s="197"/>
      <c r="BW948" s="197"/>
      <c r="BX948" s="199"/>
      <c r="BY948" s="199"/>
      <c r="BZ948" s="199"/>
      <c r="CA948" s="199"/>
      <c r="CB948" s="199"/>
      <c r="CC948" s="199"/>
      <c r="CD948" s="199"/>
      <c r="CE948" s="199"/>
      <c r="CF948" s="199"/>
      <c r="CG948" s="199"/>
      <c r="CH948" s="199"/>
      <c r="CI948" s="199"/>
      <c r="CJ948" s="199"/>
      <c r="CK948" s="199"/>
      <c r="CL948" s="199"/>
      <c r="CM948" s="199"/>
      <c r="CN948" s="199"/>
      <c r="CO948" s="199"/>
      <c r="CP948" s="199"/>
      <c r="CQ948" s="199"/>
      <c r="CR948" s="199"/>
      <c r="CS948" s="199"/>
      <c r="CT948" s="199"/>
      <c r="CU948" s="199"/>
      <c r="CV948" s="199"/>
      <c r="CW948" s="199"/>
      <c r="CX948" s="199"/>
      <c r="CY948" s="199"/>
      <c r="CZ948" s="199"/>
      <c r="DA948" s="199"/>
      <c r="DB948" s="199"/>
      <c r="DC948" s="199"/>
      <c r="DD948" s="199"/>
      <c r="DE948" s="199"/>
      <c r="DF948" s="199"/>
      <c r="DG948" s="199"/>
      <c r="DH948" s="199"/>
      <c r="DI948" s="199"/>
      <c r="DJ948" s="199"/>
      <c r="DK948" s="199"/>
      <c r="DL948" s="199"/>
      <c r="DM948" s="199"/>
      <c r="DN948" s="199"/>
      <c r="DO948" s="199"/>
      <c r="DP948" s="199"/>
      <c r="DQ948" s="199"/>
      <c r="DR948" s="199"/>
      <c r="DS948" s="199"/>
      <c r="DT948" s="199"/>
      <c r="DU948" s="199"/>
    </row>
    <row r="949" spans="51:125" s="86" customFormat="1">
      <c r="AY949" s="197"/>
      <c r="AZ949" s="197"/>
      <c r="BA949" s="197"/>
      <c r="BB949" s="197"/>
      <c r="BC949" s="197"/>
      <c r="BD949" s="197"/>
      <c r="BE949" s="197"/>
      <c r="BF949" s="197"/>
      <c r="BG949" s="197"/>
      <c r="BH949" s="197"/>
      <c r="BI949" s="197"/>
      <c r="BJ949" s="197"/>
      <c r="BK949" s="197"/>
      <c r="BL949" s="197"/>
      <c r="BM949" s="197"/>
      <c r="BN949" s="197"/>
      <c r="BO949" s="197"/>
      <c r="BP949" s="197"/>
      <c r="BQ949" s="197"/>
      <c r="BR949" s="197"/>
      <c r="BS949" s="197"/>
      <c r="BT949" s="197"/>
      <c r="BU949" s="197"/>
      <c r="BV949" s="197"/>
      <c r="BW949" s="197"/>
      <c r="BX949" s="199"/>
      <c r="BY949" s="199"/>
      <c r="BZ949" s="199"/>
      <c r="CA949" s="199"/>
      <c r="CB949" s="199"/>
      <c r="CC949" s="199"/>
      <c r="CD949" s="199"/>
      <c r="CE949" s="199"/>
      <c r="CF949" s="199"/>
      <c r="CG949" s="199"/>
      <c r="CH949" s="199"/>
      <c r="CI949" s="199"/>
      <c r="CJ949" s="199"/>
      <c r="CK949" s="199"/>
      <c r="CL949" s="199"/>
      <c r="CM949" s="199"/>
      <c r="CN949" s="199"/>
      <c r="CO949" s="199"/>
      <c r="CP949" s="199"/>
      <c r="CQ949" s="199"/>
      <c r="CR949" s="199"/>
      <c r="CS949" s="199"/>
      <c r="CT949" s="199"/>
      <c r="CU949" s="199"/>
      <c r="CV949" s="199"/>
      <c r="CW949" s="199"/>
      <c r="CX949" s="199"/>
      <c r="CY949" s="199"/>
      <c r="CZ949" s="199"/>
      <c r="DA949" s="199"/>
      <c r="DB949" s="199"/>
      <c r="DC949" s="199"/>
      <c r="DD949" s="199"/>
      <c r="DE949" s="199"/>
      <c r="DF949" s="199"/>
      <c r="DG949" s="199"/>
      <c r="DH949" s="199"/>
      <c r="DI949" s="199"/>
      <c r="DJ949" s="199"/>
      <c r="DK949" s="199"/>
      <c r="DL949" s="199"/>
      <c r="DM949" s="199"/>
      <c r="DN949" s="199"/>
      <c r="DO949" s="199"/>
      <c r="DP949" s="199"/>
      <c r="DQ949" s="199"/>
      <c r="DR949" s="199"/>
      <c r="DS949" s="199"/>
      <c r="DT949" s="199"/>
      <c r="DU949" s="199"/>
    </row>
    <row r="950" spans="51:125" s="86" customFormat="1">
      <c r="AY950" s="197"/>
      <c r="AZ950" s="197"/>
      <c r="BA950" s="197"/>
      <c r="BB950" s="197"/>
      <c r="BC950" s="197"/>
      <c r="BD950" s="197"/>
      <c r="BE950" s="197"/>
      <c r="BF950" s="197"/>
      <c r="BG950" s="197"/>
      <c r="BH950" s="197"/>
      <c r="BI950" s="197"/>
      <c r="BJ950" s="197"/>
      <c r="BK950" s="197"/>
      <c r="BL950" s="197"/>
      <c r="BM950" s="197"/>
      <c r="BN950" s="197"/>
      <c r="BO950" s="197"/>
      <c r="BP950" s="197"/>
      <c r="BQ950" s="197"/>
      <c r="BR950" s="197"/>
      <c r="BS950" s="197"/>
      <c r="BT950" s="197"/>
      <c r="BU950" s="197"/>
      <c r="BV950" s="197"/>
      <c r="BW950" s="197"/>
      <c r="BX950" s="199"/>
      <c r="BY950" s="199"/>
      <c r="BZ950" s="199"/>
      <c r="CA950" s="199"/>
      <c r="CB950" s="199"/>
      <c r="CC950" s="199"/>
      <c r="CD950" s="199"/>
      <c r="CE950" s="199"/>
      <c r="CF950" s="199"/>
      <c r="CG950" s="199"/>
      <c r="CH950" s="199"/>
      <c r="CI950" s="199"/>
      <c r="CJ950" s="199"/>
      <c r="CK950" s="199"/>
      <c r="CL950" s="199"/>
      <c r="CM950" s="199"/>
      <c r="CN950" s="199"/>
      <c r="CO950" s="199"/>
      <c r="CP950" s="199"/>
      <c r="CQ950" s="199"/>
      <c r="CR950" s="199"/>
      <c r="CS950" s="199"/>
      <c r="CT950" s="199"/>
      <c r="CU950" s="199"/>
      <c r="CV950" s="199"/>
      <c r="CW950" s="199"/>
      <c r="CX950" s="199"/>
      <c r="CY950" s="199"/>
      <c r="CZ950" s="199"/>
      <c r="DA950" s="199"/>
      <c r="DB950" s="199"/>
      <c r="DC950" s="199"/>
      <c r="DD950" s="199"/>
      <c r="DE950" s="199"/>
      <c r="DF950" s="199"/>
      <c r="DG950" s="199"/>
      <c r="DH950" s="199"/>
      <c r="DI950" s="199"/>
      <c r="DJ950" s="199"/>
      <c r="DK950" s="199"/>
      <c r="DL950" s="199"/>
      <c r="DM950" s="199"/>
      <c r="DN950" s="199"/>
      <c r="DO950" s="199"/>
      <c r="DP950" s="199"/>
      <c r="DQ950" s="199"/>
      <c r="DR950" s="199"/>
      <c r="DS950" s="199"/>
      <c r="DT950" s="199"/>
      <c r="DU950" s="199"/>
    </row>
    <row r="951" spans="51:125" s="86" customFormat="1">
      <c r="AY951" s="197"/>
      <c r="AZ951" s="197"/>
      <c r="BA951" s="197"/>
      <c r="BB951" s="197"/>
      <c r="BC951" s="197"/>
      <c r="BD951" s="197"/>
      <c r="BE951" s="197"/>
      <c r="BF951" s="197"/>
      <c r="BG951" s="197"/>
      <c r="BH951" s="197"/>
      <c r="BI951" s="197"/>
      <c r="BJ951" s="197"/>
      <c r="BK951" s="197"/>
      <c r="BL951" s="197"/>
      <c r="BM951" s="197"/>
      <c r="BN951" s="197"/>
      <c r="BO951" s="197"/>
      <c r="BP951" s="197"/>
      <c r="BQ951" s="197"/>
      <c r="BR951" s="197"/>
      <c r="BS951" s="197"/>
      <c r="BT951" s="197"/>
      <c r="BU951" s="197"/>
      <c r="BV951" s="197"/>
      <c r="BW951" s="197"/>
      <c r="BX951" s="199"/>
      <c r="BY951" s="199"/>
      <c r="BZ951" s="199"/>
      <c r="CA951" s="199"/>
      <c r="CB951" s="199"/>
      <c r="CC951" s="199"/>
      <c r="CD951" s="199"/>
      <c r="CE951" s="199"/>
      <c r="CF951" s="199"/>
      <c r="CG951" s="199"/>
      <c r="CH951" s="199"/>
      <c r="CI951" s="199"/>
      <c r="CJ951" s="199"/>
      <c r="CK951" s="199"/>
      <c r="CL951" s="199"/>
      <c r="CM951" s="199"/>
      <c r="CN951" s="199"/>
      <c r="CO951" s="199"/>
      <c r="CP951" s="199"/>
      <c r="CQ951" s="199"/>
      <c r="CR951" s="199"/>
      <c r="CS951" s="199"/>
      <c r="CT951" s="199"/>
      <c r="CU951" s="199"/>
      <c r="CV951" s="199"/>
      <c r="CW951" s="199"/>
      <c r="CX951" s="199"/>
      <c r="CY951" s="199"/>
      <c r="CZ951" s="199"/>
      <c r="DA951" s="199"/>
      <c r="DB951" s="199"/>
      <c r="DC951" s="199"/>
      <c r="DD951" s="199"/>
      <c r="DE951" s="199"/>
      <c r="DF951" s="199"/>
      <c r="DG951" s="199"/>
      <c r="DH951" s="199"/>
      <c r="DI951" s="199"/>
      <c r="DJ951" s="199"/>
      <c r="DK951" s="199"/>
      <c r="DL951" s="199"/>
      <c r="DM951" s="199"/>
      <c r="DN951" s="199"/>
      <c r="DO951" s="199"/>
      <c r="DP951" s="199"/>
      <c r="DQ951" s="199"/>
      <c r="DR951" s="199"/>
      <c r="DS951" s="199"/>
      <c r="DT951" s="199"/>
      <c r="DU951" s="199"/>
    </row>
    <row r="952" spans="51:125" s="86" customFormat="1">
      <c r="AY952" s="197"/>
      <c r="AZ952" s="197"/>
      <c r="BA952" s="197"/>
      <c r="BB952" s="197"/>
      <c r="BC952" s="197"/>
      <c r="BD952" s="197"/>
      <c r="BE952" s="197"/>
      <c r="BF952" s="197"/>
      <c r="BG952" s="197"/>
      <c r="BH952" s="197"/>
      <c r="BI952" s="197"/>
      <c r="BJ952" s="197"/>
      <c r="BK952" s="197"/>
      <c r="BL952" s="197"/>
      <c r="BM952" s="197"/>
      <c r="BN952" s="197"/>
      <c r="BO952" s="197"/>
      <c r="BP952" s="197"/>
      <c r="BQ952" s="197"/>
      <c r="BR952" s="197"/>
      <c r="BS952" s="197"/>
      <c r="BT952" s="197"/>
      <c r="BU952" s="197"/>
      <c r="BV952" s="197"/>
      <c r="BW952" s="197"/>
      <c r="BX952" s="199"/>
      <c r="BY952" s="199"/>
      <c r="BZ952" s="199"/>
      <c r="CA952" s="199"/>
      <c r="CB952" s="199"/>
      <c r="CC952" s="199"/>
      <c r="CD952" s="199"/>
      <c r="CE952" s="199"/>
      <c r="CF952" s="199"/>
      <c r="CG952" s="199"/>
      <c r="CH952" s="199"/>
      <c r="CI952" s="199"/>
      <c r="CJ952" s="199"/>
      <c r="CK952" s="199"/>
      <c r="CL952" s="199"/>
      <c r="CM952" s="199"/>
      <c r="CN952" s="199"/>
      <c r="CO952" s="199"/>
      <c r="CP952" s="199"/>
      <c r="CQ952" s="199"/>
      <c r="CR952" s="199"/>
      <c r="CS952" s="199"/>
      <c r="CT952" s="199"/>
      <c r="CU952" s="199"/>
      <c r="CV952" s="199"/>
      <c r="CW952" s="199"/>
      <c r="CX952" s="199"/>
      <c r="CY952" s="199"/>
      <c r="CZ952" s="199"/>
      <c r="DA952" s="199"/>
      <c r="DB952" s="199"/>
      <c r="DC952" s="199"/>
      <c r="DD952" s="199"/>
      <c r="DE952" s="199"/>
      <c r="DF952" s="199"/>
      <c r="DG952" s="199"/>
      <c r="DH952" s="199"/>
      <c r="DI952" s="199"/>
      <c r="DJ952" s="199"/>
      <c r="DK952" s="199"/>
      <c r="DL952" s="199"/>
      <c r="DM952" s="199"/>
      <c r="DN952" s="199"/>
      <c r="DO952" s="199"/>
      <c r="DP952" s="199"/>
      <c r="DQ952" s="199"/>
      <c r="DR952" s="199"/>
      <c r="DS952" s="199"/>
      <c r="DT952" s="199"/>
      <c r="DU952" s="199"/>
    </row>
    <row r="953" spans="51:125" s="86" customFormat="1">
      <c r="AY953" s="197"/>
      <c r="AZ953" s="197"/>
      <c r="BA953" s="197"/>
      <c r="BB953" s="197"/>
      <c r="BC953" s="197"/>
      <c r="BD953" s="197"/>
      <c r="BE953" s="197"/>
      <c r="BF953" s="197"/>
      <c r="BG953" s="197"/>
      <c r="BH953" s="197"/>
      <c r="BI953" s="197"/>
      <c r="BJ953" s="197"/>
      <c r="BK953" s="197"/>
      <c r="BL953" s="197"/>
      <c r="BM953" s="197"/>
      <c r="BN953" s="197"/>
      <c r="BO953" s="197"/>
      <c r="BP953" s="197"/>
      <c r="BQ953" s="197"/>
      <c r="BR953" s="197"/>
      <c r="BS953" s="197"/>
      <c r="BT953" s="197"/>
      <c r="BU953" s="197"/>
      <c r="BV953" s="197"/>
      <c r="BW953" s="197"/>
      <c r="BX953" s="199"/>
      <c r="BY953" s="199"/>
      <c r="BZ953" s="199"/>
      <c r="CA953" s="199"/>
      <c r="CB953" s="199"/>
      <c r="CC953" s="199"/>
      <c r="CD953" s="199"/>
      <c r="CE953" s="199"/>
      <c r="CF953" s="199"/>
      <c r="CG953" s="199"/>
      <c r="CH953" s="199"/>
      <c r="CI953" s="199"/>
      <c r="CJ953" s="199"/>
      <c r="CK953" s="199"/>
      <c r="CL953" s="199"/>
      <c r="CM953" s="199"/>
      <c r="CN953" s="199"/>
      <c r="CO953" s="199"/>
      <c r="CP953" s="199"/>
      <c r="CQ953" s="199"/>
      <c r="CR953" s="199"/>
      <c r="CS953" s="199"/>
      <c r="CT953" s="199"/>
      <c r="CU953" s="199"/>
      <c r="CV953" s="199"/>
      <c r="CW953" s="199"/>
      <c r="CX953" s="199"/>
      <c r="CY953" s="199"/>
      <c r="CZ953" s="199"/>
      <c r="DA953" s="199"/>
      <c r="DB953" s="199"/>
      <c r="DC953" s="199"/>
      <c r="DD953" s="199"/>
      <c r="DE953" s="199"/>
      <c r="DF953" s="199"/>
      <c r="DG953" s="199"/>
      <c r="DH953" s="199"/>
      <c r="DI953" s="199"/>
      <c r="DJ953" s="199"/>
      <c r="DK953" s="199"/>
      <c r="DL953" s="199"/>
      <c r="DM953" s="199"/>
      <c r="DN953" s="199"/>
      <c r="DO953" s="199"/>
      <c r="DP953" s="199"/>
      <c r="DQ953" s="199"/>
      <c r="DR953" s="199"/>
      <c r="DS953" s="199"/>
      <c r="DT953" s="199"/>
      <c r="DU953" s="199"/>
    </row>
    <row r="954" spans="51:125" s="86" customFormat="1">
      <c r="AY954" s="197"/>
      <c r="AZ954" s="197"/>
      <c r="BA954" s="197"/>
      <c r="BB954" s="197"/>
      <c r="BC954" s="197"/>
      <c r="BD954" s="197"/>
      <c r="BE954" s="197"/>
      <c r="BF954" s="197"/>
      <c r="BG954" s="197"/>
      <c r="BH954" s="197"/>
      <c r="BI954" s="197"/>
      <c r="BJ954" s="197"/>
      <c r="BK954" s="197"/>
      <c r="BL954" s="197"/>
      <c r="BM954" s="197"/>
      <c r="BN954" s="197"/>
      <c r="BO954" s="197"/>
      <c r="BP954" s="197"/>
      <c r="BQ954" s="197"/>
      <c r="BR954" s="197"/>
      <c r="BS954" s="197"/>
      <c r="BT954" s="197"/>
      <c r="BU954" s="197"/>
      <c r="BV954" s="197"/>
      <c r="BW954" s="197"/>
      <c r="BX954" s="199"/>
      <c r="BY954" s="199"/>
      <c r="BZ954" s="199"/>
      <c r="CA954" s="199"/>
      <c r="CB954" s="199"/>
      <c r="CC954" s="199"/>
      <c r="CD954" s="199"/>
      <c r="CE954" s="199"/>
      <c r="CF954" s="199"/>
      <c r="CG954" s="199"/>
      <c r="CH954" s="199"/>
      <c r="CI954" s="199"/>
      <c r="CJ954" s="199"/>
      <c r="CK954" s="199"/>
      <c r="CL954" s="199"/>
      <c r="CM954" s="199"/>
      <c r="CN954" s="199"/>
      <c r="CO954" s="199"/>
      <c r="CP954" s="199"/>
      <c r="CQ954" s="199"/>
      <c r="CR954" s="199"/>
      <c r="CS954" s="199"/>
      <c r="CT954" s="199"/>
      <c r="CU954" s="199"/>
      <c r="CV954" s="199"/>
      <c r="CW954" s="199"/>
      <c r="CX954" s="199"/>
      <c r="CY954" s="199"/>
      <c r="CZ954" s="199"/>
      <c r="DA954" s="199"/>
      <c r="DB954" s="199"/>
      <c r="DC954" s="199"/>
      <c r="DD954" s="199"/>
      <c r="DE954" s="199"/>
      <c r="DF954" s="199"/>
      <c r="DG954" s="199"/>
      <c r="DH954" s="199"/>
      <c r="DI954" s="199"/>
      <c r="DJ954" s="199"/>
      <c r="DK954" s="199"/>
      <c r="DL954" s="199"/>
      <c r="DM954" s="199"/>
      <c r="DN954" s="199"/>
      <c r="DO954" s="199"/>
      <c r="DP954" s="199"/>
      <c r="DQ954" s="199"/>
      <c r="DR954" s="199"/>
      <c r="DS954" s="199"/>
      <c r="DT954" s="199"/>
      <c r="DU954" s="199"/>
    </row>
    <row r="955" spans="51:125" s="86" customFormat="1">
      <c r="AY955" s="197"/>
      <c r="AZ955" s="197"/>
      <c r="BA955" s="197"/>
      <c r="BB955" s="197"/>
      <c r="BC955" s="197"/>
      <c r="BD955" s="197"/>
      <c r="BE955" s="197"/>
      <c r="BF955" s="197"/>
      <c r="BG955" s="197"/>
      <c r="BH955" s="197"/>
      <c r="BI955" s="197"/>
      <c r="BJ955" s="197"/>
      <c r="BK955" s="197"/>
      <c r="BL955" s="197"/>
      <c r="BM955" s="197"/>
      <c r="BN955" s="197"/>
      <c r="BO955" s="197"/>
      <c r="BP955" s="197"/>
      <c r="BQ955" s="197"/>
      <c r="BR955" s="197"/>
      <c r="BS955" s="197"/>
      <c r="BT955" s="197"/>
      <c r="BU955" s="197"/>
      <c r="BV955" s="197"/>
      <c r="BW955" s="197"/>
      <c r="BX955" s="199"/>
      <c r="BY955" s="199"/>
      <c r="BZ955" s="199"/>
      <c r="CA955" s="199"/>
      <c r="CB955" s="199"/>
      <c r="CC955" s="199"/>
      <c r="CD955" s="199"/>
      <c r="CE955" s="199"/>
      <c r="CF955" s="199"/>
      <c r="CG955" s="199"/>
      <c r="CH955" s="199"/>
      <c r="CI955" s="199"/>
      <c r="CJ955" s="199"/>
      <c r="CK955" s="199"/>
      <c r="CL955" s="199"/>
      <c r="CM955" s="199"/>
      <c r="CN955" s="199"/>
      <c r="CO955" s="199"/>
      <c r="CP955" s="199"/>
      <c r="CQ955" s="199"/>
      <c r="CR955" s="199"/>
      <c r="CS955" s="199"/>
      <c r="CT955" s="199"/>
      <c r="CU955" s="199"/>
      <c r="CV955" s="199"/>
      <c r="CW955" s="199"/>
      <c r="CX955" s="199"/>
      <c r="CY955" s="199"/>
      <c r="CZ955" s="199"/>
      <c r="DA955" s="199"/>
      <c r="DB955" s="199"/>
      <c r="DC955" s="199"/>
      <c r="DD955" s="199"/>
      <c r="DE955" s="199"/>
      <c r="DF955" s="199"/>
      <c r="DG955" s="199"/>
      <c r="DH955" s="199"/>
      <c r="DI955" s="199"/>
      <c r="DJ955" s="199"/>
      <c r="DK955" s="199"/>
      <c r="DL955" s="199"/>
      <c r="DM955" s="199"/>
      <c r="DN955" s="199"/>
      <c r="DO955" s="199"/>
      <c r="DP955" s="199"/>
      <c r="DQ955" s="199"/>
      <c r="DR955" s="199"/>
      <c r="DS955" s="199"/>
      <c r="DT955" s="199"/>
      <c r="DU955" s="199"/>
    </row>
    <row r="956" spans="51:125" s="86" customFormat="1">
      <c r="AY956" s="197"/>
      <c r="AZ956" s="197"/>
      <c r="BA956" s="197"/>
      <c r="BB956" s="197"/>
      <c r="BC956" s="197"/>
      <c r="BD956" s="197"/>
      <c r="BE956" s="197"/>
      <c r="BF956" s="197"/>
      <c r="BG956" s="197"/>
      <c r="BH956" s="197"/>
      <c r="BI956" s="197"/>
      <c r="BJ956" s="197"/>
      <c r="BK956" s="197"/>
      <c r="BL956" s="197"/>
      <c r="BM956" s="197"/>
      <c r="BN956" s="197"/>
      <c r="BO956" s="197"/>
      <c r="BP956" s="197"/>
      <c r="BQ956" s="197"/>
      <c r="BR956" s="197"/>
      <c r="BS956" s="197"/>
      <c r="BT956" s="197"/>
      <c r="BU956" s="197"/>
      <c r="BV956" s="197"/>
      <c r="BW956" s="197"/>
      <c r="BX956" s="199"/>
      <c r="BY956" s="199"/>
      <c r="BZ956" s="199"/>
      <c r="CA956" s="199"/>
      <c r="CB956" s="199"/>
      <c r="CC956" s="199"/>
      <c r="CD956" s="199"/>
      <c r="CE956" s="199"/>
      <c r="CF956" s="199"/>
      <c r="CG956" s="199"/>
      <c r="CH956" s="199"/>
      <c r="CI956" s="199"/>
      <c r="CJ956" s="199"/>
      <c r="CK956" s="199"/>
      <c r="CL956" s="199"/>
      <c r="CM956" s="199"/>
      <c r="CN956" s="199"/>
      <c r="CO956" s="199"/>
      <c r="CP956" s="199"/>
      <c r="CQ956" s="199"/>
      <c r="CR956" s="199"/>
      <c r="CS956" s="199"/>
      <c r="CT956" s="199"/>
      <c r="CU956" s="199"/>
      <c r="CV956" s="199"/>
      <c r="CW956" s="199"/>
      <c r="CX956" s="199"/>
      <c r="CY956" s="199"/>
      <c r="CZ956" s="199"/>
      <c r="DA956" s="199"/>
      <c r="DB956" s="199"/>
      <c r="DC956" s="199"/>
      <c r="DD956" s="199"/>
      <c r="DE956" s="199"/>
      <c r="DF956" s="199"/>
      <c r="DG956" s="199"/>
      <c r="DH956" s="199"/>
      <c r="DI956" s="199"/>
      <c r="DJ956" s="199"/>
      <c r="DK956" s="199"/>
      <c r="DL956" s="199"/>
      <c r="DM956" s="199"/>
      <c r="DN956" s="199"/>
      <c r="DO956" s="199"/>
      <c r="DP956" s="199"/>
      <c r="DQ956" s="199"/>
      <c r="DR956" s="199"/>
      <c r="DS956" s="199"/>
      <c r="DT956" s="199"/>
      <c r="DU956" s="199"/>
    </row>
    <row r="957" spans="51:125" s="86" customFormat="1">
      <c r="AY957" s="197"/>
      <c r="AZ957" s="197"/>
      <c r="BA957" s="197"/>
      <c r="BB957" s="197"/>
      <c r="BC957" s="197"/>
      <c r="BD957" s="197"/>
      <c r="BE957" s="197"/>
      <c r="BF957" s="197"/>
      <c r="BG957" s="197"/>
      <c r="BH957" s="197"/>
      <c r="BI957" s="197"/>
      <c r="BJ957" s="197"/>
      <c r="BK957" s="197"/>
      <c r="BL957" s="197"/>
      <c r="BM957" s="197"/>
      <c r="BN957" s="197"/>
      <c r="BO957" s="197"/>
      <c r="BP957" s="197"/>
      <c r="BQ957" s="197"/>
      <c r="BR957" s="197"/>
      <c r="BS957" s="197"/>
      <c r="BT957" s="197"/>
      <c r="BU957" s="197"/>
      <c r="BV957" s="197"/>
      <c r="BW957" s="197"/>
      <c r="BX957" s="199"/>
      <c r="BY957" s="199"/>
      <c r="BZ957" s="199"/>
      <c r="CA957" s="199"/>
      <c r="CB957" s="199"/>
      <c r="CC957" s="199"/>
      <c r="CD957" s="199"/>
      <c r="CE957" s="199"/>
      <c r="CF957" s="199"/>
      <c r="CG957" s="199"/>
      <c r="CH957" s="199"/>
      <c r="CI957" s="199"/>
      <c r="CJ957" s="199"/>
      <c r="CK957" s="199"/>
      <c r="CL957" s="199"/>
      <c r="CM957" s="199"/>
      <c r="CN957" s="199"/>
      <c r="CO957" s="199"/>
      <c r="CP957" s="199"/>
      <c r="CQ957" s="199"/>
      <c r="CR957" s="199"/>
      <c r="CS957" s="199"/>
      <c r="CT957" s="199"/>
      <c r="CU957" s="199"/>
      <c r="CV957" s="199"/>
      <c r="CW957" s="199"/>
      <c r="CX957" s="199"/>
      <c r="CY957" s="199"/>
      <c r="CZ957" s="199"/>
      <c r="DA957" s="199"/>
      <c r="DB957" s="199"/>
      <c r="DC957" s="199"/>
      <c r="DD957" s="199"/>
      <c r="DE957" s="199"/>
      <c r="DF957" s="199"/>
      <c r="DG957" s="199"/>
      <c r="DH957" s="199"/>
      <c r="DI957" s="199"/>
      <c r="DJ957" s="199"/>
      <c r="DK957" s="199"/>
      <c r="DL957" s="199"/>
      <c r="DM957" s="199"/>
      <c r="DN957" s="199"/>
      <c r="DO957" s="199"/>
      <c r="DP957" s="199"/>
      <c r="DQ957" s="199"/>
      <c r="DR957" s="199"/>
      <c r="DS957" s="199"/>
      <c r="DT957" s="199"/>
      <c r="DU957" s="199"/>
    </row>
    <row r="958" spans="51:125" s="86" customFormat="1">
      <c r="AY958" s="197"/>
      <c r="AZ958" s="197"/>
      <c r="BA958" s="197"/>
      <c r="BB958" s="197"/>
      <c r="BC958" s="197"/>
      <c r="BD958" s="197"/>
      <c r="BE958" s="197"/>
      <c r="BF958" s="197"/>
      <c r="BG958" s="197"/>
      <c r="BH958" s="197"/>
      <c r="BI958" s="197"/>
      <c r="BJ958" s="197"/>
      <c r="BK958" s="197"/>
      <c r="BL958" s="197"/>
      <c r="BM958" s="197"/>
      <c r="BN958" s="197"/>
      <c r="BO958" s="197"/>
      <c r="BP958" s="197"/>
      <c r="BQ958" s="197"/>
      <c r="BR958" s="197"/>
      <c r="BS958" s="197"/>
      <c r="BT958" s="197"/>
      <c r="BU958" s="197"/>
      <c r="BV958" s="197"/>
      <c r="BW958" s="197"/>
      <c r="BX958" s="199"/>
      <c r="BY958" s="199"/>
      <c r="BZ958" s="199"/>
      <c r="CA958" s="199"/>
      <c r="CB958" s="199"/>
      <c r="CC958" s="199"/>
      <c r="CD958" s="199"/>
      <c r="CE958" s="199"/>
      <c r="CF958" s="199"/>
      <c r="CG958" s="199"/>
      <c r="CH958" s="199"/>
      <c r="CI958" s="199"/>
      <c r="CJ958" s="199"/>
      <c r="CK958" s="199"/>
      <c r="CL958" s="199"/>
      <c r="CM958" s="199"/>
      <c r="CN958" s="199"/>
      <c r="CO958" s="199"/>
      <c r="CP958" s="199"/>
      <c r="CQ958" s="199"/>
      <c r="CR958" s="199"/>
      <c r="CS958" s="199"/>
      <c r="CT958" s="199"/>
      <c r="CU958" s="199"/>
      <c r="CV958" s="199"/>
      <c r="CW958" s="199"/>
      <c r="CX958" s="199"/>
      <c r="CY958" s="199"/>
      <c r="CZ958" s="199"/>
      <c r="DA958" s="199"/>
      <c r="DB958" s="199"/>
      <c r="DC958" s="199"/>
      <c r="DD958" s="199"/>
      <c r="DE958" s="199"/>
      <c r="DF958" s="199"/>
      <c r="DG958" s="199"/>
      <c r="DH958" s="199"/>
      <c r="DI958" s="199"/>
      <c r="DJ958" s="199"/>
      <c r="DK958" s="199"/>
      <c r="DL958" s="199"/>
      <c r="DM958" s="199"/>
      <c r="DN958" s="199"/>
      <c r="DO958" s="199"/>
      <c r="DP958" s="199"/>
      <c r="DQ958" s="199"/>
      <c r="DR958" s="199"/>
      <c r="DS958" s="199"/>
      <c r="DT958" s="199"/>
      <c r="DU958" s="199"/>
    </row>
    <row r="959" spans="51:125" s="86" customFormat="1">
      <c r="AY959" s="197"/>
      <c r="AZ959" s="197"/>
      <c r="BA959" s="197"/>
      <c r="BB959" s="197"/>
      <c r="BC959" s="197"/>
      <c r="BD959" s="197"/>
      <c r="BE959" s="197"/>
      <c r="BF959" s="197"/>
      <c r="BG959" s="197"/>
      <c r="BH959" s="197"/>
      <c r="BI959" s="197"/>
      <c r="BJ959" s="197"/>
      <c r="BK959" s="197"/>
      <c r="BL959" s="197"/>
      <c r="BM959" s="197"/>
      <c r="BN959" s="197"/>
      <c r="BO959" s="197"/>
      <c r="BP959" s="197"/>
      <c r="BQ959" s="197"/>
      <c r="BR959" s="197"/>
      <c r="BS959" s="197"/>
      <c r="BT959" s="197"/>
      <c r="BU959" s="197"/>
      <c r="BV959" s="197"/>
      <c r="BW959" s="197"/>
      <c r="BX959" s="199"/>
      <c r="BY959" s="199"/>
      <c r="BZ959" s="199"/>
      <c r="CA959" s="199"/>
      <c r="CB959" s="199"/>
      <c r="CC959" s="199"/>
      <c r="CD959" s="199"/>
      <c r="CE959" s="199"/>
      <c r="CF959" s="199"/>
      <c r="CG959" s="199"/>
      <c r="CH959" s="199"/>
      <c r="CI959" s="199"/>
      <c r="CJ959" s="199"/>
      <c r="CK959" s="199"/>
      <c r="CL959" s="199"/>
      <c r="CM959" s="199"/>
      <c r="CN959" s="199"/>
      <c r="CO959" s="199"/>
      <c r="CP959" s="199"/>
      <c r="CQ959" s="199"/>
      <c r="CR959" s="199"/>
      <c r="CS959" s="199"/>
      <c r="CT959" s="199"/>
      <c r="CU959" s="199"/>
      <c r="CV959" s="199"/>
      <c r="CW959" s="199"/>
      <c r="CX959" s="199"/>
      <c r="CY959" s="199"/>
      <c r="CZ959" s="199"/>
      <c r="DA959" s="199"/>
      <c r="DB959" s="199"/>
      <c r="DC959" s="199"/>
      <c r="DD959" s="199"/>
      <c r="DE959" s="199"/>
      <c r="DF959" s="199"/>
      <c r="DG959" s="199"/>
      <c r="DH959" s="199"/>
      <c r="DI959" s="199"/>
      <c r="DJ959" s="199"/>
      <c r="DK959" s="199"/>
      <c r="DL959" s="199"/>
      <c r="DM959" s="199"/>
      <c r="DN959" s="199"/>
      <c r="DO959" s="199"/>
      <c r="DP959" s="199"/>
      <c r="DQ959" s="199"/>
      <c r="DR959" s="199"/>
      <c r="DS959" s="199"/>
      <c r="DT959" s="199"/>
      <c r="DU959" s="199"/>
    </row>
    <row r="960" spans="51:125" s="86" customFormat="1">
      <c r="AY960" s="197"/>
      <c r="AZ960" s="197"/>
      <c r="BA960" s="197"/>
      <c r="BB960" s="197"/>
      <c r="BC960" s="197"/>
      <c r="BD960" s="197"/>
      <c r="BE960" s="197"/>
      <c r="BF960" s="197"/>
      <c r="BG960" s="197"/>
      <c r="BH960" s="197"/>
      <c r="BI960" s="197"/>
      <c r="BJ960" s="197"/>
      <c r="BK960" s="197"/>
      <c r="BL960" s="197"/>
      <c r="BM960" s="197"/>
      <c r="BN960" s="197"/>
      <c r="BO960" s="197"/>
      <c r="BP960" s="197"/>
      <c r="BQ960" s="197"/>
      <c r="BR960" s="197"/>
      <c r="BS960" s="197"/>
      <c r="BT960" s="197"/>
      <c r="BU960" s="197"/>
      <c r="BV960" s="197"/>
      <c r="BW960" s="197"/>
      <c r="BX960" s="199"/>
      <c r="BY960" s="199"/>
      <c r="BZ960" s="199"/>
      <c r="CA960" s="199"/>
      <c r="CB960" s="199"/>
      <c r="CC960" s="199"/>
      <c r="CD960" s="199"/>
      <c r="CE960" s="199"/>
      <c r="CF960" s="199"/>
      <c r="CG960" s="199"/>
      <c r="CH960" s="199"/>
      <c r="CI960" s="199"/>
      <c r="CJ960" s="199"/>
      <c r="CK960" s="199"/>
      <c r="CL960" s="199"/>
      <c r="CM960" s="199"/>
      <c r="CN960" s="199"/>
      <c r="CO960" s="199"/>
      <c r="CP960" s="199"/>
      <c r="CQ960" s="199"/>
      <c r="CR960" s="199"/>
      <c r="CS960" s="199"/>
      <c r="CT960" s="199"/>
      <c r="CU960" s="199"/>
      <c r="CV960" s="199"/>
      <c r="CW960" s="199"/>
      <c r="CX960" s="199"/>
      <c r="CY960" s="199"/>
      <c r="CZ960" s="199"/>
      <c r="DA960" s="199"/>
      <c r="DB960" s="199"/>
      <c r="DC960" s="199"/>
      <c r="DD960" s="199"/>
      <c r="DE960" s="199"/>
      <c r="DF960" s="199"/>
      <c r="DG960" s="199"/>
      <c r="DH960" s="199"/>
      <c r="DI960" s="199"/>
      <c r="DJ960" s="199"/>
      <c r="DK960" s="199"/>
      <c r="DL960" s="199"/>
      <c r="DM960" s="199"/>
      <c r="DN960" s="199"/>
      <c r="DO960" s="199"/>
      <c r="DP960" s="199"/>
      <c r="DQ960" s="199"/>
      <c r="DR960" s="199"/>
      <c r="DS960" s="199"/>
      <c r="DT960" s="199"/>
      <c r="DU960" s="199"/>
    </row>
    <row r="961" spans="51:125" s="86" customFormat="1">
      <c r="AY961" s="197"/>
      <c r="AZ961" s="197"/>
      <c r="BA961" s="197"/>
      <c r="BB961" s="197"/>
      <c r="BC961" s="197"/>
      <c r="BD961" s="197"/>
      <c r="BE961" s="197"/>
      <c r="BF961" s="197"/>
      <c r="BG961" s="197"/>
      <c r="BH961" s="197"/>
      <c r="BI961" s="197"/>
      <c r="BJ961" s="197"/>
      <c r="BK961" s="197"/>
      <c r="BL961" s="197"/>
      <c r="BM961" s="197"/>
      <c r="BN961" s="197"/>
      <c r="BO961" s="197"/>
      <c r="BP961" s="197"/>
      <c r="BQ961" s="197"/>
      <c r="BR961" s="197"/>
      <c r="BS961" s="197"/>
      <c r="BT961" s="197"/>
      <c r="BU961" s="197"/>
      <c r="BV961" s="197"/>
      <c r="BW961" s="197"/>
      <c r="BX961" s="199"/>
      <c r="BY961" s="199"/>
      <c r="BZ961" s="199"/>
      <c r="CA961" s="199"/>
      <c r="CB961" s="199"/>
      <c r="CC961" s="199"/>
      <c r="CD961" s="199"/>
      <c r="CE961" s="199"/>
      <c r="CF961" s="199"/>
      <c r="CG961" s="199"/>
      <c r="CH961" s="199"/>
      <c r="CI961" s="199"/>
      <c r="CJ961" s="199"/>
      <c r="CK961" s="199"/>
      <c r="CL961" s="199"/>
      <c r="CM961" s="199"/>
      <c r="CN961" s="199"/>
      <c r="CO961" s="199"/>
      <c r="CP961" s="199"/>
      <c r="CQ961" s="199"/>
      <c r="CR961" s="199"/>
      <c r="CS961" s="199"/>
      <c r="CT961" s="199"/>
      <c r="CU961" s="199"/>
      <c r="CV961" s="199"/>
      <c r="CW961" s="199"/>
      <c r="CX961" s="199"/>
      <c r="CY961" s="199"/>
      <c r="CZ961" s="199"/>
      <c r="DA961" s="199"/>
      <c r="DB961" s="199"/>
      <c r="DC961" s="199"/>
      <c r="DD961" s="199"/>
      <c r="DE961" s="199"/>
      <c r="DF961" s="199"/>
      <c r="DG961" s="199"/>
      <c r="DH961" s="199"/>
      <c r="DI961" s="199"/>
      <c r="DJ961" s="199"/>
      <c r="DK961" s="199"/>
      <c r="DL961" s="199"/>
      <c r="DM961" s="199"/>
      <c r="DN961" s="199"/>
      <c r="DO961" s="199"/>
      <c r="DP961" s="199"/>
      <c r="DQ961" s="199"/>
      <c r="DR961" s="199"/>
      <c r="DS961" s="199"/>
      <c r="DT961" s="199"/>
      <c r="DU961" s="199"/>
    </row>
    <row r="962" spans="51:125" s="86" customFormat="1">
      <c r="AY962" s="197"/>
      <c r="AZ962" s="197"/>
      <c r="BA962" s="197"/>
      <c r="BB962" s="197"/>
      <c r="BC962" s="197"/>
      <c r="BD962" s="197"/>
      <c r="BE962" s="197"/>
      <c r="BF962" s="197"/>
      <c r="BG962" s="197"/>
      <c r="BH962" s="197"/>
      <c r="BI962" s="197"/>
      <c r="BJ962" s="197"/>
      <c r="BK962" s="197"/>
      <c r="BL962" s="197"/>
      <c r="BM962" s="197"/>
      <c r="BN962" s="197"/>
      <c r="BO962" s="197"/>
      <c r="BP962" s="197"/>
      <c r="BQ962" s="197"/>
      <c r="BR962" s="197"/>
      <c r="BS962" s="197"/>
      <c r="BT962" s="197"/>
      <c r="BU962" s="197"/>
      <c r="BV962" s="197"/>
      <c r="BW962" s="197"/>
      <c r="BX962" s="199"/>
      <c r="BY962" s="199"/>
      <c r="BZ962" s="199"/>
      <c r="CA962" s="199"/>
      <c r="CB962" s="199"/>
      <c r="CC962" s="199"/>
      <c r="CD962" s="199"/>
      <c r="CE962" s="199"/>
      <c r="CF962" s="199"/>
      <c r="CG962" s="199"/>
      <c r="CH962" s="199"/>
      <c r="CI962" s="199"/>
      <c r="CJ962" s="199"/>
      <c r="CK962" s="199"/>
      <c r="CL962" s="199"/>
      <c r="CM962" s="199"/>
      <c r="CN962" s="199"/>
      <c r="CO962" s="199"/>
      <c r="CP962" s="199"/>
      <c r="CQ962" s="199"/>
      <c r="CR962" s="199"/>
      <c r="CS962" s="199"/>
      <c r="CT962" s="199"/>
      <c r="CU962" s="199"/>
      <c r="CV962" s="199"/>
      <c r="CW962" s="199"/>
      <c r="CX962" s="199"/>
      <c r="CY962" s="199"/>
      <c r="CZ962" s="199"/>
      <c r="DA962" s="199"/>
      <c r="DB962" s="199"/>
      <c r="DC962" s="199"/>
      <c r="DD962" s="199"/>
      <c r="DE962" s="199"/>
      <c r="DF962" s="199"/>
      <c r="DG962" s="199"/>
      <c r="DH962" s="199"/>
      <c r="DI962" s="199"/>
      <c r="DJ962" s="199"/>
      <c r="DK962" s="199"/>
      <c r="DL962" s="199"/>
      <c r="DM962" s="199"/>
      <c r="DN962" s="199"/>
      <c r="DO962" s="199"/>
      <c r="DP962" s="199"/>
      <c r="DQ962" s="199"/>
      <c r="DR962" s="199"/>
      <c r="DS962" s="199"/>
      <c r="DT962" s="199"/>
      <c r="DU962" s="199"/>
    </row>
    <row r="963" spans="51:125" s="86" customFormat="1">
      <c r="AY963" s="197"/>
      <c r="AZ963" s="197"/>
      <c r="BA963" s="197"/>
      <c r="BB963" s="197"/>
      <c r="BC963" s="197"/>
      <c r="BD963" s="197"/>
      <c r="BE963" s="197"/>
      <c r="BF963" s="197"/>
      <c r="BG963" s="197"/>
      <c r="BH963" s="197"/>
      <c r="BI963" s="197"/>
      <c r="BJ963" s="197"/>
      <c r="BK963" s="197"/>
      <c r="BL963" s="197"/>
      <c r="BM963" s="197"/>
      <c r="BN963" s="197"/>
      <c r="BO963" s="197"/>
      <c r="BP963" s="197"/>
      <c r="BQ963" s="197"/>
      <c r="BR963" s="197"/>
      <c r="BS963" s="197"/>
      <c r="BT963" s="197"/>
      <c r="BU963" s="197"/>
      <c r="BV963" s="197"/>
      <c r="BW963" s="197"/>
      <c r="BX963" s="199"/>
      <c r="BY963" s="199"/>
      <c r="BZ963" s="199"/>
      <c r="CA963" s="199"/>
      <c r="CB963" s="199"/>
      <c r="CC963" s="199"/>
      <c r="CD963" s="199"/>
      <c r="CE963" s="199"/>
      <c r="CF963" s="199"/>
      <c r="CG963" s="199"/>
      <c r="CH963" s="199"/>
      <c r="CI963" s="199"/>
      <c r="CJ963" s="199"/>
      <c r="CK963" s="199"/>
      <c r="CL963" s="199"/>
      <c r="CM963" s="199"/>
      <c r="CN963" s="199"/>
      <c r="CO963" s="199"/>
      <c r="CP963" s="199"/>
      <c r="CQ963" s="199"/>
      <c r="CR963" s="199"/>
      <c r="CS963" s="199"/>
      <c r="CT963" s="199"/>
      <c r="CU963" s="199"/>
      <c r="CV963" s="199"/>
      <c r="CW963" s="199"/>
      <c r="CX963" s="199"/>
      <c r="CY963" s="199"/>
      <c r="CZ963" s="199"/>
      <c r="DA963" s="199"/>
      <c r="DB963" s="199"/>
      <c r="DC963" s="199"/>
      <c r="DD963" s="199"/>
      <c r="DE963" s="199"/>
      <c r="DF963" s="199"/>
      <c r="DG963" s="199"/>
      <c r="DH963" s="199"/>
      <c r="DI963" s="199"/>
      <c r="DJ963" s="199"/>
      <c r="DK963" s="199"/>
      <c r="DL963" s="199"/>
      <c r="DM963" s="199"/>
      <c r="DN963" s="199"/>
      <c r="DO963" s="199"/>
      <c r="DP963" s="199"/>
      <c r="DQ963" s="199"/>
      <c r="DR963" s="199"/>
      <c r="DS963" s="199"/>
      <c r="DT963" s="199"/>
      <c r="DU963" s="199"/>
    </row>
    <row r="964" spans="51:125" s="86" customFormat="1">
      <c r="AY964" s="197"/>
      <c r="AZ964" s="197"/>
      <c r="BA964" s="197"/>
      <c r="BB964" s="197"/>
      <c r="BC964" s="197"/>
      <c r="BD964" s="197"/>
      <c r="BE964" s="197"/>
      <c r="BF964" s="197"/>
      <c r="BG964" s="197"/>
      <c r="BH964" s="197"/>
      <c r="BI964" s="197"/>
      <c r="BJ964" s="197"/>
      <c r="BK964" s="197"/>
      <c r="BL964" s="197"/>
      <c r="BM964" s="197"/>
      <c r="BN964" s="197"/>
      <c r="BO964" s="197"/>
      <c r="BP964" s="197"/>
      <c r="BQ964" s="197"/>
      <c r="BR964" s="197"/>
      <c r="BS964" s="197"/>
      <c r="BT964" s="197"/>
      <c r="BU964" s="197"/>
      <c r="BV964" s="197"/>
      <c r="BW964" s="197"/>
      <c r="BX964" s="199"/>
      <c r="BY964" s="199"/>
      <c r="BZ964" s="199"/>
      <c r="CA964" s="199"/>
      <c r="CB964" s="199"/>
      <c r="CC964" s="199"/>
      <c r="CD964" s="199"/>
      <c r="CE964" s="199"/>
      <c r="CF964" s="199"/>
      <c r="CG964" s="199"/>
      <c r="CH964" s="199"/>
      <c r="CI964" s="199"/>
      <c r="CJ964" s="199"/>
      <c r="CK964" s="199"/>
      <c r="CL964" s="199"/>
      <c r="CM964" s="199"/>
      <c r="CN964" s="199"/>
      <c r="CO964" s="199"/>
      <c r="CP964" s="199"/>
      <c r="CQ964" s="199"/>
      <c r="CR964" s="199"/>
      <c r="CS964" s="199"/>
      <c r="CT964" s="199"/>
      <c r="CU964" s="199"/>
      <c r="CV964" s="199"/>
      <c r="CW964" s="199"/>
      <c r="CX964" s="199"/>
      <c r="CY964" s="199"/>
      <c r="CZ964" s="199"/>
      <c r="DA964" s="199"/>
      <c r="DB964" s="199"/>
      <c r="DC964" s="199"/>
      <c r="DD964" s="199"/>
      <c r="DE964" s="199"/>
      <c r="DF964" s="199"/>
      <c r="DG964" s="199"/>
      <c r="DH964" s="199"/>
      <c r="DI964" s="199"/>
      <c r="DJ964" s="199"/>
      <c r="DK964" s="199"/>
      <c r="DL964" s="199"/>
      <c r="DM964" s="199"/>
      <c r="DN964" s="199"/>
      <c r="DO964" s="199"/>
      <c r="DP964" s="199"/>
      <c r="DQ964" s="199"/>
      <c r="DR964" s="199"/>
      <c r="DS964" s="199"/>
      <c r="DT964" s="199"/>
      <c r="DU964" s="199"/>
    </row>
    <row r="965" spans="51:125" s="86" customFormat="1">
      <c r="AY965" s="197"/>
      <c r="AZ965" s="197"/>
      <c r="BA965" s="197"/>
      <c r="BB965" s="197"/>
      <c r="BC965" s="197"/>
      <c r="BD965" s="197"/>
      <c r="BE965" s="197"/>
      <c r="BF965" s="197"/>
      <c r="BG965" s="197"/>
      <c r="BH965" s="197"/>
      <c r="BI965" s="197"/>
      <c r="BJ965" s="197"/>
      <c r="BK965" s="197"/>
      <c r="BL965" s="197"/>
      <c r="BM965" s="197"/>
      <c r="BN965" s="197"/>
      <c r="BO965" s="197"/>
      <c r="BP965" s="197"/>
      <c r="BQ965" s="197"/>
      <c r="BR965" s="197"/>
      <c r="BS965" s="197"/>
      <c r="BT965" s="197"/>
      <c r="BU965" s="197"/>
      <c r="BV965" s="197"/>
      <c r="BW965" s="197"/>
      <c r="BX965" s="199"/>
      <c r="BY965" s="199"/>
      <c r="BZ965" s="199"/>
      <c r="CA965" s="199"/>
      <c r="CB965" s="199"/>
      <c r="CC965" s="199"/>
      <c r="CD965" s="199"/>
      <c r="CE965" s="199"/>
      <c r="CF965" s="199"/>
      <c r="CG965" s="199"/>
      <c r="CH965" s="199"/>
      <c r="CI965" s="199"/>
      <c r="CJ965" s="199"/>
      <c r="CK965" s="199"/>
      <c r="CL965" s="199"/>
      <c r="CM965" s="199"/>
      <c r="CN965" s="199"/>
      <c r="CO965" s="199"/>
      <c r="CP965" s="199"/>
      <c r="CQ965" s="199"/>
      <c r="CR965" s="199"/>
      <c r="CS965" s="199"/>
      <c r="CT965" s="199"/>
      <c r="CU965" s="199"/>
      <c r="CV965" s="199"/>
      <c r="CW965" s="199"/>
      <c r="CX965" s="199"/>
      <c r="CY965" s="199"/>
      <c r="CZ965" s="199"/>
      <c r="DA965" s="199"/>
      <c r="DB965" s="199"/>
      <c r="DC965" s="199"/>
      <c r="DD965" s="199"/>
      <c r="DE965" s="199"/>
      <c r="DF965" s="199"/>
      <c r="DG965" s="199"/>
      <c r="DH965" s="199"/>
      <c r="DI965" s="199"/>
      <c r="DJ965" s="199"/>
      <c r="DK965" s="199"/>
      <c r="DL965" s="199"/>
      <c r="DM965" s="199"/>
      <c r="DN965" s="199"/>
      <c r="DO965" s="199"/>
      <c r="DP965" s="199"/>
      <c r="DQ965" s="199"/>
      <c r="DR965" s="199"/>
      <c r="DS965" s="199"/>
      <c r="DT965" s="199"/>
      <c r="DU965" s="199"/>
    </row>
    <row r="966" spans="51:125" s="86" customFormat="1">
      <c r="AY966" s="197"/>
      <c r="AZ966" s="197"/>
      <c r="BA966" s="197"/>
      <c r="BB966" s="197"/>
      <c r="BC966" s="197"/>
      <c r="BD966" s="197"/>
      <c r="BE966" s="197"/>
      <c r="BF966" s="197"/>
      <c r="BG966" s="197"/>
      <c r="BH966" s="197"/>
      <c r="BI966" s="197"/>
      <c r="BJ966" s="197"/>
      <c r="BK966" s="197"/>
      <c r="BL966" s="197"/>
      <c r="BM966" s="197"/>
      <c r="BN966" s="197"/>
      <c r="BO966" s="197"/>
      <c r="BP966" s="197"/>
      <c r="BQ966" s="197"/>
      <c r="BR966" s="197"/>
      <c r="BS966" s="197"/>
      <c r="BT966" s="197"/>
      <c r="BU966" s="197"/>
      <c r="BV966" s="197"/>
      <c r="BW966" s="197"/>
      <c r="BX966" s="199"/>
      <c r="BY966" s="199"/>
      <c r="BZ966" s="199"/>
      <c r="CA966" s="199"/>
      <c r="CB966" s="199"/>
      <c r="CC966" s="199"/>
      <c r="CD966" s="199"/>
      <c r="CE966" s="199"/>
      <c r="CF966" s="199"/>
      <c r="CG966" s="199"/>
      <c r="CH966" s="199"/>
      <c r="CI966" s="199"/>
      <c r="CJ966" s="199"/>
      <c r="CK966" s="199"/>
      <c r="CL966" s="199"/>
      <c r="CM966" s="199"/>
      <c r="CN966" s="199"/>
      <c r="CO966" s="199"/>
      <c r="CP966" s="199"/>
      <c r="CQ966" s="199"/>
      <c r="CR966" s="199"/>
      <c r="CS966" s="199"/>
      <c r="CT966" s="199"/>
      <c r="CU966" s="199"/>
      <c r="CV966" s="199"/>
      <c r="CW966" s="199"/>
      <c r="CX966" s="199"/>
      <c r="CY966" s="199"/>
      <c r="CZ966" s="199"/>
      <c r="DA966" s="199"/>
      <c r="DB966" s="199"/>
      <c r="DC966" s="199"/>
      <c r="DD966" s="199"/>
      <c r="DE966" s="199"/>
      <c r="DF966" s="199"/>
      <c r="DG966" s="199"/>
      <c r="DH966" s="199"/>
      <c r="DI966" s="199"/>
      <c r="DJ966" s="199"/>
      <c r="DK966" s="199"/>
      <c r="DL966" s="199"/>
      <c r="DM966" s="199"/>
      <c r="DN966" s="199"/>
      <c r="DO966" s="199"/>
      <c r="DP966" s="199"/>
      <c r="DQ966" s="199"/>
      <c r="DR966" s="199"/>
      <c r="DS966" s="199"/>
      <c r="DT966" s="199"/>
      <c r="DU966" s="199"/>
    </row>
    <row r="967" spans="51:125" s="86" customFormat="1">
      <c r="AY967" s="197"/>
      <c r="AZ967" s="197"/>
      <c r="BA967" s="197"/>
      <c r="BB967" s="197"/>
      <c r="BC967" s="197"/>
      <c r="BD967" s="197"/>
      <c r="BE967" s="197"/>
      <c r="BF967" s="197"/>
      <c r="BG967" s="197"/>
      <c r="BH967" s="197"/>
      <c r="BI967" s="197"/>
      <c r="BJ967" s="197"/>
      <c r="BK967" s="197"/>
      <c r="BL967" s="197"/>
      <c r="BM967" s="197"/>
      <c r="BN967" s="197"/>
      <c r="BO967" s="197"/>
      <c r="BP967" s="197"/>
      <c r="BQ967" s="197"/>
      <c r="BR967" s="197"/>
      <c r="BS967" s="197"/>
      <c r="BT967" s="197"/>
      <c r="BU967" s="197"/>
      <c r="BV967" s="197"/>
      <c r="BW967" s="197"/>
      <c r="BX967" s="199"/>
      <c r="BY967" s="199"/>
      <c r="BZ967" s="199"/>
      <c r="CA967" s="199"/>
      <c r="CB967" s="199"/>
      <c r="CC967" s="199"/>
      <c r="CD967" s="199"/>
      <c r="CE967" s="199"/>
      <c r="CF967" s="199"/>
      <c r="CG967" s="199"/>
      <c r="CH967" s="199"/>
      <c r="CI967" s="199"/>
      <c r="CJ967" s="199"/>
      <c r="CK967" s="199"/>
      <c r="CL967" s="199"/>
      <c r="CM967" s="199"/>
      <c r="CN967" s="199"/>
      <c r="CO967" s="199"/>
      <c r="CP967" s="199"/>
      <c r="CQ967" s="199"/>
      <c r="CR967" s="199"/>
      <c r="CS967" s="199"/>
      <c r="CT967" s="199"/>
      <c r="CU967" s="199"/>
      <c r="CV967" s="199"/>
      <c r="CW967" s="199"/>
      <c r="CX967" s="199"/>
      <c r="CY967" s="199"/>
      <c r="CZ967" s="199"/>
      <c r="DA967" s="199"/>
      <c r="DB967" s="199"/>
      <c r="DC967" s="199"/>
      <c r="DD967" s="199"/>
      <c r="DE967" s="199"/>
      <c r="DF967" s="199"/>
      <c r="DG967" s="199"/>
      <c r="DH967" s="199"/>
      <c r="DI967" s="199"/>
      <c r="DJ967" s="199"/>
      <c r="DK967" s="199"/>
      <c r="DL967" s="199"/>
      <c r="DM967" s="199"/>
      <c r="DN967" s="199"/>
      <c r="DO967" s="199"/>
      <c r="DP967" s="199"/>
      <c r="DQ967" s="199"/>
      <c r="DR967" s="199"/>
      <c r="DS967" s="199"/>
      <c r="DT967" s="199"/>
      <c r="DU967" s="199"/>
    </row>
    <row r="968" spans="51:125" s="86" customFormat="1">
      <c r="AY968" s="197"/>
      <c r="AZ968" s="197"/>
      <c r="BA968" s="197"/>
      <c r="BB968" s="197"/>
      <c r="BC968" s="197"/>
      <c r="BD968" s="197"/>
      <c r="BE968" s="197"/>
      <c r="BF968" s="197"/>
      <c r="BG968" s="197"/>
      <c r="BH968" s="197"/>
      <c r="BI968" s="197"/>
      <c r="BJ968" s="197"/>
      <c r="BK968" s="197"/>
      <c r="BL968" s="197"/>
      <c r="BM968" s="197"/>
      <c r="BN968" s="197"/>
      <c r="BO968" s="197"/>
      <c r="BP968" s="197"/>
      <c r="BQ968" s="197"/>
      <c r="BR968" s="197"/>
      <c r="BS968" s="197"/>
      <c r="BT968" s="197"/>
      <c r="BU968" s="197"/>
      <c r="BV968" s="197"/>
      <c r="BW968" s="197"/>
      <c r="BX968" s="199"/>
      <c r="BY968" s="199"/>
      <c r="BZ968" s="199"/>
      <c r="CA968" s="199"/>
      <c r="CB968" s="199"/>
      <c r="CC968" s="199"/>
      <c r="CD968" s="199"/>
      <c r="CE968" s="199"/>
      <c r="CF968" s="199"/>
      <c r="CG968" s="199"/>
      <c r="CH968" s="199"/>
      <c r="CI968" s="199"/>
      <c r="CJ968" s="199"/>
      <c r="CK968" s="199"/>
      <c r="CL968" s="199"/>
      <c r="CM968" s="199"/>
      <c r="CN968" s="199"/>
      <c r="CO968" s="199"/>
      <c r="CP968" s="199"/>
      <c r="CQ968" s="199"/>
      <c r="CR968" s="199"/>
      <c r="CS968" s="199"/>
      <c r="CT968" s="199"/>
      <c r="CU968" s="199"/>
      <c r="CV968" s="199"/>
      <c r="CW968" s="199"/>
      <c r="CX968" s="199"/>
      <c r="CY968" s="199"/>
      <c r="CZ968" s="199"/>
      <c r="DA968" s="199"/>
      <c r="DB968" s="199"/>
      <c r="DC968" s="199"/>
      <c r="DD968" s="199"/>
      <c r="DE968" s="199"/>
      <c r="DF968" s="199"/>
      <c r="DG968" s="199"/>
      <c r="DH968" s="199"/>
      <c r="DI968" s="199"/>
      <c r="DJ968" s="199"/>
      <c r="DK968" s="199"/>
      <c r="DL968" s="199"/>
      <c r="DM968" s="199"/>
      <c r="DN968" s="199"/>
      <c r="DO968" s="199"/>
      <c r="DP968" s="199"/>
      <c r="DQ968" s="199"/>
      <c r="DR968" s="199"/>
      <c r="DS968" s="199"/>
      <c r="DT968" s="199"/>
      <c r="DU968" s="199"/>
    </row>
    <row r="969" spans="51:125" s="86" customFormat="1">
      <c r="AY969" s="197"/>
      <c r="AZ969" s="197"/>
      <c r="BA969" s="197"/>
      <c r="BB969" s="197"/>
      <c r="BC969" s="197"/>
      <c r="BD969" s="197"/>
      <c r="BE969" s="197"/>
      <c r="BF969" s="197"/>
      <c r="BG969" s="197"/>
      <c r="BH969" s="197"/>
      <c r="BI969" s="197"/>
      <c r="BJ969" s="197"/>
      <c r="BK969" s="197"/>
      <c r="BL969" s="197"/>
      <c r="BM969" s="197"/>
      <c r="BN969" s="197"/>
      <c r="BO969" s="197"/>
      <c r="BP969" s="197"/>
      <c r="BQ969" s="197"/>
      <c r="BR969" s="197"/>
      <c r="BS969" s="197"/>
      <c r="BT969" s="197"/>
      <c r="BU969" s="197"/>
      <c r="BV969" s="197"/>
      <c r="BW969" s="197"/>
      <c r="BX969" s="199"/>
      <c r="BY969" s="199"/>
      <c r="BZ969" s="199"/>
      <c r="CA969" s="199"/>
      <c r="CB969" s="199"/>
      <c r="CC969" s="199"/>
      <c r="CD969" s="199"/>
      <c r="CE969" s="199"/>
      <c r="CF969" s="199"/>
      <c r="CG969" s="199"/>
      <c r="CH969" s="199"/>
      <c r="CI969" s="199"/>
      <c r="CJ969" s="199"/>
      <c r="CK969" s="199"/>
      <c r="CL969" s="199"/>
      <c r="CM969" s="199"/>
      <c r="CN969" s="199"/>
      <c r="CO969" s="199"/>
      <c r="CP969" s="199"/>
      <c r="CQ969" s="199"/>
      <c r="CR969" s="199"/>
      <c r="CS969" s="199"/>
      <c r="CT969" s="199"/>
      <c r="CU969" s="199"/>
      <c r="CV969" s="199"/>
      <c r="CW969" s="199"/>
      <c r="CX969" s="199"/>
      <c r="CY969" s="199"/>
      <c r="CZ969" s="199"/>
      <c r="DA969" s="199"/>
      <c r="DB969" s="199"/>
      <c r="DC969" s="199"/>
      <c r="DD969" s="199"/>
      <c r="DE969" s="199"/>
      <c r="DF969" s="199"/>
      <c r="DG969" s="199"/>
      <c r="DH969" s="199"/>
      <c r="DI969" s="199"/>
      <c r="DJ969" s="199"/>
      <c r="DK969" s="199"/>
      <c r="DL969" s="199"/>
      <c r="DM969" s="199"/>
      <c r="DN969" s="199"/>
      <c r="DO969" s="199"/>
      <c r="DP969" s="199"/>
      <c r="DQ969" s="199"/>
      <c r="DR969" s="199"/>
      <c r="DS969" s="199"/>
      <c r="DT969" s="199"/>
      <c r="DU969" s="199"/>
    </row>
    <row r="970" spans="51:125" s="86" customFormat="1">
      <c r="AY970" s="197"/>
      <c r="AZ970" s="197"/>
      <c r="BA970" s="197"/>
      <c r="BB970" s="197"/>
      <c r="BC970" s="197"/>
      <c r="BD970" s="197"/>
      <c r="BE970" s="197"/>
      <c r="BF970" s="197"/>
      <c r="BG970" s="197"/>
      <c r="BH970" s="197"/>
      <c r="BI970" s="197"/>
      <c r="BJ970" s="197"/>
      <c r="BK970" s="197"/>
      <c r="BL970" s="197"/>
      <c r="BM970" s="197"/>
      <c r="BN970" s="197"/>
      <c r="BO970" s="197"/>
      <c r="BP970" s="197"/>
      <c r="BQ970" s="197"/>
      <c r="BR970" s="197"/>
      <c r="BS970" s="197"/>
      <c r="BT970" s="197"/>
      <c r="BU970" s="197"/>
      <c r="BV970" s="197"/>
      <c r="BW970" s="197"/>
      <c r="BX970" s="199"/>
      <c r="BY970" s="199"/>
      <c r="BZ970" s="199"/>
      <c r="CA970" s="199"/>
      <c r="CB970" s="199"/>
      <c r="CC970" s="199"/>
      <c r="CD970" s="199"/>
      <c r="CE970" s="199"/>
      <c r="CF970" s="199"/>
      <c r="CG970" s="199"/>
      <c r="CH970" s="199"/>
      <c r="CI970" s="199"/>
      <c r="CJ970" s="199"/>
      <c r="CK970" s="199"/>
      <c r="CL970" s="199"/>
      <c r="CM970" s="199"/>
      <c r="CN970" s="199"/>
      <c r="CO970" s="199"/>
      <c r="CP970" s="199"/>
      <c r="CQ970" s="199"/>
      <c r="CR970" s="199"/>
      <c r="CS970" s="199"/>
      <c r="CT970" s="199"/>
      <c r="CU970" s="199"/>
      <c r="CV970" s="199"/>
      <c r="CW970" s="199"/>
      <c r="CX970" s="199"/>
      <c r="CY970" s="199"/>
      <c r="CZ970" s="199"/>
      <c r="DA970" s="199"/>
      <c r="DB970" s="199"/>
      <c r="DC970" s="199"/>
      <c r="DD970" s="199"/>
      <c r="DE970" s="199"/>
      <c r="DF970" s="199"/>
      <c r="DG970" s="199"/>
      <c r="DH970" s="199"/>
      <c r="DI970" s="199"/>
      <c r="DJ970" s="199"/>
      <c r="DK970" s="199"/>
      <c r="DL970" s="199"/>
      <c r="DM970" s="199"/>
      <c r="DN970" s="199"/>
      <c r="DO970" s="199"/>
      <c r="DP970" s="199"/>
      <c r="DQ970" s="199"/>
      <c r="DR970" s="199"/>
      <c r="DS970" s="199"/>
      <c r="DT970" s="199"/>
      <c r="DU970" s="199"/>
    </row>
    <row r="971" spans="51:125" s="86" customFormat="1">
      <c r="AY971" s="197"/>
      <c r="AZ971" s="197"/>
      <c r="BA971" s="197"/>
      <c r="BB971" s="197"/>
      <c r="BC971" s="197"/>
      <c r="BD971" s="197"/>
      <c r="BE971" s="197"/>
      <c r="BF971" s="197"/>
      <c r="BG971" s="197"/>
      <c r="BH971" s="197"/>
      <c r="BI971" s="197"/>
      <c r="BJ971" s="197"/>
      <c r="BK971" s="197"/>
      <c r="BL971" s="197"/>
      <c r="BM971" s="197"/>
      <c r="BN971" s="197"/>
      <c r="BO971" s="197"/>
      <c r="BP971" s="197"/>
      <c r="BQ971" s="197"/>
      <c r="BR971" s="197"/>
      <c r="BS971" s="197"/>
      <c r="BT971" s="197"/>
      <c r="BU971" s="197"/>
      <c r="BV971" s="197"/>
      <c r="BW971" s="197"/>
      <c r="BX971" s="199"/>
      <c r="BY971" s="199"/>
      <c r="BZ971" s="199"/>
      <c r="CA971" s="199"/>
      <c r="CB971" s="199"/>
      <c r="CC971" s="199"/>
      <c r="CD971" s="199"/>
      <c r="CE971" s="199"/>
      <c r="CF971" s="199"/>
      <c r="CG971" s="199"/>
      <c r="CH971" s="199"/>
      <c r="CI971" s="199"/>
      <c r="CJ971" s="199"/>
      <c r="CK971" s="199"/>
      <c r="CL971" s="199"/>
      <c r="CM971" s="199"/>
      <c r="CN971" s="199"/>
      <c r="CO971" s="199"/>
      <c r="CP971" s="199"/>
      <c r="CQ971" s="199"/>
      <c r="CR971" s="199"/>
      <c r="CS971" s="199"/>
      <c r="CT971" s="199"/>
      <c r="CU971" s="199"/>
      <c r="CV971" s="199"/>
      <c r="CW971" s="199"/>
      <c r="CX971" s="199"/>
      <c r="CY971" s="199"/>
      <c r="CZ971" s="199"/>
      <c r="DA971" s="199"/>
      <c r="DB971" s="199"/>
      <c r="DC971" s="199"/>
      <c r="DD971" s="199"/>
      <c r="DE971" s="199"/>
      <c r="DF971" s="199"/>
      <c r="DG971" s="199"/>
      <c r="DH971" s="199"/>
      <c r="DI971" s="199"/>
      <c r="DJ971" s="199"/>
      <c r="DK971" s="199"/>
      <c r="DL971" s="199"/>
      <c r="DM971" s="199"/>
      <c r="DN971" s="199"/>
      <c r="DO971" s="199"/>
      <c r="DP971" s="199"/>
      <c r="DQ971" s="199"/>
      <c r="DR971" s="199"/>
      <c r="DS971" s="199"/>
      <c r="DT971" s="199"/>
      <c r="DU971" s="199"/>
    </row>
    <row r="972" spans="51:125" s="86" customFormat="1">
      <c r="AY972" s="197"/>
      <c r="AZ972" s="197"/>
      <c r="BA972" s="197"/>
      <c r="BB972" s="197"/>
      <c r="BC972" s="197"/>
      <c r="BD972" s="197"/>
      <c r="BE972" s="197"/>
      <c r="BF972" s="197"/>
      <c r="BG972" s="197"/>
      <c r="BH972" s="197"/>
      <c r="BI972" s="197"/>
      <c r="BJ972" s="197"/>
      <c r="BK972" s="197"/>
      <c r="BL972" s="197"/>
      <c r="BM972" s="197"/>
      <c r="BN972" s="197"/>
      <c r="BO972" s="197"/>
      <c r="BP972" s="197"/>
      <c r="BQ972" s="197"/>
      <c r="BR972" s="197"/>
      <c r="BS972" s="197"/>
      <c r="BT972" s="197"/>
      <c r="BU972" s="197"/>
      <c r="BV972" s="197"/>
      <c r="BW972" s="197"/>
      <c r="BX972" s="199"/>
      <c r="BY972" s="199"/>
      <c r="BZ972" s="199"/>
      <c r="CA972" s="199"/>
      <c r="CB972" s="199"/>
      <c r="CC972" s="199"/>
      <c r="CD972" s="199"/>
      <c r="CE972" s="199"/>
      <c r="CF972" s="199"/>
      <c r="CG972" s="199"/>
      <c r="CH972" s="199"/>
      <c r="CI972" s="199"/>
      <c r="CJ972" s="199"/>
      <c r="CK972" s="199"/>
      <c r="CL972" s="199"/>
      <c r="CM972" s="199"/>
      <c r="CN972" s="199"/>
      <c r="CO972" s="199"/>
      <c r="CP972" s="199"/>
      <c r="CQ972" s="199"/>
      <c r="CR972" s="199"/>
      <c r="CS972" s="199"/>
      <c r="CT972" s="199"/>
      <c r="CU972" s="199"/>
      <c r="CV972" s="199"/>
      <c r="CW972" s="199"/>
      <c r="CX972" s="199"/>
      <c r="CY972" s="199"/>
      <c r="CZ972" s="199"/>
      <c r="DA972" s="199"/>
      <c r="DB972" s="199"/>
      <c r="DC972" s="199"/>
      <c r="DD972" s="199"/>
      <c r="DE972" s="199"/>
      <c r="DF972" s="199"/>
      <c r="DG972" s="199"/>
      <c r="DH972" s="199"/>
      <c r="DI972" s="199"/>
      <c r="DJ972" s="199"/>
      <c r="DK972" s="199"/>
      <c r="DL972" s="199"/>
      <c r="DM972" s="199"/>
      <c r="DN972" s="199"/>
      <c r="DO972" s="199"/>
      <c r="DP972" s="199"/>
      <c r="DQ972" s="199"/>
      <c r="DR972" s="199"/>
      <c r="DS972" s="199"/>
      <c r="DT972" s="199"/>
      <c r="DU972" s="199"/>
    </row>
    <row r="973" spans="51:125" s="86" customFormat="1">
      <c r="AY973" s="197"/>
      <c r="AZ973" s="197"/>
      <c r="BA973" s="197"/>
      <c r="BB973" s="197"/>
      <c r="BC973" s="197"/>
      <c r="BD973" s="197"/>
      <c r="BE973" s="197"/>
      <c r="BF973" s="197"/>
      <c r="BG973" s="197"/>
      <c r="BH973" s="197"/>
      <c r="BI973" s="197"/>
      <c r="BJ973" s="197"/>
      <c r="BK973" s="197"/>
      <c r="BL973" s="197"/>
      <c r="BM973" s="197"/>
      <c r="BN973" s="197"/>
      <c r="BO973" s="197"/>
      <c r="BP973" s="197"/>
      <c r="BQ973" s="197"/>
      <c r="BR973" s="197"/>
      <c r="BS973" s="197"/>
      <c r="BT973" s="197"/>
      <c r="BU973" s="197"/>
      <c r="BV973" s="197"/>
      <c r="BW973" s="197"/>
      <c r="BX973" s="199"/>
      <c r="BY973" s="199"/>
      <c r="BZ973" s="199"/>
      <c r="CA973" s="199"/>
      <c r="CB973" s="199"/>
      <c r="CC973" s="199"/>
      <c r="CD973" s="199"/>
      <c r="CE973" s="199"/>
      <c r="CF973" s="199"/>
      <c r="CG973" s="199"/>
      <c r="CH973" s="199"/>
      <c r="CI973" s="199"/>
      <c r="CJ973" s="199"/>
      <c r="CK973" s="199"/>
      <c r="CL973" s="199"/>
      <c r="CM973" s="199"/>
      <c r="CN973" s="199"/>
      <c r="CO973" s="199"/>
      <c r="CP973" s="199"/>
      <c r="CQ973" s="199"/>
      <c r="CR973" s="199"/>
      <c r="CS973" s="199"/>
      <c r="CT973" s="199"/>
      <c r="CU973" s="199"/>
      <c r="CV973" s="199"/>
      <c r="CW973" s="199"/>
      <c r="CX973" s="199"/>
      <c r="CY973" s="199"/>
      <c r="CZ973" s="199"/>
      <c r="DA973" s="199"/>
      <c r="DB973" s="199"/>
      <c r="DC973" s="199"/>
      <c r="DD973" s="199"/>
      <c r="DE973" s="199"/>
      <c r="DF973" s="199"/>
      <c r="DG973" s="199"/>
      <c r="DH973" s="199"/>
      <c r="DI973" s="199"/>
      <c r="DJ973" s="199"/>
      <c r="DK973" s="199"/>
      <c r="DL973" s="199"/>
      <c r="DM973" s="199"/>
      <c r="DN973" s="199"/>
      <c r="DO973" s="199"/>
      <c r="DP973" s="199"/>
      <c r="DQ973" s="199"/>
      <c r="DR973" s="199"/>
      <c r="DS973" s="199"/>
      <c r="DT973" s="199"/>
      <c r="DU973" s="199"/>
    </row>
    <row r="974" spans="51:125" s="86" customFormat="1">
      <c r="AY974" s="197"/>
      <c r="AZ974" s="197"/>
      <c r="BA974" s="197"/>
      <c r="BB974" s="197"/>
      <c r="BC974" s="197"/>
      <c r="BD974" s="197"/>
      <c r="BE974" s="197"/>
      <c r="BF974" s="197"/>
      <c r="BG974" s="197"/>
      <c r="BH974" s="197"/>
      <c r="BI974" s="197"/>
      <c r="BJ974" s="197"/>
      <c r="BK974" s="197"/>
      <c r="BL974" s="197"/>
      <c r="BM974" s="197"/>
      <c r="BN974" s="197"/>
      <c r="BO974" s="197"/>
      <c r="BP974" s="197"/>
      <c r="BQ974" s="197"/>
      <c r="BR974" s="197"/>
      <c r="BS974" s="197"/>
      <c r="BT974" s="197"/>
      <c r="BU974" s="197"/>
      <c r="BV974" s="197"/>
      <c r="BW974" s="197"/>
      <c r="BX974" s="199"/>
      <c r="BY974" s="199"/>
      <c r="BZ974" s="199"/>
      <c r="CA974" s="199"/>
      <c r="CB974" s="199"/>
      <c r="CC974" s="199"/>
      <c r="CD974" s="199"/>
      <c r="CE974" s="199"/>
      <c r="CF974" s="199"/>
      <c r="CG974" s="199"/>
      <c r="CH974" s="199"/>
      <c r="CI974" s="199"/>
      <c r="CJ974" s="199"/>
      <c r="CK974" s="199"/>
      <c r="CL974" s="199"/>
      <c r="CM974" s="199"/>
      <c r="CN974" s="199"/>
      <c r="CO974" s="199"/>
      <c r="CP974" s="199"/>
      <c r="CQ974" s="199"/>
      <c r="CR974" s="199"/>
      <c r="CS974" s="199"/>
      <c r="CT974" s="199"/>
      <c r="CU974" s="199"/>
      <c r="CV974" s="199"/>
      <c r="CW974" s="199"/>
      <c r="CX974" s="199"/>
      <c r="CY974" s="199"/>
      <c r="CZ974" s="199"/>
      <c r="DA974" s="199"/>
      <c r="DB974" s="199"/>
      <c r="DC974" s="199"/>
      <c r="DD974" s="199"/>
      <c r="DE974" s="199"/>
      <c r="DF974" s="199"/>
      <c r="DG974" s="199"/>
      <c r="DH974" s="199"/>
      <c r="DI974" s="199"/>
      <c r="DJ974" s="199"/>
      <c r="DK974" s="199"/>
      <c r="DL974" s="199"/>
      <c r="DM974" s="199"/>
      <c r="DN974" s="199"/>
      <c r="DO974" s="199"/>
      <c r="DP974" s="199"/>
      <c r="DQ974" s="199"/>
      <c r="DR974" s="199"/>
      <c r="DS974" s="199"/>
      <c r="DT974" s="199"/>
      <c r="DU974" s="199"/>
    </row>
    <row r="975" spans="51:125" s="86" customFormat="1">
      <c r="AY975" s="197"/>
      <c r="AZ975" s="197"/>
      <c r="BA975" s="197"/>
      <c r="BB975" s="197"/>
      <c r="BC975" s="197"/>
      <c r="BD975" s="197"/>
      <c r="BE975" s="197"/>
      <c r="BF975" s="197"/>
      <c r="BG975" s="197"/>
      <c r="BH975" s="197"/>
      <c r="BI975" s="197"/>
      <c r="BJ975" s="197"/>
      <c r="BK975" s="197"/>
      <c r="BL975" s="197"/>
      <c r="BM975" s="197"/>
      <c r="BN975" s="197"/>
      <c r="BO975" s="197"/>
      <c r="BP975" s="197"/>
      <c r="BQ975" s="197"/>
      <c r="BR975" s="197"/>
      <c r="BS975" s="197"/>
      <c r="BT975" s="197"/>
      <c r="BU975" s="197"/>
      <c r="BV975" s="197"/>
      <c r="BW975" s="197"/>
      <c r="BX975" s="199"/>
      <c r="BY975" s="199"/>
      <c r="BZ975" s="199"/>
      <c r="CA975" s="199"/>
      <c r="CB975" s="199"/>
      <c r="CC975" s="199"/>
      <c r="CD975" s="199"/>
      <c r="CE975" s="199"/>
      <c r="CF975" s="199"/>
      <c r="CG975" s="199"/>
      <c r="CH975" s="199"/>
      <c r="CI975" s="199"/>
      <c r="CJ975" s="199"/>
      <c r="CK975" s="199"/>
      <c r="CL975" s="199"/>
      <c r="CM975" s="199"/>
      <c r="CN975" s="199"/>
      <c r="CO975" s="199"/>
      <c r="CP975" s="199"/>
      <c r="CQ975" s="199"/>
      <c r="CR975" s="199"/>
      <c r="CS975" s="199"/>
      <c r="CT975" s="199"/>
      <c r="CU975" s="199"/>
      <c r="CV975" s="199"/>
      <c r="CW975" s="199"/>
      <c r="CX975" s="199"/>
      <c r="CY975" s="199"/>
      <c r="CZ975" s="199"/>
      <c r="DA975" s="199"/>
      <c r="DB975" s="199"/>
      <c r="DC975" s="199"/>
      <c r="DD975" s="199"/>
      <c r="DE975" s="199"/>
      <c r="DF975" s="199"/>
      <c r="DG975" s="199"/>
      <c r="DH975" s="199"/>
      <c r="DI975" s="199"/>
      <c r="DJ975" s="199"/>
      <c r="DK975" s="199"/>
      <c r="DL975" s="199"/>
      <c r="DM975" s="199"/>
      <c r="DN975" s="199"/>
      <c r="DO975" s="199"/>
      <c r="DP975" s="199"/>
      <c r="DQ975" s="199"/>
      <c r="DR975" s="199"/>
      <c r="DS975" s="199"/>
      <c r="DT975" s="199"/>
      <c r="DU975" s="199"/>
    </row>
    <row r="976" spans="51:125" s="86" customFormat="1">
      <c r="AY976" s="197"/>
      <c r="AZ976" s="197"/>
      <c r="BA976" s="197"/>
      <c r="BB976" s="197"/>
      <c r="BC976" s="197"/>
      <c r="BD976" s="197"/>
      <c r="BE976" s="197"/>
      <c r="BF976" s="197"/>
      <c r="BG976" s="197"/>
      <c r="BH976" s="197"/>
      <c r="BI976" s="197"/>
      <c r="BJ976" s="197"/>
      <c r="BK976" s="197"/>
      <c r="BL976" s="197"/>
      <c r="BM976" s="197"/>
      <c r="BN976" s="197"/>
      <c r="BO976" s="197"/>
      <c r="BP976" s="197"/>
      <c r="BQ976" s="197"/>
      <c r="BR976" s="197"/>
      <c r="BS976" s="197"/>
      <c r="BT976" s="197"/>
      <c r="BU976" s="197"/>
      <c r="BV976" s="197"/>
      <c r="BW976" s="197"/>
      <c r="BX976" s="199"/>
      <c r="BY976" s="199"/>
      <c r="BZ976" s="199"/>
      <c r="CA976" s="199"/>
      <c r="CB976" s="199"/>
      <c r="CC976" s="199"/>
      <c r="CD976" s="199"/>
      <c r="CE976" s="199"/>
      <c r="CF976" s="199"/>
      <c r="CG976" s="199"/>
      <c r="CH976" s="199"/>
      <c r="CI976" s="199"/>
      <c r="CJ976" s="199"/>
      <c r="CK976" s="199"/>
      <c r="CL976" s="199"/>
      <c r="CM976" s="199"/>
      <c r="CN976" s="199"/>
      <c r="CO976" s="199"/>
      <c r="CP976" s="199"/>
      <c r="CQ976" s="199"/>
      <c r="CR976" s="199"/>
      <c r="CS976" s="199"/>
      <c r="CT976" s="199"/>
      <c r="CU976" s="199"/>
      <c r="CV976" s="199"/>
      <c r="CW976" s="199"/>
      <c r="CX976" s="199"/>
      <c r="CY976" s="199"/>
      <c r="CZ976" s="199"/>
      <c r="DA976" s="199"/>
      <c r="DB976" s="199"/>
      <c r="DC976" s="199"/>
      <c r="DD976" s="199"/>
      <c r="DE976" s="199"/>
      <c r="DF976" s="199"/>
      <c r="DG976" s="199"/>
      <c r="DH976" s="199"/>
      <c r="DI976" s="199"/>
      <c r="DJ976" s="199"/>
      <c r="DK976" s="199"/>
      <c r="DL976" s="199"/>
      <c r="DM976" s="199"/>
      <c r="DN976" s="199"/>
      <c r="DO976" s="199"/>
      <c r="DP976" s="199"/>
      <c r="DQ976" s="199"/>
      <c r="DR976" s="199"/>
      <c r="DS976" s="199"/>
      <c r="DT976" s="199"/>
      <c r="DU976" s="199"/>
    </row>
    <row r="977" spans="51:125" s="86" customFormat="1">
      <c r="AY977" s="197"/>
      <c r="AZ977" s="197"/>
      <c r="BA977" s="197"/>
      <c r="BB977" s="197"/>
      <c r="BC977" s="197"/>
      <c r="BD977" s="197"/>
      <c r="BE977" s="197"/>
      <c r="BF977" s="197"/>
      <c r="BG977" s="197"/>
      <c r="BH977" s="197"/>
      <c r="BI977" s="197"/>
      <c r="BJ977" s="197"/>
      <c r="BK977" s="197"/>
      <c r="BL977" s="197"/>
      <c r="BM977" s="197"/>
      <c r="BN977" s="197"/>
      <c r="BO977" s="197"/>
      <c r="BP977" s="197"/>
      <c r="BQ977" s="197"/>
      <c r="BR977" s="197"/>
      <c r="BS977" s="197"/>
      <c r="BT977" s="197"/>
      <c r="BU977" s="197"/>
      <c r="BV977" s="197"/>
      <c r="BW977" s="197"/>
      <c r="BX977" s="199"/>
      <c r="BY977" s="199"/>
      <c r="BZ977" s="199"/>
      <c r="CA977" s="199"/>
      <c r="CB977" s="199"/>
      <c r="CC977" s="199"/>
      <c r="CD977" s="199"/>
      <c r="CE977" s="199"/>
      <c r="CF977" s="199"/>
      <c r="CG977" s="199"/>
      <c r="CH977" s="199"/>
      <c r="CI977" s="199"/>
      <c r="CJ977" s="199"/>
      <c r="CK977" s="199"/>
      <c r="CL977" s="199"/>
      <c r="CM977" s="199"/>
      <c r="CN977" s="199"/>
      <c r="CO977" s="199"/>
      <c r="CP977" s="199"/>
      <c r="CQ977" s="199"/>
      <c r="CR977" s="199"/>
      <c r="CS977" s="199"/>
      <c r="CT977" s="199"/>
      <c r="CU977" s="199"/>
      <c r="CV977" s="199"/>
      <c r="CW977" s="199"/>
      <c r="CX977" s="199"/>
      <c r="CY977" s="199"/>
      <c r="CZ977" s="199"/>
      <c r="DA977" s="199"/>
      <c r="DB977" s="199"/>
      <c r="DC977" s="199"/>
      <c r="DD977" s="199"/>
      <c r="DE977" s="199"/>
      <c r="DF977" s="199"/>
      <c r="DG977" s="199"/>
      <c r="DH977" s="199"/>
      <c r="DI977" s="199"/>
      <c r="DJ977" s="199"/>
      <c r="DK977" s="199"/>
      <c r="DL977" s="199"/>
      <c r="DM977" s="199"/>
      <c r="DN977" s="199"/>
      <c r="DO977" s="199"/>
      <c r="DP977" s="199"/>
      <c r="DQ977" s="199"/>
      <c r="DR977" s="199"/>
      <c r="DS977" s="199"/>
      <c r="DT977" s="199"/>
      <c r="DU977" s="199"/>
    </row>
    <row r="978" spans="51:125" s="86" customFormat="1">
      <c r="AY978" s="197"/>
      <c r="AZ978" s="197"/>
      <c r="BA978" s="197"/>
      <c r="BB978" s="197"/>
      <c r="BC978" s="197"/>
      <c r="BD978" s="197"/>
      <c r="BE978" s="197"/>
      <c r="BF978" s="197"/>
      <c r="BG978" s="197"/>
      <c r="BH978" s="197"/>
      <c r="BI978" s="197"/>
      <c r="BJ978" s="197"/>
      <c r="BK978" s="197"/>
      <c r="BL978" s="197"/>
      <c r="BM978" s="197"/>
      <c r="BN978" s="197"/>
      <c r="BO978" s="197"/>
      <c r="BP978" s="197"/>
      <c r="BQ978" s="197"/>
      <c r="BR978" s="197"/>
      <c r="BS978" s="197"/>
      <c r="BT978" s="197"/>
      <c r="BU978" s="197"/>
      <c r="BV978" s="197"/>
      <c r="BW978" s="197"/>
      <c r="BX978" s="199"/>
      <c r="BY978" s="199"/>
      <c r="BZ978" s="199"/>
      <c r="CA978" s="199"/>
      <c r="CB978" s="199"/>
      <c r="CC978" s="199"/>
      <c r="CD978" s="199"/>
      <c r="CE978" s="199"/>
      <c r="CF978" s="199"/>
      <c r="CG978" s="199"/>
      <c r="CH978" s="199"/>
      <c r="CI978" s="199"/>
      <c r="CJ978" s="199"/>
      <c r="CK978" s="199"/>
      <c r="CL978" s="199"/>
      <c r="CM978" s="199"/>
      <c r="CN978" s="199"/>
      <c r="CO978" s="199"/>
      <c r="CP978" s="199"/>
      <c r="CQ978" s="199"/>
      <c r="CR978" s="199"/>
      <c r="CS978" s="199"/>
      <c r="CT978" s="199"/>
      <c r="CU978" s="199"/>
      <c r="CV978" s="199"/>
      <c r="CW978" s="199"/>
      <c r="CX978" s="199"/>
      <c r="CY978" s="199"/>
      <c r="CZ978" s="199"/>
      <c r="DA978" s="199"/>
      <c r="DB978" s="199"/>
      <c r="DC978" s="199"/>
      <c r="DD978" s="199"/>
      <c r="DE978" s="199"/>
      <c r="DF978" s="199"/>
      <c r="DG978" s="199"/>
      <c r="DH978" s="199"/>
      <c r="DI978" s="199"/>
      <c r="DJ978" s="199"/>
      <c r="DK978" s="199"/>
      <c r="DL978" s="199"/>
      <c r="DM978" s="199"/>
      <c r="DN978" s="199"/>
      <c r="DO978" s="199"/>
      <c r="DP978" s="199"/>
      <c r="DQ978" s="199"/>
      <c r="DR978" s="199"/>
      <c r="DS978" s="199"/>
      <c r="DT978" s="199"/>
      <c r="DU978" s="199"/>
    </row>
    <row r="979" spans="51:125" s="86" customFormat="1">
      <c r="AY979" s="197"/>
      <c r="AZ979" s="197"/>
      <c r="BA979" s="197"/>
      <c r="BB979" s="197"/>
      <c r="BC979" s="197"/>
      <c r="BD979" s="197"/>
      <c r="BE979" s="197"/>
      <c r="BF979" s="197"/>
      <c r="BG979" s="197"/>
      <c r="BH979" s="197"/>
      <c r="BI979" s="197"/>
      <c r="BJ979" s="197"/>
      <c r="BK979" s="197"/>
      <c r="BL979" s="197"/>
      <c r="BM979" s="197"/>
      <c r="BN979" s="197"/>
      <c r="BO979" s="197"/>
      <c r="BP979" s="197"/>
      <c r="BQ979" s="197"/>
      <c r="BR979" s="197"/>
      <c r="BS979" s="197"/>
      <c r="BT979" s="197"/>
      <c r="BU979" s="197"/>
      <c r="BV979" s="197"/>
      <c r="BW979" s="197"/>
      <c r="BX979" s="199"/>
      <c r="BY979" s="199"/>
      <c r="BZ979" s="199"/>
      <c r="CA979" s="199"/>
      <c r="CB979" s="199"/>
      <c r="CC979" s="199"/>
      <c r="CD979" s="199"/>
      <c r="CE979" s="199"/>
      <c r="CF979" s="199"/>
      <c r="CG979" s="199"/>
      <c r="CH979" s="199"/>
      <c r="CI979" s="199"/>
      <c r="CJ979" s="199"/>
      <c r="CK979" s="199"/>
      <c r="CL979" s="199"/>
      <c r="CM979" s="199"/>
      <c r="CN979" s="199"/>
      <c r="CO979" s="199"/>
      <c r="CP979" s="199"/>
      <c r="CQ979" s="199"/>
      <c r="CR979" s="199"/>
      <c r="CS979" s="199"/>
      <c r="CT979" s="199"/>
      <c r="CU979" s="199"/>
      <c r="CV979" s="199"/>
      <c r="CW979" s="199"/>
      <c r="CX979" s="199"/>
      <c r="CY979" s="199"/>
      <c r="CZ979" s="199"/>
      <c r="DA979" s="199"/>
      <c r="DB979" s="199"/>
      <c r="DC979" s="199"/>
      <c r="DD979" s="199"/>
      <c r="DE979" s="199"/>
      <c r="DF979" s="199"/>
      <c r="DG979" s="199"/>
      <c r="DH979" s="199"/>
      <c r="DI979" s="199"/>
      <c r="DJ979" s="199"/>
      <c r="DK979" s="199"/>
      <c r="DL979" s="199"/>
      <c r="DM979" s="199"/>
      <c r="DN979" s="199"/>
      <c r="DO979" s="199"/>
      <c r="DP979" s="199"/>
      <c r="DQ979" s="199"/>
      <c r="DR979" s="199"/>
      <c r="DS979" s="199"/>
      <c r="DT979" s="199"/>
      <c r="DU979" s="199"/>
    </row>
    <row r="980" spans="51:125" s="86" customFormat="1">
      <c r="AY980" s="197"/>
      <c r="AZ980" s="197"/>
      <c r="BA980" s="197"/>
      <c r="BB980" s="197"/>
      <c r="BC980" s="197"/>
      <c r="BD980" s="197"/>
      <c r="BE980" s="197"/>
      <c r="BF980" s="197"/>
      <c r="BG980" s="197"/>
      <c r="BH980" s="197"/>
      <c r="BI980" s="197"/>
      <c r="BJ980" s="197"/>
      <c r="BK980" s="197"/>
      <c r="BL980" s="197"/>
      <c r="BM980" s="197"/>
      <c r="BN980" s="197"/>
      <c r="BO980" s="197"/>
      <c r="BP980" s="197"/>
      <c r="BQ980" s="197"/>
      <c r="BR980" s="197"/>
      <c r="BS980" s="197"/>
      <c r="BT980" s="197"/>
      <c r="BU980" s="197"/>
      <c r="BV980" s="197"/>
      <c r="BW980" s="197"/>
      <c r="BX980" s="199"/>
      <c r="BY980" s="199"/>
      <c r="BZ980" s="199"/>
      <c r="CA980" s="199"/>
      <c r="CB980" s="199"/>
      <c r="CC980" s="199"/>
      <c r="CD980" s="199"/>
      <c r="CE980" s="199"/>
      <c r="CF980" s="199"/>
      <c r="CG980" s="199"/>
      <c r="CH980" s="199"/>
      <c r="CI980" s="199"/>
      <c r="CJ980" s="199"/>
      <c r="CK980" s="199"/>
      <c r="CL980" s="199"/>
      <c r="CM980" s="199"/>
      <c r="CN980" s="199"/>
      <c r="CO980" s="199"/>
      <c r="CP980" s="199"/>
      <c r="CQ980" s="199"/>
      <c r="CR980" s="199"/>
      <c r="CS980" s="199"/>
      <c r="CT980" s="199"/>
      <c r="CU980" s="199"/>
      <c r="CV980" s="199"/>
      <c r="CW980" s="199"/>
      <c r="CX980" s="199"/>
      <c r="CY980" s="199"/>
      <c r="CZ980" s="199"/>
      <c r="DA980" s="199"/>
      <c r="DB980" s="199"/>
      <c r="DC980" s="199"/>
      <c r="DD980" s="199"/>
      <c r="DE980" s="199"/>
      <c r="DF980" s="199"/>
      <c r="DG980" s="199"/>
      <c r="DH980" s="199"/>
      <c r="DI980" s="199"/>
      <c r="DJ980" s="199"/>
      <c r="DK980" s="199"/>
      <c r="DL980" s="199"/>
      <c r="DM980" s="199"/>
      <c r="DN980" s="199"/>
      <c r="DO980" s="199"/>
      <c r="DP980" s="199"/>
      <c r="DQ980" s="199"/>
      <c r="DR980" s="199"/>
      <c r="DS980" s="199"/>
      <c r="DT980" s="199"/>
      <c r="DU980" s="199"/>
    </row>
    <row r="981" spans="51:125" s="86" customFormat="1">
      <c r="AY981" s="197"/>
      <c r="AZ981" s="197"/>
      <c r="BA981" s="197"/>
      <c r="BB981" s="197"/>
      <c r="BC981" s="197"/>
      <c r="BD981" s="197"/>
      <c r="BE981" s="197"/>
      <c r="BF981" s="197"/>
      <c r="BG981" s="197"/>
      <c r="BH981" s="197"/>
      <c r="BI981" s="197"/>
      <c r="BJ981" s="197"/>
      <c r="BK981" s="197"/>
      <c r="BL981" s="197"/>
      <c r="BM981" s="197"/>
      <c r="BN981" s="197"/>
      <c r="BO981" s="197"/>
      <c r="BP981" s="197"/>
      <c r="BQ981" s="197"/>
      <c r="BR981" s="197"/>
      <c r="BS981" s="197"/>
      <c r="BT981" s="197"/>
      <c r="BU981" s="197"/>
      <c r="BV981" s="197"/>
      <c r="BW981" s="197"/>
      <c r="BX981" s="199"/>
      <c r="BY981" s="199"/>
      <c r="BZ981" s="199"/>
      <c r="CA981" s="199"/>
      <c r="CB981" s="199"/>
      <c r="CC981" s="199"/>
      <c r="CD981" s="199"/>
      <c r="CE981" s="199"/>
      <c r="CF981" s="199"/>
      <c r="CG981" s="199"/>
      <c r="CH981" s="199"/>
      <c r="CI981" s="199"/>
      <c r="CJ981" s="199"/>
      <c r="CK981" s="199"/>
      <c r="CL981" s="199"/>
      <c r="CM981" s="199"/>
      <c r="CN981" s="199"/>
      <c r="CO981" s="199"/>
      <c r="CP981" s="199"/>
      <c r="CQ981" s="199"/>
      <c r="CR981" s="199"/>
      <c r="CS981" s="199"/>
      <c r="CT981" s="199"/>
      <c r="CU981" s="199"/>
      <c r="CV981" s="199"/>
      <c r="CW981" s="199"/>
      <c r="CX981" s="199"/>
      <c r="CY981" s="199"/>
      <c r="CZ981" s="199"/>
      <c r="DA981" s="199"/>
      <c r="DB981" s="199"/>
      <c r="DC981" s="199"/>
      <c r="DD981" s="199"/>
      <c r="DE981" s="199"/>
      <c r="DF981" s="199"/>
      <c r="DG981" s="199"/>
      <c r="DH981" s="199"/>
      <c r="DI981" s="199"/>
      <c r="DJ981" s="199"/>
      <c r="DK981" s="199"/>
      <c r="DL981" s="199"/>
      <c r="DM981" s="199"/>
      <c r="DN981" s="199"/>
      <c r="DO981" s="199"/>
      <c r="DP981" s="199"/>
      <c r="DQ981" s="199"/>
      <c r="DR981" s="199"/>
      <c r="DS981" s="199"/>
      <c r="DT981" s="199"/>
      <c r="DU981" s="199"/>
    </row>
    <row r="982" spans="51:125" s="86" customFormat="1">
      <c r="AY982" s="197"/>
      <c r="AZ982" s="197"/>
      <c r="BA982" s="197"/>
      <c r="BB982" s="197"/>
      <c r="BC982" s="197"/>
      <c r="BD982" s="197"/>
      <c r="BE982" s="197"/>
      <c r="BF982" s="197"/>
      <c r="BG982" s="197"/>
      <c r="BH982" s="197"/>
      <c r="BI982" s="197"/>
      <c r="BJ982" s="197"/>
      <c r="BK982" s="197"/>
      <c r="BL982" s="197"/>
      <c r="BM982" s="197"/>
      <c r="BN982" s="197"/>
      <c r="BO982" s="197"/>
      <c r="BP982" s="197"/>
      <c r="BQ982" s="197"/>
      <c r="BR982" s="197"/>
      <c r="BS982" s="197"/>
      <c r="BT982" s="197"/>
      <c r="BU982" s="197"/>
      <c r="BV982" s="197"/>
      <c r="BW982" s="197"/>
      <c r="BX982" s="199"/>
      <c r="BY982" s="199"/>
      <c r="BZ982" s="199"/>
      <c r="CA982" s="199"/>
      <c r="CB982" s="199"/>
      <c r="CC982" s="199"/>
      <c r="CD982" s="199"/>
      <c r="CE982" s="199"/>
      <c r="CF982" s="199"/>
      <c r="CG982" s="199"/>
      <c r="CH982" s="199"/>
      <c r="CI982" s="199"/>
      <c r="CJ982" s="199"/>
      <c r="CK982" s="199"/>
      <c r="CL982" s="199"/>
      <c r="CM982" s="199"/>
      <c r="CN982" s="199"/>
      <c r="CO982" s="199"/>
      <c r="CP982" s="199"/>
      <c r="CQ982" s="199"/>
      <c r="CR982" s="199"/>
      <c r="CS982" s="199"/>
      <c r="CT982" s="199"/>
      <c r="CU982" s="199"/>
      <c r="CV982" s="199"/>
      <c r="CW982" s="199"/>
      <c r="CX982" s="199"/>
      <c r="CY982" s="199"/>
      <c r="CZ982" s="199"/>
      <c r="DA982" s="199"/>
      <c r="DB982" s="199"/>
      <c r="DC982" s="199"/>
      <c r="DD982" s="199"/>
      <c r="DE982" s="199"/>
      <c r="DF982" s="199"/>
      <c r="DG982" s="199"/>
      <c r="DH982" s="199"/>
      <c r="DI982" s="199"/>
      <c r="DJ982" s="199"/>
      <c r="DK982" s="199"/>
      <c r="DL982" s="199"/>
      <c r="DM982" s="199"/>
      <c r="DN982" s="199"/>
      <c r="DO982" s="199"/>
      <c r="DP982" s="199"/>
      <c r="DQ982" s="199"/>
      <c r="DR982" s="199"/>
      <c r="DS982" s="199"/>
      <c r="DT982" s="199"/>
      <c r="DU982" s="199"/>
    </row>
    <row r="983" spans="51:125" s="86" customFormat="1">
      <c r="AY983" s="197"/>
      <c r="AZ983" s="197"/>
      <c r="BA983" s="197"/>
      <c r="BB983" s="197"/>
      <c r="BC983" s="197"/>
      <c r="BD983" s="197"/>
      <c r="BE983" s="197"/>
      <c r="BF983" s="197"/>
      <c r="BG983" s="197"/>
      <c r="BH983" s="197"/>
      <c r="BI983" s="197"/>
      <c r="BJ983" s="197"/>
      <c r="BK983" s="197"/>
      <c r="BL983" s="197"/>
      <c r="BM983" s="197"/>
      <c r="BN983" s="197"/>
      <c r="BO983" s="197"/>
      <c r="BP983" s="197"/>
      <c r="BQ983" s="197"/>
      <c r="BR983" s="197"/>
      <c r="BS983" s="197"/>
      <c r="BT983" s="197"/>
      <c r="BU983" s="197"/>
      <c r="BV983" s="197"/>
      <c r="BW983" s="197"/>
      <c r="BX983" s="199"/>
      <c r="BY983" s="199"/>
      <c r="BZ983" s="199"/>
      <c r="CA983" s="199"/>
      <c r="CB983" s="199"/>
      <c r="CC983" s="199"/>
      <c r="CD983" s="199"/>
      <c r="CE983" s="199"/>
      <c r="CF983" s="199"/>
      <c r="CG983" s="199"/>
      <c r="CH983" s="199"/>
      <c r="CI983" s="199"/>
      <c r="CJ983" s="199"/>
      <c r="CK983" s="199"/>
      <c r="CL983" s="199"/>
      <c r="CM983" s="199"/>
      <c r="CN983" s="199"/>
      <c r="CO983" s="199"/>
      <c r="CP983" s="199"/>
      <c r="CQ983" s="199"/>
      <c r="CR983" s="199"/>
      <c r="CS983" s="199"/>
      <c r="CT983" s="199"/>
      <c r="CU983" s="199"/>
      <c r="CV983" s="199"/>
      <c r="CW983" s="199"/>
      <c r="CX983" s="199"/>
      <c r="CY983" s="199"/>
      <c r="CZ983" s="199"/>
      <c r="DA983" s="199"/>
      <c r="DB983" s="199"/>
      <c r="DC983" s="199"/>
      <c r="DD983" s="199"/>
      <c r="DE983" s="199"/>
      <c r="DF983" s="199"/>
      <c r="DG983" s="199"/>
      <c r="DH983" s="199"/>
      <c r="DI983" s="199"/>
      <c r="DJ983" s="199"/>
      <c r="DK983" s="199"/>
      <c r="DL983" s="199"/>
      <c r="DM983" s="199"/>
      <c r="DN983" s="199"/>
      <c r="DO983" s="199"/>
      <c r="DP983" s="199"/>
      <c r="DQ983" s="199"/>
      <c r="DR983" s="199"/>
      <c r="DS983" s="199"/>
      <c r="DT983" s="199"/>
      <c r="DU983" s="199"/>
    </row>
    <row r="984" spans="51:125" s="86" customFormat="1">
      <c r="AY984" s="197"/>
      <c r="AZ984" s="197"/>
      <c r="BA984" s="197"/>
      <c r="BB984" s="197"/>
      <c r="BC984" s="197"/>
      <c r="BD984" s="197"/>
      <c r="BE984" s="197"/>
      <c r="BF984" s="197"/>
      <c r="BG984" s="197"/>
      <c r="BH984" s="197"/>
      <c r="BI984" s="197"/>
      <c r="BJ984" s="197"/>
      <c r="BK984" s="197"/>
      <c r="BL984" s="197"/>
      <c r="BM984" s="197"/>
      <c r="BN984" s="197"/>
      <c r="BO984" s="197"/>
      <c r="BP984" s="197"/>
      <c r="BQ984" s="197"/>
      <c r="BR984" s="197"/>
      <c r="BS984" s="197"/>
      <c r="BT984" s="197"/>
      <c r="BU984" s="197"/>
      <c r="BV984" s="197"/>
      <c r="BW984" s="197"/>
      <c r="BX984" s="199"/>
      <c r="BY984" s="199"/>
      <c r="BZ984" s="199"/>
      <c r="CA984" s="199"/>
      <c r="CB984" s="199"/>
      <c r="CC984" s="199"/>
      <c r="CD984" s="199"/>
      <c r="CE984" s="199"/>
      <c r="CF984" s="199"/>
      <c r="CG984" s="199"/>
      <c r="CH984" s="199"/>
      <c r="CI984" s="199"/>
      <c r="CJ984" s="199"/>
      <c r="CK984" s="199"/>
      <c r="CL984" s="199"/>
      <c r="CM984" s="199"/>
      <c r="CN984" s="199"/>
      <c r="CO984" s="199"/>
      <c r="CP984" s="199"/>
      <c r="CQ984" s="199"/>
      <c r="CR984" s="199"/>
      <c r="CS984" s="199"/>
      <c r="CT984" s="199"/>
      <c r="CU984" s="199"/>
      <c r="CV984" s="199"/>
      <c r="CW984" s="199"/>
      <c r="CX984" s="199"/>
      <c r="CY984" s="199"/>
      <c r="CZ984" s="199"/>
      <c r="DA984" s="199"/>
      <c r="DB984" s="199"/>
      <c r="DC984" s="199"/>
      <c r="DD984" s="199"/>
      <c r="DE984" s="199"/>
      <c r="DF984" s="199"/>
      <c r="DG984" s="199"/>
      <c r="DH984" s="199"/>
      <c r="DI984" s="199"/>
      <c r="DJ984" s="199"/>
      <c r="DK984" s="199"/>
      <c r="DL984" s="199"/>
      <c r="DM984" s="199"/>
      <c r="DN984" s="199"/>
      <c r="DO984" s="199"/>
      <c r="DP984" s="199"/>
      <c r="DQ984" s="199"/>
      <c r="DR984" s="199"/>
      <c r="DS984" s="199"/>
      <c r="DT984" s="199"/>
      <c r="DU984" s="199"/>
    </row>
    <row r="985" spans="51:125" s="86" customFormat="1">
      <c r="AY985" s="197"/>
      <c r="AZ985" s="197"/>
      <c r="BA985" s="197"/>
      <c r="BB985" s="197"/>
      <c r="BC985" s="197"/>
      <c r="BD985" s="197"/>
      <c r="BE985" s="197"/>
      <c r="BF985" s="197"/>
      <c r="BG985" s="197"/>
      <c r="BH985" s="197"/>
      <c r="BI985" s="197"/>
      <c r="BJ985" s="197"/>
      <c r="BK985" s="197"/>
      <c r="BL985" s="197"/>
      <c r="BM985" s="197"/>
      <c r="BN985" s="197"/>
      <c r="BO985" s="197"/>
      <c r="BP985" s="197"/>
      <c r="BQ985" s="197"/>
      <c r="BR985" s="197"/>
      <c r="BS985" s="197"/>
      <c r="BT985" s="197"/>
      <c r="BU985" s="197"/>
      <c r="BV985" s="197"/>
      <c r="BW985" s="197"/>
      <c r="BX985" s="199"/>
      <c r="BY985" s="199"/>
      <c r="BZ985" s="199"/>
      <c r="CA985" s="199"/>
      <c r="CB985" s="199"/>
      <c r="CC985" s="199"/>
      <c r="CD985" s="199"/>
      <c r="CE985" s="199"/>
      <c r="CF985" s="199"/>
      <c r="CG985" s="199"/>
      <c r="CH985" s="199"/>
      <c r="CI985" s="199"/>
      <c r="CJ985" s="199"/>
      <c r="CK985" s="199"/>
      <c r="CL985" s="199"/>
      <c r="CM985" s="199"/>
      <c r="CN985" s="199"/>
      <c r="CO985" s="199"/>
      <c r="CP985" s="199"/>
      <c r="CQ985" s="199"/>
      <c r="CR985" s="199"/>
      <c r="CS985" s="199"/>
      <c r="CT985" s="199"/>
      <c r="CU985" s="199"/>
      <c r="CV985" s="199"/>
      <c r="CW985" s="199"/>
      <c r="CX985" s="199"/>
      <c r="CY985" s="199"/>
      <c r="CZ985" s="199"/>
      <c r="DA985" s="199"/>
      <c r="DB985" s="199"/>
      <c r="DC985" s="199"/>
      <c r="DD985" s="199"/>
      <c r="DE985" s="199"/>
      <c r="DF985" s="199"/>
      <c r="DG985" s="199"/>
      <c r="DH985" s="199"/>
      <c r="DI985" s="199"/>
      <c r="DJ985" s="199"/>
      <c r="DK985" s="199"/>
      <c r="DL985" s="199"/>
      <c r="DM985" s="199"/>
      <c r="DN985" s="199"/>
      <c r="DO985" s="199"/>
      <c r="DP985" s="199"/>
      <c r="DQ985" s="199"/>
      <c r="DR985" s="199"/>
      <c r="DS985" s="199"/>
      <c r="DT985" s="199"/>
      <c r="DU985" s="199"/>
    </row>
    <row r="986" spans="51:125" s="86" customFormat="1">
      <c r="AY986" s="197"/>
      <c r="AZ986" s="197"/>
      <c r="BA986" s="197"/>
      <c r="BB986" s="197"/>
      <c r="BC986" s="197"/>
      <c r="BD986" s="197"/>
      <c r="BE986" s="197"/>
      <c r="BF986" s="197"/>
      <c r="BG986" s="197"/>
      <c r="BH986" s="197"/>
      <c r="BI986" s="197"/>
      <c r="BJ986" s="197"/>
      <c r="BK986" s="197"/>
      <c r="BL986" s="197"/>
      <c r="BM986" s="197"/>
      <c r="BN986" s="197"/>
      <c r="BO986" s="197"/>
      <c r="BP986" s="197"/>
      <c r="BQ986" s="197"/>
      <c r="BR986" s="197"/>
      <c r="BS986" s="197"/>
      <c r="BT986" s="197"/>
      <c r="BU986" s="197"/>
      <c r="BV986" s="197"/>
      <c r="BW986" s="197"/>
      <c r="BX986" s="199"/>
      <c r="BY986" s="199"/>
      <c r="BZ986" s="199"/>
      <c r="CA986" s="199"/>
      <c r="CB986" s="199"/>
      <c r="CC986" s="199"/>
      <c r="CD986" s="199"/>
      <c r="CE986" s="199"/>
      <c r="CF986" s="199"/>
      <c r="CG986" s="199"/>
      <c r="CH986" s="199"/>
      <c r="CI986" s="199"/>
      <c r="CJ986" s="199"/>
      <c r="CK986" s="199"/>
      <c r="CL986" s="199"/>
      <c r="CM986" s="199"/>
      <c r="CN986" s="199"/>
      <c r="CO986" s="199"/>
      <c r="CP986" s="199"/>
      <c r="CQ986" s="199"/>
      <c r="CR986" s="199"/>
      <c r="CS986" s="199"/>
      <c r="CT986" s="199"/>
      <c r="CU986" s="199"/>
      <c r="CV986" s="199"/>
      <c r="CW986" s="199"/>
      <c r="CX986" s="199"/>
      <c r="CY986" s="199"/>
      <c r="CZ986" s="199"/>
      <c r="DA986" s="199"/>
      <c r="DB986" s="199"/>
      <c r="DC986" s="199"/>
      <c r="DD986" s="199"/>
      <c r="DE986" s="199"/>
      <c r="DF986" s="199"/>
      <c r="DG986" s="199"/>
      <c r="DH986" s="199"/>
      <c r="DI986" s="199"/>
      <c r="DJ986" s="199"/>
      <c r="DK986" s="199"/>
      <c r="DL986" s="199"/>
      <c r="DM986" s="199"/>
      <c r="DN986" s="199"/>
      <c r="DO986" s="199"/>
      <c r="DP986" s="199"/>
      <c r="DQ986" s="199"/>
      <c r="DR986" s="199"/>
      <c r="DS986" s="199"/>
      <c r="DT986" s="199"/>
      <c r="DU986" s="199"/>
    </row>
    <row r="987" spans="51:125" s="86" customFormat="1">
      <c r="AY987" s="197"/>
      <c r="AZ987" s="197"/>
      <c r="BA987" s="197"/>
      <c r="BB987" s="197"/>
      <c r="BC987" s="197"/>
      <c r="BD987" s="197"/>
      <c r="BE987" s="197"/>
      <c r="BF987" s="197"/>
      <c r="BG987" s="197"/>
      <c r="BH987" s="197"/>
      <c r="BI987" s="197"/>
      <c r="BJ987" s="197"/>
      <c r="BK987" s="197"/>
      <c r="BL987" s="197"/>
      <c r="BM987" s="197"/>
      <c r="BN987" s="197"/>
      <c r="BO987" s="197"/>
      <c r="BP987" s="197"/>
      <c r="BQ987" s="197"/>
      <c r="BR987" s="197"/>
      <c r="BS987" s="197"/>
      <c r="BT987" s="197"/>
      <c r="BU987" s="197"/>
      <c r="BV987" s="197"/>
      <c r="BW987" s="197"/>
      <c r="BX987" s="199"/>
      <c r="BY987" s="199"/>
      <c r="BZ987" s="199"/>
      <c r="CA987" s="199"/>
      <c r="CB987" s="199"/>
      <c r="CC987" s="199"/>
      <c r="CD987" s="199"/>
      <c r="CE987" s="199"/>
      <c r="CF987" s="199"/>
      <c r="CG987" s="199"/>
      <c r="CH987" s="199"/>
      <c r="CI987" s="199"/>
      <c r="CJ987" s="199"/>
      <c r="CK987" s="199"/>
      <c r="CL987" s="199"/>
      <c r="CM987" s="199"/>
      <c r="CN987" s="199"/>
      <c r="CO987" s="199"/>
      <c r="CP987" s="199"/>
      <c r="CQ987" s="199"/>
      <c r="CR987" s="199"/>
      <c r="CS987" s="199"/>
      <c r="CT987" s="199"/>
      <c r="CU987" s="199"/>
      <c r="CV987" s="199"/>
      <c r="CW987" s="199"/>
      <c r="CX987" s="199"/>
      <c r="CY987" s="199"/>
      <c r="CZ987" s="199"/>
      <c r="DA987" s="199"/>
      <c r="DB987" s="199"/>
      <c r="DC987" s="199"/>
      <c r="DD987" s="199"/>
      <c r="DE987" s="199"/>
      <c r="DF987" s="199"/>
      <c r="DG987" s="199"/>
      <c r="DH987" s="199"/>
      <c r="DI987" s="199"/>
      <c r="DJ987" s="199"/>
      <c r="DK987" s="199"/>
      <c r="DL987" s="199"/>
      <c r="DM987" s="199"/>
      <c r="DN987" s="199"/>
      <c r="DO987" s="199"/>
      <c r="DP987" s="199"/>
      <c r="DQ987" s="199"/>
      <c r="DR987" s="199"/>
      <c r="DS987" s="199"/>
      <c r="DT987" s="199"/>
      <c r="DU987" s="199"/>
    </row>
    <row r="988" spans="51:125" s="86" customFormat="1">
      <c r="AY988" s="197"/>
      <c r="AZ988" s="197"/>
      <c r="BA988" s="197"/>
      <c r="BB988" s="197"/>
      <c r="BC988" s="197"/>
      <c r="BD988" s="197"/>
      <c r="BE988" s="197"/>
      <c r="BF988" s="197"/>
      <c r="BG988" s="197"/>
      <c r="BH988" s="197"/>
      <c r="BI988" s="197"/>
      <c r="BJ988" s="197"/>
      <c r="BK988" s="197"/>
      <c r="BL988" s="197"/>
      <c r="BM988" s="197"/>
      <c r="BN988" s="197"/>
      <c r="BO988" s="197"/>
      <c r="BP988" s="197"/>
      <c r="BQ988" s="197"/>
      <c r="BR988" s="197"/>
      <c r="BS988" s="197"/>
      <c r="BT988" s="197"/>
      <c r="BU988" s="197"/>
      <c r="BV988" s="197"/>
      <c r="BW988" s="197"/>
      <c r="BX988" s="199"/>
      <c r="BY988" s="199"/>
      <c r="BZ988" s="199"/>
      <c r="CA988" s="199"/>
      <c r="CB988" s="199"/>
      <c r="CC988" s="199"/>
      <c r="CD988" s="199"/>
      <c r="CE988" s="199"/>
      <c r="CF988" s="199"/>
      <c r="CG988" s="199"/>
      <c r="CH988" s="199"/>
      <c r="CI988" s="199"/>
      <c r="CJ988" s="199"/>
      <c r="CK988" s="199"/>
      <c r="CL988" s="199"/>
      <c r="CM988" s="199"/>
      <c r="CN988" s="199"/>
      <c r="CO988" s="199"/>
      <c r="CP988" s="199"/>
      <c r="CQ988" s="199"/>
      <c r="CR988" s="199"/>
      <c r="CS988" s="199"/>
      <c r="CT988" s="199"/>
      <c r="CU988" s="199"/>
      <c r="CV988" s="199"/>
      <c r="CW988" s="199"/>
      <c r="CX988" s="199"/>
      <c r="CY988" s="199"/>
      <c r="CZ988" s="199"/>
      <c r="DA988" s="199"/>
      <c r="DB988" s="199"/>
      <c r="DC988" s="199"/>
      <c r="DD988" s="199"/>
      <c r="DE988" s="199"/>
      <c r="DF988" s="199"/>
      <c r="DG988" s="199"/>
      <c r="DH988" s="199"/>
      <c r="DI988" s="199"/>
      <c r="DJ988" s="199"/>
      <c r="DK988" s="199"/>
      <c r="DL988" s="199"/>
      <c r="DM988" s="199"/>
      <c r="DN988" s="199"/>
      <c r="DO988" s="199"/>
      <c r="DP988" s="199"/>
      <c r="DQ988" s="199"/>
      <c r="DR988" s="199"/>
      <c r="DS988" s="199"/>
      <c r="DT988" s="199"/>
      <c r="DU988" s="199"/>
    </row>
    <row r="989" spans="51:125" s="86" customFormat="1">
      <c r="AY989" s="197"/>
      <c r="AZ989" s="197"/>
      <c r="BA989" s="197"/>
      <c r="BB989" s="197"/>
      <c r="BC989" s="197"/>
      <c r="BD989" s="197"/>
      <c r="BE989" s="197"/>
      <c r="BF989" s="197"/>
      <c r="BG989" s="197"/>
      <c r="BH989" s="197"/>
      <c r="BI989" s="197"/>
      <c r="BJ989" s="197"/>
      <c r="BK989" s="197"/>
      <c r="BL989" s="197"/>
      <c r="BM989" s="197"/>
      <c r="BN989" s="197"/>
      <c r="BO989" s="197"/>
      <c r="BP989" s="197"/>
      <c r="BQ989" s="197"/>
      <c r="BR989" s="197"/>
      <c r="BS989" s="197"/>
      <c r="BT989" s="197"/>
      <c r="BU989" s="197"/>
      <c r="BV989" s="197"/>
      <c r="BW989" s="197"/>
      <c r="BX989" s="199"/>
      <c r="BY989" s="199"/>
      <c r="BZ989" s="199"/>
      <c r="CA989" s="199"/>
      <c r="CB989" s="199"/>
      <c r="CC989" s="199"/>
      <c r="CD989" s="199"/>
      <c r="CE989" s="199"/>
      <c r="CF989" s="199"/>
      <c r="CG989" s="199"/>
      <c r="CH989" s="199"/>
      <c r="CI989" s="199"/>
      <c r="CJ989" s="199"/>
      <c r="CK989" s="199"/>
      <c r="CL989" s="199"/>
      <c r="CM989" s="199"/>
      <c r="CN989" s="199"/>
      <c r="CO989" s="199"/>
      <c r="CP989" s="199"/>
      <c r="CQ989" s="199"/>
      <c r="CR989" s="199"/>
      <c r="CS989" s="199"/>
      <c r="CT989" s="199"/>
      <c r="CU989" s="199"/>
      <c r="CV989" s="199"/>
      <c r="CW989" s="199"/>
      <c r="CX989" s="199"/>
      <c r="CY989" s="199"/>
      <c r="CZ989" s="199"/>
      <c r="DA989" s="199"/>
      <c r="DB989" s="199"/>
      <c r="DC989" s="199"/>
      <c r="DD989" s="199"/>
      <c r="DE989" s="199"/>
      <c r="DF989" s="199"/>
      <c r="DG989" s="199"/>
      <c r="DH989" s="199"/>
      <c r="DI989" s="199"/>
      <c r="DJ989" s="199"/>
      <c r="DK989" s="199"/>
      <c r="DL989" s="199"/>
      <c r="DM989" s="199"/>
      <c r="DN989" s="199"/>
      <c r="DO989" s="199"/>
      <c r="DP989" s="199"/>
      <c r="DQ989" s="199"/>
      <c r="DR989" s="199"/>
      <c r="DS989" s="199"/>
      <c r="DT989" s="199"/>
      <c r="DU989" s="199"/>
    </row>
    <row r="990" spans="51:125" s="86" customFormat="1">
      <c r="AY990" s="197"/>
      <c r="AZ990" s="197"/>
      <c r="BA990" s="197"/>
      <c r="BB990" s="197"/>
      <c r="BC990" s="197"/>
      <c r="BD990" s="197"/>
      <c r="BE990" s="197"/>
      <c r="BF990" s="197"/>
      <c r="BG990" s="197"/>
      <c r="BH990" s="197"/>
      <c r="BI990" s="197"/>
      <c r="BJ990" s="197"/>
      <c r="BK990" s="197"/>
      <c r="BL990" s="197"/>
      <c r="BM990" s="197"/>
      <c r="BN990" s="197"/>
      <c r="BO990" s="197"/>
      <c r="BP990" s="197"/>
      <c r="BQ990" s="197"/>
      <c r="BR990" s="197"/>
      <c r="BS990" s="197"/>
      <c r="BT990" s="197"/>
      <c r="BU990" s="197"/>
      <c r="BV990" s="197"/>
      <c r="BW990" s="197"/>
      <c r="BX990" s="199"/>
      <c r="BY990" s="199"/>
      <c r="BZ990" s="199"/>
      <c r="CA990" s="199"/>
      <c r="CB990" s="199"/>
      <c r="CC990" s="199"/>
      <c r="CD990" s="199"/>
      <c r="CE990" s="199"/>
      <c r="CF990" s="199"/>
      <c r="CG990" s="199"/>
      <c r="CH990" s="199"/>
      <c r="CI990" s="199"/>
      <c r="CJ990" s="199"/>
      <c r="CK990" s="199"/>
      <c r="CL990" s="199"/>
      <c r="CM990" s="199"/>
      <c r="CN990" s="199"/>
      <c r="CO990" s="199"/>
      <c r="CP990" s="199"/>
      <c r="CQ990" s="199"/>
      <c r="CR990" s="199"/>
      <c r="CS990" s="199"/>
      <c r="CT990" s="199"/>
      <c r="CU990" s="199"/>
      <c r="CV990" s="199"/>
      <c r="CW990" s="199"/>
      <c r="CX990" s="199"/>
      <c r="CY990" s="199"/>
      <c r="CZ990" s="199"/>
      <c r="DA990" s="199"/>
      <c r="DB990" s="199"/>
      <c r="DC990" s="199"/>
      <c r="DD990" s="199"/>
      <c r="DE990" s="199"/>
      <c r="DF990" s="199"/>
      <c r="DG990" s="199"/>
      <c r="DH990" s="199"/>
      <c r="DI990" s="199"/>
      <c r="DJ990" s="199"/>
      <c r="DK990" s="199"/>
      <c r="DL990" s="199"/>
      <c r="DM990" s="199"/>
      <c r="DN990" s="199"/>
      <c r="DO990" s="199"/>
      <c r="DP990" s="199"/>
      <c r="DQ990" s="199"/>
      <c r="DR990" s="199"/>
      <c r="DS990" s="199"/>
      <c r="DT990" s="199"/>
      <c r="DU990" s="199"/>
    </row>
    <row r="991" spans="51:125" s="86" customFormat="1">
      <c r="AY991" s="197"/>
      <c r="AZ991" s="197"/>
      <c r="BA991" s="197"/>
      <c r="BB991" s="197"/>
      <c r="BC991" s="197"/>
      <c r="BD991" s="197"/>
      <c r="BE991" s="197"/>
      <c r="BF991" s="197"/>
      <c r="BG991" s="197"/>
      <c r="BH991" s="197"/>
      <c r="BI991" s="197"/>
      <c r="BJ991" s="197"/>
      <c r="BK991" s="197"/>
      <c r="BL991" s="197"/>
      <c r="BM991" s="197"/>
      <c r="BN991" s="197"/>
      <c r="BO991" s="197"/>
      <c r="BP991" s="197"/>
      <c r="BQ991" s="197"/>
      <c r="BR991" s="197"/>
      <c r="BS991" s="197"/>
      <c r="BT991" s="197"/>
      <c r="BU991" s="197"/>
      <c r="BV991" s="197"/>
      <c r="BW991" s="197"/>
      <c r="BX991" s="199"/>
      <c r="BY991" s="199"/>
      <c r="BZ991" s="199"/>
      <c r="CA991" s="199"/>
      <c r="CB991" s="199"/>
      <c r="CC991" s="199"/>
      <c r="CD991" s="199"/>
      <c r="CE991" s="199"/>
      <c r="CF991" s="199"/>
      <c r="CG991" s="199"/>
      <c r="CH991" s="199"/>
      <c r="CI991" s="199"/>
      <c r="CJ991" s="199"/>
      <c r="CK991" s="199"/>
      <c r="CL991" s="199"/>
      <c r="CM991" s="199"/>
      <c r="CN991" s="199"/>
      <c r="CO991" s="199"/>
      <c r="CP991" s="199"/>
      <c r="CQ991" s="199"/>
      <c r="CR991" s="199"/>
      <c r="CS991" s="199"/>
      <c r="CT991" s="199"/>
      <c r="CU991" s="199"/>
      <c r="CV991" s="199"/>
      <c r="CW991" s="199"/>
      <c r="CX991" s="199"/>
      <c r="CY991" s="199"/>
      <c r="CZ991" s="199"/>
      <c r="DA991" s="199"/>
      <c r="DB991" s="199"/>
      <c r="DC991" s="199"/>
      <c r="DD991" s="199"/>
      <c r="DE991" s="199"/>
      <c r="DF991" s="199"/>
      <c r="DG991" s="199"/>
      <c r="DH991" s="199"/>
      <c r="DI991" s="199"/>
      <c r="DJ991" s="199"/>
      <c r="DK991" s="199"/>
      <c r="DL991" s="199"/>
      <c r="DM991" s="199"/>
      <c r="DN991" s="199"/>
      <c r="DO991" s="199"/>
      <c r="DP991" s="199"/>
      <c r="DQ991" s="199"/>
      <c r="DR991" s="199"/>
      <c r="DS991" s="199"/>
      <c r="DT991" s="199"/>
      <c r="DU991" s="199"/>
    </row>
    <row r="992" spans="51:125" s="86" customFormat="1">
      <c r="AY992" s="197"/>
      <c r="AZ992" s="197"/>
      <c r="BA992" s="197"/>
      <c r="BB992" s="197"/>
      <c r="BC992" s="197"/>
      <c r="BD992" s="197"/>
      <c r="BE992" s="197"/>
      <c r="BF992" s="197"/>
      <c r="BG992" s="197"/>
      <c r="BH992" s="197"/>
      <c r="BI992" s="197"/>
      <c r="BJ992" s="197"/>
      <c r="BK992" s="197"/>
      <c r="BL992" s="197"/>
      <c r="BM992" s="197"/>
      <c r="BN992" s="197"/>
      <c r="BO992" s="197"/>
      <c r="BP992" s="197"/>
      <c r="BQ992" s="197"/>
      <c r="BR992" s="197"/>
      <c r="BS992" s="197"/>
      <c r="BT992" s="197"/>
      <c r="BU992" s="197"/>
      <c r="BV992" s="197"/>
      <c r="BW992" s="197"/>
      <c r="BX992" s="199"/>
      <c r="BY992" s="199"/>
      <c r="BZ992" s="199"/>
      <c r="CA992" s="199"/>
      <c r="CB992" s="199"/>
      <c r="CC992" s="199"/>
      <c r="CD992" s="199"/>
      <c r="CE992" s="199"/>
      <c r="CF992" s="199"/>
      <c r="CG992" s="199"/>
      <c r="CH992" s="199"/>
      <c r="CI992" s="199"/>
      <c r="CJ992" s="199"/>
      <c r="CK992" s="199"/>
      <c r="CL992" s="199"/>
      <c r="CM992" s="199"/>
      <c r="CN992" s="199"/>
      <c r="CO992" s="199"/>
      <c r="CP992" s="199"/>
      <c r="CQ992" s="199"/>
      <c r="CR992" s="199"/>
      <c r="CS992" s="199"/>
      <c r="CT992" s="199"/>
      <c r="CU992" s="199"/>
      <c r="CV992" s="199"/>
      <c r="CW992" s="199"/>
      <c r="CX992" s="199"/>
      <c r="CY992" s="199"/>
      <c r="CZ992" s="199"/>
      <c r="DA992" s="199"/>
      <c r="DB992" s="199"/>
      <c r="DC992" s="199"/>
      <c r="DD992" s="199"/>
      <c r="DE992" s="199"/>
      <c r="DF992" s="199"/>
      <c r="DG992" s="199"/>
      <c r="DH992" s="199"/>
      <c r="DI992" s="199"/>
      <c r="DJ992" s="199"/>
      <c r="DK992" s="199"/>
      <c r="DL992" s="199"/>
      <c r="DM992" s="199"/>
      <c r="DN992" s="199"/>
      <c r="DO992" s="199"/>
      <c r="DP992" s="199"/>
      <c r="DQ992" s="199"/>
      <c r="DR992" s="199"/>
      <c r="DS992" s="199"/>
      <c r="DT992" s="199"/>
      <c r="DU992" s="199"/>
    </row>
    <row r="993" spans="4:125" s="86" customFormat="1">
      <c r="AY993" s="197"/>
      <c r="AZ993" s="197"/>
      <c r="BA993" s="197"/>
      <c r="BB993" s="197"/>
      <c r="BC993" s="197"/>
      <c r="BD993" s="197"/>
      <c r="BE993" s="197"/>
      <c r="BF993" s="197"/>
      <c r="BG993" s="197"/>
      <c r="BH993" s="197"/>
      <c r="BI993" s="197"/>
      <c r="BJ993" s="197"/>
      <c r="BK993" s="197"/>
      <c r="BL993" s="197"/>
      <c r="BM993" s="197"/>
      <c r="BN993" s="197"/>
      <c r="BO993" s="197"/>
      <c r="BP993" s="197"/>
      <c r="BQ993" s="197"/>
      <c r="BR993" s="197"/>
      <c r="BS993" s="197"/>
      <c r="BT993" s="197"/>
      <c r="BU993" s="197"/>
      <c r="BV993" s="197"/>
      <c r="BW993" s="197"/>
      <c r="BX993" s="199"/>
      <c r="BY993" s="199"/>
      <c r="BZ993" s="199"/>
      <c r="CA993" s="199"/>
      <c r="CB993" s="199"/>
      <c r="CC993" s="199"/>
      <c r="CD993" s="199"/>
      <c r="CE993" s="199"/>
      <c r="CF993" s="199"/>
      <c r="CG993" s="199"/>
      <c r="CH993" s="199"/>
      <c r="CI993" s="199"/>
      <c r="CJ993" s="199"/>
      <c r="CK993" s="199"/>
      <c r="CL993" s="199"/>
      <c r="CM993" s="199"/>
      <c r="CN993" s="199"/>
      <c r="CO993" s="199"/>
      <c r="CP993" s="199"/>
      <c r="CQ993" s="199"/>
      <c r="CR993" s="199"/>
      <c r="CS993" s="199"/>
      <c r="CT993" s="199"/>
      <c r="CU993" s="199"/>
      <c r="CV993" s="199"/>
      <c r="CW993" s="199"/>
      <c r="CX993" s="199"/>
      <c r="CY993" s="199"/>
      <c r="CZ993" s="199"/>
      <c r="DA993" s="199"/>
      <c r="DB993" s="199"/>
      <c r="DC993" s="199"/>
      <c r="DD993" s="199"/>
      <c r="DE993" s="199"/>
      <c r="DF993" s="199"/>
      <c r="DG993" s="199"/>
      <c r="DH993" s="199"/>
      <c r="DI993" s="199"/>
      <c r="DJ993" s="199"/>
      <c r="DK993" s="199"/>
      <c r="DL993" s="199"/>
      <c r="DM993" s="199"/>
      <c r="DN993" s="199"/>
      <c r="DO993" s="199"/>
      <c r="DP993" s="199"/>
      <c r="DQ993" s="199"/>
      <c r="DR993" s="199"/>
      <c r="DS993" s="199"/>
      <c r="DT993" s="199"/>
      <c r="DU993" s="199"/>
    </row>
    <row r="994" spans="4:125" s="86" customFormat="1">
      <c r="AY994" s="197"/>
      <c r="AZ994" s="197"/>
      <c r="BA994" s="197"/>
      <c r="BB994" s="197"/>
      <c r="BC994" s="197"/>
      <c r="BD994" s="197"/>
      <c r="BE994" s="197"/>
      <c r="BF994" s="197"/>
      <c r="BG994" s="197"/>
      <c r="BH994" s="197"/>
      <c r="BI994" s="197"/>
      <c r="BJ994" s="197"/>
      <c r="BK994" s="197"/>
      <c r="BL994" s="197"/>
      <c r="BM994" s="197"/>
      <c r="BN994" s="197"/>
      <c r="BO994" s="197"/>
      <c r="BP994" s="197"/>
      <c r="BQ994" s="197"/>
      <c r="BR994" s="197"/>
      <c r="BS994" s="197"/>
      <c r="BT994" s="197"/>
      <c r="BU994" s="197"/>
      <c r="BV994" s="197"/>
      <c r="BW994" s="197"/>
      <c r="BX994" s="199"/>
      <c r="BY994" s="199"/>
      <c r="BZ994" s="199"/>
      <c r="CA994" s="199"/>
      <c r="CB994" s="199"/>
      <c r="CC994" s="199"/>
      <c r="CD994" s="199"/>
      <c r="CE994" s="199"/>
      <c r="CF994" s="199"/>
      <c r="CG994" s="199"/>
      <c r="CH994" s="199"/>
      <c r="CI994" s="199"/>
      <c r="CJ994" s="199"/>
      <c r="CK994" s="199"/>
      <c r="CL994" s="199"/>
      <c r="CM994" s="199"/>
      <c r="CN994" s="199"/>
      <c r="CO994" s="199"/>
      <c r="CP994" s="199"/>
      <c r="CQ994" s="199"/>
      <c r="CR994" s="199"/>
      <c r="CS994" s="199"/>
      <c r="CT994" s="199"/>
      <c r="CU994" s="199"/>
      <c r="CV994" s="199"/>
      <c r="CW994" s="199"/>
      <c r="CX994" s="199"/>
      <c r="CY994" s="199"/>
      <c r="CZ994" s="199"/>
      <c r="DA994" s="199"/>
      <c r="DB994" s="199"/>
      <c r="DC994" s="199"/>
      <c r="DD994" s="199"/>
      <c r="DE994" s="199"/>
      <c r="DF994" s="199"/>
      <c r="DG994" s="199"/>
      <c r="DH994" s="199"/>
      <c r="DI994" s="199"/>
      <c r="DJ994" s="199"/>
      <c r="DK994" s="199"/>
      <c r="DL994" s="199"/>
      <c r="DM994" s="199"/>
      <c r="DN994" s="199"/>
      <c r="DO994" s="199"/>
      <c r="DP994" s="199"/>
      <c r="DQ994" s="199"/>
      <c r="DR994" s="199"/>
      <c r="DS994" s="199"/>
      <c r="DT994" s="199"/>
      <c r="DU994" s="199"/>
    </row>
    <row r="995" spans="4:125" s="86" customFormat="1">
      <c r="AY995" s="197"/>
      <c r="AZ995" s="197"/>
      <c r="BA995" s="197"/>
      <c r="BB995" s="197"/>
      <c r="BC995" s="197"/>
      <c r="BD995" s="197"/>
      <c r="BE995" s="197"/>
      <c r="BF995" s="197"/>
      <c r="BG995" s="197"/>
      <c r="BH995" s="197"/>
      <c r="BI995" s="197"/>
      <c r="BJ995" s="197"/>
      <c r="BK995" s="197"/>
      <c r="BL995" s="197"/>
      <c r="BM995" s="197"/>
      <c r="BN995" s="197"/>
      <c r="BO995" s="197"/>
      <c r="BP995" s="197"/>
      <c r="BQ995" s="197"/>
      <c r="BR995" s="197"/>
      <c r="BS995" s="197"/>
      <c r="BT995" s="197"/>
      <c r="BU995" s="197"/>
      <c r="BV995" s="197"/>
      <c r="BW995" s="197"/>
      <c r="BX995" s="199"/>
      <c r="BY995" s="199"/>
      <c r="BZ995" s="199"/>
      <c r="CA995" s="199"/>
      <c r="CB995" s="199"/>
      <c r="CC995" s="199"/>
      <c r="CD995" s="199"/>
      <c r="CE995" s="199"/>
      <c r="CF995" s="199"/>
      <c r="CG995" s="199"/>
      <c r="CH995" s="199"/>
      <c r="CI995" s="199"/>
      <c r="CJ995" s="199"/>
      <c r="CK995" s="199"/>
      <c r="CL995" s="199"/>
      <c r="CM995" s="199"/>
      <c r="CN995" s="199"/>
      <c r="CO995" s="199"/>
      <c r="CP995" s="199"/>
      <c r="CQ995" s="199"/>
      <c r="CR995" s="199"/>
      <c r="CS995" s="199"/>
      <c r="CT995" s="199"/>
      <c r="CU995" s="199"/>
      <c r="CV995" s="199"/>
      <c r="CW995" s="199"/>
      <c r="CX995" s="199"/>
      <c r="CY995" s="199"/>
      <c r="CZ995" s="199"/>
      <c r="DA995" s="199"/>
      <c r="DB995" s="199"/>
      <c r="DC995" s="199"/>
      <c r="DD995" s="199"/>
      <c r="DE995" s="199"/>
      <c r="DF995" s="199"/>
      <c r="DG995" s="199"/>
      <c r="DH995" s="199"/>
      <c r="DI995" s="199"/>
      <c r="DJ995" s="199"/>
      <c r="DK995" s="199"/>
      <c r="DL995" s="199"/>
      <c r="DM995" s="199"/>
      <c r="DN995" s="199"/>
      <c r="DO995" s="199"/>
      <c r="DP995" s="199"/>
      <c r="DQ995" s="199"/>
      <c r="DR995" s="199"/>
      <c r="DS995" s="199"/>
      <c r="DT995" s="199"/>
      <c r="DU995" s="199"/>
    </row>
    <row r="996" spans="4:125" s="86" customFormat="1">
      <c r="AY996" s="197"/>
      <c r="AZ996" s="197"/>
      <c r="BA996" s="197"/>
      <c r="BB996" s="197"/>
      <c r="BC996" s="197"/>
      <c r="BD996" s="197"/>
      <c r="BE996" s="197"/>
      <c r="BF996" s="197"/>
      <c r="BG996" s="197"/>
      <c r="BH996" s="197"/>
      <c r="BI996" s="197"/>
      <c r="BJ996" s="197"/>
      <c r="BK996" s="197"/>
      <c r="BL996" s="197"/>
      <c r="BM996" s="197"/>
      <c r="BN996" s="197"/>
      <c r="BO996" s="197"/>
      <c r="BP996" s="197"/>
      <c r="BQ996" s="197"/>
      <c r="BR996" s="197"/>
      <c r="BS996" s="197"/>
      <c r="BT996" s="197"/>
      <c r="BU996" s="197"/>
      <c r="BV996" s="197"/>
      <c r="BW996" s="197"/>
      <c r="BX996" s="199"/>
      <c r="BY996" s="199"/>
      <c r="BZ996" s="199"/>
      <c r="CA996" s="199"/>
      <c r="CB996" s="199"/>
      <c r="CC996" s="199"/>
      <c r="CD996" s="199"/>
      <c r="CE996" s="199"/>
      <c r="CF996" s="199"/>
      <c r="CG996" s="199"/>
      <c r="CH996" s="199"/>
      <c r="CI996" s="199"/>
      <c r="CJ996" s="199"/>
      <c r="CK996" s="199"/>
      <c r="CL996" s="199"/>
      <c r="CM996" s="199"/>
      <c r="CN996" s="199"/>
      <c r="CO996" s="199"/>
      <c r="CP996" s="199"/>
      <c r="CQ996" s="199"/>
      <c r="CR996" s="199"/>
      <c r="CS996" s="199"/>
      <c r="CT996" s="199"/>
      <c r="CU996" s="199"/>
      <c r="CV996" s="199"/>
      <c r="CW996" s="199"/>
      <c r="CX996" s="199"/>
      <c r="CY996" s="199"/>
      <c r="CZ996" s="199"/>
      <c r="DA996" s="199"/>
      <c r="DB996" s="199"/>
      <c r="DC996" s="199"/>
      <c r="DD996" s="199"/>
      <c r="DE996" s="199"/>
      <c r="DF996" s="199"/>
      <c r="DG996" s="199"/>
      <c r="DH996" s="199"/>
      <c r="DI996" s="199"/>
      <c r="DJ996" s="199"/>
      <c r="DK996" s="199"/>
      <c r="DL996" s="199"/>
      <c r="DM996" s="199"/>
      <c r="DN996" s="199"/>
      <c r="DO996" s="199"/>
      <c r="DP996" s="199"/>
      <c r="DQ996" s="199"/>
      <c r="DR996" s="199"/>
      <c r="DS996" s="199"/>
      <c r="DT996" s="199"/>
      <c r="DU996" s="199"/>
    </row>
    <row r="997" spans="4:125" s="86" customFormat="1">
      <c r="AY997" s="197"/>
      <c r="AZ997" s="197"/>
      <c r="BA997" s="197"/>
      <c r="BB997" s="197"/>
      <c r="BC997" s="197"/>
      <c r="BD997" s="197"/>
      <c r="BE997" s="197"/>
      <c r="BF997" s="197"/>
      <c r="BG997" s="197"/>
      <c r="BH997" s="197"/>
      <c r="BI997" s="197"/>
      <c r="BJ997" s="197"/>
      <c r="BK997" s="197"/>
      <c r="BL997" s="197"/>
      <c r="BM997" s="197"/>
      <c r="BN997" s="197"/>
      <c r="BO997" s="197"/>
      <c r="BP997" s="197"/>
      <c r="BQ997" s="197"/>
      <c r="BR997" s="197"/>
      <c r="BS997" s="197"/>
      <c r="BT997" s="197"/>
      <c r="BU997" s="197"/>
      <c r="BV997" s="197"/>
      <c r="BW997" s="197"/>
      <c r="BX997" s="199"/>
      <c r="BY997" s="199"/>
      <c r="BZ997" s="199"/>
      <c r="CA997" s="199"/>
      <c r="CB997" s="199"/>
      <c r="CC997" s="199"/>
      <c r="CD997" s="199"/>
      <c r="CE997" s="199"/>
      <c r="CF997" s="199"/>
      <c r="CG997" s="199"/>
      <c r="CH997" s="199"/>
      <c r="CI997" s="199"/>
      <c r="CJ997" s="199"/>
      <c r="CK997" s="199"/>
      <c r="CL997" s="199"/>
      <c r="CM997" s="199"/>
      <c r="CN997" s="199"/>
      <c r="CO997" s="199"/>
      <c r="CP997" s="199"/>
      <c r="CQ997" s="199"/>
      <c r="CR997" s="199"/>
      <c r="CS997" s="199"/>
      <c r="CT997" s="199"/>
      <c r="CU997" s="199"/>
      <c r="CV997" s="199"/>
      <c r="CW997" s="199"/>
      <c r="CX997" s="199"/>
      <c r="CY997" s="199"/>
      <c r="CZ997" s="199"/>
      <c r="DA997" s="199"/>
      <c r="DB997" s="199"/>
      <c r="DC997" s="199"/>
      <c r="DD997" s="199"/>
      <c r="DE997" s="199"/>
      <c r="DF997" s="199"/>
      <c r="DG997" s="199"/>
      <c r="DH997" s="199"/>
      <c r="DI997" s="199"/>
      <c r="DJ997" s="199"/>
      <c r="DK997" s="199"/>
      <c r="DL997" s="199"/>
      <c r="DM997" s="199"/>
      <c r="DN997" s="199"/>
      <c r="DO997" s="199"/>
      <c r="DP997" s="199"/>
      <c r="DQ997" s="199"/>
      <c r="DR997" s="199"/>
      <c r="DS997" s="199"/>
      <c r="DT997" s="199"/>
      <c r="DU997" s="199"/>
    </row>
    <row r="998" spans="4:125" s="86" customFormat="1">
      <c r="AY998" s="197"/>
      <c r="AZ998" s="197"/>
      <c r="BA998" s="197"/>
      <c r="BB998" s="197"/>
      <c r="BC998" s="197"/>
      <c r="BD998" s="197"/>
      <c r="BE998" s="197"/>
      <c r="BF998" s="197"/>
      <c r="BG998" s="197"/>
      <c r="BH998" s="197"/>
      <c r="BI998" s="197"/>
      <c r="BJ998" s="197"/>
      <c r="BK998" s="197"/>
      <c r="BL998" s="197"/>
      <c r="BM998" s="197"/>
      <c r="BN998" s="197"/>
      <c r="BO998" s="197"/>
      <c r="BP998" s="197"/>
      <c r="BQ998" s="197"/>
      <c r="BR998" s="197"/>
      <c r="BS998" s="197"/>
      <c r="BT998" s="197"/>
      <c r="BU998" s="197"/>
      <c r="BV998" s="197"/>
      <c r="BW998" s="197"/>
      <c r="BX998" s="199"/>
      <c r="BY998" s="199"/>
      <c r="BZ998" s="199"/>
      <c r="CA998" s="199"/>
      <c r="CB998" s="199"/>
      <c r="CC998" s="199"/>
      <c r="CD998" s="199"/>
      <c r="CE998" s="199"/>
      <c r="CF998" s="199"/>
      <c r="CG998" s="199"/>
      <c r="CH998" s="199"/>
      <c r="CI998" s="199"/>
      <c r="CJ998" s="199"/>
      <c r="CK998" s="199"/>
      <c r="CL998" s="199"/>
      <c r="CM998" s="199"/>
      <c r="CN998" s="199"/>
      <c r="CO998" s="199"/>
      <c r="CP998" s="199"/>
      <c r="CQ998" s="199"/>
      <c r="CR998" s="199"/>
      <c r="CS998" s="199"/>
      <c r="CT998" s="199"/>
      <c r="CU998" s="199"/>
      <c r="CV998" s="199"/>
      <c r="CW998" s="199"/>
      <c r="CX998" s="199"/>
      <c r="CY998" s="199"/>
      <c r="CZ998" s="199"/>
      <c r="DA998" s="199"/>
      <c r="DB998" s="199"/>
      <c r="DC998" s="199"/>
      <c r="DD998" s="199"/>
      <c r="DE998" s="199"/>
      <c r="DF998" s="199"/>
      <c r="DG998" s="199"/>
      <c r="DH998" s="199"/>
      <c r="DI998" s="199"/>
      <c r="DJ998" s="199"/>
      <c r="DK998" s="199"/>
      <c r="DL998" s="199"/>
      <c r="DM998" s="199"/>
      <c r="DN998" s="199"/>
      <c r="DO998" s="199"/>
      <c r="DP998" s="199"/>
      <c r="DQ998" s="199"/>
      <c r="DR998" s="199"/>
      <c r="DS998" s="199"/>
      <c r="DT998" s="199"/>
      <c r="DU998" s="199"/>
    </row>
    <row r="999" spans="4:125" s="86" customFormat="1">
      <c r="AY999" s="197"/>
      <c r="AZ999" s="197"/>
      <c r="BA999" s="197"/>
      <c r="BB999" s="197"/>
      <c r="BC999" s="197"/>
      <c r="BD999" s="197"/>
      <c r="BE999" s="197"/>
      <c r="BF999" s="197"/>
      <c r="BG999" s="197"/>
      <c r="BH999" s="197"/>
      <c r="BI999" s="197"/>
      <c r="BJ999" s="197"/>
      <c r="BK999" s="197"/>
      <c r="BL999" s="197"/>
      <c r="BM999" s="197"/>
      <c r="BN999" s="197"/>
      <c r="BO999" s="197"/>
      <c r="BP999" s="197"/>
      <c r="BQ999" s="197"/>
      <c r="BR999" s="197"/>
      <c r="BS999" s="197"/>
      <c r="BT999" s="197"/>
      <c r="BU999" s="197"/>
      <c r="BV999" s="197"/>
      <c r="BW999" s="197"/>
      <c r="BX999" s="199"/>
      <c r="BY999" s="199"/>
      <c r="BZ999" s="199"/>
      <c r="CA999" s="199"/>
      <c r="CB999" s="199"/>
      <c r="CC999" s="199"/>
      <c r="CD999" s="199"/>
      <c r="CE999" s="199"/>
      <c r="CF999" s="199"/>
      <c r="CG999" s="199"/>
      <c r="CH999" s="199"/>
      <c r="CI999" s="199"/>
      <c r="CJ999" s="199"/>
      <c r="CK999" s="199"/>
      <c r="CL999" s="199"/>
      <c r="CM999" s="199"/>
      <c r="CN999" s="199"/>
      <c r="CO999" s="199"/>
      <c r="CP999" s="199"/>
      <c r="CQ999" s="199"/>
      <c r="CR999" s="199"/>
      <c r="CS999" s="199"/>
      <c r="CT999" s="199"/>
      <c r="CU999" s="199"/>
      <c r="CV999" s="199"/>
      <c r="CW999" s="199"/>
      <c r="CX999" s="199"/>
      <c r="CY999" s="199"/>
      <c r="CZ999" s="199"/>
      <c r="DA999" s="199"/>
      <c r="DB999" s="199"/>
      <c r="DC999" s="199"/>
      <c r="DD999" s="199"/>
      <c r="DE999" s="199"/>
      <c r="DF999" s="199"/>
      <c r="DG999" s="199"/>
      <c r="DH999" s="199"/>
      <c r="DI999" s="199"/>
      <c r="DJ999" s="199"/>
      <c r="DK999" s="199"/>
      <c r="DL999" s="199"/>
      <c r="DM999" s="199"/>
      <c r="DN999" s="199"/>
      <c r="DO999" s="199"/>
      <c r="DP999" s="199"/>
      <c r="DQ999" s="199"/>
      <c r="DR999" s="199"/>
      <c r="DS999" s="199"/>
      <c r="DT999" s="199"/>
      <c r="DU999" s="199"/>
    </row>
    <row r="1000" spans="4:125" s="86" customFormat="1">
      <c r="D1000" s="86" t="s">
        <v>369</v>
      </c>
      <c r="AY1000" s="197"/>
      <c r="AZ1000" s="197"/>
      <c r="BA1000" s="197"/>
      <c r="BB1000" s="197"/>
      <c r="BC1000" s="197"/>
      <c r="BD1000" s="197"/>
      <c r="BE1000" s="197"/>
      <c r="BF1000" s="197"/>
      <c r="BG1000" s="197"/>
      <c r="BH1000" s="197"/>
      <c r="BI1000" s="197"/>
      <c r="BJ1000" s="197"/>
      <c r="BK1000" s="197"/>
      <c r="BL1000" s="197"/>
      <c r="BM1000" s="197"/>
      <c r="BN1000" s="197"/>
      <c r="BO1000" s="197"/>
      <c r="BP1000" s="197"/>
      <c r="BQ1000" s="197"/>
      <c r="BR1000" s="197"/>
      <c r="BS1000" s="197"/>
      <c r="BT1000" s="197"/>
      <c r="BU1000" s="197"/>
      <c r="BV1000" s="197"/>
      <c r="BW1000" s="197"/>
      <c r="BX1000" s="199"/>
      <c r="BY1000" s="199"/>
      <c r="BZ1000" s="199"/>
      <c r="CA1000" s="199"/>
      <c r="CB1000" s="199"/>
      <c r="CC1000" s="199"/>
      <c r="CD1000" s="199"/>
      <c r="CE1000" s="199"/>
      <c r="CF1000" s="199"/>
      <c r="CG1000" s="199"/>
      <c r="CH1000" s="199"/>
      <c r="CI1000" s="199"/>
      <c r="CJ1000" s="199"/>
      <c r="CK1000" s="199"/>
      <c r="CL1000" s="199"/>
      <c r="CM1000" s="199"/>
      <c r="CN1000" s="199"/>
      <c r="CO1000" s="199"/>
      <c r="CP1000" s="199"/>
      <c r="CQ1000" s="199"/>
      <c r="CR1000" s="199"/>
      <c r="CS1000" s="199"/>
      <c r="CT1000" s="199"/>
      <c r="CU1000" s="199"/>
      <c r="CV1000" s="199"/>
      <c r="CW1000" s="199"/>
      <c r="CX1000" s="199"/>
      <c r="CY1000" s="199"/>
      <c r="CZ1000" s="199"/>
      <c r="DA1000" s="199"/>
      <c r="DB1000" s="199"/>
      <c r="DC1000" s="199"/>
      <c r="DD1000" s="199"/>
      <c r="DE1000" s="199"/>
      <c r="DF1000" s="199"/>
      <c r="DG1000" s="199"/>
      <c r="DH1000" s="199"/>
      <c r="DI1000" s="199"/>
      <c r="DJ1000" s="199"/>
      <c r="DK1000" s="199"/>
      <c r="DL1000" s="199"/>
      <c r="DM1000" s="199"/>
      <c r="DN1000" s="199"/>
      <c r="DO1000" s="199"/>
      <c r="DP1000" s="199"/>
      <c r="DQ1000" s="199"/>
      <c r="DR1000" s="199"/>
      <c r="DS1000" s="199"/>
      <c r="DT1000" s="199"/>
      <c r="DU1000" s="199"/>
    </row>
    <row r="1001" spans="4:125" s="86" customFormat="1">
      <c r="AY1001" s="197"/>
      <c r="AZ1001" s="197"/>
      <c r="BA1001" s="197"/>
      <c r="BB1001" s="197"/>
      <c r="BC1001" s="197"/>
      <c r="BD1001" s="197"/>
      <c r="BE1001" s="197"/>
      <c r="BF1001" s="197"/>
      <c r="BG1001" s="197"/>
      <c r="BH1001" s="197"/>
      <c r="BI1001" s="197"/>
      <c r="BJ1001" s="197"/>
      <c r="BK1001" s="197"/>
      <c r="BL1001" s="197"/>
      <c r="BM1001" s="197"/>
      <c r="BN1001" s="197"/>
      <c r="BO1001" s="197"/>
      <c r="BP1001" s="197"/>
      <c r="BQ1001" s="197"/>
      <c r="BR1001" s="197"/>
      <c r="BS1001" s="197"/>
      <c r="BT1001" s="197"/>
      <c r="BU1001" s="197"/>
      <c r="BV1001" s="197"/>
      <c r="BW1001" s="197"/>
      <c r="BX1001" s="199"/>
      <c r="BY1001" s="199"/>
      <c r="BZ1001" s="199"/>
      <c r="CA1001" s="199"/>
      <c r="CB1001" s="199"/>
      <c r="CC1001" s="199"/>
      <c r="CD1001" s="199"/>
      <c r="CE1001" s="199"/>
      <c r="CF1001" s="199"/>
      <c r="CG1001" s="199"/>
      <c r="CH1001" s="199"/>
      <c r="CI1001" s="199"/>
      <c r="CJ1001" s="199"/>
      <c r="CK1001" s="199"/>
      <c r="CL1001" s="199"/>
      <c r="CM1001" s="199"/>
      <c r="CN1001" s="199"/>
      <c r="CO1001" s="199"/>
      <c r="CP1001" s="199"/>
      <c r="CQ1001" s="199"/>
      <c r="CR1001" s="199"/>
      <c r="CS1001" s="199"/>
      <c r="CT1001" s="199"/>
      <c r="CU1001" s="199"/>
      <c r="CV1001" s="199"/>
      <c r="CW1001" s="199"/>
      <c r="CX1001" s="199"/>
      <c r="CY1001" s="199"/>
      <c r="CZ1001" s="199"/>
      <c r="DA1001" s="199"/>
      <c r="DB1001" s="199"/>
      <c r="DC1001" s="199"/>
      <c r="DD1001" s="199"/>
      <c r="DE1001" s="199"/>
      <c r="DF1001" s="199"/>
      <c r="DG1001" s="199"/>
      <c r="DH1001" s="199"/>
      <c r="DI1001" s="199"/>
      <c r="DJ1001" s="199"/>
      <c r="DK1001" s="199"/>
      <c r="DL1001" s="199"/>
      <c r="DM1001" s="199"/>
      <c r="DN1001" s="199"/>
      <c r="DO1001" s="199"/>
      <c r="DP1001" s="199"/>
      <c r="DQ1001" s="199"/>
      <c r="DR1001" s="199"/>
      <c r="DS1001" s="199"/>
      <c r="DT1001" s="199"/>
      <c r="DU1001" s="199"/>
    </row>
    <row r="1002" spans="4:125" s="86" customFormat="1">
      <c r="AY1002" s="197"/>
      <c r="AZ1002" s="197"/>
      <c r="BA1002" s="197"/>
      <c r="BB1002" s="197"/>
      <c r="BC1002" s="197"/>
      <c r="BD1002" s="197"/>
      <c r="BE1002" s="197"/>
      <c r="BF1002" s="197"/>
      <c r="BG1002" s="197"/>
      <c r="BH1002" s="197"/>
      <c r="BI1002" s="197"/>
      <c r="BJ1002" s="197"/>
      <c r="BK1002" s="197"/>
      <c r="BL1002" s="197"/>
      <c r="BM1002" s="197"/>
      <c r="BN1002" s="197"/>
      <c r="BO1002" s="197"/>
      <c r="BP1002" s="197"/>
      <c r="BQ1002" s="197"/>
      <c r="BR1002" s="197"/>
      <c r="BS1002" s="197"/>
      <c r="BT1002" s="197"/>
      <c r="BU1002" s="197"/>
      <c r="BV1002" s="197"/>
      <c r="BW1002" s="197"/>
      <c r="BX1002" s="199"/>
      <c r="BY1002" s="199"/>
      <c r="BZ1002" s="199"/>
      <c r="CA1002" s="199"/>
      <c r="CB1002" s="199"/>
      <c r="CC1002" s="199"/>
      <c r="CD1002" s="199"/>
      <c r="CE1002" s="199"/>
      <c r="CF1002" s="199"/>
      <c r="CG1002" s="199"/>
      <c r="CH1002" s="199"/>
      <c r="CI1002" s="199"/>
      <c r="CJ1002" s="199"/>
      <c r="CK1002" s="199"/>
      <c r="CL1002" s="199"/>
      <c r="CM1002" s="199"/>
      <c r="CN1002" s="199"/>
      <c r="CO1002" s="199"/>
      <c r="CP1002" s="199"/>
      <c r="CQ1002" s="199"/>
      <c r="CR1002" s="199"/>
      <c r="CS1002" s="199"/>
      <c r="CT1002" s="199"/>
      <c r="CU1002" s="199"/>
      <c r="CV1002" s="199"/>
      <c r="CW1002" s="199"/>
      <c r="CX1002" s="199"/>
      <c r="CY1002" s="199"/>
      <c r="CZ1002" s="199"/>
      <c r="DA1002" s="199"/>
      <c r="DB1002" s="199"/>
      <c r="DC1002" s="199"/>
      <c r="DD1002" s="199"/>
      <c r="DE1002" s="199"/>
      <c r="DF1002" s="199"/>
      <c r="DG1002" s="199"/>
      <c r="DH1002" s="199"/>
      <c r="DI1002" s="199"/>
      <c r="DJ1002" s="199"/>
      <c r="DK1002" s="199"/>
      <c r="DL1002" s="199"/>
      <c r="DM1002" s="199"/>
      <c r="DN1002" s="199"/>
      <c r="DO1002" s="199"/>
      <c r="DP1002" s="199"/>
      <c r="DQ1002" s="199"/>
      <c r="DR1002" s="199"/>
      <c r="DS1002" s="199"/>
      <c r="DT1002" s="199"/>
      <c r="DU1002" s="199"/>
    </row>
    <row r="1003" spans="4:125" s="86" customFormat="1">
      <c r="AY1003" s="197"/>
      <c r="AZ1003" s="197"/>
      <c r="BA1003" s="197"/>
      <c r="BB1003" s="197"/>
      <c r="BC1003" s="197"/>
      <c r="BD1003" s="197"/>
      <c r="BE1003" s="197"/>
      <c r="BF1003" s="197"/>
      <c r="BG1003" s="197"/>
      <c r="BH1003" s="197"/>
      <c r="BI1003" s="197"/>
      <c r="BJ1003" s="197"/>
      <c r="BK1003" s="197"/>
      <c r="BL1003" s="197"/>
      <c r="BM1003" s="197"/>
      <c r="BN1003" s="197"/>
      <c r="BO1003" s="197"/>
      <c r="BP1003" s="197"/>
      <c r="BQ1003" s="197"/>
      <c r="BR1003" s="197"/>
      <c r="BS1003" s="197"/>
      <c r="BT1003" s="197"/>
      <c r="BU1003" s="197"/>
      <c r="BV1003" s="197"/>
      <c r="BW1003" s="197"/>
      <c r="BX1003" s="199"/>
      <c r="BY1003" s="199"/>
      <c r="BZ1003" s="199"/>
      <c r="CA1003" s="199"/>
      <c r="CB1003" s="199"/>
      <c r="CC1003" s="199"/>
      <c r="CD1003" s="199"/>
      <c r="CE1003" s="199"/>
      <c r="CF1003" s="199"/>
      <c r="CG1003" s="199"/>
      <c r="CH1003" s="199"/>
      <c r="CI1003" s="199"/>
      <c r="CJ1003" s="199"/>
      <c r="CK1003" s="199"/>
      <c r="CL1003" s="199"/>
      <c r="CM1003" s="199"/>
      <c r="CN1003" s="199"/>
      <c r="CO1003" s="199"/>
      <c r="CP1003" s="199"/>
      <c r="CQ1003" s="199"/>
      <c r="CR1003" s="199"/>
      <c r="CS1003" s="199"/>
      <c r="CT1003" s="199"/>
      <c r="CU1003" s="199"/>
      <c r="CV1003" s="199"/>
      <c r="CW1003" s="199"/>
      <c r="CX1003" s="199"/>
      <c r="CY1003" s="199"/>
      <c r="CZ1003" s="199"/>
      <c r="DA1003" s="199"/>
      <c r="DB1003" s="199"/>
      <c r="DC1003" s="199"/>
      <c r="DD1003" s="199"/>
      <c r="DE1003" s="199"/>
      <c r="DF1003" s="199"/>
      <c r="DG1003" s="199"/>
      <c r="DH1003" s="199"/>
      <c r="DI1003" s="199"/>
      <c r="DJ1003" s="199"/>
      <c r="DK1003" s="199"/>
      <c r="DL1003" s="199"/>
      <c r="DM1003" s="199"/>
      <c r="DN1003" s="199"/>
      <c r="DO1003" s="199"/>
      <c r="DP1003" s="199"/>
      <c r="DQ1003" s="199"/>
      <c r="DR1003" s="199"/>
      <c r="DS1003" s="199"/>
      <c r="DT1003" s="199"/>
      <c r="DU1003" s="199"/>
    </row>
    <row r="1004" spans="4:125" s="86" customFormat="1">
      <c r="AY1004" s="197"/>
      <c r="AZ1004" s="197"/>
      <c r="BA1004" s="197"/>
      <c r="BB1004" s="197"/>
      <c r="BC1004" s="197"/>
      <c r="BD1004" s="197"/>
      <c r="BE1004" s="197"/>
      <c r="BF1004" s="197"/>
      <c r="BG1004" s="197"/>
      <c r="BH1004" s="197"/>
      <c r="BI1004" s="197"/>
      <c r="BJ1004" s="197"/>
      <c r="BK1004" s="197"/>
      <c r="BL1004" s="197"/>
      <c r="BM1004" s="197"/>
      <c r="BN1004" s="197"/>
      <c r="BO1004" s="197"/>
      <c r="BP1004" s="197"/>
      <c r="BQ1004" s="197"/>
      <c r="BR1004" s="197"/>
      <c r="BS1004" s="197"/>
      <c r="BT1004" s="197"/>
      <c r="BU1004" s="197"/>
      <c r="BV1004" s="197"/>
      <c r="BW1004" s="197"/>
      <c r="BX1004" s="199"/>
      <c r="BY1004" s="199"/>
      <c r="BZ1004" s="199"/>
      <c r="CA1004" s="199"/>
      <c r="CB1004" s="199"/>
      <c r="CC1004" s="199"/>
      <c r="CD1004" s="199"/>
      <c r="CE1004" s="199"/>
      <c r="CF1004" s="199"/>
      <c r="CG1004" s="199"/>
      <c r="CH1004" s="199"/>
      <c r="CI1004" s="199"/>
      <c r="CJ1004" s="199"/>
      <c r="CK1004" s="199"/>
      <c r="CL1004" s="199"/>
      <c r="CM1004" s="199"/>
      <c r="CN1004" s="199"/>
      <c r="CO1004" s="199"/>
      <c r="CP1004" s="199"/>
      <c r="CQ1004" s="199"/>
      <c r="CR1004" s="199"/>
      <c r="CS1004" s="199"/>
      <c r="CT1004" s="199"/>
      <c r="CU1004" s="199"/>
      <c r="CV1004" s="199"/>
      <c r="CW1004" s="199"/>
      <c r="CX1004" s="199"/>
      <c r="CY1004" s="199"/>
      <c r="CZ1004" s="199"/>
      <c r="DA1004" s="199"/>
      <c r="DB1004" s="199"/>
      <c r="DC1004" s="199"/>
      <c r="DD1004" s="199"/>
      <c r="DE1004" s="199"/>
      <c r="DF1004" s="199"/>
      <c r="DG1004" s="199"/>
      <c r="DH1004" s="199"/>
      <c r="DI1004" s="199"/>
      <c r="DJ1004" s="199"/>
      <c r="DK1004" s="199"/>
      <c r="DL1004" s="199"/>
      <c r="DM1004" s="199"/>
      <c r="DN1004" s="199"/>
      <c r="DO1004" s="199"/>
      <c r="DP1004" s="199"/>
      <c r="DQ1004" s="199"/>
      <c r="DR1004" s="199"/>
      <c r="DS1004" s="199"/>
      <c r="DT1004" s="199"/>
      <c r="DU1004" s="199"/>
    </row>
    <row r="1005" spans="4:125" s="86" customFormat="1">
      <c r="AY1005" s="197"/>
      <c r="AZ1005" s="197"/>
      <c r="BA1005" s="197"/>
      <c r="BB1005" s="197"/>
      <c r="BC1005" s="197"/>
      <c r="BD1005" s="197"/>
      <c r="BE1005" s="197"/>
      <c r="BF1005" s="197"/>
      <c r="BG1005" s="197"/>
      <c r="BH1005" s="197"/>
      <c r="BI1005" s="197"/>
      <c r="BJ1005" s="197"/>
      <c r="BK1005" s="197"/>
      <c r="BL1005" s="197"/>
      <c r="BM1005" s="197"/>
      <c r="BN1005" s="197"/>
      <c r="BO1005" s="197"/>
      <c r="BP1005" s="197"/>
      <c r="BQ1005" s="197"/>
      <c r="BR1005" s="197"/>
      <c r="BS1005" s="197"/>
      <c r="BT1005" s="197"/>
      <c r="BU1005" s="197"/>
      <c r="BV1005" s="197"/>
      <c r="BW1005" s="197"/>
      <c r="BX1005" s="199"/>
      <c r="BY1005" s="199"/>
      <c r="BZ1005" s="199"/>
      <c r="CA1005" s="199"/>
      <c r="CB1005" s="199"/>
      <c r="CC1005" s="199"/>
      <c r="CD1005" s="199"/>
      <c r="CE1005" s="199"/>
      <c r="CF1005" s="199"/>
      <c r="CG1005" s="199"/>
      <c r="CH1005" s="199"/>
      <c r="CI1005" s="199"/>
      <c r="CJ1005" s="199"/>
      <c r="CK1005" s="199"/>
      <c r="CL1005" s="199"/>
      <c r="CM1005" s="199"/>
      <c r="CN1005" s="199"/>
      <c r="CO1005" s="199"/>
      <c r="CP1005" s="199"/>
      <c r="CQ1005" s="199"/>
      <c r="CR1005" s="199"/>
      <c r="CS1005" s="199"/>
      <c r="CT1005" s="199"/>
      <c r="CU1005" s="199"/>
      <c r="CV1005" s="199"/>
      <c r="CW1005" s="199"/>
      <c r="CX1005" s="199"/>
      <c r="CY1005" s="199"/>
      <c r="CZ1005" s="199"/>
      <c r="DA1005" s="199"/>
      <c r="DB1005" s="199"/>
      <c r="DC1005" s="199"/>
      <c r="DD1005" s="199"/>
      <c r="DE1005" s="199"/>
      <c r="DF1005" s="199"/>
      <c r="DG1005" s="199"/>
      <c r="DH1005" s="199"/>
      <c r="DI1005" s="199"/>
      <c r="DJ1005" s="199"/>
      <c r="DK1005" s="199"/>
      <c r="DL1005" s="199"/>
      <c r="DM1005" s="199"/>
      <c r="DN1005" s="199"/>
      <c r="DO1005" s="199"/>
      <c r="DP1005" s="199"/>
      <c r="DQ1005" s="199"/>
      <c r="DR1005" s="199"/>
      <c r="DS1005" s="199"/>
      <c r="DT1005" s="199"/>
      <c r="DU1005" s="199"/>
    </row>
    <row r="1006" spans="4:125" s="86" customFormat="1">
      <c r="AY1006" s="197"/>
      <c r="AZ1006" s="197"/>
      <c r="BA1006" s="197"/>
      <c r="BB1006" s="197"/>
      <c r="BC1006" s="197"/>
      <c r="BD1006" s="197"/>
      <c r="BE1006" s="197"/>
      <c r="BF1006" s="197"/>
      <c r="BG1006" s="197"/>
      <c r="BH1006" s="197"/>
      <c r="BI1006" s="197"/>
      <c r="BJ1006" s="197"/>
      <c r="BK1006" s="197"/>
      <c r="BL1006" s="197"/>
      <c r="BM1006" s="197"/>
      <c r="BN1006" s="197"/>
      <c r="BO1006" s="197"/>
      <c r="BP1006" s="197"/>
      <c r="BQ1006" s="197"/>
      <c r="BR1006" s="197"/>
      <c r="BS1006" s="197"/>
      <c r="BT1006" s="197"/>
      <c r="BU1006" s="197"/>
      <c r="BV1006" s="197"/>
      <c r="BW1006" s="197"/>
      <c r="BX1006" s="199"/>
      <c r="BY1006" s="199"/>
      <c r="BZ1006" s="199"/>
      <c r="CA1006" s="199"/>
      <c r="CB1006" s="199"/>
      <c r="CC1006" s="199"/>
      <c r="CD1006" s="199"/>
      <c r="CE1006" s="199"/>
      <c r="CF1006" s="199"/>
      <c r="CG1006" s="199"/>
      <c r="CH1006" s="199"/>
      <c r="CI1006" s="199"/>
      <c r="CJ1006" s="199"/>
      <c r="CK1006" s="199"/>
      <c r="CL1006" s="199"/>
      <c r="CM1006" s="199"/>
      <c r="CN1006" s="199"/>
      <c r="CO1006" s="199"/>
      <c r="CP1006" s="199"/>
      <c r="CQ1006" s="199"/>
      <c r="CR1006" s="199"/>
      <c r="CS1006" s="199"/>
      <c r="CT1006" s="199"/>
      <c r="CU1006" s="199"/>
      <c r="CV1006" s="199"/>
      <c r="CW1006" s="199"/>
      <c r="CX1006" s="199"/>
      <c r="CY1006" s="199"/>
      <c r="CZ1006" s="199"/>
      <c r="DA1006" s="199"/>
      <c r="DB1006" s="199"/>
      <c r="DC1006" s="199"/>
      <c r="DD1006" s="199"/>
      <c r="DE1006" s="199"/>
      <c r="DF1006" s="199"/>
      <c r="DG1006" s="199"/>
      <c r="DH1006" s="199"/>
      <c r="DI1006" s="199"/>
      <c r="DJ1006" s="199"/>
      <c r="DK1006" s="199"/>
      <c r="DL1006" s="199"/>
      <c r="DM1006" s="199"/>
      <c r="DN1006" s="199"/>
      <c r="DO1006" s="199"/>
      <c r="DP1006" s="199"/>
      <c r="DQ1006" s="199"/>
      <c r="DR1006" s="199"/>
      <c r="DS1006" s="199"/>
      <c r="DT1006" s="199"/>
      <c r="DU1006" s="199"/>
    </row>
    <row r="1007" spans="4:125" s="86" customFormat="1">
      <c r="AY1007" s="197"/>
      <c r="AZ1007" s="197"/>
      <c r="BA1007" s="197"/>
      <c r="BB1007" s="197"/>
      <c r="BC1007" s="197"/>
      <c r="BD1007" s="197"/>
      <c r="BE1007" s="197"/>
      <c r="BF1007" s="197"/>
      <c r="BG1007" s="197"/>
      <c r="BH1007" s="197"/>
      <c r="BI1007" s="197"/>
      <c r="BJ1007" s="197"/>
      <c r="BK1007" s="197"/>
      <c r="BL1007" s="197"/>
      <c r="BM1007" s="197"/>
      <c r="BN1007" s="197"/>
      <c r="BO1007" s="197"/>
      <c r="BP1007" s="197"/>
      <c r="BQ1007" s="197"/>
      <c r="BR1007" s="197"/>
      <c r="BS1007" s="197"/>
      <c r="BT1007" s="197"/>
      <c r="BU1007" s="197"/>
      <c r="BV1007" s="197"/>
      <c r="BW1007" s="197"/>
      <c r="BX1007" s="199"/>
      <c r="BY1007" s="199"/>
      <c r="BZ1007" s="199"/>
      <c r="CA1007" s="199"/>
      <c r="CB1007" s="199"/>
      <c r="CC1007" s="199"/>
      <c r="CD1007" s="199"/>
      <c r="CE1007" s="199"/>
      <c r="CF1007" s="199"/>
      <c r="CG1007" s="199"/>
      <c r="CH1007" s="199"/>
      <c r="CI1007" s="199"/>
      <c r="CJ1007" s="199"/>
      <c r="CK1007" s="199"/>
      <c r="CL1007" s="199"/>
      <c r="CM1007" s="199"/>
      <c r="CN1007" s="199"/>
      <c r="CO1007" s="199"/>
      <c r="CP1007" s="199"/>
      <c r="CQ1007" s="199"/>
      <c r="CR1007" s="199"/>
      <c r="CS1007" s="199"/>
      <c r="CT1007" s="199"/>
      <c r="CU1007" s="199"/>
      <c r="CV1007" s="199"/>
      <c r="CW1007" s="199"/>
      <c r="CX1007" s="199"/>
      <c r="CY1007" s="199"/>
      <c r="CZ1007" s="199"/>
      <c r="DA1007" s="199"/>
      <c r="DB1007" s="199"/>
      <c r="DC1007" s="199"/>
      <c r="DD1007" s="199"/>
      <c r="DE1007" s="199"/>
      <c r="DF1007" s="199"/>
      <c r="DG1007" s="199"/>
      <c r="DH1007" s="199"/>
      <c r="DI1007" s="199"/>
      <c r="DJ1007" s="199"/>
      <c r="DK1007" s="199"/>
      <c r="DL1007" s="199"/>
      <c r="DM1007" s="199"/>
      <c r="DN1007" s="199"/>
      <c r="DO1007" s="199"/>
      <c r="DP1007" s="199"/>
      <c r="DQ1007" s="199"/>
      <c r="DR1007" s="199"/>
      <c r="DS1007" s="199"/>
      <c r="DT1007" s="199"/>
      <c r="DU1007" s="199"/>
    </row>
    <row r="1008" spans="4:125" s="86" customFormat="1">
      <c r="AY1008" s="197"/>
      <c r="AZ1008" s="197"/>
      <c r="BA1008" s="197"/>
      <c r="BB1008" s="197"/>
      <c r="BC1008" s="197"/>
      <c r="BD1008" s="197"/>
      <c r="BE1008" s="197"/>
      <c r="BF1008" s="197"/>
      <c r="BG1008" s="197"/>
      <c r="BH1008" s="197"/>
      <c r="BI1008" s="197"/>
      <c r="BJ1008" s="197"/>
      <c r="BK1008" s="197"/>
      <c r="BL1008" s="197"/>
      <c r="BM1008" s="197"/>
      <c r="BN1008" s="197"/>
      <c r="BO1008" s="197"/>
      <c r="BP1008" s="197"/>
      <c r="BQ1008" s="197"/>
      <c r="BR1008" s="197"/>
      <c r="BS1008" s="197"/>
      <c r="BT1008" s="197"/>
      <c r="BU1008" s="197"/>
      <c r="BV1008" s="197"/>
      <c r="BW1008" s="197"/>
      <c r="BX1008" s="199"/>
      <c r="BY1008" s="199"/>
      <c r="BZ1008" s="199"/>
      <c r="CA1008" s="199"/>
      <c r="CB1008" s="199"/>
      <c r="CC1008" s="199"/>
      <c r="CD1008" s="199"/>
      <c r="CE1008" s="199"/>
      <c r="CF1008" s="199"/>
      <c r="CG1008" s="199"/>
      <c r="CH1008" s="199"/>
      <c r="CI1008" s="199"/>
      <c r="CJ1008" s="199"/>
      <c r="CK1008" s="199"/>
      <c r="CL1008" s="199"/>
      <c r="CM1008" s="199"/>
      <c r="CN1008" s="199"/>
      <c r="CO1008" s="199"/>
      <c r="CP1008" s="199"/>
      <c r="CQ1008" s="199"/>
      <c r="CR1008" s="199"/>
      <c r="CS1008" s="199"/>
      <c r="CT1008" s="199"/>
      <c r="CU1008" s="199"/>
      <c r="CV1008" s="199"/>
      <c r="CW1008" s="199"/>
      <c r="CX1008" s="199"/>
      <c r="CY1008" s="199"/>
      <c r="CZ1008" s="199"/>
      <c r="DA1008" s="199"/>
      <c r="DB1008" s="199"/>
      <c r="DC1008" s="199"/>
      <c r="DD1008" s="199"/>
      <c r="DE1008" s="199"/>
      <c r="DF1008" s="199"/>
      <c r="DG1008" s="199"/>
      <c r="DH1008" s="199"/>
      <c r="DI1008" s="199"/>
      <c r="DJ1008" s="199"/>
      <c r="DK1008" s="199"/>
      <c r="DL1008" s="199"/>
      <c r="DM1008" s="199"/>
      <c r="DN1008" s="199"/>
      <c r="DO1008" s="199"/>
      <c r="DP1008" s="199"/>
      <c r="DQ1008" s="199"/>
      <c r="DR1008" s="199"/>
      <c r="DS1008" s="199"/>
      <c r="DT1008" s="199"/>
      <c r="DU1008" s="199"/>
    </row>
    <row r="1009" spans="51:125" s="86" customFormat="1">
      <c r="AY1009" s="197"/>
      <c r="AZ1009" s="197"/>
      <c r="BA1009" s="197"/>
      <c r="BB1009" s="197"/>
      <c r="BC1009" s="197"/>
      <c r="BD1009" s="197"/>
      <c r="BE1009" s="197"/>
      <c r="BF1009" s="197"/>
      <c r="BG1009" s="197"/>
      <c r="BH1009" s="197"/>
      <c r="BI1009" s="197"/>
      <c r="BJ1009" s="197"/>
      <c r="BK1009" s="197"/>
      <c r="BL1009" s="197"/>
      <c r="BM1009" s="197"/>
      <c r="BN1009" s="197"/>
      <c r="BO1009" s="197"/>
      <c r="BP1009" s="197"/>
      <c r="BQ1009" s="197"/>
      <c r="BR1009" s="197"/>
      <c r="BS1009" s="197"/>
      <c r="BT1009" s="197"/>
      <c r="BU1009" s="197"/>
      <c r="BV1009" s="197"/>
      <c r="BW1009" s="197"/>
      <c r="BX1009" s="199"/>
      <c r="BY1009" s="199"/>
      <c r="BZ1009" s="199"/>
      <c r="CA1009" s="199"/>
      <c r="CB1009" s="199"/>
      <c r="CC1009" s="199"/>
      <c r="CD1009" s="199"/>
      <c r="CE1009" s="199"/>
      <c r="CF1009" s="199"/>
      <c r="CG1009" s="199"/>
      <c r="CH1009" s="199"/>
      <c r="CI1009" s="199"/>
      <c r="CJ1009" s="199"/>
      <c r="CK1009" s="199"/>
      <c r="CL1009" s="199"/>
      <c r="CM1009" s="199"/>
      <c r="CN1009" s="199"/>
      <c r="CO1009" s="199"/>
      <c r="CP1009" s="199"/>
      <c r="CQ1009" s="199"/>
      <c r="CR1009" s="199"/>
      <c r="CS1009" s="199"/>
      <c r="CT1009" s="199"/>
      <c r="CU1009" s="199"/>
      <c r="CV1009" s="199"/>
      <c r="CW1009" s="199"/>
      <c r="CX1009" s="199"/>
      <c r="CY1009" s="199"/>
      <c r="CZ1009" s="199"/>
      <c r="DA1009" s="199"/>
      <c r="DB1009" s="199"/>
      <c r="DC1009" s="199"/>
      <c r="DD1009" s="199"/>
      <c r="DE1009" s="199"/>
      <c r="DF1009" s="199"/>
      <c r="DG1009" s="199"/>
      <c r="DH1009" s="199"/>
      <c r="DI1009" s="199"/>
      <c r="DJ1009" s="199"/>
      <c r="DK1009" s="199"/>
      <c r="DL1009" s="199"/>
      <c r="DM1009" s="199"/>
      <c r="DN1009" s="199"/>
      <c r="DO1009" s="199"/>
      <c r="DP1009" s="199"/>
      <c r="DQ1009" s="199"/>
      <c r="DR1009" s="199"/>
      <c r="DS1009" s="199"/>
      <c r="DT1009" s="199"/>
      <c r="DU1009" s="199"/>
    </row>
    <row r="1010" spans="51:125" s="86" customFormat="1">
      <c r="AY1010" s="197"/>
      <c r="AZ1010" s="197"/>
      <c r="BA1010" s="197"/>
      <c r="BB1010" s="197"/>
      <c r="BC1010" s="197"/>
      <c r="BD1010" s="197"/>
      <c r="BE1010" s="197"/>
      <c r="BF1010" s="197"/>
      <c r="BG1010" s="197"/>
      <c r="BH1010" s="197"/>
      <c r="BI1010" s="197"/>
      <c r="BJ1010" s="197"/>
      <c r="BK1010" s="197"/>
      <c r="BL1010" s="197"/>
      <c r="BM1010" s="197"/>
      <c r="BN1010" s="197"/>
      <c r="BO1010" s="197"/>
      <c r="BP1010" s="197"/>
      <c r="BQ1010" s="197"/>
      <c r="BR1010" s="197"/>
      <c r="BS1010" s="197"/>
      <c r="BT1010" s="197"/>
      <c r="BU1010" s="197"/>
      <c r="BV1010" s="197"/>
      <c r="BW1010" s="197"/>
      <c r="BX1010" s="199"/>
      <c r="BY1010" s="199"/>
      <c r="BZ1010" s="199"/>
      <c r="CA1010" s="199"/>
      <c r="CB1010" s="199"/>
      <c r="CC1010" s="199"/>
      <c r="CD1010" s="199"/>
      <c r="CE1010" s="199"/>
      <c r="CF1010" s="199"/>
      <c r="CG1010" s="199"/>
      <c r="CH1010" s="199"/>
      <c r="CI1010" s="199"/>
      <c r="CJ1010" s="199"/>
      <c r="CK1010" s="199"/>
      <c r="CL1010" s="199"/>
      <c r="CM1010" s="199"/>
      <c r="CN1010" s="199"/>
      <c r="CO1010" s="199"/>
      <c r="CP1010" s="199"/>
      <c r="CQ1010" s="199"/>
      <c r="CR1010" s="199"/>
      <c r="CS1010" s="199"/>
      <c r="CT1010" s="199"/>
      <c r="CU1010" s="199"/>
      <c r="CV1010" s="199"/>
      <c r="CW1010" s="199"/>
      <c r="CX1010" s="199"/>
      <c r="CY1010" s="199"/>
      <c r="CZ1010" s="199"/>
      <c r="DA1010" s="199"/>
      <c r="DB1010" s="199"/>
      <c r="DC1010" s="199"/>
      <c r="DD1010" s="199"/>
      <c r="DE1010" s="199"/>
      <c r="DF1010" s="199"/>
      <c r="DG1010" s="199"/>
      <c r="DH1010" s="199"/>
      <c r="DI1010" s="199"/>
      <c r="DJ1010" s="199"/>
      <c r="DK1010" s="199"/>
      <c r="DL1010" s="199"/>
      <c r="DM1010" s="199"/>
      <c r="DN1010" s="199"/>
      <c r="DO1010" s="199"/>
      <c r="DP1010" s="199"/>
      <c r="DQ1010" s="199"/>
      <c r="DR1010" s="199"/>
      <c r="DS1010" s="199"/>
      <c r="DT1010" s="199"/>
      <c r="DU1010" s="199"/>
    </row>
    <row r="1011" spans="51:125" s="86" customFormat="1">
      <c r="AY1011" s="197"/>
      <c r="AZ1011" s="197"/>
      <c r="BA1011" s="197"/>
      <c r="BB1011" s="197"/>
      <c r="BC1011" s="197"/>
      <c r="BD1011" s="197"/>
      <c r="BE1011" s="197"/>
      <c r="BF1011" s="197"/>
      <c r="BG1011" s="197"/>
      <c r="BH1011" s="197"/>
      <c r="BI1011" s="197"/>
      <c r="BJ1011" s="197"/>
      <c r="BK1011" s="197"/>
      <c r="BL1011" s="197"/>
      <c r="BM1011" s="197"/>
      <c r="BN1011" s="197"/>
      <c r="BO1011" s="197"/>
      <c r="BP1011" s="197"/>
      <c r="BQ1011" s="197"/>
      <c r="BR1011" s="197"/>
      <c r="BS1011" s="197"/>
      <c r="BT1011" s="197"/>
      <c r="BU1011" s="197"/>
      <c r="BV1011" s="197"/>
      <c r="BW1011" s="197"/>
      <c r="BX1011" s="199"/>
      <c r="BY1011" s="199"/>
      <c r="BZ1011" s="199"/>
      <c r="CA1011" s="199"/>
      <c r="CB1011" s="199"/>
      <c r="CC1011" s="199"/>
      <c r="CD1011" s="199"/>
      <c r="CE1011" s="199"/>
      <c r="CF1011" s="199"/>
      <c r="CG1011" s="199"/>
      <c r="CH1011" s="199"/>
      <c r="CI1011" s="199"/>
      <c r="CJ1011" s="199"/>
      <c r="CK1011" s="199"/>
      <c r="CL1011" s="199"/>
      <c r="CM1011" s="199"/>
      <c r="CN1011" s="199"/>
      <c r="CO1011" s="199"/>
      <c r="CP1011" s="199"/>
      <c r="CQ1011" s="199"/>
      <c r="CR1011" s="199"/>
      <c r="CS1011" s="199"/>
      <c r="CT1011" s="199"/>
      <c r="CU1011" s="199"/>
      <c r="CV1011" s="199"/>
      <c r="CW1011" s="199"/>
      <c r="CX1011" s="199"/>
      <c r="CY1011" s="199"/>
      <c r="CZ1011" s="199"/>
      <c r="DA1011" s="199"/>
      <c r="DB1011" s="199"/>
      <c r="DC1011" s="199"/>
      <c r="DD1011" s="199"/>
      <c r="DE1011" s="199"/>
      <c r="DF1011" s="199"/>
      <c r="DG1011" s="199"/>
      <c r="DH1011" s="199"/>
      <c r="DI1011" s="199"/>
      <c r="DJ1011" s="199"/>
      <c r="DK1011" s="199"/>
      <c r="DL1011" s="199"/>
      <c r="DM1011" s="199"/>
      <c r="DN1011" s="199"/>
      <c r="DO1011" s="199"/>
      <c r="DP1011" s="199"/>
      <c r="DQ1011" s="199"/>
      <c r="DR1011" s="199"/>
      <c r="DS1011" s="199"/>
      <c r="DT1011" s="199"/>
      <c r="DU1011" s="199"/>
    </row>
    <row r="1012" spans="51:125" s="86" customFormat="1">
      <c r="AY1012" s="197"/>
      <c r="AZ1012" s="197"/>
      <c r="BA1012" s="197"/>
      <c r="BB1012" s="197"/>
      <c r="BC1012" s="197"/>
      <c r="BD1012" s="197"/>
      <c r="BE1012" s="197"/>
      <c r="BF1012" s="197"/>
      <c r="BG1012" s="197"/>
      <c r="BH1012" s="197"/>
      <c r="BI1012" s="197"/>
      <c r="BJ1012" s="197"/>
      <c r="BK1012" s="197"/>
      <c r="BL1012" s="197"/>
      <c r="BM1012" s="197"/>
      <c r="BN1012" s="197"/>
      <c r="BO1012" s="197"/>
      <c r="BP1012" s="197"/>
      <c r="BQ1012" s="197"/>
      <c r="BR1012" s="197"/>
      <c r="BS1012" s="197"/>
      <c r="BT1012" s="197"/>
      <c r="BU1012" s="197"/>
      <c r="BV1012" s="197"/>
      <c r="BW1012" s="197"/>
      <c r="BX1012" s="199"/>
      <c r="BY1012" s="199"/>
      <c r="BZ1012" s="199"/>
      <c r="CA1012" s="199"/>
      <c r="CB1012" s="199"/>
      <c r="CC1012" s="199"/>
      <c r="CD1012" s="199"/>
      <c r="CE1012" s="199"/>
      <c r="CF1012" s="199"/>
      <c r="CG1012" s="199"/>
      <c r="CH1012" s="199"/>
      <c r="CI1012" s="199"/>
      <c r="CJ1012" s="199"/>
      <c r="CK1012" s="199"/>
      <c r="CL1012" s="199"/>
      <c r="CM1012" s="199"/>
      <c r="CN1012" s="199"/>
      <c r="CO1012" s="199"/>
      <c r="CP1012" s="199"/>
      <c r="CQ1012" s="199"/>
      <c r="CR1012" s="199"/>
      <c r="CS1012" s="199"/>
      <c r="CT1012" s="199"/>
      <c r="CU1012" s="199"/>
      <c r="CV1012" s="199"/>
      <c r="CW1012" s="199"/>
      <c r="CX1012" s="199"/>
      <c r="CY1012" s="199"/>
      <c r="CZ1012" s="199"/>
      <c r="DA1012" s="199"/>
      <c r="DB1012" s="199"/>
      <c r="DC1012" s="199"/>
      <c r="DD1012" s="199"/>
      <c r="DE1012" s="199"/>
      <c r="DF1012" s="199"/>
      <c r="DG1012" s="199"/>
      <c r="DH1012" s="199"/>
      <c r="DI1012" s="199"/>
      <c r="DJ1012" s="199"/>
      <c r="DK1012" s="199"/>
      <c r="DL1012" s="199"/>
      <c r="DM1012" s="199"/>
      <c r="DN1012" s="199"/>
      <c r="DO1012" s="199"/>
      <c r="DP1012" s="199"/>
      <c r="DQ1012" s="199"/>
      <c r="DR1012" s="199"/>
      <c r="DS1012" s="199"/>
      <c r="DT1012" s="199"/>
      <c r="DU1012" s="199"/>
    </row>
    <row r="1013" spans="51:125" s="86" customFormat="1">
      <c r="AY1013" s="197"/>
      <c r="AZ1013" s="197"/>
      <c r="BA1013" s="197"/>
      <c r="BB1013" s="197"/>
      <c r="BC1013" s="197"/>
      <c r="BD1013" s="197"/>
      <c r="BE1013" s="197"/>
      <c r="BF1013" s="197"/>
      <c r="BG1013" s="197"/>
      <c r="BH1013" s="197"/>
      <c r="BI1013" s="197"/>
      <c r="BJ1013" s="197"/>
      <c r="BK1013" s="197"/>
      <c r="BL1013" s="197"/>
      <c r="BM1013" s="197"/>
      <c r="BN1013" s="197"/>
      <c r="BO1013" s="197"/>
      <c r="BP1013" s="197"/>
      <c r="BQ1013" s="197"/>
      <c r="BR1013" s="197"/>
      <c r="BS1013" s="197"/>
      <c r="BT1013" s="197"/>
      <c r="BU1013" s="197"/>
      <c r="BV1013" s="197"/>
      <c r="BW1013" s="197"/>
      <c r="BX1013" s="199"/>
      <c r="BY1013" s="199"/>
      <c r="BZ1013" s="199"/>
      <c r="CA1013" s="199"/>
      <c r="CB1013" s="199"/>
      <c r="CC1013" s="199"/>
      <c r="CD1013" s="199"/>
      <c r="CE1013" s="199"/>
      <c r="CF1013" s="199"/>
      <c r="CG1013" s="199"/>
      <c r="CH1013" s="199"/>
      <c r="CI1013" s="199"/>
      <c r="CJ1013" s="199"/>
      <c r="CK1013" s="199"/>
      <c r="CL1013" s="199"/>
      <c r="CM1013" s="199"/>
      <c r="CN1013" s="199"/>
      <c r="CO1013" s="199"/>
      <c r="CP1013" s="199"/>
      <c r="CQ1013" s="199"/>
      <c r="CR1013" s="199"/>
      <c r="CS1013" s="199"/>
      <c r="CT1013" s="199"/>
      <c r="CU1013" s="199"/>
      <c r="CV1013" s="199"/>
      <c r="CW1013" s="199"/>
      <c r="CX1013" s="199"/>
      <c r="CY1013" s="199"/>
      <c r="CZ1013" s="199"/>
      <c r="DA1013" s="199"/>
      <c r="DB1013" s="199"/>
      <c r="DC1013" s="199"/>
      <c r="DD1013" s="199"/>
      <c r="DE1013" s="199"/>
      <c r="DF1013" s="199"/>
      <c r="DG1013" s="199"/>
      <c r="DH1013" s="199"/>
      <c r="DI1013" s="199"/>
      <c r="DJ1013" s="199"/>
      <c r="DK1013" s="199"/>
      <c r="DL1013" s="199"/>
      <c r="DM1013" s="199"/>
      <c r="DN1013" s="199"/>
      <c r="DO1013" s="199"/>
      <c r="DP1013" s="199"/>
      <c r="DQ1013" s="199"/>
      <c r="DR1013" s="199"/>
      <c r="DS1013" s="199"/>
      <c r="DT1013" s="199"/>
      <c r="DU1013" s="199"/>
    </row>
    <row r="1014" spans="51:125" s="86" customFormat="1">
      <c r="AY1014" s="197"/>
      <c r="AZ1014" s="197"/>
      <c r="BA1014" s="197"/>
      <c r="BB1014" s="197"/>
      <c r="BC1014" s="197"/>
      <c r="BD1014" s="197"/>
      <c r="BE1014" s="197"/>
      <c r="BF1014" s="197"/>
      <c r="BG1014" s="197"/>
      <c r="BH1014" s="197"/>
      <c r="BI1014" s="197"/>
      <c r="BJ1014" s="197"/>
      <c r="BK1014" s="197"/>
      <c r="BL1014" s="197"/>
      <c r="BM1014" s="197"/>
      <c r="BN1014" s="197"/>
      <c r="BO1014" s="197"/>
      <c r="BP1014" s="197"/>
      <c r="BQ1014" s="197"/>
      <c r="BR1014" s="197"/>
      <c r="BS1014" s="197"/>
      <c r="BT1014" s="197"/>
      <c r="BU1014" s="197"/>
      <c r="BV1014" s="197"/>
      <c r="BW1014" s="197"/>
      <c r="BX1014" s="199"/>
      <c r="BY1014" s="199"/>
      <c r="BZ1014" s="199"/>
      <c r="CA1014" s="199"/>
      <c r="CB1014" s="199"/>
      <c r="CC1014" s="199"/>
      <c r="CD1014" s="199"/>
      <c r="CE1014" s="199"/>
      <c r="CF1014" s="199"/>
      <c r="CG1014" s="199"/>
      <c r="CH1014" s="199"/>
      <c r="CI1014" s="199"/>
      <c r="CJ1014" s="199"/>
      <c r="CK1014" s="199"/>
      <c r="CL1014" s="199"/>
      <c r="CM1014" s="199"/>
      <c r="CN1014" s="199"/>
      <c r="CO1014" s="199"/>
      <c r="CP1014" s="199"/>
      <c r="CQ1014" s="199"/>
      <c r="CR1014" s="199"/>
      <c r="CS1014" s="199"/>
      <c r="CT1014" s="199"/>
      <c r="CU1014" s="199"/>
      <c r="CV1014" s="199"/>
      <c r="CW1014" s="199"/>
      <c r="CX1014" s="199"/>
      <c r="CY1014" s="199"/>
      <c r="CZ1014" s="199"/>
      <c r="DA1014" s="199"/>
      <c r="DB1014" s="199"/>
      <c r="DC1014" s="199"/>
      <c r="DD1014" s="199"/>
      <c r="DE1014" s="199"/>
      <c r="DF1014" s="199"/>
      <c r="DG1014" s="199"/>
      <c r="DH1014" s="199"/>
      <c r="DI1014" s="199"/>
      <c r="DJ1014" s="199"/>
      <c r="DK1014" s="199"/>
      <c r="DL1014" s="199"/>
      <c r="DM1014" s="199"/>
      <c r="DN1014" s="199"/>
      <c r="DO1014" s="199"/>
      <c r="DP1014" s="199"/>
      <c r="DQ1014" s="199"/>
      <c r="DR1014" s="199"/>
      <c r="DS1014" s="199"/>
      <c r="DT1014" s="199"/>
      <c r="DU1014" s="199"/>
    </row>
    <row r="1015" spans="51:125" s="86" customFormat="1">
      <c r="AY1015" s="197"/>
      <c r="AZ1015" s="197"/>
      <c r="BA1015" s="197"/>
      <c r="BB1015" s="197"/>
      <c r="BC1015" s="197"/>
      <c r="BD1015" s="197"/>
      <c r="BE1015" s="197"/>
      <c r="BF1015" s="197"/>
      <c r="BG1015" s="197"/>
      <c r="BH1015" s="197"/>
      <c r="BI1015" s="197"/>
      <c r="BJ1015" s="197"/>
      <c r="BK1015" s="197"/>
      <c r="BL1015" s="197"/>
      <c r="BM1015" s="197"/>
      <c r="BN1015" s="197"/>
      <c r="BO1015" s="197"/>
      <c r="BP1015" s="197"/>
      <c r="BQ1015" s="197"/>
      <c r="BR1015" s="197"/>
      <c r="BS1015" s="197"/>
      <c r="BT1015" s="197"/>
      <c r="BU1015" s="197"/>
      <c r="BV1015" s="197"/>
      <c r="BW1015" s="197"/>
      <c r="BX1015" s="199"/>
      <c r="BY1015" s="199"/>
      <c r="BZ1015" s="199"/>
      <c r="CA1015" s="199"/>
      <c r="CB1015" s="199"/>
      <c r="CC1015" s="199"/>
      <c r="CD1015" s="199"/>
      <c r="CE1015" s="199"/>
      <c r="CF1015" s="199"/>
      <c r="CG1015" s="199"/>
      <c r="CH1015" s="199"/>
      <c r="CI1015" s="199"/>
      <c r="CJ1015" s="199"/>
      <c r="CK1015" s="199"/>
      <c r="CL1015" s="199"/>
      <c r="CM1015" s="199"/>
      <c r="CN1015" s="199"/>
      <c r="CO1015" s="199"/>
      <c r="CP1015" s="199"/>
      <c r="CQ1015" s="199"/>
      <c r="CR1015" s="199"/>
      <c r="CS1015" s="199"/>
      <c r="CT1015" s="199"/>
      <c r="CU1015" s="199"/>
      <c r="CV1015" s="199"/>
      <c r="CW1015" s="199"/>
      <c r="CX1015" s="199"/>
      <c r="CY1015" s="199"/>
      <c r="CZ1015" s="199"/>
      <c r="DA1015" s="199"/>
      <c r="DB1015" s="199"/>
      <c r="DC1015" s="199"/>
      <c r="DD1015" s="199"/>
      <c r="DE1015" s="199"/>
      <c r="DF1015" s="199"/>
      <c r="DG1015" s="199"/>
      <c r="DH1015" s="199"/>
      <c r="DI1015" s="199"/>
      <c r="DJ1015" s="199"/>
      <c r="DK1015" s="199"/>
      <c r="DL1015" s="199"/>
      <c r="DM1015" s="199"/>
      <c r="DN1015" s="199"/>
      <c r="DO1015" s="199"/>
      <c r="DP1015" s="199"/>
      <c r="DQ1015" s="199"/>
      <c r="DR1015" s="199"/>
      <c r="DS1015" s="199"/>
      <c r="DT1015" s="199"/>
      <c r="DU1015" s="199"/>
    </row>
    <row r="1016" spans="51:125" s="86" customFormat="1">
      <c r="AY1016" s="197"/>
      <c r="AZ1016" s="197"/>
      <c r="BA1016" s="197"/>
      <c r="BB1016" s="197"/>
      <c r="BC1016" s="197"/>
      <c r="BD1016" s="197"/>
      <c r="BE1016" s="197"/>
      <c r="BF1016" s="197"/>
      <c r="BG1016" s="197"/>
      <c r="BH1016" s="197"/>
      <c r="BI1016" s="197"/>
      <c r="BJ1016" s="197"/>
      <c r="BK1016" s="197"/>
      <c r="BL1016" s="197"/>
      <c r="BM1016" s="197"/>
      <c r="BN1016" s="197"/>
      <c r="BO1016" s="197"/>
      <c r="BP1016" s="197"/>
      <c r="BQ1016" s="197"/>
      <c r="BR1016" s="197"/>
      <c r="BS1016" s="197"/>
      <c r="BT1016" s="197"/>
      <c r="BU1016" s="197"/>
      <c r="BV1016" s="197"/>
      <c r="BW1016" s="197"/>
      <c r="BX1016" s="199"/>
      <c r="BY1016" s="199"/>
      <c r="BZ1016" s="199"/>
      <c r="CA1016" s="199"/>
      <c r="CB1016" s="199"/>
      <c r="CC1016" s="199"/>
      <c r="CD1016" s="199"/>
      <c r="CE1016" s="199"/>
      <c r="CF1016" s="199"/>
      <c r="CG1016" s="199"/>
      <c r="CH1016" s="199"/>
      <c r="CI1016" s="199"/>
      <c r="CJ1016" s="199"/>
      <c r="CK1016" s="199"/>
      <c r="CL1016" s="199"/>
      <c r="CM1016" s="199"/>
      <c r="CN1016" s="199"/>
      <c r="CO1016" s="199"/>
      <c r="CP1016" s="199"/>
      <c r="CQ1016" s="199"/>
      <c r="CR1016" s="199"/>
      <c r="CS1016" s="199"/>
      <c r="CT1016" s="199"/>
      <c r="CU1016" s="199"/>
      <c r="CV1016" s="199"/>
      <c r="CW1016" s="199"/>
      <c r="CX1016" s="199"/>
      <c r="CY1016" s="199"/>
      <c r="CZ1016" s="199"/>
      <c r="DA1016" s="199"/>
      <c r="DB1016" s="199"/>
      <c r="DC1016" s="199"/>
      <c r="DD1016" s="199"/>
      <c r="DE1016" s="199"/>
      <c r="DF1016" s="199"/>
      <c r="DG1016" s="199"/>
      <c r="DH1016" s="199"/>
      <c r="DI1016" s="199"/>
      <c r="DJ1016" s="199"/>
      <c r="DK1016" s="199"/>
      <c r="DL1016" s="199"/>
      <c r="DM1016" s="199"/>
      <c r="DN1016" s="199"/>
      <c r="DO1016" s="199"/>
      <c r="DP1016" s="199"/>
      <c r="DQ1016" s="199"/>
      <c r="DR1016" s="199"/>
      <c r="DS1016" s="199"/>
      <c r="DT1016" s="199"/>
      <c r="DU1016" s="199"/>
    </row>
    <row r="1017" spans="51:125" s="86" customFormat="1">
      <c r="AY1017" s="197"/>
      <c r="AZ1017" s="197"/>
      <c r="BA1017" s="197"/>
      <c r="BB1017" s="197"/>
      <c r="BC1017" s="197"/>
      <c r="BD1017" s="197"/>
      <c r="BE1017" s="197"/>
      <c r="BF1017" s="197"/>
      <c r="BG1017" s="197"/>
      <c r="BH1017" s="197"/>
      <c r="BI1017" s="197"/>
      <c r="BJ1017" s="197"/>
      <c r="BK1017" s="197"/>
      <c r="BL1017" s="197"/>
      <c r="BM1017" s="197"/>
      <c r="BN1017" s="197"/>
      <c r="BO1017" s="197"/>
      <c r="BP1017" s="197"/>
      <c r="BQ1017" s="197"/>
      <c r="BR1017" s="197"/>
      <c r="BS1017" s="197"/>
      <c r="BT1017" s="197"/>
      <c r="BU1017" s="197"/>
      <c r="BV1017" s="197"/>
      <c r="BW1017" s="197"/>
      <c r="BX1017" s="199"/>
      <c r="BY1017" s="199"/>
      <c r="BZ1017" s="199"/>
      <c r="CA1017" s="199"/>
      <c r="CB1017" s="199"/>
      <c r="CC1017" s="199"/>
      <c r="CD1017" s="199"/>
      <c r="CE1017" s="199"/>
      <c r="CF1017" s="199"/>
      <c r="CG1017" s="199"/>
      <c r="CH1017" s="199"/>
      <c r="CI1017" s="199"/>
      <c r="CJ1017" s="199"/>
      <c r="CK1017" s="199"/>
      <c r="CL1017" s="199"/>
      <c r="CM1017" s="199"/>
      <c r="CN1017" s="199"/>
      <c r="CO1017" s="199"/>
      <c r="CP1017" s="199"/>
      <c r="CQ1017" s="199"/>
      <c r="CR1017" s="199"/>
      <c r="CS1017" s="199"/>
      <c r="CT1017" s="199"/>
      <c r="CU1017" s="199"/>
      <c r="CV1017" s="199"/>
      <c r="CW1017" s="199"/>
      <c r="CX1017" s="199"/>
      <c r="CY1017" s="199"/>
      <c r="CZ1017" s="199"/>
      <c r="DA1017" s="199"/>
      <c r="DB1017" s="199"/>
      <c r="DC1017" s="199"/>
      <c r="DD1017" s="199"/>
      <c r="DE1017" s="199"/>
      <c r="DF1017" s="199"/>
      <c r="DG1017" s="199"/>
      <c r="DH1017" s="199"/>
      <c r="DI1017" s="199"/>
      <c r="DJ1017" s="199"/>
      <c r="DK1017" s="199"/>
      <c r="DL1017" s="199"/>
      <c r="DM1017" s="199"/>
      <c r="DN1017" s="199"/>
      <c r="DO1017" s="199"/>
      <c r="DP1017" s="199"/>
      <c r="DQ1017" s="199"/>
      <c r="DR1017" s="199"/>
      <c r="DS1017" s="199"/>
      <c r="DT1017" s="199"/>
      <c r="DU1017" s="199"/>
    </row>
    <row r="1018" spans="51:125" s="86" customFormat="1">
      <c r="AY1018" s="197"/>
      <c r="AZ1018" s="197"/>
      <c r="BA1018" s="197"/>
      <c r="BB1018" s="197"/>
      <c r="BC1018" s="197"/>
      <c r="BD1018" s="197"/>
      <c r="BE1018" s="197"/>
      <c r="BF1018" s="197"/>
      <c r="BG1018" s="197"/>
      <c r="BH1018" s="197"/>
      <c r="BI1018" s="197"/>
      <c r="BJ1018" s="197"/>
      <c r="BK1018" s="197"/>
      <c r="BL1018" s="197"/>
      <c r="BM1018" s="197"/>
      <c r="BN1018" s="197"/>
      <c r="BO1018" s="197"/>
      <c r="BP1018" s="197"/>
      <c r="BQ1018" s="197"/>
      <c r="BR1018" s="197"/>
      <c r="BS1018" s="197"/>
      <c r="BT1018" s="197"/>
      <c r="BU1018" s="197"/>
      <c r="BV1018" s="197"/>
      <c r="BW1018" s="197"/>
      <c r="BX1018" s="199"/>
      <c r="BY1018" s="199"/>
      <c r="BZ1018" s="199"/>
      <c r="CA1018" s="199"/>
      <c r="CB1018" s="199"/>
      <c r="CC1018" s="199"/>
      <c r="CD1018" s="199"/>
      <c r="CE1018" s="199"/>
      <c r="CF1018" s="199"/>
      <c r="CG1018" s="199"/>
      <c r="CH1018" s="199"/>
      <c r="CI1018" s="199"/>
      <c r="CJ1018" s="199"/>
      <c r="CK1018" s="199"/>
      <c r="CL1018" s="199"/>
      <c r="CM1018" s="199"/>
      <c r="CN1018" s="199"/>
      <c r="CO1018" s="199"/>
      <c r="CP1018" s="199"/>
      <c r="CQ1018" s="199"/>
      <c r="CR1018" s="199"/>
      <c r="CS1018" s="199"/>
      <c r="CT1018" s="199"/>
      <c r="CU1018" s="199"/>
      <c r="CV1018" s="199"/>
      <c r="CW1018" s="199"/>
      <c r="CX1018" s="199"/>
      <c r="CY1018" s="199"/>
      <c r="CZ1018" s="199"/>
      <c r="DA1018" s="199"/>
      <c r="DB1018" s="199"/>
      <c r="DC1018" s="199"/>
      <c r="DD1018" s="199"/>
      <c r="DE1018" s="199"/>
      <c r="DF1018" s="199"/>
      <c r="DG1018" s="199"/>
      <c r="DH1018" s="199"/>
      <c r="DI1018" s="199"/>
      <c r="DJ1018" s="199"/>
      <c r="DK1018" s="199"/>
      <c r="DL1018" s="199"/>
      <c r="DM1018" s="199"/>
      <c r="DN1018" s="199"/>
      <c r="DO1018" s="199"/>
      <c r="DP1018" s="199"/>
      <c r="DQ1018" s="199"/>
      <c r="DR1018" s="199"/>
      <c r="DS1018" s="199"/>
      <c r="DT1018" s="199"/>
      <c r="DU1018" s="199"/>
    </row>
    <row r="1019" spans="51:125" s="86" customFormat="1">
      <c r="AY1019" s="197"/>
      <c r="AZ1019" s="197"/>
      <c r="BA1019" s="197"/>
      <c r="BB1019" s="197"/>
      <c r="BC1019" s="197"/>
      <c r="BD1019" s="197"/>
      <c r="BE1019" s="197"/>
      <c r="BF1019" s="197"/>
      <c r="BG1019" s="197"/>
      <c r="BH1019" s="197"/>
      <c r="BI1019" s="197"/>
      <c r="BJ1019" s="197"/>
      <c r="BK1019" s="197"/>
      <c r="BL1019" s="197"/>
      <c r="BM1019" s="197"/>
      <c r="BN1019" s="197"/>
      <c r="BO1019" s="197"/>
      <c r="BP1019" s="197"/>
      <c r="BQ1019" s="197"/>
      <c r="BR1019" s="197"/>
      <c r="BS1019" s="197"/>
      <c r="BT1019" s="197"/>
      <c r="BU1019" s="197"/>
      <c r="BV1019" s="197"/>
      <c r="BW1019" s="197"/>
      <c r="BX1019" s="199"/>
      <c r="BY1019" s="199"/>
      <c r="BZ1019" s="199"/>
      <c r="CA1019" s="199"/>
      <c r="CB1019" s="199"/>
      <c r="CC1019" s="199"/>
      <c r="CD1019" s="199"/>
      <c r="CE1019" s="199"/>
      <c r="CF1019" s="199"/>
      <c r="CG1019" s="199"/>
      <c r="CH1019" s="199"/>
      <c r="CI1019" s="199"/>
      <c r="CJ1019" s="199"/>
      <c r="CK1019" s="199"/>
      <c r="CL1019" s="199"/>
      <c r="CM1019" s="199"/>
      <c r="CN1019" s="199"/>
      <c r="CO1019" s="199"/>
      <c r="CP1019" s="199"/>
      <c r="CQ1019" s="199"/>
      <c r="CR1019" s="199"/>
      <c r="CS1019" s="199"/>
      <c r="CT1019" s="199"/>
      <c r="CU1019" s="199"/>
      <c r="CV1019" s="199"/>
      <c r="CW1019" s="199"/>
      <c r="CX1019" s="199"/>
      <c r="CY1019" s="199"/>
      <c r="CZ1019" s="199"/>
      <c r="DA1019" s="199"/>
      <c r="DB1019" s="199"/>
      <c r="DC1019" s="199"/>
      <c r="DD1019" s="199"/>
      <c r="DE1019" s="199"/>
      <c r="DF1019" s="199"/>
      <c r="DG1019" s="199"/>
      <c r="DH1019" s="199"/>
      <c r="DI1019" s="199"/>
      <c r="DJ1019" s="199"/>
      <c r="DK1019" s="199"/>
      <c r="DL1019" s="199"/>
      <c r="DM1019" s="199"/>
      <c r="DN1019" s="199"/>
      <c r="DO1019" s="199"/>
      <c r="DP1019" s="199"/>
      <c r="DQ1019" s="199"/>
      <c r="DR1019" s="199"/>
      <c r="DS1019" s="199"/>
      <c r="DT1019" s="199"/>
      <c r="DU1019" s="199"/>
    </row>
    <row r="1020" spans="51:125" s="86" customFormat="1">
      <c r="AY1020" s="197"/>
      <c r="AZ1020" s="197"/>
      <c r="BA1020" s="197"/>
      <c r="BB1020" s="197"/>
      <c r="BC1020" s="197"/>
      <c r="BD1020" s="197"/>
      <c r="BE1020" s="197"/>
      <c r="BF1020" s="197"/>
      <c r="BG1020" s="197"/>
      <c r="BH1020" s="197"/>
      <c r="BI1020" s="197"/>
      <c r="BJ1020" s="197"/>
      <c r="BK1020" s="197"/>
      <c r="BL1020" s="197"/>
      <c r="BM1020" s="197"/>
      <c r="BN1020" s="197"/>
      <c r="BO1020" s="197"/>
      <c r="BP1020" s="197"/>
      <c r="BQ1020" s="197"/>
      <c r="BR1020" s="197"/>
      <c r="BS1020" s="197"/>
      <c r="BT1020" s="197"/>
      <c r="BU1020" s="197"/>
      <c r="BV1020" s="197"/>
      <c r="BW1020" s="197"/>
      <c r="BX1020" s="199"/>
      <c r="BY1020" s="199"/>
      <c r="BZ1020" s="199"/>
      <c r="CA1020" s="199"/>
      <c r="CB1020" s="199"/>
      <c r="CC1020" s="199"/>
      <c r="CD1020" s="199"/>
      <c r="CE1020" s="199"/>
      <c r="CF1020" s="199"/>
      <c r="CG1020" s="199"/>
      <c r="CH1020" s="199"/>
      <c r="CI1020" s="199"/>
      <c r="CJ1020" s="199"/>
      <c r="CK1020" s="199"/>
      <c r="CL1020" s="199"/>
      <c r="CM1020" s="199"/>
      <c r="CN1020" s="199"/>
      <c r="CO1020" s="199"/>
      <c r="CP1020" s="199"/>
      <c r="CQ1020" s="199"/>
      <c r="CR1020" s="199"/>
      <c r="CS1020" s="199"/>
      <c r="CT1020" s="199"/>
      <c r="CU1020" s="199"/>
      <c r="CV1020" s="199"/>
      <c r="CW1020" s="199"/>
      <c r="CX1020" s="199"/>
      <c r="CY1020" s="199"/>
      <c r="CZ1020" s="199"/>
      <c r="DA1020" s="199"/>
      <c r="DB1020" s="199"/>
      <c r="DC1020" s="199"/>
      <c r="DD1020" s="199"/>
      <c r="DE1020" s="199"/>
      <c r="DF1020" s="199"/>
      <c r="DG1020" s="199"/>
      <c r="DH1020" s="199"/>
      <c r="DI1020" s="199"/>
      <c r="DJ1020" s="199"/>
      <c r="DK1020" s="199"/>
      <c r="DL1020" s="199"/>
      <c r="DM1020" s="199"/>
      <c r="DN1020" s="199"/>
      <c r="DO1020" s="199"/>
      <c r="DP1020" s="199"/>
      <c r="DQ1020" s="199"/>
      <c r="DR1020" s="199"/>
      <c r="DS1020" s="199"/>
      <c r="DT1020" s="199"/>
      <c r="DU1020" s="199"/>
    </row>
    <row r="1021" spans="51:125" s="86" customFormat="1">
      <c r="AY1021" s="197"/>
      <c r="AZ1021" s="197"/>
      <c r="BA1021" s="197"/>
      <c r="BB1021" s="197"/>
      <c r="BC1021" s="197"/>
      <c r="BD1021" s="197"/>
      <c r="BE1021" s="197"/>
      <c r="BF1021" s="197"/>
      <c r="BG1021" s="197"/>
      <c r="BH1021" s="197"/>
      <c r="BI1021" s="197"/>
      <c r="BJ1021" s="197"/>
      <c r="BK1021" s="197"/>
      <c r="BL1021" s="197"/>
      <c r="BM1021" s="197"/>
      <c r="BN1021" s="197"/>
      <c r="BO1021" s="197"/>
      <c r="BP1021" s="197"/>
      <c r="BQ1021" s="197"/>
      <c r="BR1021" s="197"/>
      <c r="BS1021" s="197"/>
      <c r="BT1021" s="197"/>
      <c r="BU1021" s="197"/>
      <c r="BV1021" s="197"/>
      <c r="BW1021" s="197"/>
      <c r="BX1021" s="199"/>
      <c r="BY1021" s="199"/>
      <c r="BZ1021" s="199"/>
      <c r="CA1021" s="199"/>
      <c r="CB1021" s="199"/>
      <c r="CC1021" s="199"/>
      <c r="CD1021" s="199"/>
      <c r="CE1021" s="199"/>
      <c r="CF1021" s="199"/>
      <c r="CG1021" s="199"/>
      <c r="CH1021" s="199"/>
      <c r="CI1021" s="199"/>
      <c r="CJ1021" s="199"/>
      <c r="CK1021" s="199"/>
      <c r="CL1021" s="199"/>
      <c r="CM1021" s="199"/>
      <c r="CN1021" s="199"/>
      <c r="CO1021" s="199"/>
      <c r="CP1021" s="199"/>
      <c r="CQ1021" s="199"/>
      <c r="CR1021" s="199"/>
      <c r="CS1021" s="199"/>
      <c r="CT1021" s="199"/>
      <c r="CU1021" s="199"/>
      <c r="CV1021" s="199"/>
      <c r="CW1021" s="199"/>
      <c r="CX1021" s="199"/>
      <c r="CY1021" s="199"/>
      <c r="CZ1021" s="199"/>
      <c r="DA1021" s="199"/>
      <c r="DB1021" s="199"/>
      <c r="DC1021" s="199"/>
      <c r="DD1021" s="199"/>
      <c r="DE1021" s="199"/>
      <c r="DF1021" s="199"/>
      <c r="DG1021" s="199"/>
      <c r="DH1021" s="199"/>
      <c r="DI1021" s="199"/>
      <c r="DJ1021" s="199"/>
      <c r="DK1021" s="199"/>
      <c r="DL1021" s="199"/>
      <c r="DM1021" s="199"/>
      <c r="DN1021" s="199"/>
      <c r="DO1021" s="199"/>
      <c r="DP1021" s="199"/>
      <c r="DQ1021" s="199"/>
      <c r="DR1021" s="199"/>
      <c r="DS1021" s="199"/>
      <c r="DT1021" s="199"/>
      <c r="DU1021" s="199"/>
    </row>
    <row r="1022" spans="51:125" s="86" customFormat="1">
      <c r="AY1022" s="197"/>
      <c r="AZ1022" s="197"/>
      <c r="BA1022" s="197"/>
      <c r="BB1022" s="197"/>
      <c r="BC1022" s="197"/>
      <c r="BD1022" s="197"/>
      <c r="BE1022" s="197"/>
      <c r="BF1022" s="197"/>
      <c r="BG1022" s="197"/>
      <c r="BH1022" s="197"/>
      <c r="BI1022" s="197"/>
      <c r="BJ1022" s="197"/>
      <c r="BK1022" s="197"/>
      <c r="BL1022" s="197"/>
      <c r="BM1022" s="197"/>
      <c r="BN1022" s="197"/>
      <c r="BO1022" s="197"/>
      <c r="BP1022" s="197"/>
      <c r="BQ1022" s="197"/>
      <c r="BR1022" s="197"/>
      <c r="BS1022" s="197"/>
      <c r="BT1022" s="197"/>
      <c r="BU1022" s="197"/>
      <c r="BV1022" s="197"/>
      <c r="BW1022" s="197"/>
      <c r="BX1022" s="199"/>
      <c r="BY1022" s="199"/>
      <c r="BZ1022" s="199"/>
      <c r="CA1022" s="199"/>
      <c r="CB1022" s="199"/>
      <c r="CC1022" s="199"/>
      <c r="CD1022" s="199"/>
      <c r="CE1022" s="199"/>
      <c r="CF1022" s="199"/>
      <c r="CG1022" s="199"/>
      <c r="CH1022" s="199"/>
      <c r="CI1022" s="199"/>
      <c r="CJ1022" s="199"/>
      <c r="CK1022" s="199"/>
      <c r="CL1022" s="199"/>
      <c r="CM1022" s="199"/>
      <c r="CN1022" s="199"/>
      <c r="CO1022" s="199"/>
      <c r="CP1022" s="199"/>
      <c r="CQ1022" s="199"/>
      <c r="CR1022" s="199"/>
      <c r="CS1022" s="199"/>
      <c r="CT1022" s="199"/>
      <c r="CU1022" s="199"/>
      <c r="CV1022" s="199"/>
      <c r="CW1022" s="199"/>
      <c r="CX1022" s="199"/>
      <c r="CY1022" s="199"/>
      <c r="CZ1022" s="199"/>
      <c r="DA1022" s="199"/>
      <c r="DB1022" s="199"/>
      <c r="DC1022" s="199"/>
      <c r="DD1022" s="199"/>
      <c r="DE1022" s="199"/>
      <c r="DF1022" s="199"/>
      <c r="DG1022" s="199"/>
      <c r="DH1022" s="199"/>
      <c r="DI1022" s="199"/>
      <c r="DJ1022" s="199"/>
      <c r="DK1022" s="199"/>
      <c r="DL1022" s="199"/>
      <c r="DM1022" s="199"/>
      <c r="DN1022" s="199"/>
      <c r="DO1022" s="199"/>
      <c r="DP1022" s="199"/>
      <c r="DQ1022" s="199"/>
      <c r="DR1022" s="199"/>
      <c r="DS1022" s="199"/>
      <c r="DT1022" s="199"/>
      <c r="DU1022" s="199"/>
    </row>
    <row r="1023" spans="51:125" s="86" customFormat="1">
      <c r="AY1023" s="197"/>
      <c r="AZ1023" s="197"/>
      <c r="BA1023" s="197"/>
      <c r="BB1023" s="197"/>
      <c r="BC1023" s="197"/>
      <c r="BD1023" s="197"/>
      <c r="BE1023" s="197"/>
      <c r="BF1023" s="197"/>
      <c r="BG1023" s="197"/>
      <c r="BH1023" s="197"/>
      <c r="BI1023" s="197"/>
      <c r="BJ1023" s="197"/>
      <c r="BK1023" s="197"/>
      <c r="BL1023" s="197"/>
      <c r="BM1023" s="197"/>
      <c r="BN1023" s="197"/>
      <c r="BO1023" s="197"/>
      <c r="BP1023" s="197"/>
      <c r="BQ1023" s="197"/>
      <c r="BR1023" s="197"/>
      <c r="BS1023" s="197"/>
      <c r="BT1023" s="197"/>
      <c r="BU1023" s="197"/>
      <c r="BV1023" s="197"/>
      <c r="BW1023" s="197"/>
      <c r="BX1023" s="199"/>
      <c r="BY1023" s="199"/>
      <c r="BZ1023" s="199"/>
      <c r="CA1023" s="199"/>
      <c r="CB1023" s="199"/>
      <c r="CC1023" s="199"/>
      <c r="CD1023" s="199"/>
      <c r="CE1023" s="199"/>
      <c r="CF1023" s="199"/>
      <c r="CG1023" s="199"/>
      <c r="CH1023" s="199"/>
      <c r="CI1023" s="199"/>
      <c r="CJ1023" s="199"/>
      <c r="CK1023" s="199"/>
      <c r="CL1023" s="199"/>
      <c r="CM1023" s="199"/>
      <c r="CN1023" s="199"/>
      <c r="CO1023" s="199"/>
      <c r="CP1023" s="199"/>
      <c r="CQ1023" s="199"/>
      <c r="CR1023" s="199"/>
      <c r="CS1023" s="199"/>
      <c r="CT1023" s="199"/>
      <c r="CU1023" s="199"/>
      <c r="CV1023" s="199"/>
      <c r="CW1023" s="199"/>
      <c r="CX1023" s="199"/>
      <c r="CY1023" s="199"/>
      <c r="CZ1023" s="199"/>
      <c r="DA1023" s="199"/>
      <c r="DB1023" s="199"/>
      <c r="DC1023" s="199"/>
      <c r="DD1023" s="199"/>
      <c r="DE1023" s="199"/>
      <c r="DF1023" s="199"/>
      <c r="DG1023" s="199"/>
      <c r="DH1023" s="199"/>
      <c r="DI1023" s="199"/>
      <c r="DJ1023" s="199"/>
      <c r="DK1023" s="199"/>
      <c r="DL1023" s="199"/>
      <c r="DM1023" s="199"/>
      <c r="DN1023" s="199"/>
      <c r="DO1023" s="199"/>
      <c r="DP1023" s="199"/>
      <c r="DQ1023" s="199"/>
      <c r="DR1023" s="199"/>
      <c r="DS1023" s="199"/>
      <c r="DT1023" s="199"/>
      <c r="DU1023" s="199"/>
    </row>
    <row r="1024" spans="51:125" s="86" customFormat="1">
      <c r="AY1024" s="197"/>
      <c r="AZ1024" s="197"/>
      <c r="BA1024" s="197"/>
      <c r="BB1024" s="197"/>
      <c r="BC1024" s="197"/>
      <c r="BD1024" s="197"/>
      <c r="BE1024" s="197"/>
      <c r="BF1024" s="197"/>
      <c r="BG1024" s="197"/>
      <c r="BH1024" s="197"/>
      <c r="BI1024" s="197"/>
      <c r="BJ1024" s="197"/>
      <c r="BK1024" s="197"/>
      <c r="BL1024" s="197"/>
      <c r="BM1024" s="197"/>
      <c r="BN1024" s="197"/>
      <c r="BO1024" s="197"/>
      <c r="BP1024" s="197"/>
      <c r="BQ1024" s="197"/>
      <c r="BR1024" s="197"/>
      <c r="BS1024" s="197"/>
      <c r="BT1024" s="197"/>
      <c r="BU1024" s="197"/>
      <c r="BV1024" s="197"/>
      <c r="BW1024" s="197"/>
      <c r="BX1024" s="199"/>
      <c r="BY1024" s="199"/>
      <c r="BZ1024" s="199"/>
      <c r="CA1024" s="199"/>
      <c r="CB1024" s="199"/>
      <c r="CC1024" s="199"/>
      <c r="CD1024" s="199"/>
      <c r="CE1024" s="199"/>
      <c r="CF1024" s="199"/>
      <c r="CG1024" s="199"/>
      <c r="CH1024" s="199"/>
      <c r="CI1024" s="199"/>
      <c r="CJ1024" s="199"/>
      <c r="CK1024" s="199"/>
      <c r="CL1024" s="199"/>
      <c r="CM1024" s="199"/>
      <c r="CN1024" s="199"/>
      <c r="CO1024" s="199"/>
      <c r="CP1024" s="199"/>
      <c r="CQ1024" s="199"/>
      <c r="CR1024" s="199"/>
      <c r="CS1024" s="199"/>
      <c r="CT1024" s="199"/>
      <c r="CU1024" s="199"/>
      <c r="CV1024" s="199"/>
      <c r="CW1024" s="199"/>
      <c r="CX1024" s="199"/>
      <c r="CY1024" s="199"/>
      <c r="CZ1024" s="199"/>
      <c r="DA1024" s="199"/>
      <c r="DB1024" s="199"/>
      <c r="DC1024" s="199"/>
      <c r="DD1024" s="199"/>
      <c r="DE1024" s="199"/>
      <c r="DF1024" s="199"/>
      <c r="DG1024" s="199"/>
      <c r="DH1024" s="199"/>
      <c r="DI1024" s="199"/>
      <c r="DJ1024" s="199"/>
      <c r="DK1024" s="199"/>
      <c r="DL1024" s="199"/>
      <c r="DM1024" s="199"/>
      <c r="DN1024" s="199"/>
      <c r="DO1024" s="199"/>
      <c r="DP1024" s="199"/>
      <c r="DQ1024" s="199"/>
      <c r="DR1024" s="199"/>
      <c r="DS1024" s="199"/>
      <c r="DT1024" s="199"/>
      <c r="DU1024" s="199"/>
    </row>
    <row r="1025" spans="2:3">
      <c r="B1025" s="86"/>
      <c r="C1025" s="86"/>
    </row>
    <row r="1027" spans="2:3">
      <c r="B1027" s="86"/>
      <c r="C1027" s="86"/>
    </row>
  </sheetData>
  <sheetProtection password="CCF0" sheet="1" objects="1" scenarios="1" selectLockedCells="1" selectUnlockedCells="1"/>
  <customSheetViews>
    <customSheetView guid="{D0BE87BB-9A0D-4608-B1AB-43390EC91AF1}" hiddenRows="1" hiddenColumns="1" state="hidden">
      <selection activeCell="AE80" sqref="AE80"/>
      <pageMargins left="0" right="0" top="0" bottom="0" header="0.31496062000000002" footer="0"/>
      <pageSetup orientation="landscape" r:id="rId1"/>
    </customSheetView>
  </customSheetViews>
  <mergeCells count="40">
    <mergeCell ref="AO493:AS494"/>
    <mergeCell ref="D284:K284"/>
    <mergeCell ref="Z284:AF284"/>
    <mergeCell ref="AK284:AM284"/>
    <mergeCell ref="AK351:AM351"/>
    <mergeCell ref="D494:K494"/>
    <mergeCell ref="B352:AQ352"/>
    <mergeCell ref="B353:AA353"/>
    <mergeCell ref="AI353:AO353"/>
    <mergeCell ref="D354:K354"/>
    <mergeCell ref="Z354:AF354"/>
    <mergeCell ref="AK354:AM354"/>
    <mergeCell ref="AO423:AS424"/>
    <mergeCell ref="D424:K424"/>
    <mergeCell ref="AK1:AM1"/>
    <mergeCell ref="B2:AQ2"/>
    <mergeCell ref="B3:AA3"/>
    <mergeCell ref="AI3:AO3"/>
    <mergeCell ref="D4:K4"/>
    <mergeCell ref="Z4:AF4"/>
    <mergeCell ref="AK4:AM4"/>
    <mergeCell ref="AK71:AM71"/>
    <mergeCell ref="B72:AQ72"/>
    <mergeCell ref="B73:AA73"/>
    <mergeCell ref="AI73:AO73"/>
    <mergeCell ref="D74:K74"/>
    <mergeCell ref="Z74:AF74"/>
    <mergeCell ref="AK74:AM74"/>
    <mergeCell ref="B213:AA213"/>
    <mergeCell ref="Z144:AE144"/>
    <mergeCell ref="AI213:AO213"/>
    <mergeCell ref="B282:AQ282"/>
    <mergeCell ref="B283:AA283"/>
    <mergeCell ref="AI283:AO283"/>
    <mergeCell ref="D214:K214"/>
    <mergeCell ref="D144:K144"/>
    <mergeCell ref="Z214:AF214"/>
    <mergeCell ref="AK214:AM214"/>
    <mergeCell ref="AK211:AM211"/>
    <mergeCell ref="B212:AQ212"/>
  </mergeCells>
  <pageMargins left="0" right="0" top="0" bottom="0" header="0.31496062000000002" footer="0"/>
  <pageSetup orientation="landscape"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4">
    <pageSetUpPr fitToPage="1"/>
  </sheetPr>
  <dimension ref="A1:CQ1000"/>
  <sheetViews>
    <sheetView workbookViewId="0">
      <selection activeCell="AE80" sqref="AE80"/>
    </sheetView>
  </sheetViews>
  <sheetFormatPr defaultColWidth="9.140625" defaultRowHeight="12.75"/>
  <cols>
    <col min="1" max="1" width="0.5703125" style="86" customWidth="1"/>
    <col min="2" max="2" width="3.7109375" style="87" customWidth="1"/>
    <col min="3" max="3" width="0.5703125" style="87" customWidth="1"/>
    <col min="4" max="4" width="24" style="86" customWidth="1"/>
    <col min="5" max="5" width="4.5703125" style="86" hidden="1" customWidth="1"/>
    <col min="6" max="6" width="0.5703125" style="86" customWidth="1"/>
    <col min="7" max="7" width="4.28515625" style="86" customWidth="1"/>
    <col min="8" max="8" width="0.5703125" style="86" customWidth="1"/>
    <col min="9" max="9" width="5.140625" style="86" customWidth="1"/>
    <col min="10" max="10" width="0.5703125" style="86" customWidth="1"/>
    <col min="11" max="11" width="5.42578125" style="86" customWidth="1"/>
    <col min="12" max="12" width="0.5703125" style="86" hidden="1" customWidth="1"/>
    <col min="13" max="22" width="4.85546875" style="86" hidden="1" customWidth="1"/>
    <col min="23" max="23" width="0.5703125" style="86" hidden="1" customWidth="1"/>
    <col min="24" max="24" width="4.85546875" style="86" hidden="1" customWidth="1"/>
    <col min="25" max="25" width="0.5703125" style="86" hidden="1" customWidth="1"/>
    <col min="26" max="31" width="5.7109375" style="86" customWidth="1"/>
    <col min="32" max="32" width="4.7109375" style="86" hidden="1" customWidth="1"/>
    <col min="33" max="33" width="5.28515625" style="86" hidden="1" customWidth="1"/>
    <col min="34" max="34" width="0.5703125" style="86" hidden="1" customWidth="1"/>
    <col min="35" max="35" width="5.7109375" style="86" hidden="1" customWidth="1"/>
    <col min="36" max="36" width="0.5703125" style="86" customWidth="1"/>
    <col min="37" max="37" width="5.7109375" style="86" customWidth="1"/>
    <col min="38" max="38" width="4.7109375" style="86" customWidth="1"/>
    <col min="39" max="39" width="7.28515625" style="86" customWidth="1"/>
    <col min="40" max="40" width="0.5703125" style="86" customWidth="1"/>
    <col min="41" max="42" width="6.28515625" style="86" customWidth="1"/>
    <col min="43" max="43" width="0.5703125" style="86" hidden="1" customWidth="1"/>
    <col min="44" max="44" width="4.7109375" style="86" hidden="1" customWidth="1"/>
    <col min="45" max="45" width="5.28515625" style="86" hidden="1" customWidth="1"/>
    <col min="46" max="46" width="0.85546875" style="86" hidden="1" customWidth="1"/>
    <col min="47" max="47" width="9.140625" style="86" hidden="1" customWidth="1"/>
    <col min="48" max="49" width="8.7109375" style="86" hidden="1" customWidth="1"/>
    <col min="50" max="50" width="0" style="86" hidden="1" customWidth="1"/>
    <col min="51" max="95" width="9.140625" style="199"/>
    <col min="96" max="16384" width="9.140625" style="86"/>
  </cols>
  <sheetData>
    <row r="1" spans="2:50" ht="12.75" customHeight="1">
      <c r="AJ1" s="142"/>
      <c r="AK1" s="4491">
        <v>41665</v>
      </c>
      <c r="AL1" s="4491"/>
      <c r="AM1" s="4491"/>
    </row>
    <row r="2" spans="2:50" ht="20.100000000000001" customHeight="1">
      <c r="B2" s="4486" t="s">
        <v>793</v>
      </c>
      <c r="C2" s="4486"/>
      <c r="D2" s="4486"/>
      <c r="E2" s="4486"/>
      <c r="F2" s="4486"/>
      <c r="G2" s="4486"/>
      <c r="H2" s="4486"/>
      <c r="I2" s="4486"/>
      <c r="J2" s="4486"/>
      <c r="K2" s="4486"/>
      <c r="L2" s="4486"/>
      <c r="M2" s="4486"/>
      <c r="N2" s="4486"/>
      <c r="O2" s="4486"/>
      <c r="P2" s="4486"/>
      <c r="Q2" s="4486"/>
      <c r="R2" s="4486"/>
      <c r="S2" s="4486"/>
      <c r="T2" s="4486"/>
      <c r="U2" s="4486"/>
      <c r="V2" s="4486"/>
      <c r="W2" s="4486"/>
      <c r="X2" s="4486"/>
      <c r="Y2" s="4486"/>
      <c r="Z2" s="4486"/>
      <c r="AA2" s="4486"/>
      <c r="AB2" s="4486"/>
      <c r="AC2" s="4486"/>
      <c r="AD2" s="4486"/>
      <c r="AE2" s="4486"/>
      <c r="AF2" s="4486"/>
      <c r="AG2" s="4486"/>
      <c r="AH2" s="4486"/>
      <c r="AI2" s="4486"/>
      <c r="AJ2" s="4486"/>
      <c r="AK2" s="4486"/>
      <c r="AL2" s="4486"/>
      <c r="AM2" s="4486"/>
      <c r="AN2" s="4486"/>
      <c r="AO2" s="4486"/>
      <c r="AP2" s="4486"/>
      <c r="AQ2" s="4486"/>
      <c r="AR2" s="549"/>
      <c r="AS2" s="549"/>
    </row>
    <row r="3" spans="2:50" ht="20.100000000000001" customHeight="1">
      <c r="B3" s="4484" t="s">
        <v>185</v>
      </c>
      <c r="C3" s="4484"/>
      <c r="D3" s="4484"/>
      <c r="E3" s="4484"/>
      <c r="F3" s="4484"/>
      <c r="G3" s="4484"/>
      <c r="H3" s="4484"/>
      <c r="I3" s="4484"/>
      <c r="J3" s="4484"/>
      <c r="K3" s="4484"/>
      <c r="L3" s="4484"/>
      <c r="M3" s="4484"/>
      <c r="N3" s="4484"/>
      <c r="O3" s="4484"/>
      <c r="P3" s="4484"/>
      <c r="Q3" s="4484"/>
      <c r="R3" s="4484"/>
      <c r="S3" s="4484"/>
      <c r="T3" s="4484"/>
      <c r="U3" s="4484"/>
      <c r="V3" s="4484"/>
      <c r="W3" s="4484"/>
      <c r="X3" s="4484"/>
      <c r="Y3" s="4484"/>
      <c r="Z3" s="4484"/>
      <c r="AA3" s="4484"/>
      <c r="AI3" s="4484" t="s">
        <v>379</v>
      </c>
      <c r="AJ3" s="4484"/>
      <c r="AK3" s="4484"/>
      <c r="AL3" s="4484"/>
      <c r="AM3" s="4484"/>
      <c r="AN3" s="4484"/>
      <c r="AO3" s="4484"/>
    </row>
    <row r="4" spans="2:50" ht="33.950000000000003" customHeight="1">
      <c r="D4" s="4487" t="s">
        <v>254</v>
      </c>
      <c r="E4" s="4487"/>
      <c r="F4" s="4487"/>
      <c r="G4" s="4487"/>
      <c r="H4" s="4487"/>
      <c r="I4" s="4487"/>
      <c r="J4" s="4487"/>
      <c r="K4" s="4487"/>
      <c r="L4" s="87"/>
      <c r="M4" s="87"/>
      <c r="N4" s="87"/>
      <c r="O4" s="87"/>
      <c r="P4" s="87"/>
      <c r="Q4" s="87"/>
      <c r="R4" s="87"/>
      <c r="S4" s="87"/>
      <c r="U4" s="87"/>
      <c r="V4" s="88"/>
      <c r="Z4" s="4492" t="s">
        <v>376</v>
      </c>
      <c r="AA4" s="4485"/>
      <c r="AB4" s="4485"/>
      <c r="AC4" s="4485"/>
      <c r="AD4" s="4485"/>
      <c r="AE4" s="4485"/>
      <c r="AF4" s="4485"/>
      <c r="AG4" s="550"/>
      <c r="AK4" s="4490" t="s">
        <v>187</v>
      </c>
      <c r="AL4" s="4490"/>
      <c r="AM4" s="4490"/>
    </row>
    <row r="5" spans="2:50" ht="3" customHeight="1" thickBot="1">
      <c r="C5" s="86"/>
    </row>
    <row r="6" spans="2:50" ht="11.85" customHeight="1">
      <c r="B6" s="143"/>
      <c r="C6" s="86"/>
      <c r="D6" s="89"/>
      <c r="E6" s="144" t="s">
        <v>255</v>
      </c>
      <c r="G6" s="144"/>
      <c r="I6" s="144" t="s">
        <v>255</v>
      </c>
      <c r="K6" s="144" t="s">
        <v>188</v>
      </c>
      <c r="M6" s="145" t="s">
        <v>189</v>
      </c>
      <c r="N6" s="145"/>
      <c r="O6" s="145"/>
      <c r="P6" s="145"/>
      <c r="Q6" s="146" t="s">
        <v>190</v>
      </c>
      <c r="R6" s="145"/>
      <c r="S6" s="145"/>
      <c r="T6" s="145"/>
      <c r="U6" s="145"/>
      <c r="V6" s="145"/>
      <c r="X6" s="145"/>
      <c r="Z6" s="147" t="s">
        <v>191</v>
      </c>
      <c r="AA6" s="90"/>
      <c r="AB6" s="90"/>
      <c r="AC6" s="90"/>
      <c r="AD6" s="90"/>
      <c r="AE6" s="90"/>
      <c r="AF6" s="90"/>
      <c r="AG6" s="90"/>
      <c r="AI6" s="144" t="s">
        <v>188</v>
      </c>
      <c r="AK6" s="147" t="s">
        <v>192</v>
      </c>
      <c r="AL6" s="147"/>
      <c r="AM6" s="147"/>
      <c r="AO6" s="148" t="s">
        <v>194</v>
      </c>
      <c r="AP6" s="148"/>
      <c r="AR6" s="149" t="s">
        <v>104</v>
      </c>
      <c r="AS6" s="150"/>
    </row>
    <row r="7" spans="2:50" ht="11.85" customHeight="1" thickBot="1">
      <c r="B7" s="151" t="s">
        <v>117</v>
      </c>
      <c r="C7" s="86"/>
      <c r="D7" s="152" t="s">
        <v>195</v>
      </c>
      <c r="E7" s="153" t="s">
        <v>256</v>
      </c>
      <c r="G7" s="153" t="s">
        <v>196</v>
      </c>
      <c r="I7" s="153" t="s">
        <v>794</v>
      </c>
      <c r="K7" s="153" t="s">
        <v>197</v>
      </c>
      <c r="M7" s="154" t="s">
        <v>198</v>
      </c>
      <c r="N7" s="154" t="s">
        <v>199</v>
      </c>
      <c r="O7" s="155" t="s">
        <v>200</v>
      </c>
      <c r="P7" s="155" t="s">
        <v>201</v>
      </c>
      <c r="Q7" s="155" t="s">
        <v>202</v>
      </c>
      <c r="R7" s="155" t="s">
        <v>203</v>
      </c>
      <c r="S7" s="155" t="s">
        <v>204</v>
      </c>
      <c r="T7" s="155" t="s">
        <v>205</v>
      </c>
      <c r="U7" s="155" t="s">
        <v>206</v>
      </c>
      <c r="V7" s="155" t="s">
        <v>207</v>
      </c>
      <c r="X7" s="154" t="s">
        <v>208</v>
      </c>
      <c r="Z7" s="155" t="s">
        <v>209</v>
      </c>
      <c r="AA7" s="155" t="s">
        <v>210</v>
      </c>
      <c r="AB7" s="155" t="s">
        <v>211</v>
      </c>
      <c r="AC7" s="155" t="s">
        <v>212</v>
      </c>
      <c r="AD7" s="155" t="s">
        <v>213</v>
      </c>
      <c r="AE7" s="155" t="s">
        <v>214</v>
      </c>
      <c r="AF7" s="155" t="s">
        <v>215</v>
      </c>
      <c r="AG7" s="155"/>
      <c r="AI7" s="151" t="s">
        <v>216</v>
      </c>
      <c r="AK7" s="156" t="s">
        <v>188</v>
      </c>
      <c r="AL7" s="154" t="s">
        <v>217</v>
      </c>
      <c r="AM7" s="157" t="s">
        <v>193</v>
      </c>
      <c r="AO7" s="154" t="s">
        <v>257</v>
      </c>
      <c r="AP7" s="154" t="s">
        <v>258</v>
      </c>
      <c r="AR7" s="158" t="s">
        <v>217</v>
      </c>
      <c r="AS7" s="158" t="s">
        <v>218</v>
      </c>
    </row>
    <row r="8" spans="2:50" ht="3" customHeight="1">
      <c r="C8" s="86"/>
      <c r="K8" s="374"/>
      <c r="AR8" s="130"/>
      <c r="AS8" s="130"/>
    </row>
    <row r="9" spans="2:50" ht="11.45" customHeight="1">
      <c r="B9" s="94" t="s">
        <v>259</v>
      </c>
      <c r="C9" s="86"/>
      <c r="D9" s="95" t="s">
        <v>341</v>
      </c>
      <c r="E9" s="160">
        <v>44</v>
      </c>
      <c r="F9" s="95">
        <v>0</v>
      </c>
      <c r="G9" s="96" t="s">
        <v>629</v>
      </c>
      <c r="I9" s="97" t="s">
        <v>927</v>
      </c>
      <c r="K9" s="375">
        <v>2714</v>
      </c>
      <c r="M9" s="98">
        <v>0</v>
      </c>
      <c r="N9" s="98">
        <v>0</v>
      </c>
      <c r="O9" s="99">
        <v>0</v>
      </c>
      <c r="P9" s="99">
        <v>0</v>
      </c>
      <c r="Q9" s="99">
        <v>0</v>
      </c>
      <c r="R9" s="99">
        <v>0</v>
      </c>
      <c r="S9" s="99">
        <v>0</v>
      </c>
      <c r="T9" s="99">
        <v>0</v>
      </c>
      <c r="U9" s="99" t="s">
        <v>220</v>
      </c>
      <c r="V9" s="99" t="s">
        <v>220</v>
      </c>
      <c r="X9" s="159">
        <v>0</v>
      </c>
      <c r="Z9" s="100">
        <v>178</v>
      </c>
      <c r="AA9" s="100">
        <v>188</v>
      </c>
      <c r="AB9" s="100">
        <v>180</v>
      </c>
      <c r="AC9" s="100">
        <v>173</v>
      </c>
      <c r="AD9" s="100">
        <v>214</v>
      </c>
      <c r="AE9" s="100">
        <v>187</v>
      </c>
      <c r="AF9" s="483"/>
      <c r="AG9" s="100"/>
      <c r="AI9" s="101">
        <v>1120</v>
      </c>
      <c r="AJ9" s="86">
        <v>20</v>
      </c>
      <c r="AK9" s="101">
        <v>3834</v>
      </c>
      <c r="AL9" s="100">
        <v>20</v>
      </c>
      <c r="AM9" s="102">
        <v>191.7</v>
      </c>
      <c r="AO9" s="103">
        <v>0</v>
      </c>
      <c r="AP9" s="103">
        <v>122</v>
      </c>
      <c r="AR9" s="139">
        <v>219</v>
      </c>
      <c r="AS9" s="139">
        <v>1388</v>
      </c>
      <c r="AU9" s="86">
        <v>179.75</v>
      </c>
      <c r="AV9" s="86">
        <v>188.75</v>
      </c>
      <c r="AW9" s="376">
        <v>25.712499999999999</v>
      </c>
      <c r="AX9" s="376">
        <v>18.0625</v>
      </c>
    </row>
    <row r="10" spans="2:50" ht="11.45" customHeight="1">
      <c r="B10" s="94" t="s">
        <v>261</v>
      </c>
      <c r="C10" s="86"/>
      <c r="D10" s="95" t="s">
        <v>928</v>
      </c>
      <c r="E10" s="160">
        <v>35</v>
      </c>
      <c r="F10" s="95">
        <v>0</v>
      </c>
      <c r="G10" s="96" t="s">
        <v>88</v>
      </c>
      <c r="I10" s="97" t="s">
        <v>929</v>
      </c>
      <c r="K10" s="375">
        <v>2556</v>
      </c>
      <c r="M10" s="98">
        <v>0</v>
      </c>
      <c r="N10" s="98">
        <v>0</v>
      </c>
      <c r="O10" s="99">
        <v>0</v>
      </c>
      <c r="P10" s="99">
        <v>0</v>
      </c>
      <c r="Q10" s="99">
        <v>0</v>
      </c>
      <c r="R10" s="99">
        <v>0</v>
      </c>
      <c r="S10" s="99">
        <v>0</v>
      </c>
      <c r="T10" s="99" t="s">
        <v>220</v>
      </c>
      <c r="U10" s="99" t="s">
        <v>220</v>
      </c>
      <c r="V10" s="99" t="s">
        <v>220</v>
      </c>
      <c r="X10" s="159">
        <v>0</v>
      </c>
      <c r="Z10" s="100">
        <v>167</v>
      </c>
      <c r="AA10" s="100">
        <v>217</v>
      </c>
      <c r="AB10" s="100">
        <v>217</v>
      </c>
      <c r="AC10" s="100">
        <v>200</v>
      </c>
      <c r="AD10" s="100">
        <v>194</v>
      </c>
      <c r="AE10" s="100">
        <v>211</v>
      </c>
      <c r="AF10" s="483"/>
      <c r="AG10" s="100"/>
      <c r="AI10" s="101">
        <v>1206</v>
      </c>
      <c r="AJ10" s="86">
        <v>20</v>
      </c>
      <c r="AK10" s="101">
        <v>3762</v>
      </c>
      <c r="AL10" s="100">
        <v>20</v>
      </c>
      <c r="AM10" s="102">
        <v>188.1</v>
      </c>
      <c r="AO10" s="103">
        <v>-72</v>
      </c>
      <c r="AP10" s="103">
        <v>50</v>
      </c>
      <c r="AR10" s="139">
        <v>235</v>
      </c>
      <c r="AS10" s="139">
        <v>1298</v>
      </c>
    </row>
    <row r="11" spans="2:50" ht="11.45" customHeight="1">
      <c r="B11" s="111" t="s">
        <v>263</v>
      </c>
      <c r="C11" s="95"/>
      <c r="D11" s="95" t="s">
        <v>159</v>
      </c>
      <c r="E11" s="160">
        <v>43</v>
      </c>
      <c r="F11" s="95">
        <v>0</v>
      </c>
      <c r="G11" s="96" t="s">
        <v>629</v>
      </c>
      <c r="I11" s="97" t="s">
        <v>899</v>
      </c>
      <c r="K11" s="375">
        <v>2638</v>
      </c>
      <c r="M11" s="98">
        <v>0</v>
      </c>
      <c r="N11" s="98">
        <v>0</v>
      </c>
      <c r="O11" s="99">
        <v>0</v>
      </c>
      <c r="P11" s="99">
        <v>0</v>
      </c>
      <c r="Q11" s="99">
        <v>0</v>
      </c>
      <c r="R11" s="99">
        <v>0</v>
      </c>
      <c r="S11" s="99">
        <v>0</v>
      </c>
      <c r="T11" s="99">
        <v>0</v>
      </c>
      <c r="U11" s="99" t="s">
        <v>220</v>
      </c>
      <c r="V11" s="99" t="s">
        <v>220</v>
      </c>
      <c r="X11" s="159">
        <v>0</v>
      </c>
      <c r="Z11" s="100">
        <v>190</v>
      </c>
      <c r="AA11" s="100">
        <v>131</v>
      </c>
      <c r="AB11" s="100">
        <v>206</v>
      </c>
      <c r="AC11" s="100">
        <v>160</v>
      </c>
      <c r="AD11" s="100">
        <v>226</v>
      </c>
      <c r="AE11" s="100">
        <v>190</v>
      </c>
      <c r="AF11" s="483"/>
      <c r="AG11" s="100"/>
      <c r="AI11" s="101">
        <v>1103</v>
      </c>
      <c r="AJ11" s="86">
        <v>20</v>
      </c>
      <c r="AK11" s="101">
        <v>3741</v>
      </c>
      <c r="AL11" s="100">
        <v>20</v>
      </c>
      <c r="AM11" s="102">
        <v>187.05</v>
      </c>
      <c r="AN11" s="95"/>
      <c r="AO11" s="103">
        <v>-93</v>
      </c>
      <c r="AP11" s="103">
        <v>29</v>
      </c>
      <c r="AR11" s="139">
        <v>244</v>
      </c>
      <c r="AS11" s="139">
        <v>1375</v>
      </c>
    </row>
    <row r="12" spans="2:50" ht="11.45" customHeight="1">
      <c r="B12" s="94" t="s">
        <v>264</v>
      </c>
      <c r="C12" s="86"/>
      <c r="D12" s="95" t="s">
        <v>147</v>
      </c>
      <c r="E12" s="160">
        <v>25</v>
      </c>
      <c r="F12" s="95">
        <v>0</v>
      </c>
      <c r="G12" s="96" t="s">
        <v>629</v>
      </c>
      <c r="I12" s="97" t="s">
        <v>900</v>
      </c>
      <c r="K12" s="375">
        <v>2603</v>
      </c>
      <c r="M12" s="98">
        <v>0</v>
      </c>
      <c r="N12" s="98">
        <v>0</v>
      </c>
      <c r="O12" s="99">
        <v>0</v>
      </c>
      <c r="P12" s="99">
        <v>0</v>
      </c>
      <c r="Q12" s="99">
        <v>0</v>
      </c>
      <c r="R12" s="99">
        <v>0</v>
      </c>
      <c r="S12" s="99" t="s">
        <v>220</v>
      </c>
      <c r="T12" s="99">
        <v>0</v>
      </c>
      <c r="U12" s="99" t="s">
        <v>220</v>
      </c>
      <c r="V12" s="99" t="s">
        <v>220</v>
      </c>
      <c r="X12" s="159">
        <v>0</v>
      </c>
      <c r="Z12" s="100">
        <v>158</v>
      </c>
      <c r="AA12" s="100">
        <v>193</v>
      </c>
      <c r="AB12" s="100">
        <v>223</v>
      </c>
      <c r="AC12" s="100">
        <v>134</v>
      </c>
      <c r="AD12" s="100">
        <v>236</v>
      </c>
      <c r="AE12" s="100">
        <v>180</v>
      </c>
      <c r="AF12" s="483"/>
      <c r="AG12" s="100"/>
      <c r="AI12" s="101">
        <v>1124</v>
      </c>
      <c r="AJ12" s="86">
        <v>20</v>
      </c>
      <c r="AK12" s="101">
        <v>3727</v>
      </c>
      <c r="AL12" s="100">
        <v>20</v>
      </c>
      <c r="AM12" s="102">
        <v>186.35</v>
      </c>
      <c r="AO12" s="103">
        <v>-107</v>
      </c>
      <c r="AP12" s="103">
        <v>15</v>
      </c>
      <c r="AR12" s="139">
        <v>248</v>
      </c>
      <c r="AS12" s="139">
        <v>1334</v>
      </c>
    </row>
    <row r="13" spans="2:50" ht="11.45" customHeight="1" thickBot="1">
      <c r="B13" s="104" t="s">
        <v>265</v>
      </c>
      <c r="C13" s="105"/>
      <c r="D13" s="105" t="s">
        <v>930</v>
      </c>
      <c r="E13" s="556">
        <v>4</v>
      </c>
      <c r="F13" s="105">
        <v>0</v>
      </c>
      <c r="G13" s="91" t="s">
        <v>902</v>
      </c>
      <c r="H13" s="105"/>
      <c r="I13" s="92" t="s">
        <v>907</v>
      </c>
      <c r="J13" s="105"/>
      <c r="K13" s="377">
        <v>2547</v>
      </c>
      <c r="L13" s="105"/>
      <c r="M13" s="93">
        <v>0</v>
      </c>
      <c r="N13" s="93">
        <v>0</v>
      </c>
      <c r="O13" s="93">
        <v>0</v>
      </c>
      <c r="P13" s="93">
        <v>0</v>
      </c>
      <c r="Q13" s="93">
        <v>0</v>
      </c>
      <c r="R13" s="93">
        <v>0</v>
      </c>
      <c r="S13" s="93">
        <v>0</v>
      </c>
      <c r="T13" s="93">
        <v>0</v>
      </c>
      <c r="U13" s="93" t="s">
        <v>220</v>
      </c>
      <c r="V13" s="93" t="s">
        <v>220</v>
      </c>
      <c r="W13" s="105"/>
      <c r="X13" s="157">
        <v>0</v>
      </c>
      <c r="Y13" s="105"/>
      <c r="Z13" s="106">
        <v>204</v>
      </c>
      <c r="AA13" s="106">
        <v>170</v>
      </c>
      <c r="AB13" s="106">
        <v>216</v>
      </c>
      <c r="AC13" s="106">
        <v>168</v>
      </c>
      <c r="AD13" s="106">
        <v>204</v>
      </c>
      <c r="AE13" s="106">
        <v>203</v>
      </c>
      <c r="AF13" s="483"/>
      <c r="AG13" s="100"/>
      <c r="AH13" s="105"/>
      <c r="AI13" s="107">
        <v>1165</v>
      </c>
      <c r="AJ13" s="105">
        <v>21</v>
      </c>
      <c r="AK13" s="107">
        <v>3712</v>
      </c>
      <c r="AL13" s="106">
        <v>20</v>
      </c>
      <c r="AM13" s="108">
        <v>185.6</v>
      </c>
      <c r="AN13" s="105"/>
      <c r="AO13" s="109">
        <v>-122</v>
      </c>
      <c r="AP13" s="109">
        <v>0</v>
      </c>
      <c r="AR13" s="139">
        <v>232</v>
      </c>
      <c r="AS13" s="139">
        <v>1354</v>
      </c>
    </row>
    <row r="14" spans="2:50" ht="11.45" customHeight="1">
      <c r="B14" s="94" t="s">
        <v>266</v>
      </c>
      <c r="C14" s="86"/>
      <c r="D14" s="95" t="s">
        <v>388</v>
      </c>
      <c r="E14" s="160">
        <v>26</v>
      </c>
      <c r="F14" s="95">
        <v>0</v>
      </c>
      <c r="G14" s="96" t="s">
        <v>629</v>
      </c>
      <c r="I14" s="97" t="s">
        <v>931</v>
      </c>
      <c r="K14" s="378">
        <v>2461</v>
      </c>
      <c r="M14" s="98">
        <v>0</v>
      </c>
      <c r="N14" s="98" t="s">
        <v>220</v>
      </c>
      <c r="O14" s="99">
        <v>0</v>
      </c>
      <c r="P14" s="99">
        <v>0</v>
      </c>
      <c r="Q14" s="99">
        <v>0</v>
      </c>
      <c r="R14" s="99" t="s">
        <v>220</v>
      </c>
      <c r="S14" s="99">
        <v>0</v>
      </c>
      <c r="T14" s="99">
        <v>0</v>
      </c>
      <c r="U14" s="99" t="s">
        <v>220</v>
      </c>
      <c r="V14" s="99" t="s">
        <v>220</v>
      </c>
      <c r="X14" s="159">
        <v>0</v>
      </c>
      <c r="Z14" s="112">
        <v>177</v>
      </c>
      <c r="AA14" s="112">
        <v>233</v>
      </c>
      <c r="AB14" s="112">
        <v>207</v>
      </c>
      <c r="AC14" s="112">
        <v>245</v>
      </c>
      <c r="AD14" s="112">
        <v>179</v>
      </c>
      <c r="AE14" s="112">
        <v>209</v>
      </c>
      <c r="AF14" s="483"/>
      <c r="AG14" s="100"/>
      <c r="AI14" s="113">
        <v>1250</v>
      </c>
      <c r="AJ14" s="86">
        <v>20</v>
      </c>
      <c r="AK14" s="560">
        <v>3711</v>
      </c>
      <c r="AL14" s="112">
        <v>20</v>
      </c>
      <c r="AM14" s="114">
        <v>185.55</v>
      </c>
      <c r="AO14" s="110">
        <v>-123</v>
      </c>
      <c r="AP14" s="110">
        <v>-1</v>
      </c>
      <c r="AR14" s="139">
        <v>245</v>
      </c>
      <c r="AS14" s="139">
        <v>1258</v>
      </c>
    </row>
    <row r="15" spans="2:50" ht="11.45" customHeight="1">
      <c r="B15" s="94" t="s">
        <v>267</v>
      </c>
      <c r="C15" s="86"/>
      <c r="D15" s="95" t="s">
        <v>149</v>
      </c>
      <c r="E15" s="160">
        <v>38</v>
      </c>
      <c r="F15" s="95">
        <v>0</v>
      </c>
      <c r="G15" s="96" t="s">
        <v>629</v>
      </c>
      <c r="I15" s="97" t="s">
        <v>932</v>
      </c>
      <c r="K15" s="375">
        <v>2628</v>
      </c>
      <c r="M15" s="98">
        <v>0</v>
      </c>
      <c r="N15" s="98">
        <v>0</v>
      </c>
      <c r="O15" s="99">
        <v>0</v>
      </c>
      <c r="P15" s="99">
        <v>0</v>
      </c>
      <c r="Q15" s="99">
        <v>0</v>
      </c>
      <c r="R15" s="99">
        <v>0</v>
      </c>
      <c r="S15" s="99">
        <v>0</v>
      </c>
      <c r="T15" s="99">
        <v>0</v>
      </c>
      <c r="U15" s="99" t="s">
        <v>220</v>
      </c>
      <c r="V15" s="99" t="s">
        <v>220</v>
      </c>
      <c r="X15" s="159">
        <v>0</v>
      </c>
      <c r="Z15" s="100">
        <v>122</v>
      </c>
      <c r="AA15" s="100">
        <v>200</v>
      </c>
      <c r="AB15" s="100">
        <v>153</v>
      </c>
      <c r="AC15" s="100">
        <v>183</v>
      </c>
      <c r="AD15" s="100">
        <v>228</v>
      </c>
      <c r="AE15" s="100">
        <v>188</v>
      </c>
      <c r="AF15" s="483"/>
      <c r="AG15" s="100"/>
      <c r="AI15" s="101">
        <v>1074</v>
      </c>
      <c r="AJ15" s="86">
        <v>20</v>
      </c>
      <c r="AK15" s="561">
        <v>3702</v>
      </c>
      <c r="AL15" s="483">
        <v>20</v>
      </c>
      <c r="AM15" s="102">
        <v>185.1</v>
      </c>
      <c r="AO15" s="103">
        <v>-132</v>
      </c>
      <c r="AP15" s="103">
        <v>-10</v>
      </c>
      <c r="AR15" s="139">
        <v>240</v>
      </c>
      <c r="AS15" s="139">
        <v>1419</v>
      </c>
    </row>
    <row r="16" spans="2:50" ht="11.25" customHeight="1">
      <c r="B16" s="94" t="s">
        <v>269</v>
      </c>
      <c r="C16" s="86"/>
      <c r="D16" s="95" t="s">
        <v>933</v>
      </c>
      <c r="E16" s="160">
        <v>2</v>
      </c>
      <c r="F16" s="95">
        <v>0</v>
      </c>
      <c r="G16" s="96" t="s">
        <v>902</v>
      </c>
      <c r="I16" s="97" t="s">
        <v>934</v>
      </c>
      <c r="K16" s="375">
        <v>2580</v>
      </c>
      <c r="M16" s="98">
        <v>0</v>
      </c>
      <c r="N16" s="98">
        <v>0</v>
      </c>
      <c r="O16" s="99">
        <v>0</v>
      </c>
      <c r="P16" s="99">
        <v>0</v>
      </c>
      <c r="Q16" s="99">
        <v>0</v>
      </c>
      <c r="R16" s="99">
        <v>0</v>
      </c>
      <c r="S16" s="99">
        <v>0</v>
      </c>
      <c r="T16" s="99">
        <v>0</v>
      </c>
      <c r="U16" s="99" t="s">
        <v>220</v>
      </c>
      <c r="V16" s="99" t="s">
        <v>220</v>
      </c>
      <c r="X16" s="159">
        <v>0</v>
      </c>
      <c r="Z16" s="100">
        <v>164</v>
      </c>
      <c r="AA16" s="100">
        <v>186</v>
      </c>
      <c r="AB16" s="100">
        <v>164</v>
      </c>
      <c r="AC16" s="100">
        <v>165</v>
      </c>
      <c r="AD16" s="100">
        <v>191</v>
      </c>
      <c r="AE16" s="100">
        <v>171</v>
      </c>
      <c r="AF16" s="483"/>
      <c r="AG16" s="100"/>
      <c r="AI16" s="101">
        <v>1041</v>
      </c>
      <c r="AJ16" s="86">
        <v>20</v>
      </c>
      <c r="AK16" s="113">
        <v>3621</v>
      </c>
      <c r="AL16" s="100">
        <v>20</v>
      </c>
      <c r="AM16" s="102">
        <v>181.05</v>
      </c>
      <c r="AO16" s="110">
        <v>-213</v>
      </c>
      <c r="AP16" s="103">
        <v>-91</v>
      </c>
      <c r="AR16" s="139">
        <v>245</v>
      </c>
      <c r="AS16" s="139">
        <v>1373</v>
      </c>
    </row>
    <row r="17" spans="1:45" ht="11.45" customHeight="1">
      <c r="B17" s="94" t="s">
        <v>271</v>
      </c>
      <c r="C17" s="86"/>
      <c r="D17" s="95" t="s">
        <v>627</v>
      </c>
      <c r="E17" s="160">
        <v>11</v>
      </c>
      <c r="F17" s="95">
        <v>0</v>
      </c>
      <c r="G17" s="96" t="s">
        <v>902</v>
      </c>
      <c r="I17" s="97" t="s">
        <v>935</v>
      </c>
      <c r="K17" s="375">
        <v>2535</v>
      </c>
      <c r="L17" s="95"/>
      <c r="M17" s="99">
        <v>0</v>
      </c>
      <c r="N17" s="99">
        <v>0</v>
      </c>
      <c r="O17" s="99">
        <v>0</v>
      </c>
      <c r="P17" s="99">
        <v>0</v>
      </c>
      <c r="Q17" s="99">
        <v>0</v>
      </c>
      <c r="R17" s="99">
        <v>0</v>
      </c>
      <c r="S17" s="99">
        <v>0</v>
      </c>
      <c r="T17" s="99">
        <v>0</v>
      </c>
      <c r="U17" s="99" t="s">
        <v>220</v>
      </c>
      <c r="V17" s="99" t="s">
        <v>220</v>
      </c>
      <c r="W17" s="95"/>
      <c r="X17" s="159">
        <v>0</v>
      </c>
      <c r="Y17" s="95"/>
      <c r="Z17" s="100">
        <v>185</v>
      </c>
      <c r="AA17" s="100">
        <v>160</v>
      </c>
      <c r="AB17" s="100">
        <v>181</v>
      </c>
      <c r="AC17" s="100">
        <v>176</v>
      </c>
      <c r="AD17" s="100">
        <v>170</v>
      </c>
      <c r="AE17" s="100">
        <v>172</v>
      </c>
      <c r="AF17" s="483"/>
      <c r="AG17" s="100"/>
      <c r="AH17" s="95"/>
      <c r="AI17" s="101">
        <v>1044</v>
      </c>
      <c r="AJ17" s="86">
        <v>20</v>
      </c>
      <c r="AK17" s="101">
        <v>3579</v>
      </c>
      <c r="AL17" s="100">
        <v>20</v>
      </c>
      <c r="AM17" s="102">
        <v>178.95</v>
      </c>
      <c r="AO17" s="103">
        <v>-255</v>
      </c>
      <c r="AP17" s="103">
        <v>-133</v>
      </c>
      <c r="AR17" s="139">
        <v>216</v>
      </c>
      <c r="AS17" s="139">
        <v>1294</v>
      </c>
    </row>
    <row r="18" spans="1:45" ht="11.45" customHeight="1">
      <c r="A18" s="95"/>
      <c r="B18" s="111" t="s">
        <v>272</v>
      </c>
      <c r="C18" s="95"/>
      <c r="D18" s="95" t="s">
        <v>429</v>
      </c>
      <c r="E18" s="160">
        <v>13</v>
      </c>
      <c r="F18" s="95">
        <v>0</v>
      </c>
      <c r="G18" s="96" t="s">
        <v>629</v>
      </c>
      <c r="H18" s="95"/>
      <c r="I18" s="97" t="s">
        <v>908</v>
      </c>
      <c r="J18" s="95"/>
      <c r="K18" s="375">
        <v>2504</v>
      </c>
      <c r="L18" s="95"/>
      <c r="M18" s="99">
        <v>0</v>
      </c>
      <c r="N18" s="99">
        <v>0</v>
      </c>
      <c r="O18" s="99">
        <v>0</v>
      </c>
      <c r="P18" s="99">
        <v>0</v>
      </c>
      <c r="Q18" s="99">
        <v>0</v>
      </c>
      <c r="R18" s="99">
        <v>0</v>
      </c>
      <c r="S18" s="99">
        <v>0</v>
      </c>
      <c r="T18" s="99">
        <v>0</v>
      </c>
      <c r="U18" s="99" t="s">
        <v>220</v>
      </c>
      <c r="V18" s="99" t="s">
        <v>220</v>
      </c>
      <c r="W18" s="95"/>
      <c r="X18" s="159">
        <v>0</v>
      </c>
      <c r="Y18" s="95"/>
      <c r="Z18" s="100">
        <v>157</v>
      </c>
      <c r="AA18" s="100">
        <v>158</v>
      </c>
      <c r="AB18" s="100">
        <v>178</v>
      </c>
      <c r="AC18" s="100">
        <v>194</v>
      </c>
      <c r="AD18" s="100">
        <v>165</v>
      </c>
      <c r="AE18" s="100">
        <v>175</v>
      </c>
      <c r="AF18" s="483"/>
      <c r="AG18" s="100"/>
      <c r="AH18" s="95"/>
      <c r="AI18" s="101">
        <v>1027</v>
      </c>
      <c r="AJ18" s="86">
        <v>20</v>
      </c>
      <c r="AK18" s="101">
        <v>3531</v>
      </c>
      <c r="AL18" s="100">
        <v>20</v>
      </c>
      <c r="AM18" s="102">
        <v>176.55</v>
      </c>
      <c r="AO18" s="103">
        <v>-303</v>
      </c>
      <c r="AP18" s="103">
        <v>-181</v>
      </c>
      <c r="AR18" s="139">
        <v>211</v>
      </c>
      <c r="AS18" s="139">
        <v>1325</v>
      </c>
    </row>
    <row r="19" spans="1:45" ht="11.45" customHeight="1">
      <c r="B19" s="94" t="s">
        <v>274</v>
      </c>
      <c r="C19" s="86"/>
      <c r="D19" s="95" t="s">
        <v>368</v>
      </c>
      <c r="E19" s="160">
        <v>23</v>
      </c>
      <c r="F19" s="95">
        <v>0</v>
      </c>
      <c r="G19" s="96" t="s">
        <v>629</v>
      </c>
      <c r="I19" s="97" t="s">
        <v>936</v>
      </c>
      <c r="K19" s="375">
        <v>2431</v>
      </c>
      <c r="M19" s="98">
        <v>0</v>
      </c>
      <c r="N19" s="98">
        <v>0</v>
      </c>
      <c r="O19" s="99">
        <v>0</v>
      </c>
      <c r="P19" s="99">
        <v>0</v>
      </c>
      <c r="Q19" s="99" t="s">
        <v>220</v>
      </c>
      <c r="R19" s="99">
        <v>0</v>
      </c>
      <c r="S19" s="99">
        <v>0</v>
      </c>
      <c r="T19" s="99">
        <v>0</v>
      </c>
      <c r="U19" s="99" t="s">
        <v>220</v>
      </c>
      <c r="V19" s="99" t="s">
        <v>220</v>
      </c>
      <c r="X19" s="159">
        <v>0</v>
      </c>
      <c r="Z19" s="100">
        <v>138</v>
      </c>
      <c r="AA19" s="100">
        <v>170</v>
      </c>
      <c r="AB19" s="100">
        <v>225</v>
      </c>
      <c r="AC19" s="100">
        <v>157</v>
      </c>
      <c r="AD19" s="100">
        <v>173</v>
      </c>
      <c r="AE19" s="100">
        <v>205</v>
      </c>
      <c r="AF19" s="483"/>
      <c r="AG19" s="100"/>
      <c r="AI19" s="101">
        <v>1068</v>
      </c>
      <c r="AJ19" s="86">
        <v>20</v>
      </c>
      <c r="AK19" s="101">
        <v>3499</v>
      </c>
      <c r="AL19" s="100">
        <v>20</v>
      </c>
      <c r="AM19" s="102">
        <v>174.95</v>
      </c>
      <c r="AO19" s="103">
        <v>-335</v>
      </c>
      <c r="AP19" s="103">
        <v>-213</v>
      </c>
      <c r="AR19" s="139">
        <v>233</v>
      </c>
      <c r="AS19" s="139">
        <v>1234</v>
      </c>
    </row>
    <row r="20" spans="1:45" ht="11.45" customHeight="1">
      <c r="B20" s="94" t="s">
        <v>275</v>
      </c>
      <c r="C20" s="86"/>
      <c r="D20" s="95" t="s">
        <v>624</v>
      </c>
      <c r="E20" s="552">
        <v>1</v>
      </c>
      <c r="F20" s="95">
        <v>0</v>
      </c>
      <c r="G20" s="96" t="s">
        <v>902</v>
      </c>
      <c r="H20" s="95"/>
      <c r="I20" s="97" t="s">
        <v>904</v>
      </c>
      <c r="J20" s="95"/>
      <c r="K20" s="375">
        <v>2340</v>
      </c>
      <c r="L20" s="95"/>
      <c r="M20" s="99">
        <v>0</v>
      </c>
      <c r="N20" s="99">
        <v>0</v>
      </c>
      <c r="O20" s="99">
        <v>0</v>
      </c>
      <c r="P20" s="99">
        <v>0</v>
      </c>
      <c r="Q20" s="99">
        <v>0</v>
      </c>
      <c r="R20" s="99">
        <v>0</v>
      </c>
      <c r="S20" s="99">
        <v>0</v>
      </c>
      <c r="T20" s="99">
        <v>0</v>
      </c>
      <c r="U20" s="99" t="s">
        <v>220</v>
      </c>
      <c r="V20" s="99" t="s">
        <v>220</v>
      </c>
      <c r="W20" s="95"/>
      <c r="X20" s="159">
        <v>0</v>
      </c>
      <c r="Y20" s="95"/>
      <c r="Z20" s="100">
        <v>178</v>
      </c>
      <c r="AA20" s="100">
        <v>222</v>
      </c>
      <c r="AB20" s="100">
        <v>170</v>
      </c>
      <c r="AC20" s="100">
        <v>183</v>
      </c>
      <c r="AD20" s="100">
        <v>170</v>
      </c>
      <c r="AE20" s="100">
        <v>203</v>
      </c>
      <c r="AF20" s="483"/>
      <c r="AG20" s="100"/>
      <c r="AH20" s="95"/>
      <c r="AI20" s="101">
        <v>1126</v>
      </c>
      <c r="AJ20" s="95">
        <v>20</v>
      </c>
      <c r="AK20" s="101">
        <v>3466</v>
      </c>
      <c r="AL20" s="100">
        <v>20</v>
      </c>
      <c r="AM20" s="102">
        <v>173.3</v>
      </c>
      <c r="AO20" s="103">
        <v>-368</v>
      </c>
      <c r="AP20" s="103">
        <v>-246</v>
      </c>
      <c r="AR20" s="139">
        <v>222</v>
      </c>
      <c r="AS20" s="139">
        <v>1197</v>
      </c>
    </row>
    <row r="21" spans="1:45" ht="11.45" customHeight="1">
      <c r="B21" s="111" t="s">
        <v>276</v>
      </c>
      <c r="C21" s="95"/>
      <c r="D21" s="95" t="s">
        <v>628</v>
      </c>
      <c r="E21" s="160">
        <v>10</v>
      </c>
      <c r="F21" s="95">
        <v>0</v>
      </c>
      <c r="G21" s="96" t="s">
        <v>902</v>
      </c>
      <c r="H21" s="95"/>
      <c r="I21" s="97" t="s">
        <v>903</v>
      </c>
      <c r="J21" s="95"/>
      <c r="K21" s="375">
        <v>2434</v>
      </c>
      <c r="L21" s="95"/>
      <c r="M21" s="99">
        <v>0</v>
      </c>
      <c r="N21" s="99">
        <v>0</v>
      </c>
      <c r="O21" s="99" t="s">
        <v>220</v>
      </c>
      <c r="P21" s="99">
        <v>0</v>
      </c>
      <c r="Q21" s="99">
        <v>0</v>
      </c>
      <c r="R21" s="99">
        <v>0</v>
      </c>
      <c r="S21" s="99">
        <v>0</v>
      </c>
      <c r="T21" s="99">
        <v>0</v>
      </c>
      <c r="U21" s="99" t="s">
        <v>220</v>
      </c>
      <c r="V21" s="99" t="s">
        <v>220</v>
      </c>
      <c r="W21" s="95"/>
      <c r="X21" s="159">
        <v>0</v>
      </c>
      <c r="Z21" s="100">
        <v>231</v>
      </c>
      <c r="AA21" s="100">
        <v>139</v>
      </c>
      <c r="AB21" s="100">
        <v>197</v>
      </c>
      <c r="AC21" s="100">
        <v>150</v>
      </c>
      <c r="AD21" s="100">
        <v>141</v>
      </c>
      <c r="AE21" s="100">
        <v>167</v>
      </c>
      <c r="AF21" s="483"/>
      <c r="AG21" s="100"/>
      <c r="AI21" s="101">
        <v>1025</v>
      </c>
      <c r="AJ21" s="86">
        <v>20</v>
      </c>
      <c r="AK21" s="101">
        <v>3459</v>
      </c>
      <c r="AL21" s="100">
        <v>20</v>
      </c>
      <c r="AM21" s="102">
        <v>172.95</v>
      </c>
      <c r="AO21" s="103">
        <v>-375</v>
      </c>
      <c r="AP21" s="103">
        <v>-253</v>
      </c>
      <c r="AR21" s="139">
        <v>231</v>
      </c>
      <c r="AS21" s="139">
        <v>1228</v>
      </c>
    </row>
    <row r="22" spans="1:45" ht="11.45" customHeight="1">
      <c r="B22" s="94" t="s">
        <v>277</v>
      </c>
      <c r="C22" s="86"/>
      <c r="D22" s="95" t="s">
        <v>937</v>
      </c>
      <c r="E22" s="160">
        <v>34</v>
      </c>
      <c r="F22" s="95">
        <v>0</v>
      </c>
      <c r="G22" s="96" t="s">
        <v>801</v>
      </c>
      <c r="I22" s="97" t="s">
        <v>905</v>
      </c>
      <c r="K22" s="375">
        <v>2303</v>
      </c>
      <c r="M22" s="98" t="s">
        <v>220</v>
      </c>
      <c r="N22" s="98">
        <v>0</v>
      </c>
      <c r="O22" s="99">
        <v>0</v>
      </c>
      <c r="P22" s="99" t="s">
        <v>220</v>
      </c>
      <c r="Q22" s="99">
        <v>0</v>
      </c>
      <c r="R22" s="99">
        <v>0</v>
      </c>
      <c r="S22" s="99">
        <v>0</v>
      </c>
      <c r="T22" s="99">
        <v>0</v>
      </c>
      <c r="U22" s="99" t="s">
        <v>220</v>
      </c>
      <c r="V22" s="99" t="s">
        <v>220</v>
      </c>
      <c r="X22" s="159">
        <v>0</v>
      </c>
      <c r="Z22" s="100">
        <v>159</v>
      </c>
      <c r="AA22" s="100">
        <v>254</v>
      </c>
      <c r="AB22" s="100">
        <v>137</v>
      </c>
      <c r="AC22" s="100">
        <v>233</v>
      </c>
      <c r="AD22" s="100">
        <v>229</v>
      </c>
      <c r="AE22" s="100">
        <v>139</v>
      </c>
      <c r="AF22" s="483"/>
      <c r="AG22" s="100"/>
      <c r="AI22" s="101">
        <v>1151</v>
      </c>
      <c r="AJ22" s="86">
        <v>20</v>
      </c>
      <c r="AK22" s="101">
        <v>3454</v>
      </c>
      <c r="AL22" s="100">
        <v>20</v>
      </c>
      <c r="AM22" s="102">
        <v>172.7</v>
      </c>
      <c r="AO22" s="103">
        <v>-380</v>
      </c>
      <c r="AP22" s="103">
        <v>-258</v>
      </c>
      <c r="AR22" s="139">
        <v>254</v>
      </c>
      <c r="AS22" s="139">
        <v>1212</v>
      </c>
    </row>
    <row r="23" spans="1:45" ht="11.45" customHeight="1">
      <c r="B23" s="94" t="s">
        <v>278</v>
      </c>
      <c r="C23" s="86"/>
      <c r="D23" s="95" t="s">
        <v>938</v>
      </c>
      <c r="E23" s="551">
        <v>19</v>
      </c>
      <c r="F23" s="95">
        <v>0</v>
      </c>
      <c r="G23" s="96" t="s">
        <v>909</v>
      </c>
      <c r="I23" s="97" t="s">
        <v>910</v>
      </c>
      <c r="K23" s="375">
        <v>2345</v>
      </c>
      <c r="L23" s="95"/>
      <c r="M23" s="99">
        <v>0</v>
      </c>
      <c r="N23" s="99">
        <v>0</v>
      </c>
      <c r="O23" s="99">
        <v>0</v>
      </c>
      <c r="P23" s="99">
        <v>0</v>
      </c>
      <c r="Q23" s="99">
        <v>0</v>
      </c>
      <c r="R23" s="99">
        <v>0</v>
      </c>
      <c r="S23" s="99">
        <v>0</v>
      </c>
      <c r="T23" s="99">
        <v>0</v>
      </c>
      <c r="U23" s="99" t="s">
        <v>220</v>
      </c>
      <c r="V23" s="99" t="s">
        <v>220</v>
      </c>
      <c r="W23" s="95"/>
      <c r="X23" s="159">
        <v>0</v>
      </c>
      <c r="Y23" s="95"/>
      <c r="Z23" s="100">
        <v>174</v>
      </c>
      <c r="AA23" s="100">
        <v>180</v>
      </c>
      <c r="AB23" s="100">
        <v>158</v>
      </c>
      <c r="AC23" s="100">
        <v>171</v>
      </c>
      <c r="AD23" s="100">
        <v>202</v>
      </c>
      <c r="AE23" s="100">
        <v>165</v>
      </c>
      <c r="AF23" s="483"/>
      <c r="AG23" s="100"/>
      <c r="AH23" s="95"/>
      <c r="AI23" s="101">
        <v>1050</v>
      </c>
      <c r="AJ23" s="86">
        <v>20</v>
      </c>
      <c r="AK23" s="101">
        <v>3395</v>
      </c>
      <c r="AL23" s="100">
        <v>20</v>
      </c>
      <c r="AM23" s="102">
        <v>169.75</v>
      </c>
      <c r="AO23" s="103">
        <v>-439</v>
      </c>
      <c r="AP23" s="103">
        <v>-317</v>
      </c>
      <c r="AR23" s="139">
        <v>237</v>
      </c>
      <c r="AS23" s="139">
        <v>1246</v>
      </c>
    </row>
    <row r="24" spans="1:45" ht="11.45" customHeight="1">
      <c r="B24" s="94" t="s">
        <v>279</v>
      </c>
      <c r="C24" s="86"/>
      <c r="D24" s="95" t="s">
        <v>148</v>
      </c>
      <c r="E24" s="160">
        <v>37</v>
      </c>
      <c r="F24" s="95">
        <v>0</v>
      </c>
      <c r="G24" s="96" t="s">
        <v>629</v>
      </c>
      <c r="I24" s="97" t="s">
        <v>901</v>
      </c>
      <c r="K24" s="375">
        <v>2391</v>
      </c>
      <c r="M24" s="98">
        <v>0</v>
      </c>
      <c r="N24" s="98">
        <v>0</v>
      </c>
      <c r="O24" s="99">
        <v>0</v>
      </c>
      <c r="P24" s="99">
        <v>0</v>
      </c>
      <c r="Q24" s="99">
        <v>0</v>
      </c>
      <c r="R24" s="99">
        <v>0</v>
      </c>
      <c r="S24" s="99">
        <v>0</v>
      </c>
      <c r="T24" s="99">
        <v>0</v>
      </c>
      <c r="U24" s="99" t="s">
        <v>220</v>
      </c>
      <c r="V24" s="99" t="s">
        <v>220</v>
      </c>
      <c r="X24" s="159">
        <v>0</v>
      </c>
      <c r="Z24" s="100">
        <v>142</v>
      </c>
      <c r="AA24" s="100">
        <v>167</v>
      </c>
      <c r="AB24" s="100">
        <v>144</v>
      </c>
      <c r="AC24" s="100">
        <v>189</v>
      </c>
      <c r="AD24" s="100">
        <v>163</v>
      </c>
      <c r="AE24" s="100">
        <v>191</v>
      </c>
      <c r="AF24" s="483"/>
      <c r="AG24" s="100"/>
      <c r="AI24" s="101">
        <v>996</v>
      </c>
      <c r="AJ24" s="86">
        <v>20</v>
      </c>
      <c r="AK24" s="101">
        <v>3387</v>
      </c>
      <c r="AL24" s="100">
        <v>20</v>
      </c>
      <c r="AM24" s="102">
        <v>169.35</v>
      </c>
      <c r="AO24" s="103">
        <v>-447</v>
      </c>
      <c r="AP24" s="103">
        <v>-325</v>
      </c>
      <c r="AR24" s="139">
        <v>213</v>
      </c>
      <c r="AS24" s="139">
        <v>1206</v>
      </c>
    </row>
    <row r="25" spans="1:45" ht="11.45" customHeight="1">
      <c r="B25" s="94" t="s">
        <v>280</v>
      </c>
      <c r="C25" s="86"/>
      <c r="D25" s="95" t="s">
        <v>385</v>
      </c>
      <c r="E25" s="160">
        <v>40</v>
      </c>
      <c r="F25" s="95">
        <v>0</v>
      </c>
      <c r="G25" s="96" t="s">
        <v>629</v>
      </c>
      <c r="I25" s="97" t="s">
        <v>914</v>
      </c>
      <c r="K25" s="375">
        <v>2342</v>
      </c>
      <c r="M25" s="98">
        <v>0</v>
      </c>
      <c r="N25" s="98">
        <v>0</v>
      </c>
      <c r="O25" s="99">
        <v>0</v>
      </c>
      <c r="P25" s="99">
        <v>0</v>
      </c>
      <c r="Q25" s="99">
        <v>0</v>
      </c>
      <c r="R25" s="99">
        <v>0</v>
      </c>
      <c r="S25" s="99">
        <v>0</v>
      </c>
      <c r="T25" s="99">
        <v>0</v>
      </c>
      <c r="U25" s="99" t="s">
        <v>220</v>
      </c>
      <c r="V25" s="99" t="s">
        <v>220</v>
      </c>
      <c r="X25" s="159">
        <v>0</v>
      </c>
      <c r="Z25" s="100">
        <v>188</v>
      </c>
      <c r="AA25" s="100">
        <v>116</v>
      </c>
      <c r="AB25" s="100">
        <v>163</v>
      </c>
      <c r="AC25" s="100">
        <v>177</v>
      </c>
      <c r="AD25" s="100">
        <v>175</v>
      </c>
      <c r="AE25" s="100">
        <v>189</v>
      </c>
      <c r="AF25" s="483"/>
      <c r="AG25" s="100"/>
      <c r="AI25" s="101">
        <v>1008</v>
      </c>
      <c r="AJ25" s="86">
        <v>20</v>
      </c>
      <c r="AK25" s="101">
        <v>3350</v>
      </c>
      <c r="AL25" s="100">
        <v>20</v>
      </c>
      <c r="AM25" s="102">
        <v>167.5</v>
      </c>
      <c r="AO25" s="103">
        <v>-484</v>
      </c>
      <c r="AP25" s="103">
        <v>-362</v>
      </c>
      <c r="AR25" s="139">
        <v>226</v>
      </c>
      <c r="AS25" s="139">
        <v>1205</v>
      </c>
    </row>
    <row r="26" spans="1:45" ht="11.45" customHeight="1">
      <c r="B26" s="94" t="s">
        <v>281</v>
      </c>
      <c r="C26" s="86"/>
      <c r="D26" s="95" t="s">
        <v>939</v>
      </c>
      <c r="E26" s="160">
        <v>16</v>
      </c>
      <c r="F26" s="95">
        <v>0</v>
      </c>
      <c r="G26" s="96" t="s">
        <v>902</v>
      </c>
      <c r="I26" s="97" t="s">
        <v>906</v>
      </c>
      <c r="K26" s="375">
        <v>2359</v>
      </c>
      <c r="L26" s="95"/>
      <c r="M26" s="99">
        <v>0</v>
      </c>
      <c r="N26" s="99">
        <v>0</v>
      </c>
      <c r="O26" s="99">
        <v>0</v>
      </c>
      <c r="P26" s="99">
        <v>0</v>
      </c>
      <c r="Q26" s="99">
        <v>0</v>
      </c>
      <c r="R26" s="99">
        <v>0</v>
      </c>
      <c r="S26" s="99">
        <v>0</v>
      </c>
      <c r="T26" s="99">
        <v>0</v>
      </c>
      <c r="U26" s="99" t="s">
        <v>220</v>
      </c>
      <c r="V26" s="99" t="s">
        <v>220</v>
      </c>
      <c r="W26" s="95"/>
      <c r="X26" s="159">
        <v>0</v>
      </c>
      <c r="Y26" s="95"/>
      <c r="Z26" s="100">
        <v>202</v>
      </c>
      <c r="AA26" s="100">
        <v>162</v>
      </c>
      <c r="AB26" s="100">
        <v>132</v>
      </c>
      <c r="AC26" s="100">
        <v>129</v>
      </c>
      <c r="AD26" s="100">
        <v>166</v>
      </c>
      <c r="AE26" s="100">
        <v>170</v>
      </c>
      <c r="AF26" s="483"/>
      <c r="AG26" s="100"/>
      <c r="AH26" s="95"/>
      <c r="AI26" s="101">
        <v>961</v>
      </c>
      <c r="AJ26" s="86">
        <v>20</v>
      </c>
      <c r="AK26" s="101">
        <v>3320</v>
      </c>
      <c r="AL26" s="100">
        <v>20</v>
      </c>
      <c r="AM26" s="102">
        <v>166</v>
      </c>
      <c r="AO26" s="103">
        <v>-514</v>
      </c>
      <c r="AP26" s="103">
        <v>-392</v>
      </c>
      <c r="AR26" s="139">
        <v>226</v>
      </c>
      <c r="AS26" s="139">
        <v>1202</v>
      </c>
    </row>
    <row r="27" spans="1:45" ht="11.45" customHeight="1">
      <c r="B27" s="94" t="s">
        <v>282</v>
      </c>
      <c r="C27" s="86"/>
      <c r="D27" s="95" t="s">
        <v>940</v>
      </c>
      <c r="E27" s="160">
        <v>32</v>
      </c>
      <c r="F27" s="95">
        <v>0</v>
      </c>
      <c r="G27" s="96" t="s">
        <v>853</v>
      </c>
      <c r="I27" s="97" t="s">
        <v>941</v>
      </c>
      <c r="K27" s="375">
        <v>2304</v>
      </c>
      <c r="M27" s="98">
        <v>0</v>
      </c>
      <c r="N27" s="98">
        <v>0</v>
      </c>
      <c r="O27" s="99">
        <v>0</v>
      </c>
      <c r="P27" s="99">
        <v>0</v>
      </c>
      <c r="Q27" s="99">
        <v>0</v>
      </c>
      <c r="R27" s="99">
        <v>0</v>
      </c>
      <c r="S27" s="99">
        <v>0</v>
      </c>
      <c r="T27" s="99" t="s">
        <v>220</v>
      </c>
      <c r="U27" s="99" t="s">
        <v>220</v>
      </c>
      <c r="V27" s="99" t="s">
        <v>220</v>
      </c>
      <c r="X27" s="159">
        <v>0</v>
      </c>
      <c r="Z27" s="100">
        <v>171</v>
      </c>
      <c r="AA27" s="100">
        <v>179</v>
      </c>
      <c r="AB27" s="100">
        <v>142</v>
      </c>
      <c r="AC27" s="100">
        <v>140</v>
      </c>
      <c r="AD27" s="100">
        <v>159</v>
      </c>
      <c r="AE27" s="100">
        <v>211</v>
      </c>
      <c r="AF27" s="483"/>
      <c r="AG27" s="100"/>
      <c r="AI27" s="101">
        <v>1002</v>
      </c>
      <c r="AJ27" s="86">
        <v>20</v>
      </c>
      <c r="AK27" s="101">
        <v>3306</v>
      </c>
      <c r="AL27" s="100">
        <v>20</v>
      </c>
      <c r="AM27" s="102">
        <v>165.3</v>
      </c>
      <c r="AO27" s="103">
        <v>-528</v>
      </c>
      <c r="AP27" s="103">
        <v>-406</v>
      </c>
      <c r="AR27" s="139">
        <v>211</v>
      </c>
      <c r="AS27" s="139">
        <v>1205</v>
      </c>
    </row>
    <row r="28" spans="1:45" ht="11.45" customHeight="1">
      <c r="B28" s="94" t="s">
        <v>283</v>
      </c>
      <c r="C28" s="86"/>
      <c r="D28" s="95" t="s">
        <v>168</v>
      </c>
      <c r="E28" s="551">
        <v>17</v>
      </c>
      <c r="F28" s="95">
        <v>0</v>
      </c>
      <c r="G28" s="96" t="s">
        <v>629</v>
      </c>
      <c r="I28" s="97" t="s">
        <v>942</v>
      </c>
      <c r="K28" s="375">
        <v>2381</v>
      </c>
      <c r="M28" s="98">
        <v>0</v>
      </c>
      <c r="N28" s="98">
        <v>0</v>
      </c>
      <c r="O28" s="99">
        <v>0</v>
      </c>
      <c r="P28" s="99">
        <v>0</v>
      </c>
      <c r="Q28" s="99">
        <v>0</v>
      </c>
      <c r="R28" s="99">
        <v>0</v>
      </c>
      <c r="S28" s="99">
        <v>0</v>
      </c>
      <c r="T28" s="99">
        <v>0</v>
      </c>
      <c r="U28" s="99" t="s">
        <v>220</v>
      </c>
      <c r="V28" s="99" t="s">
        <v>220</v>
      </c>
      <c r="X28" s="159">
        <v>0</v>
      </c>
      <c r="Z28" s="100">
        <v>168</v>
      </c>
      <c r="AA28" s="100">
        <v>170</v>
      </c>
      <c r="AB28" s="100">
        <v>125</v>
      </c>
      <c r="AC28" s="100">
        <v>151</v>
      </c>
      <c r="AD28" s="100">
        <v>161</v>
      </c>
      <c r="AE28" s="100">
        <v>115</v>
      </c>
      <c r="AF28" s="483"/>
      <c r="AG28" s="100"/>
      <c r="AI28" s="101">
        <v>890</v>
      </c>
      <c r="AJ28" s="86">
        <v>20</v>
      </c>
      <c r="AK28" s="101">
        <v>3271</v>
      </c>
      <c r="AL28" s="100">
        <v>20</v>
      </c>
      <c r="AM28" s="102">
        <v>163.55000000000001</v>
      </c>
      <c r="AO28" s="103">
        <v>-563</v>
      </c>
      <c r="AP28" s="103">
        <v>-441</v>
      </c>
      <c r="AR28" s="139">
        <v>205</v>
      </c>
      <c r="AS28" s="139">
        <v>1258</v>
      </c>
    </row>
    <row r="29" spans="1:45" ht="11.45" customHeight="1">
      <c r="B29" s="94" t="s">
        <v>284</v>
      </c>
      <c r="C29" s="86"/>
      <c r="D29" s="95" t="s">
        <v>943</v>
      </c>
      <c r="E29" s="551">
        <v>8</v>
      </c>
      <c r="F29" s="95">
        <v>0</v>
      </c>
      <c r="G29" s="96" t="s">
        <v>803</v>
      </c>
      <c r="I29" s="97" t="s">
        <v>944</v>
      </c>
      <c r="K29" s="375">
        <v>2282</v>
      </c>
      <c r="M29" s="98">
        <v>0</v>
      </c>
      <c r="N29" s="98">
        <v>0</v>
      </c>
      <c r="O29" s="99">
        <v>0</v>
      </c>
      <c r="P29" s="99">
        <v>0</v>
      </c>
      <c r="Q29" s="99">
        <v>0</v>
      </c>
      <c r="R29" s="99">
        <v>0</v>
      </c>
      <c r="S29" s="99">
        <v>0</v>
      </c>
      <c r="T29" s="99">
        <v>0</v>
      </c>
      <c r="U29" s="99" t="s">
        <v>220</v>
      </c>
      <c r="V29" s="99" t="s">
        <v>220</v>
      </c>
      <c r="X29" s="159">
        <v>0</v>
      </c>
      <c r="Z29" s="100">
        <v>199</v>
      </c>
      <c r="AA29" s="100">
        <v>152</v>
      </c>
      <c r="AB29" s="100">
        <v>164</v>
      </c>
      <c r="AC29" s="100">
        <v>161</v>
      </c>
      <c r="AD29" s="100">
        <v>132</v>
      </c>
      <c r="AE29" s="100">
        <v>167</v>
      </c>
      <c r="AF29" s="483"/>
      <c r="AG29" s="100"/>
      <c r="AI29" s="101">
        <v>975</v>
      </c>
      <c r="AJ29" s="86">
        <v>20</v>
      </c>
      <c r="AK29" s="101">
        <v>3257</v>
      </c>
      <c r="AL29" s="100">
        <v>20</v>
      </c>
      <c r="AM29" s="102">
        <v>162.85</v>
      </c>
      <c r="AO29" s="103">
        <v>-577</v>
      </c>
      <c r="AP29" s="103">
        <v>-455</v>
      </c>
      <c r="AR29" s="139">
        <v>199</v>
      </c>
      <c r="AS29" s="139">
        <v>1146</v>
      </c>
    </row>
    <row r="30" spans="1:45" ht="11.45" customHeight="1">
      <c r="B30" s="94" t="s">
        <v>285</v>
      </c>
      <c r="C30" s="86"/>
      <c r="D30" s="95" t="s">
        <v>945</v>
      </c>
      <c r="E30" s="160">
        <v>20</v>
      </c>
      <c r="F30" s="95">
        <v>0</v>
      </c>
      <c r="G30" s="96" t="s">
        <v>909</v>
      </c>
      <c r="I30" s="97" t="s">
        <v>946</v>
      </c>
      <c r="K30" s="375">
        <v>2272</v>
      </c>
      <c r="M30" s="98">
        <v>0</v>
      </c>
      <c r="N30" s="98">
        <v>0</v>
      </c>
      <c r="O30" s="99">
        <v>0</v>
      </c>
      <c r="P30" s="99">
        <v>0</v>
      </c>
      <c r="Q30" s="99">
        <v>0</v>
      </c>
      <c r="R30" s="99">
        <v>0</v>
      </c>
      <c r="S30" s="99">
        <v>0</v>
      </c>
      <c r="T30" s="99">
        <v>0</v>
      </c>
      <c r="U30" s="99" t="s">
        <v>220</v>
      </c>
      <c r="V30" s="99" t="s">
        <v>220</v>
      </c>
      <c r="X30" s="159">
        <v>0</v>
      </c>
      <c r="Z30" s="100">
        <v>146</v>
      </c>
      <c r="AA30" s="100">
        <v>133</v>
      </c>
      <c r="AB30" s="100">
        <v>164</v>
      </c>
      <c r="AC30" s="100">
        <v>187</v>
      </c>
      <c r="AD30" s="100">
        <v>174</v>
      </c>
      <c r="AE30" s="100">
        <v>167</v>
      </c>
      <c r="AF30" s="483"/>
      <c r="AG30" s="100"/>
      <c r="AI30" s="101">
        <v>971</v>
      </c>
      <c r="AJ30" s="86">
        <v>20</v>
      </c>
      <c r="AK30" s="101">
        <v>3243</v>
      </c>
      <c r="AL30" s="100">
        <v>20</v>
      </c>
      <c r="AM30" s="102">
        <v>162.15</v>
      </c>
      <c r="AO30" s="103">
        <v>-591</v>
      </c>
      <c r="AP30" s="103">
        <v>-469</v>
      </c>
      <c r="AR30" s="139">
        <v>203</v>
      </c>
      <c r="AS30" s="139">
        <v>1146</v>
      </c>
    </row>
    <row r="31" spans="1:45" ht="11.45" customHeight="1">
      <c r="B31" s="94" t="s">
        <v>286</v>
      </c>
      <c r="C31" s="86"/>
      <c r="D31" s="95" t="s">
        <v>947</v>
      </c>
      <c r="E31" s="554">
        <v>7</v>
      </c>
      <c r="F31" s="95">
        <v>0</v>
      </c>
      <c r="G31" s="96" t="s">
        <v>803</v>
      </c>
      <c r="I31" s="97" t="s">
        <v>911</v>
      </c>
      <c r="K31" s="375">
        <v>2302</v>
      </c>
      <c r="L31" s="95"/>
      <c r="M31" s="99">
        <v>0</v>
      </c>
      <c r="N31" s="99">
        <v>0</v>
      </c>
      <c r="O31" s="99">
        <v>0</v>
      </c>
      <c r="P31" s="99">
        <v>0</v>
      </c>
      <c r="Q31" s="99">
        <v>0</v>
      </c>
      <c r="R31" s="99">
        <v>0</v>
      </c>
      <c r="S31" s="99">
        <v>0</v>
      </c>
      <c r="T31" s="99">
        <v>0</v>
      </c>
      <c r="U31" s="99" t="s">
        <v>220</v>
      </c>
      <c r="V31" s="99" t="s">
        <v>220</v>
      </c>
      <c r="W31" s="95"/>
      <c r="X31" s="159">
        <v>0</v>
      </c>
      <c r="Y31" s="95"/>
      <c r="Z31" s="100">
        <v>180</v>
      </c>
      <c r="AA31" s="100">
        <v>115</v>
      </c>
      <c r="AB31" s="100">
        <v>139</v>
      </c>
      <c r="AC31" s="100">
        <v>142</v>
      </c>
      <c r="AD31" s="100">
        <v>145</v>
      </c>
      <c r="AE31" s="100">
        <v>173</v>
      </c>
      <c r="AF31" s="483"/>
      <c r="AG31" s="100"/>
      <c r="AH31" s="95"/>
      <c r="AI31" s="101">
        <v>894</v>
      </c>
      <c r="AJ31" s="86">
        <v>20</v>
      </c>
      <c r="AK31" s="101">
        <v>3196</v>
      </c>
      <c r="AL31" s="100">
        <v>20</v>
      </c>
      <c r="AM31" s="102">
        <v>159.80000000000001</v>
      </c>
      <c r="AO31" s="103">
        <v>-638</v>
      </c>
      <c r="AP31" s="103">
        <v>-516</v>
      </c>
      <c r="AR31" s="139">
        <v>198</v>
      </c>
      <c r="AS31" s="139">
        <v>1176</v>
      </c>
    </row>
    <row r="32" spans="1:45" ht="11.45" customHeight="1">
      <c r="B32" s="94" t="s">
        <v>287</v>
      </c>
      <c r="C32" s="86"/>
      <c r="D32" s="95" t="s">
        <v>948</v>
      </c>
      <c r="E32" s="390">
        <v>5</v>
      </c>
      <c r="F32" s="95">
        <v>0</v>
      </c>
      <c r="G32" s="96" t="s">
        <v>902</v>
      </c>
      <c r="I32" s="97" t="s">
        <v>949</v>
      </c>
      <c r="K32" s="375">
        <v>2189</v>
      </c>
      <c r="M32" s="98">
        <v>0</v>
      </c>
      <c r="N32" s="98">
        <v>0</v>
      </c>
      <c r="O32" s="99">
        <v>0</v>
      </c>
      <c r="P32" s="99">
        <v>0</v>
      </c>
      <c r="Q32" s="99">
        <v>0</v>
      </c>
      <c r="R32" s="99">
        <v>0</v>
      </c>
      <c r="S32" s="99">
        <v>0</v>
      </c>
      <c r="T32" s="99">
        <v>0</v>
      </c>
      <c r="U32" s="99" t="s">
        <v>220</v>
      </c>
      <c r="V32" s="99" t="s">
        <v>220</v>
      </c>
      <c r="X32" s="159">
        <v>0</v>
      </c>
      <c r="Z32" s="100">
        <v>152</v>
      </c>
      <c r="AA32" s="100">
        <v>187</v>
      </c>
      <c r="AB32" s="100">
        <v>124</v>
      </c>
      <c r="AC32" s="100">
        <v>190</v>
      </c>
      <c r="AD32" s="100">
        <v>156</v>
      </c>
      <c r="AE32" s="100">
        <v>153</v>
      </c>
      <c r="AF32" s="483"/>
      <c r="AG32" s="100"/>
      <c r="AI32" s="101">
        <v>962</v>
      </c>
      <c r="AJ32" s="86">
        <v>20</v>
      </c>
      <c r="AK32" s="101">
        <v>3151</v>
      </c>
      <c r="AL32" s="100">
        <v>20</v>
      </c>
      <c r="AM32" s="102">
        <v>157.55000000000001</v>
      </c>
      <c r="AO32" s="103">
        <v>-683</v>
      </c>
      <c r="AP32" s="103">
        <v>-561</v>
      </c>
      <c r="AR32" s="139">
        <v>197</v>
      </c>
      <c r="AS32" s="139">
        <v>1114</v>
      </c>
    </row>
    <row r="33" spans="2:95" ht="11.45" customHeight="1">
      <c r="B33" s="94" t="s">
        <v>288</v>
      </c>
      <c r="C33" s="86"/>
      <c r="D33" s="95" t="s">
        <v>950</v>
      </c>
      <c r="E33" s="160">
        <v>31</v>
      </c>
      <c r="F33" s="95">
        <v>0</v>
      </c>
      <c r="G33" s="96" t="s">
        <v>853</v>
      </c>
      <c r="I33" s="97" t="s">
        <v>913</v>
      </c>
      <c r="K33" s="375">
        <v>2212</v>
      </c>
      <c r="M33" s="98">
        <v>0</v>
      </c>
      <c r="N33" s="98">
        <v>0</v>
      </c>
      <c r="O33" s="99">
        <v>0</v>
      </c>
      <c r="P33" s="99">
        <v>0</v>
      </c>
      <c r="Q33" s="99">
        <v>0</v>
      </c>
      <c r="R33" s="99">
        <v>0</v>
      </c>
      <c r="S33" s="99">
        <v>0</v>
      </c>
      <c r="T33" s="99">
        <v>0</v>
      </c>
      <c r="U33" s="99" t="s">
        <v>220</v>
      </c>
      <c r="V33" s="99" t="s">
        <v>220</v>
      </c>
      <c r="X33" s="159">
        <v>0</v>
      </c>
      <c r="Z33" s="100">
        <v>143</v>
      </c>
      <c r="AA33" s="100">
        <v>137</v>
      </c>
      <c r="AB33" s="100">
        <v>132</v>
      </c>
      <c r="AC33" s="100">
        <v>163</v>
      </c>
      <c r="AD33" s="100">
        <v>156</v>
      </c>
      <c r="AE33" s="100">
        <v>166</v>
      </c>
      <c r="AF33" s="483"/>
      <c r="AG33" s="100"/>
      <c r="AI33" s="101">
        <v>897</v>
      </c>
      <c r="AJ33" s="86">
        <v>20</v>
      </c>
      <c r="AK33" s="101">
        <v>3109</v>
      </c>
      <c r="AL33" s="100">
        <v>20</v>
      </c>
      <c r="AM33" s="102">
        <v>155.44999999999999</v>
      </c>
      <c r="AO33" s="103">
        <v>-725</v>
      </c>
      <c r="AP33" s="103">
        <v>-603</v>
      </c>
      <c r="AR33" s="139">
        <v>183</v>
      </c>
      <c r="AS33" s="139">
        <v>1137</v>
      </c>
    </row>
    <row r="34" spans="2:95" ht="11.45" customHeight="1">
      <c r="B34" s="94" t="s">
        <v>289</v>
      </c>
      <c r="C34" s="86"/>
      <c r="D34" s="95" t="s">
        <v>138</v>
      </c>
      <c r="E34" s="554">
        <v>14</v>
      </c>
      <c r="F34" s="95">
        <v>0</v>
      </c>
      <c r="G34" s="96" t="s">
        <v>629</v>
      </c>
      <c r="H34" s="95"/>
      <c r="I34" s="97" t="s">
        <v>951</v>
      </c>
      <c r="J34" s="95"/>
      <c r="K34" s="375">
        <v>2116</v>
      </c>
      <c r="L34" s="95"/>
      <c r="M34" s="99">
        <v>0</v>
      </c>
      <c r="N34" s="99">
        <v>0</v>
      </c>
      <c r="O34" s="99">
        <v>0</v>
      </c>
      <c r="P34" s="99">
        <v>0</v>
      </c>
      <c r="Q34" s="99">
        <v>0</v>
      </c>
      <c r="R34" s="99">
        <v>0</v>
      </c>
      <c r="S34" s="99">
        <v>0</v>
      </c>
      <c r="T34" s="99">
        <v>0</v>
      </c>
      <c r="U34" s="99" t="s">
        <v>220</v>
      </c>
      <c r="V34" s="99" t="s">
        <v>220</v>
      </c>
      <c r="W34" s="95"/>
      <c r="X34" s="159">
        <v>0</v>
      </c>
      <c r="Y34" s="95"/>
      <c r="Z34" s="100">
        <v>166</v>
      </c>
      <c r="AA34" s="100">
        <v>148</v>
      </c>
      <c r="AB34" s="100">
        <v>152</v>
      </c>
      <c r="AC34" s="100">
        <v>159</v>
      </c>
      <c r="AD34" s="100">
        <v>178</v>
      </c>
      <c r="AE34" s="100">
        <v>156</v>
      </c>
      <c r="AF34" s="483"/>
      <c r="AG34" s="100"/>
      <c r="AH34" s="95"/>
      <c r="AI34" s="101">
        <v>959</v>
      </c>
      <c r="AJ34" s="95">
        <v>20</v>
      </c>
      <c r="AK34" s="101">
        <v>3075</v>
      </c>
      <c r="AL34" s="100">
        <v>20</v>
      </c>
      <c r="AM34" s="102">
        <v>153.75</v>
      </c>
      <c r="AO34" s="103">
        <v>-759</v>
      </c>
      <c r="AP34" s="103">
        <v>-637</v>
      </c>
      <c r="AR34" s="139">
        <v>178</v>
      </c>
      <c r="AS34" s="139">
        <v>1073</v>
      </c>
    </row>
    <row r="35" spans="2:95" ht="11.45" customHeight="1">
      <c r="B35" s="94" t="s">
        <v>290</v>
      </c>
      <c r="C35" s="86"/>
      <c r="D35" s="95" t="s">
        <v>633</v>
      </c>
      <c r="E35" s="160">
        <v>22</v>
      </c>
      <c r="F35" s="95">
        <v>0</v>
      </c>
      <c r="G35" s="96" t="s">
        <v>629</v>
      </c>
      <c r="I35" s="97" t="s">
        <v>912</v>
      </c>
      <c r="K35" s="375">
        <v>2130</v>
      </c>
      <c r="M35" s="98">
        <v>0</v>
      </c>
      <c r="N35" s="98">
        <v>0</v>
      </c>
      <c r="O35" s="99">
        <v>0</v>
      </c>
      <c r="P35" s="99">
        <v>0</v>
      </c>
      <c r="Q35" s="99">
        <v>0</v>
      </c>
      <c r="R35" s="99">
        <v>0</v>
      </c>
      <c r="S35" s="99">
        <v>0</v>
      </c>
      <c r="T35" s="99">
        <v>0</v>
      </c>
      <c r="U35" s="99" t="s">
        <v>220</v>
      </c>
      <c r="V35" s="99" t="s">
        <v>220</v>
      </c>
      <c r="X35" s="159">
        <v>0</v>
      </c>
      <c r="Z35" s="100">
        <v>134</v>
      </c>
      <c r="AA35" s="100">
        <v>110</v>
      </c>
      <c r="AB35" s="100">
        <v>197</v>
      </c>
      <c r="AC35" s="100">
        <v>169</v>
      </c>
      <c r="AD35" s="100">
        <v>164</v>
      </c>
      <c r="AE35" s="100">
        <v>154</v>
      </c>
      <c r="AF35" s="483"/>
      <c r="AG35" s="100"/>
      <c r="AI35" s="101">
        <v>928</v>
      </c>
      <c r="AJ35" s="86">
        <v>20</v>
      </c>
      <c r="AK35" s="101">
        <v>3058</v>
      </c>
      <c r="AL35" s="100">
        <v>20</v>
      </c>
      <c r="AM35" s="102">
        <v>152.9</v>
      </c>
      <c r="AO35" s="103">
        <v>-776</v>
      </c>
      <c r="AP35" s="103">
        <v>-654</v>
      </c>
      <c r="AR35" s="139">
        <v>197</v>
      </c>
      <c r="AS35" s="139">
        <v>1123</v>
      </c>
    </row>
    <row r="36" spans="2:95" ht="11.45" customHeight="1">
      <c r="B36" s="94" t="s">
        <v>291</v>
      </c>
      <c r="C36" s="86"/>
      <c r="D36" s="95" t="s">
        <v>386</v>
      </c>
      <c r="E36" s="160">
        <v>41</v>
      </c>
      <c r="F36" s="95">
        <v>0</v>
      </c>
      <c r="G36" s="96" t="s">
        <v>629</v>
      </c>
      <c r="I36" s="97" t="s">
        <v>952</v>
      </c>
      <c r="K36" s="375">
        <v>1965</v>
      </c>
      <c r="M36" s="98">
        <v>0</v>
      </c>
      <c r="N36" s="98">
        <v>0</v>
      </c>
      <c r="O36" s="99">
        <v>0</v>
      </c>
      <c r="P36" s="99">
        <v>0</v>
      </c>
      <c r="Q36" s="99">
        <v>0</v>
      </c>
      <c r="R36" s="99">
        <v>0</v>
      </c>
      <c r="S36" s="99">
        <v>0</v>
      </c>
      <c r="T36" s="99">
        <v>0</v>
      </c>
      <c r="U36" s="99" t="s">
        <v>220</v>
      </c>
      <c r="V36" s="99" t="s">
        <v>220</v>
      </c>
      <c r="X36" s="159">
        <v>0</v>
      </c>
      <c r="Z36" s="100">
        <v>150</v>
      </c>
      <c r="AA36" s="100">
        <v>125</v>
      </c>
      <c r="AB36" s="100">
        <v>112</v>
      </c>
      <c r="AC36" s="100">
        <v>121</v>
      </c>
      <c r="AD36" s="100">
        <v>147</v>
      </c>
      <c r="AE36" s="100">
        <v>149</v>
      </c>
      <c r="AF36" s="483"/>
      <c r="AG36" s="100"/>
      <c r="AI36" s="101">
        <v>804</v>
      </c>
      <c r="AJ36" s="86">
        <v>20</v>
      </c>
      <c r="AK36" s="101">
        <v>2769</v>
      </c>
      <c r="AL36" s="100">
        <v>20</v>
      </c>
      <c r="AM36" s="102">
        <v>138.44999999999999</v>
      </c>
      <c r="AO36" s="103">
        <v>-1065</v>
      </c>
      <c r="AP36" s="103">
        <v>-943</v>
      </c>
      <c r="AR36" s="139">
        <v>170</v>
      </c>
      <c r="AS36" s="139">
        <v>1050</v>
      </c>
    </row>
    <row r="37" spans="2:95" ht="11.45" hidden="1" customHeight="1">
      <c r="B37" s="94" t="s">
        <v>292</v>
      </c>
      <c r="C37" s="86"/>
      <c r="D37" s="95" t="s">
        <v>953</v>
      </c>
      <c r="E37" s="160">
        <v>28</v>
      </c>
      <c r="F37" s="95">
        <v>0</v>
      </c>
      <c r="G37" s="96" t="s">
        <v>629</v>
      </c>
      <c r="I37" s="97" t="s">
        <v>88</v>
      </c>
      <c r="K37" s="375">
        <v>1.4E-2</v>
      </c>
      <c r="M37" s="98">
        <v>0</v>
      </c>
      <c r="N37" s="98">
        <v>0</v>
      </c>
      <c r="O37" s="99">
        <v>0</v>
      </c>
      <c r="P37" s="99">
        <v>0</v>
      </c>
      <c r="Q37" s="99">
        <v>0</v>
      </c>
      <c r="R37" s="99">
        <v>0</v>
      </c>
      <c r="S37" s="99">
        <v>0</v>
      </c>
      <c r="T37" s="99">
        <v>0</v>
      </c>
      <c r="U37" s="99" t="s">
        <v>220</v>
      </c>
      <c r="V37" s="99" t="s">
        <v>220</v>
      </c>
      <c r="X37" s="159">
        <v>0</v>
      </c>
      <c r="Z37" s="100">
        <v>1E-3</v>
      </c>
      <c r="AA37" s="100">
        <v>1E-3</v>
      </c>
      <c r="AB37" s="100">
        <v>1E-3</v>
      </c>
      <c r="AC37" s="100">
        <v>1E-3</v>
      </c>
      <c r="AD37" s="100">
        <v>1E-3</v>
      </c>
      <c r="AE37" s="100">
        <v>1E-3</v>
      </c>
      <c r="AF37" s="483"/>
      <c r="AG37" s="100"/>
      <c r="AI37" s="101">
        <v>6.0000000000000001E-3</v>
      </c>
      <c r="AJ37" s="86">
        <v>20</v>
      </c>
      <c r="AK37" s="101">
        <v>2.0000000000000004E-2</v>
      </c>
      <c r="AL37" s="100">
        <v>20</v>
      </c>
      <c r="AM37" s="102">
        <v>1.0000000000000002E-3</v>
      </c>
      <c r="AO37" s="103">
        <v>-3833.98</v>
      </c>
      <c r="AP37" s="103">
        <v>-3711.98</v>
      </c>
      <c r="AR37" s="139">
        <v>1E-3</v>
      </c>
      <c r="AS37" s="139">
        <v>7.0000000000000001E-3</v>
      </c>
    </row>
    <row r="38" spans="2:95" ht="11.45" hidden="1" customHeight="1">
      <c r="B38" s="94" t="s">
        <v>293</v>
      </c>
      <c r="C38" s="86"/>
      <c r="D38" s="95" t="s">
        <v>954</v>
      </c>
      <c r="E38" s="160">
        <v>29</v>
      </c>
      <c r="F38" s="95">
        <v>0</v>
      </c>
      <c r="G38" s="96" t="s">
        <v>629</v>
      </c>
      <c r="I38" s="97" t="s">
        <v>88</v>
      </c>
      <c r="K38" s="375">
        <v>1.4E-2</v>
      </c>
      <c r="M38" s="98">
        <v>0</v>
      </c>
      <c r="N38" s="98">
        <v>0</v>
      </c>
      <c r="O38" s="99">
        <v>0</v>
      </c>
      <c r="P38" s="99">
        <v>0</v>
      </c>
      <c r="Q38" s="99">
        <v>0</v>
      </c>
      <c r="R38" s="99">
        <v>0</v>
      </c>
      <c r="S38" s="99">
        <v>0</v>
      </c>
      <c r="T38" s="99">
        <v>0</v>
      </c>
      <c r="U38" s="99" t="s">
        <v>220</v>
      </c>
      <c r="V38" s="99" t="s">
        <v>220</v>
      </c>
      <c r="X38" s="159">
        <v>0</v>
      </c>
      <c r="Z38" s="100">
        <v>1E-3</v>
      </c>
      <c r="AA38" s="100">
        <v>1E-3</v>
      </c>
      <c r="AB38" s="100">
        <v>1E-3</v>
      </c>
      <c r="AC38" s="100">
        <v>1E-3</v>
      </c>
      <c r="AD38" s="100">
        <v>1E-3</v>
      </c>
      <c r="AE38" s="100">
        <v>1E-3</v>
      </c>
      <c r="AF38" s="483"/>
      <c r="AG38" s="100"/>
      <c r="AI38" s="101">
        <v>6.0000000000000001E-3</v>
      </c>
      <c r="AJ38" s="86">
        <v>20</v>
      </c>
      <c r="AK38" s="101">
        <v>2.0000000000000004E-2</v>
      </c>
      <c r="AL38" s="100">
        <v>20</v>
      </c>
      <c r="AM38" s="102">
        <v>1.0000000000000002E-3</v>
      </c>
      <c r="AO38" s="103">
        <v>-3833.98</v>
      </c>
      <c r="AP38" s="103">
        <v>-3711.98</v>
      </c>
      <c r="AR38" s="139">
        <v>1E-3</v>
      </c>
      <c r="AS38" s="139">
        <v>7.0000000000000001E-3</v>
      </c>
      <c r="AV38" s="161">
        <v>1</v>
      </c>
      <c r="AW38" s="161">
        <v>1</v>
      </c>
    </row>
    <row r="39" spans="2:95" ht="3" customHeight="1">
      <c r="B39" s="86"/>
      <c r="C39" s="86"/>
    </row>
    <row r="40" spans="2:95" ht="3" hidden="1" customHeight="1"/>
    <row r="41" spans="2:95" ht="3" hidden="1" customHeight="1">
      <c r="C41" s="116"/>
      <c r="D41" s="117"/>
      <c r="E41" s="117"/>
      <c r="F41" s="117"/>
      <c r="G41" s="117"/>
      <c r="H41" s="117"/>
      <c r="I41" s="117"/>
      <c r="J41" s="117"/>
      <c r="K41" s="117"/>
      <c r="L41" s="117"/>
      <c r="M41" s="117"/>
      <c r="N41" s="117"/>
      <c r="O41" s="117"/>
      <c r="P41" s="117"/>
      <c r="Q41" s="117"/>
      <c r="R41" s="117"/>
      <c r="S41" s="117"/>
      <c r="T41" s="117"/>
      <c r="U41" s="117"/>
      <c r="V41" s="117"/>
      <c r="W41" s="117"/>
      <c r="X41" s="117"/>
      <c r="Y41" s="117"/>
      <c r="Z41" s="117"/>
      <c r="AA41" s="117"/>
      <c r="AB41" s="117"/>
      <c r="AC41" s="117"/>
      <c r="AD41" s="117"/>
      <c r="AE41" s="117"/>
      <c r="AF41" s="117"/>
      <c r="AG41" s="117"/>
      <c r="AH41" s="117"/>
      <c r="AI41" s="117"/>
      <c r="AJ41" s="117"/>
      <c r="AK41" s="117"/>
      <c r="AL41" s="117"/>
      <c r="AM41" s="117"/>
      <c r="AN41" s="117"/>
      <c r="AO41" s="118"/>
      <c r="AP41" s="95"/>
    </row>
    <row r="42" spans="2:95" ht="11.85" hidden="1" customHeight="1">
      <c r="C42" s="119"/>
      <c r="D42" s="162" t="s">
        <v>236</v>
      </c>
      <c r="E42" s="162"/>
      <c r="F42" s="95"/>
      <c r="G42" s="95"/>
      <c r="H42" s="95"/>
      <c r="I42" s="95"/>
      <c r="J42" s="95"/>
      <c r="K42" s="95"/>
      <c r="L42" s="95"/>
      <c r="M42" s="95"/>
      <c r="N42" s="95"/>
      <c r="O42" s="95"/>
      <c r="P42" s="95"/>
      <c r="Q42" s="95"/>
      <c r="R42" s="95"/>
      <c r="S42" s="95"/>
      <c r="T42" s="95"/>
      <c r="U42" s="95"/>
      <c r="V42" s="95"/>
      <c r="W42" s="95"/>
      <c r="X42" s="95"/>
      <c r="Y42" s="95"/>
      <c r="Z42" s="95"/>
      <c r="AA42" s="95"/>
      <c r="AB42" s="162" t="s">
        <v>237</v>
      </c>
      <c r="AD42" s="95"/>
      <c r="AE42" s="95"/>
      <c r="AF42" s="95"/>
      <c r="AH42" s="95"/>
      <c r="AI42" s="95"/>
      <c r="AJ42" s="95"/>
      <c r="AK42" s="95"/>
      <c r="AL42" s="95"/>
      <c r="AM42" s="95"/>
      <c r="AN42" s="95"/>
      <c r="AO42" s="121"/>
      <c r="AP42" s="95"/>
    </row>
    <row r="43" spans="2:95" ht="11.85" hidden="1" customHeight="1">
      <c r="C43" s="119"/>
      <c r="D43" s="120" t="s">
        <v>937</v>
      </c>
      <c r="E43" s="120"/>
      <c r="F43" s="95"/>
      <c r="G43" s="182" t="s">
        <v>801</v>
      </c>
      <c r="H43" s="95"/>
      <c r="I43" s="122" t="s">
        <v>905</v>
      </c>
      <c r="J43" s="95"/>
      <c r="K43" s="95"/>
      <c r="L43" s="95"/>
      <c r="M43" s="95"/>
      <c r="N43" s="95"/>
      <c r="O43" s="95"/>
      <c r="P43" s="95"/>
      <c r="Q43" s="95"/>
      <c r="R43" s="95"/>
      <c r="S43" s="95"/>
      <c r="T43" s="95"/>
      <c r="U43" s="95"/>
      <c r="V43" s="95"/>
      <c r="W43" s="95"/>
      <c r="X43" s="95"/>
      <c r="Y43" s="95"/>
      <c r="Z43" s="123">
        <v>254</v>
      </c>
      <c r="AB43" s="120" t="s">
        <v>388</v>
      </c>
      <c r="AD43" s="95"/>
      <c r="AE43" s="123" t="s">
        <v>629</v>
      </c>
      <c r="AF43" s="95"/>
      <c r="AH43" s="95"/>
      <c r="AI43" s="95"/>
      <c r="AJ43" s="95"/>
      <c r="AL43" s="95"/>
      <c r="AM43" s="124" t="s">
        <v>931</v>
      </c>
      <c r="AN43" s="95"/>
      <c r="AO43" s="125">
        <v>1250</v>
      </c>
      <c r="AP43" s="182"/>
    </row>
    <row r="44" spans="2:95" ht="3" hidden="1" customHeight="1">
      <c r="C44" s="126"/>
      <c r="D44" s="127"/>
      <c r="E44" s="127"/>
      <c r="F44" s="127"/>
      <c r="G44" s="127"/>
      <c r="H44" s="127"/>
      <c r="I44" s="127"/>
      <c r="J44" s="127"/>
      <c r="K44" s="127"/>
      <c r="L44" s="127"/>
      <c r="M44" s="127"/>
      <c r="N44" s="127"/>
      <c r="O44" s="127"/>
      <c r="P44" s="127"/>
      <c r="Q44" s="127"/>
      <c r="R44" s="127"/>
      <c r="S44" s="127"/>
      <c r="T44" s="127"/>
      <c r="U44" s="127"/>
      <c r="V44" s="127"/>
      <c r="W44" s="127"/>
      <c r="X44" s="127"/>
      <c r="Y44" s="127"/>
      <c r="Z44" s="127"/>
      <c r="AA44" s="127"/>
      <c r="AB44" s="127"/>
      <c r="AC44" s="127"/>
      <c r="AD44" s="127"/>
      <c r="AE44" s="127"/>
      <c r="AF44" s="127"/>
      <c r="AG44" s="127"/>
      <c r="AH44" s="127"/>
      <c r="AI44" s="127"/>
      <c r="AJ44" s="127"/>
      <c r="AK44" s="127"/>
      <c r="AL44" s="127"/>
      <c r="AM44" s="127"/>
      <c r="AN44" s="127"/>
      <c r="AO44" s="128"/>
      <c r="AP44" s="95"/>
    </row>
    <row r="45" spans="2:95" ht="3" hidden="1" customHeight="1">
      <c r="C45" s="129"/>
      <c r="D45" s="95"/>
      <c r="E45" s="95"/>
      <c r="F45" s="95"/>
      <c r="G45" s="95"/>
      <c r="H45" s="95"/>
      <c r="I45" s="95"/>
      <c r="J45" s="95"/>
      <c r="K45" s="95"/>
      <c r="L45" s="95"/>
      <c r="M45" s="95"/>
      <c r="N45" s="95"/>
      <c r="O45" s="95"/>
      <c r="P45" s="95"/>
      <c r="Q45" s="95"/>
      <c r="R45" s="95"/>
      <c r="S45" s="95"/>
      <c r="T45" s="95"/>
      <c r="U45" s="95"/>
      <c r="V45" s="95"/>
      <c r="W45" s="95"/>
      <c r="X45" s="95"/>
      <c r="Y45" s="95"/>
      <c r="Z45" s="95"/>
      <c r="AA45" s="95"/>
      <c r="AB45" s="95"/>
      <c r="AC45" s="95"/>
      <c r="AD45" s="95"/>
      <c r="AE45" s="95"/>
      <c r="AF45" s="95"/>
      <c r="AG45" s="95"/>
      <c r="AH45" s="95"/>
      <c r="AI45" s="95"/>
      <c r="AJ45" s="95"/>
      <c r="AK45" s="95"/>
      <c r="AL45" s="95"/>
      <c r="AM45" s="95"/>
    </row>
    <row r="46" spans="2:95" s="95" customFormat="1" ht="3" hidden="1" customHeight="1">
      <c r="B46" s="129"/>
      <c r="C46" s="116"/>
      <c r="D46" s="117"/>
      <c r="E46" s="117"/>
      <c r="F46" s="117"/>
      <c r="G46" s="117"/>
      <c r="H46" s="117"/>
      <c r="I46" s="117"/>
      <c r="J46" s="117"/>
      <c r="K46" s="117"/>
      <c r="L46" s="117"/>
      <c r="M46" s="117"/>
      <c r="N46" s="117"/>
      <c r="O46" s="117"/>
      <c r="P46" s="117"/>
      <c r="Q46" s="117"/>
      <c r="R46" s="117"/>
      <c r="S46" s="117"/>
      <c r="T46" s="117"/>
      <c r="U46" s="117"/>
      <c r="V46" s="117"/>
      <c r="W46" s="117"/>
      <c r="X46" s="117"/>
      <c r="Y46" s="117"/>
      <c r="Z46" s="117"/>
      <c r="AA46" s="117"/>
      <c r="AB46" s="117"/>
      <c r="AC46" s="117"/>
      <c r="AD46" s="117"/>
      <c r="AE46" s="117"/>
      <c r="AF46" s="117"/>
      <c r="AG46" s="117"/>
      <c r="AH46" s="117"/>
      <c r="AI46" s="117"/>
      <c r="AJ46" s="117"/>
      <c r="AK46" s="117"/>
      <c r="AL46" s="117"/>
      <c r="AM46" s="117"/>
      <c r="AN46" s="117"/>
      <c r="AO46" s="118"/>
      <c r="AQ46" s="86"/>
      <c r="AR46" s="86"/>
      <c r="AY46" s="197"/>
      <c r="AZ46" s="197"/>
      <c r="BA46" s="197"/>
      <c r="BB46" s="197"/>
      <c r="BC46" s="197"/>
      <c r="BD46" s="197"/>
      <c r="BE46" s="197"/>
      <c r="BF46" s="197"/>
      <c r="BG46" s="197"/>
      <c r="BH46" s="197"/>
      <c r="BI46" s="197"/>
      <c r="BJ46" s="197"/>
      <c r="BK46" s="197"/>
      <c r="BL46" s="197"/>
      <c r="BM46" s="197"/>
      <c r="BN46" s="197"/>
      <c r="BO46" s="197"/>
      <c r="BP46" s="197"/>
      <c r="BQ46" s="197"/>
      <c r="BR46" s="197"/>
      <c r="BS46" s="197"/>
      <c r="BT46" s="197"/>
      <c r="BU46" s="197"/>
      <c r="BV46" s="197"/>
      <c r="BW46" s="197"/>
      <c r="BX46" s="197"/>
      <c r="BY46" s="197"/>
      <c r="BZ46" s="197"/>
      <c r="CA46" s="197"/>
      <c r="CB46" s="197"/>
      <c r="CC46" s="197"/>
      <c r="CD46" s="197"/>
      <c r="CE46" s="197"/>
      <c r="CF46" s="197"/>
      <c r="CG46" s="197"/>
      <c r="CH46" s="197"/>
      <c r="CI46" s="197"/>
      <c r="CJ46" s="197"/>
      <c r="CK46" s="197"/>
      <c r="CL46" s="197"/>
      <c r="CM46" s="197"/>
      <c r="CN46" s="197"/>
      <c r="CO46" s="197"/>
      <c r="CP46" s="197"/>
      <c r="CQ46" s="197"/>
    </row>
    <row r="47" spans="2:95" s="95" customFormat="1" ht="11.85" hidden="1" customHeight="1">
      <c r="B47" s="129"/>
      <c r="C47" s="119"/>
      <c r="D47" s="162" t="s">
        <v>236</v>
      </c>
      <c r="E47" s="162"/>
      <c r="AB47" s="162" t="s">
        <v>237</v>
      </c>
      <c r="AC47" s="86"/>
      <c r="AG47" s="86"/>
      <c r="AO47" s="121"/>
      <c r="AQ47" s="86"/>
      <c r="AR47" s="86"/>
      <c r="AV47" s="201" t="s">
        <v>238</v>
      </c>
      <c r="AW47" s="201" t="s">
        <v>239</v>
      </c>
      <c r="AY47" s="197"/>
      <c r="AZ47" s="197"/>
      <c r="BA47" s="197"/>
      <c r="BB47" s="197"/>
      <c r="BC47" s="197"/>
      <c r="BD47" s="197"/>
      <c r="BE47" s="197"/>
      <c r="BF47" s="197"/>
      <c r="BG47" s="197"/>
      <c r="BH47" s="197"/>
      <c r="BI47" s="197"/>
      <c r="BJ47" s="197"/>
      <c r="BK47" s="197"/>
      <c r="BL47" s="197"/>
      <c r="BM47" s="197"/>
      <c r="BN47" s="197"/>
      <c r="BO47" s="197"/>
      <c r="BP47" s="197"/>
      <c r="BQ47" s="197"/>
      <c r="BR47" s="197"/>
      <c r="BS47" s="197"/>
      <c r="BT47" s="197"/>
      <c r="BU47" s="197"/>
      <c r="BV47" s="197"/>
      <c r="BW47" s="197"/>
      <c r="BX47" s="197"/>
      <c r="BY47" s="197"/>
      <c r="BZ47" s="197"/>
      <c r="CA47" s="197"/>
      <c r="CB47" s="197"/>
      <c r="CC47" s="197"/>
      <c r="CD47" s="197"/>
      <c r="CE47" s="197"/>
      <c r="CF47" s="197"/>
      <c r="CG47" s="197"/>
      <c r="CH47" s="197"/>
      <c r="CI47" s="197"/>
      <c r="CJ47" s="197"/>
      <c r="CK47" s="197"/>
      <c r="CL47" s="197"/>
      <c r="CM47" s="197"/>
      <c r="CN47" s="197"/>
      <c r="CO47" s="197"/>
      <c r="CP47" s="197"/>
      <c r="CQ47" s="197"/>
    </row>
    <row r="48" spans="2:95" s="95" customFormat="1" ht="11.85" hidden="1" customHeight="1">
      <c r="B48" s="129"/>
      <c r="C48" s="119"/>
      <c r="D48" s="120" t="s">
        <v>937</v>
      </c>
      <c r="E48" s="120"/>
      <c r="G48" s="182" t="s">
        <v>801</v>
      </c>
      <c r="I48" s="122" t="s">
        <v>905</v>
      </c>
      <c r="Z48" s="123">
        <v>254</v>
      </c>
      <c r="AB48" s="120" t="s">
        <v>149</v>
      </c>
      <c r="AC48" s="86"/>
      <c r="AE48" s="123" t="s">
        <v>629</v>
      </c>
      <c r="AG48" s="86"/>
      <c r="AK48" s="86"/>
      <c r="AM48" s="124" t="s">
        <v>932</v>
      </c>
      <c r="AO48" s="125">
        <v>1419</v>
      </c>
      <c r="AP48" s="182"/>
      <c r="AQ48" s="86"/>
      <c r="AR48" s="86"/>
      <c r="AV48" s="562" t="s">
        <v>240</v>
      </c>
      <c r="AW48" s="562" t="s">
        <v>240</v>
      </c>
      <c r="AY48" s="197"/>
      <c r="AZ48" s="197"/>
      <c r="BA48" s="197"/>
      <c r="BB48" s="197"/>
      <c r="BC48" s="197"/>
      <c r="BD48" s="197"/>
      <c r="BE48" s="197"/>
      <c r="BF48" s="197"/>
      <c r="BG48" s="197"/>
      <c r="BH48" s="197"/>
      <c r="BI48" s="197"/>
      <c r="BJ48" s="197"/>
      <c r="BK48" s="197"/>
      <c r="BL48" s="197"/>
      <c r="BM48" s="197"/>
      <c r="BN48" s="197"/>
      <c r="BO48" s="197"/>
      <c r="BP48" s="197"/>
      <c r="BQ48" s="197"/>
      <c r="BR48" s="197"/>
      <c r="BS48" s="197"/>
      <c r="BT48" s="197"/>
      <c r="BU48" s="197"/>
      <c r="BV48" s="197"/>
      <c r="BW48" s="197"/>
      <c r="BX48" s="197"/>
      <c r="BY48" s="197"/>
      <c r="BZ48" s="197"/>
      <c r="CA48" s="197"/>
      <c r="CB48" s="197"/>
      <c r="CC48" s="197"/>
      <c r="CD48" s="197"/>
      <c r="CE48" s="197"/>
      <c r="CF48" s="197"/>
      <c r="CG48" s="197"/>
      <c r="CH48" s="197"/>
      <c r="CI48" s="197"/>
      <c r="CJ48" s="197"/>
      <c r="CK48" s="197"/>
      <c r="CL48" s="197"/>
      <c r="CM48" s="197"/>
      <c r="CN48" s="197"/>
      <c r="CO48" s="197"/>
      <c r="CP48" s="197"/>
      <c r="CQ48" s="197"/>
    </row>
    <row r="49" spans="2:95" s="95" customFormat="1" ht="3" hidden="1" customHeight="1">
      <c r="B49" s="129"/>
      <c r="C49" s="126"/>
      <c r="D49" s="127"/>
      <c r="E49" s="127"/>
      <c r="F49" s="127"/>
      <c r="G49" s="127"/>
      <c r="H49" s="127"/>
      <c r="I49" s="127"/>
      <c r="J49" s="127"/>
      <c r="K49" s="127"/>
      <c r="L49" s="127"/>
      <c r="M49" s="127"/>
      <c r="N49" s="127"/>
      <c r="O49" s="127"/>
      <c r="P49" s="127"/>
      <c r="Q49" s="127"/>
      <c r="R49" s="127"/>
      <c r="S49" s="127"/>
      <c r="T49" s="127"/>
      <c r="U49" s="127"/>
      <c r="V49" s="127"/>
      <c r="W49" s="127"/>
      <c r="X49" s="127"/>
      <c r="Y49" s="127"/>
      <c r="Z49" s="127"/>
      <c r="AA49" s="127"/>
      <c r="AB49" s="127"/>
      <c r="AC49" s="127"/>
      <c r="AD49" s="127"/>
      <c r="AE49" s="127"/>
      <c r="AF49" s="127"/>
      <c r="AG49" s="127"/>
      <c r="AH49" s="127"/>
      <c r="AI49" s="127"/>
      <c r="AJ49" s="127"/>
      <c r="AK49" s="127"/>
      <c r="AL49" s="127"/>
      <c r="AM49" s="127"/>
      <c r="AN49" s="127"/>
      <c r="AO49" s="128"/>
      <c r="AQ49" s="86"/>
      <c r="AR49" s="86"/>
      <c r="AY49" s="197"/>
      <c r="AZ49" s="197"/>
      <c r="BA49" s="197"/>
      <c r="BB49" s="197"/>
      <c r="BC49" s="197"/>
      <c r="BD49" s="197"/>
      <c r="BE49" s="197"/>
      <c r="BF49" s="197"/>
      <c r="BG49" s="197"/>
      <c r="BH49" s="197"/>
      <c r="BI49" s="197"/>
      <c r="BJ49" s="197"/>
      <c r="BK49" s="197"/>
      <c r="BL49" s="197"/>
      <c r="BM49" s="197"/>
      <c r="BN49" s="197"/>
      <c r="BO49" s="197"/>
      <c r="BP49" s="197"/>
      <c r="BQ49" s="197"/>
      <c r="BR49" s="197"/>
      <c r="BS49" s="197"/>
      <c r="BT49" s="197"/>
      <c r="BU49" s="197"/>
      <c r="BV49" s="197"/>
      <c r="BW49" s="197"/>
      <c r="BX49" s="197"/>
      <c r="BY49" s="197"/>
      <c r="BZ49" s="197"/>
      <c r="CA49" s="197"/>
      <c r="CB49" s="197"/>
      <c r="CC49" s="197"/>
      <c r="CD49" s="197"/>
      <c r="CE49" s="197"/>
      <c r="CF49" s="197"/>
      <c r="CG49" s="197"/>
      <c r="CH49" s="197"/>
      <c r="CI49" s="197"/>
      <c r="CJ49" s="197"/>
      <c r="CK49" s="197"/>
      <c r="CL49" s="197"/>
      <c r="CM49" s="197"/>
      <c r="CN49" s="197"/>
      <c r="CO49" s="197"/>
      <c r="CP49" s="197"/>
      <c r="CQ49" s="197"/>
    </row>
    <row r="50" spans="2:95" s="130" customFormat="1" ht="3" hidden="1" customHeight="1">
      <c r="B50" s="563"/>
      <c r="C50" s="564"/>
      <c r="D50" s="131"/>
      <c r="E50" s="131"/>
      <c r="F50" s="131"/>
      <c r="G50" s="131"/>
      <c r="H50" s="131"/>
      <c r="I50" s="131"/>
      <c r="J50" s="131"/>
      <c r="K50" s="131"/>
      <c r="L50" s="131"/>
      <c r="M50" s="131"/>
      <c r="N50" s="131"/>
      <c r="O50" s="131"/>
      <c r="P50" s="131"/>
      <c r="Q50" s="131"/>
      <c r="R50" s="131"/>
      <c r="S50" s="131"/>
      <c r="T50" s="131"/>
      <c r="U50" s="131"/>
      <c r="V50" s="131"/>
      <c r="W50" s="131"/>
      <c r="X50" s="131"/>
      <c r="Y50" s="131"/>
      <c r="Z50" s="131"/>
      <c r="AA50" s="131"/>
      <c r="AB50" s="131"/>
      <c r="AC50" s="131"/>
      <c r="AD50" s="131"/>
      <c r="AE50" s="131"/>
      <c r="AF50" s="131"/>
      <c r="AG50" s="131"/>
      <c r="AH50" s="131"/>
      <c r="AI50" s="131"/>
      <c r="AJ50" s="131"/>
      <c r="AK50" s="131"/>
      <c r="AL50" s="131"/>
      <c r="AQ50" s="86"/>
      <c r="AR50" s="86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</row>
    <row r="51" spans="2:95" s="130" customFormat="1" ht="3" hidden="1" customHeight="1">
      <c r="B51" s="563"/>
      <c r="C51" s="565"/>
      <c r="D51" s="566"/>
      <c r="E51" s="566"/>
      <c r="F51" s="566"/>
      <c r="G51" s="566"/>
      <c r="H51" s="566"/>
      <c r="I51" s="566"/>
      <c r="J51" s="566"/>
      <c r="K51" s="566"/>
      <c r="L51" s="566"/>
      <c r="M51" s="566"/>
      <c r="N51" s="566"/>
      <c r="O51" s="566"/>
      <c r="P51" s="566"/>
      <c r="Q51" s="566"/>
      <c r="R51" s="566"/>
      <c r="S51" s="566"/>
      <c r="T51" s="566"/>
      <c r="U51" s="566"/>
      <c r="V51" s="566"/>
      <c r="W51" s="566"/>
      <c r="X51" s="566"/>
      <c r="Y51" s="566"/>
      <c r="Z51" s="566"/>
      <c r="AA51" s="566"/>
      <c r="AB51" s="566"/>
      <c r="AC51" s="566"/>
      <c r="AD51" s="566"/>
      <c r="AE51" s="566"/>
      <c r="AF51" s="566"/>
      <c r="AG51" s="566"/>
      <c r="AH51" s="566"/>
      <c r="AI51" s="566"/>
      <c r="AJ51" s="566"/>
      <c r="AK51" s="566"/>
      <c r="AL51" s="566"/>
      <c r="AM51" s="566"/>
      <c r="AN51" s="566"/>
      <c r="AO51" s="567"/>
      <c r="AP51" s="131"/>
      <c r="AQ51" s="86"/>
      <c r="AR51" s="86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</row>
    <row r="52" spans="2:95" s="130" customFormat="1" ht="11.85" hidden="1" customHeight="1">
      <c r="B52" s="563"/>
      <c r="C52" s="568"/>
      <c r="D52" s="171" t="s">
        <v>241</v>
      </c>
      <c r="E52" s="171"/>
      <c r="F52" s="131"/>
      <c r="G52" s="131"/>
      <c r="H52" s="131"/>
      <c r="I52" s="131"/>
      <c r="J52" s="131"/>
      <c r="K52" s="131"/>
      <c r="L52" s="131"/>
      <c r="M52" s="131"/>
      <c r="N52" s="131"/>
      <c r="O52" s="131"/>
      <c r="P52" s="131"/>
      <c r="Q52" s="131"/>
      <c r="R52" s="131"/>
      <c r="S52" s="131"/>
      <c r="T52" s="131"/>
      <c r="U52" s="131"/>
      <c r="V52" s="131"/>
      <c r="W52" s="131"/>
      <c r="X52" s="131"/>
      <c r="Y52" s="131"/>
      <c r="Z52" s="131"/>
      <c r="AA52" s="131"/>
      <c r="AB52" s="171" t="s">
        <v>242</v>
      </c>
      <c r="AC52" s="171"/>
      <c r="AD52" s="171"/>
      <c r="AE52" s="171"/>
      <c r="AF52" s="131"/>
      <c r="AG52" s="131"/>
      <c r="AH52" s="131"/>
      <c r="AI52" s="131"/>
      <c r="AJ52" s="131"/>
      <c r="AK52" s="131"/>
      <c r="AL52" s="131"/>
      <c r="AM52" s="131"/>
      <c r="AN52" s="131"/>
      <c r="AO52" s="133"/>
      <c r="AP52" s="131"/>
      <c r="AQ52" s="86"/>
      <c r="AR52" s="86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</row>
    <row r="53" spans="2:95" s="130" customFormat="1" ht="11.85" hidden="1" customHeight="1">
      <c r="B53" s="563"/>
      <c r="C53" s="568"/>
      <c r="D53" s="132" t="s">
        <v>628</v>
      </c>
      <c r="E53" s="132"/>
      <c r="F53" s="131"/>
      <c r="G53" s="131"/>
      <c r="H53" s="131"/>
      <c r="I53" s="131"/>
      <c r="J53" s="131"/>
      <c r="K53" s="131"/>
      <c r="L53" s="131"/>
      <c r="M53" s="131"/>
      <c r="N53" s="131"/>
      <c r="O53" s="131"/>
      <c r="P53" s="131"/>
      <c r="Q53" s="131"/>
      <c r="R53" s="131"/>
      <c r="S53" s="131"/>
      <c r="T53" s="131"/>
      <c r="U53" s="131"/>
      <c r="V53" s="131"/>
      <c r="W53" s="131"/>
      <c r="X53" s="564"/>
      <c r="Y53" s="131"/>
      <c r="Z53" s="134">
        <v>231</v>
      </c>
      <c r="AA53" s="131"/>
      <c r="AB53" s="132" t="s">
        <v>388</v>
      </c>
      <c r="AC53" s="171"/>
      <c r="AD53" s="171"/>
      <c r="AE53" s="171"/>
      <c r="AF53" s="131"/>
      <c r="AG53" s="131"/>
      <c r="AH53" s="131"/>
      <c r="AI53" s="131"/>
      <c r="AJ53" s="131"/>
      <c r="AK53" s="134"/>
      <c r="AL53" s="131"/>
      <c r="AM53" s="131"/>
      <c r="AN53" s="131"/>
      <c r="AO53" s="135">
        <v>245</v>
      </c>
      <c r="AP53" s="134"/>
      <c r="AQ53" s="86"/>
      <c r="AR53" s="86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</row>
    <row r="54" spans="2:95" s="130" customFormat="1" ht="3" hidden="1" customHeight="1">
      <c r="B54" s="563"/>
      <c r="C54" s="568"/>
      <c r="D54" s="131"/>
      <c r="E54" s="131"/>
      <c r="F54" s="131"/>
      <c r="G54" s="131"/>
      <c r="H54" s="131"/>
      <c r="I54" s="131"/>
      <c r="J54" s="131"/>
      <c r="K54" s="131"/>
      <c r="L54" s="131"/>
      <c r="M54" s="131"/>
      <c r="N54" s="131"/>
      <c r="O54" s="131"/>
      <c r="P54" s="131"/>
      <c r="Q54" s="131"/>
      <c r="R54" s="131"/>
      <c r="S54" s="131"/>
      <c r="T54" s="131"/>
      <c r="U54" s="131"/>
      <c r="V54" s="131"/>
      <c r="W54" s="131"/>
      <c r="X54" s="564"/>
      <c r="Y54" s="131"/>
      <c r="Z54" s="131"/>
      <c r="AA54" s="131"/>
      <c r="AB54" s="171"/>
      <c r="AC54" s="171"/>
      <c r="AD54" s="171"/>
      <c r="AE54" s="171"/>
      <c r="AF54" s="131"/>
      <c r="AG54" s="171"/>
      <c r="AH54" s="171"/>
      <c r="AI54" s="171"/>
      <c r="AJ54" s="171"/>
      <c r="AK54" s="171"/>
      <c r="AL54" s="131"/>
      <c r="AM54" s="131"/>
      <c r="AN54" s="131"/>
      <c r="AO54" s="173"/>
      <c r="AP54" s="171"/>
      <c r="AQ54" s="86"/>
      <c r="AR54" s="86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</row>
    <row r="55" spans="2:95" s="130" customFormat="1" ht="11.85" hidden="1" customHeight="1">
      <c r="B55" s="563"/>
      <c r="C55" s="568"/>
      <c r="D55" s="171" t="s">
        <v>243</v>
      </c>
      <c r="E55" s="171"/>
      <c r="F55" s="131"/>
      <c r="G55" s="131"/>
      <c r="H55" s="131"/>
      <c r="I55" s="131"/>
      <c r="J55" s="131"/>
      <c r="K55" s="131"/>
      <c r="L55" s="131"/>
      <c r="M55" s="131"/>
      <c r="N55" s="131"/>
      <c r="O55" s="131"/>
      <c r="P55" s="131"/>
      <c r="Q55" s="131"/>
      <c r="R55" s="131"/>
      <c r="S55" s="131"/>
      <c r="T55" s="131"/>
      <c r="U55" s="131"/>
      <c r="V55" s="131"/>
      <c r="W55" s="131"/>
      <c r="X55" s="564"/>
      <c r="Y55" s="131"/>
      <c r="Z55" s="131"/>
      <c r="AA55" s="131"/>
      <c r="AB55" s="171" t="s">
        <v>244</v>
      </c>
      <c r="AC55" s="132"/>
      <c r="AD55" s="132"/>
      <c r="AE55" s="132"/>
      <c r="AF55" s="131"/>
      <c r="AG55" s="131"/>
      <c r="AH55" s="131"/>
      <c r="AI55" s="131"/>
      <c r="AJ55" s="131"/>
      <c r="AK55" s="136"/>
      <c r="AL55" s="131"/>
      <c r="AM55" s="131"/>
      <c r="AN55" s="131"/>
      <c r="AO55" s="133"/>
      <c r="AP55" s="131"/>
      <c r="AQ55" s="86"/>
      <c r="AR55" s="86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</row>
    <row r="56" spans="2:95" s="130" customFormat="1" ht="11.85" hidden="1" customHeight="1">
      <c r="B56" s="563"/>
      <c r="C56" s="568"/>
      <c r="D56" s="132" t="s">
        <v>937</v>
      </c>
      <c r="E56" s="132"/>
      <c r="F56" s="131"/>
      <c r="G56" s="131"/>
      <c r="H56" s="131"/>
      <c r="I56" s="131"/>
      <c r="J56" s="131"/>
      <c r="K56" s="131"/>
      <c r="L56" s="131"/>
      <c r="M56" s="131"/>
      <c r="N56" s="131"/>
      <c r="O56" s="131"/>
      <c r="P56" s="131"/>
      <c r="Q56" s="131"/>
      <c r="R56" s="131"/>
      <c r="S56" s="131"/>
      <c r="T56" s="131"/>
      <c r="U56" s="131"/>
      <c r="V56" s="131"/>
      <c r="W56" s="131"/>
      <c r="X56" s="564"/>
      <c r="Y56" s="131"/>
      <c r="Z56" s="134">
        <v>254</v>
      </c>
      <c r="AA56" s="131"/>
      <c r="AB56" s="132" t="s">
        <v>147</v>
      </c>
      <c r="AC56" s="171"/>
      <c r="AD56" s="171"/>
      <c r="AE56" s="171"/>
      <c r="AF56" s="131"/>
      <c r="AG56" s="131"/>
      <c r="AH56" s="131"/>
      <c r="AI56" s="131"/>
      <c r="AJ56" s="131"/>
      <c r="AK56" s="134"/>
      <c r="AL56" s="131"/>
      <c r="AM56" s="131"/>
      <c r="AN56" s="131"/>
      <c r="AO56" s="135">
        <v>236</v>
      </c>
      <c r="AP56" s="134"/>
      <c r="AQ56" s="86"/>
      <c r="AR56" s="86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</row>
    <row r="57" spans="2:95" s="130" customFormat="1" ht="3" hidden="1" customHeight="1">
      <c r="B57" s="563"/>
      <c r="C57" s="568"/>
      <c r="D57" s="131"/>
      <c r="E57" s="131"/>
      <c r="F57" s="131"/>
      <c r="G57" s="131"/>
      <c r="H57" s="131"/>
      <c r="I57" s="131"/>
      <c r="J57" s="131"/>
      <c r="K57" s="131"/>
      <c r="L57" s="131"/>
      <c r="M57" s="131"/>
      <c r="N57" s="131"/>
      <c r="O57" s="131"/>
      <c r="P57" s="131"/>
      <c r="Q57" s="131"/>
      <c r="R57" s="131"/>
      <c r="S57" s="131"/>
      <c r="T57" s="131"/>
      <c r="U57" s="131"/>
      <c r="V57" s="131"/>
      <c r="W57" s="131"/>
      <c r="X57" s="564"/>
      <c r="Y57" s="131"/>
      <c r="Z57" s="131"/>
      <c r="AA57" s="131"/>
      <c r="AB57" s="131"/>
      <c r="AC57" s="131"/>
      <c r="AD57" s="131"/>
      <c r="AE57" s="131"/>
      <c r="AF57" s="131"/>
      <c r="AG57" s="131"/>
      <c r="AH57" s="131"/>
      <c r="AI57" s="131"/>
      <c r="AJ57" s="131"/>
      <c r="AK57" s="131"/>
      <c r="AL57" s="131"/>
      <c r="AM57" s="131"/>
      <c r="AN57" s="131"/>
      <c r="AO57" s="133"/>
      <c r="AP57" s="131"/>
      <c r="AQ57" s="86"/>
      <c r="AR57" s="86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</row>
    <row r="58" spans="2:95" s="130" customFormat="1" ht="11.85" hidden="1" customHeight="1">
      <c r="B58" s="563"/>
      <c r="C58" s="568"/>
      <c r="D58" s="171" t="s">
        <v>245</v>
      </c>
      <c r="E58" s="171"/>
      <c r="F58" s="131"/>
      <c r="G58" s="131"/>
      <c r="H58" s="131"/>
      <c r="I58" s="131"/>
      <c r="J58" s="131"/>
      <c r="K58" s="131"/>
      <c r="L58" s="131"/>
      <c r="M58" s="131"/>
      <c r="N58" s="131"/>
      <c r="O58" s="131"/>
      <c r="P58" s="131"/>
      <c r="Q58" s="131"/>
      <c r="R58" s="131"/>
      <c r="S58" s="131"/>
      <c r="T58" s="131"/>
      <c r="U58" s="134"/>
      <c r="V58" s="134"/>
      <c r="W58" s="134"/>
      <c r="X58" s="564"/>
      <c r="Y58" s="131"/>
      <c r="Z58" s="131"/>
      <c r="AA58" s="131"/>
      <c r="AB58" s="171" t="s">
        <v>246</v>
      </c>
      <c r="AC58" s="132"/>
      <c r="AD58" s="132"/>
      <c r="AE58" s="132"/>
      <c r="AF58" s="131"/>
      <c r="AG58" s="131"/>
      <c r="AH58" s="131"/>
      <c r="AI58" s="131"/>
      <c r="AJ58" s="131"/>
      <c r="AK58" s="136"/>
      <c r="AL58" s="131"/>
      <c r="AM58" s="131"/>
      <c r="AN58" s="131"/>
      <c r="AO58" s="133"/>
      <c r="AP58" s="131"/>
      <c r="AQ58" s="86"/>
      <c r="AR58" s="86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</row>
    <row r="59" spans="2:95" s="130" customFormat="1" ht="11.85" hidden="1" customHeight="1">
      <c r="B59" s="563"/>
      <c r="C59" s="568"/>
      <c r="D59" s="132" t="s">
        <v>368</v>
      </c>
      <c r="E59" s="132"/>
      <c r="F59" s="131"/>
      <c r="G59" s="131"/>
      <c r="H59" s="131"/>
      <c r="I59" s="131"/>
      <c r="J59" s="131"/>
      <c r="K59" s="131"/>
      <c r="L59" s="131"/>
      <c r="M59" s="131"/>
      <c r="N59" s="131"/>
      <c r="O59" s="131"/>
      <c r="P59" s="131"/>
      <c r="Q59" s="131"/>
      <c r="R59" s="131"/>
      <c r="S59" s="131"/>
      <c r="T59" s="131"/>
      <c r="U59" s="131"/>
      <c r="V59" s="131"/>
      <c r="W59" s="131"/>
      <c r="X59" s="564"/>
      <c r="Y59" s="131"/>
      <c r="Z59" s="134">
        <v>225</v>
      </c>
      <c r="AA59" s="131"/>
      <c r="AB59" s="132" t="s">
        <v>928</v>
      </c>
      <c r="AC59" s="171"/>
      <c r="AD59" s="171"/>
      <c r="AE59" s="171"/>
      <c r="AF59" s="131"/>
      <c r="AG59" s="131"/>
      <c r="AH59" s="131"/>
      <c r="AI59" s="131"/>
      <c r="AJ59" s="131"/>
      <c r="AK59" s="134"/>
      <c r="AL59" s="131"/>
      <c r="AM59" s="131"/>
      <c r="AN59" s="131"/>
      <c r="AO59" s="135">
        <v>211</v>
      </c>
      <c r="AP59" s="134"/>
      <c r="AQ59" s="86"/>
      <c r="AR59" s="86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</row>
    <row r="60" spans="2:95" s="130" customFormat="1" ht="3" hidden="1" customHeight="1" thickBot="1">
      <c r="B60" s="563"/>
      <c r="C60" s="569"/>
      <c r="D60" s="137"/>
      <c r="E60" s="137"/>
      <c r="F60" s="137"/>
      <c r="G60" s="137"/>
      <c r="H60" s="137"/>
      <c r="I60" s="137"/>
      <c r="J60" s="137"/>
      <c r="K60" s="137"/>
      <c r="L60" s="137"/>
      <c r="M60" s="137"/>
      <c r="N60" s="137"/>
      <c r="O60" s="137"/>
      <c r="P60" s="137"/>
      <c r="Q60" s="137"/>
      <c r="R60" s="137"/>
      <c r="S60" s="137"/>
      <c r="T60" s="137"/>
      <c r="U60" s="137"/>
      <c r="V60" s="137"/>
      <c r="W60" s="137"/>
      <c r="X60" s="137"/>
      <c r="Y60" s="137"/>
      <c r="Z60" s="137"/>
      <c r="AA60" s="137"/>
      <c r="AB60" s="137"/>
      <c r="AC60" s="137"/>
      <c r="AD60" s="137"/>
      <c r="AE60" s="137"/>
      <c r="AF60" s="137"/>
      <c r="AG60" s="137"/>
      <c r="AH60" s="137"/>
      <c r="AI60" s="137"/>
      <c r="AJ60" s="137"/>
      <c r="AK60" s="137"/>
      <c r="AL60" s="137"/>
      <c r="AM60" s="137"/>
      <c r="AN60" s="137"/>
      <c r="AO60" s="138"/>
      <c r="AP60" s="131"/>
      <c r="AQ60" s="86"/>
      <c r="AR60" s="86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</row>
    <row r="61" spans="2:95" s="130" customFormat="1" ht="3" hidden="1" customHeight="1">
      <c r="AQ61" s="86"/>
      <c r="AR61" s="86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</row>
    <row r="62" spans="2:95" s="130" customFormat="1" ht="11.85" hidden="1" customHeight="1" thickBot="1">
      <c r="AQ62" s="86"/>
      <c r="AR62" s="86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</row>
    <row r="63" spans="2:95" s="130" customFormat="1" ht="11.85" hidden="1" customHeight="1">
      <c r="AQ63" s="86"/>
      <c r="AR63" s="86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</row>
    <row r="64" spans="2:95" s="130" customFormat="1" ht="11.85" hidden="1" customHeight="1">
      <c r="AQ64" s="86"/>
      <c r="AR64" s="86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</row>
    <row r="65" spans="2:45" ht="12.75" hidden="1" customHeight="1">
      <c r="D65" s="130"/>
      <c r="E65" s="178"/>
      <c r="F65" s="178"/>
      <c r="G65" s="178"/>
      <c r="H65" s="178"/>
      <c r="I65" s="178"/>
      <c r="J65" s="178"/>
      <c r="K65" s="178"/>
      <c r="L65" s="178"/>
      <c r="M65" s="178"/>
      <c r="N65" s="178"/>
      <c r="O65" s="178"/>
      <c r="P65" s="178"/>
      <c r="Q65" s="178"/>
      <c r="R65" s="178"/>
      <c r="S65" s="178"/>
      <c r="T65" s="178"/>
      <c r="U65" s="178"/>
      <c r="V65" s="178"/>
      <c r="W65" s="178"/>
      <c r="X65" s="178"/>
      <c r="Y65" s="178"/>
      <c r="Z65" s="178"/>
      <c r="AA65" s="178"/>
      <c r="AB65" s="178"/>
      <c r="AC65" s="178"/>
      <c r="AD65" s="178"/>
      <c r="AE65" s="178"/>
      <c r="AF65" s="178"/>
      <c r="AG65" s="178"/>
      <c r="AH65" s="178"/>
      <c r="AI65" s="178"/>
      <c r="AJ65" s="178"/>
      <c r="AK65" s="178"/>
      <c r="AL65" s="178"/>
      <c r="AM65" s="178"/>
    </row>
    <row r="66" spans="2:45" ht="12.75" hidden="1" customHeight="1" thickBot="1">
      <c r="D66" s="178" t="s">
        <v>294</v>
      </c>
      <c r="E66" s="178"/>
      <c r="F66" s="178"/>
      <c r="G66" s="178"/>
      <c r="H66" s="178"/>
      <c r="I66" s="178"/>
      <c r="J66" s="178"/>
      <c r="K66" s="178"/>
      <c r="L66" s="178"/>
      <c r="M66" s="178"/>
      <c r="N66" s="178"/>
      <c r="O66" s="178"/>
      <c r="P66" s="178"/>
      <c r="Q66" s="178"/>
      <c r="R66" s="178"/>
      <c r="S66" s="178"/>
      <c r="T66" s="178"/>
      <c r="U66" s="178"/>
      <c r="V66" s="178"/>
      <c r="W66" s="178"/>
      <c r="X66" s="178"/>
      <c r="Y66" s="178"/>
      <c r="Z66" s="178"/>
      <c r="AA66" s="178"/>
      <c r="AB66" s="178"/>
      <c r="AC66" s="178"/>
      <c r="AD66" s="178"/>
      <c r="AE66" s="178"/>
      <c r="AF66" s="178"/>
      <c r="AG66" s="178"/>
      <c r="AH66" s="178"/>
      <c r="AI66" s="178"/>
      <c r="AJ66" s="178"/>
      <c r="AK66" s="178"/>
      <c r="AL66" s="178"/>
      <c r="AM66" s="178"/>
    </row>
    <row r="67" spans="2:45" ht="12.75" hidden="1" customHeight="1">
      <c r="D67" s="178" t="s">
        <v>247</v>
      </c>
      <c r="E67" s="178"/>
      <c r="F67" s="178"/>
      <c r="G67" s="178"/>
      <c r="H67" s="178"/>
      <c r="I67" s="178"/>
      <c r="J67" s="178"/>
      <c r="K67" s="178"/>
      <c r="L67" s="178"/>
      <c r="M67" s="178"/>
      <c r="N67" s="178"/>
      <c r="O67" s="178"/>
      <c r="P67" s="178"/>
      <c r="Q67" s="178"/>
      <c r="R67" s="178"/>
      <c r="S67" s="178"/>
      <c r="T67" s="178"/>
      <c r="U67" s="178"/>
      <c r="V67" s="178"/>
      <c r="W67" s="178"/>
      <c r="X67" s="178"/>
      <c r="Y67" s="178"/>
      <c r="Z67" s="178"/>
      <c r="AA67" s="178"/>
      <c r="AB67" s="178"/>
      <c r="AC67" s="178"/>
      <c r="AD67" s="178"/>
      <c r="AE67" s="178"/>
      <c r="AF67" s="178"/>
      <c r="AG67" s="178"/>
      <c r="AH67" s="178"/>
      <c r="AI67" s="178"/>
      <c r="AJ67" s="178"/>
      <c r="AK67" s="178"/>
      <c r="AL67" s="178"/>
      <c r="AM67" s="178"/>
    </row>
    <row r="68" spans="2:45" ht="12.75" hidden="1" customHeight="1">
      <c r="D68" s="179" t="s">
        <v>248</v>
      </c>
      <c r="E68" s="179"/>
      <c r="F68" s="179"/>
      <c r="G68" s="179"/>
      <c r="H68" s="179"/>
      <c r="I68" s="179"/>
      <c r="J68" s="179"/>
      <c r="K68" s="179"/>
      <c r="L68" s="179"/>
      <c r="M68" s="179"/>
      <c r="N68" s="179"/>
      <c r="O68" s="179"/>
      <c r="P68" s="179"/>
      <c r="Q68" s="179"/>
      <c r="R68" s="179"/>
      <c r="S68" s="179"/>
      <c r="T68" s="179"/>
      <c r="U68" s="179"/>
      <c r="V68" s="179"/>
      <c r="W68" s="179"/>
      <c r="X68" s="179"/>
      <c r="Y68" s="179"/>
      <c r="Z68" s="179"/>
      <c r="AA68" s="179"/>
      <c r="AB68" s="179"/>
      <c r="AC68" s="179"/>
      <c r="AD68" s="179"/>
      <c r="AE68" s="179"/>
      <c r="AF68" s="179"/>
      <c r="AG68" s="179"/>
      <c r="AH68" s="179"/>
      <c r="AI68" s="179"/>
      <c r="AJ68" s="179"/>
      <c r="AK68" s="179"/>
      <c r="AL68" s="179"/>
      <c r="AM68" s="179"/>
      <c r="AN68" s="179"/>
      <c r="AO68" s="179"/>
      <c r="AP68" s="179"/>
      <c r="AQ68" s="179"/>
      <c r="AR68" s="179"/>
    </row>
    <row r="69" spans="2:45" ht="12.75" hidden="1" customHeight="1">
      <c r="D69" s="179" t="s">
        <v>249</v>
      </c>
      <c r="E69" s="179"/>
      <c r="F69" s="179"/>
      <c r="G69" s="179"/>
      <c r="H69" s="179"/>
      <c r="I69" s="179"/>
      <c r="J69" s="179"/>
      <c r="K69" s="179"/>
      <c r="L69" s="179"/>
      <c r="M69" s="179"/>
      <c r="N69" s="179"/>
      <c r="O69" s="179"/>
      <c r="P69" s="179"/>
      <c r="Q69" s="179"/>
      <c r="R69" s="179"/>
      <c r="S69" s="179"/>
      <c r="T69" s="179"/>
      <c r="U69" s="179"/>
      <c r="V69" s="179"/>
      <c r="W69" s="179"/>
      <c r="X69" s="179"/>
      <c r="Y69" s="179"/>
      <c r="Z69" s="179"/>
      <c r="AA69" s="179"/>
      <c r="AB69" s="179"/>
      <c r="AC69" s="179"/>
      <c r="AD69" s="179"/>
      <c r="AE69" s="179"/>
      <c r="AF69" s="179"/>
      <c r="AG69" s="179"/>
      <c r="AH69" s="179"/>
      <c r="AI69" s="179"/>
      <c r="AJ69" s="179"/>
      <c r="AK69" s="179"/>
      <c r="AL69" s="179"/>
      <c r="AM69" s="179"/>
      <c r="AN69" s="179"/>
      <c r="AO69" s="179"/>
      <c r="AP69" s="179"/>
      <c r="AQ69" s="179"/>
      <c r="AR69" s="179"/>
    </row>
    <row r="70" spans="2:45" ht="12.75" customHeight="1"/>
    <row r="71" spans="2:45" ht="12.75" customHeight="1">
      <c r="AJ71" s="142"/>
      <c r="AK71" s="4491">
        <v>41665</v>
      </c>
      <c r="AL71" s="4491"/>
      <c r="AM71" s="4491"/>
    </row>
    <row r="72" spans="2:45" ht="20.100000000000001" customHeight="1">
      <c r="B72" s="4486" t="s">
        <v>793</v>
      </c>
      <c r="C72" s="4486"/>
      <c r="D72" s="4486"/>
      <c r="E72" s="4486"/>
      <c r="F72" s="4486"/>
      <c r="G72" s="4486"/>
      <c r="H72" s="4486"/>
      <c r="I72" s="4486"/>
      <c r="J72" s="4486"/>
      <c r="K72" s="4486"/>
      <c r="L72" s="4486"/>
      <c r="M72" s="4486"/>
      <c r="N72" s="4486"/>
      <c r="O72" s="4486"/>
      <c r="P72" s="4486"/>
      <c r="Q72" s="4486"/>
      <c r="R72" s="4486"/>
      <c r="S72" s="4486"/>
      <c r="T72" s="4486"/>
      <c r="U72" s="4486"/>
      <c r="V72" s="4486"/>
      <c r="W72" s="4486"/>
      <c r="X72" s="4486"/>
      <c r="Y72" s="4486"/>
      <c r="Z72" s="4486"/>
      <c r="AA72" s="4486"/>
      <c r="AB72" s="4486"/>
      <c r="AC72" s="4486"/>
      <c r="AD72" s="4486"/>
      <c r="AE72" s="4486"/>
      <c r="AF72" s="4486"/>
      <c r="AG72" s="4486"/>
      <c r="AH72" s="4486"/>
      <c r="AI72" s="4486"/>
      <c r="AJ72" s="4486"/>
      <c r="AK72" s="4486"/>
      <c r="AL72" s="4486"/>
      <c r="AM72" s="4486"/>
      <c r="AN72" s="4486"/>
      <c r="AO72" s="4486"/>
      <c r="AP72" s="4486"/>
      <c r="AQ72" s="4486"/>
      <c r="AR72" s="549"/>
      <c r="AS72" s="549"/>
    </row>
    <row r="73" spans="2:45" ht="20.100000000000001" customHeight="1">
      <c r="B73" s="4484" t="s">
        <v>185</v>
      </c>
      <c r="C73" s="4484"/>
      <c r="D73" s="4484"/>
      <c r="E73" s="4484"/>
      <c r="F73" s="4484"/>
      <c r="G73" s="4484"/>
      <c r="H73" s="4484"/>
      <c r="I73" s="4484"/>
      <c r="J73" s="4484"/>
      <c r="K73" s="4484"/>
      <c r="L73" s="4484"/>
      <c r="M73" s="4484"/>
      <c r="N73" s="4484"/>
      <c r="O73" s="4484"/>
      <c r="P73" s="4484"/>
      <c r="Q73" s="4484"/>
      <c r="R73" s="4484"/>
      <c r="S73" s="4484"/>
      <c r="T73" s="4484"/>
      <c r="U73" s="4484"/>
      <c r="V73" s="4484"/>
      <c r="W73" s="4484"/>
      <c r="X73" s="4484"/>
      <c r="Y73" s="4484"/>
      <c r="Z73" s="4484"/>
      <c r="AA73" s="4484"/>
      <c r="AI73" s="4484" t="s">
        <v>379</v>
      </c>
      <c r="AJ73" s="4484"/>
      <c r="AK73" s="4484"/>
      <c r="AL73" s="4484"/>
      <c r="AM73" s="4484"/>
      <c r="AN73" s="4484"/>
      <c r="AO73" s="4484"/>
    </row>
    <row r="74" spans="2:45" ht="33.950000000000003" customHeight="1">
      <c r="D74" s="4487" t="s">
        <v>254</v>
      </c>
      <c r="E74" s="4487"/>
      <c r="F74" s="4487"/>
      <c r="G74" s="4487"/>
      <c r="H74" s="4487"/>
      <c r="I74" s="4487"/>
      <c r="J74" s="4487"/>
      <c r="K74" s="4487"/>
      <c r="L74" s="87"/>
      <c r="M74" s="87"/>
      <c r="N74" s="87"/>
      <c r="O74" s="87"/>
      <c r="P74" s="87"/>
      <c r="Q74" s="87"/>
      <c r="R74" s="87"/>
      <c r="S74" s="87"/>
      <c r="U74" s="87"/>
      <c r="V74" s="88"/>
      <c r="Z74" s="4492" t="s">
        <v>377</v>
      </c>
      <c r="AA74" s="4485"/>
      <c r="AB74" s="4485"/>
      <c r="AC74" s="4485"/>
      <c r="AD74" s="4485"/>
      <c r="AE74" s="4485"/>
      <c r="AF74" s="4485"/>
      <c r="AG74" s="550"/>
      <c r="AK74" s="4490" t="s">
        <v>187</v>
      </c>
      <c r="AL74" s="4490"/>
      <c r="AM74" s="4490"/>
    </row>
    <row r="75" spans="2:45" ht="3" customHeight="1" thickBot="1">
      <c r="C75" s="86"/>
    </row>
    <row r="76" spans="2:45" ht="11.85" customHeight="1">
      <c r="B76" s="143"/>
      <c r="C76" s="86"/>
      <c r="D76" s="89"/>
      <c r="E76" s="144" t="s">
        <v>255</v>
      </c>
      <c r="G76" s="144"/>
      <c r="I76" s="144" t="s">
        <v>255</v>
      </c>
      <c r="K76" s="144" t="s">
        <v>188</v>
      </c>
      <c r="M76" s="145" t="s">
        <v>189</v>
      </c>
      <c r="N76" s="145"/>
      <c r="O76" s="145"/>
      <c r="P76" s="145"/>
      <c r="Q76" s="146" t="s">
        <v>190</v>
      </c>
      <c r="R76" s="145"/>
      <c r="S76" s="145"/>
      <c r="T76" s="145"/>
      <c r="U76" s="145"/>
      <c r="V76" s="145"/>
      <c r="X76" s="145"/>
      <c r="Z76" s="147" t="s">
        <v>191</v>
      </c>
      <c r="AA76" s="90"/>
      <c r="AB76" s="90"/>
      <c r="AC76" s="90"/>
      <c r="AD76" s="90"/>
      <c r="AE76" s="90"/>
      <c r="AF76" s="90"/>
      <c r="AG76" s="90"/>
      <c r="AI76" s="144" t="s">
        <v>188</v>
      </c>
      <c r="AK76" s="147" t="s">
        <v>192</v>
      </c>
      <c r="AL76" s="147"/>
      <c r="AM76" s="147"/>
      <c r="AO76" s="148" t="s">
        <v>194</v>
      </c>
      <c r="AP76" s="148"/>
      <c r="AR76" s="149" t="s">
        <v>104</v>
      </c>
      <c r="AS76" s="150"/>
    </row>
    <row r="77" spans="2:45" ht="11.85" customHeight="1" thickBot="1">
      <c r="B77" s="151" t="s">
        <v>117</v>
      </c>
      <c r="C77" s="86"/>
      <c r="D77" s="152" t="s">
        <v>195</v>
      </c>
      <c r="E77" s="153" t="s">
        <v>256</v>
      </c>
      <c r="G77" s="153" t="s">
        <v>196</v>
      </c>
      <c r="I77" s="153" t="s">
        <v>794</v>
      </c>
      <c r="K77" s="153" t="s">
        <v>197</v>
      </c>
      <c r="M77" s="154" t="s">
        <v>198</v>
      </c>
      <c r="N77" s="154" t="s">
        <v>199</v>
      </c>
      <c r="O77" s="155" t="s">
        <v>200</v>
      </c>
      <c r="P77" s="155" t="s">
        <v>201</v>
      </c>
      <c r="Q77" s="155" t="s">
        <v>202</v>
      </c>
      <c r="R77" s="155" t="s">
        <v>203</v>
      </c>
      <c r="S77" s="155" t="s">
        <v>204</v>
      </c>
      <c r="T77" s="155" t="s">
        <v>205</v>
      </c>
      <c r="U77" s="155" t="s">
        <v>206</v>
      </c>
      <c r="V77" s="155" t="s">
        <v>207</v>
      </c>
      <c r="X77" s="154" t="s">
        <v>208</v>
      </c>
      <c r="Z77" s="155" t="s">
        <v>209</v>
      </c>
      <c r="AA77" s="155" t="s">
        <v>210</v>
      </c>
      <c r="AB77" s="155" t="s">
        <v>211</v>
      </c>
      <c r="AC77" s="155" t="s">
        <v>212</v>
      </c>
      <c r="AD77" s="155" t="s">
        <v>213</v>
      </c>
      <c r="AE77" s="155" t="s">
        <v>214</v>
      </c>
      <c r="AF77" s="155" t="s">
        <v>215</v>
      </c>
      <c r="AG77" s="155"/>
      <c r="AI77" s="151" t="s">
        <v>216</v>
      </c>
      <c r="AK77" s="156" t="s">
        <v>188</v>
      </c>
      <c r="AL77" s="154" t="s">
        <v>217</v>
      </c>
      <c r="AM77" s="157" t="s">
        <v>193</v>
      </c>
      <c r="AO77" s="154" t="s">
        <v>295</v>
      </c>
      <c r="AP77" s="154" t="s">
        <v>296</v>
      </c>
      <c r="AR77" s="158" t="s">
        <v>217</v>
      </c>
      <c r="AS77" s="158" t="s">
        <v>218</v>
      </c>
    </row>
    <row r="78" spans="2:45" ht="3" customHeight="1">
      <c r="C78" s="86"/>
      <c r="K78" s="374"/>
      <c r="AR78" s="130"/>
      <c r="AS78" s="130"/>
    </row>
    <row r="79" spans="2:45" ht="11.45" customHeight="1">
      <c r="B79" s="94" t="s">
        <v>259</v>
      </c>
      <c r="C79" s="86"/>
      <c r="D79" s="95" t="s">
        <v>323</v>
      </c>
      <c r="E79" s="160">
        <v>52</v>
      </c>
      <c r="F79" s="95">
        <v>0</v>
      </c>
      <c r="G79" s="96" t="s">
        <v>629</v>
      </c>
      <c r="I79" s="97" t="s">
        <v>915</v>
      </c>
      <c r="K79" s="375">
        <v>2712</v>
      </c>
      <c r="M79" s="98">
        <v>0</v>
      </c>
      <c r="N79" s="98">
        <v>0</v>
      </c>
      <c r="O79" s="99">
        <v>0</v>
      </c>
      <c r="P79" s="99" t="s">
        <v>220</v>
      </c>
      <c r="Q79" s="99">
        <v>0</v>
      </c>
      <c r="R79" s="99">
        <v>0</v>
      </c>
      <c r="S79" s="99">
        <v>0</v>
      </c>
      <c r="T79" s="99">
        <v>0</v>
      </c>
      <c r="U79" s="99" t="s">
        <v>220</v>
      </c>
      <c r="V79" s="99" t="s">
        <v>220</v>
      </c>
      <c r="X79" s="159">
        <v>0</v>
      </c>
      <c r="Z79" s="100">
        <v>172</v>
      </c>
      <c r="AA79" s="100">
        <v>216</v>
      </c>
      <c r="AB79" s="100">
        <v>175</v>
      </c>
      <c r="AC79" s="100">
        <v>212</v>
      </c>
      <c r="AD79" s="100">
        <v>167</v>
      </c>
      <c r="AE79" s="100">
        <v>188</v>
      </c>
      <c r="AF79" s="100"/>
      <c r="AG79" s="100"/>
      <c r="AI79" s="101">
        <v>1130</v>
      </c>
      <c r="AJ79" s="86">
        <v>26</v>
      </c>
      <c r="AK79" s="101">
        <v>3842</v>
      </c>
      <c r="AL79" s="100">
        <v>20</v>
      </c>
      <c r="AM79" s="102">
        <v>192.1</v>
      </c>
      <c r="AO79" s="103">
        <v>0</v>
      </c>
      <c r="AP79" s="103">
        <v>254</v>
      </c>
      <c r="AR79" s="139">
        <v>244</v>
      </c>
      <c r="AS79" s="139">
        <v>1441</v>
      </c>
    </row>
    <row r="80" spans="2:45" ht="11.45" customHeight="1">
      <c r="B80" s="94" t="s">
        <v>261</v>
      </c>
      <c r="C80" s="86"/>
      <c r="D80" s="95" t="s">
        <v>169</v>
      </c>
      <c r="E80" s="160">
        <v>53</v>
      </c>
      <c r="F80" s="95">
        <v>0</v>
      </c>
      <c r="G80" s="96" t="s">
        <v>629</v>
      </c>
      <c r="I80" s="97" t="s">
        <v>955</v>
      </c>
      <c r="K80" s="375">
        <v>2593</v>
      </c>
      <c r="M80" s="98" t="s">
        <v>220</v>
      </c>
      <c r="N80" s="98">
        <v>0</v>
      </c>
      <c r="O80" s="99">
        <v>0</v>
      </c>
      <c r="P80" s="99">
        <v>0</v>
      </c>
      <c r="Q80" s="99">
        <v>0</v>
      </c>
      <c r="R80" s="99" t="s">
        <v>220</v>
      </c>
      <c r="S80" s="99">
        <v>0</v>
      </c>
      <c r="T80" s="99">
        <v>0</v>
      </c>
      <c r="U80" s="99" t="s">
        <v>220</v>
      </c>
      <c r="V80" s="99" t="s">
        <v>220</v>
      </c>
      <c r="X80" s="159">
        <v>0</v>
      </c>
      <c r="Z80" s="100">
        <v>175</v>
      </c>
      <c r="AA80" s="100">
        <v>207</v>
      </c>
      <c r="AB80" s="100">
        <v>166</v>
      </c>
      <c r="AC80" s="100">
        <v>224</v>
      </c>
      <c r="AD80" s="100">
        <v>187</v>
      </c>
      <c r="AE80" s="100">
        <v>169</v>
      </c>
      <c r="AF80" s="100"/>
      <c r="AG80" s="100"/>
      <c r="AI80" s="101">
        <v>1128</v>
      </c>
      <c r="AJ80" s="86">
        <v>30</v>
      </c>
      <c r="AK80" s="101">
        <v>3721</v>
      </c>
      <c r="AL80" s="100">
        <v>20</v>
      </c>
      <c r="AM80" s="102">
        <v>186.05</v>
      </c>
      <c r="AO80" s="103">
        <v>-121</v>
      </c>
      <c r="AP80" s="103">
        <v>133</v>
      </c>
      <c r="AR80" s="139">
        <v>252</v>
      </c>
      <c r="AS80" s="139">
        <v>1331</v>
      </c>
    </row>
    <row r="81" spans="1:45" ht="11.45" customHeight="1">
      <c r="B81" s="111" t="s">
        <v>263</v>
      </c>
      <c r="C81" s="95"/>
      <c r="D81" s="95" t="s">
        <v>956</v>
      </c>
      <c r="E81" s="160">
        <v>58</v>
      </c>
      <c r="F81" s="95">
        <v>0</v>
      </c>
      <c r="G81" s="96" t="s">
        <v>629</v>
      </c>
      <c r="H81" s="95"/>
      <c r="I81" s="97" t="s">
        <v>88</v>
      </c>
      <c r="J81" s="95"/>
      <c r="K81" s="375">
        <v>2579</v>
      </c>
      <c r="L81" s="95"/>
      <c r="M81" s="99">
        <v>0</v>
      </c>
      <c r="N81" s="99" t="s">
        <v>220</v>
      </c>
      <c r="O81" s="99">
        <v>0</v>
      </c>
      <c r="P81" s="99">
        <v>0</v>
      </c>
      <c r="Q81" s="99" t="s">
        <v>220</v>
      </c>
      <c r="R81" s="99">
        <v>0</v>
      </c>
      <c r="S81" s="99">
        <v>0</v>
      </c>
      <c r="T81" s="99">
        <v>0</v>
      </c>
      <c r="U81" s="99" t="s">
        <v>220</v>
      </c>
      <c r="V81" s="99" t="s">
        <v>220</v>
      </c>
      <c r="W81" s="95"/>
      <c r="X81" s="159">
        <v>0</v>
      </c>
      <c r="Z81" s="100">
        <v>201</v>
      </c>
      <c r="AA81" s="100">
        <v>187</v>
      </c>
      <c r="AB81" s="100">
        <v>209</v>
      </c>
      <c r="AC81" s="100">
        <v>174</v>
      </c>
      <c r="AD81" s="100">
        <v>201</v>
      </c>
      <c r="AE81" s="100">
        <v>170</v>
      </c>
      <c r="AF81" s="100"/>
      <c r="AG81" s="100"/>
      <c r="AI81" s="101">
        <v>1142</v>
      </c>
      <c r="AJ81" s="86">
        <v>29</v>
      </c>
      <c r="AK81" s="101">
        <v>3721</v>
      </c>
      <c r="AL81" s="100">
        <v>20</v>
      </c>
      <c r="AM81" s="102">
        <v>186.05</v>
      </c>
      <c r="AO81" s="103">
        <v>-121</v>
      </c>
      <c r="AP81" s="103">
        <v>133</v>
      </c>
      <c r="AR81" s="139">
        <v>235</v>
      </c>
      <c r="AS81" s="139">
        <v>1352</v>
      </c>
    </row>
    <row r="82" spans="1:45" ht="11.45" customHeight="1">
      <c r="B82" s="94" t="s">
        <v>264</v>
      </c>
      <c r="C82" s="86"/>
      <c r="D82" s="95" t="s">
        <v>347</v>
      </c>
      <c r="E82" s="551">
        <v>50</v>
      </c>
      <c r="F82" s="95">
        <v>0</v>
      </c>
      <c r="G82" s="96" t="s">
        <v>629</v>
      </c>
      <c r="I82" s="97" t="s">
        <v>957</v>
      </c>
      <c r="K82" s="375">
        <v>2521</v>
      </c>
      <c r="M82" s="98">
        <v>0</v>
      </c>
      <c r="N82" s="98">
        <v>0</v>
      </c>
      <c r="O82" s="99">
        <v>0</v>
      </c>
      <c r="P82" s="99">
        <v>0</v>
      </c>
      <c r="Q82" s="99">
        <v>0</v>
      </c>
      <c r="R82" s="99">
        <v>0</v>
      </c>
      <c r="S82" s="99">
        <v>0</v>
      </c>
      <c r="T82" s="99">
        <v>0</v>
      </c>
      <c r="U82" s="99" t="s">
        <v>220</v>
      </c>
      <c r="V82" s="99" t="s">
        <v>220</v>
      </c>
      <c r="X82" s="159">
        <v>0</v>
      </c>
      <c r="Z82" s="100">
        <v>202</v>
      </c>
      <c r="AA82" s="100">
        <v>172</v>
      </c>
      <c r="AB82" s="100">
        <v>182</v>
      </c>
      <c r="AC82" s="100">
        <v>166</v>
      </c>
      <c r="AD82" s="100">
        <v>197</v>
      </c>
      <c r="AE82" s="100">
        <v>169</v>
      </c>
      <c r="AF82" s="100"/>
      <c r="AG82" s="100"/>
      <c r="AI82" s="101">
        <v>1088</v>
      </c>
      <c r="AJ82" s="86">
        <v>21</v>
      </c>
      <c r="AK82" s="101">
        <v>3609</v>
      </c>
      <c r="AL82" s="100">
        <v>20</v>
      </c>
      <c r="AM82" s="102">
        <v>180.45</v>
      </c>
      <c r="AO82" s="103">
        <v>-233</v>
      </c>
      <c r="AP82" s="103">
        <v>21</v>
      </c>
      <c r="AR82" s="139">
        <v>226</v>
      </c>
      <c r="AS82" s="139">
        <v>1284</v>
      </c>
    </row>
    <row r="83" spans="1:45" ht="11.45" customHeight="1" thickBot="1">
      <c r="B83" s="104" t="s">
        <v>265</v>
      </c>
      <c r="C83" s="105"/>
      <c r="D83" s="105" t="s">
        <v>165</v>
      </c>
      <c r="E83" s="556">
        <v>55</v>
      </c>
      <c r="F83" s="105">
        <v>0</v>
      </c>
      <c r="G83" s="91" t="s">
        <v>629</v>
      </c>
      <c r="H83" s="105"/>
      <c r="I83" s="92" t="s">
        <v>924</v>
      </c>
      <c r="J83" s="105"/>
      <c r="K83" s="375">
        <v>2605</v>
      </c>
      <c r="L83" s="105"/>
      <c r="M83" s="93">
        <v>0</v>
      </c>
      <c r="N83" s="93">
        <v>0</v>
      </c>
      <c r="O83" s="93">
        <v>0</v>
      </c>
      <c r="P83" s="93">
        <v>0</v>
      </c>
      <c r="Q83" s="93">
        <v>0</v>
      </c>
      <c r="R83" s="93">
        <v>0</v>
      </c>
      <c r="S83" s="93">
        <v>0</v>
      </c>
      <c r="T83" s="93">
        <v>0</v>
      </c>
      <c r="U83" s="93" t="s">
        <v>220</v>
      </c>
      <c r="V83" s="93" t="s">
        <v>220</v>
      </c>
      <c r="W83" s="105"/>
      <c r="X83" s="157">
        <v>0</v>
      </c>
      <c r="Y83" s="105"/>
      <c r="Z83" s="106">
        <v>177</v>
      </c>
      <c r="AA83" s="106">
        <v>134</v>
      </c>
      <c r="AB83" s="106">
        <v>198</v>
      </c>
      <c r="AC83" s="106">
        <v>144</v>
      </c>
      <c r="AD83" s="106">
        <v>147</v>
      </c>
      <c r="AE83" s="106">
        <v>183</v>
      </c>
      <c r="AF83" s="100"/>
      <c r="AG83" s="100"/>
      <c r="AH83" s="105"/>
      <c r="AI83" s="107">
        <v>983</v>
      </c>
      <c r="AJ83" s="571">
        <v>20</v>
      </c>
      <c r="AK83" s="107">
        <v>3588</v>
      </c>
      <c r="AL83" s="106">
        <v>20</v>
      </c>
      <c r="AM83" s="108">
        <v>179.4</v>
      </c>
      <c r="AN83" s="105"/>
      <c r="AO83" s="109">
        <v>-254</v>
      </c>
      <c r="AP83" s="109">
        <v>0</v>
      </c>
      <c r="AR83" s="139">
        <v>235</v>
      </c>
      <c r="AS83" s="139">
        <v>1313</v>
      </c>
    </row>
    <row r="84" spans="1:45" ht="11.45" customHeight="1">
      <c r="B84" s="94" t="s">
        <v>266</v>
      </c>
      <c r="C84" s="86"/>
      <c r="D84" s="95" t="s">
        <v>358</v>
      </c>
      <c r="E84" s="160">
        <v>70</v>
      </c>
      <c r="F84" s="95">
        <v>0</v>
      </c>
      <c r="G84" s="96" t="s">
        <v>629</v>
      </c>
      <c r="I84" s="97" t="s">
        <v>920</v>
      </c>
      <c r="K84" s="375">
        <v>2516</v>
      </c>
      <c r="M84" s="98">
        <v>0</v>
      </c>
      <c r="N84" s="98">
        <v>0</v>
      </c>
      <c r="O84" s="99" t="s">
        <v>220</v>
      </c>
      <c r="P84" s="99">
        <v>0</v>
      </c>
      <c r="Q84" s="99">
        <v>0</v>
      </c>
      <c r="R84" s="99">
        <v>0</v>
      </c>
      <c r="S84" s="99">
        <v>0</v>
      </c>
      <c r="T84" s="99">
        <v>0</v>
      </c>
      <c r="U84" s="99" t="s">
        <v>220</v>
      </c>
      <c r="V84" s="99" t="s">
        <v>220</v>
      </c>
      <c r="X84" s="159">
        <v>0</v>
      </c>
      <c r="Z84" s="112">
        <v>215</v>
      </c>
      <c r="AA84" s="112">
        <v>142</v>
      </c>
      <c r="AB84" s="112">
        <v>190</v>
      </c>
      <c r="AC84" s="112">
        <v>157</v>
      </c>
      <c r="AD84" s="112">
        <v>176</v>
      </c>
      <c r="AE84" s="112">
        <v>146</v>
      </c>
      <c r="AF84" s="100"/>
      <c r="AG84" s="100"/>
      <c r="AI84" s="113">
        <v>1026</v>
      </c>
      <c r="AJ84" s="86">
        <v>36</v>
      </c>
      <c r="AK84" s="113">
        <v>3542</v>
      </c>
      <c r="AL84" s="112">
        <v>20</v>
      </c>
      <c r="AM84" s="114">
        <v>177.1</v>
      </c>
      <c r="AO84" s="110">
        <v>-300</v>
      </c>
      <c r="AP84" s="110">
        <v>-46</v>
      </c>
      <c r="AR84" s="139">
        <v>215</v>
      </c>
      <c r="AS84" s="139">
        <v>1272</v>
      </c>
    </row>
    <row r="85" spans="1:45" ht="11.45" customHeight="1">
      <c r="B85" s="94" t="s">
        <v>267</v>
      </c>
      <c r="C85" s="86"/>
      <c r="D85" s="95" t="s">
        <v>173</v>
      </c>
      <c r="E85" s="160">
        <v>61</v>
      </c>
      <c r="F85" s="95">
        <v>0</v>
      </c>
      <c r="G85" s="96" t="s">
        <v>629</v>
      </c>
      <c r="I85" s="97" t="s">
        <v>922</v>
      </c>
      <c r="K85" s="375">
        <v>2460</v>
      </c>
      <c r="M85" s="98">
        <v>0</v>
      </c>
      <c r="N85" s="98">
        <v>0</v>
      </c>
      <c r="O85" s="99">
        <v>0</v>
      </c>
      <c r="P85" s="99">
        <v>0</v>
      </c>
      <c r="Q85" s="99">
        <v>0</v>
      </c>
      <c r="R85" s="99">
        <v>0</v>
      </c>
      <c r="S85" s="99">
        <v>0</v>
      </c>
      <c r="T85" s="99">
        <v>0</v>
      </c>
      <c r="U85" s="99" t="s">
        <v>220</v>
      </c>
      <c r="V85" s="99" t="s">
        <v>220</v>
      </c>
      <c r="X85" s="159">
        <v>0</v>
      </c>
      <c r="Z85" s="100">
        <v>205</v>
      </c>
      <c r="AA85" s="100">
        <v>196</v>
      </c>
      <c r="AB85" s="100">
        <v>154</v>
      </c>
      <c r="AC85" s="100">
        <v>196</v>
      </c>
      <c r="AD85" s="100">
        <v>135</v>
      </c>
      <c r="AE85" s="100">
        <v>181</v>
      </c>
      <c r="AF85" s="100"/>
      <c r="AG85" s="100"/>
      <c r="AI85" s="101">
        <v>1067</v>
      </c>
      <c r="AJ85" s="86">
        <v>28</v>
      </c>
      <c r="AK85" s="101">
        <v>3527</v>
      </c>
      <c r="AL85" s="100">
        <v>20</v>
      </c>
      <c r="AM85" s="102">
        <v>176.35</v>
      </c>
      <c r="AO85" s="103">
        <v>-315</v>
      </c>
      <c r="AP85" s="103">
        <v>-61</v>
      </c>
      <c r="AR85" s="139">
        <v>219</v>
      </c>
      <c r="AS85" s="139">
        <v>1271</v>
      </c>
    </row>
    <row r="86" spans="1:45" ht="11.45" customHeight="1">
      <c r="B86" s="94" t="s">
        <v>269</v>
      </c>
      <c r="C86" s="86"/>
      <c r="D86" s="95" t="s">
        <v>356</v>
      </c>
      <c r="E86" s="160">
        <v>65</v>
      </c>
      <c r="F86" s="95">
        <v>0</v>
      </c>
      <c r="G86" s="96" t="s">
        <v>629</v>
      </c>
      <c r="I86" s="97" t="s">
        <v>958</v>
      </c>
      <c r="K86" s="375">
        <v>2430</v>
      </c>
      <c r="M86" s="98">
        <v>0</v>
      </c>
      <c r="N86" s="98">
        <v>0</v>
      </c>
      <c r="O86" s="99" t="s">
        <v>220</v>
      </c>
      <c r="P86" s="99">
        <v>0</v>
      </c>
      <c r="Q86" s="99">
        <v>0</v>
      </c>
      <c r="R86" s="99">
        <v>0</v>
      </c>
      <c r="S86" s="99">
        <v>0</v>
      </c>
      <c r="T86" s="99">
        <v>0</v>
      </c>
      <c r="U86" s="99" t="s">
        <v>220</v>
      </c>
      <c r="V86" s="99" t="s">
        <v>220</v>
      </c>
      <c r="X86" s="159">
        <v>0</v>
      </c>
      <c r="Z86" s="100">
        <v>215</v>
      </c>
      <c r="AA86" s="100">
        <v>181</v>
      </c>
      <c r="AB86" s="100">
        <v>154</v>
      </c>
      <c r="AC86" s="100">
        <v>184</v>
      </c>
      <c r="AD86" s="100">
        <v>191</v>
      </c>
      <c r="AE86" s="100">
        <v>167</v>
      </c>
      <c r="AF86" s="100"/>
      <c r="AG86" s="100"/>
      <c r="AI86" s="101">
        <v>1092</v>
      </c>
      <c r="AJ86" s="86">
        <v>33</v>
      </c>
      <c r="AK86" s="101">
        <v>3522</v>
      </c>
      <c r="AL86" s="100">
        <v>20</v>
      </c>
      <c r="AM86" s="102">
        <v>176.1</v>
      </c>
      <c r="AO86" s="103">
        <v>-320</v>
      </c>
      <c r="AP86" s="103">
        <v>-66</v>
      </c>
      <c r="AR86" s="139">
        <v>215</v>
      </c>
      <c r="AS86" s="139">
        <v>1243</v>
      </c>
    </row>
    <row r="87" spans="1:45" ht="11.45" customHeight="1">
      <c r="B87" s="94" t="s">
        <v>271</v>
      </c>
      <c r="C87" s="86"/>
      <c r="D87" s="95" t="s">
        <v>359</v>
      </c>
      <c r="E87" s="160">
        <v>68</v>
      </c>
      <c r="F87" s="95">
        <v>0</v>
      </c>
      <c r="G87" s="96" t="s">
        <v>629</v>
      </c>
      <c r="I87" s="97" t="s">
        <v>959</v>
      </c>
      <c r="K87" s="375">
        <v>2446</v>
      </c>
      <c r="M87" s="98">
        <v>0</v>
      </c>
      <c r="N87" s="98">
        <v>0</v>
      </c>
      <c r="O87" s="99">
        <v>0</v>
      </c>
      <c r="P87" s="99">
        <v>0</v>
      </c>
      <c r="Q87" s="99">
        <v>0</v>
      </c>
      <c r="R87" s="99">
        <v>0</v>
      </c>
      <c r="S87" s="99">
        <v>0</v>
      </c>
      <c r="T87" s="99">
        <v>0</v>
      </c>
      <c r="U87" s="99" t="s">
        <v>220</v>
      </c>
      <c r="V87" s="99" t="s">
        <v>220</v>
      </c>
      <c r="X87" s="159">
        <v>0</v>
      </c>
      <c r="Z87" s="100">
        <v>197</v>
      </c>
      <c r="AA87" s="100">
        <v>150</v>
      </c>
      <c r="AB87" s="100">
        <v>181</v>
      </c>
      <c r="AC87" s="100">
        <v>170</v>
      </c>
      <c r="AD87" s="100">
        <v>199</v>
      </c>
      <c r="AE87" s="100">
        <v>175</v>
      </c>
      <c r="AF87" s="100"/>
      <c r="AG87" s="100"/>
      <c r="AI87" s="101">
        <v>1072</v>
      </c>
      <c r="AJ87" s="86">
        <v>35</v>
      </c>
      <c r="AK87" s="101">
        <v>3518</v>
      </c>
      <c r="AL87" s="100">
        <v>20</v>
      </c>
      <c r="AM87" s="102">
        <v>175.9</v>
      </c>
      <c r="AO87" s="103">
        <v>-324</v>
      </c>
      <c r="AP87" s="103">
        <v>-70</v>
      </c>
      <c r="AR87" s="139">
        <v>217</v>
      </c>
      <c r="AS87" s="139">
        <v>1233</v>
      </c>
    </row>
    <row r="88" spans="1:45" ht="11.45" customHeight="1">
      <c r="A88" s="95"/>
      <c r="B88" s="111" t="s">
        <v>272</v>
      </c>
      <c r="C88" s="95"/>
      <c r="D88" s="95" t="s">
        <v>426</v>
      </c>
      <c r="E88" s="160">
        <v>85</v>
      </c>
      <c r="F88" s="95">
        <v>0</v>
      </c>
      <c r="G88" s="96" t="s">
        <v>629</v>
      </c>
      <c r="I88" s="97" t="s">
        <v>917</v>
      </c>
      <c r="K88" s="375">
        <v>2473</v>
      </c>
      <c r="M88" s="98">
        <v>0</v>
      </c>
      <c r="N88" s="98">
        <v>0</v>
      </c>
      <c r="O88" s="99">
        <v>0</v>
      </c>
      <c r="P88" s="99">
        <v>0</v>
      </c>
      <c r="Q88" s="99">
        <v>0</v>
      </c>
      <c r="R88" s="99">
        <v>0</v>
      </c>
      <c r="S88" s="99">
        <v>0</v>
      </c>
      <c r="T88" s="99">
        <v>0</v>
      </c>
      <c r="U88" s="99" t="s">
        <v>220</v>
      </c>
      <c r="V88" s="99" t="s">
        <v>220</v>
      </c>
      <c r="X88" s="159">
        <v>0</v>
      </c>
      <c r="Z88" s="100">
        <v>154</v>
      </c>
      <c r="AA88" s="100">
        <v>176</v>
      </c>
      <c r="AB88" s="100">
        <v>160</v>
      </c>
      <c r="AC88" s="100">
        <v>184</v>
      </c>
      <c r="AD88" s="100">
        <v>202</v>
      </c>
      <c r="AE88" s="100">
        <v>160</v>
      </c>
      <c r="AF88" s="100"/>
      <c r="AG88" s="100"/>
      <c r="AI88" s="101">
        <v>1036</v>
      </c>
      <c r="AJ88" s="86">
        <v>46</v>
      </c>
      <c r="AK88" s="101">
        <v>3509</v>
      </c>
      <c r="AL88" s="100">
        <v>20</v>
      </c>
      <c r="AM88" s="102">
        <v>175.45</v>
      </c>
      <c r="AO88" s="103">
        <v>-333</v>
      </c>
      <c r="AP88" s="103">
        <v>-79</v>
      </c>
      <c r="AR88" s="139">
        <v>234</v>
      </c>
      <c r="AS88" s="139">
        <v>1246</v>
      </c>
    </row>
    <row r="89" spans="1:45" ht="11.45" customHeight="1">
      <c r="B89" s="94" t="s">
        <v>274</v>
      </c>
      <c r="C89" s="86"/>
      <c r="D89" s="95" t="s">
        <v>960</v>
      </c>
      <c r="E89" s="160">
        <v>88</v>
      </c>
      <c r="F89" s="95">
        <v>0</v>
      </c>
      <c r="G89" s="96" t="s">
        <v>629</v>
      </c>
      <c r="I89" s="97" t="s">
        <v>88</v>
      </c>
      <c r="K89" s="375">
        <v>2499</v>
      </c>
      <c r="M89" s="98">
        <v>0</v>
      </c>
      <c r="N89" s="98">
        <v>0</v>
      </c>
      <c r="O89" s="99">
        <v>0</v>
      </c>
      <c r="P89" s="99">
        <v>0</v>
      </c>
      <c r="Q89" s="99">
        <v>0</v>
      </c>
      <c r="R89" s="99">
        <v>0</v>
      </c>
      <c r="S89" s="99">
        <v>0</v>
      </c>
      <c r="T89" s="99">
        <v>0</v>
      </c>
      <c r="U89" s="99" t="s">
        <v>220</v>
      </c>
      <c r="V89" s="99" t="s">
        <v>220</v>
      </c>
      <c r="X89" s="159">
        <v>0</v>
      </c>
      <c r="Z89" s="100">
        <v>178</v>
      </c>
      <c r="AA89" s="100">
        <v>154</v>
      </c>
      <c r="AB89" s="100">
        <v>145</v>
      </c>
      <c r="AC89" s="100">
        <v>186</v>
      </c>
      <c r="AD89" s="100">
        <v>180</v>
      </c>
      <c r="AE89" s="100">
        <v>162</v>
      </c>
      <c r="AF89" s="100"/>
      <c r="AG89" s="100"/>
      <c r="AI89" s="101">
        <v>1005</v>
      </c>
      <c r="AJ89" s="86">
        <v>48</v>
      </c>
      <c r="AK89" s="101">
        <v>3504</v>
      </c>
      <c r="AL89" s="100">
        <v>20</v>
      </c>
      <c r="AM89" s="102">
        <v>175.2</v>
      </c>
      <c r="AO89" s="103">
        <v>-338</v>
      </c>
      <c r="AP89" s="103">
        <v>-84</v>
      </c>
      <c r="AR89" s="139">
        <v>235</v>
      </c>
      <c r="AS89" s="139">
        <v>1322</v>
      </c>
    </row>
    <row r="90" spans="1:45" ht="11.45" customHeight="1">
      <c r="B90" s="94" t="s">
        <v>275</v>
      </c>
      <c r="C90" s="86"/>
      <c r="D90" s="95" t="s">
        <v>961</v>
      </c>
      <c r="E90" s="551">
        <v>46</v>
      </c>
      <c r="F90" s="95">
        <v>0</v>
      </c>
      <c r="G90" s="96" t="s">
        <v>853</v>
      </c>
      <c r="I90" s="97" t="s">
        <v>923</v>
      </c>
      <c r="K90" s="375">
        <v>2376</v>
      </c>
      <c r="M90" s="98">
        <v>0</v>
      </c>
      <c r="N90" s="98">
        <v>0</v>
      </c>
      <c r="O90" s="99">
        <v>0</v>
      </c>
      <c r="P90" s="99">
        <v>0</v>
      </c>
      <c r="Q90" s="99">
        <v>0</v>
      </c>
      <c r="R90" s="99">
        <v>0</v>
      </c>
      <c r="S90" s="99">
        <v>0</v>
      </c>
      <c r="T90" s="99" t="s">
        <v>220</v>
      </c>
      <c r="U90" s="99" t="s">
        <v>220</v>
      </c>
      <c r="V90" s="99" t="s">
        <v>220</v>
      </c>
      <c r="X90" s="159">
        <v>0</v>
      </c>
      <c r="Z90" s="100">
        <v>181</v>
      </c>
      <c r="AA90" s="100">
        <v>177</v>
      </c>
      <c r="AB90" s="100">
        <v>171</v>
      </c>
      <c r="AC90" s="100">
        <v>168</v>
      </c>
      <c r="AD90" s="100">
        <v>196</v>
      </c>
      <c r="AE90" s="100">
        <v>205</v>
      </c>
      <c r="AF90" s="100"/>
      <c r="AG90" s="100"/>
      <c r="AI90" s="101">
        <v>1098</v>
      </c>
      <c r="AJ90" s="86">
        <v>22</v>
      </c>
      <c r="AK90" s="101">
        <v>3474</v>
      </c>
      <c r="AL90" s="100">
        <v>20</v>
      </c>
      <c r="AM90" s="102">
        <v>173.7</v>
      </c>
      <c r="AO90" s="103">
        <v>-368</v>
      </c>
      <c r="AP90" s="103">
        <v>-114</v>
      </c>
      <c r="AR90" s="139">
        <v>228</v>
      </c>
      <c r="AS90" s="139">
        <v>1245</v>
      </c>
    </row>
    <row r="91" spans="1:45" ht="11.45" customHeight="1">
      <c r="A91" s="95"/>
      <c r="B91" s="111" t="s">
        <v>276</v>
      </c>
      <c r="C91" s="95"/>
      <c r="D91" s="95" t="s">
        <v>634</v>
      </c>
      <c r="E91" s="160">
        <v>76</v>
      </c>
      <c r="F91" s="95">
        <v>0</v>
      </c>
      <c r="G91" s="96" t="s">
        <v>629</v>
      </c>
      <c r="I91" s="97" t="s">
        <v>925</v>
      </c>
      <c r="K91" s="375">
        <v>2410</v>
      </c>
      <c r="M91" s="98">
        <v>0</v>
      </c>
      <c r="N91" s="98">
        <v>0</v>
      </c>
      <c r="O91" s="99">
        <v>0</v>
      </c>
      <c r="P91" s="99">
        <v>0</v>
      </c>
      <c r="Q91" s="99">
        <v>0</v>
      </c>
      <c r="R91" s="99">
        <v>0</v>
      </c>
      <c r="S91" s="99">
        <v>0</v>
      </c>
      <c r="T91" s="99">
        <v>0</v>
      </c>
      <c r="U91" s="99" t="s">
        <v>220</v>
      </c>
      <c r="V91" s="99" t="s">
        <v>220</v>
      </c>
      <c r="X91" s="159">
        <v>0</v>
      </c>
      <c r="Z91" s="100">
        <v>141</v>
      </c>
      <c r="AA91" s="100">
        <v>171</v>
      </c>
      <c r="AB91" s="100">
        <v>197</v>
      </c>
      <c r="AC91" s="100">
        <v>183</v>
      </c>
      <c r="AD91" s="100">
        <v>187</v>
      </c>
      <c r="AE91" s="100">
        <v>170</v>
      </c>
      <c r="AF91" s="100"/>
      <c r="AG91" s="100"/>
      <c r="AI91" s="101">
        <v>1049</v>
      </c>
      <c r="AJ91" s="86">
        <v>40</v>
      </c>
      <c r="AK91" s="101">
        <v>3459</v>
      </c>
      <c r="AL91" s="100">
        <v>20</v>
      </c>
      <c r="AM91" s="102">
        <v>172.95</v>
      </c>
      <c r="AO91" s="103">
        <v>-383</v>
      </c>
      <c r="AP91" s="103">
        <v>-129</v>
      </c>
      <c r="AR91" s="139">
        <v>207</v>
      </c>
      <c r="AS91" s="139">
        <v>1211</v>
      </c>
    </row>
    <row r="92" spans="1:45" ht="11.45" customHeight="1">
      <c r="B92" s="94" t="s">
        <v>277</v>
      </c>
      <c r="C92" s="86"/>
      <c r="D92" s="95" t="s">
        <v>439</v>
      </c>
      <c r="E92" s="554">
        <v>49</v>
      </c>
      <c r="F92" s="95">
        <v>0</v>
      </c>
      <c r="G92" s="96" t="s">
        <v>629</v>
      </c>
      <c r="H92" s="95"/>
      <c r="I92" s="97" t="s">
        <v>916</v>
      </c>
      <c r="J92" s="95"/>
      <c r="K92" s="375">
        <v>2444</v>
      </c>
      <c r="L92" s="95"/>
      <c r="M92" s="99">
        <v>0</v>
      </c>
      <c r="N92" s="99">
        <v>0</v>
      </c>
      <c r="O92" s="99">
        <v>0</v>
      </c>
      <c r="P92" s="99">
        <v>0</v>
      </c>
      <c r="Q92" s="99">
        <v>0</v>
      </c>
      <c r="R92" s="99">
        <v>0</v>
      </c>
      <c r="S92" s="99">
        <v>0</v>
      </c>
      <c r="T92" s="99">
        <v>0</v>
      </c>
      <c r="U92" s="99" t="s">
        <v>220</v>
      </c>
      <c r="V92" s="99" t="s">
        <v>220</v>
      </c>
      <c r="W92" s="95"/>
      <c r="X92" s="159">
        <v>0</v>
      </c>
      <c r="Y92" s="95"/>
      <c r="Z92" s="100">
        <v>159</v>
      </c>
      <c r="AA92" s="100">
        <v>175</v>
      </c>
      <c r="AB92" s="100">
        <v>148</v>
      </c>
      <c r="AC92" s="100">
        <v>180</v>
      </c>
      <c r="AD92" s="100">
        <v>193</v>
      </c>
      <c r="AE92" s="100">
        <v>135</v>
      </c>
      <c r="AF92" s="100"/>
      <c r="AG92" s="100"/>
      <c r="AI92" s="101">
        <v>990</v>
      </c>
      <c r="AJ92" s="86">
        <v>24</v>
      </c>
      <c r="AK92" s="101">
        <v>3434</v>
      </c>
      <c r="AL92" s="100">
        <v>20</v>
      </c>
      <c r="AM92" s="102">
        <v>171.7</v>
      </c>
      <c r="AO92" s="103">
        <v>-408</v>
      </c>
      <c r="AP92" s="103">
        <v>-154</v>
      </c>
      <c r="AR92" s="139">
        <v>212</v>
      </c>
      <c r="AS92" s="139">
        <v>1238</v>
      </c>
    </row>
    <row r="93" spans="1:45" ht="11.45" customHeight="1">
      <c r="B93" s="94" t="s">
        <v>278</v>
      </c>
      <c r="C93" s="95"/>
      <c r="D93" s="95" t="s">
        <v>172</v>
      </c>
      <c r="E93" s="160">
        <v>67</v>
      </c>
      <c r="F93" s="95">
        <v>0</v>
      </c>
      <c r="G93" s="96" t="s">
        <v>629</v>
      </c>
      <c r="H93" s="95"/>
      <c r="I93" s="97" t="s">
        <v>918</v>
      </c>
      <c r="J93" s="95"/>
      <c r="K93" s="375">
        <v>2393</v>
      </c>
      <c r="L93" s="95"/>
      <c r="M93" s="99">
        <v>0</v>
      </c>
      <c r="N93" s="99">
        <v>0</v>
      </c>
      <c r="O93" s="99">
        <v>0</v>
      </c>
      <c r="P93" s="99">
        <v>0</v>
      </c>
      <c r="Q93" s="99">
        <v>0</v>
      </c>
      <c r="R93" s="99">
        <v>0</v>
      </c>
      <c r="S93" s="99">
        <v>0</v>
      </c>
      <c r="T93" s="99">
        <v>0</v>
      </c>
      <c r="U93" s="99" t="s">
        <v>220</v>
      </c>
      <c r="V93" s="99" t="s">
        <v>220</v>
      </c>
      <c r="W93" s="95"/>
      <c r="X93" s="159">
        <v>0</v>
      </c>
      <c r="Y93" s="115"/>
      <c r="Z93" s="100">
        <v>155</v>
      </c>
      <c r="AA93" s="100">
        <v>198</v>
      </c>
      <c r="AB93" s="100">
        <v>154</v>
      </c>
      <c r="AC93" s="100">
        <v>192</v>
      </c>
      <c r="AD93" s="100">
        <v>167</v>
      </c>
      <c r="AE93" s="100">
        <v>162</v>
      </c>
      <c r="AF93" s="100"/>
      <c r="AG93" s="100"/>
      <c r="AI93" s="101">
        <v>1028</v>
      </c>
      <c r="AJ93" s="86">
        <v>34</v>
      </c>
      <c r="AK93" s="101">
        <v>3421</v>
      </c>
      <c r="AL93" s="100">
        <v>20</v>
      </c>
      <c r="AM93" s="102">
        <v>171.05</v>
      </c>
      <c r="AO93" s="103">
        <v>-421</v>
      </c>
      <c r="AP93" s="103">
        <v>-167</v>
      </c>
      <c r="AR93" s="139">
        <v>202</v>
      </c>
      <c r="AS93" s="139">
        <v>1218</v>
      </c>
    </row>
    <row r="94" spans="1:45" ht="11.45" customHeight="1">
      <c r="B94" s="94" t="s">
        <v>279</v>
      </c>
      <c r="C94" s="86"/>
      <c r="D94" s="95" t="s">
        <v>541</v>
      </c>
      <c r="E94" s="160">
        <v>64</v>
      </c>
      <c r="F94" s="95">
        <v>0</v>
      </c>
      <c r="G94" s="96" t="s">
        <v>629</v>
      </c>
      <c r="H94" s="95"/>
      <c r="I94" s="97" t="s">
        <v>919</v>
      </c>
      <c r="J94" s="95"/>
      <c r="K94" s="375">
        <v>2389</v>
      </c>
      <c r="L94" s="95"/>
      <c r="M94" s="99">
        <v>0</v>
      </c>
      <c r="N94" s="99">
        <v>0</v>
      </c>
      <c r="O94" s="99">
        <v>0</v>
      </c>
      <c r="P94" s="99">
        <v>0</v>
      </c>
      <c r="Q94" s="99">
        <v>0</v>
      </c>
      <c r="R94" s="99">
        <v>0</v>
      </c>
      <c r="S94" s="99">
        <v>0</v>
      </c>
      <c r="T94" s="99">
        <v>0</v>
      </c>
      <c r="U94" s="99" t="s">
        <v>220</v>
      </c>
      <c r="V94" s="99" t="s">
        <v>220</v>
      </c>
      <c r="W94" s="95"/>
      <c r="X94" s="159">
        <v>0</v>
      </c>
      <c r="Z94" s="100">
        <v>154</v>
      </c>
      <c r="AA94" s="100">
        <v>193</v>
      </c>
      <c r="AB94" s="100">
        <v>162</v>
      </c>
      <c r="AC94" s="100">
        <v>170</v>
      </c>
      <c r="AD94" s="100">
        <v>154</v>
      </c>
      <c r="AE94" s="100">
        <v>151</v>
      </c>
      <c r="AF94" s="100"/>
      <c r="AG94" s="100"/>
      <c r="AI94" s="101">
        <v>984</v>
      </c>
      <c r="AJ94" s="86">
        <v>32</v>
      </c>
      <c r="AK94" s="101">
        <v>3373</v>
      </c>
      <c r="AL94" s="100">
        <v>20</v>
      </c>
      <c r="AM94" s="102">
        <v>168.65</v>
      </c>
      <c r="AO94" s="103">
        <v>-469</v>
      </c>
      <c r="AP94" s="103">
        <v>-215</v>
      </c>
      <c r="AR94" s="139">
        <v>216</v>
      </c>
      <c r="AS94" s="139">
        <v>1231</v>
      </c>
    </row>
    <row r="95" spans="1:45" ht="11.45" customHeight="1">
      <c r="B95" s="94" t="s">
        <v>280</v>
      </c>
      <c r="C95" s="86"/>
      <c r="D95" s="95" t="s">
        <v>393</v>
      </c>
      <c r="E95" s="160">
        <v>80</v>
      </c>
      <c r="F95" s="95">
        <v>0</v>
      </c>
      <c r="G95" s="96" t="s">
        <v>629</v>
      </c>
      <c r="I95" s="97" t="s">
        <v>962</v>
      </c>
      <c r="K95" s="375">
        <v>2380</v>
      </c>
      <c r="M95" s="98">
        <v>0</v>
      </c>
      <c r="N95" s="98">
        <v>0</v>
      </c>
      <c r="O95" s="99">
        <v>0</v>
      </c>
      <c r="P95" s="99">
        <v>0</v>
      </c>
      <c r="Q95" s="99">
        <v>0</v>
      </c>
      <c r="R95" s="99">
        <v>0</v>
      </c>
      <c r="S95" s="99">
        <v>0</v>
      </c>
      <c r="T95" s="99">
        <v>0</v>
      </c>
      <c r="U95" s="99" t="s">
        <v>220</v>
      </c>
      <c r="V95" s="99" t="s">
        <v>220</v>
      </c>
      <c r="X95" s="159">
        <v>0</v>
      </c>
      <c r="Z95" s="100">
        <v>170</v>
      </c>
      <c r="AA95" s="100">
        <v>179</v>
      </c>
      <c r="AB95" s="100">
        <v>150</v>
      </c>
      <c r="AC95" s="100">
        <v>190</v>
      </c>
      <c r="AD95" s="100">
        <v>133</v>
      </c>
      <c r="AE95" s="100">
        <v>167</v>
      </c>
      <c r="AF95" s="100"/>
      <c r="AG95" s="100"/>
      <c r="AI95" s="101">
        <v>989</v>
      </c>
      <c r="AJ95" s="86">
        <v>43</v>
      </c>
      <c r="AK95" s="101">
        <v>3369</v>
      </c>
      <c r="AL95" s="100">
        <v>20</v>
      </c>
      <c r="AM95" s="102">
        <v>168.45</v>
      </c>
      <c r="AO95" s="103">
        <v>-473</v>
      </c>
      <c r="AP95" s="103">
        <v>-219</v>
      </c>
      <c r="AR95" s="139">
        <v>210</v>
      </c>
      <c r="AS95" s="139">
        <v>1195</v>
      </c>
    </row>
    <row r="96" spans="1:45" ht="11.45" customHeight="1">
      <c r="B96" s="94" t="s">
        <v>281</v>
      </c>
      <c r="C96" s="86"/>
      <c r="D96" s="95" t="s">
        <v>180</v>
      </c>
      <c r="E96" s="160">
        <v>79</v>
      </c>
      <c r="F96" s="95">
        <v>0</v>
      </c>
      <c r="G96" s="96" t="s">
        <v>629</v>
      </c>
      <c r="I96" s="97" t="s">
        <v>921</v>
      </c>
      <c r="K96" s="375">
        <v>2346</v>
      </c>
      <c r="M96" s="98">
        <v>0</v>
      </c>
      <c r="N96" s="98">
        <v>0</v>
      </c>
      <c r="O96" s="99">
        <v>0</v>
      </c>
      <c r="P96" s="99">
        <v>0</v>
      </c>
      <c r="Q96" s="99">
        <v>0</v>
      </c>
      <c r="R96" s="99">
        <v>0</v>
      </c>
      <c r="S96" s="99">
        <v>0</v>
      </c>
      <c r="T96" s="99">
        <v>0</v>
      </c>
      <c r="U96" s="99" t="s">
        <v>220</v>
      </c>
      <c r="V96" s="99" t="s">
        <v>220</v>
      </c>
      <c r="X96" s="159">
        <v>0</v>
      </c>
      <c r="Z96" s="100">
        <v>185</v>
      </c>
      <c r="AA96" s="100">
        <v>171</v>
      </c>
      <c r="AB96" s="100">
        <v>191</v>
      </c>
      <c r="AC96" s="100">
        <v>149</v>
      </c>
      <c r="AD96" s="100">
        <v>149</v>
      </c>
      <c r="AE96" s="100">
        <v>176</v>
      </c>
      <c r="AF96" s="100"/>
      <c r="AG96" s="100"/>
      <c r="AI96" s="101">
        <v>1021</v>
      </c>
      <c r="AJ96" s="86">
        <v>42</v>
      </c>
      <c r="AK96" s="101">
        <v>3367</v>
      </c>
      <c r="AL96" s="100">
        <v>20</v>
      </c>
      <c r="AM96" s="102">
        <v>168.35</v>
      </c>
      <c r="AO96" s="103">
        <v>-475</v>
      </c>
      <c r="AP96" s="103">
        <v>-221</v>
      </c>
      <c r="AR96" s="139">
        <v>211</v>
      </c>
      <c r="AS96" s="139">
        <v>1186</v>
      </c>
    </row>
    <row r="97" spans="2:49" ht="11.45" customHeight="1">
      <c r="B97" s="94" t="s">
        <v>282</v>
      </c>
      <c r="C97" s="86"/>
      <c r="D97" s="95" t="s">
        <v>354</v>
      </c>
      <c r="E97" s="160">
        <v>86</v>
      </c>
      <c r="F97" s="95">
        <v>0</v>
      </c>
      <c r="G97" s="96" t="s">
        <v>629</v>
      </c>
      <c r="I97" s="97" t="s">
        <v>963</v>
      </c>
      <c r="K97" s="375">
        <v>2423</v>
      </c>
      <c r="M97" s="98">
        <v>0</v>
      </c>
      <c r="N97" s="98">
        <v>0</v>
      </c>
      <c r="O97" s="99">
        <v>0</v>
      </c>
      <c r="P97" s="99">
        <v>0</v>
      </c>
      <c r="Q97" s="99">
        <v>0</v>
      </c>
      <c r="R97" s="99">
        <v>0</v>
      </c>
      <c r="S97" s="99">
        <v>0</v>
      </c>
      <c r="T97" s="99">
        <v>0</v>
      </c>
      <c r="U97" s="99" t="s">
        <v>220</v>
      </c>
      <c r="V97" s="99" t="s">
        <v>220</v>
      </c>
      <c r="X97" s="159">
        <v>0</v>
      </c>
      <c r="Z97" s="100">
        <v>161</v>
      </c>
      <c r="AA97" s="100">
        <v>119</v>
      </c>
      <c r="AB97" s="100">
        <v>159</v>
      </c>
      <c r="AC97" s="100">
        <v>180</v>
      </c>
      <c r="AD97" s="100">
        <v>146</v>
      </c>
      <c r="AE97" s="100">
        <v>107</v>
      </c>
      <c r="AF97" s="100"/>
      <c r="AG97" s="100"/>
      <c r="AI97" s="101">
        <v>872</v>
      </c>
      <c r="AJ97" s="86">
        <v>47</v>
      </c>
      <c r="AK97" s="101">
        <v>3295</v>
      </c>
      <c r="AL97" s="100">
        <v>20</v>
      </c>
      <c r="AM97" s="102">
        <v>164.75</v>
      </c>
      <c r="AO97" s="103">
        <v>-547</v>
      </c>
      <c r="AP97" s="103">
        <v>-293</v>
      </c>
      <c r="AR97" s="139">
        <v>213</v>
      </c>
      <c r="AS97" s="139">
        <v>1217</v>
      </c>
    </row>
    <row r="98" spans="2:49" ht="11.45" customHeight="1">
      <c r="B98" s="94" t="s">
        <v>283</v>
      </c>
      <c r="C98" s="86"/>
      <c r="D98" s="95" t="s">
        <v>964</v>
      </c>
      <c r="E98" s="160">
        <v>89</v>
      </c>
      <c r="F98" s="95">
        <v>0</v>
      </c>
      <c r="G98" s="96" t="s">
        <v>629</v>
      </c>
      <c r="I98" s="97" t="s">
        <v>88</v>
      </c>
      <c r="K98" s="375">
        <v>2307</v>
      </c>
      <c r="M98" s="98">
        <v>0</v>
      </c>
      <c r="N98" s="98">
        <v>0</v>
      </c>
      <c r="O98" s="99">
        <v>0</v>
      </c>
      <c r="P98" s="99">
        <v>0</v>
      </c>
      <c r="Q98" s="99">
        <v>0</v>
      </c>
      <c r="R98" s="99">
        <v>0</v>
      </c>
      <c r="S98" s="99">
        <v>0</v>
      </c>
      <c r="T98" s="99">
        <v>0</v>
      </c>
      <c r="U98" s="99" t="s">
        <v>220</v>
      </c>
      <c r="V98" s="99" t="s">
        <v>220</v>
      </c>
      <c r="X98" s="159">
        <v>0</v>
      </c>
      <c r="Z98" s="100">
        <v>157</v>
      </c>
      <c r="AA98" s="100">
        <v>168</v>
      </c>
      <c r="AB98" s="100">
        <v>170</v>
      </c>
      <c r="AC98" s="100">
        <v>161</v>
      </c>
      <c r="AD98" s="100">
        <v>135</v>
      </c>
      <c r="AE98" s="100">
        <v>188</v>
      </c>
      <c r="AF98" s="100"/>
      <c r="AG98" s="100"/>
      <c r="AI98" s="101">
        <v>979</v>
      </c>
      <c r="AJ98" s="86">
        <v>49</v>
      </c>
      <c r="AK98" s="101">
        <v>3286</v>
      </c>
      <c r="AL98" s="100">
        <v>20</v>
      </c>
      <c r="AM98" s="102">
        <v>164.3</v>
      </c>
      <c r="AO98" s="103">
        <v>-556</v>
      </c>
      <c r="AP98" s="103">
        <v>-302</v>
      </c>
      <c r="AR98" s="139">
        <v>203</v>
      </c>
      <c r="AS98" s="139">
        <v>1159</v>
      </c>
    </row>
    <row r="99" spans="2:49" ht="11.45" customHeight="1">
      <c r="B99" s="94" t="s">
        <v>284</v>
      </c>
      <c r="C99" s="86"/>
      <c r="D99" s="95" t="s">
        <v>181</v>
      </c>
      <c r="E99" s="160">
        <v>74</v>
      </c>
      <c r="F99" s="95">
        <v>0</v>
      </c>
      <c r="G99" s="96" t="s">
        <v>629</v>
      </c>
      <c r="I99" s="97" t="s">
        <v>965</v>
      </c>
      <c r="K99" s="375">
        <v>2296</v>
      </c>
      <c r="M99" s="98">
        <v>0</v>
      </c>
      <c r="N99" s="98">
        <v>0</v>
      </c>
      <c r="O99" s="99">
        <v>0</v>
      </c>
      <c r="P99" s="99">
        <v>0</v>
      </c>
      <c r="Q99" s="99">
        <v>0</v>
      </c>
      <c r="R99" s="99">
        <v>0</v>
      </c>
      <c r="S99" s="99">
        <v>0</v>
      </c>
      <c r="T99" s="99">
        <v>0</v>
      </c>
      <c r="U99" s="99" t="s">
        <v>220</v>
      </c>
      <c r="V99" s="99" t="s">
        <v>220</v>
      </c>
      <c r="X99" s="159">
        <v>0</v>
      </c>
      <c r="Z99" s="100">
        <v>148</v>
      </c>
      <c r="AA99" s="100">
        <v>192</v>
      </c>
      <c r="AB99" s="100">
        <v>161</v>
      </c>
      <c r="AC99" s="100">
        <v>181</v>
      </c>
      <c r="AD99" s="100">
        <v>158</v>
      </c>
      <c r="AE99" s="100">
        <v>146</v>
      </c>
      <c r="AF99" s="100"/>
      <c r="AG99" s="100"/>
      <c r="AI99" s="101">
        <v>986</v>
      </c>
      <c r="AJ99" s="86">
        <v>39</v>
      </c>
      <c r="AK99" s="101">
        <v>3282</v>
      </c>
      <c r="AL99" s="100">
        <v>20</v>
      </c>
      <c r="AM99" s="102">
        <v>164.1</v>
      </c>
      <c r="AO99" s="103">
        <v>-560</v>
      </c>
      <c r="AP99" s="103">
        <v>-306</v>
      </c>
      <c r="AR99" s="139">
        <v>195</v>
      </c>
      <c r="AS99" s="139">
        <v>1151</v>
      </c>
    </row>
    <row r="100" spans="2:49" ht="11.45" customHeight="1">
      <c r="B100" s="94" t="s">
        <v>285</v>
      </c>
      <c r="C100" s="86"/>
      <c r="D100" s="95" t="s">
        <v>636</v>
      </c>
      <c r="E100" s="160">
        <v>77</v>
      </c>
      <c r="F100" s="95">
        <v>0</v>
      </c>
      <c r="G100" s="96" t="s">
        <v>629</v>
      </c>
      <c r="I100" s="97" t="s">
        <v>88</v>
      </c>
      <c r="K100" s="375">
        <v>2189</v>
      </c>
      <c r="M100" s="98">
        <v>0</v>
      </c>
      <c r="N100" s="98">
        <v>0</v>
      </c>
      <c r="O100" s="99">
        <v>0</v>
      </c>
      <c r="P100" s="99">
        <v>0</v>
      </c>
      <c r="Q100" s="99">
        <v>0</v>
      </c>
      <c r="R100" s="99">
        <v>0</v>
      </c>
      <c r="S100" s="99">
        <v>0</v>
      </c>
      <c r="T100" s="99">
        <v>0</v>
      </c>
      <c r="U100" s="99" t="s">
        <v>220</v>
      </c>
      <c r="V100" s="99" t="s">
        <v>220</v>
      </c>
      <c r="X100" s="159">
        <v>0</v>
      </c>
      <c r="Z100" s="100">
        <v>148</v>
      </c>
      <c r="AA100" s="100">
        <v>191</v>
      </c>
      <c r="AB100" s="100">
        <v>201</v>
      </c>
      <c r="AC100" s="100">
        <v>189</v>
      </c>
      <c r="AD100" s="100">
        <v>158</v>
      </c>
      <c r="AE100" s="100">
        <v>179</v>
      </c>
      <c r="AF100" s="100"/>
      <c r="AG100" s="100"/>
      <c r="AI100" s="101">
        <v>1066</v>
      </c>
      <c r="AJ100" s="86">
        <v>41</v>
      </c>
      <c r="AK100" s="101">
        <v>3255</v>
      </c>
      <c r="AL100" s="100">
        <v>20</v>
      </c>
      <c r="AM100" s="102">
        <v>162.75</v>
      </c>
      <c r="AO100" s="103">
        <v>-587</v>
      </c>
      <c r="AP100" s="103">
        <v>-333</v>
      </c>
      <c r="AR100" s="139">
        <v>218</v>
      </c>
      <c r="AS100" s="139">
        <v>1097</v>
      </c>
    </row>
    <row r="101" spans="2:49" ht="11.45" customHeight="1">
      <c r="B101" s="94" t="s">
        <v>286</v>
      </c>
      <c r="C101" s="86"/>
      <c r="D101" s="95" t="s">
        <v>436</v>
      </c>
      <c r="E101" s="390">
        <v>62</v>
      </c>
      <c r="F101" s="95">
        <v>0</v>
      </c>
      <c r="G101" s="96" t="s">
        <v>629</v>
      </c>
      <c r="I101" s="97" t="s">
        <v>966</v>
      </c>
      <c r="K101" s="375">
        <v>2249</v>
      </c>
      <c r="M101" s="98">
        <v>0</v>
      </c>
      <c r="N101" s="98">
        <v>0</v>
      </c>
      <c r="O101" s="99">
        <v>0</v>
      </c>
      <c r="P101" s="99">
        <v>0</v>
      </c>
      <c r="Q101" s="99">
        <v>0</v>
      </c>
      <c r="R101" s="99">
        <v>0</v>
      </c>
      <c r="S101" s="99">
        <v>0</v>
      </c>
      <c r="T101" s="99">
        <v>0</v>
      </c>
      <c r="U101" s="99" t="s">
        <v>220</v>
      </c>
      <c r="V101" s="99" t="s">
        <v>220</v>
      </c>
      <c r="X101" s="159">
        <v>0</v>
      </c>
      <c r="Z101" s="100">
        <v>161</v>
      </c>
      <c r="AA101" s="100">
        <v>180</v>
      </c>
      <c r="AB101" s="100">
        <v>139</v>
      </c>
      <c r="AC101" s="100">
        <v>184</v>
      </c>
      <c r="AD101" s="100">
        <v>141</v>
      </c>
      <c r="AE101" s="100">
        <v>178</v>
      </c>
      <c r="AF101" s="100"/>
      <c r="AG101" s="100"/>
      <c r="AI101" s="101">
        <v>983</v>
      </c>
      <c r="AJ101" s="86">
        <v>25</v>
      </c>
      <c r="AK101" s="101">
        <v>3232</v>
      </c>
      <c r="AL101" s="100">
        <v>20</v>
      </c>
      <c r="AM101" s="102">
        <v>161.6</v>
      </c>
      <c r="AO101" s="103">
        <v>-610</v>
      </c>
      <c r="AP101" s="103">
        <v>-356</v>
      </c>
      <c r="AR101" s="139">
        <v>191</v>
      </c>
      <c r="AS101" s="139">
        <v>1144</v>
      </c>
    </row>
    <row r="102" spans="2:49" ht="11.45" customHeight="1">
      <c r="B102" s="94" t="s">
        <v>287</v>
      </c>
      <c r="C102" s="86"/>
      <c r="D102" s="95" t="s">
        <v>967</v>
      </c>
      <c r="E102" s="551">
        <v>47</v>
      </c>
      <c r="F102" s="95">
        <v>0</v>
      </c>
      <c r="G102" s="96" t="s">
        <v>853</v>
      </c>
      <c r="I102" s="97" t="s">
        <v>968</v>
      </c>
      <c r="K102" s="375">
        <v>2267</v>
      </c>
      <c r="M102" s="98">
        <v>0</v>
      </c>
      <c r="N102" s="98">
        <v>0</v>
      </c>
      <c r="O102" s="99">
        <v>0</v>
      </c>
      <c r="P102" s="99">
        <v>0</v>
      </c>
      <c r="Q102" s="99">
        <v>0</v>
      </c>
      <c r="R102" s="99">
        <v>0</v>
      </c>
      <c r="S102" s="99">
        <v>0</v>
      </c>
      <c r="T102" s="99">
        <v>0</v>
      </c>
      <c r="U102" s="99" t="s">
        <v>220</v>
      </c>
      <c r="V102" s="99" t="s">
        <v>220</v>
      </c>
      <c r="X102" s="159">
        <v>0</v>
      </c>
      <c r="Z102" s="100">
        <v>165</v>
      </c>
      <c r="AA102" s="100">
        <v>137</v>
      </c>
      <c r="AB102" s="100">
        <v>173</v>
      </c>
      <c r="AC102" s="100">
        <v>172</v>
      </c>
      <c r="AD102" s="100">
        <v>118</v>
      </c>
      <c r="AE102" s="100">
        <v>180</v>
      </c>
      <c r="AF102" s="100"/>
      <c r="AG102" s="100"/>
      <c r="AI102" s="101">
        <v>945</v>
      </c>
      <c r="AJ102" s="86">
        <v>23</v>
      </c>
      <c r="AK102" s="101">
        <v>3212</v>
      </c>
      <c r="AL102" s="100">
        <v>20</v>
      </c>
      <c r="AM102" s="102">
        <v>160.6</v>
      </c>
      <c r="AO102" s="103">
        <v>-630</v>
      </c>
      <c r="AP102" s="103">
        <v>-376</v>
      </c>
      <c r="AR102" s="139">
        <v>180</v>
      </c>
      <c r="AS102" s="139">
        <v>1158</v>
      </c>
    </row>
    <row r="103" spans="2:49" ht="11.45" customHeight="1">
      <c r="B103" s="94" t="s">
        <v>288</v>
      </c>
      <c r="C103" s="86"/>
      <c r="D103" s="95" t="s">
        <v>434</v>
      </c>
      <c r="E103" s="160">
        <v>71</v>
      </c>
      <c r="F103" s="95">
        <v>0</v>
      </c>
      <c r="G103" s="96" t="s">
        <v>629</v>
      </c>
      <c r="I103" s="97" t="s">
        <v>969</v>
      </c>
      <c r="K103" s="375">
        <v>2285</v>
      </c>
      <c r="M103" s="98">
        <v>0</v>
      </c>
      <c r="N103" s="98">
        <v>0</v>
      </c>
      <c r="O103" s="99">
        <v>0</v>
      </c>
      <c r="P103" s="99">
        <v>0</v>
      </c>
      <c r="Q103" s="99">
        <v>0</v>
      </c>
      <c r="R103" s="99">
        <v>0</v>
      </c>
      <c r="S103" s="99" t="s">
        <v>220</v>
      </c>
      <c r="T103" s="99">
        <v>0</v>
      </c>
      <c r="U103" s="99" t="s">
        <v>220</v>
      </c>
      <c r="V103" s="99" t="s">
        <v>220</v>
      </c>
      <c r="X103" s="159">
        <v>0</v>
      </c>
      <c r="Z103" s="100">
        <v>123</v>
      </c>
      <c r="AA103" s="100">
        <v>129</v>
      </c>
      <c r="AB103" s="100">
        <v>138</v>
      </c>
      <c r="AC103" s="100">
        <v>161</v>
      </c>
      <c r="AD103" s="100">
        <v>206</v>
      </c>
      <c r="AE103" s="100">
        <v>156</v>
      </c>
      <c r="AF103" s="100"/>
      <c r="AG103" s="100"/>
      <c r="AI103" s="101">
        <v>913</v>
      </c>
      <c r="AJ103" s="86">
        <v>37</v>
      </c>
      <c r="AK103" s="101">
        <v>3198</v>
      </c>
      <c r="AL103" s="100">
        <v>20</v>
      </c>
      <c r="AM103" s="102">
        <v>159.9</v>
      </c>
      <c r="AO103" s="103">
        <v>-644</v>
      </c>
      <c r="AP103" s="103">
        <v>-390</v>
      </c>
      <c r="AR103" s="139">
        <v>206</v>
      </c>
      <c r="AS103" s="139">
        <v>1173</v>
      </c>
    </row>
    <row r="104" spans="2:49" ht="11.45" customHeight="1">
      <c r="B104" s="94" t="s">
        <v>289</v>
      </c>
      <c r="C104" s="86"/>
      <c r="D104" s="95" t="s">
        <v>348</v>
      </c>
      <c r="E104" s="160">
        <v>73</v>
      </c>
      <c r="F104" s="95">
        <v>0</v>
      </c>
      <c r="G104" s="96" t="s">
        <v>629</v>
      </c>
      <c r="I104" s="97" t="s">
        <v>926</v>
      </c>
      <c r="K104" s="375">
        <v>2144</v>
      </c>
      <c r="M104" s="98">
        <v>0</v>
      </c>
      <c r="N104" s="98">
        <v>0</v>
      </c>
      <c r="O104" s="99">
        <v>0</v>
      </c>
      <c r="P104" s="99">
        <v>0</v>
      </c>
      <c r="Q104" s="99">
        <v>0</v>
      </c>
      <c r="R104" s="99">
        <v>0</v>
      </c>
      <c r="S104" s="99">
        <v>0</v>
      </c>
      <c r="T104" s="99">
        <v>0</v>
      </c>
      <c r="U104" s="99" t="s">
        <v>220</v>
      </c>
      <c r="V104" s="99" t="s">
        <v>220</v>
      </c>
      <c r="X104" s="159">
        <v>0</v>
      </c>
      <c r="Z104" s="100">
        <v>159</v>
      </c>
      <c r="AA104" s="100">
        <v>130</v>
      </c>
      <c r="AB104" s="100">
        <v>156</v>
      </c>
      <c r="AC104" s="100">
        <v>180</v>
      </c>
      <c r="AD104" s="100">
        <v>149</v>
      </c>
      <c r="AE104" s="100">
        <v>159</v>
      </c>
      <c r="AF104" s="100"/>
      <c r="AG104" s="100"/>
      <c r="AI104" s="101">
        <v>933</v>
      </c>
      <c r="AJ104" s="86">
        <v>38</v>
      </c>
      <c r="AK104" s="101">
        <v>3077</v>
      </c>
      <c r="AL104" s="100">
        <v>20</v>
      </c>
      <c r="AM104" s="102">
        <v>153.85</v>
      </c>
      <c r="AO104" s="103">
        <v>-765</v>
      </c>
      <c r="AP104" s="103">
        <v>-511</v>
      </c>
      <c r="AR104" s="139">
        <v>194</v>
      </c>
      <c r="AS104" s="139">
        <v>1136</v>
      </c>
    </row>
    <row r="105" spans="2:49" ht="11.45" customHeight="1">
      <c r="B105" s="94" t="s">
        <v>290</v>
      </c>
      <c r="C105" s="86"/>
      <c r="D105" s="95" t="s">
        <v>970</v>
      </c>
      <c r="E105" s="160">
        <v>56</v>
      </c>
      <c r="F105" s="95">
        <v>0</v>
      </c>
      <c r="G105" s="96" t="s">
        <v>629</v>
      </c>
      <c r="I105" s="97" t="s">
        <v>971</v>
      </c>
      <c r="K105" s="375">
        <v>2000</v>
      </c>
      <c r="M105" s="98">
        <v>0</v>
      </c>
      <c r="N105" s="98">
        <v>0</v>
      </c>
      <c r="O105" s="99">
        <v>0</v>
      </c>
      <c r="P105" s="99">
        <v>0</v>
      </c>
      <c r="Q105" s="99">
        <v>0</v>
      </c>
      <c r="R105" s="99">
        <v>0</v>
      </c>
      <c r="S105" s="99">
        <v>0</v>
      </c>
      <c r="T105" s="99">
        <v>0</v>
      </c>
      <c r="U105" s="99" t="s">
        <v>220</v>
      </c>
      <c r="V105" s="99" t="s">
        <v>220</v>
      </c>
      <c r="X105" s="159">
        <v>0</v>
      </c>
      <c r="Z105" s="100">
        <v>153</v>
      </c>
      <c r="AA105" s="100">
        <v>137</v>
      </c>
      <c r="AB105" s="100">
        <v>155</v>
      </c>
      <c r="AC105" s="100">
        <v>125</v>
      </c>
      <c r="AD105" s="100">
        <v>113</v>
      </c>
      <c r="AE105" s="100">
        <v>158</v>
      </c>
      <c r="AF105" s="100"/>
      <c r="AG105" s="100"/>
      <c r="AI105" s="101">
        <v>841</v>
      </c>
      <c r="AJ105" s="86">
        <v>31</v>
      </c>
      <c r="AK105" s="101">
        <v>2841</v>
      </c>
      <c r="AL105" s="100">
        <v>20</v>
      </c>
      <c r="AM105" s="102">
        <v>142.05000000000001</v>
      </c>
      <c r="AO105" s="103">
        <v>-1001</v>
      </c>
      <c r="AP105" s="103">
        <v>-747</v>
      </c>
      <c r="AR105" s="139">
        <v>176</v>
      </c>
      <c r="AS105" s="139">
        <v>1008</v>
      </c>
    </row>
    <row r="106" spans="2:49" ht="11.45" customHeight="1">
      <c r="B106" s="94" t="s">
        <v>291</v>
      </c>
      <c r="C106" s="86"/>
      <c r="D106" s="95" t="s">
        <v>972</v>
      </c>
      <c r="E106" s="160">
        <v>59</v>
      </c>
      <c r="F106" s="95">
        <v>0</v>
      </c>
      <c r="G106" s="96" t="s">
        <v>629</v>
      </c>
      <c r="I106" s="97" t="s">
        <v>973</v>
      </c>
      <c r="K106" s="375">
        <v>1944</v>
      </c>
      <c r="M106" s="98">
        <v>0</v>
      </c>
      <c r="N106" s="98">
        <v>0</v>
      </c>
      <c r="O106" s="99">
        <v>0</v>
      </c>
      <c r="P106" s="99">
        <v>0</v>
      </c>
      <c r="Q106" s="99">
        <v>0</v>
      </c>
      <c r="R106" s="99">
        <v>0</v>
      </c>
      <c r="S106" s="99">
        <v>0</v>
      </c>
      <c r="T106" s="99">
        <v>0</v>
      </c>
      <c r="U106" s="99" t="s">
        <v>220</v>
      </c>
      <c r="V106" s="99" t="s">
        <v>220</v>
      </c>
      <c r="X106" s="159">
        <v>0</v>
      </c>
      <c r="Z106" s="100">
        <v>135</v>
      </c>
      <c r="AA106" s="100">
        <v>138</v>
      </c>
      <c r="AB106" s="100">
        <v>103</v>
      </c>
      <c r="AC106" s="100">
        <v>128</v>
      </c>
      <c r="AD106" s="100">
        <v>123</v>
      </c>
      <c r="AE106" s="100">
        <v>140</v>
      </c>
      <c r="AF106" s="100"/>
      <c r="AG106" s="100"/>
      <c r="AI106" s="101">
        <v>767</v>
      </c>
      <c r="AJ106" s="86">
        <v>27</v>
      </c>
      <c r="AK106" s="101">
        <v>2711</v>
      </c>
      <c r="AL106" s="100">
        <v>20</v>
      </c>
      <c r="AM106" s="102">
        <v>135.55000000000001</v>
      </c>
      <c r="AO106" s="103">
        <v>-1131</v>
      </c>
      <c r="AP106" s="103">
        <v>-877</v>
      </c>
      <c r="AR106" s="139">
        <v>203</v>
      </c>
      <c r="AS106" s="139">
        <v>1059</v>
      </c>
    </row>
    <row r="107" spans="2:49" ht="11.45" customHeight="1">
      <c r="B107" s="94" t="s">
        <v>292</v>
      </c>
      <c r="C107" s="86"/>
      <c r="D107" s="95" t="s">
        <v>974</v>
      </c>
      <c r="E107" s="160">
        <v>82</v>
      </c>
      <c r="F107" s="95">
        <v>0</v>
      </c>
      <c r="G107" s="96" t="s">
        <v>629</v>
      </c>
      <c r="I107" s="97" t="s">
        <v>88</v>
      </c>
      <c r="K107" s="375">
        <v>1840</v>
      </c>
      <c r="M107" s="98">
        <v>0</v>
      </c>
      <c r="N107" s="98">
        <v>0</v>
      </c>
      <c r="O107" s="99">
        <v>0</v>
      </c>
      <c r="P107" s="99">
        <v>0</v>
      </c>
      <c r="Q107" s="99">
        <v>0</v>
      </c>
      <c r="R107" s="99">
        <v>0</v>
      </c>
      <c r="S107" s="99">
        <v>0</v>
      </c>
      <c r="T107" s="99">
        <v>0</v>
      </c>
      <c r="U107" s="99" t="s">
        <v>220</v>
      </c>
      <c r="V107" s="99" t="s">
        <v>220</v>
      </c>
      <c r="X107" s="159">
        <v>0</v>
      </c>
      <c r="Z107" s="100">
        <v>125</v>
      </c>
      <c r="AA107" s="100">
        <v>160</v>
      </c>
      <c r="AB107" s="100">
        <v>147</v>
      </c>
      <c r="AC107" s="100">
        <v>195</v>
      </c>
      <c r="AD107" s="100">
        <v>102</v>
      </c>
      <c r="AE107" s="100">
        <v>135</v>
      </c>
      <c r="AF107" s="100"/>
      <c r="AG107" s="100"/>
      <c r="AI107" s="101">
        <v>864</v>
      </c>
      <c r="AJ107" s="86">
        <v>44</v>
      </c>
      <c r="AK107" s="101">
        <v>2704</v>
      </c>
      <c r="AL107" s="100">
        <v>20</v>
      </c>
      <c r="AM107" s="102">
        <v>135.19999999999999</v>
      </c>
      <c r="AO107" s="103">
        <v>-1138</v>
      </c>
      <c r="AP107" s="103">
        <v>-884</v>
      </c>
      <c r="AR107" s="139">
        <v>195</v>
      </c>
      <c r="AS107" s="139">
        <v>989</v>
      </c>
    </row>
    <row r="108" spans="2:49" ht="11.45" customHeight="1">
      <c r="B108" s="94" t="s">
        <v>293</v>
      </c>
      <c r="C108" s="86"/>
      <c r="D108" s="95" t="s">
        <v>975</v>
      </c>
      <c r="E108" s="160">
        <v>83</v>
      </c>
      <c r="F108" s="95">
        <v>0</v>
      </c>
      <c r="G108" s="96" t="s">
        <v>629</v>
      </c>
      <c r="I108" s="97" t="s">
        <v>898</v>
      </c>
      <c r="K108" s="375">
        <v>2210</v>
      </c>
      <c r="M108" s="98">
        <v>0</v>
      </c>
      <c r="N108" s="98">
        <v>0</v>
      </c>
      <c r="O108" s="99">
        <v>0</v>
      </c>
      <c r="P108" s="99">
        <v>0</v>
      </c>
      <c r="Q108" s="99">
        <v>0</v>
      </c>
      <c r="R108" s="99">
        <v>0</v>
      </c>
      <c r="S108" s="99">
        <v>0</v>
      </c>
      <c r="T108" s="99">
        <v>0</v>
      </c>
      <c r="U108" s="99" t="s">
        <v>220</v>
      </c>
      <c r="V108" s="99" t="s">
        <v>220</v>
      </c>
      <c r="X108" s="159">
        <v>0</v>
      </c>
      <c r="Z108" s="100">
        <v>1E-3</v>
      </c>
      <c r="AA108" s="100">
        <v>1E-3</v>
      </c>
      <c r="AB108" s="100">
        <v>1E-3</v>
      </c>
      <c r="AC108" s="100">
        <v>1E-3</v>
      </c>
      <c r="AD108" s="100">
        <v>1E-3</v>
      </c>
      <c r="AE108" s="100">
        <v>1E-3</v>
      </c>
      <c r="AF108" s="100"/>
      <c r="AG108" s="100"/>
      <c r="AI108" s="101">
        <v>6.0000000000000001E-3</v>
      </c>
      <c r="AJ108" s="86">
        <v>45</v>
      </c>
      <c r="AK108" s="101">
        <v>2210.0060000000012</v>
      </c>
      <c r="AL108" s="100">
        <v>20</v>
      </c>
      <c r="AM108" s="102">
        <v>110.50030000000007</v>
      </c>
      <c r="AO108" s="103">
        <v>-1631.9939999999988</v>
      </c>
      <c r="AP108" s="103">
        <v>-1377.9939999999988</v>
      </c>
      <c r="AR108" s="139">
        <v>202</v>
      </c>
      <c r="AS108" s="139">
        <v>1127</v>
      </c>
      <c r="AV108" s="161">
        <v>1</v>
      </c>
      <c r="AW108" s="161">
        <v>1</v>
      </c>
    </row>
    <row r="109" spans="2:49" ht="3" customHeight="1">
      <c r="B109" s="86"/>
      <c r="C109" s="86"/>
    </row>
    <row r="110" spans="2:49" ht="3" hidden="1" customHeight="1"/>
    <row r="111" spans="2:49" ht="3" hidden="1" customHeight="1">
      <c r="C111" s="116"/>
      <c r="D111" s="117"/>
      <c r="E111" s="117"/>
      <c r="F111" s="117"/>
      <c r="G111" s="117"/>
      <c r="H111" s="117"/>
      <c r="I111" s="117"/>
      <c r="J111" s="117"/>
      <c r="K111" s="117"/>
      <c r="L111" s="117"/>
      <c r="M111" s="117"/>
      <c r="N111" s="117"/>
      <c r="O111" s="117"/>
      <c r="P111" s="117"/>
      <c r="Q111" s="117"/>
      <c r="R111" s="117"/>
      <c r="S111" s="117"/>
      <c r="T111" s="117"/>
      <c r="U111" s="117"/>
      <c r="V111" s="117"/>
      <c r="W111" s="117"/>
      <c r="X111" s="117"/>
      <c r="Y111" s="117"/>
      <c r="Z111" s="117"/>
      <c r="AA111" s="117"/>
      <c r="AB111" s="117"/>
      <c r="AC111" s="117"/>
      <c r="AD111" s="117"/>
      <c r="AE111" s="117"/>
      <c r="AF111" s="117"/>
      <c r="AG111" s="117"/>
      <c r="AH111" s="117"/>
      <c r="AI111" s="117"/>
      <c r="AJ111" s="117"/>
      <c r="AK111" s="117"/>
      <c r="AL111" s="117"/>
      <c r="AM111" s="117"/>
      <c r="AN111" s="117"/>
      <c r="AO111" s="118"/>
      <c r="AP111" s="95"/>
    </row>
    <row r="112" spans="2:49" ht="11.85" hidden="1" customHeight="1">
      <c r="C112" s="119"/>
      <c r="D112" s="162" t="s">
        <v>236</v>
      </c>
      <c r="E112" s="162"/>
      <c r="F112" s="95"/>
      <c r="G112" s="95"/>
      <c r="H112" s="95"/>
      <c r="I112" s="95"/>
      <c r="J112" s="95"/>
      <c r="K112" s="95"/>
      <c r="L112" s="95"/>
      <c r="M112" s="95"/>
      <c r="N112" s="95"/>
      <c r="O112" s="95"/>
      <c r="P112" s="95"/>
      <c r="Q112" s="95"/>
      <c r="R112" s="95"/>
      <c r="S112" s="95"/>
      <c r="T112" s="95"/>
      <c r="U112" s="95"/>
      <c r="V112" s="95"/>
      <c r="W112" s="95"/>
      <c r="X112" s="95"/>
      <c r="Y112" s="95"/>
      <c r="Z112" s="95"/>
      <c r="AA112" s="95"/>
      <c r="AB112" s="162" t="s">
        <v>237</v>
      </c>
      <c r="AD112" s="95"/>
      <c r="AE112" s="95"/>
      <c r="AF112" s="95"/>
      <c r="AH112" s="95"/>
      <c r="AI112" s="95"/>
      <c r="AJ112" s="95"/>
      <c r="AK112" s="95"/>
      <c r="AL112" s="95"/>
      <c r="AM112" s="95"/>
      <c r="AN112" s="95"/>
      <c r="AO112" s="121"/>
      <c r="AP112" s="95"/>
    </row>
    <row r="113" spans="2:95" ht="11.85" hidden="1" customHeight="1">
      <c r="C113" s="119"/>
      <c r="D113" s="120" t="s">
        <v>169</v>
      </c>
      <c r="E113" s="120"/>
      <c r="F113" s="95"/>
      <c r="G113" s="182" t="s">
        <v>629</v>
      </c>
      <c r="H113" s="95"/>
      <c r="I113" s="122" t="s">
        <v>955</v>
      </c>
      <c r="J113" s="95"/>
      <c r="K113" s="95"/>
      <c r="L113" s="95"/>
      <c r="M113" s="95"/>
      <c r="N113" s="95"/>
      <c r="O113" s="95"/>
      <c r="P113" s="95"/>
      <c r="Q113" s="95"/>
      <c r="R113" s="95"/>
      <c r="S113" s="95"/>
      <c r="T113" s="95"/>
      <c r="U113" s="95"/>
      <c r="V113" s="95"/>
      <c r="W113" s="95"/>
      <c r="X113" s="95"/>
      <c r="Y113" s="95"/>
      <c r="Z113" s="123">
        <v>224</v>
      </c>
      <c r="AB113" s="120" t="s">
        <v>956</v>
      </c>
      <c r="AD113" s="95"/>
      <c r="AE113" s="123" t="s">
        <v>629</v>
      </c>
      <c r="AF113" s="95"/>
      <c r="AH113" s="95"/>
      <c r="AI113" s="95"/>
      <c r="AJ113" s="95"/>
      <c r="AL113" s="95"/>
      <c r="AM113" s="124" t="s">
        <v>88</v>
      </c>
      <c r="AN113" s="95"/>
      <c r="AO113" s="125">
        <v>1142</v>
      </c>
      <c r="AP113" s="182"/>
    </row>
    <row r="114" spans="2:95" ht="3" hidden="1" customHeight="1">
      <c r="C114" s="126"/>
      <c r="D114" s="127"/>
      <c r="E114" s="127"/>
      <c r="F114" s="127"/>
      <c r="G114" s="127"/>
      <c r="H114" s="127"/>
      <c r="I114" s="127"/>
      <c r="J114" s="127"/>
      <c r="K114" s="127"/>
      <c r="L114" s="127"/>
      <c r="M114" s="127"/>
      <c r="N114" s="127"/>
      <c r="O114" s="127"/>
      <c r="P114" s="127"/>
      <c r="Q114" s="127"/>
      <c r="R114" s="127"/>
      <c r="S114" s="127"/>
      <c r="T114" s="127"/>
      <c r="U114" s="127"/>
      <c r="V114" s="127"/>
      <c r="W114" s="127"/>
      <c r="X114" s="127"/>
      <c r="Y114" s="127"/>
      <c r="Z114" s="127"/>
      <c r="AA114" s="127"/>
      <c r="AB114" s="127"/>
      <c r="AC114" s="127"/>
      <c r="AD114" s="127"/>
      <c r="AE114" s="127"/>
      <c r="AF114" s="127"/>
      <c r="AG114" s="127"/>
      <c r="AH114" s="127"/>
      <c r="AI114" s="127"/>
      <c r="AJ114" s="127"/>
      <c r="AK114" s="127"/>
      <c r="AL114" s="127"/>
      <c r="AM114" s="127"/>
      <c r="AN114" s="127"/>
      <c r="AO114" s="128"/>
      <c r="AP114" s="95"/>
    </row>
    <row r="115" spans="2:95" ht="3" hidden="1" customHeight="1">
      <c r="C115" s="129"/>
      <c r="D115" s="95"/>
      <c r="E115" s="95"/>
      <c r="F115" s="95"/>
      <c r="G115" s="95"/>
      <c r="H115" s="95"/>
      <c r="I115" s="95"/>
      <c r="J115" s="95"/>
      <c r="K115" s="95"/>
      <c r="L115" s="95"/>
      <c r="M115" s="95"/>
      <c r="N115" s="95"/>
      <c r="O115" s="95"/>
      <c r="P115" s="95"/>
      <c r="Q115" s="95"/>
      <c r="R115" s="95"/>
      <c r="S115" s="95"/>
      <c r="T115" s="95"/>
      <c r="U115" s="95"/>
      <c r="V115" s="95"/>
      <c r="W115" s="95"/>
      <c r="X115" s="95"/>
      <c r="Y115" s="95"/>
      <c r="Z115" s="95"/>
      <c r="AA115" s="95"/>
      <c r="AB115" s="95"/>
      <c r="AC115" s="95"/>
      <c r="AD115" s="95"/>
      <c r="AE115" s="95"/>
      <c r="AF115" s="95"/>
      <c r="AG115" s="95"/>
      <c r="AH115" s="95"/>
      <c r="AI115" s="95"/>
      <c r="AJ115" s="95"/>
      <c r="AK115" s="95"/>
      <c r="AL115" s="95"/>
      <c r="AM115" s="95"/>
    </row>
    <row r="116" spans="2:95" s="95" customFormat="1" ht="3" hidden="1" customHeight="1">
      <c r="B116" s="129"/>
      <c r="C116" s="116"/>
      <c r="D116" s="117"/>
      <c r="E116" s="117"/>
      <c r="F116" s="117"/>
      <c r="G116" s="117"/>
      <c r="H116" s="117"/>
      <c r="I116" s="117"/>
      <c r="J116" s="117"/>
      <c r="K116" s="117"/>
      <c r="L116" s="117"/>
      <c r="M116" s="117"/>
      <c r="N116" s="117"/>
      <c r="O116" s="117"/>
      <c r="P116" s="117"/>
      <c r="Q116" s="117"/>
      <c r="R116" s="117"/>
      <c r="S116" s="117"/>
      <c r="T116" s="117"/>
      <c r="U116" s="117"/>
      <c r="V116" s="117"/>
      <c r="W116" s="117"/>
      <c r="X116" s="117"/>
      <c r="Y116" s="117"/>
      <c r="Z116" s="117"/>
      <c r="AA116" s="117"/>
      <c r="AB116" s="117"/>
      <c r="AC116" s="117"/>
      <c r="AD116" s="117"/>
      <c r="AE116" s="117"/>
      <c r="AF116" s="117"/>
      <c r="AG116" s="117"/>
      <c r="AH116" s="117"/>
      <c r="AI116" s="117"/>
      <c r="AJ116" s="117"/>
      <c r="AK116" s="117"/>
      <c r="AL116" s="117"/>
      <c r="AM116" s="117"/>
      <c r="AN116" s="117"/>
      <c r="AO116" s="118"/>
      <c r="AQ116" s="86"/>
      <c r="AR116" s="86"/>
      <c r="AY116" s="197"/>
      <c r="AZ116" s="197"/>
      <c r="BA116" s="197"/>
      <c r="BB116" s="197"/>
      <c r="BC116" s="197"/>
      <c r="BD116" s="197"/>
      <c r="BE116" s="197"/>
      <c r="BF116" s="197"/>
      <c r="BG116" s="197"/>
      <c r="BH116" s="197"/>
      <c r="BI116" s="197"/>
      <c r="BJ116" s="197"/>
      <c r="BK116" s="197"/>
      <c r="BL116" s="197"/>
      <c r="BM116" s="197"/>
      <c r="BN116" s="197"/>
      <c r="BO116" s="197"/>
      <c r="BP116" s="197"/>
      <c r="BQ116" s="197"/>
      <c r="BR116" s="197"/>
      <c r="BS116" s="197"/>
      <c r="BT116" s="197"/>
      <c r="BU116" s="197"/>
      <c r="BV116" s="197"/>
      <c r="BW116" s="197"/>
      <c r="BX116" s="197"/>
      <c r="BY116" s="197"/>
      <c r="BZ116" s="197"/>
      <c r="CA116" s="197"/>
      <c r="CB116" s="197"/>
      <c r="CC116" s="197"/>
      <c r="CD116" s="197"/>
      <c r="CE116" s="197"/>
      <c r="CF116" s="197"/>
      <c r="CG116" s="197"/>
      <c r="CH116" s="197"/>
      <c r="CI116" s="197"/>
      <c r="CJ116" s="197"/>
      <c r="CK116" s="197"/>
      <c r="CL116" s="197"/>
      <c r="CM116" s="197"/>
      <c r="CN116" s="197"/>
      <c r="CO116" s="197"/>
      <c r="CP116" s="197"/>
      <c r="CQ116" s="197"/>
    </row>
    <row r="117" spans="2:95" s="95" customFormat="1" ht="11.85" hidden="1" customHeight="1">
      <c r="B117" s="129"/>
      <c r="C117" s="119"/>
      <c r="D117" s="162" t="s">
        <v>236</v>
      </c>
      <c r="E117" s="162"/>
      <c r="AB117" s="162" t="s">
        <v>237</v>
      </c>
      <c r="AC117" s="86"/>
      <c r="AG117" s="86"/>
      <c r="AO117" s="121"/>
      <c r="AQ117" s="86"/>
      <c r="AR117" s="86"/>
      <c r="AV117" s="201" t="s">
        <v>238</v>
      </c>
      <c r="AW117" s="201" t="s">
        <v>239</v>
      </c>
      <c r="AY117" s="197"/>
      <c r="AZ117" s="197"/>
      <c r="BA117" s="197"/>
      <c r="BB117" s="197"/>
      <c r="BC117" s="197"/>
      <c r="BD117" s="197"/>
      <c r="BE117" s="197"/>
      <c r="BF117" s="197"/>
      <c r="BG117" s="197"/>
      <c r="BH117" s="197"/>
      <c r="BI117" s="197"/>
      <c r="BJ117" s="197"/>
      <c r="BK117" s="197"/>
      <c r="BL117" s="197"/>
      <c r="BM117" s="197"/>
      <c r="BN117" s="197"/>
      <c r="BO117" s="197"/>
      <c r="BP117" s="197"/>
      <c r="BQ117" s="197"/>
      <c r="BR117" s="197"/>
      <c r="BS117" s="197"/>
      <c r="BT117" s="197"/>
      <c r="BU117" s="197"/>
      <c r="BV117" s="197"/>
      <c r="BW117" s="197"/>
      <c r="BX117" s="197"/>
      <c r="BY117" s="197"/>
      <c r="BZ117" s="197"/>
      <c r="CA117" s="197"/>
      <c r="CB117" s="197"/>
      <c r="CC117" s="197"/>
      <c r="CD117" s="197"/>
      <c r="CE117" s="197"/>
      <c r="CF117" s="197"/>
      <c r="CG117" s="197"/>
      <c r="CH117" s="197"/>
      <c r="CI117" s="197"/>
      <c r="CJ117" s="197"/>
      <c r="CK117" s="197"/>
      <c r="CL117" s="197"/>
      <c r="CM117" s="197"/>
      <c r="CN117" s="197"/>
      <c r="CO117" s="197"/>
      <c r="CP117" s="197"/>
      <c r="CQ117" s="197"/>
    </row>
    <row r="118" spans="2:95" s="95" customFormat="1" ht="11.85" hidden="1" customHeight="1">
      <c r="B118" s="129"/>
      <c r="C118" s="119"/>
      <c r="D118" s="120" t="s">
        <v>298</v>
      </c>
      <c r="E118" s="120"/>
      <c r="G118" s="182" t="s">
        <v>629</v>
      </c>
      <c r="I118" s="122" t="s">
        <v>955</v>
      </c>
      <c r="Z118" s="123">
        <v>252</v>
      </c>
      <c r="AB118" s="120" t="s">
        <v>323</v>
      </c>
      <c r="AC118" s="86"/>
      <c r="AE118" s="123" t="s">
        <v>629</v>
      </c>
      <c r="AG118" s="86"/>
      <c r="AK118" s="86"/>
      <c r="AM118" s="124" t="s">
        <v>915</v>
      </c>
      <c r="AO118" s="125">
        <v>1441</v>
      </c>
      <c r="AP118" s="182"/>
      <c r="AQ118" s="86"/>
      <c r="AR118" s="86"/>
      <c r="AV118" s="562" t="s">
        <v>240</v>
      </c>
      <c r="AW118" s="562" t="s">
        <v>240</v>
      </c>
      <c r="AY118" s="197"/>
      <c r="AZ118" s="197"/>
      <c r="BA118" s="197"/>
      <c r="BB118" s="197"/>
      <c r="BC118" s="197"/>
      <c r="BD118" s="197"/>
      <c r="BE118" s="197"/>
      <c r="BF118" s="197"/>
      <c r="BG118" s="197"/>
      <c r="BH118" s="197"/>
      <c r="BI118" s="197"/>
      <c r="BJ118" s="197"/>
      <c r="BK118" s="197"/>
      <c r="BL118" s="197"/>
      <c r="BM118" s="197"/>
      <c r="BN118" s="197"/>
      <c r="BO118" s="197"/>
      <c r="BP118" s="197"/>
      <c r="BQ118" s="197"/>
      <c r="BR118" s="197"/>
      <c r="BS118" s="197"/>
      <c r="BT118" s="197"/>
      <c r="BU118" s="197"/>
      <c r="BV118" s="197"/>
      <c r="BW118" s="197"/>
      <c r="BX118" s="197"/>
      <c r="BY118" s="197"/>
      <c r="BZ118" s="197"/>
      <c r="CA118" s="197"/>
      <c r="CB118" s="197"/>
      <c r="CC118" s="197"/>
      <c r="CD118" s="197"/>
      <c r="CE118" s="197"/>
      <c r="CF118" s="197"/>
      <c r="CG118" s="197"/>
      <c r="CH118" s="197"/>
      <c r="CI118" s="197"/>
      <c r="CJ118" s="197"/>
      <c r="CK118" s="197"/>
      <c r="CL118" s="197"/>
      <c r="CM118" s="197"/>
      <c r="CN118" s="197"/>
      <c r="CO118" s="197"/>
      <c r="CP118" s="197"/>
      <c r="CQ118" s="197"/>
    </row>
    <row r="119" spans="2:95" s="95" customFormat="1" ht="3" hidden="1" customHeight="1">
      <c r="B119" s="129"/>
      <c r="C119" s="126"/>
      <c r="D119" s="127"/>
      <c r="E119" s="127"/>
      <c r="F119" s="127"/>
      <c r="G119" s="127"/>
      <c r="H119" s="127"/>
      <c r="I119" s="127"/>
      <c r="J119" s="127"/>
      <c r="K119" s="127"/>
      <c r="L119" s="127"/>
      <c r="M119" s="127"/>
      <c r="N119" s="127"/>
      <c r="O119" s="127"/>
      <c r="P119" s="127"/>
      <c r="Q119" s="127"/>
      <c r="R119" s="127"/>
      <c r="S119" s="127"/>
      <c r="T119" s="127"/>
      <c r="U119" s="127"/>
      <c r="V119" s="127"/>
      <c r="W119" s="127"/>
      <c r="X119" s="127"/>
      <c r="Y119" s="127"/>
      <c r="Z119" s="127"/>
      <c r="AA119" s="127"/>
      <c r="AB119" s="127"/>
      <c r="AC119" s="127"/>
      <c r="AD119" s="127"/>
      <c r="AE119" s="127"/>
      <c r="AF119" s="127"/>
      <c r="AG119" s="127"/>
      <c r="AH119" s="127"/>
      <c r="AI119" s="127"/>
      <c r="AJ119" s="127"/>
      <c r="AK119" s="127"/>
      <c r="AL119" s="127"/>
      <c r="AM119" s="127"/>
      <c r="AN119" s="127"/>
      <c r="AO119" s="128"/>
      <c r="AQ119" s="86"/>
      <c r="AR119" s="86"/>
      <c r="AY119" s="197"/>
      <c r="AZ119" s="197"/>
      <c r="BA119" s="197"/>
      <c r="BB119" s="197"/>
      <c r="BC119" s="197"/>
      <c r="BD119" s="197"/>
      <c r="BE119" s="197"/>
      <c r="BF119" s="197"/>
      <c r="BG119" s="197"/>
      <c r="BH119" s="197"/>
      <c r="BI119" s="197"/>
      <c r="BJ119" s="197"/>
      <c r="BK119" s="197"/>
      <c r="BL119" s="197"/>
      <c r="BM119" s="197"/>
      <c r="BN119" s="197"/>
      <c r="BO119" s="197"/>
      <c r="BP119" s="197"/>
      <c r="BQ119" s="197"/>
      <c r="BR119" s="197"/>
      <c r="BS119" s="197"/>
      <c r="BT119" s="197"/>
      <c r="BU119" s="197"/>
      <c r="BV119" s="197"/>
      <c r="BW119" s="197"/>
      <c r="BX119" s="197"/>
      <c r="BY119" s="197"/>
      <c r="BZ119" s="197"/>
      <c r="CA119" s="197"/>
      <c r="CB119" s="197"/>
      <c r="CC119" s="197"/>
      <c r="CD119" s="197"/>
      <c r="CE119" s="197"/>
      <c r="CF119" s="197"/>
      <c r="CG119" s="197"/>
      <c r="CH119" s="197"/>
      <c r="CI119" s="197"/>
      <c r="CJ119" s="197"/>
      <c r="CK119" s="197"/>
      <c r="CL119" s="197"/>
      <c r="CM119" s="197"/>
      <c r="CN119" s="197"/>
      <c r="CO119" s="197"/>
      <c r="CP119" s="197"/>
      <c r="CQ119" s="197"/>
    </row>
    <row r="120" spans="2:95" s="130" customFormat="1" ht="3" hidden="1" customHeight="1">
      <c r="B120" s="563"/>
      <c r="C120" s="564"/>
      <c r="D120" s="131"/>
      <c r="E120" s="131"/>
      <c r="F120" s="131"/>
      <c r="G120" s="131"/>
      <c r="H120" s="131"/>
      <c r="I120" s="131"/>
      <c r="J120" s="131"/>
      <c r="K120" s="131"/>
      <c r="L120" s="131"/>
      <c r="M120" s="131"/>
      <c r="N120" s="131"/>
      <c r="O120" s="131"/>
      <c r="P120" s="131"/>
      <c r="Q120" s="131"/>
      <c r="R120" s="131"/>
      <c r="S120" s="131"/>
      <c r="T120" s="131"/>
      <c r="U120" s="131"/>
      <c r="V120" s="131"/>
      <c r="W120" s="131"/>
      <c r="X120" s="131"/>
      <c r="Y120" s="131"/>
      <c r="Z120" s="131"/>
      <c r="AA120" s="131"/>
      <c r="AB120" s="131"/>
      <c r="AC120" s="131"/>
      <c r="AD120" s="131"/>
      <c r="AE120" s="131"/>
      <c r="AF120" s="131"/>
      <c r="AG120" s="131"/>
      <c r="AH120" s="131"/>
      <c r="AI120" s="131"/>
      <c r="AJ120" s="131"/>
      <c r="AK120" s="131"/>
      <c r="AL120" s="131"/>
      <c r="AQ120" s="86"/>
      <c r="AR120" s="86"/>
      <c r="AY120" s="200"/>
      <c r="AZ120" s="200"/>
      <c r="BA120" s="200"/>
      <c r="BB120" s="200"/>
      <c r="BC120" s="200"/>
      <c r="BD120" s="200"/>
      <c r="BE120" s="200"/>
      <c r="BF120" s="200"/>
      <c r="BG120" s="200"/>
      <c r="BH120" s="200"/>
      <c r="BI120" s="200"/>
      <c r="BJ120" s="200"/>
      <c r="BK120" s="200"/>
      <c r="BL120" s="200"/>
      <c r="BM120" s="200"/>
      <c r="BN120" s="200"/>
      <c r="BO120" s="200"/>
      <c r="BP120" s="200"/>
      <c r="BQ120" s="200"/>
      <c r="BR120" s="200"/>
      <c r="BS120" s="200"/>
      <c r="BT120" s="200"/>
      <c r="BU120" s="200"/>
      <c r="BV120" s="200"/>
      <c r="BW120" s="200"/>
      <c r="BX120" s="200"/>
      <c r="BY120" s="200"/>
      <c r="BZ120" s="200"/>
      <c r="CA120" s="200"/>
      <c r="CB120" s="200"/>
      <c r="CC120" s="200"/>
      <c r="CD120" s="200"/>
      <c r="CE120" s="200"/>
      <c r="CF120" s="200"/>
      <c r="CG120" s="200"/>
      <c r="CH120" s="200"/>
      <c r="CI120" s="200"/>
      <c r="CJ120" s="200"/>
      <c r="CK120" s="200"/>
      <c r="CL120" s="200"/>
      <c r="CM120" s="200"/>
      <c r="CN120" s="200"/>
      <c r="CO120" s="200"/>
      <c r="CP120" s="200"/>
      <c r="CQ120" s="200"/>
    </row>
    <row r="121" spans="2:95" s="130" customFormat="1" ht="3" hidden="1" customHeight="1">
      <c r="B121" s="563"/>
      <c r="C121" s="565"/>
      <c r="D121" s="566"/>
      <c r="E121" s="566"/>
      <c r="F121" s="566"/>
      <c r="G121" s="566"/>
      <c r="H121" s="566"/>
      <c r="I121" s="566"/>
      <c r="J121" s="566"/>
      <c r="K121" s="566"/>
      <c r="L121" s="566"/>
      <c r="M121" s="566"/>
      <c r="N121" s="566"/>
      <c r="O121" s="566"/>
      <c r="P121" s="566"/>
      <c r="Q121" s="566"/>
      <c r="R121" s="566"/>
      <c r="S121" s="566"/>
      <c r="T121" s="566"/>
      <c r="U121" s="566"/>
      <c r="V121" s="566"/>
      <c r="W121" s="566"/>
      <c r="X121" s="566"/>
      <c r="Y121" s="566"/>
      <c r="Z121" s="566"/>
      <c r="AA121" s="566"/>
      <c r="AB121" s="566"/>
      <c r="AC121" s="566"/>
      <c r="AD121" s="566"/>
      <c r="AE121" s="566"/>
      <c r="AF121" s="566"/>
      <c r="AG121" s="566"/>
      <c r="AH121" s="566"/>
      <c r="AI121" s="566"/>
      <c r="AJ121" s="566"/>
      <c r="AK121" s="566"/>
      <c r="AL121" s="566"/>
      <c r="AM121" s="566"/>
      <c r="AN121" s="566"/>
      <c r="AO121" s="567"/>
      <c r="AP121" s="131"/>
      <c r="AQ121" s="86"/>
      <c r="AR121" s="86"/>
      <c r="AY121" s="200"/>
      <c r="AZ121" s="200"/>
      <c r="BA121" s="200"/>
      <c r="BB121" s="200"/>
      <c r="BC121" s="200"/>
      <c r="BD121" s="200"/>
      <c r="BE121" s="200"/>
      <c r="BF121" s="200"/>
      <c r="BG121" s="200"/>
      <c r="BH121" s="200"/>
      <c r="BI121" s="200"/>
      <c r="BJ121" s="200"/>
      <c r="BK121" s="200"/>
      <c r="BL121" s="200"/>
      <c r="BM121" s="200"/>
      <c r="BN121" s="200"/>
      <c r="BO121" s="200"/>
      <c r="BP121" s="200"/>
      <c r="BQ121" s="200"/>
      <c r="BR121" s="200"/>
      <c r="BS121" s="200"/>
      <c r="BT121" s="200"/>
      <c r="BU121" s="200"/>
      <c r="BV121" s="200"/>
      <c r="BW121" s="200"/>
      <c r="BX121" s="200"/>
      <c r="BY121" s="200"/>
      <c r="BZ121" s="200"/>
      <c r="CA121" s="200"/>
      <c r="CB121" s="200"/>
      <c r="CC121" s="200"/>
      <c r="CD121" s="200"/>
      <c r="CE121" s="200"/>
      <c r="CF121" s="200"/>
      <c r="CG121" s="200"/>
      <c r="CH121" s="200"/>
      <c r="CI121" s="200"/>
      <c r="CJ121" s="200"/>
      <c r="CK121" s="200"/>
      <c r="CL121" s="200"/>
      <c r="CM121" s="200"/>
      <c r="CN121" s="200"/>
      <c r="CO121" s="200"/>
      <c r="CP121" s="200"/>
      <c r="CQ121" s="200"/>
    </row>
    <row r="122" spans="2:95" s="130" customFormat="1" ht="11.85" hidden="1" customHeight="1">
      <c r="B122" s="563"/>
      <c r="C122" s="568"/>
      <c r="D122" s="171" t="s">
        <v>241</v>
      </c>
      <c r="E122" s="171"/>
      <c r="F122" s="131"/>
      <c r="G122" s="131"/>
      <c r="H122" s="131"/>
      <c r="I122" s="131"/>
      <c r="J122" s="131"/>
      <c r="K122" s="131"/>
      <c r="L122" s="131"/>
      <c r="M122" s="131"/>
      <c r="N122" s="131"/>
      <c r="O122" s="131"/>
      <c r="P122" s="131"/>
      <c r="Q122" s="131"/>
      <c r="R122" s="131"/>
      <c r="S122" s="131"/>
      <c r="T122" s="131"/>
      <c r="U122" s="131"/>
      <c r="V122" s="131"/>
      <c r="W122" s="131"/>
      <c r="X122" s="131"/>
      <c r="Y122" s="131"/>
      <c r="Z122" s="131"/>
      <c r="AA122" s="131"/>
      <c r="AB122" s="171" t="s">
        <v>242</v>
      </c>
      <c r="AC122" s="171"/>
      <c r="AD122" s="171"/>
      <c r="AE122" s="171"/>
      <c r="AF122" s="131"/>
      <c r="AG122" s="131"/>
      <c r="AH122" s="131"/>
      <c r="AI122" s="131"/>
      <c r="AJ122" s="131"/>
      <c r="AK122" s="131"/>
      <c r="AL122" s="131"/>
      <c r="AM122" s="131"/>
      <c r="AN122" s="131"/>
      <c r="AO122" s="133"/>
      <c r="AP122" s="131"/>
      <c r="AQ122" s="86"/>
      <c r="AR122" s="86"/>
      <c r="AY122" s="200"/>
      <c r="AZ122" s="200"/>
      <c r="BA122" s="200"/>
      <c r="BB122" s="200"/>
      <c r="BC122" s="200"/>
      <c r="BD122" s="200"/>
      <c r="BE122" s="200"/>
      <c r="BF122" s="200"/>
      <c r="BG122" s="200"/>
      <c r="BH122" s="200"/>
      <c r="BI122" s="200"/>
      <c r="BJ122" s="200"/>
      <c r="BK122" s="200"/>
      <c r="BL122" s="200"/>
      <c r="BM122" s="200"/>
      <c r="BN122" s="200"/>
      <c r="BO122" s="200"/>
      <c r="BP122" s="200"/>
      <c r="BQ122" s="200"/>
      <c r="BR122" s="200"/>
      <c r="BS122" s="200"/>
      <c r="BT122" s="200"/>
      <c r="BU122" s="200"/>
      <c r="BV122" s="200"/>
      <c r="BW122" s="200"/>
      <c r="BX122" s="200"/>
      <c r="BY122" s="200"/>
      <c r="BZ122" s="200"/>
      <c r="CA122" s="200"/>
      <c r="CB122" s="200"/>
      <c r="CC122" s="200"/>
      <c r="CD122" s="200"/>
      <c r="CE122" s="200"/>
      <c r="CF122" s="200"/>
      <c r="CG122" s="200"/>
      <c r="CH122" s="200"/>
      <c r="CI122" s="200"/>
      <c r="CJ122" s="200"/>
      <c r="CK122" s="200"/>
      <c r="CL122" s="200"/>
      <c r="CM122" s="200"/>
      <c r="CN122" s="200"/>
      <c r="CO122" s="200"/>
      <c r="CP122" s="200"/>
      <c r="CQ122" s="200"/>
    </row>
    <row r="123" spans="2:95" s="130" customFormat="1" ht="11.85" hidden="1" customHeight="1">
      <c r="B123" s="563"/>
      <c r="C123" s="568"/>
      <c r="D123" s="132" t="s">
        <v>388</v>
      </c>
      <c r="E123" s="132"/>
      <c r="F123" s="131"/>
      <c r="G123" s="131"/>
      <c r="H123" s="131"/>
      <c r="I123" s="131"/>
      <c r="J123" s="131"/>
      <c r="K123" s="131"/>
      <c r="L123" s="131"/>
      <c r="M123" s="131"/>
      <c r="N123" s="131"/>
      <c r="O123" s="131"/>
      <c r="P123" s="131"/>
      <c r="Q123" s="131"/>
      <c r="R123" s="131"/>
      <c r="S123" s="131"/>
      <c r="T123" s="131"/>
      <c r="U123" s="131"/>
      <c r="V123" s="131"/>
      <c r="W123" s="131"/>
      <c r="X123" s="564"/>
      <c r="Y123" s="131"/>
      <c r="Z123" s="134">
        <v>215</v>
      </c>
      <c r="AA123" s="131"/>
      <c r="AB123" s="132" t="s">
        <v>928</v>
      </c>
      <c r="AC123" s="171"/>
      <c r="AD123" s="171"/>
      <c r="AE123" s="171"/>
      <c r="AF123" s="131"/>
      <c r="AG123" s="131"/>
      <c r="AH123" s="131"/>
      <c r="AI123" s="131"/>
      <c r="AJ123" s="131"/>
      <c r="AK123" s="134"/>
      <c r="AL123" s="131"/>
      <c r="AM123" s="131"/>
      <c r="AN123" s="131"/>
      <c r="AO123" s="135">
        <v>224</v>
      </c>
      <c r="AP123" s="134"/>
      <c r="AQ123" s="86"/>
      <c r="AR123" s="86"/>
      <c r="AY123" s="200"/>
      <c r="AZ123" s="200"/>
      <c r="BA123" s="200"/>
      <c r="BB123" s="200"/>
      <c r="BC123" s="200"/>
      <c r="BD123" s="200"/>
      <c r="BE123" s="200"/>
      <c r="BF123" s="200"/>
      <c r="BG123" s="200"/>
      <c r="BH123" s="200"/>
      <c r="BI123" s="200"/>
      <c r="BJ123" s="200"/>
      <c r="BK123" s="200"/>
      <c r="BL123" s="200"/>
      <c r="BM123" s="200"/>
      <c r="BN123" s="200"/>
      <c r="BO123" s="200"/>
      <c r="BP123" s="200"/>
      <c r="BQ123" s="200"/>
      <c r="BR123" s="200"/>
      <c r="BS123" s="200"/>
      <c r="BT123" s="200"/>
      <c r="BU123" s="200"/>
      <c r="BV123" s="200"/>
      <c r="BW123" s="200"/>
      <c r="BX123" s="200"/>
      <c r="BY123" s="200"/>
      <c r="BZ123" s="200"/>
      <c r="CA123" s="200"/>
      <c r="CB123" s="200"/>
      <c r="CC123" s="200"/>
      <c r="CD123" s="200"/>
      <c r="CE123" s="200"/>
      <c r="CF123" s="200"/>
      <c r="CG123" s="200"/>
      <c r="CH123" s="200"/>
      <c r="CI123" s="200"/>
      <c r="CJ123" s="200"/>
      <c r="CK123" s="200"/>
      <c r="CL123" s="200"/>
      <c r="CM123" s="200"/>
      <c r="CN123" s="200"/>
      <c r="CO123" s="200"/>
      <c r="CP123" s="200"/>
      <c r="CQ123" s="200"/>
    </row>
    <row r="124" spans="2:95" s="130" customFormat="1" ht="3" hidden="1" customHeight="1">
      <c r="B124" s="563"/>
      <c r="C124" s="568"/>
      <c r="D124" s="131"/>
      <c r="E124" s="131"/>
      <c r="F124" s="131"/>
      <c r="G124" s="131"/>
      <c r="H124" s="131"/>
      <c r="I124" s="131"/>
      <c r="J124" s="131"/>
      <c r="K124" s="131"/>
      <c r="L124" s="131"/>
      <c r="M124" s="131"/>
      <c r="N124" s="131"/>
      <c r="O124" s="131"/>
      <c r="P124" s="131"/>
      <c r="Q124" s="131"/>
      <c r="R124" s="131"/>
      <c r="S124" s="131"/>
      <c r="T124" s="131"/>
      <c r="U124" s="131"/>
      <c r="V124" s="131"/>
      <c r="W124" s="131"/>
      <c r="X124" s="564"/>
      <c r="Y124" s="131"/>
      <c r="Z124" s="131"/>
      <c r="AA124" s="131"/>
      <c r="AB124" s="171"/>
      <c r="AC124" s="171"/>
      <c r="AD124" s="171"/>
      <c r="AE124" s="171"/>
      <c r="AF124" s="131"/>
      <c r="AG124" s="171"/>
      <c r="AH124" s="171"/>
      <c r="AI124" s="171"/>
      <c r="AJ124" s="171"/>
      <c r="AK124" s="171"/>
      <c r="AL124" s="131"/>
      <c r="AM124" s="131"/>
      <c r="AN124" s="131"/>
      <c r="AO124" s="173"/>
      <c r="AP124" s="171"/>
      <c r="AQ124" s="86"/>
      <c r="AR124" s="86"/>
      <c r="AY124" s="200"/>
      <c r="AZ124" s="200"/>
      <c r="BA124" s="200"/>
      <c r="BB124" s="200"/>
      <c r="BC124" s="200"/>
      <c r="BD124" s="200"/>
      <c r="BE124" s="200"/>
      <c r="BF124" s="200"/>
      <c r="BG124" s="200"/>
      <c r="BH124" s="200"/>
      <c r="BI124" s="200"/>
      <c r="BJ124" s="200"/>
      <c r="BK124" s="200"/>
      <c r="BL124" s="200"/>
      <c r="BM124" s="200"/>
      <c r="BN124" s="200"/>
      <c r="BO124" s="200"/>
      <c r="BP124" s="200"/>
      <c r="BQ124" s="200"/>
      <c r="BR124" s="200"/>
      <c r="BS124" s="200"/>
      <c r="BT124" s="200"/>
      <c r="BU124" s="200"/>
      <c r="BV124" s="200"/>
      <c r="BW124" s="200"/>
      <c r="BX124" s="200"/>
      <c r="BY124" s="200"/>
      <c r="BZ124" s="200"/>
      <c r="CA124" s="200"/>
      <c r="CB124" s="200"/>
      <c r="CC124" s="200"/>
      <c r="CD124" s="200"/>
      <c r="CE124" s="200"/>
      <c r="CF124" s="200"/>
      <c r="CG124" s="200"/>
      <c r="CH124" s="200"/>
      <c r="CI124" s="200"/>
      <c r="CJ124" s="200"/>
      <c r="CK124" s="200"/>
      <c r="CL124" s="200"/>
      <c r="CM124" s="200"/>
      <c r="CN124" s="200"/>
      <c r="CO124" s="200"/>
      <c r="CP124" s="200"/>
      <c r="CQ124" s="200"/>
    </row>
    <row r="125" spans="2:95" s="130" customFormat="1" ht="11.85" hidden="1" customHeight="1">
      <c r="B125" s="563"/>
      <c r="C125" s="568"/>
      <c r="D125" s="171" t="s">
        <v>243</v>
      </c>
      <c r="E125" s="171"/>
      <c r="F125" s="131"/>
      <c r="G125" s="131"/>
      <c r="H125" s="131"/>
      <c r="I125" s="131"/>
      <c r="J125" s="131"/>
      <c r="K125" s="131"/>
      <c r="L125" s="131"/>
      <c r="M125" s="131"/>
      <c r="N125" s="131"/>
      <c r="O125" s="131"/>
      <c r="P125" s="131"/>
      <c r="Q125" s="131"/>
      <c r="R125" s="131"/>
      <c r="S125" s="131"/>
      <c r="T125" s="131"/>
      <c r="U125" s="131"/>
      <c r="V125" s="131"/>
      <c r="W125" s="131"/>
      <c r="X125" s="564"/>
      <c r="Y125" s="131"/>
      <c r="Z125" s="131"/>
      <c r="AA125" s="131"/>
      <c r="AB125" s="171" t="s">
        <v>244</v>
      </c>
      <c r="AC125" s="132"/>
      <c r="AD125" s="132"/>
      <c r="AE125" s="132"/>
      <c r="AF125" s="131"/>
      <c r="AG125" s="131"/>
      <c r="AH125" s="131"/>
      <c r="AI125" s="131"/>
      <c r="AJ125" s="131"/>
      <c r="AK125" s="136"/>
      <c r="AL125" s="131"/>
      <c r="AM125" s="131"/>
      <c r="AN125" s="131"/>
      <c r="AO125" s="133"/>
      <c r="AP125" s="131"/>
      <c r="AQ125" s="86"/>
      <c r="AR125" s="86"/>
      <c r="AY125" s="200"/>
      <c r="AZ125" s="200"/>
      <c r="BA125" s="200"/>
      <c r="BB125" s="200"/>
      <c r="BC125" s="200"/>
      <c r="BD125" s="200"/>
      <c r="BE125" s="200"/>
      <c r="BF125" s="200"/>
      <c r="BG125" s="200"/>
      <c r="BH125" s="200"/>
      <c r="BI125" s="200"/>
      <c r="BJ125" s="200"/>
      <c r="BK125" s="200"/>
      <c r="BL125" s="200"/>
      <c r="BM125" s="200"/>
      <c r="BN125" s="200"/>
      <c r="BO125" s="200"/>
      <c r="BP125" s="200"/>
      <c r="BQ125" s="200"/>
      <c r="BR125" s="200"/>
      <c r="BS125" s="200"/>
      <c r="BT125" s="200"/>
      <c r="BU125" s="200"/>
      <c r="BV125" s="200"/>
      <c r="BW125" s="200"/>
      <c r="BX125" s="200"/>
      <c r="BY125" s="200"/>
      <c r="BZ125" s="200"/>
      <c r="CA125" s="200"/>
      <c r="CB125" s="200"/>
      <c r="CC125" s="200"/>
      <c r="CD125" s="200"/>
      <c r="CE125" s="200"/>
      <c r="CF125" s="200"/>
      <c r="CG125" s="200"/>
      <c r="CH125" s="200"/>
      <c r="CI125" s="200"/>
      <c r="CJ125" s="200"/>
      <c r="CK125" s="200"/>
      <c r="CL125" s="200"/>
      <c r="CM125" s="200"/>
      <c r="CN125" s="200"/>
      <c r="CO125" s="200"/>
      <c r="CP125" s="200"/>
      <c r="CQ125" s="200"/>
    </row>
    <row r="126" spans="2:95" s="130" customFormat="1" ht="11.85" hidden="1" customHeight="1">
      <c r="B126" s="563"/>
      <c r="C126" s="568"/>
      <c r="D126" s="132" t="s">
        <v>341</v>
      </c>
      <c r="E126" s="132"/>
      <c r="F126" s="131"/>
      <c r="G126" s="131"/>
      <c r="H126" s="131"/>
      <c r="I126" s="131"/>
      <c r="J126" s="131"/>
      <c r="K126" s="131"/>
      <c r="L126" s="131"/>
      <c r="M126" s="131"/>
      <c r="N126" s="131"/>
      <c r="O126" s="131"/>
      <c r="P126" s="131"/>
      <c r="Q126" s="131"/>
      <c r="R126" s="131"/>
      <c r="S126" s="131"/>
      <c r="T126" s="131"/>
      <c r="U126" s="131"/>
      <c r="V126" s="131"/>
      <c r="W126" s="131"/>
      <c r="X126" s="564"/>
      <c r="Y126" s="131"/>
      <c r="Z126" s="134">
        <v>216</v>
      </c>
      <c r="AA126" s="131"/>
      <c r="AB126" s="132" t="s">
        <v>950</v>
      </c>
      <c r="AC126" s="171"/>
      <c r="AD126" s="171"/>
      <c r="AE126" s="171"/>
      <c r="AF126" s="131"/>
      <c r="AG126" s="131"/>
      <c r="AH126" s="131"/>
      <c r="AI126" s="131"/>
      <c r="AJ126" s="131"/>
      <c r="AK126" s="134"/>
      <c r="AL126" s="131"/>
      <c r="AM126" s="131"/>
      <c r="AN126" s="131"/>
      <c r="AO126" s="135">
        <v>206</v>
      </c>
      <c r="AP126" s="134"/>
      <c r="AQ126" s="86"/>
      <c r="AR126" s="86"/>
      <c r="AY126" s="200"/>
      <c r="AZ126" s="200"/>
      <c r="BA126" s="200"/>
      <c r="BB126" s="200"/>
      <c r="BC126" s="200"/>
      <c r="BD126" s="200"/>
      <c r="BE126" s="200"/>
      <c r="BF126" s="200"/>
      <c r="BG126" s="200"/>
      <c r="BH126" s="200"/>
      <c r="BI126" s="200"/>
      <c r="BJ126" s="200"/>
      <c r="BK126" s="200"/>
      <c r="BL126" s="200"/>
      <c r="BM126" s="200"/>
      <c r="BN126" s="200"/>
      <c r="BO126" s="200"/>
      <c r="BP126" s="200"/>
      <c r="BQ126" s="200"/>
      <c r="BR126" s="200"/>
      <c r="BS126" s="200"/>
      <c r="BT126" s="200"/>
      <c r="BU126" s="200"/>
      <c r="BV126" s="200"/>
      <c r="BW126" s="200"/>
      <c r="BX126" s="200"/>
      <c r="BY126" s="200"/>
      <c r="BZ126" s="200"/>
      <c r="CA126" s="200"/>
      <c r="CB126" s="200"/>
      <c r="CC126" s="200"/>
      <c r="CD126" s="200"/>
      <c r="CE126" s="200"/>
      <c r="CF126" s="200"/>
      <c r="CG126" s="200"/>
      <c r="CH126" s="200"/>
      <c r="CI126" s="200"/>
      <c r="CJ126" s="200"/>
      <c r="CK126" s="200"/>
      <c r="CL126" s="200"/>
      <c r="CM126" s="200"/>
      <c r="CN126" s="200"/>
      <c r="CO126" s="200"/>
      <c r="CP126" s="200"/>
      <c r="CQ126" s="200"/>
    </row>
    <row r="127" spans="2:95" s="130" customFormat="1" ht="3" hidden="1" customHeight="1">
      <c r="B127" s="563"/>
      <c r="C127" s="568"/>
      <c r="D127" s="131"/>
      <c r="E127" s="131"/>
      <c r="F127" s="131"/>
      <c r="G127" s="131"/>
      <c r="H127" s="131"/>
      <c r="I127" s="131"/>
      <c r="J127" s="131"/>
      <c r="K127" s="131"/>
      <c r="L127" s="131"/>
      <c r="M127" s="131"/>
      <c r="N127" s="131"/>
      <c r="O127" s="131"/>
      <c r="P127" s="131"/>
      <c r="Q127" s="131"/>
      <c r="R127" s="131"/>
      <c r="S127" s="131"/>
      <c r="T127" s="131"/>
      <c r="U127" s="131"/>
      <c r="V127" s="131"/>
      <c r="W127" s="131"/>
      <c r="X127" s="564"/>
      <c r="Y127" s="131"/>
      <c r="Z127" s="131"/>
      <c r="AA127" s="131"/>
      <c r="AB127" s="131"/>
      <c r="AC127" s="131"/>
      <c r="AD127" s="131"/>
      <c r="AE127" s="131"/>
      <c r="AF127" s="131"/>
      <c r="AG127" s="131"/>
      <c r="AH127" s="131"/>
      <c r="AI127" s="131"/>
      <c r="AJ127" s="131"/>
      <c r="AK127" s="131"/>
      <c r="AL127" s="131"/>
      <c r="AM127" s="131"/>
      <c r="AN127" s="131"/>
      <c r="AO127" s="133"/>
      <c r="AP127" s="131"/>
      <c r="AQ127" s="86"/>
      <c r="AR127" s="86"/>
      <c r="AY127" s="200"/>
      <c r="AZ127" s="200"/>
      <c r="BA127" s="200"/>
      <c r="BB127" s="200"/>
      <c r="BC127" s="200"/>
      <c r="BD127" s="200"/>
      <c r="BE127" s="200"/>
      <c r="BF127" s="200"/>
      <c r="BG127" s="200"/>
      <c r="BH127" s="200"/>
      <c r="BI127" s="200"/>
      <c r="BJ127" s="200"/>
      <c r="BK127" s="200"/>
      <c r="BL127" s="200"/>
      <c r="BM127" s="200"/>
      <c r="BN127" s="200"/>
      <c r="BO127" s="200"/>
      <c r="BP127" s="200"/>
      <c r="BQ127" s="200"/>
      <c r="BR127" s="200"/>
      <c r="BS127" s="200"/>
      <c r="BT127" s="200"/>
      <c r="BU127" s="200"/>
      <c r="BV127" s="200"/>
      <c r="BW127" s="200"/>
      <c r="BX127" s="200"/>
      <c r="BY127" s="200"/>
      <c r="BZ127" s="200"/>
      <c r="CA127" s="200"/>
      <c r="CB127" s="200"/>
      <c r="CC127" s="200"/>
      <c r="CD127" s="200"/>
      <c r="CE127" s="200"/>
      <c r="CF127" s="200"/>
      <c r="CG127" s="200"/>
      <c r="CH127" s="200"/>
      <c r="CI127" s="200"/>
      <c r="CJ127" s="200"/>
      <c r="CK127" s="200"/>
      <c r="CL127" s="200"/>
      <c r="CM127" s="200"/>
      <c r="CN127" s="200"/>
      <c r="CO127" s="200"/>
      <c r="CP127" s="200"/>
      <c r="CQ127" s="200"/>
    </row>
    <row r="128" spans="2:95" s="130" customFormat="1" ht="11.85" hidden="1" customHeight="1">
      <c r="B128" s="563"/>
      <c r="C128" s="568"/>
      <c r="D128" s="171" t="s">
        <v>245</v>
      </c>
      <c r="E128" s="171"/>
      <c r="F128" s="131"/>
      <c r="G128" s="131"/>
      <c r="H128" s="131"/>
      <c r="I128" s="131"/>
      <c r="J128" s="131"/>
      <c r="K128" s="131"/>
      <c r="L128" s="131"/>
      <c r="M128" s="131"/>
      <c r="N128" s="131"/>
      <c r="O128" s="131"/>
      <c r="P128" s="131"/>
      <c r="Q128" s="131"/>
      <c r="R128" s="131"/>
      <c r="S128" s="131"/>
      <c r="T128" s="131"/>
      <c r="U128" s="134"/>
      <c r="V128" s="134"/>
      <c r="W128" s="134"/>
      <c r="X128" s="564"/>
      <c r="Y128" s="131"/>
      <c r="Z128" s="131"/>
      <c r="AA128" s="131"/>
      <c r="AB128" s="171" t="s">
        <v>246</v>
      </c>
      <c r="AC128" s="132"/>
      <c r="AD128" s="132"/>
      <c r="AE128" s="132"/>
      <c r="AF128" s="131"/>
      <c r="AG128" s="131"/>
      <c r="AH128" s="131"/>
      <c r="AI128" s="131"/>
      <c r="AJ128" s="131"/>
      <c r="AK128" s="136"/>
      <c r="AL128" s="131"/>
      <c r="AM128" s="131"/>
      <c r="AN128" s="131"/>
      <c r="AO128" s="133"/>
      <c r="AP128" s="131"/>
      <c r="AQ128" s="86"/>
      <c r="AR128" s="86"/>
      <c r="AY128" s="200"/>
      <c r="AZ128" s="200"/>
      <c r="BA128" s="200"/>
      <c r="BB128" s="200"/>
      <c r="BC128" s="200"/>
      <c r="BD128" s="200"/>
      <c r="BE128" s="200"/>
      <c r="BF128" s="200"/>
      <c r="BG128" s="200"/>
      <c r="BH128" s="200"/>
      <c r="BI128" s="200"/>
      <c r="BJ128" s="200"/>
      <c r="BK128" s="200"/>
      <c r="BL128" s="200"/>
      <c r="BM128" s="200"/>
      <c r="BN128" s="200"/>
      <c r="BO128" s="200"/>
      <c r="BP128" s="200"/>
      <c r="BQ128" s="200"/>
      <c r="BR128" s="200"/>
      <c r="BS128" s="200"/>
      <c r="BT128" s="200"/>
      <c r="BU128" s="200"/>
      <c r="BV128" s="200"/>
      <c r="BW128" s="200"/>
      <c r="BX128" s="200"/>
      <c r="BY128" s="200"/>
      <c r="BZ128" s="200"/>
      <c r="CA128" s="200"/>
      <c r="CB128" s="200"/>
      <c r="CC128" s="200"/>
      <c r="CD128" s="200"/>
      <c r="CE128" s="200"/>
      <c r="CF128" s="200"/>
      <c r="CG128" s="200"/>
      <c r="CH128" s="200"/>
      <c r="CI128" s="200"/>
      <c r="CJ128" s="200"/>
      <c r="CK128" s="200"/>
      <c r="CL128" s="200"/>
      <c r="CM128" s="200"/>
      <c r="CN128" s="200"/>
      <c r="CO128" s="200"/>
      <c r="CP128" s="200"/>
      <c r="CQ128" s="200"/>
    </row>
    <row r="129" spans="1:95" s="130" customFormat="1" ht="11.85" hidden="1" customHeight="1">
      <c r="B129" s="563"/>
      <c r="C129" s="568"/>
      <c r="D129" s="132" t="s">
        <v>159</v>
      </c>
      <c r="E129" s="132"/>
      <c r="F129" s="131"/>
      <c r="G129" s="131"/>
      <c r="H129" s="131"/>
      <c r="I129" s="131"/>
      <c r="J129" s="131"/>
      <c r="K129" s="131"/>
      <c r="L129" s="131"/>
      <c r="M129" s="131"/>
      <c r="N129" s="131"/>
      <c r="O129" s="131"/>
      <c r="P129" s="131"/>
      <c r="Q129" s="131"/>
      <c r="R129" s="131"/>
      <c r="S129" s="131"/>
      <c r="T129" s="131"/>
      <c r="U129" s="131"/>
      <c r="V129" s="131"/>
      <c r="W129" s="131"/>
      <c r="X129" s="564"/>
      <c r="Y129" s="131"/>
      <c r="Z129" s="134">
        <v>209</v>
      </c>
      <c r="AA129" s="131"/>
      <c r="AB129" s="132" t="s">
        <v>624</v>
      </c>
      <c r="AC129" s="171"/>
      <c r="AD129" s="171"/>
      <c r="AE129" s="171"/>
      <c r="AF129" s="131"/>
      <c r="AG129" s="131"/>
      <c r="AH129" s="131"/>
      <c r="AI129" s="131"/>
      <c r="AJ129" s="131"/>
      <c r="AK129" s="134"/>
      <c r="AL129" s="131"/>
      <c r="AM129" s="131"/>
      <c r="AN129" s="131"/>
      <c r="AO129" s="135">
        <v>205</v>
      </c>
      <c r="AP129" s="134"/>
      <c r="AQ129" s="86"/>
      <c r="AR129" s="86"/>
      <c r="AY129" s="200"/>
      <c r="AZ129" s="200"/>
      <c r="BA129" s="200"/>
      <c r="BB129" s="200"/>
      <c r="BC129" s="200"/>
      <c r="BD129" s="200"/>
      <c r="BE129" s="200"/>
      <c r="BF129" s="200"/>
      <c r="BG129" s="200"/>
      <c r="BH129" s="200"/>
      <c r="BI129" s="200"/>
      <c r="BJ129" s="200"/>
      <c r="BK129" s="200"/>
      <c r="BL129" s="200"/>
      <c r="BM129" s="200"/>
      <c r="BN129" s="200"/>
      <c r="BO129" s="200"/>
      <c r="BP129" s="200"/>
      <c r="BQ129" s="200"/>
      <c r="BR129" s="200"/>
      <c r="BS129" s="200"/>
      <c r="BT129" s="200"/>
      <c r="BU129" s="200"/>
      <c r="BV129" s="200"/>
      <c r="BW129" s="200"/>
      <c r="BX129" s="200"/>
      <c r="BY129" s="200"/>
      <c r="BZ129" s="200"/>
      <c r="CA129" s="200"/>
      <c r="CB129" s="200"/>
      <c r="CC129" s="200"/>
      <c r="CD129" s="200"/>
      <c r="CE129" s="200"/>
      <c r="CF129" s="200"/>
      <c r="CG129" s="200"/>
      <c r="CH129" s="200"/>
      <c r="CI129" s="200"/>
      <c r="CJ129" s="200"/>
      <c r="CK129" s="200"/>
      <c r="CL129" s="200"/>
      <c r="CM129" s="200"/>
      <c r="CN129" s="200"/>
      <c r="CO129" s="200"/>
      <c r="CP129" s="200"/>
      <c r="CQ129" s="200"/>
    </row>
    <row r="130" spans="1:95" s="130" customFormat="1" ht="3" hidden="1" customHeight="1">
      <c r="B130" s="563"/>
      <c r="C130" s="569"/>
      <c r="D130" s="137"/>
      <c r="E130" s="137"/>
      <c r="F130" s="137"/>
      <c r="G130" s="137"/>
      <c r="H130" s="137"/>
      <c r="I130" s="137"/>
      <c r="J130" s="137"/>
      <c r="K130" s="137"/>
      <c r="L130" s="137"/>
      <c r="M130" s="137"/>
      <c r="N130" s="137"/>
      <c r="O130" s="137"/>
      <c r="P130" s="137"/>
      <c r="Q130" s="137"/>
      <c r="R130" s="137"/>
      <c r="S130" s="137"/>
      <c r="T130" s="137"/>
      <c r="U130" s="137"/>
      <c r="V130" s="137"/>
      <c r="W130" s="137"/>
      <c r="X130" s="137"/>
      <c r="Y130" s="137"/>
      <c r="Z130" s="137"/>
      <c r="AA130" s="137"/>
      <c r="AB130" s="137"/>
      <c r="AC130" s="137"/>
      <c r="AD130" s="137"/>
      <c r="AE130" s="137"/>
      <c r="AF130" s="137"/>
      <c r="AG130" s="137"/>
      <c r="AH130" s="137"/>
      <c r="AI130" s="137"/>
      <c r="AJ130" s="137"/>
      <c r="AK130" s="137"/>
      <c r="AL130" s="137"/>
      <c r="AM130" s="137"/>
      <c r="AN130" s="137"/>
      <c r="AO130" s="138"/>
      <c r="AP130" s="131"/>
      <c r="AQ130" s="86"/>
      <c r="AR130" s="86"/>
      <c r="AY130" s="200"/>
      <c r="AZ130" s="200"/>
      <c r="BA130" s="200"/>
      <c r="BB130" s="200"/>
      <c r="BC130" s="200"/>
      <c r="BD130" s="200"/>
      <c r="BE130" s="200"/>
      <c r="BF130" s="200"/>
      <c r="BG130" s="200"/>
      <c r="BH130" s="200"/>
      <c r="BI130" s="200"/>
      <c r="BJ130" s="200"/>
      <c r="BK130" s="200"/>
      <c r="BL130" s="200"/>
      <c r="BM130" s="200"/>
      <c r="BN130" s="200"/>
      <c r="BO130" s="200"/>
      <c r="BP130" s="200"/>
      <c r="BQ130" s="200"/>
      <c r="BR130" s="200"/>
      <c r="BS130" s="200"/>
      <c r="BT130" s="200"/>
      <c r="BU130" s="200"/>
      <c r="BV130" s="200"/>
      <c r="BW130" s="200"/>
      <c r="BX130" s="200"/>
      <c r="BY130" s="200"/>
      <c r="BZ130" s="200"/>
      <c r="CA130" s="200"/>
      <c r="CB130" s="200"/>
      <c r="CC130" s="200"/>
      <c r="CD130" s="200"/>
      <c r="CE130" s="200"/>
      <c r="CF130" s="200"/>
      <c r="CG130" s="200"/>
      <c r="CH130" s="200"/>
      <c r="CI130" s="200"/>
      <c r="CJ130" s="200"/>
      <c r="CK130" s="200"/>
      <c r="CL130" s="200"/>
      <c r="CM130" s="200"/>
      <c r="CN130" s="200"/>
      <c r="CO130" s="200"/>
      <c r="CP130" s="200"/>
      <c r="CQ130" s="200"/>
    </row>
    <row r="131" spans="1:95" s="130" customFormat="1" ht="3" hidden="1" customHeight="1">
      <c r="AQ131" s="86"/>
      <c r="AR131" s="86"/>
      <c r="AY131" s="200"/>
      <c r="AZ131" s="200"/>
      <c r="BA131" s="200"/>
      <c r="BB131" s="200"/>
      <c r="BC131" s="200"/>
      <c r="BD131" s="200"/>
      <c r="BE131" s="200"/>
      <c r="BF131" s="200"/>
      <c r="BG131" s="200"/>
      <c r="BH131" s="200"/>
      <c r="BI131" s="200"/>
      <c r="BJ131" s="200"/>
      <c r="BK131" s="200"/>
      <c r="BL131" s="200"/>
      <c r="BM131" s="200"/>
      <c r="BN131" s="200"/>
      <c r="BO131" s="200"/>
      <c r="BP131" s="200"/>
      <c r="BQ131" s="200"/>
      <c r="BR131" s="200"/>
      <c r="BS131" s="200"/>
      <c r="BT131" s="200"/>
      <c r="BU131" s="200"/>
      <c r="BV131" s="200"/>
      <c r="BW131" s="200"/>
      <c r="BX131" s="200"/>
      <c r="BY131" s="200"/>
      <c r="BZ131" s="200"/>
      <c r="CA131" s="200"/>
      <c r="CB131" s="200"/>
      <c r="CC131" s="200"/>
      <c r="CD131" s="200"/>
      <c r="CE131" s="200"/>
      <c r="CF131" s="200"/>
      <c r="CG131" s="200"/>
      <c r="CH131" s="200"/>
      <c r="CI131" s="200"/>
      <c r="CJ131" s="200"/>
      <c r="CK131" s="200"/>
      <c r="CL131" s="200"/>
      <c r="CM131" s="200"/>
      <c r="CN131" s="200"/>
      <c r="CO131" s="200"/>
      <c r="CP131" s="200"/>
      <c r="CQ131" s="200"/>
    </row>
    <row r="132" spans="1:95" s="130" customFormat="1" ht="11.85" hidden="1" customHeight="1">
      <c r="AQ132" s="86"/>
      <c r="AR132" s="86"/>
      <c r="AY132" s="200"/>
      <c r="AZ132" s="200"/>
      <c r="BA132" s="200"/>
      <c r="BB132" s="200"/>
      <c r="BC132" s="200"/>
      <c r="BD132" s="200"/>
      <c r="BE132" s="200"/>
      <c r="BF132" s="200"/>
      <c r="BG132" s="200"/>
      <c r="BH132" s="200"/>
      <c r="BI132" s="200"/>
      <c r="BJ132" s="200"/>
      <c r="BK132" s="200"/>
      <c r="BL132" s="200"/>
      <c r="BM132" s="200"/>
      <c r="BN132" s="200"/>
      <c r="BO132" s="200"/>
      <c r="BP132" s="200"/>
      <c r="BQ132" s="200"/>
      <c r="BR132" s="200"/>
      <c r="BS132" s="200"/>
      <c r="BT132" s="200"/>
      <c r="BU132" s="200"/>
      <c r="BV132" s="200"/>
      <c r="BW132" s="200"/>
      <c r="BX132" s="200"/>
      <c r="BY132" s="200"/>
      <c r="BZ132" s="200"/>
      <c r="CA132" s="200"/>
      <c r="CB132" s="200"/>
      <c r="CC132" s="200"/>
      <c r="CD132" s="200"/>
      <c r="CE132" s="200"/>
      <c r="CF132" s="200"/>
      <c r="CG132" s="200"/>
      <c r="CH132" s="200"/>
      <c r="CI132" s="200"/>
      <c r="CJ132" s="200"/>
      <c r="CK132" s="200"/>
      <c r="CL132" s="200"/>
      <c r="CM132" s="200"/>
      <c r="CN132" s="200"/>
      <c r="CO132" s="200"/>
      <c r="CP132" s="200"/>
      <c r="CQ132" s="200"/>
    </row>
    <row r="133" spans="1:95" s="130" customFormat="1" ht="11.85" hidden="1" customHeight="1">
      <c r="AQ133" s="86"/>
      <c r="AR133" s="86"/>
      <c r="AY133" s="200"/>
      <c r="AZ133" s="200"/>
      <c r="BA133" s="200"/>
      <c r="BB133" s="200"/>
      <c r="BC133" s="200"/>
      <c r="BD133" s="200"/>
      <c r="BE133" s="200"/>
      <c r="BF133" s="200"/>
      <c r="BG133" s="200"/>
      <c r="BH133" s="200"/>
      <c r="BI133" s="200"/>
      <c r="BJ133" s="200"/>
      <c r="BK133" s="200"/>
      <c r="BL133" s="200"/>
      <c r="BM133" s="200"/>
      <c r="BN133" s="200"/>
      <c r="BO133" s="200"/>
      <c r="BP133" s="200"/>
      <c r="BQ133" s="200"/>
      <c r="BR133" s="200"/>
      <c r="BS133" s="200"/>
      <c r="BT133" s="200"/>
      <c r="BU133" s="200"/>
      <c r="BV133" s="200"/>
      <c r="BW133" s="200"/>
      <c r="BX133" s="200"/>
      <c r="BY133" s="200"/>
      <c r="BZ133" s="200"/>
      <c r="CA133" s="200"/>
      <c r="CB133" s="200"/>
      <c r="CC133" s="200"/>
      <c r="CD133" s="200"/>
      <c r="CE133" s="200"/>
      <c r="CF133" s="200"/>
      <c r="CG133" s="200"/>
      <c r="CH133" s="200"/>
      <c r="CI133" s="200"/>
      <c r="CJ133" s="200"/>
      <c r="CK133" s="200"/>
      <c r="CL133" s="200"/>
      <c r="CM133" s="200"/>
      <c r="CN133" s="200"/>
      <c r="CO133" s="200"/>
      <c r="CP133" s="200"/>
      <c r="CQ133" s="200"/>
    </row>
    <row r="134" spans="1:95" s="130" customFormat="1" ht="11.85" hidden="1" customHeight="1">
      <c r="AQ134" s="86"/>
      <c r="AR134" s="86"/>
      <c r="AY134" s="200"/>
      <c r="AZ134" s="200"/>
      <c r="BA134" s="200"/>
      <c r="BB134" s="200"/>
      <c r="BC134" s="200"/>
      <c r="BD134" s="200"/>
      <c r="BE134" s="200"/>
      <c r="BF134" s="200"/>
      <c r="BG134" s="200"/>
      <c r="BH134" s="200"/>
      <c r="BI134" s="200"/>
      <c r="BJ134" s="200"/>
      <c r="BK134" s="200"/>
      <c r="BL134" s="200"/>
      <c r="BM134" s="200"/>
      <c r="BN134" s="200"/>
      <c r="BO134" s="200"/>
      <c r="BP134" s="200"/>
      <c r="BQ134" s="200"/>
      <c r="BR134" s="200"/>
      <c r="BS134" s="200"/>
      <c r="BT134" s="200"/>
      <c r="BU134" s="200"/>
      <c r="BV134" s="200"/>
      <c r="BW134" s="200"/>
      <c r="BX134" s="200"/>
      <c r="BY134" s="200"/>
      <c r="BZ134" s="200"/>
      <c r="CA134" s="200"/>
      <c r="CB134" s="200"/>
      <c r="CC134" s="200"/>
      <c r="CD134" s="200"/>
      <c r="CE134" s="200"/>
      <c r="CF134" s="200"/>
      <c r="CG134" s="200"/>
      <c r="CH134" s="200"/>
      <c r="CI134" s="200"/>
      <c r="CJ134" s="200"/>
      <c r="CK134" s="200"/>
      <c r="CL134" s="200"/>
      <c r="CM134" s="200"/>
      <c r="CN134" s="200"/>
      <c r="CO134" s="200"/>
      <c r="CP134" s="200"/>
      <c r="CQ134" s="200"/>
    </row>
    <row r="135" spans="1:95" ht="12.75" hidden="1" customHeight="1">
      <c r="D135" s="130"/>
      <c r="E135" s="178"/>
      <c r="F135" s="178"/>
      <c r="G135" s="178"/>
      <c r="H135" s="178"/>
      <c r="I135" s="178"/>
      <c r="J135" s="178"/>
      <c r="K135" s="178"/>
      <c r="L135" s="178"/>
      <c r="M135" s="178"/>
      <c r="N135" s="178"/>
      <c r="O135" s="178"/>
      <c r="P135" s="178"/>
      <c r="Q135" s="178"/>
      <c r="R135" s="178"/>
      <c r="S135" s="178"/>
      <c r="T135" s="178"/>
      <c r="U135" s="178"/>
      <c r="V135" s="178"/>
      <c r="W135" s="178"/>
      <c r="X135" s="178"/>
      <c r="Y135" s="178"/>
      <c r="Z135" s="178"/>
      <c r="AA135" s="178"/>
      <c r="AB135" s="178"/>
      <c r="AC135" s="178"/>
      <c r="AD135" s="178"/>
      <c r="AE135" s="178"/>
      <c r="AF135" s="178"/>
      <c r="AG135" s="178"/>
      <c r="AH135" s="178"/>
      <c r="AI135" s="178"/>
      <c r="AJ135" s="178"/>
      <c r="AK135" s="178"/>
      <c r="AL135" s="178"/>
      <c r="AM135" s="178"/>
    </row>
    <row r="136" spans="1:95" ht="12.75" hidden="1" customHeight="1">
      <c r="D136" s="178" t="s">
        <v>294</v>
      </c>
      <c r="E136" s="178"/>
      <c r="F136" s="178"/>
      <c r="G136" s="178"/>
      <c r="H136" s="178"/>
      <c r="I136" s="178"/>
      <c r="J136" s="178"/>
      <c r="K136" s="178"/>
      <c r="L136" s="178"/>
      <c r="M136" s="178"/>
      <c r="N136" s="178"/>
      <c r="O136" s="178"/>
      <c r="P136" s="178"/>
      <c r="Q136" s="178"/>
      <c r="R136" s="178"/>
      <c r="S136" s="178"/>
      <c r="T136" s="178"/>
      <c r="U136" s="178"/>
      <c r="V136" s="178"/>
      <c r="W136" s="178"/>
      <c r="X136" s="178"/>
      <c r="Y136" s="178"/>
      <c r="Z136" s="178"/>
      <c r="AA136" s="178"/>
      <c r="AB136" s="178"/>
      <c r="AC136" s="178"/>
      <c r="AD136" s="178"/>
      <c r="AE136" s="178"/>
      <c r="AF136" s="178"/>
      <c r="AG136" s="178"/>
      <c r="AH136" s="178"/>
      <c r="AI136" s="178"/>
      <c r="AJ136" s="178"/>
      <c r="AK136" s="178"/>
      <c r="AL136" s="178"/>
      <c r="AM136" s="178"/>
    </row>
    <row r="137" spans="1:95" ht="12.75" hidden="1" customHeight="1">
      <c r="D137" s="178" t="s">
        <v>247</v>
      </c>
      <c r="E137" s="178"/>
      <c r="F137" s="178"/>
      <c r="G137" s="178"/>
      <c r="H137" s="178"/>
      <c r="I137" s="178"/>
      <c r="J137" s="178"/>
      <c r="K137" s="178"/>
      <c r="L137" s="178"/>
      <c r="M137" s="178"/>
      <c r="N137" s="178"/>
      <c r="O137" s="178"/>
      <c r="P137" s="178"/>
      <c r="Q137" s="178"/>
      <c r="R137" s="178"/>
      <c r="S137" s="178"/>
      <c r="T137" s="178"/>
      <c r="U137" s="178"/>
      <c r="V137" s="178"/>
      <c r="W137" s="178"/>
      <c r="X137" s="178"/>
      <c r="Y137" s="178"/>
      <c r="Z137" s="178"/>
      <c r="AA137" s="178"/>
      <c r="AB137" s="178"/>
      <c r="AC137" s="178"/>
      <c r="AD137" s="178"/>
      <c r="AE137" s="178"/>
      <c r="AF137" s="178"/>
      <c r="AG137" s="178"/>
      <c r="AH137" s="178"/>
      <c r="AI137" s="178"/>
      <c r="AJ137" s="178"/>
      <c r="AK137" s="178"/>
      <c r="AL137" s="178"/>
      <c r="AM137" s="178"/>
    </row>
    <row r="138" spans="1:95" ht="12.75" hidden="1" customHeight="1">
      <c r="D138" s="179" t="s">
        <v>248</v>
      </c>
      <c r="E138" s="179"/>
      <c r="F138" s="179"/>
      <c r="G138" s="179"/>
      <c r="H138" s="179"/>
      <c r="I138" s="179"/>
      <c r="J138" s="179"/>
      <c r="K138" s="179"/>
      <c r="L138" s="179"/>
      <c r="M138" s="179"/>
      <c r="N138" s="179"/>
      <c r="O138" s="179"/>
      <c r="P138" s="179"/>
      <c r="Q138" s="179"/>
      <c r="R138" s="179"/>
      <c r="S138" s="179"/>
      <c r="T138" s="179"/>
      <c r="U138" s="179"/>
      <c r="V138" s="179"/>
      <c r="W138" s="179"/>
      <c r="X138" s="179"/>
      <c r="Y138" s="179"/>
      <c r="Z138" s="179"/>
      <c r="AA138" s="179"/>
      <c r="AB138" s="179"/>
      <c r="AC138" s="179"/>
      <c r="AD138" s="179"/>
      <c r="AE138" s="179"/>
      <c r="AF138" s="179"/>
      <c r="AG138" s="179"/>
      <c r="AH138" s="179"/>
      <c r="AI138" s="179"/>
      <c r="AJ138" s="179"/>
      <c r="AK138" s="179"/>
      <c r="AL138" s="179"/>
      <c r="AM138" s="179"/>
      <c r="AN138" s="179"/>
      <c r="AO138" s="179"/>
      <c r="AP138" s="179"/>
      <c r="AQ138" s="179"/>
      <c r="AR138" s="179"/>
    </row>
    <row r="139" spans="1:95" ht="12.75" hidden="1" customHeight="1">
      <c r="A139" s="86" t="s">
        <v>299</v>
      </c>
      <c r="D139" s="179" t="s">
        <v>249</v>
      </c>
      <c r="E139" s="179"/>
      <c r="F139" s="179"/>
      <c r="G139" s="179"/>
      <c r="H139" s="179"/>
      <c r="I139" s="179"/>
      <c r="J139" s="179"/>
      <c r="K139" s="179"/>
      <c r="L139" s="179"/>
      <c r="M139" s="179"/>
      <c r="N139" s="179"/>
      <c r="O139" s="179"/>
      <c r="P139" s="179"/>
      <c r="Q139" s="179"/>
      <c r="R139" s="179"/>
      <c r="S139" s="179"/>
      <c r="T139" s="179"/>
      <c r="U139" s="179"/>
      <c r="V139" s="179"/>
      <c r="W139" s="179"/>
      <c r="X139" s="179"/>
      <c r="Y139" s="179"/>
      <c r="Z139" s="179"/>
      <c r="AA139" s="179"/>
      <c r="AB139" s="179"/>
      <c r="AC139" s="179"/>
      <c r="AD139" s="179"/>
      <c r="AE139" s="179"/>
      <c r="AF139" s="179"/>
      <c r="AG139" s="179"/>
      <c r="AH139" s="179"/>
      <c r="AI139" s="179"/>
      <c r="AJ139" s="179"/>
      <c r="AK139" s="179"/>
      <c r="AL139" s="179"/>
      <c r="AM139" s="179"/>
      <c r="AN139" s="179"/>
      <c r="AO139" s="179"/>
      <c r="AP139" s="179"/>
      <c r="AQ139" s="179"/>
      <c r="AR139" s="179"/>
    </row>
    <row r="140" spans="1:95" hidden="1"/>
    <row r="141" spans="1:95" ht="12.75" hidden="1" customHeight="1">
      <c r="AJ141" s="142"/>
      <c r="AK141" s="181">
        <v>41665</v>
      </c>
      <c r="AL141" s="181"/>
      <c r="AM141" s="181"/>
    </row>
    <row r="142" spans="1:95" ht="20.100000000000001" hidden="1" customHeight="1">
      <c r="B142" s="549" t="s">
        <v>793</v>
      </c>
      <c r="C142" s="549"/>
      <c r="D142" s="549"/>
      <c r="E142" s="549"/>
      <c r="F142" s="549"/>
      <c r="G142" s="549"/>
      <c r="H142" s="549"/>
      <c r="I142" s="549"/>
      <c r="J142" s="549"/>
      <c r="K142" s="549"/>
      <c r="L142" s="549"/>
      <c r="M142" s="549"/>
      <c r="N142" s="549"/>
      <c r="O142" s="549"/>
      <c r="P142" s="549"/>
      <c r="Q142" s="549"/>
      <c r="R142" s="549"/>
      <c r="S142" s="549"/>
      <c r="T142" s="549"/>
      <c r="U142" s="549"/>
      <c r="V142" s="549"/>
      <c r="W142" s="549"/>
      <c r="X142" s="549"/>
      <c r="Y142" s="549"/>
      <c r="Z142" s="549"/>
      <c r="AA142" s="549"/>
      <c r="AB142" s="549"/>
      <c r="AC142" s="549"/>
      <c r="AD142" s="549"/>
      <c r="AE142" s="549"/>
      <c r="AF142" s="549"/>
      <c r="AG142" s="549"/>
      <c r="AH142" s="549"/>
      <c r="AI142" s="549"/>
      <c r="AJ142" s="549"/>
      <c r="AK142" s="549"/>
      <c r="AL142" s="549"/>
      <c r="AM142" s="549"/>
      <c r="AN142" s="549"/>
      <c r="AO142" s="549"/>
      <c r="AP142" s="549"/>
      <c r="AQ142" s="549"/>
      <c r="AR142" s="549"/>
      <c r="AS142" s="549"/>
    </row>
    <row r="143" spans="1:95" ht="20.100000000000001" hidden="1" customHeight="1">
      <c r="B143" s="572" t="s">
        <v>185</v>
      </c>
      <c r="C143" s="380"/>
      <c r="D143" s="380"/>
      <c r="E143" s="380"/>
      <c r="F143" s="380"/>
      <c r="G143" s="380"/>
      <c r="H143" s="380"/>
      <c r="I143" s="380"/>
      <c r="J143" s="380"/>
      <c r="K143" s="380"/>
      <c r="L143" s="380"/>
      <c r="M143" s="380"/>
      <c r="N143" s="380"/>
      <c r="O143" s="380"/>
      <c r="P143" s="380"/>
      <c r="Q143" s="380"/>
      <c r="R143" s="380"/>
      <c r="S143" s="380"/>
      <c r="T143" s="380"/>
      <c r="U143" s="380"/>
      <c r="V143" s="381"/>
      <c r="W143" s="380"/>
      <c r="X143" s="380"/>
      <c r="Y143" s="381"/>
      <c r="Z143" s="572"/>
      <c r="AA143" s="381"/>
      <c r="AL143" s="573" t="s">
        <v>379</v>
      </c>
    </row>
    <row r="144" spans="1:95" ht="33.950000000000003" hidden="1" customHeight="1">
      <c r="D144" s="4487" t="s">
        <v>254</v>
      </c>
      <c r="E144" s="4487"/>
      <c r="F144" s="4487"/>
      <c r="G144" s="4487"/>
      <c r="H144" s="4487"/>
      <c r="I144" s="4487"/>
      <c r="J144" s="4487"/>
      <c r="K144" s="4487"/>
      <c r="L144" s="87"/>
      <c r="M144" s="87"/>
      <c r="N144" s="87"/>
      <c r="O144" s="87"/>
      <c r="P144" s="87"/>
      <c r="Q144" s="87"/>
      <c r="R144" s="87"/>
      <c r="S144" s="87"/>
      <c r="U144" s="87"/>
      <c r="V144" s="88"/>
      <c r="Z144" s="574" t="s">
        <v>300</v>
      </c>
      <c r="AA144" s="550"/>
      <c r="AB144" s="550"/>
      <c r="AC144" s="550"/>
      <c r="AD144" s="550"/>
      <c r="AE144" s="550"/>
      <c r="AF144" s="550"/>
      <c r="AG144" s="550"/>
      <c r="AL144" s="548" t="s">
        <v>187</v>
      </c>
    </row>
    <row r="145" spans="1:45" ht="3" hidden="1" customHeight="1">
      <c r="C145" s="86"/>
    </row>
    <row r="146" spans="1:45" ht="11.85" hidden="1" customHeight="1">
      <c r="B146" s="143"/>
      <c r="C146" s="86"/>
      <c r="D146" s="89"/>
      <c r="E146" s="144" t="s">
        <v>255</v>
      </c>
      <c r="G146" s="144"/>
      <c r="I146" s="144" t="s">
        <v>255</v>
      </c>
      <c r="K146" s="144" t="s">
        <v>188</v>
      </c>
      <c r="M146" s="145" t="s">
        <v>189</v>
      </c>
      <c r="N146" s="145"/>
      <c r="O146" s="145"/>
      <c r="P146" s="145"/>
      <c r="Q146" s="146" t="s">
        <v>190</v>
      </c>
      <c r="R146" s="145"/>
      <c r="S146" s="145"/>
      <c r="T146" s="145"/>
      <c r="U146" s="145"/>
      <c r="V146" s="145"/>
      <c r="X146" s="145"/>
      <c r="Z146" s="147" t="s">
        <v>191</v>
      </c>
      <c r="AA146" s="90"/>
      <c r="AB146" s="90"/>
      <c r="AC146" s="90"/>
      <c r="AD146" s="90"/>
      <c r="AE146" s="90"/>
      <c r="AF146" s="90"/>
      <c r="AG146" s="90"/>
      <c r="AI146" s="144" t="s">
        <v>188</v>
      </c>
      <c r="AK146" s="147" t="s">
        <v>192</v>
      </c>
      <c r="AL146" s="147"/>
      <c r="AM146" s="147"/>
      <c r="AO146" s="148" t="s">
        <v>194</v>
      </c>
      <c r="AP146" s="148"/>
      <c r="AR146" s="149" t="s">
        <v>104</v>
      </c>
      <c r="AS146" s="150"/>
    </row>
    <row r="147" spans="1:45" ht="11.85" hidden="1" customHeight="1">
      <c r="B147" s="151" t="s">
        <v>117</v>
      </c>
      <c r="C147" s="86"/>
      <c r="D147" s="152" t="s">
        <v>195</v>
      </c>
      <c r="E147" s="153" t="s">
        <v>256</v>
      </c>
      <c r="G147" s="153" t="s">
        <v>196</v>
      </c>
      <c r="I147" s="153" t="s">
        <v>794</v>
      </c>
      <c r="K147" s="153" t="s">
        <v>197</v>
      </c>
      <c r="M147" s="154" t="s">
        <v>198</v>
      </c>
      <c r="N147" s="154" t="s">
        <v>199</v>
      </c>
      <c r="O147" s="155" t="s">
        <v>200</v>
      </c>
      <c r="P147" s="155" t="s">
        <v>201</v>
      </c>
      <c r="Q147" s="155" t="s">
        <v>202</v>
      </c>
      <c r="R147" s="155" t="s">
        <v>203</v>
      </c>
      <c r="S147" s="155" t="s">
        <v>204</v>
      </c>
      <c r="T147" s="155" t="s">
        <v>205</v>
      </c>
      <c r="U147" s="155" t="s">
        <v>206</v>
      </c>
      <c r="V147" s="155" t="s">
        <v>207</v>
      </c>
      <c r="X147" s="154" t="s">
        <v>208</v>
      </c>
      <c r="Z147" s="155" t="s">
        <v>209</v>
      </c>
      <c r="AA147" s="155" t="s">
        <v>210</v>
      </c>
      <c r="AB147" s="155" t="s">
        <v>211</v>
      </c>
      <c r="AC147" s="155" t="s">
        <v>212</v>
      </c>
      <c r="AD147" s="155" t="s">
        <v>213</v>
      </c>
      <c r="AE147" s="155" t="s">
        <v>214</v>
      </c>
      <c r="AF147" s="155" t="s">
        <v>215</v>
      </c>
      <c r="AG147" s="155"/>
      <c r="AI147" s="151" t="s">
        <v>216</v>
      </c>
      <c r="AK147" s="156" t="s">
        <v>188</v>
      </c>
      <c r="AL147" s="154" t="s">
        <v>217</v>
      </c>
      <c r="AM147" s="157" t="s">
        <v>193</v>
      </c>
      <c r="AO147" s="154" t="s">
        <v>257</v>
      </c>
      <c r="AP147" s="154" t="s">
        <v>258</v>
      </c>
      <c r="AR147" s="158" t="s">
        <v>217</v>
      </c>
      <c r="AS147" s="158" t="s">
        <v>218</v>
      </c>
    </row>
    <row r="148" spans="1:45" ht="3" hidden="1" customHeight="1">
      <c r="C148" s="86"/>
      <c r="K148" s="374"/>
      <c r="AR148" s="130"/>
      <c r="AS148" s="130"/>
    </row>
    <row r="149" spans="1:45" ht="11.45" hidden="1" customHeight="1">
      <c r="B149" s="94" t="s">
        <v>259</v>
      </c>
      <c r="C149" s="86"/>
      <c r="D149" s="95" t="s">
        <v>88</v>
      </c>
      <c r="E149" s="443"/>
      <c r="F149" s="95">
        <v>0</v>
      </c>
      <c r="G149" s="96" t="s">
        <v>88</v>
      </c>
      <c r="I149" s="97" t="s">
        <v>88</v>
      </c>
      <c r="K149" s="375">
        <v>0</v>
      </c>
      <c r="M149" s="98" t="s">
        <v>220</v>
      </c>
      <c r="N149" s="98" t="s">
        <v>220</v>
      </c>
      <c r="O149" s="99" t="s">
        <v>220</v>
      </c>
      <c r="P149" s="99" t="s">
        <v>220</v>
      </c>
      <c r="Q149" s="99" t="s">
        <v>220</v>
      </c>
      <c r="R149" s="99" t="s">
        <v>220</v>
      </c>
      <c r="S149" s="99" t="s">
        <v>220</v>
      </c>
      <c r="T149" s="99" t="s">
        <v>220</v>
      </c>
      <c r="U149" s="99" t="s">
        <v>220</v>
      </c>
      <c r="V149" s="99" t="s">
        <v>220</v>
      </c>
      <c r="X149" s="159">
        <v>0</v>
      </c>
      <c r="Z149" s="100" t="s">
        <v>226</v>
      </c>
      <c r="AA149" s="100" t="s">
        <v>226</v>
      </c>
      <c r="AB149" s="100" t="s">
        <v>226</v>
      </c>
      <c r="AC149" s="100" t="s">
        <v>226</v>
      </c>
      <c r="AD149" s="100" t="s">
        <v>226</v>
      </c>
      <c r="AE149" s="100" t="s">
        <v>226</v>
      </c>
      <c r="AF149" s="100"/>
      <c r="AG149" s="100"/>
      <c r="AI149" s="101">
        <v>0</v>
      </c>
      <c r="AJ149" s="86">
        <v>20</v>
      </c>
      <c r="AK149" s="101">
        <v>0</v>
      </c>
      <c r="AL149" s="100">
        <v>14</v>
      </c>
      <c r="AM149" s="102">
        <v>0</v>
      </c>
      <c r="AO149" s="103">
        <v>0</v>
      </c>
      <c r="AP149" s="103">
        <v>0</v>
      </c>
      <c r="AR149" s="139">
        <v>0</v>
      </c>
      <c r="AS149" s="139">
        <v>0</v>
      </c>
    </row>
    <row r="150" spans="1:45" ht="11.45" hidden="1" customHeight="1">
      <c r="B150" s="94" t="s">
        <v>261</v>
      </c>
      <c r="C150" s="86"/>
      <c r="D150" s="95" t="s">
        <v>88</v>
      </c>
      <c r="E150" s="443"/>
      <c r="F150" s="95">
        <v>0</v>
      </c>
      <c r="G150" s="96" t="s">
        <v>88</v>
      </c>
      <c r="I150" s="97" t="s">
        <v>88</v>
      </c>
      <c r="K150" s="382">
        <v>0</v>
      </c>
      <c r="M150" s="98" t="s">
        <v>220</v>
      </c>
      <c r="N150" s="98" t="s">
        <v>220</v>
      </c>
      <c r="O150" s="99" t="s">
        <v>220</v>
      </c>
      <c r="P150" s="99" t="s">
        <v>220</v>
      </c>
      <c r="Q150" s="99" t="s">
        <v>220</v>
      </c>
      <c r="R150" s="99" t="s">
        <v>220</v>
      </c>
      <c r="S150" s="99" t="s">
        <v>220</v>
      </c>
      <c r="T150" s="99" t="s">
        <v>220</v>
      </c>
      <c r="U150" s="99" t="s">
        <v>220</v>
      </c>
      <c r="V150" s="99" t="s">
        <v>220</v>
      </c>
      <c r="X150" s="159">
        <v>0</v>
      </c>
      <c r="Z150" s="100" t="s">
        <v>226</v>
      </c>
      <c r="AA150" s="100" t="s">
        <v>226</v>
      </c>
      <c r="AB150" s="100" t="s">
        <v>226</v>
      </c>
      <c r="AC150" s="100" t="s">
        <v>226</v>
      </c>
      <c r="AD150" s="100" t="s">
        <v>226</v>
      </c>
      <c r="AE150" s="100" t="s">
        <v>226</v>
      </c>
      <c r="AF150" s="100"/>
      <c r="AG150" s="100"/>
      <c r="AI150" s="101">
        <v>0</v>
      </c>
      <c r="AJ150" s="86">
        <v>21</v>
      </c>
      <c r="AK150" s="101">
        <v>0</v>
      </c>
      <c r="AL150" s="100">
        <v>14</v>
      </c>
      <c r="AM150" s="102">
        <v>0</v>
      </c>
      <c r="AO150" s="103">
        <v>0</v>
      </c>
      <c r="AP150" s="103">
        <v>0</v>
      </c>
      <c r="AR150" s="139">
        <v>0</v>
      </c>
      <c r="AS150" s="139">
        <v>0</v>
      </c>
    </row>
    <row r="151" spans="1:45" ht="11.45" hidden="1" customHeight="1">
      <c r="B151" s="111" t="s">
        <v>263</v>
      </c>
      <c r="C151" s="95"/>
      <c r="D151" s="95" t="s">
        <v>88</v>
      </c>
      <c r="E151" s="575"/>
      <c r="F151" s="95">
        <v>0</v>
      </c>
      <c r="G151" s="96" t="s">
        <v>88</v>
      </c>
      <c r="H151" s="95"/>
      <c r="I151" s="97" t="s">
        <v>88</v>
      </c>
      <c r="J151" s="95"/>
      <c r="K151" s="383">
        <v>0</v>
      </c>
      <c r="L151" s="95"/>
      <c r="M151" s="99" t="s">
        <v>220</v>
      </c>
      <c r="N151" s="99" t="s">
        <v>220</v>
      </c>
      <c r="O151" s="99" t="s">
        <v>220</v>
      </c>
      <c r="P151" s="99" t="s">
        <v>220</v>
      </c>
      <c r="Q151" s="99" t="s">
        <v>220</v>
      </c>
      <c r="R151" s="99" t="s">
        <v>220</v>
      </c>
      <c r="S151" s="99" t="s">
        <v>220</v>
      </c>
      <c r="T151" s="99" t="s">
        <v>220</v>
      </c>
      <c r="U151" s="99" t="s">
        <v>220</v>
      </c>
      <c r="V151" s="99" t="s">
        <v>220</v>
      </c>
      <c r="W151" s="95"/>
      <c r="X151" s="159">
        <v>0</v>
      </c>
      <c r="Y151" s="95"/>
      <c r="Z151" s="100" t="s">
        <v>226</v>
      </c>
      <c r="AA151" s="100" t="s">
        <v>226</v>
      </c>
      <c r="AB151" s="100" t="s">
        <v>226</v>
      </c>
      <c r="AC151" s="100" t="s">
        <v>226</v>
      </c>
      <c r="AD151" s="100" t="s">
        <v>226</v>
      </c>
      <c r="AE151" s="100" t="s">
        <v>226</v>
      </c>
      <c r="AF151" s="100"/>
      <c r="AG151" s="100"/>
      <c r="AI151" s="101">
        <v>0</v>
      </c>
      <c r="AJ151" s="86">
        <v>22</v>
      </c>
      <c r="AK151" s="101">
        <v>0</v>
      </c>
      <c r="AL151" s="100">
        <v>14</v>
      </c>
      <c r="AM151" s="102">
        <v>0</v>
      </c>
      <c r="AO151" s="103">
        <v>0</v>
      </c>
      <c r="AP151" s="103">
        <v>0</v>
      </c>
      <c r="AR151" s="139">
        <v>0</v>
      </c>
      <c r="AS151" s="139">
        <v>0</v>
      </c>
    </row>
    <row r="152" spans="1:45" ht="11.45" hidden="1" customHeight="1">
      <c r="B152" s="94" t="s">
        <v>264</v>
      </c>
      <c r="C152" s="86"/>
      <c r="D152" s="95" t="s">
        <v>88</v>
      </c>
      <c r="E152" s="443"/>
      <c r="F152" s="95">
        <v>0</v>
      </c>
      <c r="G152" s="96" t="s">
        <v>88</v>
      </c>
      <c r="I152" s="97" t="s">
        <v>88</v>
      </c>
      <c r="K152" s="378">
        <v>0</v>
      </c>
      <c r="M152" s="98" t="s">
        <v>220</v>
      </c>
      <c r="N152" s="98" t="s">
        <v>220</v>
      </c>
      <c r="O152" s="99" t="s">
        <v>220</v>
      </c>
      <c r="P152" s="99" t="s">
        <v>220</v>
      </c>
      <c r="Q152" s="99" t="s">
        <v>220</v>
      </c>
      <c r="R152" s="99" t="s">
        <v>220</v>
      </c>
      <c r="S152" s="99" t="s">
        <v>220</v>
      </c>
      <c r="T152" s="99" t="s">
        <v>220</v>
      </c>
      <c r="U152" s="99" t="s">
        <v>220</v>
      </c>
      <c r="V152" s="99" t="s">
        <v>220</v>
      </c>
      <c r="X152" s="159">
        <v>0</v>
      </c>
      <c r="Z152" s="100" t="s">
        <v>226</v>
      </c>
      <c r="AA152" s="100" t="s">
        <v>226</v>
      </c>
      <c r="AB152" s="100" t="s">
        <v>226</v>
      </c>
      <c r="AC152" s="100" t="s">
        <v>226</v>
      </c>
      <c r="AD152" s="100" t="s">
        <v>226</v>
      </c>
      <c r="AE152" s="100" t="s">
        <v>226</v>
      </c>
      <c r="AF152" s="100"/>
      <c r="AG152" s="100"/>
      <c r="AI152" s="101">
        <v>0</v>
      </c>
      <c r="AJ152" s="86">
        <v>23</v>
      </c>
      <c r="AK152" s="101">
        <v>0</v>
      </c>
      <c r="AL152" s="100">
        <v>14</v>
      </c>
      <c r="AM152" s="102">
        <v>0</v>
      </c>
      <c r="AO152" s="103">
        <v>0</v>
      </c>
      <c r="AP152" s="103">
        <v>0</v>
      </c>
      <c r="AR152" s="139">
        <v>0</v>
      </c>
      <c r="AS152" s="139">
        <v>0</v>
      </c>
    </row>
    <row r="153" spans="1:45" ht="11.45" hidden="1" customHeight="1">
      <c r="B153" s="104" t="s">
        <v>265</v>
      </c>
      <c r="C153" s="105"/>
      <c r="D153" s="105" t="s">
        <v>88</v>
      </c>
      <c r="E153" s="391"/>
      <c r="F153" s="105">
        <v>0</v>
      </c>
      <c r="G153" s="91" t="s">
        <v>88</v>
      </c>
      <c r="H153" s="105"/>
      <c r="I153" s="92" t="s">
        <v>88</v>
      </c>
      <c r="J153" s="105"/>
      <c r="K153" s="377">
        <v>0</v>
      </c>
      <c r="L153" s="105"/>
      <c r="M153" s="93" t="s">
        <v>220</v>
      </c>
      <c r="N153" s="93" t="s">
        <v>220</v>
      </c>
      <c r="O153" s="93" t="s">
        <v>220</v>
      </c>
      <c r="P153" s="93" t="s">
        <v>220</v>
      </c>
      <c r="Q153" s="93" t="s">
        <v>220</v>
      </c>
      <c r="R153" s="93" t="s">
        <v>220</v>
      </c>
      <c r="S153" s="93" t="s">
        <v>220</v>
      </c>
      <c r="T153" s="93" t="s">
        <v>220</v>
      </c>
      <c r="U153" s="93" t="s">
        <v>220</v>
      </c>
      <c r="V153" s="93" t="s">
        <v>220</v>
      </c>
      <c r="W153" s="105"/>
      <c r="X153" s="157">
        <v>0</v>
      </c>
      <c r="Y153" s="105"/>
      <c r="Z153" s="106" t="s">
        <v>226</v>
      </c>
      <c r="AA153" s="106" t="s">
        <v>226</v>
      </c>
      <c r="AB153" s="106" t="s">
        <v>226</v>
      </c>
      <c r="AC153" s="106" t="s">
        <v>226</v>
      </c>
      <c r="AD153" s="106" t="s">
        <v>226</v>
      </c>
      <c r="AE153" s="106" t="s">
        <v>226</v>
      </c>
      <c r="AF153" s="106"/>
      <c r="AG153" s="106"/>
      <c r="AH153" s="105"/>
      <c r="AI153" s="107">
        <v>0</v>
      </c>
      <c r="AJ153" s="105">
        <v>24</v>
      </c>
      <c r="AK153" s="107">
        <v>0</v>
      </c>
      <c r="AL153" s="106">
        <v>14</v>
      </c>
      <c r="AM153" s="108">
        <v>0</v>
      </c>
      <c r="AN153" s="105"/>
      <c r="AO153" s="109">
        <v>0</v>
      </c>
      <c r="AP153" s="109">
        <v>0</v>
      </c>
      <c r="AR153" s="139">
        <v>0</v>
      </c>
      <c r="AS153" s="139">
        <v>0</v>
      </c>
    </row>
    <row r="154" spans="1:45" ht="11.45" hidden="1" customHeight="1">
      <c r="B154" s="94" t="s">
        <v>266</v>
      </c>
      <c r="C154" s="86"/>
      <c r="D154" s="95" t="s">
        <v>88</v>
      </c>
      <c r="E154" s="160"/>
      <c r="F154" s="95">
        <v>0</v>
      </c>
      <c r="G154" s="96" t="s">
        <v>88</v>
      </c>
      <c r="I154" s="97" t="s">
        <v>88</v>
      </c>
      <c r="K154" s="378">
        <v>0</v>
      </c>
      <c r="M154" s="98" t="s">
        <v>220</v>
      </c>
      <c r="N154" s="98" t="s">
        <v>220</v>
      </c>
      <c r="O154" s="99" t="s">
        <v>220</v>
      </c>
      <c r="P154" s="99" t="s">
        <v>220</v>
      </c>
      <c r="Q154" s="99" t="s">
        <v>220</v>
      </c>
      <c r="R154" s="99" t="s">
        <v>220</v>
      </c>
      <c r="S154" s="99" t="s">
        <v>220</v>
      </c>
      <c r="T154" s="99" t="s">
        <v>220</v>
      </c>
      <c r="U154" s="99" t="s">
        <v>220</v>
      </c>
      <c r="V154" s="99" t="s">
        <v>220</v>
      </c>
      <c r="X154" s="159">
        <v>0</v>
      </c>
      <c r="Z154" s="112" t="s">
        <v>226</v>
      </c>
      <c r="AA154" s="112" t="s">
        <v>226</v>
      </c>
      <c r="AB154" s="112" t="s">
        <v>226</v>
      </c>
      <c r="AC154" s="112" t="s">
        <v>226</v>
      </c>
      <c r="AD154" s="112" t="s">
        <v>226</v>
      </c>
      <c r="AE154" s="112" t="s">
        <v>226</v>
      </c>
      <c r="AF154" s="112"/>
      <c r="AG154" s="112"/>
      <c r="AI154" s="113">
        <v>0</v>
      </c>
      <c r="AJ154" s="86">
        <v>25</v>
      </c>
      <c r="AK154" s="113">
        <v>0</v>
      </c>
      <c r="AL154" s="112">
        <v>14</v>
      </c>
      <c r="AM154" s="114">
        <v>0</v>
      </c>
      <c r="AO154" s="110">
        <v>0</v>
      </c>
      <c r="AP154" s="110">
        <v>0</v>
      </c>
      <c r="AR154" s="139">
        <v>0</v>
      </c>
      <c r="AS154" s="139">
        <v>0</v>
      </c>
    </row>
    <row r="155" spans="1:45" ht="11.45" hidden="1" customHeight="1">
      <c r="B155" s="94" t="s">
        <v>267</v>
      </c>
      <c r="C155" s="86"/>
      <c r="D155" s="95" t="s">
        <v>88</v>
      </c>
      <c r="E155" s="160"/>
      <c r="F155" s="95">
        <v>0</v>
      </c>
      <c r="G155" s="96" t="s">
        <v>88</v>
      </c>
      <c r="I155" s="97" t="s">
        <v>88</v>
      </c>
      <c r="K155" s="375">
        <v>0</v>
      </c>
      <c r="M155" s="98" t="s">
        <v>220</v>
      </c>
      <c r="N155" s="98" t="s">
        <v>220</v>
      </c>
      <c r="O155" s="99" t="s">
        <v>220</v>
      </c>
      <c r="P155" s="99" t="s">
        <v>220</v>
      </c>
      <c r="Q155" s="99" t="s">
        <v>220</v>
      </c>
      <c r="R155" s="99" t="s">
        <v>220</v>
      </c>
      <c r="S155" s="99" t="s">
        <v>220</v>
      </c>
      <c r="T155" s="99" t="s">
        <v>220</v>
      </c>
      <c r="U155" s="99" t="s">
        <v>220</v>
      </c>
      <c r="V155" s="99" t="s">
        <v>220</v>
      </c>
      <c r="X155" s="159">
        <v>0</v>
      </c>
      <c r="Z155" s="100" t="s">
        <v>226</v>
      </c>
      <c r="AA155" s="100" t="s">
        <v>226</v>
      </c>
      <c r="AB155" s="100" t="s">
        <v>226</v>
      </c>
      <c r="AC155" s="100" t="s">
        <v>226</v>
      </c>
      <c r="AD155" s="100" t="s">
        <v>226</v>
      </c>
      <c r="AE155" s="100" t="s">
        <v>226</v>
      </c>
      <c r="AF155" s="100"/>
      <c r="AG155" s="100"/>
      <c r="AI155" s="101">
        <v>0</v>
      </c>
      <c r="AJ155" s="86">
        <v>26</v>
      </c>
      <c r="AK155" s="101">
        <v>0</v>
      </c>
      <c r="AL155" s="100">
        <v>14</v>
      </c>
      <c r="AM155" s="102">
        <v>0</v>
      </c>
      <c r="AO155" s="103">
        <v>0</v>
      </c>
      <c r="AP155" s="103">
        <v>0</v>
      </c>
      <c r="AR155" s="139">
        <v>0</v>
      </c>
      <c r="AS155" s="139">
        <v>0</v>
      </c>
    </row>
    <row r="156" spans="1:45" ht="11.45" hidden="1" customHeight="1">
      <c r="B156" s="94" t="s">
        <v>269</v>
      </c>
      <c r="C156" s="86"/>
      <c r="D156" s="95" t="s">
        <v>88</v>
      </c>
      <c r="E156" s="160"/>
      <c r="F156" s="95">
        <v>0</v>
      </c>
      <c r="G156" s="96" t="s">
        <v>88</v>
      </c>
      <c r="I156" s="97" t="s">
        <v>88</v>
      </c>
      <c r="K156" s="375">
        <v>0</v>
      </c>
      <c r="M156" s="98" t="s">
        <v>220</v>
      </c>
      <c r="N156" s="98" t="s">
        <v>220</v>
      </c>
      <c r="O156" s="99" t="s">
        <v>220</v>
      </c>
      <c r="P156" s="99" t="s">
        <v>220</v>
      </c>
      <c r="Q156" s="99" t="s">
        <v>220</v>
      </c>
      <c r="R156" s="99" t="s">
        <v>220</v>
      </c>
      <c r="S156" s="99" t="s">
        <v>220</v>
      </c>
      <c r="T156" s="99" t="s">
        <v>220</v>
      </c>
      <c r="U156" s="99" t="s">
        <v>220</v>
      </c>
      <c r="V156" s="99" t="s">
        <v>220</v>
      </c>
      <c r="X156" s="159">
        <v>0</v>
      </c>
      <c r="Z156" s="100" t="s">
        <v>226</v>
      </c>
      <c r="AA156" s="100" t="s">
        <v>226</v>
      </c>
      <c r="AB156" s="100" t="s">
        <v>226</v>
      </c>
      <c r="AC156" s="100" t="s">
        <v>226</v>
      </c>
      <c r="AD156" s="100" t="s">
        <v>226</v>
      </c>
      <c r="AE156" s="100" t="s">
        <v>226</v>
      </c>
      <c r="AF156" s="100"/>
      <c r="AG156" s="100"/>
      <c r="AI156" s="101">
        <v>0</v>
      </c>
      <c r="AJ156" s="86">
        <v>27</v>
      </c>
      <c r="AK156" s="101">
        <v>0</v>
      </c>
      <c r="AL156" s="100">
        <v>14</v>
      </c>
      <c r="AM156" s="102">
        <v>0</v>
      </c>
      <c r="AO156" s="103">
        <v>0</v>
      </c>
      <c r="AP156" s="103">
        <v>0</v>
      </c>
      <c r="AR156" s="139">
        <v>0</v>
      </c>
      <c r="AS156" s="139">
        <v>0</v>
      </c>
    </row>
    <row r="157" spans="1:45" ht="11.45" hidden="1" customHeight="1">
      <c r="B157" s="94" t="s">
        <v>271</v>
      </c>
      <c r="C157" s="86"/>
      <c r="D157" s="95" t="s">
        <v>88</v>
      </c>
      <c r="E157" s="160"/>
      <c r="F157" s="95">
        <v>0</v>
      </c>
      <c r="G157" s="96" t="s">
        <v>88</v>
      </c>
      <c r="I157" s="97" t="s">
        <v>88</v>
      </c>
      <c r="K157" s="375">
        <v>0</v>
      </c>
      <c r="M157" s="98" t="s">
        <v>220</v>
      </c>
      <c r="N157" s="98" t="s">
        <v>220</v>
      </c>
      <c r="O157" s="99" t="s">
        <v>220</v>
      </c>
      <c r="P157" s="99" t="s">
        <v>220</v>
      </c>
      <c r="Q157" s="99" t="s">
        <v>220</v>
      </c>
      <c r="R157" s="99" t="s">
        <v>220</v>
      </c>
      <c r="S157" s="99" t="s">
        <v>220</v>
      </c>
      <c r="T157" s="99" t="s">
        <v>220</v>
      </c>
      <c r="U157" s="99" t="s">
        <v>220</v>
      </c>
      <c r="V157" s="99" t="s">
        <v>220</v>
      </c>
      <c r="X157" s="159">
        <v>0</v>
      </c>
      <c r="Z157" s="100" t="s">
        <v>226</v>
      </c>
      <c r="AA157" s="100" t="s">
        <v>226</v>
      </c>
      <c r="AB157" s="100" t="s">
        <v>226</v>
      </c>
      <c r="AC157" s="100" t="s">
        <v>226</v>
      </c>
      <c r="AD157" s="100" t="s">
        <v>226</v>
      </c>
      <c r="AE157" s="100" t="s">
        <v>226</v>
      </c>
      <c r="AF157" s="100"/>
      <c r="AG157" s="100"/>
      <c r="AI157" s="101">
        <v>0</v>
      </c>
      <c r="AJ157" s="86">
        <v>28</v>
      </c>
      <c r="AK157" s="101">
        <v>0</v>
      </c>
      <c r="AL157" s="100">
        <v>14</v>
      </c>
      <c r="AM157" s="102">
        <v>0</v>
      </c>
      <c r="AO157" s="103">
        <v>0</v>
      </c>
      <c r="AP157" s="103">
        <v>0</v>
      </c>
      <c r="AR157" s="139">
        <v>0</v>
      </c>
      <c r="AS157" s="139">
        <v>0</v>
      </c>
    </row>
    <row r="158" spans="1:45" ht="11.45" hidden="1" customHeight="1">
      <c r="A158" s="95"/>
      <c r="B158" s="111" t="s">
        <v>272</v>
      </c>
      <c r="C158" s="95"/>
      <c r="D158" s="95" t="s">
        <v>88</v>
      </c>
      <c r="E158" s="160"/>
      <c r="F158" s="95">
        <v>0</v>
      </c>
      <c r="G158" s="96" t="s">
        <v>88</v>
      </c>
      <c r="H158" s="95"/>
      <c r="I158" s="97" t="s">
        <v>88</v>
      </c>
      <c r="J158" s="95"/>
      <c r="K158" s="375">
        <v>0</v>
      </c>
      <c r="L158" s="95"/>
      <c r="M158" s="99" t="s">
        <v>220</v>
      </c>
      <c r="N158" s="99" t="s">
        <v>220</v>
      </c>
      <c r="O158" s="99" t="s">
        <v>220</v>
      </c>
      <c r="P158" s="99" t="s">
        <v>220</v>
      </c>
      <c r="Q158" s="99" t="s">
        <v>220</v>
      </c>
      <c r="R158" s="99" t="s">
        <v>220</v>
      </c>
      <c r="S158" s="99" t="s">
        <v>220</v>
      </c>
      <c r="T158" s="99" t="s">
        <v>220</v>
      </c>
      <c r="U158" s="99" t="s">
        <v>220</v>
      </c>
      <c r="V158" s="99" t="s">
        <v>220</v>
      </c>
      <c r="W158" s="95"/>
      <c r="X158" s="159">
        <v>0</v>
      </c>
      <c r="Z158" s="100" t="s">
        <v>226</v>
      </c>
      <c r="AA158" s="100" t="s">
        <v>226</v>
      </c>
      <c r="AB158" s="100" t="s">
        <v>226</v>
      </c>
      <c r="AC158" s="100" t="s">
        <v>226</v>
      </c>
      <c r="AD158" s="100" t="s">
        <v>226</v>
      </c>
      <c r="AE158" s="100" t="s">
        <v>226</v>
      </c>
      <c r="AF158" s="100"/>
      <c r="AG158" s="100"/>
      <c r="AI158" s="101">
        <v>0</v>
      </c>
      <c r="AJ158" s="86">
        <v>29</v>
      </c>
      <c r="AK158" s="101">
        <v>0</v>
      </c>
      <c r="AL158" s="100">
        <v>14</v>
      </c>
      <c r="AM158" s="102">
        <v>0</v>
      </c>
      <c r="AO158" s="103">
        <v>0</v>
      </c>
      <c r="AP158" s="103">
        <v>0</v>
      </c>
      <c r="AR158" s="139">
        <v>0</v>
      </c>
      <c r="AS158" s="139">
        <v>0</v>
      </c>
    </row>
    <row r="159" spans="1:45" ht="11.45" hidden="1" customHeight="1">
      <c r="B159" s="94" t="s">
        <v>274</v>
      </c>
      <c r="C159" s="86"/>
      <c r="D159" s="95" t="s">
        <v>88</v>
      </c>
      <c r="E159" s="160"/>
      <c r="F159" s="95">
        <v>0</v>
      </c>
      <c r="G159" s="96" t="s">
        <v>88</v>
      </c>
      <c r="I159" s="97" t="s">
        <v>88</v>
      </c>
      <c r="K159" s="375">
        <v>0</v>
      </c>
      <c r="M159" s="98" t="s">
        <v>220</v>
      </c>
      <c r="N159" s="98" t="s">
        <v>220</v>
      </c>
      <c r="O159" s="99" t="s">
        <v>220</v>
      </c>
      <c r="P159" s="99" t="s">
        <v>220</v>
      </c>
      <c r="Q159" s="99" t="s">
        <v>220</v>
      </c>
      <c r="R159" s="99" t="s">
        <v>220</v>
      </c>
      <c r="S159" s="99" t="s">
        <v>220</v>
      </c>
      <c r="T159" s="99" t="s">
        <v>220</v>
      </c>
      <c r="U159" s="99" t="s">
        <v>220</v>
      </c>
      <c r="V159" s="99" t="s">
        <v>220</v>
      </c>
      <c r="X159" s="159">
        <v>0</v>
      </c>
      <c r="Z159" s="100" t="s">
        <v>226</v>
      </c>
      <c r="AA159" s="100" t="s">
        <v>226</v>
      </c>
      <c r="AB159" s="100" t="s">
        <v>226</v>
      </c>
      <c r="AC159" s="100" t="s">
        <v>226</v>
      </c>
      <c r="AD159" s="100" t="s">
        <v>226</v>
      </c>
      <c r="AE159" s="100" t="s">
        <v>226</v>
      </c>
      <c r="AF159" s="100"/>
      <c r="AG159" s="100"/>
      <c r="AI159" s="101">
        <v>0</v>
      </c>
      <c r="AJ159" s="86">
        <v>30</v>
      </c>
      <c r="AK159" s="101">
        <v>0</v>
      </c>
      <c r="AL159" s="100">
        <v>14</v>
      </c>
      <c r="AM159" s="102">
        <v>0</v>
      </c>
      <c r="AO159" s="103">
        <v>0</v>
      </c>
      <c r="AP159" s="103">
        <v>0</v>
      </c>
      <c r="AR159" s="139">
        <v>0</v>
      </c>
      <c r="AS159" s="139">
        <v>0</v>
      </c>
    </row>
    <row r="160" spans="1:45" ht="11.45" hidden="1" customHeight="1">
      <c r="B160" s="94" t="s">
        <v>275</v>
      </c>
      <c r="C160" s="95"/>
      <c r="D160" s="95" t="s">
        <v>88</v>
      </c>
      <c r="E160" s="160"/>
      <c r="F160" s="95">
        <v>0</v>
      </c>
      <c r="G160" s="96" t="s">
        <v>88</v>
      </c>
      <c r="H160" s="95"/>
      <c r="I160" s="97" t="s">
        <v>88</v>
      </c>
      <c r="J160" s="95"/>
      <c r="K160" s="375">
        <v>0</v>
      </c>
      <c r="L160" s="95"/>
      <c r="M160" s="99" t="s">
        <v>220</v>
      </c>
      <c r="N160" s="99" t="s">
        <v>220</v>
      </c>
      <c r="O160" s="99" t="s">
        <v>220</v>
      </c>
      <c r="P160" s="99" t="s">
        <v>220</v>
      </c>
      <c r="Q160" s="99" t="s">
        <v>220</v>
      </c>
      <c r="R160" s="99" t="s">
        <v>220</v>
      </c>
      <c r="S160" s="99" t="s">
        <v>220</v>
      </c>
      <c r="T160" s="99" t="s">
        <v>220</v>
      </c>
      <c r="U160" s="99" t="s">
        <v>220</v>
      </c>
      <c r="V160" s="99" t="s">
        <v>220</v>
      </c>
      <c r="W160" s="95"/>
      <c r="X160" s="159">
        <v>0</v>
      </c>
      <c r="Y160" s="115"/>
      <c r="Z160" s="100" t="s">
        <v>226</v>
      </c>
      <c r="AA160" s="100" t="s">
        <v>226</v>
      </c>
      <c r="AB160" s="100" t="s">
        <v>226</v>
      </c>
      <c r="AC160" s="100" t="s">
        <v>226</v>
      </c>
      <c r="AD160" s="100" t="s">
        <v>226</v>
      </c>
      <c r="AE160" s="100" t="s">
        <v>226</v>
      </c>
      <c r="AF160" s="100"/>
      <c r="AG160" s="100"/>
      <c r="AI160" s="101">
        <v>0</v>
      </c>
      <c r="AJ160" s="86">
        <v>31</v>
      </c>
      <c r="AK160" s="101">
        <v>0</v>
      </c>
      <c r="AL160" s="100">
        <v>14</v>
      </c>
      <c r="AM160" s="102">
        <v>0</v>
      </c>
      <c r="AO160" s="103">
        <v>0</v>
      </c>
      <c r="AP160" s="103">
        <v>0</v>
      </c>
      <c r="AR160" s="139">
        <v>0</v>
      </c>
      <c r="AS160" s="139">
        <v>0</v>
      </c>
    </row>
    <row r="161" spans="1:45" ht="11.45" hidden="1" customHeight="1">
      <c r="A161" s="95"/>
      <c r="B161" s="111" t="s">
        <v>276</v>
      </c>
      <c r="C161" s="95"/>
      <c r="D161" s="95" t="s">
        <v>88</v>
      </c>
      <c r="E161" s="160"/>
      <c r="F161" s="95">
        <v>0</v>
      </c>
      <c r="G161" s="96" t="s">
        <v>88</v>
      </c>
      <c r="H161" s="95"/>
      <c r="I161" s="97" t="s">
        <v>88</v>
      </c>
      <c r="J161" s="95"/>
      <c r="K161" s="375">
        <v>0</v>
      </c>
      <c r="L161" s="95"/>
      <c r="M161" s="99" t="s">
        <v>220</v>
      </c>
      <c r="N161" s="99" t="s">
        <v>220</v>
      </c>
      <c r="O161" s="99" t="s">
        <v>220</v>
      </c>
      <c r="P161" s="99" t="s">
        <v>220</v>
      </c>
      <c r="Q161" s="99" t="s">
        <v>220</v>
      </c>
      <c r="R161" s="99" t="s">
        <v>220</v>
      </c>
      <c r="S161" s="99" t="s">
        <v>220</v>
      </c>
      <c r="T161" s="99" t="s">
        <v>220</v>
      </c>
      <c r="U161" s="99" t="s">
        <v>220</v>
      </c>
      <c r="V161" s="99" t="s">
        <v>220</v>
      </c>
      <c r="W161" s="95"/>
      <c r="X161" s="159">
        <v>0</v>
      </c>
      <c r="Z161" s="100" t="s">
        <v>226</v>
      </c>
      <c r="AA161" s="100" t="s">
        <v>226</v>
      </c>
      <c r="AB161" s="100" t="s">
        <v>226</v>
      </c>
      <c r="AC161" s="100" t="s">
        <v>226</v>
      </c>
      <c r="AD161" s="100" t="s">
        <v>226</v>
      </c>
      <c r="AE161" s="100" t="s">
        <v>226</v>
      </c>
      <c r="AF161" s="100"/>
      <c r="AG161" s="100"/>
      <c r="AI161" s="101">
        <v>0</v>
      </c>
      <c r="AJ161" s="86">
        <v>32</v>
      </c>
      <c r="AK161" s="101">
        <v>0</v>
      </c>
      <c r="AL161" s="100">
        <v>14</v>
      </c>
      <c r="AM161" s="102">
        <v>0</v>
      </c>
      <c r="AO161" s="103">
        <v>0</v>
      </c>
      <c r="AP161" s="103">
        <v>0</v>
      </c>
      <c r="AR161" s="139">
        <v>0</v>
      </c>
      <c r="AS161" s="139">
        <v>0</v>
      </c>
    </row>
    <row r="162" spans="1:45" ht="11.45" hidden="1" customHeight="1">
      <c r="A162" s="95"/>
      <c r="B162" s="94" t="s">
        <v>277</v>
      </c>
      <c r="C162" s="95"/>
      <c r="D162" s="95" t="s">
        <v>88</v>
      </c>
      <c r="E162" s="160"/>
      <c r="F162" s="95">
        <v>0</v>
      </c>
      <c r="G162" s="96" t="s">
        <v>88</v>
      </c>
      <c r="H162" s="95"/>
      <c r="I162" s="97" t="s">
        <v>88</v>
      </c>
      <c r="J162" s="95"/>
      <c r="K162" s="375">
        <v>0</v>
      </c>
      <c r="L162" s="95"/>
      <c r="M162" s="99" t="s">
        <v>220</v>
      </c>
      <c r="N162" s="99" t="s">
        <v>220</v>
      </c>
      <c r="O162" s="99" t="s">
        <v>220</v>
      </c>
      <c r="P162" s="99" t="s">
        <v>220</v>
      </c>
      <c r="Q162" s="99" t="s">
        <v>220</v>
      </c>
      <c r="R162" s="99" t="s">
        <v>220</v>
      </c>
      <c r="S162" s="99" t="s">
        <v>220</v>
      </c>
      <c r="T162" s="99" t="s">
        <v>220</v>
      </c>
      <c r="U162" s="99" t="s">
        <v>220</v>
      </c>
      <c r="V162" s="99" t="s">
        <v>220</v>
      </c>
      <c r="W162" s="95"/>
      <c r="X162" s="159">
        <v>0</v>
      </c>
      <c r="Z162" s="100" t="s">
        <v>226</v>
      </c>
      <c r="AA162" s="100" t="s">
        <v>226</v>
      </c>
      <c r="AB162" s="100" t="s">
        <v>226</v>
      </c>
      <c r="AC162" s="100" t="s">
        <v>226</v>
      </c>
      <c r="AD162" s="100" t="s">
        <v>226</v>
      </c>
      <c r="AE162" s="100" t="s">
        <v>226</v>
      </c>
      <c r="AF162" s="100"/>
      <c r="AG162" s="100"/>
      <c r="AI162" s="101">
        <v>0</v>
      </c>
      <c r="AJ162" s="86">
        <v>33</v>
      </c>
      <c r="AK162" s="101">
        <v>0</v>
      </c>
      <c r="AL162" s="100">
        <v>14</v>
      </c>
      <c r="AM162" s="102">
        <v>0</v>
      </c>
      <c r="AO162" s="103">
        <v>0</v>
      </c>
      <c r="AP162" s="103">
        <v>0</v>
      </c>
      <c r="AR162" s="139">
        <v>0</v>
      </c>
      <c r="AS162" s="139">
        <v>0</v>
      </c>
    </row>
    <row r="163" spans="1:45" ht="11.45" hidden="1" customHeight="1">
      <c r="B163" s="94" t="s">
        <v>278</v>
      </c>
      <c r="C163" s="86"/>
      <c r="D163" s="95" t="s">
        <v>88</v>
      </c>
      <c r="E163" s="160"/>
      <c r="F163" s="95">
        <v>0</v>
      </c>
      <c r="G163" s="96" t="s">
        <v>88</v>
      </c>
      <c r="I163" s="97" t="s">
        <v>88</v>
      </c>
      <c r="K163" s="375">
        <v>0</v>
      </c>
      <c r="M163" s="98" t="s">
        <v>220</v>
      </c>
      <c r="N163" s="98" t="s">
        <v>220</v>
      </c>
      <c r="O163" s="99" t="s">
        <v>220</v>
      </c>
      <c r="P163" s="99" t="s">
        <v>220</v>
      </c>
      <c r="Q163" s="99" t="s">
        <v>220</v>
      </c>
      <c r="R163" s="99" t="s">
        <v>220</v>
      </c>
      <c r="S163" s="99" t="s">
        <v>220</v>
      </c>
      <c r="T163" s="99" t="s">
        <v>220</v>
      </c>
      <c r="U163" s="99" t="s">
        <v>220</v>
      </c>
      <c r="V163" s="99" t="s">
        <v>220</v>
      </c>
      <c r="X163" s="159">
        <v>0</v>
      </c>
      <c r="Z163" s="100" t="s">
        <v>226</v>
      </c>
      <c r="AA163" s="100" t="s">
        <v>226</v>
      </c>
      <c r="AB163" s="100" t="s">
        <v>226</v>
      </c>
      <c r="AC163" s="100" t="s">
        <v>226</v>
      </c>
      <c r="AD163" s="100" t="s">
        <v>226</v>
      </c>
      <c r="AE163" s="100" t="s">
        <v>226</v>
      </c>
      <c r="AF163" s="100"/>
      <c r="AG163" s="100"/>
      <c r="AI163" s="101">
        <v>0</v>
      </c>
      <c r="AJ163" s="86">
        <v>34</v>
      </c>
      <c r="AK163" s="101">
        <v>0</v>
      </c>
      <c r="AL163" s="100">
        <v>14</v>
      </c>
      <c r="AM163" s="102">
        <v>0</v>
      </c>
      <c r="AO163" s="103">
        <v>0</v>
      </c>
      <c r="AP163" s="103">
        <v>0</v>
      </c>
      <c r="AR163" s="139">
        <v>0</v>
      </c>
      <c r="AS163" s="139">
        <v>0</v>
      </c>
    </row>
    <row r="164" spans="1:45" ht="11.45" hidden="1" customHeight="1">
      <c r="B164" s="94" t="s">
        <v>279</v>
      </c>
      <c r="C164" s="86"/>
      <c r="D164" s="95" t="s">
        <v>88</v>
      </c>
      <c r="E164" s="160"/>
      <c r="F164" s="95">
        <v>0</v>
      </c>
      <c r="G164" s="96" t="s">
        <v>88</v>
      </c>
      <c r="I164" s="97" t="s">
        <v>88</v>
      </c>
      <c r="K164" s="375">
        <v>0</v>
      </c>
      <c r="M164" s="98" t="s">
        <v>220</v>
      </c>
      <c r="N164" s="98" t="s">
        <v>220</v>
      </c>
      <c r="O164" s="99" t="s">
        <v>220</v>
      </c>
      <c r="P164" s="99" t="s">
        <v>220</v>
      </c>
      <c r="Q164" s="99" t="s">
        <v>220</v>
      </c>
      <c r="R164" s="99" t="s">
        <v>220</v>
      </c>
      <c r="S164" s="99" t="s">
        <v>220</v>
      </c>
      <c r="T164" s="99" t="s">
        <v>220</v>
      </c>
      <c r="U164" s="99" t="s">
        <v>220</v>
      </c>
      <c r="V164" s="99" t="s">
        <v>220</v>
      </c>
      <c r="X164" s="159">
        <v>0</v>
      </c>
      <c r="Z164" s="100" t="s">
        <v>226</v>
      </c>
      <c r="AA164" s="100" t="s">
        <v>226</v>
      </c>
      <c r="AB164" s="100" t="s">
        <v>226</v>
      </c>
      <c r="AC164" s="100" t="s">
        <v>226</v>
      </c>
      <c r="AD164" s="100" t="s">
        <v>226</v>
      </c>
      <c r="AE164" s="100" t="s">
        <v>226</v>
      </c>
      <c r="AF164" s="100"/>
      <c r="AG164" s="100"/>
      <c r="AI164" s="101">
        <v>0</v>
      </c>
      <c r="AJ164" s="86">
        <v>35</v>
      </c>
      <c r="AK164" s="101">
        <v>0</v>
      </c>
      <c r="AL164" s="100">
        <v>14</v>
      </c>
      <c r="AM164" s="102">
        <v>0</v>
      </c>
      <c r="AO164" s="103">
        <v>0</v>
      </c>
      <c r="AP164" s="103">
        <v>0</v>
      </c>
      <c r="AR164" s="139">
        <v>0</v>
      </c>
      <c r="AS164" s="139">
        <v>0</v>
      </c>
    </row>
    <row r="165" spans="1:45" ht="11.45" hidden="1" customHeight="1">
      <c r="B165" s="94" t="s">
        <v>280</v>
      </c>
      <c r="C165" s="86"/>
      <c r="D165" s="95" t="s">
        <v>88</v>
      </c>
      <c r="E165" s="160"/>
      <c r="F165" s="95">
        <v>0</v>
      </c>
      <c r="G165" s="96" t="s">
        <v>88</v>
      </c>
      <c r="I165" s="97" t="s">
        <v>88</v>
      </c>
      <c r="K165" s="375">
        <v>0</v>
      </c>
      <c r="M165" s="98" t="s">
        <v>220</v>
      </c>
      <c r="N165" s="98" t="s">
        <v>220</v>
      </c>
      <c r="O165" s="99" t="s">
        <v>220</v>
      </c>
      <c r="P165" s="99" t="s">
        <v>220</v>
      </c>
      <c r="Q165" s="99" t="s">
        <v>220</v>
      </c>
      <c r="R165" s="99" t="s">
        <v>220</v>
      </c>
      <c r="S165" s="99" t="s">
        <v>220</v>
      </c>
      <c r="T165" s="99" t="s">
        <v>220</v>
      </c>
      <c r="U165" s="99" t="s">
        <v>220</v>
      </c>
      <c r="V165" s="99" t="s">
        <v>220</v>
      </c>
      <c r="X165" s="159">
        <v>0</v>
      </c>
      <c r="Z165" s="100" t="s">
        <v>226</v>
      </c>
      <c r="AA165" s="100" t="s">
        <v>226</v>
      </c>
      <c r="AB165" s="100" t="s">
        <v>226</v>
      </c>
      <c r="AC165" s="100" t="s">
        <v>226</v>
      </c>
      <c r="AD165" s="100" t="s">
        <v>226</v>
      </c>
      <c r="AE165" s="100" t="s">
        <v>226</v>
      </c>
      <c r="AF165" s="100"/>
      <c r="AG165" s="100"/>
      <c r="AI165" s="101">
        <v>0</v>
      </c>
      <c r="AJ165" s="86">
        <v>36</v>
      </c>
      <c r="AK165" s="101">
        <v>0</v>
      </c>
      <c r="AL165" s="100">
        <v>14</v>
      </c>
      <c r="AM165" s="102">
        <v>0</v>
      </c>
      <c r="AO165" s="103">
        <v>0</v>
      </c>
      <c r="AP165" s="103">
        <v>0</v>
      </c>
      <c r="AR165" s="139">
        <v>0</v>
      </c>
      <c r="AS165" s="139">
        <v>0</v>
      </c>
    </row>
    <row r="166" spans="1:45" ht="11.45" hidden="1" customHeight="1">
      <c r="B166" s="94" t="s">
        <v>281</v>
      </c>
      <c r="C166" s="86"/>
      <c r="D166" s="95" t="s">
        <v>88</v>
      </c>
      <c r="E166" s="160"/>
      <c r="F166" s="95">
        <v>0</v>
      </c>
      <c r="G166" s="96" t="s">
        <v>88</v>
      </c>
      <c r="I166" s="97" t="s">
        <v>88</v>
      </c>
      <c r="K166" s="375">
        <v>0</v>
      </c>
      <c r="M166" s="98" t="s">
        <v>220</v>
      </c>
      <c r="N166" s="98" t="s">
        <v>220</v>
      </c>
      <c r="O166" s="99" t="s">
        <v>220</v>
      </c>
      <c r="P166" s="99" t="s">
        <v>220</v>
      </c>
      <c r="Q166" s="99" t="s">
        <v>220</v>
      </c>
      <c r="R166" s="99" t="s">
        <v>220</v>
      </c>
      <c r="S166" s="99" t="s">
        <v>220</v>
      </c>
      <c r="T166" s="99" t="s">
        <v>220</v>
      </c>
      <c r="U166" s="99" t="s">
        <v>220</v>
      </c>
      <c r="V166" s="99" t="s">
        <v>220</v>
      </c>
      <c r="X166" s="159">
        <v>0</v>
      </c>
      <c r="Z166" s="100" t="s">
        <v>226</v>
      </c>
      <c r="AA166" s="100" t="s">
        <v>226</v>
      </c>
      <c r="AB166" s="100" t="s">
        <v>226</v>
      </c>
      <c r="AC166" s="100" t="s">
        <v>226</v>
      </c>
      <c r="AD166" s="100" t="s">
        <v>226</v>
      </c>
      <c r="AE166" s="100" t="s">
        <v>226</v>
      </c>
      <c r="AF166" s="100"/>
      <c r="AG166" s="100"/>
      <c r="AI166" s="101">
        <v>0</v>
      </c>
      <c r="AJ166" s="86">
        <v>37</v>
      </c>
      <c r="AK166" s="101">
        <v>0</v>
      </c>
      <c r="AL166" s="100">
        <v>14</v>
      </c>
      <c r="AM166" s="102">
        <v>0</v>
      </c>
      <c r="AO166" s="103">
        <v>0</v>
      </c>
      <c r="AP166" s="103">
        <v>0</v>
      </c>
      <c r="AR166" s="139">
        <v>0</v>
      </c>
      <c r="AS166" s="139">
        <v>0</v>
      </c>
    </row>
    <row r="167" spans="1:45" ht="11.45" hidden="1" customHeight="1">
      <c r="B167" s="94" t="s">
        <v>282</v>
      </c>
      <c r="C167" s="86"/>
      <c r="D167" s="95" t="s">
        <v>88</v>
      </c>
      <c r="E167" s="160"/>
      <c r="F167" s="95">
        <v>0</v>
      </c>
      <c r="G167" s="96" t="s">
        <v>88</v>
      </c>
      <c r="I167" s="97" t="s">
        <v>88</v>
      </c>
      <c r="K167" s="375">
        <v>0</v>
      </c>
      <c r="M167" s="98" t="s">
        <v>220</v>
      </c>
      <c r="N167" s="98" t="s">
        <v>220</v>
      </c>
      <c r="O167" s="99" t="s">
        <v>220</v>
      </c>
      <c r="P167" s="99" t="s">
        <v>220</v>
      </c>
      <c r="Q167" s="99" t="s">
        <v>220</v>
      </c>
      <c r="R167" s="99" t="s">
        <v>220</v>
      </c>
      <c r="S167" s="99" t="s">
        <v>220</v>
      </c>
      <c r="T167" s="99" t="s">
        <v>220</v>
      </c>
      <c r="U167" s="99" t="s">
        <v>220</v>
      </c>
      <c r="V167" s="99" t="s">
        <v>220</v>
      </c>
      <c r="X167" s="159">
        <v>0</v>
      </c>
      <c r="Z167" s="100" t="s">
        <v>226</v>
      </c>
      <c r="AA167" s="100" t="s">
        <v>226</v>
      </c>
      <c r="AB167" s="100" t="s">
        <v>226</v>
      </c>
      <c r="AC167" s="100" t="s">
        <v>226</v>
      </c>
      <c r="AD167" s="100" t="s">
        <v>226</v>
      </c>
      <c r="AE167" s="100" t="s">
        <v>226</v>
      </c>
      <c r="AF167" s="100"/>
      <c r="AG167" s="100"/>
      <c r="AI167" s="101">
        <v>0</v>
      </c>
      <c r="AJ167" s="86">
        <v>38</v>
      </c>
      <c r="AK167" s="101">
        <v>0</v>
      </c>
      <c r="AL167" s="100">
        <v>14</v>
      </c>
      <c r="AM167" s="102">
        <v>0</v>
      </c>
      <c r="AO167" s="103">
        <v>0</v>
      </c>
      <c r="AP167" s="103">
        <v>0</v>
      </c>
      <c r="AR167" s="139">
        <v>0</v>
      </c>
      <c r="AS167" s="139">
        <v>0</v>
      </c>
    </row>
    <row r="168" spans="1:45" ht="11.45" hidden="1" customHeight="1">
      <c r="B168" s="94" t="s">
        <v>283</v>
      </c>
      <c r="C168" s="86"/>
      <c r="D168" s="95" t="s">
        <v>88</v>
      </c>
      <c r="E168" s="160"/>
      <c r="F168" s="95">
        <v>0</v>
      </c>
      <c r="G168" s="96" t="s">
        <v>88</v>
      </c>
      <c r="I168" s="97" t="s">
        <v>88</v>
      </c>
      <c r="K168" s="375">
        <v>0</v>
      </c>
      <c r="M168" s="98" t="s">
        <v>220</v>
      </c>
      <c r="N168" s="98" t="s">
        <v>220</v>
      </c>
      <c r="O168" s="99" t="s">
        <v>220</v>
      </c>
      <c r="P168" s="99" t="s">
        <v>220</v>
      </c>
      <c r="Q168" s="99" t="s">
        <v>220</v>
      </c>
      <c r="R168" s="99" t="s">
        <v>220</v>
      </c>
      <c r="S168" s="99" t="s">
        <v>220</v>
      </c>
      <c r="T168" s="99" t="s">
        <v>220</v>
      </c>
      <c r="U168" s="99" t="s">
        <v>220</v>
      </c>
      <c r="V168" s="99" t="s">
        <v>220</v>
      </c>
      <c r="X168" s="159">
        <v>0</v>
      </c>
      <c r="Z168" s="100" t="s">
        <v>226</v>
      </c>
      <c r="AA168" s="100" t="s">
        <v>226</v>
      </c>
      <c r="AB168" s="100" t="s">
        <v>226</v>
      </c>
      <c r="AC168" s="100" t="s">
        <v>226</v>
      </c>
      <c r="AD168" s="100" t="s">
        <v>226</v>
      </c>
      <c r="AE168" s="100" t="s">
        <v>226</v>
      </c>
      <c r="AF168" s="100"/>
      <c r="AG168" s="100"/>
      <c r="AI168" s="101">
        <v>0</v>
      </c>
      <c r="AJ168" s="86">
        <v>39</v>
      </c>
      <c r="AK168" s="101">
        <v>0</v>
      </c>
      <c r="AL168" s="100">
        <v>14</v>
      </c>
      <c r="AM168" s="102">
        <v>0</v>
      </c>
      <c r="AO168" s="103">
        <v>0</v>
      </c>
      <c r="AP168" s="103">
        <v>0</v>
      </c>
      <c r="AR168" s="139">
        <v>0</v>
      </c>
      <c r="AS168" s="139">
        <v>0</v>
      </c>
    </row>
    <row r="169" spans="1:45" ht="11.45" hidden="1" customHeight="1">
      <c r="B169" s="94" t="s">
        <v>284</v>
      </c>
      <c r="C169" s="86"/>
      <c r="D169" s="95" t="s">
        <v>88</v>
      </c>
      <c r="E169" s="160"/>
      <c r="F169" s="95">
        <v>0</v>
      </c>
      <c r="G169" s="96" t="s">
        <v>88</v>
      </c>
      <c r="I169" s="97" t="s">
        <v>88</v>
      </c>
      <c r="K169" s="375">
        <v>0</v>
      </c>
      <c r="M169" s="98" t="s">
        <v>220</v>
      </c>
      <c r="N169" s="98" t="s">
        <v>220</v>
      </c>
      <c r="O169" s="99" t="s">
        <v>220</v>
      </c>
      <c r="P169" s="99" t="s">
        <v>220</v>
      </c>
      <c r="Q169" s="99" t="s">
        <v>220</v>
      </c>
      <c r="R169" s="99" t="s">
        <v>220</v>
      </c>
      <c r="S169" s="99" t="s">
        <v>220</v>
      </c>
      <c r="T169" s="99" t="s">
        <v>220</v>
      </c>
      <c r="U169" s="99" t="s">
        <v>220</v>
      </c>
      <c r="V169" s="99" t="s">
        <v>220</v>
      </c>
      <c r="X169" s="159">
        <v>0</v>
      </c>
      <c r="Z169" s="100" t="s">
        <v>226</v>
      </c>
      <c r="AA169" s="100" t="s">
        <v>226</v>
      </c>
      <c r="AB169" s="100" t="s">
        <v>226</v>
      </c>
      <c r="AC169" s="100" t="s">
        <v>226</v>
      </c>
      <c r="AD169" s="100" t="s">
        <v>226</v>
      </c>
      <c r="AE169" s="100" t="s">
        <v>226</v>
      </c>
      <c r="AF169" s="100"/>
      <c r="AG169" s="100"/>
      <c r="AI169" s="101">
        <v>0</v>
      </c>
      <c r="AJ169" s="86">
        <v>40</v>
      </c>
      <c r="AK169" s="101">
        <v>0</v>
      </c>
      <c r="AL169" s="100">
        <v>14</v>
      </c>
      <c r="AM169" s="102">
        <v>0</v>
      </c>
      <c r="AO169" s="103">
        <v>0</v>
      </c>
      <c r="AP169" s="103">
        <v>0</v>
      </c>
      <c r="AR169" s="139">
        <v>0</v>
      </c>
      <c r="AS169" s="139">
        <v>0</v>
      </c>
    </row>
    <row r="170" spans="1:45" ht="11.45" hidden="1" customHeight="1">
      <c r="B170" s="94" t="s">
        <v>285</v>
      </c>
      <c r="C170" s="86"/>
      <c r="D170" s="95" t="s">
        <v>88</v>
      </c>
      <c r="E170" s="160"/>
      <c r="F170" s="95">
        <v>0</v>
      </c>
      <c r="G170" s="96" t="s">
        <v>88</v>
      </c>
      <c r="I170" s="97" t="s">
        <v>88</v>
      </c>
      <c r="K170" s="375">
        <v>0</v>
      </c>
      <c r="M170" s="98" t="s">
        <v>220</v>
      </c>
      <c r="N170" s="98" t="s">
        <v>220</v>
      </c>
      <c r="O170" s="99" t="s">
        <v>220</v>
      </c>
      <c r="P170" s="99" t="s">
        <v>220</v>
      </c>
      <c r="Q170" s="99" t="s">
        <v>220</v>
      </c>
      <c r="R170" s="99" t="s">
        <v>220</v>
      </c>
      <c r="S170" s="99" t="s">
        <v>220</v>
      </c>
      <c r="T170" s="99" t="s">
        <v>220</v>
      </c>
      <c r="U170" s="99" t="s">
        <v>220</v>
      </c>
      <c r="V170" s="99" t="s">
        <v>220</v>
      </c>
      <c r="X170" s="159">
        <v>0</v>
      </c>
      <c r="Z170" s="100" t="s">
        <v>226</v>
      </c>
      <c r="AA170" s="100" t="s">
        <v>226</v>
      </c>
      <c r="AB170" s="100" t="s">
        <v>226</v>
      </c>
      <c r="AC170" s="100" t="s">
        <v>226</v>
      </c>
      <c r="AD170" s="100" t="s">
        <v>226</v>
      </c>
      <c r="AE170" s="100" t="s">
        <v>226</v>
      </c>
      <c r="AF170" s="100"/>
      <c r="AG170" s="100"/>
      <c r="AI170" s="101">
        <v>0</v>
      </c>
      <c r="AJ170" s="86">
        <v>41</v>
      </c>
      <c r="AK170" s="101">
        <v>0</v>
      </c>
      <c r="AL170" s="100">
        <v>14</v>
      </c>
      <c r="AM170" s="102">
        <v>0</v>
      </c>
      <c r="AO170" s="103">
        <v>0</v>
      </c>
      <c r="AP170" s="103">
        <v>0</v>
      </c>
      <c r="AR170" s="139">
        <v>0</v>
      </c>
      <c r="AS170" s="139">
        <v>0</v>
      </c>
    </row>
    <row r="171" spans="1:45" ht="11.45" hidden="1" customHeight="1">
      <c r="B171" s="94" t="s">
        <v>286</v>
      </c>
      <c r="C171" s="86"/>
      <c r="D171" s="95" t="s">
        <v>88</v>
      </c>
      <c r="E171" s="160"/>
      <c r="F171" s="95">
        <v>0</v>
      </c>
      <c r="G171" s="96" t="s">
        <v>88</v>
      </c>
      <c r="I171" s="97" t="s">
        <v>88</v>
      </c>
      <c r="K171" s="375">
        <v>0</v>
      </c>
      <c r="M171" s="98" t="s">
        <v>220</v>
      </c>
      <c r="N171" s="98" t="s">
        <v>220</v>
      </c>
      <c r="O171" s="99" t="s">
        <v>220</v>
      </c>
      <c r="P171" s="99" t="s">
        <v>220</v>
      </c>
      <c r="Q171" s="99" t="s">
        <v>220</v>
      </c>
      <c r="R171" s="99" t="s">
        <v>220</v>
      </c>
      <c r="S171" s="99" t="s">
        <v>220</v>
      </c>
      <c r="T171" s="99" t="s">
        <v>220</v>
      </c>
      <c r="U171" s="99" t="s">
        <v>220</v>
      </c>
      <c r="V171" s="99" t="s">
        <v>220</v>
      </c>
      <c r="X171" s="159">
        <v>0</v>
      </c>
      <c r="Z171" s="100" t="s">
        <v>226</v>
      </c>
      <c r="AA171" s="100" t="s">
        <v>226</v>
      </c>
      <c r="AB171" s="100" t="s">
        <v>226</v>
      </c>
      <c r="AC171" s="100" t="s">
        <v>226</v>
      </c>
      <c r="AD171" s="100" t="s">
        <v>226</v>
      </c>
      <c r="AE171" s="100" t="s">
        <v>226</v>
      </c>
      <c r="AF171" s="100"/>
      <c r="AG171" s="100"/>
      <c r="AI171" s="101">
        <v>0</v>
      </c>
      <c r="AJ171" s="86">
        <v>42</v>
      </c>
      <c r="AK171" s="101">
        <v>0</v>
      </c>
      <c r="AL171" s="100">
        <v>14</v>
      </c>
      <c r="AM171" s="102">
        <v>0</v>
      </c>
      <c r="AO171" s="103">
        <v>0</v>
      </c>
      <c r="AP171" s="103">
        <v>0</v>
      </c>
      <c r="AR171" s="139">
        <v>0</v>
      </c>
      <c r="AS171" s="139">
        <v>0</v>
      </c>
    </row>
    <row r="172" spans="1:45" ht="11.45" hidden="1" customHeight="1">
      <c r="B172" s="94" t="s">
        <v>287</v>
      </c>
      <c r="C172" s="86"/>
      <c r="D172" s="95" t="s">
        <v>88</v>
      </c>
      <c r="E172" s="160"/>
      <c r="F172" s="95">
        <v>0</v>
      </c>
      <c r="G172" s="96" t="s">
        <v>88</v>
      </c>
      <c r="I172" s="97" t="s">
        <v>88</v>
      </c>
      <c r="K172" s="375">
        <v>0</v>
      </c>
      <c r="M172" s="98" t="s">
        <v>220</v>
      </c>
      <c r="N172" s="98" t="s">
        <v>220</v>
      </c>
      <c r="O172" s="99" t="s">
        <v>220</v>
      </c>
      <c r="P172" s="99" t="s">
        <v>220</v>
      </c>
      <c r="Q172" s="99" t="s">
        <v>220</v>
      </c>
      <c r="R172" s="99" t="s">
        <v>220</v>
      </c>
      <c r="S172" s="99" t="s">
        <v>220</v>
      </c>
      <c r="T172" s="99" t="s">
        <v>220</v>
      </c>
      <c r="U172" s="99" t="s">
        <v>220</v>
      </c>
      <c r="V172" s="99" t="s">
        <v>220</v>
      </c>
      <c r="X172" s="159">
        <v>0</v>
      </c>
      <c r="Z172" s="100" t="s">
        <v>226</v>
      </c>
      <c r="AA172" s="100" t="s">
        <v>226</v>
      </c>
      <c r="AB172" s="100" t="s">
        <v>226</v>
      </c>
      <c r="AC172" s="100" t="s">
        <v>226</v>
      </c>
      <c r="AD172" s="100" t="s">
        <v>226</v>
      </c>
      <c r="AE172" s="100" t="s">
        <v>226</v>
      </c>
      <c r="AF172" s="100"/>
      <c r="AG172" s="100"/>
      <c r="AI172" s="101">
        <v>0</v>
      </c>
      <c r="AJ172" s="86">
        <v>43</v>
      </c>
      <c r="AK172" s="101">
        <v>0</v>
      </c>
      <c r="AL172" s="100">
        <v>14</v>
      </c>
      <c r="AM172" s="102">
        <v>0</v>
      </c>
      <c r="AO172" s="103">
        <v>0</v>
      </c>
      <c r="AP172" s="103">
        <v>0</v>
      </c>
      <c r="AR172" s="139">
        <v>0</v>
      </c>
      <c r="AS172" s="139">
        <v>0</v>
      </c>
    </row>
    <row r="173" spans="1:45" ht="11.45" hidden="1" customHeight="1">
      <c r="B173" s="94" t="s">
        <v>288</v>
      </c>
      <c r="C173" s="86"/>
      <c r="D173" s="95" t="s">
        <v>88</v>
      </c>
      <c r="E173" s="160"/>
      <c r="F173" s="95">
        <v>0</v>
      </c>
      <c r="G173" s="96" t="s">
        <v>88</v>
      </c>
      <c r="I173" s="97" t="s">
        <v>88</v>
      </c>
      <c r="K173" s="375">
        <v>0</v>
      </c>
      <c r="M173" s="98" t="s">
        <v>220</v>
      </c>
      <c r="N173" s="98" t="s">
        <v>220</v>
      </c>
      <c r="O173" s="99" t="s">
        <v>220</v>
      </c>
      <c r="P173" s="99" t="s">
        <v>220</v>
      </c>
      <c r="Q173" s="99" t="s">
        <v>220</v>
      </c>
      <c r="R173" s="99" t="s">
        <v>220</v>
      </c>
      <c r="S173" s="99" t="s">
        <v>220</v>
      </c>
      <c r="T173" s="99" t="s">
        <v>220</v>
      </c>
      <c r="U173" s="99" t="s">
        <v>220</v>
      </c>
      <c r="V173" s="99" t="s">
        <v>220</v>
      </c>
      <c r="X173" s="159">
        <v>0</v>
      </c>
      <c r="Z173" s="100" t="s">
        <v>226</v>
      </c>
      <c r="AA173" s="100" t="s">
        <v>226</v>
      </c>
      <c r="AB173" s="100" t="s">
        <v>226</v>
      </c>
      <c r="AC173" s="100" t="s">
        <v>226</v>
      </c>
      <c r="AD173" s="100" t="s">
        <v>226</v>
      </c>
      <c r="AE173" s="100" t="s">
        <v>226</v>
      </c>
      <c r="AF173" s="100"/>
      <c r="AG173" s="100"/>
      <c r="AI173" s="101">
        <v>0</v>
      </c>
      <c r="AJ173" s="86">
        <v>44</v>
      </c>
      <c r="AK173" s="101">
        <v>0</v>
      </c>
      <c r="AL173" s="100">
        <v>14</v>
      </c>
      <c r="AM173" s="102">
        <v>0</v>
      </c>
      <c r="AO173" s="103">
        <v>0</v>
      </c>
      <c r="AP173" s="103">
        <v>0</v>
      </c>
      <c r="AR173" s="139">
        <v>0</v>
      </c>
      <c r="AS173" s="139">
        <v>0</v>
      </c>
    </row>
    <row r="174" spans="1:45" ht="11.45" hidden="1" customHeight="1">
      <c r="B174" s="94" t="s">
        <v>289</v>
      </c>
      <c r="C174" s="86"/>
      <c r="D174" s="95" t="s">
        <v>88</v>
      </c>
      <c r="E174" s="160"/>
      <c r="F174" s="95">
        <v>0</v>
      </c>
      <c r="G174" s="96" t="s">
        <v>88</v>
      </c>
      <c r="I174" s="97" t="s">
        <v>88</v>
      </c>
      <c r="K174" s="375">
        <v>0</v>
      </c>
      <c r="M174" s="98" t="s">
        <v>220</v>
      </c>
      <c r="N174" s="98" t="s">
        <v>220</v>
      </c>
      <c r="O174" s="99" t="s">
        <v>220</v>
      </c>
      <c r="P174" s="99" t="s">
        <v>220</v>
      </c>
      <c r="Q174" s="99" t="s">
        <v>220</v>
      </c>
      <c r="R174" s="99" t="s">
        <v>220</v>
      </c>
      <c r="S174" s="99" t="s">
        <v>220</v>
      </c>
      <c r="T174" s="99" t="s">
        <v>220</v>
      </c>
      <c r="U174" s="99" t="s">
        <v>220</v>
      </c>
      <c r="V174" s="99" t="s">
        <v>220</v>
      </c>
      <c r="X174" s="159">
        <v>0</v>
      </c>
      <c r="Z174" s="100" t="s">
        <v>226</v>
      </c>
      <c r="AA174" s="100" t="s">
        <v>226</v>
      </c>
      <c r="AB174" s="100" t="s">
        <v>226</v>
      </c>
      <c r="AC174" s="100" t="s">
        <v>226</v>
      </c>
      <c r="AD174" s="100" t="s">
        <v>226</v>
      </c>
      <c r="AE174" s="100" t="s">
        <v>226</v>
      </c>
      <c r="AF174" s="100"/>
      <c r="AG174" s="100"/>
      <c r="AI174" s="101">
        <v>0</v>
      </c>
      <c r="AJ174" s="86">
        <v>45</v>
      </c>
      <c r="AK174" s="101">
        <v>0</v>
      </c>
      <c r="AL174" s="100">
        <v>14</v>
      </c>
      <c r="AM174" s="102">
        <v>0</v>
      </c>
      <c r="AO174" s="103">
        <v>0</v>
      </c>
      <c r="AP174" s="103">
        <v>0</v>
      </c>
      <c r="AR174" s="139">
        <v>0</v>
      </c>
      <c r="AS174" s="139">
        <v>0</v>
      </c>
    </row>
    <row r="175" spans="1:45" ht="11.45" hidden="1" customHeight="1">
      <c r="B175" s="94" t="s">
        <v>290</v>
      </c>
      <c r="C175" s="86"/>
      <c r="D175" s="95" t="s">
        <v>88</v>
      </c>
      <c r="E175" s="160"/>
      <c r="F175" s="95">
        <v>0</v>
      </c>
      <c r="G175" s="96" t="s">
        <v>88</v>
      </c>
      <c r="I175" s="97" t="s">
        <v>88</v>
      </c>
      <c r="K175" s="375">
        <v>0</v>
      </c>
      <c r="M175" s="98" t="s">
        <v>220</v>
      </c>
      <c r="N175" s="98" t="s">
        <v>220</v>
      </c>
      <c r="O175" s="99" t="s">
        <v>220</v>
      </c>
      <c r="P175" s="99" t="s">
        <v>220</v>
      </c>
      <c r="Q175" s="99" t="s">
        <v>220</v>
      </c>
      <c r="R175" s="99" t="s">
        <v>220</v>
      </c>
      <c r="S175" s="99" t="s">
        <v>220</v>
      </c>
      <c r="T175" s="99" t="s">
        <v>220</v>
      </c>
      <c r="U175" s="99" t="s">
        <v>220</v>
      </c>
      <c r="V175" s="99" t="s">
        <v>220</v>
      </c>
      <c r="X175" s="159">
        <v>0</v>
      </c>
      <c r="Z175" s="100" t="s">
        <v>226</v>
      </c>
      <c r="AA175" s="100" t="s">
        <v>226</v>
      </c>
      <c r="AB175" s="100" t="s">
        <v>226</v>
      </c>
      <c r="AC175" s="100" t="s">
        <v>226</v>
      </c>
      <c r="AD175" s="100" t="s">
        <v>226</v>
      </c>
      <c r="AE175" s="100" t="s">
        <v>226</v>
      </c>
      <c r="AF175" s="100"/>
      <c r="AG175" s="100"/>
      <c r="AI175" s="101">
        <v>0</v>
      </c>
      <c r="AJ175" s="86">
        <v>46</v>
      </c>
      <c r="AK175" s="101">
        <v>0</v>
      </c>
      <c r="AL175" s="100">
        <v>14</v>
      </c>
      <c r="AM175" s="102">
        <v>0</v>
      </c>
      <c r="AO175" s="103">
        <v>0</v>
      </c>
      <c r="AP175" s="103">
        <v>0</v>
      </c>
      <c r="AR175" s="139">
        <v>0</v>
      </c>
      <c r="AS175" s="139">
        <v>0</v>
      </c>
    </row>
    <row r="176" spans="1:45" ht="11.45" hidden="1" customHeight="1">
      <c r="B176" s="94" t="s">
        <v>291</v>
      </c>
      <c r="C176" s="86"/>
      <c r="D176" s="95" t="s">
        <v>88</v>
      </c>
      <c r="E176" s="160"/>
      <c r="F176" s="95">
        <v>0</v>
      </c>
      <c r="G176" s="96" t="s">
        <v>88</v>
      </c>
      <c r="I176" s="97" t="s">
        <v>88</v>
      </c>
      <c r="K176" s="375">
        <v>0</v>
      </c>
      <c r="M176" s="98" t="s">
        <v>220</v>
      </c>
      <c r="N176" s="98" t="s">
        <v>220</v>
      </c>
      <c r="O176" s="99" t="s">
        <v>220</v>
      </c>
      <c r="P176" s="99" t="s">
        <v>220</v>
      </c>
      <c r="Q176" s="99" t="s">
        <v>220</v>
      </c>
      <c r="R176" s="99" t="s">
        <v>220</v>
      </c>
      <c r="S176" s="99" t="s">
        <v>220</v>
      </c>
      <c r="T176" s="99" t="s">
        <v>220</v>
      </c>
      <c r="U176" s="99" t="s">
        <v>220</v>
      </c>
      <c r="V176" s="99" t="s">
        <v>220</v>
      </c>
      <c r="X176" s="159">
        <v>0</v>
      </c>
      <c r="Z176" s="100" t="s">
        <v>226</v>
      </c>
      <c r="AA176" s="100" t="s">
        <v>226</v>
      </c>
      <c r="AB176" s="100" t="s">
        <v>226</v>
      </c>
      <c r="AC176" s="100" t="s">
        <v>226</v>
      </c>
      <c r="AD176" s="100" t="s">
        <v>226</v>
      </c>
      <c r="AE176" s="100" t="s">
        <v>226</v>
      </c>
      <c r="AF176" s="100"/>
      <c r="AG176" s="100"/>
      <c r="AI176" s="101">
        <v>0</v>
      </c>
      <c r="AJ176" s="86">
        <v>47</v>
      </c>
      <c r="AK176" s="101">
        <v>0</v>
      </c>
      <c r="AL176" s="100">
        <v>14</v>
      </c>
      <c r="AM176" s="102">
        <v>0</v>
      </c>
      <c r="AO176" s="103">
        <v>0</v>
      </c>
      <c r="AP176" s="103">
        <v>0</v>
      </c>
      <c r="AR176" s="139">
        <v>0</v>
      </c>
      <c r="AS176" s="139">
        <v>0</v>
      </c>
    </row>
    <row r="177" spans="2:95" ht="11.45" hidden="1" customHeight="1">
      <c r="B177" s="94" t="s">
        <v>292</v>
      </c>
      <c r="C177" s="86"/>
      <c r="D177" s="95" t="s">
        <v>88</v>
      </c>
      <c r="E177" s="160"/>
      <c r="F177" s="95">
        <v>0</v>
      </c>
      <c r="G177" s="96" t="s">
        <v>88</v>
      </c>
      <c r="I177" s="97" t="s">
        <v>88</v>
      </c>
      <c r="K177" s="375">
        <v>0</v>
      </c>
      <c r="M177" s="98" t="s">
        <v>220</v>
      </c>
      <c r="N177" s="98" t="s">
        <v>220</v>
      </c>
      <c r="O177" s="99" t="s">
        <v>220</v>
      </c>
      <c r="P177" s="99" t="s">
        <v>220</v>
      </c>
      <c r="Q177" s="99" t="s">
        <v>220</v>
      </c>
      <c r="R177" s="99" t="s">
        <v>220</v>
      </c>
      <c r="S177" s="99" t="s">
        <v>220</v>
      </c>
      <c r="T177" s="99" t="s">
        <v>220</v>
      </c>
      <c r="U177" s="99" t="s">
        <v>220</v>
      </c>
      <c r="V177" s="99" t="s">
        <v>220</v>
      </c>
      <c r="X177" s="159">
        <v>0</v>
      </c>
      <c r="Z177" s="100" t="s">
        <v>226</v>
      </c>
      <c r="AA177" s="100" t="s">
        <v>226</v>
      </c>
      <c r="AB177" s="100" t="s">
        <v>226</v>
      </c>
      <c r="AC177" s="100" t="s">
        <v>226</v>
      </c>
      <c r="AD177" s="100" t="s">
        <v>226</v>
      </c>
      <c r="AE177" s="100" t="s">
        <v>226</v>
      </c>
      <c r="AF177" s="100"/>
      <c r="AG177" s="100"/>
      <c r="AI177" s="101">
        <v>0</v>
      </c>
      <c r="AJ177" s="86">
        <v>48</v>
      </c>
      <c r="AK177" s="101">
        <v>0</v>
      </c>
      <c r="AL177" s="100">
        <v>14</v>
      </c>
      <c r="AM177" s="102">
        <v>0</v>
      </c>
      <c r="AO177" s="103">
        <v>0</v>
      </c>
      <c r="AP177" s="103">
        <v>0</v>
      </c>
      <c r="AR177" s="139">
        <v>0</v>
      </c>
      <c r="AS177" s="139">
        <v>0</v>
      </c>
    </row>
    <row r="178" spans="2:95" ht="11.45" hidden="1" customHeight="1">
      <c r="B178" s="94" t="s">
        <v>293</v>
      </c>
      <c r="C178" s="86"/>
      <c r="D178" s="95" t="s">
        <v>88</v>
      </c>
      <c r="E178" s="160"/>
      <c r="F178" s="95">
        <v>0</v>
      </c>
      <c r="G178" s="96" t="s">
        <v>88</v>
      </c>
      <c r="I178" s="97" t="s">
        <v>88</v>
      </c>
      <c r="K178" s="375">
        <v>0</v>
      </c>
      <c r="M178" s="98" t="s">
        <v>220</v>
      </c>
      <c r="N178" s="98" t="s">
        <v>220</v>
      </c>
      <c r="O178" s="99" t="s">
        <v>220</v>
      </c>
      <c r="P178" s="99" t="s">
        <v>220</v>
      </c>
      <c r="Q178" s="99" t="s">
        <v>220</v>
      </c>
      <c r="R178" s="99" t="s">
        <v>220</v>
      </c>
      <c r="S178" s="99" t="s">
        <v>220</v>
      </c>
      <c r="T178" s="99" t="s">
        <v>220</v>
      </c>
      <c r="U178" s="99" t="s">
        <v>220</v>
      </c>
      <c r="V178" s="99" t="s">
        <v>220</v>
      </c>
      <c r="X178" s="159">
        <v>0</v>
      </c>
      <c r="Z178" s="100" t="s">
        <v>226</v>
      </c>
      <c r="AA178" s="100" t="s">
        <v>226</v>
      </c>
      <c r="AB178" s="100" t="s">
        <v>226</v>
      </c>
      <c r="AC178" s="100" t="s">
        <v>226</v>
      </c>
      <c r="AD178" s="100" t="s">
        <v>226</v>
      </c>
      <c r="AE178" s="100" t="s">
        <v>226</v>
      </c>
      <c r="AF178" s="100"/>
      <c r="AG178" s="100"/>
      <c r="AI178" s="101">
        <v>0</v>
      </c>
      <c r="AJ178" s="86">
        <v>49</v>
      </c>
      <c r="AK178" s="101">
        <v>0</v>
      </c>
      <c r="AL178" s="100">
        <v>14</v>
      </c>
      <c r="AM178" s="102">
        <v>0</v>
      </c>
      <c r="AO178" s="103">
        <v>0</v>
      </c>
      <c r="AP178" s="103">
        <v>0</v>
      </c>
      <c r="AR178" s="139">
        <v>0</v>
      </c>
      <c r="AS178" s="139">
        <v>0</v>
      </c>
      <c r="AV178" s="161">
        <v>30</v>
      </c>
      <c r="AW178" s="161">
        <v>30</v>
      </c>
    </row>
    <row r="179" spans="2:95" ht="3" hidden="1" customHeight="1">
      <c r="B179" s="86"/>
      <c r="C179" s="86"/>
    </row>
    <row r="180" spans="2:95" ht="3" hidden="1" customHeight="1"/>
    <row r="181" spans="2:95" ht="3" hidden="1" customHeight="1">
      <c r="C181" s="116"/>
      <c r="D181" s="117"/>
      <c r="E181" s="117"/>
      <c r="F181" s="117"/>
      <c r="G181" s="117"/>
      <c r="H181" s="117"/>
      <c r="I181" s="117"/>
      <c r="J181" s="117"/>
      <c r="K181" s="117"/>
      <c r="L181" s="117"/>
      <c r="M181" s="117"/>
      <c r="N181" s="117"/>
      <c r="O181" s="117"/>
      <c r="P181" s="117"/>
      <c r="Q181" s="117"/>
      <c r="R181" s="117"/>
      <c r="S181" s="117"/>
      <c r="T181" s="117"/>
      <c r="U181" s="117"/>
      <c r="V181" s="117"/>
      <c r="W181" s="117"/>
      <c r="X181" s="117"/>
      <c r="Y181" s="117"/>
      <c r="Z181" s="117"/>
      <c r="AA181" s="117"/>
      <c r="AB181" s="117"/>
      <c r="AC181" s="117"/>
      <c r="AD181" s="117"/>
      <c r="AE181" s="117"/>
      <c r="AF181" s="117"/>
      <c r="AG181" s="117"/>
      <c r="AH181" s="117"/>
      <c r="AI181" s="117"/>
      <c r="AJ181" s="117"/>
      <c r="AK181" s="117"/>
      <c r="AL181" s="117"/>
      <c r="AM181" s="117"/>
      <c r="AN181" s="117"/>
      <c r="AO181" s="118"/>
      <c r="AP181" s="95"/>
    </row>
    <row r="182" spans="2:95" ht="11.85" hidden="1" customHeight="1">
      <c r="C182" s="119"/>
      <c r="D182" s="162" t="s">
        <v>236</v>
      </c>
      <c r="E182" s="162"/>
      <c r="F182" s="95"/>
      <c r="G182" s="95"/>
      <c r="H182" s="95"/>
      <c r="I182" s="95"/>
      <c r="J182" s="95"/>
      <c r="K182" s="95"/>
      <c r="L182" s="95"/>
      <c r="M182" s="95"/>
      <c r="N182" s="95"/>
      <c r="O182" s="95"/>
      <c r="P182" s="95"/>
      <c r="Q182" s="95"/>
      <c r="R182" s="95"/>
      <c r="S182" s="95"/>
      <c r="T182" s="95"/>
      <c r="U182" s="95"/>
      <c r="V182" s="95"/>
      <c r="W182" s="95"/>
      <c r="X182" s="95"/>
      <c r="Y182" s="95"/>
      <c r="Z182" s="95"/>
      <c r="AA182" s="95"/>
      <c r="AB182" s="162" t="s">
        <v>237</v>
      </c>
      <c r="AD182" s="95"/>
      <c r="AE182" s="95"/>
      <c r="AF182" s="95"/>
      <c r="AH182" s="95"/>
      <c r="AI182" s="95"/>
      <c r="AJ182" s="95"/>
      <c r="AK182" s="95"/>
      <c r="AL182" s="95"/>
      <c r="AM182" s="95"/>
      <c r="AN182" s="95"/>
      <c r="AO182" s="121"/>
      <c r="AP182" s="95"/>
    </row>
    <row r="183" spans="2:95" ht="11.85" hidden="1" customHeight="1">
      <c r="C183" s="119"/>
      <c r="D183" s="120" t="s">
        <v>88</v>
      </c>
      <c r="E183" s="120"/>
      <c r="F183" s="95"/>
      <c r="G183" s="182" t="s">
        <v>88</v>
      </c>
      <c r="H183" s="95"/>
      <c r="I183" s="122" t="s">
        <v>88</v>
      </c>
      <c r="J183" s="95"/>
      <c r="K183" s="95"/>
      <c r="L183" s="95"/>
      <c r="M183" s="95"/>
      <c r="N183" s="95"/>
      <c r="O183" s="95"/>
      <c r="P183" s="95"/>
      <c r="Q183" s="95"/>
      <c r="R183" s="95"/>
      <c r="S183" s="95"/>
      <c r="T183" s="95"/>
      <c r="U183" s="95"/>
      <c r="V183" s="95"/>
      <c r="W183" s="95"/>
      <c r="X183" s="95"/>
      <c r="Y183" s="95"/>
      <c r="Z183" s="123">
        <v>0</v>
      </c>
      <c r="AB183" s="120" t="s">
        <v>88</v>
      </c>
      <c r="AD183" s="95"/>
      <c r="AE183" s="123" t="s">
        <v>88</v>
      </c>
      <c r="AF183" s="95"/>
      <c r="AH183" s="95"/>
      <c r="AI183" s="95"/>
      <c r="AJ183" s="95"/>
      <c r="AL183" s="95"/>
      <c r="AM183" s="124" t="s">
        <v>88</v>
      </c>
      <c r="AN183" s="95"/>
      <c r="AO183" s="125">
        <v>0</v>
      </c>
      <c r="AP183" s="182"/>
    </row>
    <row r="184" spans="2:95" ht="3" hidden="1" customHeight="1">
      <c r="C184" s="126"/>
      <c r="D184" s="127"/>
      <c r="E184" s="127"/>
      <c r="F184" s="127"/>
      <c r="G184" s="127"/>
      <c r="H184" s="127"/>
      <c r="I184" s="127"/>
      <c r="J184" s="127"/>
      <c r="K184" s="127"/>
      <c r="L184" s="127"/>
      <c r="M184" s="127"/>
      <c r="N184" s="127"/>
      <c r="O184" s="127"/>
      <c r="P184" s="127"/>
      <c r="Q184" s="127"/>
      <c r="R184" s="127"/>
      <c r="S184" s="127"/>
      <c r="T184" s="127"/>
      <c r="U184" s="127"/>
      <c r="V184" s="127"/>
      <c r="W184" s="127"/>
      <c r="X184" s="127"/>
      <c r="Y184" s="127"/>
      <c r="Z184" s="127"/>
      <c r="AA184" s="127"/>
      <c r="AB184" s="127"/>
      <c r="AC184" s="127"/>
      <c r="AD184" s="127"/>
      <c r="AE184" s="127"/>
      <c r="AF184" s="127"/>
      <c r="AG184" s="127"/>
      <c r="AH184" s="127"/>
      <c r="AI184" s="127"/>
      <c r="AJ184" s="127"/>
      <c r="AK184" s="127"/>
      <c r="AL184" s="127"/>
      <c r="AM184" s="127"/>
      <c r="AN184" s="127"/>
      <c r="AO184" s="128"/>
      <c r="AP184" s="95"/>
    </row>
    <row r="185" spans="2:95" ht="3" hidden="1" customHeight="1">
      <c r="C185" s="129"/>
      <c r="D185" s="95"/>
      <c r="E185" s="95"/>
      <c r="F185" s="95"/>
      <c r="G185" s="95"/>
      <c r="H185" s="95"/>
      <c r="I185" s="95"/>
      <c r="J185" s="95"/>
      <c r="K185" s="95"/>
      <c r="L185" s="95"/>
      <c r="M185" s="95"/>
      <c r="N185" s="95"/>
      <c r="O185" s="95"/>
      <c r="P185" s="95"/>
      <c r="Q185" s="95"/>
      <c r="R185" s="95"/>
      <c r="S185" s="95"/>
      <c r="T185" s="95"/>
      <c r="U185" s="95"/>
      <c r="V185" s="95"/>
      <c r="W185" s="95"/>
      <c r="X185" s="95"/>
      <c r="Y185" s="95"/>
      <c r="Z185" s="95"/>
      <c r="AA185" s="95"/>
      <c r="AB185" s="95"/>
      <c r="AC185" s="95"/>
      <c r="AD185" s="95"/>
      <c r="AE185" s="95"/>
      <c r="AF185" s="95"/>
      <c r="AG185" s="95"/>
      <c r="AH185" s="95"/>
      <c r="AI185" s="95"/>
      <c r="AJ185" s="95"/>
      <c r="AK185" s="95"/>
      <c r="AL185" s="95"/>
      <c r="AM185" s="95"/>
    </row>
    <row r="186" spans="2:95" s="95" customFormat="1" ht="3" hidden="1" customHeight="1">
      <c r="B186" s="129"/>
      <c r="C186" s="116"/>
      <c r="D186" s="117"/>
      <c r="E186" s="117"/>
      <c r="F186" s="117"/>
      <c r="G186" s="117"/>
      <c r="H186" s="117"/>
      <c r="I186" s="117"/>
      <c r="J186" s="117"/>
      <c r="K186" s="117"/>
      <c r="L186" s="117"/>
      <c r="M186" s="117"/>
      <c r="N186" s="117"/>
      <c r="O186" s="117"/>
      <c r="P186" s="117"/>
      <c r="Q186" s="117"/>
      <c r="R186" s="117"/>
      <c r="S186" s="117"/>
      <c r="T186" s="117"/>
      <c r="U186" s="117"/>
      <c r="V186" s="117"/>
      <c r="W186" s="117"/>
      <c r="X186" s="117"/>
      <c r="Y186" s="117"/>
      <c r="Z186" s="117"/>
      <c r="AA186" s="117"/>
      <c r="AB186" s="117"/>
      <c r="AC186" s="117"/>
      <c r="AD186" s="117"/>
      <c r="AE186" s="117"/>
      <c r="AF186" s="117"/>
      <c r="AG186" s="117"/>
      <c r="AH186" s="117"/>
      <c r="AI186" s="117"/>
      <c r="AJ186" s="117"/>
      <c r="AK186" s="117"/>
      <c r="AL186" s="117"/>
      <c r="AM186" s="117"/>
      <c r="AN186" s="117"/>
      <c r="AO186" s="118"/>
      <c r="AQ186" s="86"/>
      <c r="AR186" s="86"/>
      <c r="AY186" s="197"/>
      <c r="AZ186" s="197"/>
      <c r="BA186" s="197"/>
      <c r="BB186" s="197"/>
      <c r="BC186" s="197"/>
      <c r="BD186" s="197"/>
      <c r="BE186" s="197"/>
      <c r="BF186" s="197"/>
      <c r="BG186" s="197"/>
      <c r="BH186" s="197"/>
      <c r="BI186" s="197"/>
      <c r="BJ186" s="197"/>
      <c r="BK186" s="197"/>
      <c r="BL186" s="197"/>
      <c r="BM186" s="197"/>
      <c r="BN186" s="197"/>
      <c r="BO186" s="197"/>
      <c r="BP186" s="197"/>
      <c r="BQ186" s="197"/>
      <c r="BR186" s="197"/>
      <c r="BS186" s="197"/>
      <c r="BT186" s="197"/>
      <c r="BU186" s="197"/>
      <c r="BV186" s="197"/>
      <c r="BW186" s="197"/>
      <c r="BX186" s="197"/>
      <c r="BY186" s="197"/>
      <c r="BZ186" s="197"/>
      <c r="CA186" s="197"/>
      <c r="CB186" s="197"/>
      <c r="CC186" s="197"/>
      <c r="CD186" s="197"/>
      <c r="CE186" s="197"/>
      <c r="CF186" s="197"/>
      <c r="CG186" s="197"/>
      <c r="CH186" s="197"/>
      <c r="CI186" s="197"/>
      <c r="CJ186" s="197"/>
      <c r="CK186" s="197"/>
      <c r="CL186" s="197"/>
      <c r="CM186" s="197"/>
      <c r="CN186" s="197"/>
      <c r="CO186" s="197"/>
      <c r="CP186" s="197"/>
      <c r="CQ186" s="197"/>
    </row>
    <row r="187" spans="2:95" s="95" customFormat="1" ht="11.85" hidden="1" customHeight="1">
      <c r="B187" s="129"/>
      <c r="C187" s="119"/>
      <c r="D187" s="162" t="s">
        <v>236</v>
      </c>
      <c r="E187" s="162"/>
      <c r="AB187" s="162" t="s">
        <v>237</v>
      </c>
      <c r="AC187" s="86"/>
      <c r="AG187" s="86"/>
      <c r="AO187" s="121"/>
      <c r="AQ187" s="86"/>
      <c r="AR187" s="86"/>
      <c r="AV187" s="201" t="s">
        <v>238</v>
      </c>
      <c r="AW187" s="201" t="s">
        <v>239</v>
      </c>
      <c r="AY187" s="197"/>
      <c r="AZ187" s="197"/>
      <c r="BA187" s="197"/>
      <c r="BB187" s="197"/>
      <c r="BC187" s="197"/>
      <c r="BD187" s="197"/>
      <c r="BE187" s="197"/>
      <c r="BF187" s="197"/>
      <c r="BG187" s="197"/>
      <c r="BH187" s="197"/>
      <c r="BI187" s="197"/>
      <c r="BJ187" s="197"/>
      <c r="BK187" s="197"/>
      <c r="BL187" s="197"/>
      <c r="BM187" s="197"/>
      <c r="BN187" s="197"/>
      <c r="BO187" s="197"/>
      <c r="BP187" s="197"/>
      <c r="BQ187" s="197"/>
      <c r="BR187" s="197"/>
      <c r="BS187" s="197"/>
      <c r="BT187" s="197"/>
      <c r="BU187" s="197"/>
      <c r="BV187" s="197"/>
      <c r="BW187" s="197"/>
      <c r="BX187" s="197"/>
      <c r="BY187" s="197"/>
      <c r="BZ187" s="197"/>
      <c r="CA187" s="197"/>
      <c r="CB187" s="197"/>
      <c r="CC187" s="197"/>
      <c r="CD187" s="197"/>
      <c r="CE187" s="197"/>
      <c r="CF187" s="197"/>
      <c r="CG187" s="197"/>
      <c r="CH187" s="197"/>
      <c r="CI187" s="197"/>
      <c r="CJ187" s="197"/>
      <c r="CK187" s="197"/>
      <c r="CL187" s="197"/>
      <c r="CM187" s="197"/>
      <c r="CN187" s="197"/>
      <c r="CO187" s="197"/>
      <c r="CP187" s="197"/>
      <c r="CQ187" s="197"/>
    </row>
    <row r="188" spans="2:95" s="95" customFormat="1" ht="11.85" hidden="1" customHeight="1">
      <c r="B188" s="129"/>
      <c r="C188" s="119"/>
      <c r="D188" s="120" t="s">
        <v>88</v>
      </c>
      <c r="E188" s="120"/>
      <c r="G188" s="182" t="s">
        <v>88</v>
      </c>
      <c r="I188" s="122" t="s">
        <v>88</v>
      </c>
      <c r="Z188" s="123">
        <v>0</v>
      </c>
      <c r="AB188" s="120" t="s">
        <v>88</v>
      </c>
      <c r="AC188" s="86"/>
      <c r="AE188" s="123" t="s">
        <v>88</v>
      </c>
      <c r="AG188" s="86"/>
      <c r="AK188" s="86"/>
      <c r="AM188" s="124" t="s">
        <v>88</v>
      </c>
      <c r="AO188" s="125">
        <v>0</v>
      </c>
      <c r="AP188" s="182"/>
      <c r="AQ188" s="86"/>
      <c r="AR188" s="86"/>
      <c r="AV188" s="562" t="s">
        <v>250</v>
      </c>
      <c r="AW188" s="562" t="s">
        <v>250</v>
      </c>
      <c r="AY188" s="197"/>
      <c r="AZ188" s="197"/>
      <c r="BA188" s="197"/>
      <c r="BB188" s="197"/>
      <c r="BC188" s="197"/>
      <c r="BD188" s="197"/>
      <c r="BE188" s="197"/>
      <c r="BF188" s="197"/>
      <c r="BG188" s="197"/>
      <c r="BH188" s="197"/>
      <c r="BI188" s="197"/>
      <c r="BJ188" s="197"/>
      <c r="BK188" s="197"/>
      <c r="BL188" s="197"/>
      <c r="BM188" s="197"/>
      <c r="BN188" s="197"/>
      <c r="BO188" s="197"/>
      <c r="BP188" s="197"/>
      <c r="BQ188" s="197"/>
      <c r="BR188" s="197"/>
      <c r="BS188" s="197"/>
      <c r="BT188" s="197"/>
      <c r="BU188" s="197"/>
      <c r="BV188" s="197"/>
      <c r="BW188" s="197"/>
      <c r="BX188" s="197"/>
      <c r="BY188" s="197"/>
      <c r="BZ188" s="197"/>
      <c r="CA188" s="197"/>
      <c r="CB188" s="197"/>
      <c r="CC188" s="197"/>
      <c r="CD188" s="197"/>
      <c r="CE188" s="197"/>
      <c r="CF188" s="197"/>
      <c r="CG188" s="197"/>
      <c r="CH188" s="197"/>
      <c r="CI188" s="197"/>
      <c r="CJ188" s="197"/>
      <c r="CK188" s="197"/>
      <c r="CL188" s="197"/>
      <c r="CM188" s="197"/>
      <c r="CN188" s="197"/>
      <c r="CO188" s="197"/>
      <c r="CP188" s="197"/>
      <c r="CQ188" s="197"/>
    </row>
    <row r="189" spans="2:95" s="95" customFormat="1" ht="3" hidden="1" customHeight="1">
      <c r="B189" s="129"/>
      <c r="C189" s="126"/>
      <c r="D189" s="127"/>
      <c r="E189" s="127"/>
      <c r="F189" s="127"/>
      <c r="G189" s="127"/>
      <c r="H189" s="127"/>
      <c r="I189" s="127"/>
      <c r="J189" s="127"/>
      <c r="K189" s="127"/>
      <c r="L189" s="127"/>
      <c r="M189" s="127"/>
      <c r="N189" s="127"/>
      <c r="O189" s="127"/>
      <c r="P189" s="127"/>
      <c r="Q189" s="127"/>
      <c r="R189" s="127"/>
      <c r="S189" s="127"/>
      <c r="T189" s="127"/>
      <c r="U189" s="127"/>
      <c r="V189" s="127"/>
      <c r="W189" s="127"/>
      <c r="X189" s="127"/>
      <c r="Y189" s="127"/>
      <c r="Z189" s="127"/>
      <c r="AA189" s="127"/>
      <c r="AB189" s="127"/>
      <c r="AC189" s="127"/>
      <c r="AD189" s="127"/>
      <c r="AE189" s="127"/>
      <c r="AF189" s="127"/>
      <c r="AG189" s="127"/>
      <c r="AH189" s="127"/>
      <c r="AI189" s="127"/>
      <c r="AJ189" s="127"/>
      <c r="AK189" s="127"/>
      <c r="AL189" s="127"/>
      <c r="AM189" s="127"/>
      <c r="AN189" s="127"/>
      <c r="AO189" s="128"/>
      <c r="AQ189" s="86"/>
      <c r="AR189" s="86"/>
      <c r="AY189" s="197"/>
      <c r="AZ189" s="197"/>
      <c r="BA189" s="197"/>
      <c r="BB189" s="197"/>
      <c r="BC189" s="197"/>
      <c r="BD189" s="197"/>
      <c r="BE189" s="197"/>
      <c r="BF189" s="197"/>
      <c r="BG189" s="197"/>
      <c r="BH189" s="197"/>
      <c r="BI189" s="197"/>
      <c r="BJ189" s="197"/>
      <c r="BK189" s="197"/>
      <c r="BL189" s="197"/>
      <c r="BM189" s="197"/>
      <c r="BN189" s="197"/>
      <c r="BO189" s="197"/>
      <c r="BP189" s="197"/>
      <c r="BQ189" s="197"/>
      <c r="BR189" s="197"/>
      <c r="BS189" s="197"/>
      <c r="BT189" s="197"/>
      <c r="BU189" s="197"/>
      <c r="BV189" s="197"/>
      <c r="BW189" s="197"/>
      <c r="BX189" s="197"/>
      <c r="BY189" s="197"/>
      <c r="BZ189" s="197"/>
      <c r="CA189" s="197"/>
      <c r="CB189" s="197"/>
      <c r="CC189" s="197"/>
      <c r="CD189" s="197"/>
      <c r="CE189" s="197"/>
      <c r="CF189" s="197"/>
      <c r="CG189" s="197"/>
      <c r="CH189" s="197"/>
      <c r="CI189" s="197"/>
      <c r="CJ189" s="197"/>
      <c r="CK189" s="197"/>
      <c r="CL189" s="197"/>
      <c r="CM189" s="197"/>
      <c r="CN189" s="197"/>
      <c r="CO189" s="197"/>
      <c r="CP189" s="197"/>
      <c r="CQ189" s="197"/>
    </row>
    <row r="190" spans="2:95" s="130" customFormat="1" ht="3" hidden="1" customHeight="1">
      <c r="B190" s="563"/>
      <c r="C190" s="564"/>
      <c r="D190" s="131"/>
      <c r="E190" s="131"/>
      <c r="F190" s="131"/>
      <c r="G190" s="131"/>
      <c r="H190" s="131"/>
      <c r="I190" s="131"/>
      <c r="J190" s="131"/>
      <c r="K190" s="131"/>
      <c r="L190" s="131"/>
      <c r="M190" s="131"/>
      <c r="N190" s="131"/>
      <c r="O190" s="131"/>
      <c r="P190" s="131"/>
      <c r="Q190" s="131"/>
      <c r="R190" s="131"/>
      <c r="S190" s="131"/>
      <c r="T190" s="131"/>
      <c r="U190" s="131"/>
      <c r="V190" s="131"/>
      <c r="W190" s="131"/>
      <c r="X190" s="131"/>
      <c r="Y190" s="131"/>
      <c r="Z190" s="131"/>
      <c r="AA190" s="131"/>
      <c r="AB190" s="131"/>
      <c r="AC190" s="131"/>
      <c r="AD190" s="131"/>
      <c r="AE190" s="131"/>
      <c r="AF190" s="131"/>
      <c r="AG190" s="131"/>
      <c r="AH190" s="131"/>
      <c r="AI190" s="131"/>
      <c r="AJ190" s="131"/>
      <c r="AK190" s="131"/>
      <c r="AL190" s="131"/>
      <c r="AQ190" s="86"/>
      <c r="AR190" s="86"/>
      <c r="AY190" s="200"/>
      <c r="AZ190" s="200"/>
      <c r="BA190" s="200"/>
      <c r="BB190" s="200"/>
      <c r="BC190" s="200"/>
      <c r="BD190" s="200"/>
      <c r="BE190" s="200"/>
      <c r="BF190" s="200"/>
      <c r="BG190" s="200"/>
      <c r="BH190" s="200"/>
      <c r="BI190" s="200"/>
      <c r="BJ190" s="200"/>
      <c r="BK190" s="200"/>
      <c r="BL190" s="200"/>
      <c r="BM190" s="200"/>
      <c r="BN190" s="200"/>
      <c r="BO190" s="200"/>
      <c r="BP190" s="200"/>
      <c r="BQ190" s="200"/>
      <c r="BR190" s="200"/>
      <c r="BS190" s="200"/>
      <c r="BT190" s="200"/>
      <c r="BU190" s="200"/>
      <c r="BV190" s="200"/>
      <c r="BW190" s="200"/>
      <c r="BX190" s="200"/>
      <c r="BY190" s="200"/>
      <c r="BZ190" s="200"/>
      <c r="CA190" s="200"/>
      <c r="CB190" s="200"/>
      <c r="CC190" s="200"/>
      <c r="CD190" s="200"/>
      <c r="CE190" s="200"/>
      <c r="CF190" s="200"/>
      <c r="CG190" s="200"/>
      <c r="CH190" s="200"/>
      <c r="CI190" s="200"/>
      <c r="CJ190" s="200"/>
      <c r="CK190" s="200"/>
      <c r="CL190" s="200"/>
      <c r="CM190" s="200"/>
      <c r="CN190" s="200"/>
      <c r="CO190" s="200"/>
      <c r="CP190" s="200"/>
      <c r="CQ190" s="200"/>
    </row>
    <row r="191" spans="2:95" s="130" customFormat="1" ht="3" hidden="1" customHeight="1">
      <c r="B191" s="563"/>
      <c r="C191" s="565"/>
      <c r="D191" s="566"/>
      <c r="E191" s="566"/>
      <c r="F191" s="566"/>
      <c r="G191" s="566"/>
      <c r="H191" s="566"/>
      <c r="I191" s="566"/>
      <c r="J191" s="566"/>
      <c r="K191" s="566"/>
      <c r="L191" s="566"/>
      <c r="M191" s="566"/>
      <c r="N191" s="566"/>
      <c r="O191" s="566"/>
      <c r="P191" s="566"/>
      <c r="Q191" s="566"/>
      <c r="R191" s="566"/>
      <c r="S191" s="566"/>
      <c r="T191" s="566"/>
      <c r="U191" s="566"/>
      <c r="V191" s="566"/>
      <c r="W191" s="566"/>
      <c r="X191" s="566"/>
      <c r="Y191" s="566"/>
      <c r="Z191" s="566"/>
      <c r="AA191" s="566"/>
      <c r="AB191" s="566"/>
      <c r="AC191" s="566"/>
      <c r="AD191" s="566"/>
      <c r="AE191" s="566"/>
      <c r="AF191" s="566"/>
      <c r="AG191" s="566"/>
      <c r="AH191" s="566"/>
      <c r="AI191" s="566"/>
      <c r="AJ191" s="566"/>
      <c r="AK191" s="566"/>
      <c r="AL191" s="566"/>
      <c r="AM191" s="566"/>
      <c r="AN191" s="566"/>
      <c r="AO191" s="567"/>
      <c r="AP191" s="131"/>
      <c r="AQ191" s="86"/>
      <c r="AR191" s="86"/>
      <c r="AY191" s="200"/>
      <c r="AZ191" s="200"/>
      <c r="BA191" s="200"/>
      <c r="BB191" s="200"/>
      <c r="BC191" s="200"/>
      <c r="BD191" s="200"/>
      <c r="BE191" s="200"/>
      <c r="BF191" s="200"/>
      <c r="BG191" s="200"/>
      <c r="BH191" s="200"/>
      <c r="BI191" s="200"/>
      <c r="BJ191" s="200"/>
      <c r="BK191" s="200"/>
      <c r="BL191" s="200"/>
      <c r="BM191" s="200"/>
      <c r="BN191" s="200"/>
      <c r="BO191" s="200"/>
      <c r="BP191" s="200"/>
      <c r="BQ191" s="200"/>
      <c r="BR191" s="200"/>
      <c r="BS191" s="200"/>
      <c r="BT191" s="200"/>
      <c r="BU191" s="200"/>
      <c r="BV191" s="200"/>
      <c r="BW191" s="200"/>
      <c r="BX191" s="200"/>
      <c r="BY191" s="200"/>
      <c r="BZ191" s="200"/>
      <c r="CA191" s="200"/>
      <c r="CB191" s="200"/>
      <c r="CC191" s="200"/>
      <c r="CD191" s="200"/>
      <c r="CE191" s="200"/>
      <c r="CF191" s="200"/>
      <c r="CG191" s="200"/>
      <c r="CH191" s="200"/>
      <c r="CI191" s="200"/>
      <c r="CJ191" s="200"/>
      <c r="CK191" s="200"/>
      <c r="CL191" s="200"/>
      <c r="CM191" s="200"/>
      <c r="CN191" s="200"/>
      <c r="CO191" s="200"/>
      <c r="CP191" s="200"/>
      <c r="CQ191" s="200"/>
    </row>
    <row r="192" spans="2:95" s="130" customFormat="1" ht="11.85" hidden="1" customHeight="1">
      <c r="B192" s="563"/>
      <c r="C192" s="568"/>
      <c r="D192" s="171" t="s">
        <v>241</v>
      </c>
      <c r="E192" s="171"/>
      <c r="F192" s="131"/>
      <c r="G192" s="131"/>
      <c r="H192" s="131"/>
      <c r="I192" s="131"/>
      <c r="J192" s="131"/>
      <c r="K192" s="131"/>
      <c r="L192" s="131"/>
      <c r="M192" s="131"/>
      <c r="N192" s="131"/>
      <c r="O192" s="131"/>
      <c r="P192" s="131"/>
      <c r="Q192" s="131"/>
      <c r="R192" s="131"/>
      <c r="S192" s="131"/>
      <c r="T192" s="131"/>
      <c r="U192" s="131"/>
      <c r="V192" s="131"/>
      <c r="W192" s="131"/>
      <c r="X192" s="131"/>
      <c r="Y192" s="131"/>
      <c r="Z192" s="131"/>
      <c r="AA192" s="131"/>
      <c r="AB192" s="171" t="s">
        <v>242</v>
      </c>
      <c r="AC192" s="171"/>
      <c r="AD192" s="171"/>
      <c r="AE192" s="171"/>
      <c r="AF192" s="131"/>
      <c r="AG192" s="131"/>
      <c r="AH192" s="131"/>
      <c r="AI192" s="131"/>
      <c r="AJ192" s="131"/>
      <c r="AK192" s="131"/>
      <c r="AL192" s="131"/>
      <c r="AM192" s="131"/>
      <c r="AN192" s="131"/>
      <c r="AO192" s="133"/>
      <c r="AP192" s="131"/>
      <c r="AQ192" s="86"/>
      <c r="AR192" s="86"/>
      <c r="AY192" s="200"/>
      <c r="AZ192" s="200"/>
      <c r="BA192" s="200"/>
      <c r="BB192" s="200"/>
      <c r="BC192" s="200"/>
      <c r="BD192" s="200"/>
      <c r="BE192" s="200"/>
      <c r="BF192" s="200"/>
      <c r="BG192" s="200"/>
      <c r="BH192" s="200"/>
      <c r="BI192" s="200"/>
      <c r="BJ192" s="200"/>
      <c r="BK192" s="200"/>
      <c r="BL192" s="200"/>
      <c r="BM192" s="200"/>
      <c r="BN192" s="200"/>
      <c r="BO192" s="200"/>
      <c r="BP192" s="200"/>
      <c r="BQ192" s="200"/>
      <c r="BR192" s="200"/>
      <c r="BS192" s="200"/>
      <c r="BT192" s="200"/>
      <c r="BU192" s="200"/>
      <c r="BV192" s="200"/>
      <c r="BW192" s="200"/>
      <c r="BX192" s="200"/>
      <c r="BY192" s="200"/>
      <c r="BZ192" s="200"/>
      <c r="CA192" s="200"/>
      <c r="CB192" s="200"/>
      <c r="CC192" s="200"/>
      <c r="CD192" s="200"/>
      <c r="CE192" s="200"/>
      <c r="CF192" s="200"/>
      <c r="CG192" s="200"/>
      <c r="CH192" s="200"/>
      <c r="CI192" s="200"/>
      <c r="CJ192" s="200"/>
      <c r="CK192" s="200"/>
      <c r="CL192" s="200"/>
      <c r="CM192" s="200"/>
      <c r="CN192" s="200"/>
      <c r="CO192" s="200"/>
      <c r="CP192" s="200"/>
      <c r="CQ192" s="200"/>
    </row>
    <row r="193" spans="2:95" s="130" customFormat="1" ht="11.85" hidden="1" customHeight="1">
      <c r="B193" s="563"/>
      <c r="C193" s="568"/>
      <c r="D193" s="132" t="s">
        <v>226</v>
      </c>
      <c r="E193" s="132"/>
      <c r="F193" s="131"/>
      <c r="G193" s="131"/>
      <c r="H193" s="131"/>
      <c r="I193" s="131"/>
      <c r="J193" s="131"/>
      <c r="K193" s="131"/>
      <c r="L193" s="131"/>
      <c r="M193" s="131"/>
      <c r="N193" s="131"/>
      <c r="O193" s="131"/>
      <c r="P193" s="131"/>
      <c r="Q193" s="131"/>
      <c r="R193" s="131"/>
      <c r="S193" s="131"/>
      <c r="T193" s="131"/>
      <c r="U193" s="131"/>
      <c r="V193" s="131"/>
      <c r="W193" s="131"/>
      <c r="X193" s="564"/>
      <c r="Y193" s="131"/>
      <c r="Z193" s="134">
        <v>0</v>
      </c>
      <c r="AA193" s="131"/>
      <c r="AB193" s="132" t="s">
        <v>226</v>
      </c>
      <c r="AC193" s="171"/>
      <c r="AD193" s="171"/>
      <c r="AE193" s="171"/>
      <c r="AF193" s="131"/>
      <c r="AG193" s="131"/>
      <c r="AH193" s="131"/>
      <c r="AI193" s="131"/>
      <c r="AJ193" s="131"/>
      <c r="AK193" s="134"/>
      <c r="AL193" s="131"/>
      <c r="AM193" s="131"/>
      <c r="AN193" s="131"/>
      <c r="AO193" s="135">
        <v>0</v>
      </c>
      <c r="AP193" s="134"/>
      <c r="AQ193" s="86"/>
      <c r="AR193" s="86"/>
      <c r="AY193" s="200"/>
      <c r="AZ193" s="200"/>
      <c r="BA193" s="200"/>
      <c r="BB193" s="200"/>
      <c r="BC193" s="200"/>
      <c r="BD193" s="200"/>
      <c r="BE193" s="200"/>
      <c r="BF193" s="200"/>
      <c r="BG193" s="200"/>
      <c r="BH193" s="200"/>
      <c r="BI193" s="200"/>
      <c r="BJ193" s="200"/>
      <c r="BK193" s="200"/>
      <c r="BL193" s="200"/>
      <c r="BM193" s="200"/>
      <c r="BN193" s="200"/>
      <c r="BO193" s="200"/>
      <c r="BP193" s="200"/>
      <c r="BQ193" s="200"/>
      <c r="BR193" s="200"/>
      <c r="BS193" s="200"/>
      <c r="BT193" s="200"/>
      <c r="BU193" s="200"/>
      <c r="BV193" s="200"/>
      <c r="BW193" s="200"/>
      <c r="BX193" s="200"/>
      <c r="BY193" s="200"/>
      <c r="BZ193" s="200"/>
      <c r="CA193" s="200"/>
      <c r="CB193" s="200"/>
      <c r="CC193" s="200"/>
      <c r="CD193" s="200"/>
      <c r="CE193" s="200"/>
      <c r="CF193" s="200"/>
      <c r="CG193" s="200"/>
      <c r="CH193" s="200"/>
      <c r="CI193" s="200"/>
      <c r="CJ193" s="200"/>
      <c r="CK193" s="200"/>
      <c r="CL193" s="200"/>
      <c r="CM193" s="200"/>
      <c r="CN193" s="200"/>
      <c r="CO193" s="200"/>
      <c r="CP193" s="200"/>
      <c r="CQ193" s="200"/>
    </row>
    <row r="194" spans="2:95" s="130" customFormat="1" ht="3" hidden="1" customHeight="1">
      <c r="B194" s="563"/>
      <c r="C194" s="568"/>
      <c r="D194" s="131"/>
      <c r="E194" s="131"/>
      <c r="F194" s="131"/>
      <c r="G194" s="131"/>
      <c r="H194" s="131"/>
      <c r="I194" s="131"/>
      <c r="J194" s="131"/>
      <c r="K194" s="131"/>
      <c r="L194" s="131"/>
      <c r="M194" s="131"/>
      <c r="N194" s="131"/>
      <c r="O194" s="131"/>
      <c r="P194" s="131"/>
      <c r="Q194" s="131"/>
      <c r="R194" s="131"/>
      <c r="S194" s="131"/>
      <c r="T194" s="131"/>
      <c r="U194" s="131"/>
      <c r="V194" s="131"/>
      <c r="W194" s="131"/>
      <c r="X194" s="564"/>
      <c r="Y194" s="131"/>
      <c r="Z194" s="131"/>
      <c r="AA194" s="131"/>
      <c r="AB194" s="171"/>
      <c r="AC194" s="171"/>
      <c r="AD194" s="171"/>
      <c r="AE194" s="171"/>
      <c r="AF194" s="131"/>
      <c r="AG194" s="171"/>
      <c r="AH194" s="171"/>
      <c r="AI194" s="171"/>
      <c r="AJ194" s="171"/>
      <c r="AK194" s="171"/>
      <c r="AL194" s="131"/>
      <c r="AM194" s="131"/>
      <c r="AN194" s="131"/>
      <c r="AO194" s="173"/>
      <c r="AP194" s="171"/>
      <c r="AQ194" s="86"/>
      <c r="AR194" s="86"/>
      <c r="AY194" s="200"/>
      <c r="AZ194" s="200"/>
      <c r="BA194" s="200"/>
      <c r="BB194" s="200"/>
      <c r="BC194" s="200"/>
      <c r="BD194" s="200"/>
      <c r="BE194" s="200"/>
      <c r="BF194" s="200"/>
      <c r="BG194" s="200"/>
      <c r="BH194" s="200"/>
      <c r="BI194" s="200"/>
      <c r="BJ194" s="200"/>
      <c r="BK194" s="200"/>
      <c r="BL194" s="200"/>
      <c r="BM194" s="200"/>
      <c r="BN194" s="200"/>
      <c r="BO194" s="200"/>
      <c r="BP194" s="200"/>
      <c r="BQ194" s="200"/>
      <c r="BR194" s="200"/>
      <c r="BS194" s="200"/>
      <c r="BT194" s="200"/>
      <c r="BU194" s="200"/>
      <c r="BV194" s="200"/>
      <c r="BW194" s="200"/>
      <c r="BX194" s="200"/>
      <c r="BY194" s="200"/>
      <c r="BZ194" s="200"/>
      <c r="CA194" s="200"/>
      <c r="CB194" s="200"/>
      <c r="CC194" s="200"/>
      <c r="CD194" s="200"/>
      <c r="CE194" s="200"/>
      <c r="CF194" s="200"/>
      <c r="CG194" s="200"/>
      <c r="CH194" s="200"/>
      <c r="CI194" s="200"/>
      <c r="CJ194" s="200"/>
      <c r="CK194" s="200"/>
      <c r="CL194" s="200"/>
      <c r="CM194" s="200"/>
      <c r="CN194" s="200"/>
      <c r="CO194" s="200"/>
      <c r="CP194" s="200"/>
      <c r="CQ194" s="200"/>
    </row>
    <row r="195" spans="2:95" s="130" customFormat="1" ht="11.85" hidden="1" customHeight="1">
      <c r="B195" s="563"/>
      <c r="C195" s="568"/>
      <c r="D195" s="171" t="s">
        <v>243</v>
      </c>
      <c r="E195" s="171"/>
      <c r="F195" s="131"/>
      <c r="G195" s="131"/>
      <c r="H195" s="131"/>
      <c r="I195" s="131"/>
      <c r="J195" s="131"/>
      <c r="K195" s="131"/>
      <c r="L195" s="131"/>
      <c r="M195" s="131"/>
      <c r="N195" s="131"/>
      <c r="O195" s="131"/>
      <c r="P195" s="131"/>
      <c r="Q195" s="131"/>
      <c r="R195" s="131"/>
      <c r="S195" s="131"/>
      <c r="T195" s="131"/>
      <c r="U195" s="131"/>
      <c r="V195" s="131"/>
      <c r="W195" s="131"/>
      <c r="X195" s="564"/>
      <c r="Y195" s="131"/>
      <c r="Z195" s="131"/>
      <c r="AA195" s="131"/>
      <c r="AB195" s="171" t="s">
        <v>244</v>
      </c>
      <c r="AC195" s="132"/>
      <c r="AD195" s="132"/>
      <c r="AE195" s="132"/>
      <c r="AF195" s="131"/>
      <c r="AG195" s="131"/>
      <c r="AH195" s="131"/>
      <c r="AI195" s="131"/>
      <c r="AJ195" s="131"/>
      <c r="AK195" s="136"/>
      <c r="AL195" s="131"/>
      <c r="AM195" s="131"/>
      <c r="AN195" s="131"/>
      <c r="AO195" s="133"/>
      <c r="AP195" s="131"/>
      <c r="AQ195" s="86"/>
      <c r="AR195" s="86"/>
      <c r="AY195" s="200"/>
      <c r="AZ195" s="200"/>
      <c r="BA195" s="200"/>
      <c r="BB195" s="200"/>
      <c r="BC195" s="200"/>
      <c r="BD195" s="200"/>
      <c r="BE195" s="200"/>
      <c r="BF195" s="200"/>
      <c r="BG195" s="200"/>
      <c r="BH195" s="200"/>
      <c r="BI195" s="200"/>
      <c r="BJ195" s="200"/>
      <c r="BK195" s="200"/>
      <c r="BL195" s="200"/>
      <c r="BM195" s="200"/>
      <c r="BN195" s="200"/>
      <c r="BO195" s="200"/>
      <c r="BP195" s="200"/>
      <c r="BQ195" s="200"/>
      <c r="BR195" s="200"/>
      <c r="BS195" s="200"/>
      <c r="BT195" s="200"/>
      <c r="BU195" s="200"/>
      <c r="BV195" s="200"/>
      <c r="BW195" s="200"/>
      <c r="BX195" s="200"/>
      <c r="BY195" s="200"/>
      <c r="BZ195" s="200"/>
      <c r="CA195" s="200"/>
      <c r="CB195" s="200"/>
      <c r="CC195" s="200"/>
      <c r="CD195" s="200"/>
      <c r="CE195" s="200"/>
      <c r="CF195" s="200"/>
      <c r="CG195" s="200"/>
      <c r="CH195" s="200"/>
      <c r="CI195" s="200"/>
      <c r="CJ195" s="200"/>
      <c r="CK195" s="200"/>
      <c r="CL195" s="200"/>
      <c r="CM195" s="200"/>
      <c r="CN195" s="200"/>
      <c r="CO195" s="200"/>
      <c r="CP195" s="200"/>
      <c r="CQ195" s="200"/>
    </row>
    <row r="196" spans="2:95" s="130" customFormat="1" ht="11.85" hidden="1" customHeight="1">
      <c r="B196" s="563"/>
      <c r="C196" s="568"/>
      <c r="D196" s="132" t="s">
        <v>226</v>
      </c>
      <c r="E196" s="132"/>
      <c r="F196" s="131"/>
      <c r="G196" s="131"/>
      <c r="H196" s="131"/>
      <c r="I196" s="131"/>
      <c r="J196" s="131"/>
      <c r="K196" s="131"/>
      <c r="L196" s="131"/>
      <c r="M196" s="131"/>
      <c r="N196" s="131"/>
      <c r="O196" s="131"/>
      <c r="P196" s="131"/>
      <c r="Q196" s="131"/>
      <c r="R196" s="131"/>
      <c r="S196" s="131"/>
      <c r="T196" s="131"/>
      <c r="U196" s="131"/>
      <c r="V196" s="131"/>
      <c r="W196" s="131"/>
      <c r="X196" s="564"/>
      <c r="Y196" s="131"/>
      <c r="Z196" s="134">
        <v>0</v>
      </c>
      <c r="AA196" s="131"/>
      <c r="AB196" s="132" t="s">
        <v>226</v>
      </c>
      <c r="AC196" s="171"/>
      <c r="AD196" s="171"/>
      <c r="AE196" s="171"/>
      <c r="AF196" s="131"/>
      <c r="AG196" s="131"/>
      <c r="AH196" s="131"/>
      <c r="AI196" s="131"/>
      <c r="AJ196" s="131"/>
      <c r="AK196" s="134"/>
      <c r="AL196" s="131"/>
      <c r="AM196" s="131"/>
      <c r="AN196" s="131"/>
      <c r="AO196" s="135">
        <v>0</v>
      </c>
      <c r="AP196" s="134"/>
      <c r="AQ196" s="86"/>
      <c r="AR196" s="86"/>
      <c r="AY196" s="200"/>
      <c r="AZ196" s="200"/>
      <c r="BA196" s="200"/>
      <c r="BB196" s="200"/>
      <c r="BC196" s="200"/>
      <c r="BD196" s="200"/>
      <c r="BE196" s="200"/>
      <c r="BF196" s="200"/>
      <c r="BG196" s="200"/>
      <c r="BH196" s="200"/>
      <c r="BI196" s="200"/>
      <c r="BJ196" s="200"/>
      <c r="BK196" s="200"/>
      <c r="BL196" s="200"/>
      <c r="BM196" s="200"/>
      <c r="BN196" s="200"/>
      <c r="BO196" s="200"/>
      <c r="BP196" s="200"/>
      <c r="BQ196" s="200"/>
      <c r="BR196" s="200"/>
      <c r="BS196" s="200"/>
      <c r="BT196" s="200"/>
      <c r="BU196" s="200"/>
      <c r="BV196" s="200"/>
      <c r="BW196" s="200"/>
      <c r="BX196" s="200"/>
      <c r="BY196" s="200"/>
      <c r="BZ196" s="200"/>
      <c r="CA196" s="200"/>
      <c r="CB196" s="200"/>
      <c r="CC196" s="200"/>
      <c r="CD196" s="200"/>
      <c r="CE196" s="200"/>
      <c r="CF196" s="200"/>
      <c r="CG196" s="200"/>
      <c r="CH196" s="200"/>
      <c r="CI196" s="200"/>
      <c r="CJ196" s="200"/>
      <c r="CK196" s="200"/>
      <c r="CL196" s="200"/>
      <c r="CM196" s="200"/>
      <c r="CN196" s="200"/>
      <c r="CO196" s="200"/>
      <c r="CP196" s="200"/>
      <c r="CQ196" s="200"/>
    </row>
    <row r="197" spans="2:95" s="130" customFormat="1" ht="3" hidden="1" customHeight="1">
      <c r="B197" s="563"/>
      <c r="C197" s="568"/>
      <c r="D197" s="131"/>
      <c r="E197" s="131"/>
      <c r="F197" s="131"/>
      <c r="G197" s="131"/>
      <c r="H197" s="131"/>
      <c r="I197" s="131"/>
      <c r="J197" s="131"/>
      <c r="K197" s="131"/>
      <c r="L197" s="131"/>
      <c r="M197" s="131"/>
      <c r="N197" s="131"/>
      <c r="O197" s="131"/>
      <c r="P197" s="131"/>
      <c r="Q197" s="131"/>
      <c r="R197" s="131"/>
      <c r="S197" s="131"/>
      <c r="T197" s="131"/>
      <c r="U197" s="131"/>
      <c r="V197" s="131"/>
      <c r="W197" s="131"/>
      <c r="X197" s="564"/>
      <c r="Y197" s="131"/>
      <c r="Z197" s="131"/>
      <c r="AA197" s="131"/>
      <c r="AB197" s="131"/>
      <c r="AC197" s="131"/>
      <c r="AD197" s="131"/>
      <c r="AE197" s="131"/>
      <c r="AF197" s="131"/>
      <c r="AG197" s="131"/>
      <c r="AH197" s="131"/>
      <c r="AI197" s="131"/>
      <c r="AJ197" s="131"/>
      <c r="AK197" s="131"/>
      <c r="AL197" s="131"/>
      <c r="AM197" s="131"/>
      <c r="AN197" s="131"/>
      <c r="AO197" s="133"/>
      <c r="AP197" s="131"/>
      <c r="AQ197" s="86"/>
      <c r="AR197" s="86"/>
      <c r="AY197" s="200"/>
      <c r="AZ197" s="200"/>
      <c r="BA197" s="200"/>
      <c r="BB197" s="200"/>
      <c r="BC197" s="200"/>
      <c r="BD197" s="200"/>
      <c r="BE197" s="200"/>
      <c r="BF197" s="200"/>
      <c r="BG197" s="200"/>
      <c r="BH197" s="200"/>
      <c r="BI197" s="200"/>
      <c r="BJ197" s="200"/>
      <c r="BK197" s="200"/>
      <c r="BL197" s="200"/>
      <c r="BM197" s="200"/>
      <c r="BN197" s="200"/>
      <c r="BO197" s="200"/>
      <c r="BP197" s="200"/>
      <c r="BQ197" s="200"/>
      <c r="BR197" s="200"/>
      <c r="BS197" s="200"/>
      <c r="BT197" s="200"/>
      <c r="BU197" s="200"/>
      <c r="BV197" s="200"/>
      <c r="BW197" s="200"/>
      <c r="BX197" s="200"/>
      <c r="BY197" s="200"/>
      <c r="BZ197" s="200"/>
      <c r="CA197" s="200"/>
      <c r="CB197" s="200"/>
      <c r="CC197" s="200"/>
      <c r="CD197" s="200"/>
      <c r="CE197" s="200"/>
      <c r="CF197" s="200"/>
      <c r="CG197" s="200"/>
      <c r="CH197" s="200"/>
      <c r="CI197" s="200"/>
      <c r="CJ197" s="200"/>
      <c r="CK197" s="200"/>
      <c r="CL197" s="200"/>
      <c r="CM197" s="200"/>
      <c r="CN197" s="200"/>
      <c r="CO197" s="200"/>
      <c r="CP197" s="200"/>
      <c r="CQ197" s="200"/>
    </row>
    <row r="198" spans="2:95" s="130" customFormat="1" ht="11.85" hidden="1" customHeight="1">
      <c r="B198" s="563"/>
      <c r="C198" s="568"/>
      <c r="D198" s="171" t="s">
        <v>245</v>
      </c>
      <c r="E198" s="171"/>
      <c r="F198" s="131"/>
      <c r="G198" s="131"/>
      <c r="H198" s="131"/>
      <c r="I198" s="131"/>
      <c r="J198" s="131"/>
      <c r="K198" s="131"/>
      <c r="L198" s="131"/>
      <c r="M198" s="131"/>
      <c r="N198" s="131"/>
      <c r="O198" s="131"/>
      <c r="P198" s="131"/>
      <c r="Q198" s="131"/>
      <c r="R198" s="131"/>
      <c r="S198" s="131"/>
      <c r="T198" s="131"/>
      <c r="U198" s="134"/>
      <c r="V198" s="134"/>
      <c r="W198" s="134"/>
      <c r="X198" s="564"/>
      <c r="Y198" s="131"/>
      <c r="Z198" s="131"/>
      <c r="AA198" s="131"/>
      <c r="AB198" s="171" t="s">
        <v>246</v>
      </c>
      <c r="AC198" s="132"/>
      <c r="AD198" s="132"/>
      <c r="AE198" s="132"/>
      <c r="AF198" s="131"/>
      <c r="AG198" s="131"/>
      <c r="AH198" s="131"/>
      <c r="AI198" s="131"/>
      <c r="AJ198" s="131"/>
      <c r="AK198" s="136"/>
      <c r="AL198" s="131"/>
      <c r="AM198" s="131"/>
      <c r="AN198" s="131"/>
      <c r="AO198" s="133"/>
      <c r="AP198" s="131"/>
      <c r="AQ198" s="86"/>
      <c r="AR198" s="86"/>
      <c r="AY198" s="200"/>
      <c r="AZ198" s="200"/>
      <c r="BA198" s="200"/>
      <c r="BB198" s="200"/>
      <c r="BC198" s="200"/>
      <c r="BD198" s="200"/>
      <c r="BE198" s="200"/>
      <c r="BF198" s="200"/>
      <c r="BG198" s="200"/>
      <c r="BH198" s="200"/>
      <c r="BI198" s="200"/>
      <c r="BJ198" s="200"/>
      <c r="BK198" s="200"/>
      <c r="BL198" s="200"/>
      <c r="BM198" s="200"/>
      <c r="BN198" s="200"/>
      <c r="BO198" s="200"/>
      <c r="BP198" s="200"/>
      <c r="BQ198" s="200"/>
      <c r="BR198" s="200"/>
      <c r="BS198" s="200"/>
      <c r="BT198" s="200"/>
      <c r="BU198" s="200"/>
      <c r="BV198" s="200"/>
      <c r="BW198" s="200"/>
      <c r="BX198" s="200"/>
      <c r="BY198" s="200"/>
      <c r="BZ198" s="200"/>
      <c r="CA198" s="200"/>
      <c r="CB198" s="200"/>
      <c r="CC198" s="200"/>
      <c r="CD198" s="200"/>
      <c r="CE198" s="200"/>
      <c r="CF198" s="200"/>
      <c r="CG198" s="200"/>
      <c r="CH198" s="200"/>
      <c r="CI198" s="200"/>
      <c r="CJ198" s="200"/>
      <c r="CK198" s="200"/>
      <c r="CL198" s="200"/>
      <c r="CM198" s="200"/>
      <c r="CN198" s="200"/>
      <c r="CO198" s="200"/>
      <c r="CP198" s="200"/>
      <c r="CQ198" s="200"/>
    </row>
    <row r="199" spans="2:95" s="130" customFormat="1" ht="11.85" hidden="1" customHeight="1">
      <c r="B199" s="563"/>
      <c r="C199" s="568"/>
      <c r="D199" s="132" t="s">
        <v>226</v>
      </c>
      <c r="E199" s="132"/>
      <c r="F199" s="131"/>
      <c r="G199" s="131"/>
      <c r="H199" s="131"/>
      <c r="I199" s="131"/>
      <c r="J199" s="131"/>
      <c r="K199" s="131"/>
      <c r="L199" s="131"/>
      <c r="M199" s="131"/>
      <c r="N199" s="131"/>
      <c r="O199" s="131"/>
      <c r="P199" s="131"/>
      <c r="Q199" s="131"/>
      <c r="R199" s="131"/>
      <c r="S199" s="131"/>
      <c r="T199" s="131"/>
      <c r="U199" s="131"/>
      <c r="V199" s="131"/>
      <c r="W199" s="131"/>
      <c r="X199" s="564"/>
      <c r="Y199" s="131"/>
      <c r="Z199" s="134">
        <v>0</v>
      </c>
      <c r="AA199" s="131"/>
      <c r="AB199" s="132" t="s">
        <v>226</v>
      </c>
      <c r="AC199" s="171"/>
      <c r="AD199" s="171"/>
      <c r="AE199" s="171"/>
      <c r="AF199" s="131"/>
      <c r="AG199" s="131"/>
      <c r="AH199" s="131"/>
      <c r="AI199" s="131"/>
      <c r="AJ199" s="131"/>
      <c r="AK199" s="134"/>
      <c r="AL199" s="131"/>
      <c r="AM199" s="131"/>
      <c r="AN199" s="131"/>
      <c r="AO199" s="135">
        <v>0</v>
      </c>
      <c r="AP199" s="134"/>
      <c r="AQ199" s="86"/>
      <c r="AR199" s="86"/>
      <c r="AY199" s="200"/>
      <c r="AZ199" s="200"/>
      <c r="BA199" s="200"/>
      <c r="BB199" s="200"/>
      <c r="BC199" s="200"/>
      <c r="BD199" s="200"/>
      <c r="BE199" s="200"/>
      <c r="BF199" s="200"/>
      <c r="BG199" s="200"/>
      <c r="BH199" s="200"/>
      <c r="BI199" s="200"/>
      <c r="BJ199" s="200"/>
      <c r="BK199" s="200"/>
      <c r="BL199" s="200"/>
      <c r="BM199" s="200"/>
      <c r="BN199" s="200"/>
      <c r="BO199" s="200"/>
      <c r="BP199" s="200"/>
      <c r="BQ199" s="200"/>
      <c r="BR199" s="200"/>
      <c r="BS199" s="200"/>
      <c r="BT199" s="200"/>
      <c r="BU199" s="200"/>
      <c r="BV199" s="200"/>
      <c r="BW199" s="200"/>
      <c r="BX199" s="200"/>
      <c r="BY199" s="200"/>
      <c r="BZ199" s="200"/>
      <c r="CA199" s="200"/>
      <c r="CB199" s="200"/>
      <c r="CC199" s="200"/>
      <c r="CD199" s="200"/>
      <c r="CE199" s="200"/>
      <c r="CF199" s="200"/>
      <c r="CG199" s="200"/>
      <c r="CH199" s="200"/>
      <c r="CI199" s="200"/>
      <c r="CJ199" s="200"/>
      <c r="CK199" s="200"/>
      <c r="CL199" s="200"/>
      <c r="CM199" s="200"/>
      <c r="CN199" s="200"/>
      <c r="CO199" s="200"/>
      <c r="CP199" s="200"/>
      <c r="CQ199" s="200"/>
    </row>
    <row r="200" spans="2:95" s="130" customFormat="1" ht="3" hidden="1" customHeight="1">
      <c r="B200" s="563"/>
      <c r="C200" s="569"/>
      <c r="D200" s="137"/>
      <c r="E200" s="137"/>
      <c r="F200" s="137"/>
      <c r="G200" s="137"/>
      <c r="H200" s="137"/>
      <c r="I200" s="137"/>
      <c r="J200" s="137"/>
      <c r="K200" s="137"/>
      <c r="L200" s="137"/>
      <c r="M200" s="137"/>
      <c r="N200" s="137"/>
      <c r="O200" s="137"/>
      <c r="P200" s="137"/>
      <c r="Q200" s="137"/>
      <c r="R200" s="137"/>
      <c r="S200" s="137"/>
      <c r="T200" s="137"/>
      <c r="U200" s="137"/>
      <c r="V200" s="137"/>
      <c r="W200" s="137"/>
      <c r="X200" s="137"/>
      <c r="Y200" s="137"/>
      <c r="Z200" s="137"/>
      <c r="AA200" s="137"/>
      <c r="AB200" s="137"/>
      <c r="AC200" s="137"/>
      <c r="AD200" s="137"/>
      <c r="AE200" s="137"/>
      <c r="AF200" s="137"/>
      <c r="AG200" s="137"/>
      <c r="AH200" s="137"/>
      <c r="AI200" s="137"/>
      <c r="AJ200" s="137"/>
      <c r="AK200" s="137"/>
      <c r="AL200" s="137"/>
      <c r="AM200" s="137"/>
      <c r="AN200" s="137"/>
      <c r="AO200" s="138"/>
      <c r="AP200" s="131"/>
      <c r="AQ200" s="86"/>
      <c r="AR200" s="86"/>
      <c r="AY200" s="200"/>
      <c r="AZ200" s="200"/>
      <c r="BA200" s="200"/>
      <c r="BB200" s="200"/>
      <c r="BC200" s="200"/>
      <c r="BD200" s="200"/>
      <c r="BE200" s="200"/>
      <c r="BF200" s="200"/>
      <c r="BG200" s="200"/>
      <c r="BH200" s="200"/>
      <c r="BI200" s="200"/>
      <c r="BJ200" s="200"/>
      <c r="BK200" s="200"/>
      <c r="BL200" s="200"/>
      <c r="BM200" s="200"/>
      <c r="BN200" s="200"/>
      <c r="BO200" s="200"/>
      <c r="BP200" s="200"/>
      <c r="BQ200" s="200"/>
      <c r="BR200" s="200"/>
      <c r="BS200" s="200"/>
      <c r="BT200" s="200"/>
      <c r="BU200" s="200"/>
      <c r="BV200" s="200"/>
      <c r="BW200" s="200"/>
      <c r="BX200" s="200"/>
      <c r="BY200" s="200"/>
      <c r="BZ200" s="200"/>
      <c r="CA200" s="200"/>
      <c r="CB200" s="200"/>
      <c r="CC200" s="200"/>
      <c r="CD200" s="200"/>
      <c r="CE200" s="200"/>
      <c r="CF200" s="200"/>
      <c r="CG200" s="200"/>
      <c r="CH200" s="200"/>
      <c r="CI200" s="200"/>
      <c r="CJ200" s="200"/>
      <c r="CK200" s="200"/>
      <c r="CL200" s="200"/>
      <c r="CM200" s="200"/>
      <c r="CN200" s="200"/>
      <c r="CO200" s="200"/>
      <c r="CP200" s="200"/>
      <c r="CQ200" s="200"/>
    </row>
    <row r="201" spans="2:95" s="130" customFormat="1" ht="3" hidden="1" customHeight="1">
      <c r="AQ201" s="86"/>
      <c r="AR201" s="86"/>
      <c r="AY201" s="200"/>
      <c r="AZ201" s="200"/>
      <c r="BA201" s="200"/>
      <c r="BB201" s="200"/>
      <c r="BC201" s="200"/>
      <c r="BD201" s="200"/>
      <c r="BE201" s="200"/>
      <c r="BF201" s="200"/>
      <c r="BG201" s="200"/>
      <c r="BH201" s="200"/>
      <c r="BI201" s="200"/>
      <c r="BJ201" s="200"/>
      <c r="BK201" s="200"/>
      <c r="BL201" s="200"/>
      <c r="BM201" s="200"/>
      <c r="BN201" s="200"/>
      <c r="BO201" s="200"/>
      <c r="BP201" s="200"/>
      <c r="BQ201" s="200"/>
      <c r="BR201" s="200"/>
      <c r="BS201" s="200"/>
      <c r="BT201" s="200"/>
      <c r="BU201" s="200"/>
      <c r="BV201" s="200"/>
      <c r="BW201" s="200"/>
      <c r="BX201" s="200"/>
      <c r="BY201" s="200"/>
      <c r="BZ201" s="200"/>
      <c r="CA201" s="200"/>
      <c r="CB201" s="200"/>
      <c r="CC201" s="200"/>
      <c r="CD201" s="200"/>
      <c r="CE201" s="200"/>
      <c r="CF201" s="200"/>
      <c r="CG201" s="200"/>
      <c r="CH201" s="200"/>
      <c r="CI201" s="200"/>
      <c r="CJ201" s="200"/>
      <c r="CK201" s="200"/>
      <c r="CL201" s="200"/>
      <c r="CM201" s="200"/>
      <c r="CN201" s="200"/>
      <c r="CO201" s="200"/>
      <c r="CP201" s="200"/>
      <c r="CQ201" s="200"/>
    </row>
    <row r="202" spans="2:95" s="130" customFormat="1" ht="11.85" hidden="1" customHeight="1">
      <c r="AQ202" s="86"/>
      <c r="AR202" s="86"/>
      <c r="AY202" s="200"/>
      <c r="AZ202" s="200"/>
      <c r="BA202" s="200"/>
      <c r="BB202" s="200"/>
      <c r="BC202" s="200"/>
      <c r="BD202" s="200"/>
      <c r="BE202" s="200"/>
      <c r="BF202" s="200"/>
      <c r="BG202" s="200"/>
      <c r="BH202" s="200"/>
      <c r="BI202" s="200"/>
      <c r="BJ202" s="200"/>
      <c r="BK202" s="200"/>
      <c r="BL202" s="200"/>
      <c r="BM202" s="200"/>
      <c r="BN202" s="200"/>
      <c r="BO202" s="200"/>
      <c r="BP202" s="200"/>
      <c r="BQ202" s="200"/>
      <c r="BR202" s="200"/>
      <c r="BS202" s="200"/>
      <c r="BT202" s="200"/>
      <c r="BU202" s="200"/>
      <c r="BV202" s="200"/>
      <c r="BW202" s="200"/>
      <c r="BX202" s="200"/>
      <c r="BY202" s="200"/>
      <c r="BZ202" s="200"/>
      <c r="CA202" s="200"/>
      <c r="CB202" s="200"/>
      <c r="CC202" s="200"/>
      <c r="CD202" s="200"/>
      <c r="CE202" s="200"/>
      <c r="CF202" s="200"/>
      <c r="CG202" s="200"/>
      <c r="CH202" s="200"/>
      <c r="CI202" s="200"/>
      <c r="CJ202" s="200"/>
      <c r="CK202" s="200"/>
      <c r="CL202" s="200"/>
      <c r="CM202" s="200"/>
      <c r="CN202" s="200"/>
      <c r="CO202" s="200"/>
      <c r="CP202" s="200"/>
      <c r="CQ202" s="200"/>
    </row>
    <row r="203" spans="2:95" s="130" customFormat="1" ht="11.85" hidden="1" customHeight="1">
      <c r="AQ203" s="86"/>
      <c r="AR203" s="86"/>
      <c r="AY203" s="200"/>
      <c r="AZ203" s="200"/>
      <c r="BA203" s="200"/>
      <c r="BB203" s="200"/>
      <c r="BC203" s="200"/>
      <c r="BD203" s="200"/>
      <c r="BE203" s="200"/>
      <c r="BF203" s="200"/>
      <c r="BG203" s="200"/>
      <c r="BH203" s="200"/>
      <c r="BI203" s="200"/>
      <c r="BJ203" s="200"/>
      <c r="BK203" s="200"/>
      <c r="BL203" s="200"/>
      <c r="BM203" s="200"/>
      <c r="BN203" s="200"/>
      <c r="BO203" s="200"/>
      <c r="BP203" s="200"/>
      <c r="BQ203" s="200"/>
      <c r="BR203" s="200"/>
      <c r="BS203" s="200"/>
      <c r="BT203" s="200"/>
      <c r="BU203" s="200"/>
      <c r="BV203" s="200"/>
      <c r="BW203" s="200"/>
      <c r="BX203" s="200"/>
      <c r="BY203" s="200"/>
      <c r="BZ203" s="200"/>
      <c r="CA203" s="200"/>
      <c r="CB203" s="200"/>
      <c r="CC203" s="200"/>
      <c r="CD203" s="200"/>
      <c r="CE203" s="200"/>
      <c r="CF203" s="200"/>
      <c r="CG203" s="200"/>
      <c r="CH203" s="200"/>
      <c r="CI203" s="200"/>
      <c r="CJ203" s="200"/>
      <c r="CK203" s="200"/>
      <c r="CL203" s="200"/>
      <c r="CM203" s="200"/>
      <c r="CN203" s="200"/>
      <c r="CO203" s="200"/>
      <c r="CP203" s="200"/>
      <c r="CQ203" s="200"/>
    </row>
    <row r="204" spans="2:95" s="130" customFormat="1" ht="11.85" hidden="1" customHeight="1">
      <c r="AQ204" s="86"/>
      <c r="AR204" s="86"/>
      <c r="AY204" s="200"/>
      <c r="AZ204" s="200"/>
      <c r="BA204" s="200"/>
      <c r="BB204" s="200"/>
      <c r="BC204" s="200"/>
      <c r="BD204" s="200"/>
      <c r="BE204" s="200"/>
      <c r="BF204" s="200"/>
      <c r="BG204" s="200"/>
      <c r="BH204" s="200"/>
      <c r="BI204" s="200"/>
      <c r="BJ204" s="200"/>
      <c r="BK204" s="200"/>
      <c r="BL204" s="200"/>
      <c r="BM204" s="200"/>
      <c r="BN204" s="200"/>
      <c r="BO204" s="200"/>
      <c r="BP204" s="200"/>
      <c r="BQ204" s="200"/>
      <c r="BR204" s="200"/>
      <c r="BS204" s="200"/>
      <c r="BT204" s="200"/>
      <c r="BU204" s="200"/>
      <c r="BV204" s="200"/>
      <c r="BW204" s="200"/>
      <c r="BX204" s="200"/>
      <c r="BY204" s="200"/>
      <c r="BZ204" s="200"/>
      <c r="CA204" s="200"/>
      <c r="CB204" s="200"/>
      <c r="CC204" s="200"/>
      <c r="CD204" s="200"/>
      <c r="CE204" s="200"/>
      <c r="CF204" s="200"/>
      <c r="CG204" s="200"/>
      <c r="CH204" s="200"/>
      <c r="CI204" s="200"/>
      <c r="CJ204" s="200"/>
      <c r="CK204" s="200"/>
      <c r="CL204" s="200"/>
      <c r="CM204" s="200"/>
      <c r="CN204" s="200"/>
      <c r="CO204" s="200"/>
      <c r="CP204" s="200"/>
      <c r="CQ204" s="200"/>
    </row>
    <row r="205" spans="2:95" ht="12.75" hidden="1" customHeight="1">
      <c r="D205" s="130"/>
      <c r="E205" s="178"/>
      <c r="F205" s="178"/>
      <c r="G205" s="178"/>
      <c r="H205" s="178"/>
      <c r="I205" s="178"/>
      <c r="J205" s="178"/>
      <c r="K205" s="178"/>
      <c r="L205" s="178"/>
      <c r="M205" s="178"/>
      <c r="N205" s="178"/>
      <c r="O205" s="178"/>
      <c r="P205" s="178"/>
      <c r="Q205" s="178"/>
      <c r="R205" s="178"/>
      <c r="S205" s="178"/>
      <c r="T205" s="178"/>
      <c r="U205" s="178"/>
      <c r="V205" s="178"/>
      <c r="W205" s="178"/>
      <c r="X205" s="178"/>
      <c r="Y205" s="178"/>
      <c r="Z205" s="178"/>
      <c r="AA205" s="178"/>
      <c r="AB205" s="178"/>
      <c r="AC205" s="178"/>
      <c r="AD205" s="178"/>
      <c r="AE205" s="178"/>
      <c r="AF205" s="178"/>
      <c r="AG205" s="178"/>
      <c r="AH205" s="178"/>
      <c r="AI205" s="178"/>
      <c r="AJ205" s="178"/>
      <c r="AK205" s="178"/>
      <c r="AL205" s="178"/>
      <c r="AM205" s="178"/>
    </row>
    <row r="206" spans="2:95" ht="12.75" hidden="1" customHeight="1">
      <c r="D206" s="178" t="s">
        <v>294</v>
      </c>
      <c r="E206" s="178"/>
      <c r="F206" s="178"/>
      <c r="G206" s="178"/>
      <c r="H206" s="178"/>
      <c r="I206" s="178"/>
      <c r="J206" s="178"/>
      <c r="K206" s="178"/>
      <c r="L206" s="178"/>
      <c r="M206" s="178"/>
      <c r="N206" s="178"/>
      <c r="O206" s="178"/>
      <c r="P206" s="178"/>
      <c r="Q206" s="178"/>
      <c r="R206" s="178"/>
      <c r="S206" s="178"/>
      <c r="T206" s="178"/>
      <c r="U206" s="178"/>
      <c r="V206" s="178"/>
      <c r="W206" s="178"/>
      <c r="X206" s="178"/>
      <c r="Y206" s="178"/>
      <c r="Z206" s="178"/>
      <c r="AA206" s="178"/>
      <c r="AB206" s="178"/>
      <c r="AC206" s="178"/>
      <c r="AD206" s="178"/>
      <c r="AE206" s="178"/>
      <c r="AF206" s="178"/>
      <c r="AG206" s="178"/>
      <c r="AH206" s="178"/>
      <c r="AI206" s="178"/>
      <c r="AJ206" s="178"/>
      <c r="AK206" s="178"/>
      <c r="AL206" s="178"/>
      <c r="AM206" s="178"/>
    </row>
    <row r="207" spans="2:95" ht="12.75" hidden="1" customHeight="1">
      <c r="D207" s="178" t="s">
        <v>247</v>
      </c>
      <c r="E207" s="178"/>
      <c r="F207" s="178"/>
      <c r="G207" s="178"/>
      <c r="H207" s="178"/>
      <c r="I207" s="178"/>
      <c r="J207" s="178"/>
      <c r="K207" s="178"/>
      <c r="L207" s="178"/>
      <c r="M207" s="178"/>
      <c r="N207" s="178"/>
      <c r="O207" s="178"/>
      <c r="P207" s="178"/>
      <c r="Q207" s="178"/>
      <c r="R207" s="178"/>
      <c r="S207" s="178"/>
      <c r="T207" s="178"/>
      <c r="U207" s="178"/>
      <c r="V207" s="178"/>
      <c r="W207" s="178"/>
      <c r="X207" s="178"/>
      <c r="Y207" s="178"/>
      <c r="Z207" s="178"/>
      <c r="AA207" s="178"/>
      <c r="AB207" s="178"/>
      <c r="AC207" s="178"/>
      <c r="AD207" s="178"/>
      <c r="AE207" s="178"/>
      <c r="AF207" s="178"/>
      <c r="AG207" s="178"/>
      <c r="AH207" s="178"/>
      <c r="AI207" s="178"/>
      <c r="AJ207" s="178"/>
      <c r="AK207" s="178"/>
      <c r="AL207" s="178"/>
      <c r="AM207" s="178"/>
    </row>
    <row r="208" spans="2:95" ht="12.75" hidden="1" customHeight="1">
      <c r="D208" s="179" t="s">
        <v>248</v>
      </c>
      <c r="E208" s="179"/>
      <c r="F208" s="179"/>
      <c r="G208" s="179"/>
      <c r="H208" s="179"/>
      <c r="I208" s="179"/>
      <c r="J208" s="179"/>
      <c r="K208" s="179"/>
      <c r="L208" s="179"/>
      <c r="M208" s="179"/>
      <c r="N208" s="179"/>
      <c r="O208" s="179"/>
      <c r="P208" s="179"/>
      <c r="Q208" s="179"/>
      <c r="R208" s="179"/>
      <c r="S208" s="179"/>
      <c r="T208" s="179"/>
      <c r="U208" s="179"/>
      <c r="V208" s="179"/>
      <c r="W208" s="179"/>
      <c r="X208" s="179"/>
      <c r="Y208" s="179"/>
      <c r="Z208" s="179"/>
      <c r="AA208" s="179"/>
      <c r="AB208" s="179"/>
      <c r="AC208" s="179"/>
      <c r="AD208" s="179"/>
      <c r="AE208" s="179"/>
      <c r="AF208" s="179"/>
      <c r="AG208" s="179"/>
      <c r="AH208" s="179"/>
      <c r="AI208" s="179"/>
      <c r="AJ208" s="179"/>
      <c r="AK208" s="179"/>
      <c r="AL208" s="179"/>
      <c r="AM208" s="179"/>
      <c r="AN208" s="179"/>
      <c r="AO208" s="179"/>
      <c r="AP208" s="179"/>
      <c r="AQ208" s="179"/>
      <c r="AR208" s="179"/>
    </row>
    <row r="209" spans="2:50" ht="12.75" hidden="1" customHeight="1">
      <c r="D209" s="179" t="s">
        <v>249</v>
      </c>
      <c r="E209" s="179"/>
      <c r="F209" s="179"/>
      <c r="G209" s="179"/>
      <c r="H209" s="179"/>
      <c r="I209" s="179"/>
      <c r="J209" s="179"/>
      <c r="K209" s="179"/>
      <c r="L209" s="179"/>
      <c r="M209" s="179"/>
      <c r="N209" s="179"/>
      <c r="O209" s="179"/>
      <c r="P209" s="179"/>
      <c r="Q209" s="179"/>
      <c r="R209" s="179"/>
      <c r="S209" s="179"/>
      <c r="T209" s="179"/>
      <c r="U209" s="179"/>
      <c r="V209" s="179"/>
      <c r="W209" s="179"/>
      <c r="X209" s="179"/>
      <c r="Y209" s="179"/>
      <c r="Z209" s="179"/>
      <c r="AA209" s="179"/>
      <c r="AB209" s="179"/>
      <c r="AC209" s="179"/>
      <c r="AD209" s="179"/>
      <c r="AE209" s="179"/>
      <c r="AF209" s="179"/>
      <c r="AG209" s="179"/>
      <c r="AH209" s="179"/>
      <c r="AI209" s="179"/>
      <c r="AJ209" s="179"/>
      <c r="AK209" s="179"/>
      <c r="AL209" s="179"/>
      <c r="AM209" s="179"/>
      <c r="AN209" s="179"/>
      <c r="AO209" s="179"/>
      <c r="AP209" s="179"/>
      <c r="AQ209" s="179"/>
      <c r="AR209" s="179"/>
    </row>
    <row r="210" spans="2:50" ht="4.1500000000000004" hidden="1" customHeight="1"/>
    <row r="211" spans="2:50" ht="12.75" hidden="1" customHeight="1">
      <c r="AJ211" s="142"/>
      <c r="AK211" s="4491">
        <v>41665</v>
      </c>
      <c r="AL211" s="4491"/>
      <c r="AM211" s="4491"/>
    </row>
    <row r="212" spans="2:50" ht="20.100000000000001" hidden="1" customHeight="1">
      <c r="B212" s="4486" t="s">
        <v>793</v>
      </c>
      <c r="C212" s="4486"/>
      <c r="D212" s="4486"/>
      <c r="E212" s="4486"/>
      <c r="F212" s="4486"/>
      <c r="G212" s="4486"/>
      <c r="H212" s="4486"/>
      <c r="I212" s="4486"/>
      <c r="J212" s="4486"/>
      <c r="K212" s="4486"/>
      <c r="L212" s="4486"/>
      <c r="M212" s="4486"/>
      <c r="N212" s="4486"/>
      <c r="O212" s="4486"/>
      <c r="P212" s="4486"/>
      <c r="Q212" s="4486"/>
      <c r="R212" s="4486"/>
      <c r="S212" s="4486"/>
      <c r="T212" s="4486"/>
      <c r="U212" s="4486"/>
      <c r="V212" s="4486"/>
      <c r="W212" s="4486"/>
      <c r="X212" s="4486"/>
      <c r="Y212" s="4486"/>
      <c r="Z212" s="4486"/>
      <c r="AA212" s="4486"/>
      <c r="AB212" s="4486"/>
      <c r="AC212" s="4486"/>
      <c r="AD212" s="4486"/>
      <c r="AE212" s="4486"/>
      <c r="AF212" s="4486"/>
      <c r="AG212" s="4486"/>
      <c r="AH212" s="4486"/>
      <c r="AI212" s="4486"/>
      <c r="AJ212" s="4486"/>
      <c r="AK212" s="4486"/>
      <c r="AL212" s="4486"/>
      <c r="AM212" s="4486"/>
      <c r="AN212" s="4486"/>
      <c r="AO212" s="4486"/>
      <c r="AP212" s="4486"/>
      <c r="AQ212" s="4486"/>
      <c r="AR212" s="549"/>
      <c r="AS212" s="549"/>
    </row>
    <row r="213" spans="2:50" ht="20.100000000000001" hidden="1" customHeight="1">
      <c r="B213" s="4484" t="s">
        <v>185</v>
      </c>
      <c r="C213" s="4484"/>
      <c r="D213" s="4484"/>
      <c r="E213" s="4484"/>
      <c r="F213" s="4484"/>
      <c r="G213" s="4484"/>
      <c r="H213" s="4484"/>
      <c r="I213" s="4484"/>
      <c r="J213" s="4484"/>
      <c r="K213" s="4484"/>
      <c r="L213" s="4484"/>
      <c r="M213" s="4484"/>
      <c r="N213" s="4484"/>
      <c r="O213" s="4484"/>
      <c r="P213" s="4484"/>
      <c r="Q213" s="4484"/>
      <c r="R213" s="4484"/>
      <c r="S213" s="4484"/>
      <c r="T213" s="4484"/>
      <c r="U213" s="4484"/>
      <c r="V213" s="4484"/>
      <c r="W213" s="4484"/>
      <c r="X213" s="4484"/>
      <c r="Y213" s="4484"/>
      <c r="Z213" s="4484"/>
      <c r="AA213" s="4484"/>
      <c r="AI213" s="4484" t="s">
        <v>379</v>
      </c>
      <c r="AJ213" s="4484"/>
      <c r="AK213" s="4484"/>
      <c r="AL213" s="4484"/>
      <c r="AM213" s="4484"/>
      <c r="AN213" s="4484"/>
      <c r="AO213" s="4484"/>
    </row>
    <row r="214" spans="2:50" ht="33.950000000000003" hidden="1" customHeight="1">
      <c r="D214" s="4487" t="s">
        <v>254</v>
      </c>
      <c r="E214" s="4487"/>
      <c r="F214" s="4487"/>
      <c r="G214" s="4487"/>
      <c r="H214" s="4487"/>
      <c r="I214" s="4487"/>
      <c r="J214" s="4487"/>
      <c r="K214" s="4487"/>
      <c r="L214" s="87"/>
      <c r="M214" s="87"/>
      <c r="N214" s="87"/>
      <c r="O214" s="87"/>
      <c r="P214" s="87"/>
      <c r="Q214" s="87"/>
      <c r="R214" s="87"/>
      <c r="S214" s="87"/>
      <c r="U214" s="87"/>
      <c r="V214" s="88"/>
      <c r="Z214" s="4488" t="s">
        <v>374</v>
      </c>
      <c r="AA214" s="4489"/>
      <c r="AB214" s="4489"/>
      <c r="AC214" s="4489"/>
      <c r="AD214" s="4489"/>
      <c r="AE214" s="4489"/>
      <c r="AF214" s="4489"/>
      <c r="AG214" s="550"/>
      <c r="AK214" s="4490" t="s">
        <v>187</v>
      </c>
      <c r="AL214" s="4490"/>
      <c r="AM214" s="4490"/>
    </row>
    <row r="215" spans="2:50" ht="3" hidden="1" customHeight="1" thickBot="1">
      <c r="C215" s="86"/>
    </row>
    <row r="216" spans="2:50" ht="11.85" hidden="1" customHeight="1">
      <c r="B216" s="143"/>
      <c r="C216" s="86"/>
      <c r="D216" s="89"/>
      <c r="E216" s="144" t="s">
        <v>255</v>
      </c>
      <c r="G216" s="144"/>
      <c r="I216" s="144" t="s">
        <v>255</v>
      </c>
      <c r="K216" s="144" t="s">
        <v>188</v>
      </c>
      <c r="M216" s="145" t="s">
        <v>189</v>
      </c>
      <c r="N216" s="145"/>
      <c r="O216" s="145"/>
      <c r="P216" s="145"/>
      <c r="Q216" s="146" t="s">
        <v>190</v>
      </c>
      <c r="R216" s="145"/>
      <c r="S216" s="145"/>
      <c r="T216" s="145"/>
      <c r="U216" s="145"/>
      <c r="V216" s="145"/>
      <c r="X216" s="145"/>
      <c r="Z216" s="147" t="s">
        <v>191</v>
      </c>
      <c r="AA216" s="90"/>
      <c r="AB216" s="90"/>
      <c r="AC216" s="90"/>
      <c r="AD216" s="90"/>
      <c r="AE216" s="90"/>
      <c r="AF216" s="90"/>
      <c r="AG216" s="90"/>
      <c r="AI216" s="144" t="s">
        <v>188</v>
      </c>
      <c r="AK216" s="147" t="s">
        <v>192</v>
      </c>
      <c r="AL216" s="147"/>
      <c r="AM216" s="147"/>
      <c r="AO216" s="148" t="s">
        <v>194</v>
      </c>
      <c r="AP216" s="148"/>
      <c r="AR216" s="149" t="s">
        <v>104</v>
      </c>
      <c r="AS216" s="150"/>
    </row>
    <row r="217" spans="2:50" ht="11.85" hidden="1" customHeight="1" thickBot="1">
      <c r="B217" s="151" t="s">
        <v>117</v>
      </c>
      <c r="C217" s="86"/>
      <c r="D217" s="152" t="s">
        <v>195</v>
      </c>
      <c r="E217" s="153" t="s">
        <v>256</v>
      </c>
      <c r="G217" s="153" t="s">
        <v>196</v>
      </c>
      <c r="I217" s="153" t="s">
        <v>794</v>
      </c>
      <c r="K217" s="153" t="s">
        <v>197</v>
      </c>
      <c r="M217" s="154" t="s">
        <v>198</v>
      </c>
      <c r="N217" s="154" t="s">
        <v>199</v>
      </c>
      <c r="O217" s="155" t="s">
        <v>200</v>
      </c>
      <c r="P217" s="155" t="s">
        <v>201</v>
      </c>
      <c r="Q217" s="155" t="s">
        <v>202</v>
      </c>
      <c r="R217" s="155" t="s">
        <v>203</v>
      </c>
      <c r="S217" s="155" t="s">
        <v>204</v>
      </c>
      <c r="T217" s="155" t="s">
        <v>205</v>
      </c>
      <c r="U217" s="155" t="s">
        <v>206</v>
      </c>
      <c r="V217" s="155" t="s">
        <v>207</v>
      </c>
      <c r="X217" s="154" t="s">
        <v>208</v>
      </c>
      <c r="Z217" s="155" t="s">
        <v>209</v>
      </c>
      <c r="AA217" s="155" t="s">
        <v>210</v>
      </c>
      <c r="AB217" s="155" t="s">
        <v>211</v>
      </c>
      <c r="AC217" s="155" t="s">
        <v>212</v>
      </c>
      <c r="AD217" s="155" t="s">
        <v>213</v>
      </c>
      <c r="AE217" s="155" t="s">
        <v>214</v>
      </c>
      <c r="AF217" s="155" t="s">
        <v>215</v>
      </c>
      <c r="AG217" s="155"/>
      <c r="AI217" s="151" t="s">
        <v>216</v>
      </c>
      <c r="AK217" s="156" t="s">
        <v>188</v>
      </c>
      <c r="AL217" s="154" t="s">
        <v>217</v>
      </c>
      <c r="AM217" s="157" t="s">
        <v>193</v>
      </c>
      <c r="AO217" s="154" t="s">
        <v>295</v>
      </c>
      <c r="AP217" s="154" t="s">
        <v>296</v>
      </c>
      <c r="AR217" s="158" t="s">
        <v>217</v>
      </c>
      <c r="AS217" s="158" t="s">
        <v>218</v>
      </c>
    </row>
    <row r="218" spans="2:50" ht="3" hidden="1" customHeight="1">
      <c r="C218" s="86"/>
      <c r="K218" s="374"/>
      <c r="AR218" s="130"/>
      <c r="AS218" s="130"/>
    </row>
    <row r="219" spans="2:50" ht="11.45" hidden="1" customHeight="1">
      <c r="B219" s="94" t="s">
        <v>219</v>
      </c>
      <c r="C219" s="86"/>
      <c r="D219" s="95" t="s">
        <v>88</v>
      </c>
      <c r="E219" s="160"/>
      <c r="F219" s="95">
        <v>0</v>
      </c>
      <c r="G219" s="96" t="s">
        <v>88</v>
      </c>
      <c r="I219" s="97" t="s">
        <v>88</v>
      </c>
      <c r="K219" s="375">
        <v>0</v>
      </c>
      <c r="M219" s="98" t="s">
        <v>220</v>
      </c>
      <c r="N219" s="98" t="s">
        <v>220</v>
      </c>
      <c r="O219" s="99" t="s">
        <v>220</v>
      </c>
      <c r="P219" s="99" t="s">
        <v>220</v>
      </c>
      <c r="Q219" s="99" t="s">
        <v>220</v>
      </c>
      <c r="R219" s="99" t="s">
        <v>220</v>
      </c>
      <c r="S219" s="99" t="s">
        <v>220</v>
      </c>
      <c r="T219" s="99" t="s">
        <v>220</v>
      </c>
      <c r="U219" s="99" t="s">
        <v>220</v>
      </c>
      <c r="V219" s="99" t="s">
        <v>220</v>
      </c>
      <c r="X219" s="159">
        <v>0</v>
      </c>
      <c r="Z219" s="100" t="s">
        <v>226</v>
      </c>
      <c r="AA219" s="100" t="s">
        <v>226</v>
      </c>
      <c r="AB219" s="100" t="s">
        <v>226</v>
      </c>
      <c r="AC219" s="100" t="s">
        <v>226</v>
      </c>
      <c r="AD219" s="100" t="s">
        <v>226</v>
      </c>
      <c r="AE219" s="100" t="s">
        <v>226</v>
      </c>
      <c r="AF219" s="100"/>
      <c r="AG219" s="100"/>
      <c r="AI219" s="101">
        <v>0</v>
      </c>
      <c r="AJ219" s="86">
        <v>43</v>
      </c>
      <c r="AK219" s="101">
        <v>0</v>
      </c>
      <c r="AL219" s="100">
        <v>14</v>
      </c>
      <c r="AM219" s="102">
        <v>0</v>
      </c>
      <c r="AO219" s="103">
        <v>0</v>
      </c>
      <c r="AP219" s="103">
        <v>0</v>
      </c>
      <c r="AR219" s="139">
        <v>0</v>
      </c>
      <c r="AS219" s="139">
        <v>0</v>
      </c>
      <c r="AU219" s="86" t="e">
        <v>#DIV/0!</v>
      </c>
      <c r="AV219" s="86" t="e">
        <v>#DIV/0!</v>
      </c>
      <c r="AW219" s="376" t="e">
        <v>#DIV/0!</v>
      </c>
      <c r="AX219" s="376" t="e">
        <v>#DIV/0!</v>
      </c>
    </row>
    <row r="220" spans="2:50" ht="11.45" hidden="1" customHeight="1">
      <c r="B220" s="94" t="s">
        <v>221</v>
      </c>
      <c r="C220" s="86"/>
      <c r="D220" s="95" t="s">
        <v>88</v>
      </c>
      <c r="E220" s="554"/>
      <c r="F220" s="95">
        <v>0</v>
      </c>
      <c r="G220" s="96" t="s">
        <v>88</v>
      </c>
      <c r="H220" s="95"/>
      <c r="I220" s="97" t="s">
        <v>88</v>
      </c>
      <c r="J220" s="95"/>
      <c r="K220" s="375">
        <v>0</v>
      </c>
      <c r="L220" s="95"/>
      <c r="M220" s="99" t="s">
        <v>220</v>
      </c>
      <c r="N220" s="99" t="s">
        <v>220</v>
      </c>
      <c r="O220" s="99" t="s">
        <v>220</v>
      </c>
      <c r="P220" s="99" t="s">
        <v>220</v>
      </c>
      <c r="Q220" s="99" t="s">
        <v>220</v>
      </c>
      <c r="R220" s="99" t="s">
        <v>220</v>
      </c>
      <c r="S220" s="99" t="s">
        <v>220</v>
      </c>
      <c r="T220" s="99" t="s">
        <v>220</v>
      </c>
      <c r="U220" s="99" t="s">
        <v>220</v>
      </c>
      <c r="V220" s="99" t="s">
        <v>220</v>
      </c>
      <c r="W220" s="95"/>
      <c r="X220" s="159">
        <v>0</v>
      </c>
      <c r="Z220" s="100" t="s">
        <v>226</v>
      </c>
      <c r="AA220" s="100" t="s">
        <v>226</v>
      </c>
      <c r="AB220" s="100" t="s">
        <v>226</v>
      </c>
      <c r="AC220" s="100" t="s">
        <v>226</v>
      </c>
      <c r="AD220" s="100" t="s">
        <v>226</v>
      </c>
      <c r="AE220" s="100" t="s">
        <v>226</v>
      </c>
      <c r="AF220" s="100"/>
      <c r="AG220" s="100"/>
      <c r="AI220" s="101">
        <v>0</v>
      </c>
      <c r="AJ220" s="86">
        <v>22</v>
      </c>
      <c r="AK220" s="101">
        <v>0</v>
      </c>
      <c r="AL220" s="100">
        <v>14</v>
      </c>
      <c r="AM220" s="102">
        <v>0</v>
      </c>
      <c r="AO220" s="103">
        <v>0</v>
      </c>
      <c r="AP220" s="103">
        <v>0</v>
      </c>
      <c r="AR220" s="139">
        <v>0</v>
      </c>
      <c r="AS220" s="139">
        <v>0</v>
      </c>
    </row>
    <row r="221" spans="2:50" ht="11.45" hidden="1" customHeight="1">
      <c r="B221" s="111" t="s">
        <v>222</v>
      </c>
      <c r="C221" s="95"/>
      <c r="D221" s="95" t="s">
        <v>88</v>
      </c>
      <c r="E221" s="551"/>
      <c r="F221" s="95">
        <v>0</v>
      </c>
      <c r="G221" s="96" t="s">
        <v>88</v>
      </c>
      <c r="I221" s="97" t="s">
        <v>88</v>
      </c>
      <c r="K221" s="375">
        <v>0</v>
      </c>
      <c r="M221" s="98" t="s">
        <v>220</v>
      </c>
      <c r="N221" s="98" t="s">
        <v>220</v>
      </c>
      <c r="O221" s="99" t="s">
        <v>220</v>
      </c>
      <c r="P221" s="99" t="s">
        <v>220</v>
      </c>
      <c r="Q221" s="99" t="s">
        <v>220</v>
      </c>
      <c r="R221" s="99" t="s">
        <v>220</v>
      </c>
      <c r="S221" s="99" t="s">
        <v>220</v>
      </c>
      <c r="T221" s="99" t="s">
        <v>220</v>
      </c>
      <c r="U221" s="99" t="s">
        <v>220</v>
      </c>
      <c r="V221" s="99" t="s">
        <v>220</v>
      </c>
      <c r="X221" s="159">
        <v>0</v>
      </c>
      <c r="Z221" s="100" t="s">
        <v>226</v>
      </c>
      <c r="AA221" s="100" t="s">
        <v>226</v>
      </c>
      <c r="AB221" s="100" t="s">
        <v>226</v>
      </c>
      <c r="AC221" s="100" t="s">
        <v>226</v>
      </c>
      <c r="AD221" s="100" t="s">
        <v>226</v>
      </c>
      <c r="AE221" s="100" t="s">
        <v>226</v>
      </c>
      <c r="AF221" s="100"/>
      <c r="AG221" s="100"/>
      <c r="AI221" s="101">
        <v>0</v>
      </c>
      <c r="AJ221" s="86">
        <v>44</v>
      </c>
      <c r="AK221" s="101">
        <v>0</v>
      </c>
      <c r="AL221" s="100">
        <v>14</v>
      </c>
      <c r="AM221" s="102">
        <v>0</v>
      </c>
      <c r="AO221" s="103">
        <v>0</v>
      </c>
      <c r="AP221" s="103">
        <v>0</v>
      </c>
      <c r="AR221" s="139">
        <v>0</v>
      </c>
      <c r="AS221" s="139">
        <v>0</v>
      </c>
    </row>
    <row r="222" spans="2:50" ht="11.45" hidden="1" customHeight="1">
      <c r="B222" s="94" t="s">
        <v>223</v>
      </c>
      <c r="C222" s="86"/>
      <c r="D222" s="95" t="s">
        <v>88</v>
      </c>
      <c r="E222" s="551"/>
      <c r="F222" s="95">
        <v>0</v>
      </c>
      <c r="G222" s="96" t="s">
        <v>88</v>
      </c>
      <c r="I222" s="97" t="s">
        <v>88</v>
      </c>
      <c r="K222" s="375">
        <v>0</v>
      </c>
      <c r="M222" s="98" t="s">
        <v>220</v>
      </c>
      <c r="N222" s="98" t="s">
        <v>220</v>
      </c>
      <c r="O222" s="99" t="s">
        <v>220</v>
      </c>
      <c r="P222" s="99" t="s">
        <v>220</v>
      </c>
      <c r="Q222" s="99" t="s">
        <v>220</v>
      </c>
      <c r="R222" s="99" t="s">
        <v>220</v>
      </c>
      <c r="S222" s="99" t="s">
        <v>220</v>
      </c>
      <c r="T222" s="99" t="s">
        <v>220</v>
      </c>
      <c r="U222" s="99" t="s">
        <v>220</v>
      </c>
      <c r="V222" s="99" t="s">
        <v>220</v>
      </c>
      <c r="X222" s="159">
        <v>0</v>
      </c>
      <c r="Z222" s="100" t="s">
        <v>226</v>
      </c>
      <c r="AA222" s="100" t="s">
        <v>226</v>
      </c>
      <c r="AB222" s="100" t="s">
        <v>226</v>
      </c>
      <c r="AC222" s="100" t="s">
        <v>226</v>
      </c>
      <c r="AD222" s="100" t="s">
        <v>226</v>
      </c>
      <c r="AE222" s="100" t="s">
        <v>226</v>
      </c>
      <c r="AF222" s="100"/>
      <c r="AG222" s="100"/>
      <c r="AI222" s="101">
        <v>0</v>
      </c>
      <c r="AJ222" s="86">
        <v>31</v>
      </c>
      <c r="AK222" s="101">
        <v>0</v>
      </c>
      <c r="AL222" s="100">
        <v>14</v>
      </c>
      <c r="AM222" s="102">
        <v>0</v>
      </c>
      <c r="AO222" s="103">
        <v>0</v>
      </c>
      <c r="AP222" s="103">
        <v>0</v>
      </c>
      <c r="AR222" s="139">
        <v>0</v>
      </c>
      <c r="AS222" s="139">
        <v>0</v>
      </c>
    </row>
    <row r="223" spans="2:50" ht="11.45" hidden="1" customHeight="1" thickBot="1">
      <c r="B223" s="104" t="s">
        <v>224</v>
      </c>
      <c r="C223" s="105"/>
      <c r="D223" s="105" t="s">
        <v>88</v>
      </c>
      <c r="E223" s="556"/>
      <c r="F223" s="105">
        <v>0</v>
      </c>
      <c r="G223" s="91" t="s">
        <v>88</v>
      </c>
      <c r="H223" s="105"/>
      <c r="I223" s="92" t="s">
        <v>88</v>
      </c>
      <c r="J223" s="105"/>
      <c r="K223" s="377">
        <v>0</v>
      </c>
      <c r="L223" s="105"/>
      <c r="M223" s="93" t="s">
        <v>220</v>
      </c>
      <c r="N223" s="93" t="s">
        <v>220</v>
      </c>
      <c r="O223" s="93" t="s">
        <v>220</v>
      </c>
      <c r="P223" s="93" t="s">
        <v>220</v>
      </c>
      <c r="Q223" s="93" t="s">
        <v>220</v>
      </c>
      <c r="R223" s="93" t="s">
        <v>220</v>
      </c>
      <c r="S223" s="93" t="s">
        <v>220</v>
      </c>
      <c r="T223" s="93" t="s">
        <v>220</v>
      </c>
      <c r="U223" s="93" t="s">
        <v>220</v>
      </c>
      <c r="V223" s="93" t="s">
        <v>220</v>
      </c>
      <c r="W223" s="105"/>
      <c r="X223" s="157">
        <v>0</v>
      </c>
      <c r="Y223" s="105"/>
      <c r="Z223" s="106" t="s">
        <v>226</v>
      </c>
      <c r="AA223" s="106" t="s">
        <v>226</v>
      </c>
      <c r="AB223" s="106" t="s">
        <v>226</v>
      </c>
      <c r="AC223" s="106" t="s">
        <v>226</v>
      </c>
      <c r="AD223" s="106" t="s">
        <v>226</v>
      </c>
      <c r="AE223" s="106" t="s">
        <v>226</v>
      </c>
      <c r="AF223" s="106"/>
      <c r="AG223" s="106"/>
      <c r="AH223" s="105"/>
      <c r="AI223" s="107">
        <v>0</v>
      </c>
      <c r="AJ223" s="571">
        <v>26</v>
      </c>
      <c r="AK223" s="107">
        <v>0</v>
      </c>
      <c r="AL223" s="106">
        <v>14</v>
      </c>
      <c r="AM223" s="108">
        <v>0</v>
      </c>
      <c r="AN223" s="105"/>
      <c r="AO223" s="109">
        <v>0</v>
      </c>
      <c r="AP223" s="109">
        <v>0</v>
      </c>
      <c r="AR223" s="139">
        <v>0</v>
      </c>
      <c r="AS223" s="139">
        <v>0</v>
      </c>
    </row>
    <row r="224" spans="2:50" ht="11.45" hidden="1" customHeight="1">
      <c r="B224" s="94" t="s">
        <v>225</v>
      </c>
      <c r="C224" s="86"/>
      <c r="D224" s="95" t="s">
        <v>88</v>
      </c>
      <c r="E224" s="551"/>
      <c r="F224" s="95">
        <v>0</v>
      </c>
      <c r="G224" s="96" t="s">
        <v>88</v>
      </c>
      <c r="I224" s="97" t="s">
        <v>88</v>
      </c>
      <c r="K224" s="378">
        <v>0</v>
      </c>
      <c r="M224" s="98" t="s">
        <v>220</v>
      </c>
      <c r="N224" s="98" t="s">
        <v>220</v>
      </c>
      <c r="O224" s="99" t="s">
        <v>220</v>
      </c>
      <c r="P224" s="99" t="s">
        <v>220</v>
      </c>
      <c r="Q224" s="99" t="s">
        <v>220</v>
      </c>
      <c r="R224" s="99" t="s">
        <v>220</v>
      </c>
      <c r="S224" s="99" t="s">
        <v>220</v>
      </c>
      <c r="T224" s="99" t="s">
        <v>220</v>
      </c>
      <c r="U224" s="99" t="s">
        <v>220</v>
      </c>
      <c r="V224" s="99" t="s">
        <v>220</v>
      </c>
      <c r="X224" s="159">
        <v>0</v>
      </c>
      <c r="Z224" s="112" t="s">
        <v>226</v>
      </c>
      <c r="AA224" s="112" t="s">
        <v>226</v>
      </c>
      <c r="AB224" s="112" t="s">
        <v>226</v>
      </c>
      <c r="AC224" s="112" t="s">
        <v>226</v>
      </c>
      <c r="AD224" s="112" t="s">
        <v>226</v>
      </c>
      <c r="AE224" s="112" t="s">
        <v>226</v>
      </c>
      <c r="AF224" s="112"/>
      <c r="AG224" s="112"/>
      <c r="AI224" s="113">
        <v>0</v>
      </c>
      <c r="AJ224" s="86">
        <v>20</v>
      </c>
      <c r="AK224" s="113">
        <v>0</v>
      </c>
      <c r="AL224" s="112">
        <v>14</v>
      </c>
      <c r="AM224" s="114">
        <v>0</v>
      </c>
      <c r="AO224" s="110">
        <v>0</v>
      </c>
      <c r="AP224" s="110">
        <v>0</v>
      </c>
      <c r="AR224" s="139">
        <v>0</v>
      </c>
      <c r="AS224" s="139">
        <v>0</v>
      </c>
    </row>
    <row r="225" spans="1:45" ht="11.45" hidden="1" customHeight="1">
      <c r="B225" s="94" t="s">
        <v>227</v>
      </c>
      <c r="C225" s="86"/>
      <c r="D225" s="95" t="s">
        <v>88</v>
      </c>
      <c r="E225" s="160"/>
      <c r="F225" s="95">
        <v>0</v>
      </c>
      <c r="G225" s="96" t="s">
        <v>88</v>
      </c>
      <c r="I225" s="97" t="s">
        <v>88</v>
      </c>
      <c r="K225" s="375">
        <v>0</v>
      </c>
      <c r="M225" s="98" t="s">
        <v>220</v>
      </c>
      <c r="N225" s="98" t="s">
        <v>220</v>
      </c>
      <c r="O225" s="99" t="s">
        <v>220</v>
      </c>
      <c r="P225" s="99" t="s">
        <v>220</v>
      </c>
      <c r="Q225" s="99" t="s">
        <v>220</v>
      </c>
      <c r="R225" s="99" t="s">
        <v>220</v>
      </c>
      <c r="S225" s="99" t="s">
        <v>220</v>
      </c>
      <c r="T225" s="99" t="s">
        <v>220</v>
      </c>
      <c r="U225" s="99" t="s">
        <v>220</v>
      </c>
      <c r="V225" s="99" t="s">
        <v>220</v>
      </c>
      <c r="X225" s="159">
        <v>0</v>
      </c>
      <c r="Z225" s="100" t="s">
        <v>226</v>
      </c>
      <c r="AA225" s="100" t="s">
        <v>226</v>
      </c>
      <c r="AB225" s="100" t="s">
        <v>226</v>
      </c>
      <c r="AC225" s="100" t="s">
        <v>226</v>
      </c>
      <c r="AD225" s="100" t="s">
        <v>226</v>
      </c>
      <c r="AE225" s="100" t="s">
        <v>226</v>
      </c>
      <c r="AF225" s="100"/>
      <c r="AG225" s="100"/>
      <c r="AI225" s="101">
        <v>0</v>
      </c>
      <c r="AJ225" s="86">
        <v>25</v>
      </c>
      <c r="AK225" s="101">
        <v>0</v>
      </c>
      <c r="AL225" s="100">
        <v>14</v>
      </c>
      <c r="AM225" s="102">
        <v>0</v>
      </c>
      <c r="AO225" s="103">
        <v>0</v>
      </c>
      <c r="AP225" s="103">
        <v>0</v>
      </c>
      <c r="AR225" s="139">
        <v>0</v>
      </c>
      <c r="AS225" s="139">
        <v>0</v>
      </c>
    </row>
    <row r="226" spans="1:45" ht="11.45" hidden="1" customHeight="1">
      <c r="B226" s="94" t="s">
        <v>228</v>
      </c>
      <c r="C226" s="86"/>
      <c r="D226" s="95" t="s">
        <v>88</v>
      </c>
      <c r="E226" s="551"/>
      <c r="F226" s="95">
        <v>0</v>
      </c>
      <c r="G226" s="96" t="s">
        <v>88</v>
      </c>
      <c r="I226" s="97" t="s">
        <v>88</v>
      </c>
      <c r="K226" s="375">
        <v>0</v>
      </c>
      <c r="M226" s="98" t="s">
        <v>220</v>
      </c>
      <c r="N226" s="98" t="s">
        <v>220</v>
      </c>
      <c r="O226" s="99" t="s">
        <v>220</v>
      </c>
      <c r="P226" s="99" t="s">
        <v>220</v>
      </c>
      <c r="Q226" s="99" t="s">
        <v>220</v>
      </c>
      <c r="R226" s="99" t="s">
        <v>220</v>
      </c>
      <c r="S226" s="99" t="s">
        <v>220</v>
      </c>
      <c r="T226" s="99" t="s">
        <v>220</v>
      </c>
      <c r="U226" s="99" t="s">
        <v>220</v>
      </c>
      <c r="V226" s="99" t="s">
        <v>220</v>
      </c>
      <c r="X226" s="159">
        <v>0</v>
      </c>
      <c r="Z226" s="100" t="s">
        <v>226</v>
      </c>
      <c r="AA226" s="100" t="s">
        <v>226</v>
      </c>
      <c r="AB226" s="100" t="s">
        <v>226</v>
      </c>
      <c r="AC226" s="100" t="s">
        <v>226</v>
      </c>
      <c r="AD226" s="100" t="s">
        <v>226</v>
      </c>
      <c r="AE226" s="100" t="s">
        <v>226</v>
      </c>
      <c r="AF226" s="100"/>
      <c r="AG226" s="100"/>
      <c r="AI226" s="101">
        <v>0</v>
      </c>
      <c r="AJ226" s="86">
        <v>21</v>
      </c>
      <c r="AK226" s="101">
        <v>0</v>
      </c>
      <c r="AL226" s="100">
        <v>14</v>
      </c>
      <c r="AM226" s="102">
        <v>0</v>
      </c>
      <c r="AO226" s="103">
        <v>0</v>
      </c>
      <c r="AP226" s="103">
        <v>0</v>
      </c>
      <c r="AR226" s="139">
        <v>0</v>
      </c>
      <c r="AS226" s="139">
        <v>0</v>
      </c>
    </row>
    <row r="227" spans="1:45" ht="11.45" hidden="1" customHeight="1">
      <c r="B227" s="94" t="s">
        <v>229</v>
      </c>
      <c r="C227" s="86"/>
      <c r="D227" s="95" t="s">
        <v>88</v>
      </c>
      <c r="E227" s="551"/>
      <c r="F227" s="95">
        <v>0</v>
      </c>
      <c r="G227" s="96" t="s">
        <v>88</v>
      </c>
      <c r="H227" s="95"/>
      <c r="I227" s="97" t="s">
        <v>88</v>
      </c>
      <c r="J227" s="95"/>
      <c r="K227" s="375">
        <v>0</v>
      </c>
      <c r="L227" s="95"/>
      <c r="M227" s="99" t="s">
        <v>220</v>
      </c>
      <c r="N227" s="99" t="s">
        <v>220</v>
      </c>
      <c r="O227" s="99" t="s">
        <v>220</v>
      </c>
      <c r="P227" s="99" t="s">
        <v>220</v>
      </c>
      <c r="Q227" s="99" t="s">
        <v>220</v>
      </c>
      <c r="R227" s="99" t="s">
        <v>220</v>
      </c>
      <c r="S227" s="99" t="s">
        <v>220</v>
      </c>
      <c r="T227" s="99" t="s">
        <v>220</v>
      </c>
      <c r="U227" s="99" t="s">
        <v>220</v>
      </c>
      <c r="V227" s="99" t="s">
        <v>220</v>
      </c>
      <c r="W227" s="95"/>
      <c r="X227" s="159">
        <v>0</v>
      </c>
      <c r="Z227" s="100" t="s">
        <v>226</v>
      </c>
      <c r="AA227" s="100" t="s">
        <v>226</v>
      </c>
      <c r="AB227" s="100" t="s">
        <v>226</v>
      </c>
      <c r="AC227" s="100" t="s">
        <v>226</v>
      </c>
      <c r="AD227" s="100" t="s">
        <v>226</v>
      </c>
      <c r="AE227" s="100" t="s">
        <v>226</v>
      </c>
      <c r="AF227" s="100"/>
      <c r="AG227" s="100"/>
      <c r="AI227" s="101">
        <v>0</v>
      </c>
      <c r="AJ227" s="86">
        <v>30</v>
      </c>
      <c r="AK227" s="101">
        <v>0</v>
      </c>
      <c r="AL227" s="100">
        <v>14</v>
      </c>
      <c r="AM227" s="102">
        <v>0</v>
      </c>
      <c r="AO227" s="103">
        <v>0</v>
      </c>
      <c r="AP227" s="103">
        <v>0</v>
      </c>
      <c r="AR227" s="139">
        <v>0</v>
      </c>
      <c r="AS227" s="139">
        <v>0</v>
      </c>
    </row>
    <row r="228" spans="1:45" ht="11.45" hidden="1" customHeight="1">
      <c r="A228" s="95"/>
      <c r="B228" s="111" t="s">
        <v>230</v>
      </c>
      <c r="C228" s="95"/>
      <c r="D228" s="95" t="s">
        <v>88</v>
      </c>
      <c r="E228" s="551"/>
      <c r="F228" s="95">
        <v>0</v>
      </c>
      <c r="G228" s="96" t="s">
        <v>88</v>
      </c>
      <c r="I228" s="97" t="s">
        <v>88</v>
      </c>
      <c r="K228" s="375">
        <v>0</v>
      </c>
      <c r="M228" s="98" t="s">
        <v>220</v>
      </c>
      <c r="N228" s="98" t="s">
        <v>220</v>
      </c>
      <c r="O228" s="99" t="s">
        <v>220</v>
      </c>
      <c r="P228" s="99" t="s">
        <v>220</v>
      </c>
      <c r="Q228" s="99" t="s">
        <v>220</v>
      </c>
      <c r="R228" s="99" t="s">
        <v>220</v>
      </c>
      <c r="S228" s="99" t="s">
        <v>220</v>
      </c>
      <c r="T228" s="99" t="s">
        <v>220</v>
      </c>
      <c r="U228" s="99" t="s">
        <v>220</v>
      </c>
      <c r="V228" s="99" t="s">
        <v>220</v>
      </c>
      <c r="X228" s="159">
        <v>0</v>
      </c>
      <c r="Z228" s="100" t="s">
        <v>226</v>
      </c>
      <c r="AA228" s="100" t="s">
        <v>226</v>
      </c>
      <c r="AB228" s="100" t="s">
        <v>226</v>
      </c>
      <c r="AC228" s="100" t="s">
        <v>226</v>
      </c>
      <c r="AD228" s="100" t="s">
        <v>226</v>
      </c>
      <c r="AE228" s="100" t="s">
        <v>226</v>
      </c>
      <c r="AF228" s="100"/>
      <c r="AG228" s="100"/>
      <c r="AI228" s="101">
        <v>0</v>
      </c>
      <c r="AJ228" s="86">
        <v>47</v>
      </c>
      <c r="AK228" s="101">
        <v>0</v>
      </c>
      <c r="AL228" s="100">
        <v>14</v>
      </c>
      <c r="AM228" s="102">
        <v>0</v>
      </c>
      <c r="AO228" s="103">
        <v>0</v>
      </c>
      <c r="AP228" s="103">
        <v>0</v>
      </c>
      <c r="AR228" s="139">
        <v>0</v>
      </c>
      <c r="AS228" s="139">
        <v>0</v>
      </c>
    </row>
    <row r="229" spans="1:45" ht="11.45" hidden="1" customHeight="1">
      <c r="B229" s="94" t="s">
        <v>231</v>
      </c>
      <c r="C229" s="86"/>
      <c r="D229" s="95" t="s">
        <v>88</v>
      </c>
      <c r="E229" s="551"/>
      <c r="F229" s="95">
        <v>0</v>
      </c>
      <c r="G229" s="96" t="s">
        <v>88</v>
      </c>
      <c r="I229" s="97" t="s">
        <v>88</v>
      </c>
      <c r="K229" s="375">
        <v>0</v>
      </c>
      <c r="M229" s="98" t="s">
        <v>220</v>
      </c>
      <c r="N229" s="98" t="s">
        <v>220</v>
      </c>
      <c r="O229" s="99" t="s">
        <v>220</v>
      </c>
      <c r="P229" s="99" t="s">
        <v>220</v>
      </c>
      <c r="Q229" s="99" t="s">
        <v>220</v>
      </c>
      <c r="R229" s="99" t="s">
        <v>220</v>
      </c>
      <c r="S229" s="99" t="s">
        <v>220</v>
      </c>
      <c r="T229" s="99" t="s">
        <v>220</v>
      </c>
      <c r="U229" s="99" t="s">
        <v>220</v>
      </c>
      <c r="V229" s="99" t="s">
        <v>220</v>
      </c>
      <c r="X229" s="159">
        <v>0</v>
      </c>
      <c r="Z229" s="100" t="s">
        <v>226</v>
      </c>
      <c r="AA229" s="100" t="s">
        <v>226</v>
      </c>
      <c r="AB229" s="100" t="s">
        <v>226</v>
      </c>
      <c r="AC229" s="100" t="s">
        <v>226</v>
      </c>
      <c r="AD229" s="100" t="s">
        <v>226</v>
      </c>
      <c r="AE229" s="100" t="s">
        <v>226</v>
      </c>
      <c r="AF229" s="100"/>
      <c r="AG229" s="100"/>
      <c r="AI229" s="101">
        <v>0</v>
      </c>
      <c r="AJ229" s="86">
        <v>24</v>
      </c>
      <c r="AK229" s="101">
        <v>0</v>
      </c>
      <c r="AL229" s="100">
        <v>14</v>
      </c>
      <c r="AM229" s="102">
        <v>0</v>
      </c>
      <c r="AO229" s="103">
        <v>0</v>
      </c>
      <c r="AP229" s="103">
        <v>0</v>
      </c>
      <c r="AR229" s="139">
        <v>0</v>
      </c>
      <c r="AS229" s="139">
        <v>0</v>
      </c>
    </row>
    <row r="230" spans="1:45" ht="11.45" hidden="1" customHeight="1">
      <c r="B230" s="94" t="s">
        <v>232</v>
      </c>
      <c r="C230" s="86"/>
      <c r="D230" s="95" t="s">
        <v>88</v>
      </c>
      <c r="E230" s="552"/>
      <c r="F230" s="95">
        <v>0</v>
      </c>
      <c r="G230" s="96" t="s">
        <v>88</v>
      </c>
      <c r="H230" s="95"/>
      <c r="I230" s="97" t="s">
        <v>88</v>
      </c>
      <c r="J230" s="95"/>
      <c r="K230" s="375">
        <v>0</v>
      </c>
      <c r="L230" s="95"/>
      <c r="M230" s="99" t="s">
        <v>220</v>
      </c>
      <c r="N230" s="99" t="s">
        <v>220</v>
      </c>
      <c r="O230" s="99" t="s">
        <v>220</v>
      </c>
      <c r="P230" s="99" t="s">
        <v>220</v>
      </c>
      <c r="Q230" s="99" t="s">
        <v>220</v>
      </c>
      <c r="R230" s="99" t="s">
        <v>220</v>
      </c>
      <c r="S230" s="99" t="s">
        <v>220</v>
      </c>
      <c r="T230" s="99" t="s">
        <v>220</v>
      </c>
      <c r="U230" s="99" t="s">
        <v>220</v>
      </c>
      <c r="V230" s="99" t="s">
        <v>220</v>
      </c>
      <c r="W230" s="95"/>
      <c r="X230" s="159">
        <v>0</v>
      </c>
      <c r="Z230" s="100" t="s">
        <v>226</v>
      </c>
      <c r="AA230" s="100" t="s">
        <v>226</v>
      </c>
      <c r="AB230" s="100" t="s">
        <v>226</v>
      </c>
      <c r="AC230" s="100" t="s">
        <v>226</v>
      </c>
      <c r="AD230" s="100" t="s">
        <v>226</v>
      </c>
      <c r="AE230" s="100" t="s">
        <v>226</v>
      </c>
      <c r="AF230" s="100"/>
      <c r="AG230" s="100"/>
      <c r="AI230" s="101">
        <v>0</v>
      </c>
      <c r="AJ230" s="86">
        <v>27</v>
      </c>
      <c r="AK230" s="101">
        <v>0</v>
      </c>
      <c r="AL230" s="100">
        <v>14</v>
      </c>
      <c r="AM230" s="102">
        <v>0</v>
      </c>
      <c r="AO230" s="103">
        <v>0</v>
      </c>
      <c r="AP230" s="103">
        <v>0</v>
      </c>
      <c r="AR230" s="139">
        <v>0</v>
      </c>
      <c r="AS230" s="139">
        <v>0</v>
      </c>
    </row>
    <row r="231" spans="1:45" ht="11.45" hidden="1" customHeight="1">
      <c r="A231" s="95"/>
      <c r="B231" s="111" t="s">
        <v>233</v>
      </c>
      <c r="C231" s="95"/>
      <c r="D231" s="95" t="s">
        <v>88</v>
      </c>
      <c r="E231" s="551"/>
      <c r="F231" s="95">
        <v>0</v>
      </c>
      <c r="G231" s="96" t="s">
        <v>88</v>
      </c>
      <c r="I231" s="97" t="s">
        <v>88</v>
      </c>
      <c r="K231" s="375">
        <v>0</v>
      </c>
      <c r="M231" s="98" t="s">
        <v>220</v>
      </c>
      <c r="N231" s="98" t="s">
        <v>220</v>
      </c>
      <c r="O231" s="99" t="s">
        <v>220</v>
      </c>
      <c r="P231" s="99" t="s">
        <v>220</v>
      </c>
      <c r="Q231" s="99" t="s">
        <v>220</v>
      </c>
      <c r="R231" s="99" t="s">
        <v>220</v>
      </c>
      <c r="S231" s="99" t="s">
        <v>220</v>
      </c>
      <c r="T231" s="99" t="s">
        <v>220</v>
      </c>
      <c r="U231" s="99" t="s">
        <v>220</v>
      </c>
      <c r="V231" s="99" t="s">
        <v>220</v>
      </c>
      <c r="X231" s="159">
        <v>0</v>
      </c>
      <c r="Z231" s="100" t="s">
        <v>226</v>
      </c>
      <c r="AA231" s="100" t="s">
        <v>226</v>
      </c>
      <c r="AB231" s="100" t="s">
        <v>226</v>
      </c>
      <c r="AC231" s="100" t="s">
        <v>226</v>
      </c>
      <c r="AD231" s="100" t="s">
        <v>226</v>
      </c>
      <c r="AE231" s="100" t="s">
        <v>226</v>
      </c>
      <c r="AF231" s="100"/>
      <c r="AG231" s="100"/>
      <c r="AI231" s="101">
        <v>0</v>
      </c>
      <c r="AJ231" s="86">
        <v>32</v>
      </c>
      <c r="AK231" s="101">
        <v>0</v>
      </c>
      <c r="AL231" s="100">
        <v>14</v>
      </c>
      <c r="AM231" s="102">
        <v>0</v>
      </c>
      <c r="AO231" s="103">
        <v>0</v>
      </c>
      <c r="AP231" s="103">
        <v>0</v>
      </c>
      <c r="AR231" s="139">
        <v>0</v>
      </c>
      <c r="AS231" s="139">
        <v>0</v>
      </c>
    </row>
    <row r="232" spans="1:45" ht="11.45" hidden="1" customHeight="1">
      <c r="B232" s="94" t="s">
        <v>234</v>
      </c>
      <c r="C232" s="86"/>
      <c r="D232" s="95" t="s">
        <v>88</v>
      </c>
      <c r="E232" s="551"/>
      <c r="F232" s="95">
        <v>0</v>
      </c>
      <c r="G232" s="96" t="s">
        <v>88</v>
      </c>
      <c r="I232" s="97" t="s">
        <v>88</v>
      </c>
      <c r="K232" s="375">
        <v>0</v>
      </c>
      <c r="M232" s="98" t="s">
        <v>220</v>
      </c>
      <c r="N232" s="98" t="s">
        <v>220</v>
      </c>
      <c r="O232" s="99" t="s">
        <v>220</v>
      </c>
      <c r="P232" s="99" t="s">
        <v>220</v>
      </c>
      <c r="Q232" s="99" t="s">
        <v>220</v>
      </c>
      <c r="R232" s="99" t="s">
        <v>220</v>
      </c>
      <c r="S232" s="99" t="s">
        <v>220</v>
      </c>
      <c r="T232" s="99" t="s">
        <v>220</v>
      </c>
      <c r="U232" s="99" t="s">
        <v>220</v>
      </c>
      <c r="V232" s="99" t="s">
        <v>220</v>
      </c>
      <c r="X232" s="159">
        <v>0</v>
      </c>
      <c r="Z232" s="100" t="s">
        <v>226</v>
      </c>
      <c r="AA232" s="100" t="s">
        <v>226</v>
      </c>
      <c r="AB232" s="100" t="s">
        <v>226</v>
      </c>
      <c r="AC232" s="100" t="s">
        <v>226</v>
      </c>
      <c r="AD232" s="100" t="s">
        <v>226</v>
      </c>
      <c r="AE232" s="100" t="s">
        <v>226</v>
      </c>
      <c r="AF232" s="100"/>
      <c r="AG232" s="100"/>
      <c r="AI232" s="101">
        <v>0</v>
      </c>
      <c r="AJ232" s="86">
        <v>33</v>
      </c>
      <c r="AK232" s="101">
        <v>0</v>
      </c>
      <c r="AL232" s="100">
        <v>14</v>
      </c>
      <c r="AM232" s="102">
        <v>0</v>
      </c>
      <c r="AO232" s="103">
        <v>0</v>
      </c>
      <c r="AP232" s="103">
        <v>0</v>
      </c>
      <c r="AR232" s="139">
        <v>0</v>
      </c>
      <c r="AS232" s="139">
        <v>0</v>
      </c>
    </row>
    <row r="233" spans="1:45" ht="11.45" hidden="1" customHeight="1">
      <c r="B233" s="111" t="s">
        <v>235</v>
      </c>
      <c r="C233" s="95"/>
      <c r="D233" s="95" t="s">
        <v>88</v>
      </c>
      <c r="E233" s="551"/>
      <c r="F233" s="95">
        <v>0</v>
      </c>
      <c r="G233" s="96" t="s">
        <v>88</v>
      </c>
      <c r="I233" s="97" t="s">
        <v>88</v>
      </c>
      <c r="K233" s="375">
        <v>0</v>
      </c>
      <c r="M233" s="98" t="s">
        <v>220</v>
      </c>
      <c r="N233" s="98" t="s">
        <v>220</v>
      </c>
      <c r="O233" s="99" t="s">
        <v>220</v>
      </c>
      <c r="P233" s="99" t="s">
        <v>220</v>
      </c>
      <c r="Q233" s="99" t="s">
        <v>220</v>
      </c>
      <c r="R233" s="99" t="s">
        <v>220</v>
      </c>
      <c r="S233" s="99" t="s">
        <v>220</v>
      </c>
      <c r="T233" s="99" t="s">
        <v>220</v>
      </c>
      <c r="U233" s="99" t="s">
        <v>220</v>
      </c>
      <c r="V233" s="99" t="s">
        <v>220</v>
      </c>
      <c r="X233" s="159">
        <v>0</v>
      </c>
      <c r="Y233" s="115"/>
      <c r="Z233" s="100" t="s">
        <v>226</v>
      </c>
      <c r="AA233" s="100" t="s">
        <v>226</v>
      </c>
      <c r="AB233" s="100" t="s">
        <v>226</v>
      </c>
      <c r="AC233" s="100" t="s">
        <v>226</v>
      </c>
      <c r="AD233" s="100" t="s">
        <v>226</v>
      </c>
      <c r="AE233" s="100" t="s">
        <v>226</v>
      </c>
      <c r="AF233" s="100"/>
      <c r="AG233" s="100"/>
      <c r="AI233" s="101">
        <v>0</v>
      </c>
      <c r="AJ233" s="86">
        <v>41</v>
      </c>
      <c r="AK233" s="101">
        <v>0</v>
      </c>
      <c r="AL233" s="100">
        <v>14</v>
      </c>
      <c r="AM233" s="102">
        <v>0</v>
      </c>
      <c r="AO233" s="103">
        <v>0</v>
      </c>
      <c r="AP233" s="103">
        <v>0</v>
      </c>
      <c r="AR233" s="139">
        <v>0</v>
      </c>
      <c r="AS233" s="139">
        <v>0</v>
      </c>
    </row>
    <row r="234" spans="1:45" ht="11.45" hidden="1" customHeight="1">
      <c r="B234" s="94" t="s">
        <v>306</v>
      </c>
      <c r="C234" s="86"/>
      <c r="D234" s="95" t="s">
        <v>88</v>
      </c>
      <c r="E234" s="551"/>
      <c r="F234" s="95">
        <v>0</v>
      </c>
      <c r="G234" s="96" t="s">
        <v>88</v>
      </c>
      <c r="I234" s="97" t="s">
        <v>88</v>
      </c>
      <c r="K234" s="375">
        <v>0</v>
      </c>
      <c r="M234" s="98" t="s">
        <v>220</v>
      </c>
      <c r="N234" s="98" t="s">
        <v>220</v>
      </c>
      <c r="O234" s="99" t="s">
        <v>220</v>
      </c>
      <c r="P234" s="99" t="s">
        <v>220</v>
      </c>
      <c r="Q234" s="99" t="s">
        <v>220</v>
      </c>
      <c r="R234" s="99" t="s">
        <v>220</v>
      </c>
      <c r="S234" s="99" t="s">
        <v>220</v>
      </c>
      <c r="T234" s="99" t="s">
        <v>220</v>
      </c>
      <c r="U234" s="99" t="s">
        <v>220</v>
      </c>
      <c r="V234" s="99" t="s">
        <v>220</v>
      </c>
      <c r="X234" s="159">
        <v>0</v>
      </c>
      <c r="Z234" s="100" t="s">
        <v>226</v>
      </c>
      <c r="AA234" s="100" t="s">
        <v>226</v>
      </c>
      <c r="AB234" s="100" t="s">
        <v>226</v>
      </c>
      <c r="AC234" s="100" t="s">
        <v>226</v>
      </c>
      <c r="AD234" s="100" t="s">
        <v>226</v>
      </c>
      <c r="AE234" s="100" t="s">
        <v>226</v>
      </c>
      <c r="AF234" s="100"/>
      <c r="AG234" s="100"/>
      <c r="AI234" s="101">
        <v>0</v>
      </c>
      <c r="AJ234" s="86">
        <v>34</v>
      </c>
      <c r="AK234" s="101">
        <v>0</v>
      </c>
      <c r="AL234" s="100">
        <v>14</v>
      </c>
      <c r="AM234" s="102">
        <v>0</v>
      </c>
      <c r="AO234" s="103">
        <v>0</v>
      </c>
      <c r="AP234" s="103">
        <v>0</v>
      </c>
      <c r="AR234" s="139">
        <v>0</v>
      </c>
      <c r="AS234" s="139">
        <v>0</v>
      </c>
    </row>
    <row r="235" spans="1:45" ht="11.45" hidden="1" customHeight="1">
      <c r="B235" s="94" t="s">
        <v>307</v>
      </c>
      <c r="C235" s="86"/>
      <c r="D235" s="95" t="s">
        <v>88</v>
      </c>
      <c r="E235" s="160"/>
      <c r="F235" s="95">
        <v>0</v>
      </c>
      <c r="G235" s="96" t="s">
        <v>88</v>
      </c>
      <c r="I235" s="97" t="s">
        <v>88</v>
      </c>
      <c r="K235" s="375">
        <v>0</v>
      </c>
      <c r="M235" s="98" t="s">
        <v>220</v>
      </c>
      <c r="N235" s="98" t="s">
        <v>220</v>
      </c>
      <c r="O235" s="99" t="s">
        <v>220</v>
      </c>
      <c r="P235" s="99" t="s">
        <v>220</v>
      </c>
      <c r="Q235" s="99" t="s">
        <v>220</v>
      </c>
      <c r="R235" s="99" t="s">
        <v>220</v>
      </c>
      <c r="S235" s="99" t="s">
        <v>220</v>
      </c>
      <c r="T235" s="99" t="s">
        <v>220</v>
      </c>
      <c r="U235" s="99" t="s">
        <v>220</v>
      </c>
      <c r="V235" s="99" t="s">
        <v>220</v>
      </c>
      <c r="X235" s="159">
        <v>0</v>
      </c>
      <c r="Z235" s="100" t="s">
        <v>226</v>
      </c>
      <c r="AA235" s="100" t="s">
        <v>226</v>
      </c>
      <c r="AB235" s="100" t="s">
        <v>226</v>
      </c>
      <c r="AC235" s="100" t="s">
        <v>226</v>
      </c>
      <c r="AD235" s="100" t="s">
        <v>226</v>
      </c>
      <c r="AE235" s="100" t="s">
        <v>226</v>
      </c>
      <c r="AF235" s="100"/>
      <c r="AG235" s="100"/>
      <c r="AI235" s="101">
        <v>0</v>
      </c>
      <c r="AJ235" s="86">
        <v>38</v>
      </c>
      <c r="AK235" s="101">
        <v>0</v>
      </c>
      <c r="AL235" s="100">
        <v>14</v>
      </c>
      <c r="AM235" s="102">
        <v>0</v>
      </c>
      <c r="AO235" s="103">
        <v>0</v>
      </c>
      <c r="AP235" s="103">
        <v>0</v>
      </c>
      <c r="AR235" s="139">
        <v>0</v>
      </c>
      <c r="AS235" s="139">
        <v>0</v>
      </c>
    </row>
    <row r="236" spans="1:45" ht="11.45" hidden="1" customHeight="1">
      <c r="B236" s="94" t="s">
        <v>308</v>
      </c>
      <c r="C236" s="86"/>
      <c r="D236" s="95" t="s">
        <v>88</v>
      </c>
      <c r="E236" s="160"/>
      <c r="F236" s="95">
        <v>0</v>
      </c>
      <c r="G236" s="96" t="s">
        <v>88</v>
      </c>
      <c r="I236" s="97" t="s">
        <v>88</v>
      </c>
      <c r="K236" s="375">
        <v>0</v>
      </c>
      <c r="M236" s="98" t="s">
        <v>220</v>
      </c>
      <c r="N236" s="98" t="s">
        <v>220</v>
      </c>
      <c r="O236" s="99" t="s">
        <v>220</v>
      </c>
      <c r="P236" s="99" t="s">
        <v>220</v>
      </c>
      <c r="Q236" s="99" t="s">
        <v>220</v>
      </c>
      <c r="R236" s="99" t="s">
        <v>220</v>
      </c>
      <c r="S236" s="99" t="s">
        <v>220</v>
      </c>
      <c r="T236" s="99" t="s">
        <v>220</v>
      </c>
      <c r="U236" s="99" t="s">
        <v>220</v>
      </c>
      <c r="V236" s="99" t="s">
        <v>220</v>
      </c>
      <c r="X236" s="159">
        <v>0</v>
      </c>
      <c r="Y236" s="95"/>
      <c r="Z236" s="100" t="s">
        <v>226</v>
      </c>
      <c r="AA236" s="100" t="s">
        <v>226</v>
      </c>
      <c r="AB236" s="100" t="s">
        <v>226</v>
      </c>
      <c r="AC236" s="100" t="s">
        <v>226</v>
      </c>
      <c r="AD236" s="100" t="s">
        <v>226</v>
      </c>
      <c r="AE236" s="100" t="s">
        <v>226</v>
      </c>
      <c r="AF236" s="100"/>
      <c r="AG236" s="100"/>
      <c r="AI236" s="101">
        <v>0</v>
      </c>
      <c r="AJ236" s="86">
        <v>39</v>
      </c>
      <c r="AK236" s="101">
        <v>0</v>
      </c>
      <c r="AL236" s="100">
        <v>14</v>
      </c>
      <c r="AM236" s="102">
        <v>0</v>
      </c>
      <c r="AO236" s="103">
        <v>0</v>
      </c>
      <c r="AP236" s="103">
        <v>0</v>
      </c>
      <c r="AR236" s="139">
        <v>0</v>
      </c>
      <c r="AS236" s="139">
        <v>0</v>
      </c>
    </row>
    <row r="237" spans="1:45" ht="11.45" hidden="1" customHeight="1">
      <c r="B237" s="94" t="s">
        <v>309</v>
      </c>
      <c r="C237" s="86"/>
      <c r="D237" s="95" t="s">
        <v>88</v>
      </c>
      <c r="E237" s="160"/>
      <c r="F237" s="95">
        <v>0</v>
      </c>
      <c r="G237" s="96" t="s">
        <v>88</v>
      </c>
      <c r="I237" s="97" t="s">
        <v>88</v>
      </c>
      <c r="K237" s="375">
        <v>0</v>
      </c>
      <c r="M237" s="98" t="s">
        <v>220</v>
      </c>
      <c r="N237" s="98" t="s">
        <v>220</v>
      </c>
      <c r="O237" s="99" t="s">
        <v>220</v>
      </c>
      <c r="P237" s="99" t="s">
        <v>220</v>
      </c>
      <c r="Q237" s="99" t="s">
        <v>220</v>
      </c>
      <c r="R237" s="99" t="s">
        <v>220</v>
      </c>
      <c r="S237" s="99" t="s">
        <v>220</v>
      </c>
      <c r="T237" s="99" t="s">
        <v>220</v>
      </c>
      <c r="U237" s="99" t="s">
        <v>220</v>
      </c>
      <c r="V237" s="99" t="s">
        <v>220</v>
      </c>
      <c r="X237" s="159">
        <v>0</v>
      </c>
      <c r="Z237" s="100" t="s">
        <v>226</v>
      </c>
      <c r="AA237" s="100" t="s">
        <v>226</v>
      </c>
      <c r="AB237" s="100" t="s">
        <v>226</v>
      </c>
      <c r="AC237" s="100" t="s">
        <v>226</v>
      </c>
      <c r="AD237" s="100" t="s">
        <v>226</v>
      </c>
      <c r="AE237" s="100" t="s">
        <v>226</v>
      </c>
      <c r="AF237" s="100"/>
      <c r="AG237" s="100"/>
      <c r="AI237" s="101">
        <v>0</v>
      </c>
      <c r="AJ237" s="86">
        <v>40</v>
      </c>
      <c r="AK237" s="101">
        <v>0</v>
      </c>
      <c r="AL237" s="100">
        <v>14</v>
      </c>
      <c r="AM237" s="102">
        <v>0</v>
      </c>
      <c r="AO237" s="103">
        <v>0</v>
      </c>
      <c r="AP237" s="103">
        <v>0</v>
      </c>
      <c r="AR237" s="139">
        <v>0</v>
      </c>
      <c r="AS237" s="139">
        <v>0</v>
      </c>
    </row>
    <row r="238" spans="1:45" ht="11.45" hidden="1" customHeight="1">
      <c r="B238" s="94" t="s">
        <v>310</v>
      </c>
      <c r="C238" s="86"/>
      <c r="D238" s="95" t="s">
        <v>88</v>
      </c>
      <c r="E238" s="160"/>
      <c r="F238" s="95">
        <v>0</v>
      </c>
      <c r="G238" s="96" t="s">
        <v>88</v>
      </c>
      <c r="I238" s="97" t="s">
        <v>88</v>
      </c>
      <c r="K238" s="375">
        <v>0</v>
      </c>
      <c r="M238" s="98" t="s">
        <v>220</v>
      </c>
      <c r="N238" s="98" t="s">
        <v>220</v>
      </c>
      <c r="O238" s="99" t="s">
        <v>220</v>
      </c>
      <c r="P238" s="99" t="s">
        <v>220</v>
      </c>
      <c r="Q238" s="99" t="s">
        <v>220</v>
      </c>
      <c r="R238" s="99" t="s">
        <v>220</v>
      </c>
      <c r="S238" s="99" t="s">
        <v>220</v>
      </c>
      <c r="T238" s="99" t="s">
        <v>220</v>
      </c>
      <c r="U238" s="99" t="s">
        <v>220</v>
      </c>
      <c r="V238" s="99" t="s">
        <v>220</v>
      </c>
      <c r="X238" s="159">
        <v>0</v>
      </c>
      <c r="Z238" s="100" t="s">
        <v>226</v>
      </c>
      <c r="AA238" s="100" t="s">
        <v>226</v>
      </c>
      <c r="AB238" s="100" t="s">
        <v>226</v>
      </c>
      <c r="AC238" s="100" t="s">
        <v>226</v>
      </c>
      <c r="AD238" s="100" t="s">
        <v>226</v>
      </c>
      <c r="AE238" s="100" t="s">
        <v>226</v>
      </c>
      <c r="AF238" s="100"/>
      <c r="AG238" s="100"/>
      <c r="AI238" s="101">
        <v>0</v>
      </c>
      <c r="AJ238" s="86">
        <v>28</v>
      </c>
      <c r="AK238" s="101">
        <v>0</v>
      </c>
      <c r="AL238" s="100">
        <v>14</v>
      </c>
      <c r="AM238" s="102">
        <v>0</v>
      </c>
      <c r="AO238" s="103">
        <v>0</v>
      </c>
      <c r="AP238" s="103">
        <v>0</v>
      </c>
      <c r="AR238" s="139">
        <v>0</v>
      </c>
      <c r="AS238" s="139">
        <v>0</v>
      </c>
    </row>
    <row r="239" spans="1:45" ht="11.45" hidden="1" customHeight="1">
      <c r="B239" s="94" t="s">
        <v>311</v>
      </c>
      <c r="C239" s="86"/>
      <c r="D239" s="95" t="s">
        <v>88</v>
      </c>
      <c r="E239" s="390"/>
      <c r="F239" s="95">
        <v>0</v>
      </c>
      <c r="G239" s="96" t="s">
        <v>88</v>
      </c>
      <c r="I239" s="97" t="s">
        <v>88</v>
      </c>
      <c r="K239" s="375">
        <v>0</v>
      </c>
      <c r="M239" s="98" t="s">
        <v>220</v>
      </c>
      <c r="N239" s="98" t="s">
        <v>220</v>
      </c>
      <c r="O239" s="99" t="s">
        <v>220</v>
      </c>
      <c r="P239" s="99" t="s">
        <v>220</v>
      </c>
      <c r="Q239" s="99" t="s">
        <v>220</v>
      </c>
      <c r="R239" s="99" t="s">
        <v>220</v>
      </c>
      <c r="S239" s="99" t="s">
        <v>220</v>
      </c>
      <c r="T239" s="99" t="s">
        <v>220</v>
      </c>
      <c r="U239" s="99" t="s">
        <v>220</v>
      </c>
      <c r="V239" s="99" t="s">
        <v>220</v>
      </c>
      <c r="X239" s="159">
        <v>0</v>
      </c>
      <c r="Z239" s="100" t="s">
        <v>226</v>
      </c>
      <c r="AA239" s="100" t="s">
        <v>226</v>
      </c>
      <c r="AB239" s="100" t="s">
        <v>226</v>
      </c>
      <c r="AC239" s="100" t="s">
        <v>226</v>
      </c>
      <c r="AD239" s="100" t="s">
        <v>226</v>
      </c>
      <c r="AE239" s="100" t="s">
        <v>226</v>
      </c>
      <c r="AF239" s="100"/>
      <c r="AG239" s="100"/>
      <c r="AI239" s="101">
        <v>0</v>
      </c>
      <c r="AJ239" s="86">
        <v>49</v>
      </c>
      <c r="AK239" s="101">
        <v>0</v>
      </c>
      <c r="AL239" s="100">
        <v>14</v>
      </c>
      <c r="AM239" s="102">
        <v>0</v>
      </c>
      <c r="AO239" s="103">
        <v>0</v>
      </c>
      <c r="AP239" s="103">
        <v>0</v>
      </c>
      <c r="AR239" s="139">
        <v>0</v>
      </c>
      <c r="AS239" s="139">
        <v>0</v>
      </c>
    </row>
    <row r="240" spans="1:45" ht="11.45" hidden="1" customHeight="1">
      <c r="B240" s="94" t="s">
        <v>313</v>
      </c>
      <c r="C240" s="86"/>
      <c r="D240" s="95" t="s">
        <v>88</v>
      </c>
      <c r="E240" s="551"/>
      <c r="F240" s="95">
        <v>0</v>
      </c>
      <c r="G240" s="96" t="s">
        <v>88</v>
      </c>
      <c r="I240" s="97" t="s">
        <v>88</v>
      </c>
      <c r="K240" s="375">
        <v>0</v>
      </c>
      <c r="M240" s="98" t="s">
        <v>220</v>
      </c>
      <c r="N240" s="98" t="s">
        <v>220</v>
      </c>
      <c r="O240" s="99" t="s">
        <v>220</v>
      </c>
      <c r="P240" s="99" t="s">
        <v>220</v>
      </c>
      <c r="Q240" s="99" t="s">
        <v>220</v>
      </c>
      <c r="R240" s="99" t="s">
        <v>220</v>
      </c>
      <c r="S240" s="99" t="s">
        <v>220</v>
      </c>
      <c r="T240" s="99" t="s">
        <v>220</v>
      </c>
      <c r="U240" s="99" t="s">
        <v>220</v>
      </c>
      <c r="V240" s="99" t="s">
        <v>220</v>
      </c>
      <c r="X240" s="159">
        <v>0</v>
      </c>
      <c r="Z240" s="100" t="s">
        <v>226</v>
      </c>
      <c r="AA240" s="100" t="s">
        <v>226</v>
      </c>
      <c r="AB240" s="100" t="s">
        <v>226</v>
      </c>
      <c r="AC240" s="100" t="s">
        <v>226</v>
      </c>
      <c r="AD240" s="100" t="s">
        <v>226</v>
      </c>
      <c r="AE240" s="100" t="s">
        <v>226</v>
      </c>
      <c r="AF240" s="100"/>
      <c r="AG240" s="100"/>
      <c r="AI240" s="101">
        <v>0</v>
      </c>
      <c r="AJ240" s="86">
        <v>48</v>
      </c>
      <c r="AK240" s="101">
        <v>0</v>
      </c>
      <c r="AL240" s="100">
        <v>14</v>
      </c>
      <c r="AM240" s="102">
        <v>0</v>
      </c>
      <c r="AO240" s="103">
        <v>0</v>
      </c>
      <c r="AP240" s="103">
        <v>0</v>
      </c>
      <c r="AR240" s="139">
        <v>0</v>
      </c>
      <c r="AS240" s="139">
        <v>0</v>
      </c>
    </row>
    <row r="241" spans="2:95" ht="11.45" hidden="1" customHeight="1">
      <c r="B241" s="94" t="s">
        <v>314</v>
      </c>
      <c r="C241" s="86"/>
      <c r="D241" s="95" t="s">
        <v>88</v>
      </c>
      <c r="E241" s="554"/>
      <c r="F241" s="95">
        <v>0</v>
      </c>
      <c r="G241" s="96" t="s">
        <v>88</v>
      </c>
      <c r="I241" s="97" t="s">
        <v>88</v>
      </c>
      <c r="K241" s="375">
        <v>0</v>
      </c>
      <c r="M241" s="98" t="s">
        <v>220</v>
      </c>
      <c r="N241" s="98" t="s">
        <v>220</v>
      </c>
      <c r="O241" s="99" t="s">
        <v>220</v>
      </c>
      <c r="P241" s="99" t="s">
        <v>220</v>
      </c>
      <c r="Q241" s="99" t="s">
        <v>220</v>
      </c>
      <c r="R241" s="99" t="s">
        <v>220</v>
      </c>
      <c r="S241" s="99" t="s">
        <v>220</v>
      </c>
      <c r="T241" s="99" t="s">
        <v>220</v>
      </c>
      <c r="U241" s="99" t="s">
        <v>220</v>
      </c>
      <c r="V241" s="99" t="s">
        <v>220</v>
      </c>
      <c r="X241" s="159">
        <v>0</v>
      </c>
      <c r="Z241" s="100" t="s">
        <v>226</v>
      </c>
      <c r="AA241" s="100" t="s">
        <v>226</v>
      </c>
      <c r="AB241" s="100" t="s">
        <v>226</v>
      </c>
      <c r="AC241" s="100" t="s">
        <v>226</v>
      </c>
      <c r="AD241" s="100" t="s">
        <v>226</v>
      </c>
      <c r="AE241" s="100" t="s">
        <v>226</v>
      </c>
      <c r="AF241" s="100"/>
      <c r="AG241" s="100"/>
      <c r="AI241" s="101">
        <v>0</v>
      </c>
      <c r="AJ241" s="86">
        <v>29</v>
      </c>
      <c r="AK241" s="101">
        <v>0</v>
      </c>
      <c r="AL241" s="100">
        <v>14</v>
      </c>
      <c r="AM241" s="102">
        <v>0</v>
      </c>
      <c r="AO241" s="103">
        <v>0</v>
      </c>
      <c r="AP241" s="103">
        <v>0</v>
      </c>
      <c r="AR241" s="139">
        <v>0</v>
      </c>
      <c r="AS241" s="139">
        <v>0</v>
      </c>
    </row>
    <row r="242" spans="2:95" ht="11.45" hidden="1" customHeight="1">
      <c r="B242" s="94" t="s">
        <v>315</v>
      </c>
      <c r="C242" s="86"/>
      <c r="D242" s="95" t="s">
        <v>88</v>
      </c>
      <c r="E242" s="551"/>
      <c r="F242" s="95">
        <v>0</v>
      </c>
      <c r="G242" s="96" t="s">
        <v>88</v>
      </c>
      <c r="I242" s="97" t="s">
        <v>88</v>
      </c>
      <c r="K242" s="375">
        <v>0</v>
      </c>
      <c r="M242" s="98" t="s">
        <v>220</v>
      </c>
      <c r="N242" s="98" t="s">
        <v>220</v>
      </c>
      <c r="O242" s="99" t="s">
        <v>220</v>
      </c>
      <c r="P242" s="99" t="s">
        <v>220</v>
      </c>
      <c r="Q242" s="99" t="s">
        <v>220</v>
      </c>
      <c r="R242" s="99" t="s">
        <v>220</v>
      </c>
      <c r="S242" s="99" t="s">
        <v>220</v>
      </c>
      <c r="T242" s="99" t="s">
        <v>220</v>
      </c>
      <c r="U242" s="99" t="s">
        <v>220</v>
      </c>
      <c r="V242" s="99" t="s">
        <v>220</v>
      </c>
      <c r="X242" s="159">
        <v>0</v>
      </c>
      <c r="Z242" s="100" t="s">
        <v>226</v>
      </c>
      <c r="AA242" s="100" t="s">
        <v>226</v>
      </c>
      <c r="AB242" s="100" t="s">
        <v>226</v>
      </c>
      <c r="AC242" s="100" t="s">
        <v>226</v>
      </c>
      <c r="AD242" s="100" t="s">
        <v>226</v>
      </c>
      <c r="AE242" s="100" t="s">
        <v>226</v>
      </c>
      <c r="AF242" s="100"/>
      <c r="AG242" s="100"/>
      <c r="AI242" s="101">
        <v>0</v>
      </c>
      <c r="AJ242" s="86">
        <v>46</v>
      </c>
      <c r="AK242" s="101">
        <v>0</v>
      </c>
      <c r="AL242" s="100">
        <v>14</v>
      </c>
      <c r="AM242" s="102">
        <v>0</v>
      </c>
      <c r="AO242" s="103">
        <v>0</v>
      </c>
      <c r="AP242" s="103">
        <v>0</v>
      </c>
      <c r="AR242" s="139">
        <v>0</v>
      </c>
      <c r="AS242" s="139">
        <v>0</v>
      </c>
    </row>
    <row r="243" spans="2:95" ht="11.45" hidden="1" customHeight="1">
      <c r="B243" s="94" t="s">
        <v>316</v>
      </c>
      <c r="C243" s="86"/>
      <c r="D243" s="95" t="s">
        <v>88</v>
      </c>
      <c r="E243" s="160"/>
      <c r="F243" s="95">
        <v>0</v>
      </c>
      <c r="G243" s="96" t="s">
        <v>88</v>
      </c>
      <c r="I243" s="97" t="s">
        <v>88</v>
      </c>
      <c r="K243" s="375">
        <v>0</v>
      </c>
      <c r="M243" s="98" t="s">
        <v>220</v>
      </c>
      <c r="N243" s="98" t="s">
        <v>220</v>
      </c>
      <c r="O243" s="99" t="s">
        <v>220</v>
      </c>
      <c r="P243" s="99" t="s">
        <v>220</v>
      </c>
      <c r="Q243" s="99" t="s">
        <v>220</v>
      </c>
      <c r="R243" s="99" t="s">
        <v>220</v>
      </c>
      <c r="S243" s="99" t="s">
        <v>220</v>
      </c>
      <c r="T243" s="99" t="s">
        <v>220</v>
      </c>
      <c r="U243" s="99" t="s">
        <v>220</v>
      </c>
      <c r="V243" s="99" t="s">
        <v>220</v>
      </c>
      <c r="X243" s="159">
        <v>0</v>
      </c>
      <c r="Z243" s="100" t="s">
        <v>226</v>
      </c>
      <c r="AA243" s="100" t="s">
        <v>226</v>
      </c>
      <c r="AB243" s="100" t="s">
        <v>226</v>
      </c>
      <c r="AC243" s="100" t="s">
        <v>226</v>
      </c>
      <c r="AD243" s="100" t="s">
        <v>226</v>
      </c>
      <c r="AE243" s="100" t="s">
        <v>226</v>
      </c>
      <c r="AF243" s="100"/>
      <c r="AG243" s="100"/>
      <c r="AI243" s="101">
        <v>0</v>
      </c>
      <c r="AJ243" s="86">
        <v>37</v>
      </c>
      <c r="AK243" s="101">
        <v>0</v>
      </c>
      <c r="AL243" s="100">
        <v>14</v>
      </c>
      <c r="AM243" s="102">
        <v>0</v>
      </c>
      <c r="AO243" s="103">
        <v>0</v>
      </c>
      <c r="AP243" s="103">
        <v>0</v>
      </c>
      <c r="AR243" s="139">
        <v>0</v>
      </c>
      <c r="AS243" s="139">
        <v>0</v>
      </c>
    </row>
    <row r="244" spans="2:95" ht="11.45" hidden="1" customHeight="1">
      <c r="B244" s="94" t="s">
        <v>317</v>
      </c>
      <c r="C244" s="86"/>
      <c r="D244" s="95" t="s">
        <v>88</v>
      </c>
      <c r="E244" s="551"/>
      <c r="F244" s="95">
        <v>0</v>
      </c>
      <c r="G244" s="96" t="s">
        <v>88</v>
      </c>
      <c r="I244" s="97" t="s">
        <v>88</v>
      </c>
      <c r="K244" s="375">
        <v>0</v>
      </c>
      <c r="M244" s="98" t="s">
        <v>220</v>
      </c>
      <c r="N244" s="98" t="s">
        <v>220</v>
      </c>
      <c r="O244" s="99" t="s">
        <v>220</v>
      </c>
      <c r="P244" s="99" t="s">
        <v>220</v>
      </c>
      <c r="Q244" s="99" t="s">
        <v>220</v>
      </c>
      <c r="R244" s="99" t="s">
        <v>220</v>
      </c>
      <c r="S244" s="99" t="s">
        <v>220</v>
      </c>
      <c r="T244" s="99" t="s">
        <v>220</v>
      </c>
      <c r="U244" s="99" t="s">
        <v>220</v>
      </c>
      <c r="V244" s="99" t="s">
        <v>220</v>
      </c>
      <c r="X244" s="159">
        <v>0</v>
      </c>
      <c r="Z244" s="100" t="s">
        <v>226</v>
      </c>
      <c r="AA244" s="100" t="s">
        <v>226</v>
      </c>
      <c r="AB244" s="100" t="s">
        <v>226</v>
      </c>
      <c r="AC244" s="100" t="s">
        <v>226</v>
      </c>
      <c r="AD244" s="100" t="s">
        <v>226</v>
      </c>
      <c r="AE244" s="100" t="s">
        <v>226</v>
      </c>
      <c r="AF244" s="100"/>
      <c r="AG244" s="100"/>
      <c r="AI244" s="101">
        <v>0</v>
      </c>
      <c r="AJ244" s="86">
        <v>36</v>
      </c>
      <c r="AK244" s="101">
        <v>0</v>
      </c>
      <c r="AL244" s="100">
        <v>14</v>
      </c>
      <c r="AM244" s="102">
        <v>0</v>
      </c>
      <c r="AO244" s="103">
        <v>0</v>
      </c>
      <c r="AP244" s="103">
        <v>0</v>
      </c>
      <c r="AR244" s="139">
        <v>0</v>
      </c>
      <c r="AS244" s="139">
        <v>0</v>
      </c>
    </row>
    <row r="245" spans="2:95" ht="11.45" hidden="1" customHeight="1">
      <c r="B245" s="94" t="s">
        <v>318</v>
      </c>
      <c r="C245" s="86"/>
      <c r="D245" s="95" t="s">
        <v>88</v>
      </c>
      <c r="E245" s="551"/>
      <c r="F245" s="95">
        <v>0</v>
      </c>
      <c r="G245" s="96" t="s">
        <v>88</v>
      </c>
      <c r="H245" s="95"/>
      <c r="I245" s="97" t="s">
        <v>88</v>
      </c>
      <c r="J245" s="95"/>
      <c r="K245" s="375">
        <v>0</v>
      </c>
      <c r="L245" s="95"/>
      <c r="M245" s="99" t="s">
        <v>220</v>
      </c>
      <c r="N245" s="99" t="s">
        <v>220</v>
      </c>
      <c r="O245" s="99" t="s">
        <v>220</v>
      </c>
      <c r="P245" s="99" t="s">
        <v>220</v>
      </c>
      <c r="Q245" s="99" t="s">
        <v>220</v>
      </c>
      <c r="R245" s="99" t="s">
        <v>220</v>
      </c>
      <c r="S245" s="99" t="s">
        <v>220</v>
      </c>
      <c r="T245" s="99" t="s">
        <v>220</v>
      </c>
      <c r="U245" s="99" t="s">
        <v>220</v>
      </c>
      <c r="V245" s="99" t="s">
        <v>220</v>
      </c>
      <c r="W245" s="95"/>
      <c r="X245" s="159">
        <v>0</v>
      </c>
      <c r="Z245" s="100" t="s">
        <v>226</v>
      </c>
      <c r="AA245" s="100" t="s">
        <v>226</v>
      </c>
      <c r="AB245" s="100" t="s">
        <v>226</v>
      </c>
      <c r="AC245" s="100" t="s">
        <v>226</v>
      </c>
      <c r="AD245" s="100" t="s">
        <v>226</v>
      </c>
      <c r="AE245" s="100" t="s">
        <v>226</v>
      </c>
      <c r="AF245" s="100"/>
      <c r="AG245" s="100"/>
      <c r="AI245" s="101">
        <v>0</v>
      </c>
      <c r="AJ245" s="86">
        <v>23</v>
      </c>
      <c r="AK245" s="101">
        <v>0</v>
      </c>
      <c r="AL245" s="100">
        <v>14</v>
      </c>
      <c r="AM245" s="102">
        <v>0</v>
      </c>
      <c r="AO245" s="103">
        <v>0</v>
      </c>
      <c r="AP245" s="103">
        <v>0</v>
      </c>
      <c r="AR245" s="139">
        <v>0</v>
      </c>
      <c r="AS245" s="139">
        <v>0</v>
      </c>
    </row>
    <row r="246" spans="2:95" ht="11.45" hidden="1" customHeight="1">
      <c r="B246" s="94" t="s">
        <v>319</v>
      </c>
      <c r="C246" s="86"/>
      <c r="D246" s="95" t="s">
        <v>88</v>
      </c>
      <c r="E246" s="160"/>
      <c r="F246" s="95">
        <v>0</v>
      </c>
      <c r="G246" s="96" t="s">
        <v>88</v>
      </c>
      <c r="I246" s="97" t="s">
        <v>88</v>
      </c>
      <c r="K246" s="375">
        <v>0</v>
      </c>
      <c r="M246" s="98" t="s">
        <v>220</v>
      </c>
      <c r="N246" s="98" t="s">
        <v>220</v>
      </c>
      <c r="O246" s="99" t="s">
        <v>220</v>
      </c>
      <c r="P246" s="99" t="s">
        <v>220</v>
      </c>
      <c r="Q246" s="99" t="s">
        <v>220</v>
      </c>
      <c r="R246" s="99" t="s">
        <v>220</v>
      </c>
      <c r="S246" s="99" t="s">
        <v>220</v>
      </c>
      <c r="T246" s="99" t="s">
        <v>220</v>
      </c>
      <c r="U246" s="99" t="s">
        <v>220</v>
      </c>
      <c r="V246" s="99" t="s">
        <v>220</v>
      </c>
      <c r="X246" s="159">
        <v>0</v>
      </c>
      <c r="Z246" s="100" t="s">
        <v>226</v>
      </c>
      <c r="AA246" s="100" t="s">
        <v>226</v>
      </c>
      <c r="AB246" s="100" t="s">
        <v>226</v>
      </c>
      <c r="AC246" s="100" t="s">
        <v>226</v>
      </c>
      <c r="AD246" s="100" t="s">
        <v>226</v>
      </c>
      <c r="AE246" s="100" t="s">
        <v>226</v>
      </c>
      <c r="AF246" s="100"/>
      <c r="AG246" s="100"/>
      <c r="AI246" s="101">
        <v>0</v>
      </c>
      <c r="AJ246" s="86">
        <v>35</v>
      </c>
      <c r="AK246" s="101">
        <v>0</v>
      </c>
      <c r="AL246" s="100">
        <v>14</v>
      </c>
      <c r="AM246" s="102">
        <v>0</v>
      </c>
      <c r="AO246" s="103">
        <v>0</v>
      </c>
      <c r="AP246" s="103">
        <v>0</v>
      </c>
      <c r="AR246" s="139">
        <v>0</v>
      </c>
      <c r="AS246" s="139">
        <v>0</v>
      </c>
    </row>
    <row r="247" spans="2:95" ht="11.45" hidden="1" customHeight="1">
      <c r="B247" s="94" t="s">
        <v>320</v>
      </c>
      <c r="C247" s="86"/>
      <c r="D247" s="95" t="s">
        <v>88</v>
      </c>
      <c r="E247" s="160"/>
      <c r="F247" s="95">
        <v>0</v>
      </c>
      <c r="G247" s="96" t="s">
        <v>88</v>
      </c>
      <c r="I247" s="97" t="s">
        <v>88</v>
      </c>
      <c r="K247" s="375">
        <v>0</v>
      </c>
      <c r="M247" s="98" t="s">
        <v>220</v>
      </c>
      <c r="N247" s="98" t="s">
        <v>220</v>
      </c>
      <c r="O247" s="99" t="s">
        <v>220</v>
      </c>
      <c r="P247" s="99" t="s">
        <v>220</v>
      </c>
      <c r="Q247" s="99" t="s">
        <v>220</v>
      </c>
      <c r="R247" s="99" t="s">
        <v>220</v>
      </c>
      <c r="S247" s="99" t="s">
        <v>220</v>
      </c>
      <c r="T247" s="99" t="s">
        <v>220</v>
      </c>
      <c r="U247" s="99" t="s">
        <v>220</v>
      </c>
      <c r="V247" s="99" t="s">
        <v>220</v>
      </c>
      <c r="X247" s="159">
        <v>0</v>
      </c>
      <c r="Z247" s="100" t="s">
        <v>226</v>
      </c>
      <c r="AA247" s="100" t="s">
        <v>226</v>
      </c>
      <c r="AB247" s="100" t="s">
        <v>226</v>
      </c>
      <c r="AC247" s="100" t="s">
        <v>226</v>
      </c>
      <c r="AD247" s="100" t="s">
        <v>226</v>
      </c>
      <c r="AE247" s="100" t="s">
        <v>226</v>
      </c>
      <c r="AF247" s="100"/>
      <c r="AG247" s="100"/>
      <c r="AI247" s="101">
        <v>0</v>
      </c>
      <c r="AJ247" s="86">
        <v>42</v>
      </c>
      <c r="AK247" s="101">
        <v>0</v>
      </c>
      <c r="AL247" s="100">
        <v>14</v>
      </c>
      <c r="AM247" s="102">
        <v>0</v>
      </c>
      <c r="AO247" s="103">
        <v>0</v>
      </c>
      <c r="AP247" s="103">
        <v>0</v>
      </c>
      <c r="AR247" s="139">
        <v>0</v>
      </c>
      <c r="AS247" s="139">
        <v>0</v>
      </c>
    </row>
    <row r="248" spans="2:95" ht="11.45" hidden="1" customHeight="1">
      <c r="B248" s="94" t="s">
        <v>321</v>
      </c>
      <c r="C248" s="86"/>
      <c r="D248" s="95" t="s">
        <v>88</v>
      </c>
      <c r="E248" s="160"/>
      <c r="F248" s="95">
        <v>0</v>
      </c>
      <c r="G248" s="96" t="s">
        <v>88</v>
      </c>
      <c r="I248" s="97" t="s">
        <v>88</v>
      </c>
      <c r="K248" s="375">
        <v>0</v>
      </c>
      <c r="M248" s="98" t="s">
        <v>220</v>
      </c>
      <c r="N248" s="98" t="s">
        <v>220</v>
      </c>
      <c r="O248" s="99" t="s">
        <v>220</v>
      </c>
      <c r="P248" s="99" t="s">
        <v>220</v>
      </c>
      <c r="Q248" s="99" t="s">
        <v>220</v>
      </c>
      <c r="R248" s="99" t="s">
        <v>220</v>
      </c>
      <c r="S248" s="99" t="s">
        <v>220</v>
      </c>
      <c r="T248" s="99" t="s">
        <v>220</v>
      </c>
      <c r="U248" s="99" t="s">
        <v>220</v>
      </c>
      <c r="V248" s="99" t="s">
        <v>220</v>
      </c>
      <c r="X248" s="159">
        <v>0</v>
      </c>
      <c r="Z248" s="100" t="s">
        <v>226</v>
      </c>
      <c r="AA248" s="100" t="s">
        <v>226</v>
      </c>
      <c r="AB248" s="100" t="s">
        <v>226</v>
      </c>
      <c r="AC248" s="100" t="s">
        <v>226</v>
      </c>
      <c r="AD248" s="100" t="s">
        <v>226</v>
      </c>
      <c r="AE248" s="100" t="s">
        <v>226</v>
      </c>
      <c r="AF248" s="100"/>
      <c r="AG248" s="100"/>
      <c r="AI248" s="101">
        <v>0</v>
      </c>
      <c r="AJ248" s="86">
        <v>45</v>
      </c>
      <c r="AK248" s="101">
        <v>0</v>
      </c>
      <c r="AL248" s="100">
        <v>14</v>
      </c>
      <c r="AM248" s="102">
        <v>0</v>
      </c>
      <c r="AO248" s="103">
        <v>0</v>
      </c>
      <c r="AP248" s="103">
        <v>0</v>
      </c>
      <c r="AR248" s="139">
        <v>0</v>
      </c>
      <c r="AS248" s="139">
        <v>0</v>
      </c>
      <c r="AV248" s="161">
        <v>30</v>
      </c>
      <c r="AW248" s="161">
        <v>30</v>
      </c>
    </row>
    <row r="249" spans="2:95" ht="3" hidden="1" customHeight="1">
      <c r="B249" s="86"/>
      <c r="C249" s="86"/>
    </row>
    <row r="250" spans="2:95" ht="3" hidden="1" customHeight="1"/>
    <row r="251" spans="2:95" ht="3" hidden="1" customHeight="1">
      <c r="C251" s="116"/>
      <c r="D251" s="117"/>
      <c r="E251" s="117"/>
      <c r="F251" s="117"/>
      <c r="G251" s="117"/>
      <c r="H251" s="117"/>
      <c r="I251" s="117"/>
      <c r="J251" s="117"/>
      <c r="K251" s="117"/>
      <c r="L251" s="117"/>
      <c r="M251" s="117"/>
      <c r="N251" s="117"/>
      <c r="O251" s="117"/>
      <c r="P251" s="117"/>
      <c r="Q251" s="117"/>
      <c r="R251" s="117"/>
      <c r="S251" s="117"/>
      <c r="T251" s="117"/>
      <c r="U251" s="117"/>
      <c r="V251" s="117"/>
      <c r="W251" s="117"/>
      <c r="X251" s="117"/>
      <c r="Y251" s="117"/>
      <c r="Z251" s="117"/>
      <c r="AA251" s="117"/>
      <c r="AB251" s="117"/>
      <c r="AC251" s="117"/>
      <c r="AD251" s="117"/>
      <c r="AE251" s="117"/>
      <c r="AF251" s="117"/>
      <c r="AG251" s="117"/>
      <c r="AH251" s="117"/>
      <c r="AI251" s="117"/>
      <c r="AJ251" s="117"/>
      <c r="AK251" s="117"/>
      <c r="AL251" s="117"/>
      <c r="AM251" s="117"/>
      <c r="AN251" s="117"/>
      <c r="AO251" s="118"/>
      <c r="AP251" s="95"/>
    </row>
    <row r="252" spans="2:95" ht="11.85" hidden="1" customHeight="1">
      <c r="C252" s="119"/>
      <c r="D252" s="162" t="s">
        <v>236</v>
      </c>
      <c r="E252" s="162"/>
      <c r="F252" s="95"/>
      <c r="G252" s="95"/>
      <c r="H252" s="95"/>
      <c r="I252" s="95"/>
      <c r="J252" s="95"/>
      <c r="K252" s="95"/>
      <c r="L252" s="95"/>
      <c r="M252" s="95"/>
      <c r="N252" s="95"/>
      <c r="O252" s="95"/>
      <c r="P252" s="95"/>
      <c r="Q252" s="95"/>
      <c r="R252" s="95"/>
      <c r="S252" s="95"/>
      <c r="T252" s="95"/>
      <c r="U252" s="95"/>
      <c r="V252" s="95"/>
      <c r="W252" s="95"/>
      <c r="X252" s="95"/>
      <c r="Y252" s="95"/>
      <c r="Z252" s="95"/>
      <c r="AA252" s="95"/>
      <c r="AB252" s="162" t="s">
        <v>237</v>
      </c>
      <c r="AD252" s="95"/>
      <c r="AE252" s="95"/>
      <c r="AF252" s="95"/>
      <c r="AH252" s="95"/>
      <c r="AI252" s="95"/>
      <c r="AJ252" s="95"/>
      <c r="AK252" s="95"/>
      <c r="AL252" s="95"/>
      <c r="AM252" s="95"/>
      <c r="AN252" s="95"/>
      <c r="AO252" s="121"/>
      <c r="AP252" s="95"/>
    </row>
    <row r="253" spans="2:95" ht="11.85" hidden="1" customHeight="1">
      <c r="C253" s="119"/>
      <c r="D253" s="120" t="s">
        <v>88</v>
      </c>
      <c r="E253" s="120"/>
      <c r="F253" s="95"/>
      <c r="G253" s="182" t="s">
        <v>88</v>
      </c>
      <c r="H253" s="95"/>
      <c r="I253" s="122" t="s">
        <v>88</v>
      </c>
      <c r="J253" s="95"/>
      <c r="K253" s="95"/>
      <c r="L253" s="95"/>
      <c r="M253" s="95"/>
      <c r="N253" s="95"/>
      <c r="O253" s="95"/>
      <c r="P253" s="95"/>
      <c r="Q253" s="95"/>
      <c r="R253" s="95"/>
      <c r="S253" s="95"/>
      <c r="T253" s="95"/>
      <c r="U253" s="95"/>
      <c r="V253" s="95"/>
      <c r="W253" s="95"/>
      <c r="X253" s="95"/>
      <c r="Y253" s="95"/>
      <c r="Z253" s="123">
        <v>0</v>
      </c>
      <c r="AB253" s="120" t="s">
        <v>88</v>
      </c>
      <c r="AD253" s="95"/>
      <c r="AE253" s="123" t="s">
        <v>88</v>
      </c>
      <c r="AF253" s="95"/>
      <c r="AH253" s="95"/>
      <c r="AI253" s="95"/>
      <c r="AJ253" s="95"/>
      <c r="AL253" s="95"/>
      <c r="AM253" s="124" t="s">
        <v>88</v>
      </c>
      <c r="AN253" s="95"/>
      <c r="AO253" s="125">
        <v>0</v>
      </c>
      <c r="AP253" s="182"/>
    </row>
    <row r="254" spans="2:95" ht="3" hidden="1" customHeight="1">
      <c r="C254" s="126"/>
      <c r="D254" s="127"/>
      <c r="E254" s="127"/>
      <c r="F254" s="127"/>
      <c r="G254" s="127"/>
      <c r="H254" s="127"/>
      <c r="I254" s="127"/>
      <c r="J254" s="127"/>
      <c r="K254" s="127"/>
      <c r="L254" s="127"/>
      <c r="M254" s="127"/>
      <c r="N254" s="127"/>
      <c r="O254" s="127"/>
      <c r="P254" s="127"/>
      <c r="Q254" s="127"/>
      <c r="R254" s="127"/>
      <c r="S254" s="127"/>
      <c r="T254" s="127"/>
      <c r="U254" s="127"/>
      <c r="V254" s="127"/>
      <c r="W254" s="127"/>
      <c r="X254" s="127"/>
      <c r="Y254" s="127"/>
      <c r="Z254" s="127"/>
      <c r="AA254" s="127"/>
      <c r="AB254" s="127"/>
      <c r="AC254" s="127"/>
      <c r="AD254" s="127"/>
      <c r="AE254" s="127"/>
      <c r="AF254" s="127"/>
      <c r="AG254" s="127"/>
      <c r="AH254" s="127"/>
      <c r="AI254" s="127"/>
      <c r="AJ254" s="127"/>
      <c r="AK254" s="127"/>
      <c r="AL254" s="127"/>
      <c r="AM254" s="127"/>
      <c r="AN254" s="127"/>
      <c r="AO254" s="128"/>
      <c r="AP254" s="95"/>
    </row>
    <row r="255" spans="2:95" ht="3" hidden="1" customHeight="1">
      <c r="C255" s="129"/>
      <c r="D255" s="95"/>
      <c r="E255" s="95"/>
      <c r="F255" s="95"/>
      <c r="G255" s="95"/>
      <c r="H255" s="95"/>
      <c r="I255" s="95"/>
      <c r="J255" s="95"/>
      <c r="K255" s="95"/>
      <c r="L255" s="95"/>
      <c r="M255" s="95"/>
      <c r="N255" s="95"/>
      <c r="O255" s="95"/>
      <c r="P255" s="95"/>
      <c r="Q255" s="95"/>
      <c r="R255" s="95"/>
      <c r="S255" s="95"/>
      <c r="T255" s="95"/>
      <c r="U255" s="95"/>
      <c r="V255" s="95"/>
      <c r="W255" s="95"/>
      <c r="X255" s="95"/>
      <c r="Y255" s="95"/>
      <c r="Z255" s="95"/>
      <c r="AA255" s="95"/>
      <c r="AB255" s="95"/>
      <c r="AC255" s="95"/>
      <c r="AD255" s="95"/>
      <c r="AE255" s="95"/>
      <c r="AF255" s="95"/>
      <c r="AG255" s="95"/>
      <c r="AH255" s="95"/>
      <c r="AI255" s="95"/>
      <c r="AJ255" s="95"/>
      <c r="AK255" s="95"/>
      <c r="AL255" s="95"/>
      <c r="AM255" s="95"/>
    </row>
    <row r="256" spans="2:95" s="95" customFormat="1" ht="3" hidden="1" customHeight="1">
      <c r="B256" s="129"/>
      <c r="C256" s="116"/>
      <c r="D256" s="117"/>
      <c r="E256" s="117"/>
      <c r="F256" s="117"/>
      <c r="G256" s="117"/>
      <c r="H256" s="117"/>
      <c r="I256" s="117"/>
      <c r="J256" s="117"/>
      <c r="K256" s="117"/>
      <c r="L256" s="117"/>
      <c r="M256" s="117"/>
      <c r="N256" s="117"/>
      <c r="O256" s="117"/>
      <c r="P256" s="117"/>
      <c r="Q256" s="117"/>
      <c r="R256" s="117"/>
      <c r="S256" s="117"/>
      <c r="T256" s="117"/>
      <c r="U256" s="117"/>
      <c r="V256" s="117"/>
      <c r="W256" s="117"/>
      <c r="X256" s="117"/>
      <c r="Y256" s="117"/>
      <c r="Z256" s="117"/>
      <c r="AA256" s="117"/>
      <c r="AB256" s="117"/>
      <c r="AC256" s="117"/>
      <c r="AD256" s="117"/>
      <c r="AE256" s="117"/>
      <c r="AF256" s="117"/>
      <c r="AG256" s="117"/>
      <c r="AH256" s="117"/>
      <c r="AI256" s="117"/>
      <c r="AJ256" s="117"/>
      <c r="AK256" s="117"/>
      <c r="AL256" s="117"/>
      <c r="AM256" s="117"/>
      <c r="AN256" s="117"/>
      <c r="AO256" s="118"/>
      <c r="AQ256" s="86"/>
      <c r="AR256" s="86"/>
      <c r="AY256" s="197"/>
      <c r="AZ256" s="197"/>
      <c r="BA256" s="197"/>
      <c r="BB256" s="197"/>
      <c r="BC256" s="197"/>
      <c r="BD256" s="197"/>
      <c r="BE256" s="197"/>
      <c r="BF256" s="197"/>
      <c r="BG256" s="197"/>
      <c r="BH256" s="197"/>
      <c r="BI256" s="197"/>
      <c r="BJ256" s="197"/>
      <c r="BK256" s="197"/>
      <c r="BL256" s="197"/>
      <c r="BM256" s="197"/>
      <c r="BN256" s="197"/>
      <c r="BO256" s="197"/>
      <c r="BP256" s="197"/>
      <c r="BQ256" s="197"/>
      <c r="BR256" s="197"/>
      <c r="BS256" s="197"/>
      <c r="BT256" s="197"/>
      <c r="BU256" s="197"/>
      <c r="BV256" s="197"/>
      <c r="BW256" s="197"/>
      <c r="BX256" s="197"/>
      <c r="BY256" s="197"/>
      <c r="BZ256" s="197"/>
      <c r="CA256" s="197"/>
      <c r="CB256" s="197"/>
      <c r="CC256" s="197"/>
      <c r="CD256" s="197"/>
      <c r="CE256" s="197"/>
      <c r="CF256" s="197"/>
      <c r="CG256" s="197"/>
      <c r="CH256" s="197"/>
      <c r="CI256" s="197"/>
      <c r="CJ256" s="197"/>
      <c r="CK256" s="197"/>
      <c r="CL256" s="197"/>
      <c r="CM256" s="197"/>
      <c r="CN256" s="197"/>
      <c r="CO256" s="197"/>
      <c r="CP256" s="197"/>
      <c r="CQ256" s="197"/>
    </row>
    <row r="257" spans="2:95" s="95" customFormat="1" ht="11.85" hidden="1" customHeight="1">
      <c r="B257" s="129"/>
      <c r="C257" s="119"/>
      <c r="D257" s="162" t="s">
        <v>236</v>
      </c>
      <c r="E257" s="162"/>
      <c r="AB257" s="162" t="s">
        <v>237</v>
      </c>
      <c r="AC257" s="86"/>
      <c r="AG257" s="86"/>
      <c r="AO257" s="121"/>
      <c r="AQ257" s="86"/>
      <c r="AR257" s="86"/>
      <c r="AV257" s="201" t="s">
        <v>238</v>
      </c>
      <c r="AW257" s="201" t="s">
        <v>239</v>
      </c>
      <c r="AY257" s="197"/>
      <c r="AZ257" s="197"/>
      <c r="BA257" s="197"/>
      <c r="BB257" s="197"/>
      <c r="BC257" s="197"/>
      <c r="BD257" s="197"/>
      <c r="BE257" s="197"/>
      <c r="BF257" s="197"/>
      <c r="BG257" s="197"/>
      <c r="BH257" s="197"/>
      <c r="BI257" s="197"/>
      <c r="BJ257" s="197"/>
      <c r="BK257" s="197"/>
      <c r="BL257" s="197"/>
      <c r="BM257" s="197"/>
      <c r="BN257" s="197"/>
      <c r="BO257" s="197"/>
      <c r="BP257" s="197"/>
      <c r="BQ257" s="197"/>
      <c r="BR257" s="197"/>
      <c r="BS257" s="197"/>
      <c r="BT257" s="197"/>
      <c r="BU257" s="197"/>
      <c r="BV257" s="197"/>
      <c r="BW257" s="197"/>
      <c r="BX257" s="197"/>
      <c r="BY257" s="197"/>
      <c r="BZ257" s="197"/>
      <c r="CA257" s="197"/>
      <c r="CB257" s="197"/>
      <c r="CC257" s="197"/>
      <c r="CD257" s="197"/>
      <c r="CE257" s="197"/>
      <c r="CF257" s="197"/>
      <c r="CG257" s="197"/>
      <c r="CH257" s="197"/>
      <c r="CI257" s="197"/>
      <c r="CJ257" s="197"/>
      <c r="CK257" s="197"/>
      <c r="CL257" s="197"/>
      <c r="CM257" s="197"/>
      <c r="CN257" s="197"/>
      <c r="CO257" s="197"/>
      <c r="CP257" s="197"/>
      <c r="CQ257" s="197"/>
    </row>
    <row r="258" spans="2:95" s="95" customFormat="1" ht="11.85" hidden="1" customHeight="1">
      <c r="B258" s="129"/>
      <c r="C258" s="119"/>
      <c r="D258" s="120" t="s">
        <v>88</v>
      </c>
      <c r="E258" s="120"/>
      <c r="G258" s="182" t="s">
        <v>88</v>
      </c>
      <c r="I258" s="122" t="s">
        <v>88</v>
      </c>
      <c r="Z258" s="123">
        <v>0</v>
      </c>
      <c r="AB258" s="120" t="s">
        <v>88</v>
      </c>
      <c r="AC258" s="86"/>
      <c r="AE258" s="123" t="s">
        <v>88</v>
      </c>
      <c r="AG258" s="86"/>
      <c r="AK258" s="86"/>
      <c r="AM258" s="124" t="s">
        <v>88</v>
      </c>
      <c r="AO258" s="125">
        <v>0</v>
      </c>
      <c r="AP258" s="182"/>
      <c r="AQ258" s="86"/>
      <c r="AR258" s="86"/>
      <c r="AV258" s="562" t="s">
        <v>250</v>
      </c>
      <c r="AW258" s="562" t="s">
        <v>250</v>
      </c>
      <c r="AY258" s="197"/>
      <c r="AZ258" s="197"/>
      <c r="BA258" s="197"/>
      <c r="BB258" s="197"/>
      <c r="BC258" s="197"/>
      <c r="BD258" s="197"/>
      <c r="BE258" s="197"/>
      <c r="BF258" s="197"/>
      <c r="BG258" s="197"/>
      <c r="BH258" s="197"/>
      <c r="BI258" s="197"/>
      <c r="BJ258" s="197"/>
      <c r="BK258" s="197"/>
      <c r="BL258" s="197"/>
      <c r="BM258" s="197"/>
      <c r="BN258" s="197"/>
      <c r="BO258" s="197"/>
      <c r="BP258" s="197"/>
      <c r="BQ258" s="197"/>
      <c r="BR258" s="197"/>
      <c r="BS258" s="197"/>
      <c r="BT258" s="197"/>
      <c r="BU258" s="197"/>
      <c r="BV258" s="197"/>
      <c r="BW258" s="197"/>
      <c r="BX258" s="197"/>
      <c r="BY258" s="197"/>
      <c r="BZ258" s="197"/>
      <c r="CA258" s="197"/>
      <c r="CB258" s="197"/>
      <c r="CC258" s="197"/>
      <c r="CD258" s="197"/>
      <c r="CE258" s="197"/>
      <c r="CF258" s="197"/>
      <c r="CG258" s="197"/>
      <c r="CH258" s="197"/>
      <c r="CI258" s="197"/>
      <c r="CJ258" s="197"/>
      <c r="CK258" s="197"/>
      <c r="CL258" s="197"/>
      <c r="CM258" s="197"/>
      <c r="CN258" s="197"/>
      <c r="CO258" s="197"/>
      <c r="CP258" s="197"/>
      <c r="CQ258" s="197"/>
    </row>
    <row r="259" spans="2:95" s="95" customFormat="1" ht="3" hidden="1" customHeight="1">
      <c r="B259" s="129"/>
      <c r="C259" s="126"/>
      <c r="D259" s="127"/>
      <c r="E259" s="127"/>
      <c r="F259" s="127"/>
      <c r="G259" s="127"/>
      <c r="H259" s="127"/>
      <c r="I259" s="127"/>
      <c r="J259" s="127"/>
      <c r="K259" s="127"/>
      <c r="L259" s="127"/>
      <c r="M259" s="127"/>
      <c r="N259" s="127"/>
      <c r="O259" s="127"/>
      <c r="P259" s="127"/>
      <c r="Q259" s="127"/>
      <c r="R259" s="127"/>
      <c r="S259" s="127"/>
      <c r="T259" s="127"/>
      <c r="U259" s="127"/>
      <c r="V259" s="127"/>
      <c r="W259" s="127"/>
      <c r="X259" s="127"/>
      <c r="Y259" s="127"/>
      <c r="Z259" s="127"/>
      <c r="AA259" s="127"/>
      <c r="AB259" s="127"/>
      <c r="AC259" s="127"/>
      <c r="AD259" s="127"/>
      <c r="AE259" s="127"/>
      <c r="AF259" s="127"/>
      <c r="AG259" s="127"/>
      <c r="AH259" s="127"/>
      <c r="AI259" s="127"/>
      <c r="AJ259" s="127"/>
      <c r="AK259" s="127"/>
      <c r="AL259" s="127"/>
      <c r="AM259" s="127"/>
      <c r="AN259" s="127"/>
      <c r="AO259" s="128"/>
      <c r="AQ259" s="86"/>
      <c r="AR259" s="86"/>
      <c r="AY259" s="197"/>
      <c r="AZ259" s="197"/>
      <c r="BA259" s="197"/>
      <c r="BB259" s="197"/>
      <c r="BC259" s="197"/>
      <c r="BD259" s="197"/>
      <c r="BE259" s="197"/>
      <c r="BF259" s="197"/>
      <c r="BG259" s="197"/>
      <c r="BH259" s="197"/>
      <c r="BI259" s="197"/>
      <c r="BJ259" s="197"/>
      <c r="BK259" s="197"/>
      <c r="BL259" s="197"/>
      <c r="BM259" s="197"/>
      <c r="BN259" s="197"/>
      <c r="BO259" s="197"/>
      <c r="BP259" s="197"/>
      <c r="BQ259" s="197"/>
      <c r="BR259" s="197"/>
      <c r="BS259" s="197"/>
      <c r="BT259" s="197"/>
      <c r="BU259" s="197"/>
      <c r="BV259" s="197"/>
      <c r="BW259" s="197"/>
      <c r="BX259" s="197"/>
      <c r="BY259" s="197"/>
      <c r="BZ259" s="197"/>
      <c r="CA259" s="197"/>
      <c r="CB259" s="197"/>
      <c r="CC259" s="197"/>
      <c r="CD259" s="197"/>
      <c r="CE259" s="197"/>
      <c r="CF259" s="197"/>
      <c r="CG259" s="197"/>
      <c r="CH259" s="197"/>
      <c r="CI259" s="197"/>
      <c r="CJ259" s="197"/>
      <c r="CK259" s="197"/>
      <c r="CL259" s="197"/>
      <c r="CM259" s="197"/>
      <c r="CN259" s="197"/>
      <c r="CO259" s="197"/>
      <c r="CP259" s="197"/>
      <c r="CQ259" s="197"/>
    </row>
    <row r="260" spans="2:95" s="130" customFormat="1" ht="3" hidden="1" customHeight="1">
      <c r="B260" s="563"/>
      <c r="C260" s="564"/>
      <c r="D260" s="131"/>
      <c r="E260" s="131"/>
      <c r="F260" s="131"/>
      <c r="G260" s="131"/>
      <c r="H260" s="131"/>
      <c r="I260" s="131"/>
      <c r="J260" s="131"/>
      <c r="K260" s="131"/>
      <c r="L260" s="131"/>
      <c r="M260" s="131"/>
      <c r="N260" s="131"/>
      <c r="O260" s="131"/>
      <c r="P260" s="131"/>
      <c r="Q260" s="131"/>
      <c r="R260" s="131"/>
      <c r="S260" s="131"/>
      <c r="T260" s="131"/>
      <c r="U260" s="131"/>
      <c r="V260" s="131"/>
      <c r="W260" s="131"/>
      <c r="X260" s="131"/>
      <c r="Y260" s="131"/>
      <c r="Z260" s="131"/>
      <c r="AA260" s="131"/>
      <c r="AB260" s="131"/>
      <c r="AC260" s="131"/>
      <c r="AD260" s="131"/>
      <c r="AE260" s="131"/>
      <c r="AF260" s="131"/>
      <c r="AG260" s="131"/>
      <c r="AH260" s="131"/>
      <c r="AI260" s="131"/>
      <c r="AJ260" s="131"/>
      <c r="AK260" s="131"/>
      <c r="AL260" s="131"/>
      <c r="AQ260" s="86"/>
      <c r="AR260" s="86"/>
      <c r="AY260" s="200"/>
      <c r="AZ260" s="200"/>
      <c r="BA260" s="200"/>
      <c r="BB260" s="200"/>
      <c r="BC260" s="200"/>
      <c r="BD260" s="200"/>
      <c r="BE260" s="200"/>
      <c r="BF260" s="200"/>
      <c r="BG260" s="200"/>
      <c r="BH260" s="200"/>
      <c r="BI260" s="200"/>
      <c r="BJ260" s="200"/>
      <c r="BK260" s="200"/>
      <c r="BL260" s="200"/>
      <c r="BM260" s="200"/>
      <c r="BN260" s="200"/>
      <c r="BO260" s="200"/>
      <c r="BP260" s="200"/>
      <c r="BQ260" s="200"/>
      <c r="BR260" s="200"/>
      <c r="BS260" s="200"/>
      <c r="BT260" s="200"/>
      <c r="BU260" s="200"/>
      <c r="BV260" s="200"/>
      <c r="BW260" s="200"/>
      <c r="BX260" s="200"/>
      <c r="BY260" s="200"/>
      <c r="BZ260" s="200"/>
      <c r="CA260" s="200"/>
      <c r="CB260" s="200"/>
      <c r="CC260" s="200"/>
      <c r="CD260" s="200"/>
      <c r="CE260" s="200"/>
      <c r="CF260" s="200"/>
      <c r="CG260" s="200"/>
      <c r="CH260" s="200"/>
      <c r="CI260" s="200"/>
      <c r="CJ260" s="200"/>
      <c r="CK260" s="200"/>
      <c r="CL260" s="200"/>
      <c r="CM260" s="200"/>
      <c r="CN260" s="200"/>
      <c r="CO260" s="200"/>
      <c r="CP260" s="200"/>
      <c r="CQ260" s="200"/>
    </row>
    <row r="261" spans="2:95" s="130" customFormat="1" ht="3" hidden="1" customHeight="1">
      <c r="B261" s="563"/>
      <c r="C261" s="565"/>
      <c r="D261" s="566"/>
      <c r="E261" s="566"/>
      <c r="F261" s="566"/>
      <c r="G261" s="566"/>
      <c r="H261" s="566"/>
      <c r="I261" s="566"/>
      <c r="J261" s="566"/>
      <c r="K261" s="566"/>
      <c r="L261" s="566"/>
      <c r="M261" s="566"/>
      <c r="N261" s="566"/>
      <c r="O261" s="566"/>
      <c r="P261" s="566"/>
      <c r="Q261" s="566"/>
      <c r="R261" s="566"/>
      <c r="S261" s="566"/>
      <c r="T261" s="566"/>
      <c r="U261" s="566"/>
      <c r="V261" s="566"/>
      <c r="W261" s="566"/>
      <c r="X261" s="566"/>
      <c r="Y261" s="566"/>
      <c r="Z261" s="566"/>
      <c r="AA261" s="566"/>
      <c r="AB261" s="566"/>
      <c r="AC261" s="566"/>
      <c r="AD261" s="566"/>
      <c r="AE261" s="566"/>
      <c r="AF261" s="566"/>
      <c r="AG261" s="566"/>
      <c r="AH261" s="566"/>
      <c r="AI261" s="566"/>
      <c r="AJ261" s="566"/>
      <c r="AK261" s="566"/>
      <c r="AL261" s="566"/>
      <c r="AM261" s="566"/>
      <c r="AN261" s="566"/>
      <c r="AO261" s="567"/>
      <c r="AP261" s="131"/>
      <c r="AQ261" s="86"/>
      <c r="AR261" s="86"/>
      <c r="AY261" s="200"/>
      <c r="AZ261" s="200"/>
      <c r="BA261" s="200"/>
      <c r="BB261" s="200"/>
      <c r="BC261" s="200"/>
      <c r="BD261" s="200"/>
      <c r="BE261" s="200"/>
      <c r="BF261" s="200"/>
      <c r="BG261" s="200"/>
      <c r="BH261" s="200"/>
      <c r="BI261" s="200"/>
      <c r="BJ261" s="200"/>
      <c r="BK261" s="200"/>
      <c r="BL261" s="200"/>
      <c r="BM261" s="200"/>
      <c r="BN261" s="200"/>
      <c r="BO261" s="200"/>
      <c r="BP261" s="200"/>
      <c r="BQ261" s="200"/>
      <c r="BR261" s="200"/>
      <c r="BS261" s="200"/>
      <c r="BT261" s="200"/>
      <c r="BU261" s="200"/>
      <c r="BV261" s="200"/>
      <c r="BW261" s="200"/>
      <c r="BX261" s="200"/>
      <c r="BY261" s="200"/>
      <c r="BZ261" s="200"/>
      <c r="CA261" s="200"/>
      <c r="CB261" s="200"/>
      <c r="CC261" s="200"/>
      <c r="CD261" s="200"/>
      <c r="CE261" s="200"/>
      <c r="CF261" s="200"/>
      <c r="CG261" s="200"/>
      <c r="CH261" s="200"/>
      <c r="CI261" s="200"/>
      <c r="CJ261" s="200"/>
      <c r="CK261" s="200"/>
      <c r="CL261" s="200"/>
      <c r="CM261" s="200"/>
      <c r="CN261" s="200"/>
      <c r="CO261" s="200"/>
      <c r="CP261" s="200"/>
      <c r="CQ261" s="200"/>
    </row>
    <row r="262" spans="2:95" s="130" customFormat="1" ht="11.85" hidden="1" customHeight="1">
      <c r="B262" s="563"/>
      <c r="C262" s="568"/>
      <c r="D262" s="171" t="s">
        <v>241</v>
      </c>
      <c r="E262" s="171"/>
      <c r="F262" s="131"/>
      <c r="G262" s="131"/>
      <c r="H262" s="131"/>
      <c r="I262" s="131"/>
      <c r="J262" s="131"/>
      <c r="K262" s="131"/>
      <c r="L262" s="131"/>
      <c r="M262" s="131"/>
      <c r="N262" s="131"/>
      <c r="O262" s="131"/>
      <c r="P262" s="131"/>
      <c r="Q262" s="131"/>
      <c r="R262" s="131"/>
      <c r="S262" s="131"/>
      <c r="T262" s="131"/>
      <c r="U262" s="131"/>
      <c r="V262" s="131"/>
      <c r="W262" s="131"/>
      <c r="X262" s="131"/>
      <c r="Y262" s="131"/>
      <c r="Z262" s="131"/>
      <c r="AA262" s="131"/>
      <c r="AB262" s="171" t="s">
        <v>242</v>
      </c>
      <c r="AC262" s="171"/>
      <c r="AD262" s="171"/>
      <c r="AE262" s="171"/>
      <c r="AF262" s="131"/>
      <c r="AG262" s="131"/>
      <c r="AH262" s="131"/>
      <c r="AI262" s="131"/>
      <c r="AJ262" s="131"/>
      <c r="AK262" s="131"/>
      <c r="AL262" s="131"/>
      <c r="AM262" s="131"/>
      <c r="AN262" s="131"/>
      <c r="AO262" s="133"/>
      <c r="AP262" s="131"/>
      <c r="AQ262" s="86"/>
      <c r="AR262" s="86"/>
      <c r="AY262" s="200"/>
      <c r="AZ262" s="200"/>
      <c r="BA262" s="200"/>
      <c r="BB262" s="200"/>
      <c r="BC262" s="200"/>
      <c r="BD262" s="200"/>
      <c r="BE262" s="200"/>
      <c r="BF262" s="200"/>
      <c r="BG262" s="200"/>
      <c r="BH262" s="200"/>
      <c r="BI262" s="200"/>
      <c r="BJ262" s="200"/>
      <c r="BK262" s="200"/>
      <c r="BL262" s="200"/>
      <c r="BM262" s="200"/>
      <c r="BN262" s="200"/>
      <c r="BO262" s="200"/>
      <c r="BP262" s="200"/>
      <c r="BQ262" s="200"/>
      <c r="BR262" s="200"/>
      <c r="BS262" s="200"/>
      <c r="BT262" s="200"/>
      <c r="BU262" s="200"/>
      <c r="BV262" s="200"/>
      <c r="BW262" s="200"/>
      <c r="BX262" s="200"/>
      <c r="BY262" s="200"/>
      <c r="BZ262" s="200"/>
      <c r="CA262" s="200"/>
      <c r="CB262" s="200"/>
      <c r="CC262" s="200"/>
      <c r="CD262" s="200"/>
      <c r="CE262" s="200"/>
      <c r="CF262" s="200"/>
      <c r="CG262" s="200"/>
      <c r="CH262" s="200"/>
      <c r="CI262" s="200"/>
      <c r="CJ262" s="200"/>
      <c r="CK262" s="200"/>
      <c r="CL262" s="200"/>
      <c r="CM262" s="200"/>
      <c r="CN262" s="200"/>
      <c r="CO262" s="200"/>
      <c r="CP262" s="200"/>
      <c r="CQ262" s="200"/>
    </row>
    <row r="263" spans="2:95" s="130" customFormat="1" ht="11.85" hidden="1" customHeight="1">
      <c r="B263" s="563"/>
      <c r="C263" s="568"/>
      <c r="D263" s="132" t="s">
        <v>226</v>
      </c>
      <c r="E263" s="132"/>
      <c r="F263" s="131"/>
      <c r="G263" s="131"/>
      <c r="H263" s="131"/>
      <c r="I263" s="131"/>
      <c r="J263" s="131"/>
      <c r="K263" s="131"/>
      <c r="L263" s="131"/>
      <c r="M263" s="131"/>
      <c r="N263" s="131"/>
      <c r="O263" s="131"/>
      <c r="P263" s="131"/>
      <c r="Q263" s="131"/>
      <c r="R263" s="131"/>
      <c r="S263" s="131"/>
      <c r="T263" s="131"/>
      <c r="U263" s="131"/>
      <c r="V263" s="131"/>
      <c r="W263" s="131"/>
      <c r="X263" s="564"/>
      <c r="Y263" s="131"/>
      <c r="Z263" s="134">
        <v>0</v>
      </c>
      <c r="AA263" s="131"/>
      <c r="AB263" s="132" t="s">
        <v>226</v>
      </c>
      <c r="AC263" s="171"/>
      <c r="AD263" s="171"/>
      <c r="AE263" s="171"/>
      <c r="AF263" s="131"/>
      <c r="AG263" s="131"/>
      <c r="AH263" s="131"/>
      <c r="AI263" s="131"/>
      <c r="AJ263" s="131"/>
      <c r="AK263" s="134"/>
      <c r="AL263" s="131"/>
      <c r="AM263" s="131"/>
      <c r="AN263" s="131"/>
      <c r="AO263" s="135">
        <v>0</v>
      </c>
      <c r="AP263" s="134"/>
      <c r="AQ263" s="86"/>
      <c r="AR263" s="86"/>
      <c r="AY263" s="200"/>
      <c r="AZ263" s="200"/>
      <c r="BA263" s="200"/>
      <c r="BB263" s="200"/>
      <c r="BC263" s="200"/>
      <c r="BD263" s="200"/>
      <c r="BE263" s="200"/>
      <c r="BF263" s="200"/>
      <c r="BG263" s="200"/>
      <c r="BH263" s="200"/>
      <c r="BI263" s="200"/>
      <c r="BJ263" s="200"/>
      <c r="BK263" s="200"/>
      <c r="BL263" s="200"/>
      <c r="BM263" s="200"/>
      <c r="BN263" s="200"/>
      <c r="BO263" s="200"/>
      <c r="BP263" s="200"/>
      <c r="BQ263" s="200"/>
      <c r="BR263" s="200"/>
      <c r="BS263" s="200"/>
      <c r="BT263" s="200"/>
      <c r="BU263" s="200"/>
      <c r="BV263" s="200"/>
      <c r="BW263" s="200"/>
      <c r="BX263" s="200"/>
      <c r="BY263" s="200"/>
      <c r="BZ263" s="200"/>
      <c r="CA263" s="200"/>
      <c r="CB263" s="200"/>
      <c r="CC263" s="200"/>
      <c r="CD263" s="200"/>
      <c r="CE263" s="200"/>
      <c r="CF263" s="200"/>
      <c r="CG263" s="200"/>
      <c r="CH263" s="200"/>
      <c r="CI263" s="200"/>
      <c r="CJ263" s="200"/>
      <c r="CK263" s="200"/>
      <c r="CL263" s="200"/>
      <c r="CM263" s="200"/>
      <c r="CN263" s="200"/>
      <c r="CO263" s="200"/>
      <c r="CP263" s="200"/>
      <c r="CQ263" s="200"/>
    </row>
    <row r="264" spans="2:95" s="130" customFormat="1" ht="3" hidden="1" customHeight="1">
      <c r="B264" s="563"/>
      <c r="C264" s="568"/>
      <c r="D264" s="131"/>
      <c r="E264" s="131"/>
      <c r="F264" s="131"/>
      <c r="G264" s="131"/>
      <c r="H264" s="131"/>
      <c r="I264" s="131"/>
      <c r="J264" s="131"/>
      <c r="K264" s="131"/>
      <c r="L264" s="131"/>
      <c r="M264" s="131"/>
      <c r="N264" s="131"/>
      <c r="O264" s="131"/>
      <c r="P264" s="131"/>
      <c r="Q264" s="131"/>
      <c r="R264" s="131"/>
      <c r="S264" s="131"/>
      <c r="T264" s="131"/>
      <c r="U264" s="131"/>
      <c r="V264" s="131"/>
      <c r="W264" s="131"/>
      <c r="X264" s="564"/>
      <c r="Y264" s="131"/>
      <c r="Z264" s="131"/>
      <c r="AA264" s="131"/>
      <c r="AB264" s="171"/>
      <c r="AC264" s="171"/>
      <c r="AD264" s="171"/>
      <c r="AE264" s="171"/>
      <c r="AF264" s="131"/>
      <c r="AG264" s="171"/>
      <c r="AH264" s="171"/>
      <c r="AI264" s="171"/>
      <c r="AJ264" s="171"/>
      <c r="AK264" s="171"/>
      <c r="AL264" s="131"/>
      <c r="AM264" s="131"/>
      <c r="AN264" s="131"/>
      <c r="AO264" s="173"/>
      <c r="AP264" s="171"/>
      <c r="AQ264" s="86"/>
      <c r="AR264" s="86"/>
      <c r="AY264" s="200"/>
      <c r="AZ264" s="200"/>
      <c r="BA264" s="200"/>
      <c r="BB264" s="200"/>
      <c r="BC264" s="200"/>
      <c r="BD264" s="200"/>
      <c r="BE264" s="200"/>
      <c r="BF264" s="200"/>
      <c r="BG264" s="200"/>
      <c r="BH264" s="200"/>
      <c r="BI264" s="200"/>
      <c r="BJ264" s="200"/>
      <c r="BK264" s="200"/>
      <c r="BL264" s="200"/>
      <c r="BM264" s="200"/>
      <c r="BN264" s="200"/>
      <c r="BO264" s="200"/>
      <c r="BP264" s="200"/>
      <c r="BQ264" s="200"/>
      <c r="BR264" s="200"/>
      <c r="BS264" s="200"/>
      <c r="BT264" s="200"/>
      <c r="BU264" s="200"/>
      <c r="BV264" s="200"/>
      <c r="BW264" s="200"/>
      <c r="BX264" s="200"/>
      <c r="BY264" s="200"/>
      <c r="BZ264" s="200"/>
      <c r="CA264" s="200"/>
      <c r="CB264" s="200"/>
      <c r="CC264" s="200"/>
      <c r="CD264" s="200"/>
      <c r="CE264" s="200"/>
      <c r="CF264" s="200"/>
      <c r="CG264" s="200"/>
      <c r="CH264" s="200"/>
      <c r="CI264" s="200"/>
      <c r="CJ264" s="200"/>
      <c r="CK264" s="200"/>
      <c r="CL264" s="200"/>
      <c r="CM264" s="200"/>
      <c r="CN264" s="200"/>
      <c r="CO264" s="200"/>
      <c r="CP264" s="200"/>
      <c r="CQ264" s="200"/>
    </row>
    <row r="265" spans="2:95" s="130" customFormat="1" ht="11.85" hidden="1" customHeight="1">
      <c r="B265" s="563"/>
      <c r="C265" s="568"/>
      <c r="D265" s="171" t="s">
        <v>243</v>
      </c>
      <c r="E265" s="171"/>
      <c r="F265" s="131"/>
      <c r="G265" s="131"/>
      <c r="H265" s="131"/>
      <c r="I265" s="131"/>
      <c r="J265" s="131"/>
      <c r="K265" s="131"/>
      <c r="L265" s="131"/>
      <c r="M265" s="131"/>
      <c r="N265" s="131"/>
      <c r="O265" s="131"/>
      <c r="P265" s="131"/>
      <c r="Q265" s="131"/>
      <c r="R265" s="131"/>
      <c r="S265" s="131"/>
      <c r="T265" s="131"/>
      <c r="U265" s="131"/>
      <c r="V265" s="131"/>
      <c r="W265" s="131"/>
      <c r="X265" s="564"/>
      <c r="Y265" s="131"/>
      <c r="Z265" s="131"/>
      <c r="AA265" s="131"/>
      <c r="AB265" s="171" t="s">
        <v>244</v>
      </c>
      <c r="AC265" s="132"/>
      <c r="AD265" s="132"/>
      <c r="AE265" s="132"/>
      <c r="AF265" s="131"/>
      <c r="AG265" s="131"/>
      <c r="AH265" s="131"/>
      <c r="AI265" s="131"/>
      <c r="AJ265" s="131"/>
      <c r="AK265" s="136"/>
      <c r="AL265" s="131"/>
      <c r="AM265" s="131"/>
      <c r="AN265" s="131"/>
      <c r="AO265" s="133"/>
      <c r="AP265" s="131"/>
      <c r="AQ265" s="86"/>
      <c r="AR265" s="86"/>
      <c r="AY265" s="200"/>
      <c r="AZ265" s="200"/>
      <c r="BA265" s="200"/>
      <c r="BB265" s="200"/>
      <c r="BC265" s="200"/>
      <c r="BD265" s="200"/>
      <c r="BE265" s="200"/>
      <c r="BF265" s="200"/>
      <c r="BG265" s="200"/>
      <c r="BH265" s="200"/>
      <c r="BI265" s="200"/>
      <c r="BJ265" s="200"/>
      <c r="BK265" s="200"/>
      <c r="BL265" s="200"/>
      <c r="BM265" s="200"/>
      <c r="BN265" s="200"/>
      <c r="BO265" s="200"/>
      <c r="BP265" s="200"/>
      <c r="BQ265" s="200"/>
      <c r="BR265" s="200"/>
      <c r="BS265" s="200"/>
      <c r="BT265" s="200"/>
      <c r="BU265" s="200"/>
      <c r="BV265" s="200"/>
      <c r="BW265" s="200"/>
      <c r="BX265" s="200"/>
      <c r="BY265" s="200"/>
      <c r="BZ265" s="200"/>
      <c r="CA265" s="200"/>
      <c r="CB265" s="200"/>
      <c r="CC265" s="200"/>
      <c r="CD265" s="200"/>
      <c r="CE265" s="200"/>
      <c r="CF265" s="200"/>
      <c r="CG265" s="200"/>
      <c r="CH265" s="200"/>
      <c r="CI265" s="200"/>
      <c r="CJ265" s="200"/>
      <c r="CK265" s="200"/>
      <c r="CL265" s="200"/>
      <c r="CM265" s="200"/>
      <c r="CN265" s="200"/>
      <c r="CO265" s="200"/>
      <c r="CP265" s="200"/>
      <c r="CQ265" s="200"/>
    </row>
    <row r="266" spans="2:95" s="130" customFormat="1" ht="11.85" hidden="1" customHeight="1">
      <c r="B266" s="563"/>
      <c r="C266" s="568"/>
      <c r="D266" s="132" t="s">
        <v>226</v>
      </c>
      <c r="E266" s="132"/>
      <c r="F266" s="131"/>
      <c r="G266" s="131"/>
      <c r="H266" s="131"/>
      <c r="I266" s="131"/>
      <c r="J266" s="131"/>
      <c r="K266" s="131"/>
      <c r="L266" s="131"/>
      <c r="M266" s="131"/>
      <c r="N266" s="131"/>
      <c r="O266" s="131"/>
      <c r="P266" s="131"/>
      <c r="Q266" s="131"/>
      <c r="R266" s="131"/>
      <c r="S266" s="131"/>
      <c r="T266" s="131"/>
      <c r="U266" s="131"/>
      <c r="V266" s="131"/>
      <c r="W266" s="131"/>
      <c r="X266" s="564"/>
      <c r="Y266" s="131"/>
      <c r="Z266" s="134">
        <v>0</v>
      </c>
      <c r="AA266" s="131"/>
      <c r="AB266" s="132" t="s">
        <v>226</v>
      </c>
      <c r="AC266" s="171"/>
      <c r="AD266" s="171"/>
      <c r="AE266" s="171"/>
      <c r="AF266" s="131"/>
      <c r="AG266" s="131"/>
      <c r="AH266" s="131"/>
      <c r="AI266" s="131"/>
      <c r="AJ266" s="131"/>
      <c r="AK266" s="134"/>
      <c r="AL266" s="131"/>
      <c r="AM266" s="131"/>
      <c r="AN266" s="131"/>
      <c r="AO266" s="135">
        <v>0</v>
      </c>
      <c r="AP266" s="134"/>
      <c r="AQ266" s="86"/>
      <c r="AR266" s="86"/>
      <c r="AY266" s="200"/>
      <c r="AZ266" s="200"/>
      <c r="BA266" s="200"/>
      <c r="BB266" s="200"/>
      <c r="BC266" s="200"/>
      <c r="BD266" s="200"/>
      <c r="BE266" s="200"/>
      <c r="BF266" s="200"/>
      <c r="BG266" s="200"/>
      <c r="BH266" s="200"/>
      <c r="BI266" s="200"/>
      <c r="BJ266" s="200"/>
      <c r="BK266" s="200"/>
      <c r="BL266" s="200"/>
      <c r="BM266" s="200"/>
      <c r="BN266" s="200"/>
      <c r="BO266" s="200"/>
      <c r="BP266" s="200"/>
      <c r="BQ266" s="200"/>
      <c r="BR266" s="200"/>
      <c r="BS266" s="200"/>
      <c r="BT266" s="200"/>
      <c r="BU266" s="200"/>
      <c r="BV266" s="200"/>
      <c r="BW266" s="200"/>
      <c r="BX266" s="200"/>
      <c r="BY266" s="200"/>
      <c r="BZ266" s="200"/>
      <c r="CA266" s="200"/>
      <c r="CB266" s="200"/>
      <c r="CC266" s="200"/>
      <c r="CD266" s="200"/>
      <c r="CE266" s="200"/>
      <c r="CF266" s="200"/>
      <c r="CG266" s="200"/>
      <c r="CH266" s="200"/>
      <c r="CI266" s="200"/>
      <c r="CJ266" s="200"/>
      <c r="CK266" s="200"/>
      <c r="CL266" s="200"/>
      <c r="CM266" s="200"/>
      <c r="CN266" s="200"/>
      <c r="CO266" s="200"/>
      <c r="CP266" s="200"/>
      <c r="CQ266" s="200"/>
    </row>
    <row r="267" spans="2:95" s="130" customFormat="1" ht="3" hidden="1" customHeight="1">
      <c r="B267" s="563"/>
      <c r="C267" s="568"/>
      <c r="D267" s="131"/>
      <c r="E267" s="131"/>
      <c r="F267" s="131"/>
      <c r="G267" s="131"/>
      <c r="H267" s="131"/>
      <c r="I267" s="131"/>
      <c r="J267" s="131"/>
      <c r="K267" s="131"/>
      <c r="L267" s="131"/>
      <c r="M267" s="131"/>
      <c r="N267" s="131"/>
      <c r="O267" s="131"/>
      <c r="P267" s="131"/>
      <c r="Q267" s="131"/>
      <c r="R267" s="131"/>
      <c r="S267" s="131"/>
      <c r="T267" s="131"/>
      <c r="U267" s="131"/>
      <c r="V267" s="131"/>
      <c r="W267" s="131"/>
      <c r="X267" s="564"/>
      <c r="Y267" s="131"/>
      <c r="Z267" s="131"/>
      <c r="AA267" s="131"/>
      <c r="AB267" s="131"/>
      <c r="AC267" s="131"/>
      <c r="AD267" s="131"/>
      <c r="AE267" s="131"/>
      <c r="AF267" s="131"/>
      <c r="AG267" s="131"/>
      <c r="AH267" s="131"/>
      <c r="AI267" s="131"/>
      <c r="AJ267" s="131"/>
      <c r="AK267" s="131"/>
      <c r="AL267" s="131"/>
      <c r="AM267" s="131"/>
      <c r="AN267" s="131"/>
      <c r="AO267" s="133"/>
      <c r="AP267" s="131"/>
      <c r="AQ267" s="86"/>
      <c r="AR267" s="86"/>
      <c r="AY267" s="200"/>
      <c r="AZ267" s="200"/>
      <c r="BA267" s="200"/>
      <c r="BB267" s="200"/>
      <c r="BC267" s="200"/>
      <c r="BD267" s="200"/>
      <c r="BE267" s="200"/>
      <c r="BF267" s="200"/>
      <c r="BG267" s="200"/>
      <c r="BH267" s="200"/>
      <c r="BI267" s="200"/>
      <c r="BJ267" s="200"/>
      <c r="BK267" s="200"/>
      <c r="BL267" s="200"/>
      <c r="BM267" s="200"/>
      <c r="BN267" s="200"/>
      <c r="BO267" s="200"/>
      <c r="BP267" s="200"/>
      <c r="BQ267" s="200"/>
      <c r="BR267" s="200"/>
      <c r="BS267" s="200"/>
      <c r="BT267" s="200"/>
      <c r="BU267" s="200"/>
      <c r="BV267" s="200"/>
      <c r="BW267" s="200"/>
      <c r="BX267" s="200"/>
      <c r="BY267" s="200"/>
      <c r="BZ267" s="200"/>
      <c r="CA267" s="200"/>
      <c r="CB267" s="200"/>
      <c r="CC267" s="200"/>
      <c r="CD267" s="200"/>
      <c r="CE267" s="200"/>
      <c r="CF267" s="200"/>
      <c r="CG267" s="200"/>
      <c r="CH267" s="200"/>
      <c r="CI267" s="200"/>
      <c r="CJ267" s="200"/>
      <c r="CK267" s="200"/>
      <c r="CL267" s="200"/>
      <c r="CM267" s="200"/>
      <c r="CN267" s="200"/>
      <c r="CO267" s="200"/>
      <c r="CP267" s="200"/>
      <c r="CQ267" s="200"/>
    </row>
    <row r="268" spans="2:95" s="130" customFormat="1" ht="11.85" hidden="1" customHeight="1">
      <c r="B268" s="563"/>
      <c r="C268" s="568"/>
      <c r="D268" s="171" t="s">
        <v>245</v>
      </c>
      <c r="E268" s="171"/>
      <c r="F268" s="131"/>
      <c r="G268" s="131"/>
      <c r="H268" s="131"/>
      <c r="I268" s="131"/>
      <c r="J268" s="131"/>
      <c r="K268" s="131"/>
      <c r="L268" s="131"/>
      <c r="M268" s="131"/>
      <c r="N268" s="131"/>
      <c r="O268" s="131"/>
      <c r="P268" s="131"/>
      <c r="Q268" s="131"/>
      <c r="R268" s="131"/>
      <c r="S268" s="131"/>
      <c r="T268" s="131"/>
      <c r="U268" s="134"/>
      <c r="V268" s="134"/>
      <c r="W268" s="134"/>
      <c r="X268" s="564"/>
      <c r="Y268" s="131"/>
      <c r="Z268" s="131"/>
      <c r="AA268" s="131"/>
      <c r="AB268" s="171" t="s">
        <v>246</v>
      </c>
      <c r="AC268" s="132"/>
      <c r="AD268" s="132"/>
      <c r="AE268" s="132"/>
      <c r="AF268" s="131"/>
      <c r="AG268" s="131"/>
      <c r="AH268" s="131"/>
      <c r="AI268" s="131"/>
      <c r="AJ268" s="131"/>
      <c r="AK268" s="136"/>
      <c r="AL268" s="131"/>
      <c r="AM268" s="131"/>
      <c r="AN268" s="131"/>
      <c r="AO268" s="133"/>
      <c r="AP268" s="131"/>
      <c r="AQ268" s="86"/>
      <c r="AR268" s="86"/>
      <c r="AY268" s="200"/>
      <c r="AZ268" s="200"/>
      <c r="BA268" s="200"/>
      <c r="BB268" s="200"/>
      <c r="BC268" s="200"/>
      <c r="BD268" s="200"/>
      <c r="BE268" s="200"/>
      <c r="BF268" s="200"/>
      <c r="BG268" s="200"/>
      <c r="BH268" s="200"/>
      <c r="BI268" s="200"/>
      <c r="BJ268" s="200"/>
      <c r="BK268" s="200"/>
      <c r="BL268" s="200"/>
      <c r="BM268" s="200"/>
      <c r="BN268" s="200"/>
      <c r="BO268" s="200"/>
      <c r="BP268" s="200"/>
      <c r="BQ268" s="200"/>
      <c r="BR268" s="200"/>
      <c r="BS268" s="200"/>
      <c r="BT268" s="200"/>
      <c r="BU268" s="200"/>
      <c r="BV268" s="200"/>
      <c r="BW268" s="200"/>
      <c r="BX268" s="200"/>
      <c r="BY268" s="200"/>
      <c r="BZ268" s="200"/>
      <c r="CA268" s="200"/>
      <c r="CB268" s="200"/>
      <c r="CC268" s="200"/>
      <c r="CD268" s="200"/>
      <c r="CE268" s="200"/>
      <c r="CF268" s="200"/>
      <c r="CG268" s="200"/>
      <c r="CH268" s="200"/>
      <c r="CI268" s="200"/>
      <c r="CJ268" s="200"/>
      <c r="CK268" s="200"/>
      <c r="CL268" s="200"/>
      <c r="CM268" s="200"/>
      <c r="CN268" s="200"/>
      <c r="CO268" s="200"/>
      <c r="CP268" s="200"/>
      <c r="CQ268" s="200"/>
    </row>
    <row r="269" spans="2:95" s="130" customFormat="1" ht="11.85" hidden="1" customHeight="1">
      <c r="B269" s="563"/>
      <c r="C269" s="568"/>
      <c r="D269" s="132" t="s">
        <v>226</v>
      </c>
      <c r="E269" s="132"/>
      <c r="F269" s="131"/>
      <c r="G269" s="131"/>
      <c r="H269" s="131"/>
      <c r="I269" s="131"/>
      <c r="J269" s="131"/>
      <c r="K269" s="131"/>
      <c r="L269" s="131"/>
      <c r="M269" s="131"/>
      <c r="N269" s="131"/>
      <c r="O269" s="131"/>
      <c r="P269" s="131"/>
      <c r="Q269" s="131"/>
      <c r="R269" s="131"/>
      <c r="S269" s="131"/>
      <c r="T269" s="131"/>
      <c r="U269" s="131"/>
      <c r="V269" s="131"/>
      <c r="W269" s="131"/>
      <c r="X269" s="564"/>
      <c r="Y269" s="131"/>
      <c r="Z269" s="134">
        <v>0</v>
      </c>
      <c r="AA269" s="131"/>
      <c r="AB269" s="132" t="s">
        <v>226</v>
      </c>
      <c r="AC269" s="171"/>
      <c r="AD269" s="171"/>
      <c r="AE269" s="171"/>
      <c r="AF269" s="131"/>
      <c r="AG269" s="131"/>
      <c r="AH269" s="131"/>
      <c r="AI269" s="131"/>
      <c r="AJ269" s="131"/>
      <c r="AK269" s="134"/>
      <c r="AL269" s="131"/>
      <c r="AM269" s="131"/>
      <c r="AN269" s="131"/>
      <c r="AO269" s="135">
        <v>0</v>
      </c>
      <c r="AP269" s="134"/>
      <c r="AQ269" s="86"/>
      <c r="AR269" s="86"/>
      <c r="AY269" s="200"/>
      <c r="AZ269" s="200"/>
      <c r="BA269" s="200"/>
      <c r="BB269" s="200"/>
      <c r="BC269" s="200"/>
      <c r="BD269" s="200"/>
      <c r="BE269" s="200"/>
      <c r="BF269" s="200"/>
      <c r="BG269" s="200"/>
      <c r="BH269" s="200"/>
      <c r="BI269" s="200"/>
      <c r="BJ269" s="200"/>
      <c r="BK269" s="200"/>
      <c r="BL269" s="200"/>
      <c r="BM269" s="200"/>
      <c r="BN269" s="200"/>
      <c r="BO269" s="200"/>
      <c r="BP269" s="200"/>
      <c r="BQ269" s="200"/>
      <c r="BR269" s="200"/>
      <c r="BS269" s="200"/>
      <c r="BT269" s="200"/>
      <c r="BU269" s="200"/>
      <c r="BV269" s="200"/>
      <c r="BW269" s="200"/>
      <c r="BX269" s="200"/>
      <c r="BY269" s="200"/>
      <c r="BZ269" s="200"/>
      <c r="CA269" s="200"/>
      <c r="CB269" s="200"/>
      <c r="CC269" s="200"/>
      <c r="CD269" s="200"/>
      <c r="CE269" s="200"/>
      <c r="CF269" s="200"/>
      <c r="CG269" s="200"/>
      <c r="CH269" s="200"/>
      <c r="CI269" s="200"/>
      <c r="CJ269" s="200"/>
      <c r="CK269" s="200"/>
      <c r="CL269" s="200"/>
      <c r="CM269" s="200"/>
      <c r="CN269" s="200"/>
      <c r="CO269" s="200"/>
      <c r="CP269" s="200"/>
      <c r="CQ269" s="200"/>
    </row>
    <row r="270" spans="2:95" s="130" customFormat="1" ht="3" hidden="1" customHeight="1">
      <c r="B270" s="563"/>
      <c r="C270" s="569"/>
      <c r="D270" s="137"/>
      <c r="E270" s="137"/>
      <c r="F270" s="137"/>
      <c r="G270" s="137"/>
      <c r="H270" s="137"/>
      <c r="I270" s="137"/>
      <c r="J270" s="137"/>
      <c r="K270" s="137"/>
      <c r="L270" s="137"/>
      <c r="M270" s="137"/>
      <c r="N270" s="137"/>
      <c r="O270" s="137"/>
      <c r="P270" s="137"/>
      <c r="Q270" s="137"/>
      <c r="R270" s="137"/>
      <c r="S270" s="137"/>
      <c r="T270" s="137"/>
      <c r="U270" s="137"/>
      <c r="V270" s="137"/>
      <c r="W270" s="137"/>
      <c r="X270" s="137"/>
      <c r="Y270" s="137"/>
      <c r="Z270" s="137"/>
      <c r="AA270" s="137"/>
      <c r="AB270" s="137"/>
      <c r="AC270" s="137"/>
      <c r="AD270" s="137"/>
      <c r="AE270" s="137"/>
      <c r="AF270" s="137"/>
      <c r="AG270" s="137"/>
      <c r="AH270" s="137"/>
      <c r="AI270" s="137"/>
      <c r="AJ270" s="137"/>
      <c r="AK270" s="137"/>
      <c r="AL270" s="137"/>
      <c r="AM270" s="137"/>
      <c r="AN270" s="137"/>
      <c r="AO270" s="138"/>
      <c r="AP270" s="131"/>
      <c r="AQ270" s="86"/>
      <c r="AR270" s="86"/>
      <c r="AY270" s="200"/>
      <c r="AZ270" s="200"/>
      <c r="BA270" s="200"/>
      <c r="BB270" s="200"/>
      <c r="BC270" s="200"/>
      <c r="BD270" s="200"/>
      <c r="BE270" s="200"/>
      <c r="BF270" s="200"/>
      <c r="BG270" s="200"/>
      <c r="BH270" s="200"/>
      <c r="BI270" s="200"/>
      <c r="BJ270" s="200"/>
      <c r="BK270" s="200"/>
      <c r="BL270" s="200"/>
      <c r="BM270" s="200"/>
      <c r="BN270" s="200"/>
      <c r="BO270" s="200"/>
      <c r="BP270" s="200"/>
      <c r="BQ270" s="200"/>
      <c r="BR270" s="200"/>
      <c r="BS270" s="200"/>
      <c r="BT270" s="200"/>
      <c r="BU270" s="200"/>
      <c r="BV270" s="200"/>
      <c r="BW270" s="200"/>
      <c r="BX270" s="200"/>
      <c r="BY270" s="200"/>
      <c r="BZ270" s="200"/>
      <c r="CA270" s="200"/>
      <c r="CB270" s="200"/>
      <c r="CC270" s="200"/>
      <c r="CD270" s="200"/>
      <c r="CE270" s="200"/>
      <c r="CF270" s="200"/>
      <c r="CG270" s="200"/>
      <c r="CH270" s="200"/>
      <c r="CI270" s="200"/>
      <c r="CJ270" s="200"/>
      <c r="CK270" s="200"/>
      <c r="CL270" s="200"/>
      <c r="CM270" s="200"/>
      <c r="CN270" s="200"/>
      <c r="CO270" s="200"/>
      <c r="CP270" s="200"/>
      <c r="CQ270" s="200"/>
    </row>
    <row r="271" spans="2:95" s="130" customFormat="1" ht="3" hidden="1" customHeight="1">
      <c r="AQ271" s="86"/>
      <c r="AR271" s="86"/>
      <c r="AY271" s="200"/>
      <c r="AZ271" s="200"/>
      <c r="BA271" s="200"/>
      <c r="BB271" s="200"/>
      <c r="BC271" s="200"/>
      <c r="BD271" s="200"/>
      <c r="BE271" s="200"/>
      <c r="BF271" s="200"/>
      <c r="BG271" s="200"/>
      <c r="BH271" s="200"/>
      <c r="BI271" s="200"/>
      <c r="BJ271" s="200"/>
      <c r="BK271" s="200"/>
      <c r="BL271" s="200"/>
      <c r="BM271" s="200"/>
      <c r="BN271" s="200"/>
      <c r="BO271" s="200"/>
      <c r="BP271" s="200"/>
      <c r="BQ271" s="200"/>
      <c r="BR271" s="200"/>
      <c r="BS271" s="200"/>
      <c r="BT271" s="200"/>
      <c r="BU271" s="200"/>
      <c r="BV271" s="200"/>
      <c r="BW271" s="200"/>
      <c r="BX271" s="200"/>
      <c r="BY271" s="200"/>
      <c r="BZ271" s="200"/>
      <c r="CA271" s="200"/>
      <c r="CB271" s="200"/>
      <c r="CC271" s="200"/>
      <c r="CD271" s="200"/>
      <c r="CE271" s="200"/>
      <c r="CF271" s="200"/>
      <c r="CG271" s="200"/>
      <c r="CH271" s="200"/>
      <c r="CI271" s="200"/>
      <c r="CJ271" s="200"/>
      <c r="CK271" s="200"/>
      <c r="CL271" s="200"/>
      <c r="CM271" s="200"/>
      <c r="CN271" s="200"/>
      <c r="CO271" s="200"/>
      <c r="CP271" s="200"/>
      <c r="CQ271" s="200"/>
    </row>
    <row r="272" spans="2:95" s="130" customFormat="1" ht="11.85" hidden="1" customHeight="1">
      <c r="AQ272" s="86"/>
      <c r="AR272" s="86"/>
      <c r="AY272" s="200"/>
      <c r="AZ272" s="200"/>
      <c r="BA272" s="200"/>
      <c r="BB272" s="200"/>
      <c r="BC272" s="200"/>
      <c r="BD272" s="200"/>
      <c r="BE272" s="200"/>
      <c r="BF272" s="200"/>
      <c r="BG272" s="200"/>
      <c r="BH272" s="200"/>
      <c r="BI272" s="200"/>
      <c r="BJ272" s="200"/>
      <c r="BK272" s="200"/>
      <c r="BL272" s="200"/>
      <c r="BM272" s="200"/>
      <c r="BN272" s="200"/>
      <c r="BO272" s="200"/>
      <c r="BP272" s="200"/>
      <c r="BQ272" s="200"/>
      <c r="BR272" s="200"/>
      <c r="BS272" s="200"/>
      <c r="BT272" s="200"/>
      <c r="BU272" s="200"/>
      <c r="BV272" s="200"/>
      <c r="BW272" s="200"/>
      <c r="BX272" s="200"/>
      <c r="BY272" s="200"/>
      <c r="BZ272" s="200"/>
      <c r="CA272" s="200"/>
      <c r="CB272" s="200"/>
      <c r="CC272" s="200"/>
      <c r="CD272" s="200"/>
      <c r="CE272" s="200"/>
      <c r="CF272" s="200"/>
      <c r="CG272" s="200"/>
      <c r="CH272" s="200"/>
      <c r="CI272" s="200"/>
      <c r="CJ272" s="200"/>
      <c r="CK272" s="200"/>
      <c r="CL272" s="200"/>
      <c r="CM272" s="200"/>
      <c r="CN272" s="200"/>
      <c r="CO272" s="200"/>
      <c r="CP272" s="200"/>
      <c r="CQ272" s="200"/>
    </row>
    <row r="273" spans="2:95" s="130" customFormat="1" ht="11.85" hidden="1" customHeight="1">
      <c r="AQ273" s="86"/>
      <c r="AR273" s="86"/>
      <c r="AY273" s="200"/>
      <c r="AZ273" s="200"/>
      <c r="BA273" s="200"/>
      <c r="BB273" s="200"/>
      <c r="BC273" s="200"/>
      <c r="BD273" s="200"/>
      <c r="BE273" s="200"/>
      <c r="BF273" s="200"/>
      <c r="BG273" s="200"/>
      <c r="BH273" s="200"/>
      <c r="BI273" s="200"/>
      <c r="BJ273" s="200"/>
      <c r="BK273" s="200"/>
      <c r="BL273" s="200"/>
      <c r="BM273" s="200"/>
      <c r="BN273" s="200"/>
      <c r="BO273" s="200"/>
      <c r="BP273" s="200"/>
      <c r="BQ273" s="200"/>
      <c r="BR273" s="200"/>
      <c r="BS273" s="200"/>
      <c r="BT273" s="200"/>
      <c r="BU273" s="200"/>
      <c r="BV273" s="200"/>
      <c r="BW273" s="200"/>
      <c r="BX273" s="200"/>
      <c r="BY273" s="200"/>
      <c r="BZ273" s="200"/>
      <c r="CA273" s="200"/>
      <c r="CB273" s="200"/>
      <c r="CC273" s="200"/>
      <c r="CD273" s="200"/>
      <c r="CE273" s="200"/>
      <c r="CF273" s="200"/>
      <c r="CG273" s="200"/>
      <c r="CH273" s="200"/>
      <c r="CI273" s="200"/>
      <c r="CJ273" s="200"/>
      <c r="CK273" s="200"/>
      <c r="CL273" s="200"/>
      <c r="CM273" s="200"/>
      <c r="CN273" s="200"/>
      <c r="CO273" s="200"/>
      <c r="CP273" s="200"/>
      <c r="CQ273" s="200"/>
    </row>
    <row r="274" spans="2:95" s="130" customFormat="1" ht="11.85" hidden="1" customHeight="1">
      <c r="AQ274" s="86"/>
      <c r="AR274" s="86"/>
      <c r="AY274" s="200"/>
      <c r="AZ274" s="200"/>
      <c r="BA274" s="200"/>
      <c r="BB274" s="200"/>
      <c r="BC274" s="200"/>
      <c r="BD274" s="200"/>
      <c r="BE274" s="200"/>
      <c r="BF274" s="200"/>
      <c r="BG274" s="200"/>
      <c r="BH274" s="200"/>
      <c r="BI274" s="200"/>
      <c r="BJ274" s="200"/>
      <c r="BK274" s="200"/>
      <c r="BL274" s="200"/>
      <c r="BM274" s="200"/>
      <c r="BN274" s="200"/>
      <c r="BO274" s="200"/>
      <c r="BP274" s="200"/>
      <c r="BQ274" s="200"/>
      <c r="BR274" s="200"/>
      <c r="BS274" s="200"/>
      <c r="BT274" s="200"/>
      <c r="BU274" s="200"/>
      <c r="BV274" s="200"/>
      <c r="BW274" s="200"/>
      <c r="BX274" s="200"/>
      <c r="BY274" s="200"/>
      <c r="BZ274" s="200"/>
      <c r="CA274" s="200"/>
      <c r="CB274" s="200"/>
      <c r="CC274" s="200"/>
      <c r="CD274" s="200"/>
      <c r="CE274" s="200"/>
      <c r="CF274" s="200"/>
      <c r="CG274" s="200"/>
      <c r="CH274" s="200"/>
      <c r="CI274" s="200"/>
      <c r="CJ274" s="200"/>
      <c r="CK274" s="200"/>
      <c r="CL274" s="200"/>
      <c r="CM274" s="200"/>
      <c r="CN274" s="200"/>
      <c r="CO274" s="200"/>
      <c r="CP274" s="200"/>
      <c r="CQ274" s="200"/>
    </row>
    <row r="275" spans="2:95" ht="12.75" hidden="1" customHeight="1">
      <c r="D275" s="130"/>
      <c r="E275" s="178"/>
      <c r="F275" s="178"/>
      <c r="G275" s="178"/>
      <c r="H275" s="178"/>
      <c r="I275" s="178"/>
      <c r="J275" s="178"/>
      <c r="K275" s="178"/>
      <c r="L275" s="178"/>
      <c r="M275" s="178"/>
      <c r="N275" s="178"/>
      <c r="O275" s="178"/>
      <c r="P275" s="178"/>
      <c r="Q275" s="178"/>
      <c r="R275" s="178"/>
      <c r="S275" s="178"/>
      <c r="T275" s="178"/>
      <c r="U275" s="178"/>
      <c r="V275" s="178"/>
      <c r="W275" s="178"/>
      <c r="X275" s="178"/>
      <c r="Y275" s="178"/>
      <c r="Z275" s="178"/>
      <c r="AA275" s="178"/>
      <c r="AB275" s="178"/>
      <c r="AC275" s="178"/>
      <c r="AD275" s="178"/>
      <c r="AE275" s="178"/>
      <c r="AF275" s="178"/>
      <c r="AG275" s="178"/>
      <c r="AH275" s="178"/>
      <c r="AI275" s="178"/>
      <c r="AJ275" s="178"/>
      <c r="AK275" s="178"/>
      <c r="AL275" s="178"/>
      <c r="AM275" s="178"/>
    </row>
    <row r="276" spans="2:95" ht="12.75" hidden="1" customHeight="1">
      <c r="D276" s="178" t="s">
        <v>294</v>
      </c>
      <c r="E276" s="178"/>
      <c r="F276" s="178"/>
      <c r="G276" s="178"/>
      <c r="H276" s="178"/>
      <c r="I276" s="178"/>
      <c r="J276" s="178"/>
      <c r="K276" s="178"/>
      <c r="L276" s="178"/>
      <c r="M276" s="178"/>
      <c r="N276" s="178"/>
      <c r="O276" s="178"/>
      <c r="P276" s="178"/>
      <c r="Q276" s="178"/>
      <c r="R276" s="178"/>
      <c r="S276" s="178"/>
      <c r="T276" s="178"/>
      <c r="U276" s="178"/>
      <c r="V276" s="178"/>
      <c r="W276" s="178"/>
      <c r="X276" s="178"/>
      <c r="Y276" s="178"/>
      <c r="Z276" s="178"/>
      <c r="AA276" s="178"/>
      <c r="AB276" s="178"/>
      <c r="AC276" s="178"/>
      <c r="AD276" s="178"/>
      <c r="AE276" s="178"/>
      <c r="AF276" s="178"/>
      <c r="AG276" s="178"/>
      <c r="AH276" s="178"/>
      <c r="AI276" s="178"/>
      <c r="AJ276" s="178"/>
      <c r="AK276" s="178"/>
      <c r="AL276" s="178"/>
      <c r="AM276" s="178"/>
    </row>
    <row r="277" spans="2:95" ht="12.75" hidden="1" customHeight="1">
      <c r="D277" s="178" t="s">
        <v>247</v>
      </c>
      <c r="E277" s="178"/>
      <c r="F277" s="178"/>
      <c r="G277" s="178"/>
      <c r="H277" s="178"/>
      <c r="I277" s="178"/>
      <c r="J277" s="178"/>
      <c r="K277" s="178"/>
      <c r="L277" s="178"/>
      <c r="M277" s="178"/>
      <c r="N277" s="178"/>
      <c r="O277" s="178"/>
      <c r="P277" s="178"/>
      <c r="Q277" s="178"/>
      <c r="R277" s="178"/>
      <c r="S277" s="178"/>
      <c r="T277" s="178"/>
      <c r="U277" s="178"/>
      <c r="V277" s="178"/>
      <c r="W277" s="178"/>
      <c r="X277" s="178"/>
      <c r="Y277" s="178"/>
      <c r="Z277" s="178"/>
      <c r="AA277" s="178"/>
      <c r="AB277" s="178"/>
      <c r="AC277" s="178"/>
      <c r="AD277" s="178"/>
      <c r="AE277" s="178"/>
      <c r="AF277" s="178"/>
      <c r="AG277" s="178"/>
      <c r="AH277" s="178"/>
      <c r="AI277" s="178"/>
      <c r="AJ277" s="178"/>
      <c r="AK277" s="178"/>
      <c r="AL277" s="178"/>
      <c r="AM277" s="178"/>
    </row>
    <row r="278" spans="2:95" ht="12.75" hidden="1" customHeight="1">
      <c r="D278" s="179" t="s">
        <v>248</v>
      </c>
      <c r="E278" s="179"/>
      <c r="F278" s="179"/>
      <c r="G278" s="179"/>
      <c r="H278" s="179"/>
      <c r="I278" s="179"/>
      <c r="J278" s="179"/>
      <c r="K278" s="179"/>
      <c r="L278" s="179"/>
      <c r="M278" s="179"/>
      <c r="N278" s="179"/>
      <c r="O278" s="179"/>
      <c r="P278" s="179"/>
      <c r="Q278" s="179"/>
      <c r="R278" s="179"/>
      <c r="S278" s="179"/>
      <c r="T278" s="179"/>
      <c r="U278" s="179"/>
      <c r="V278" s="179"/>
      <c r="W278" s="179"/>
      <c r="X278" s="179"/>
      <c r="Y278" s="179"/>
      <c r="Z278" s="179"/>
      <c r="AA278" s="179"/>
      <c r="AB278" s="179"/>
      <c r="AC278" s="179"/>
      <c r="AD278" s="179"/>
      <c r="AE278" s="179"/>
      <c r="AF278" s="179"/>
      <c r="AG278" s="179"/>
      <c r="AH278" s="179"/>
      <c r="AI278" s="179"/>
      <c r="AJ278" s="179"/>
      <c r="AK278" s="179"/>
      <c r="AL278" s="179"/>
      <c r="AM278" s="179"/>
      <c r="AN278" s="179"/>
      <c r="AO278" s="179"/>
      <c r="AP278" s="179"/>
      <c r="AQ278" s="179"/>
      <c r="AR278" s="179"/>
    </row>
    <row r="279" spans="2:95" ht="12.75" hidden="1" customHeight="1">
      <c r="D279" s="179" t="s">
        <v>249</v>
      </c>
      <c r="E279" s="179"/>
      <c r="F279" s="179"/>
      <c r="G279" s="179"/>
      <c r="H279" s="179"/>
      <c r="I279" s="179"/>
      <c r="J279" s="179"/>
      <c r="K279" s="179"/>
      <c r="L279" s="179"/>
      <c r="M279" s="179"/>
      <c r="N279" s="179"/>
      <c r="O279" s="179"/>
      <c r="P279" s="179"/>
      <c r="Q279" s="179"/>
      <c r="R279" s="179"/>
      <c r="S279" s="179"/>
      <c r="T279" s="179"/>
      <c r="U279" s="179"/>
      <c r="V279" s="179"/>
      <c r="W279" s="179"/>
      <c r="X279" s="179"/>
      <c r="Y279" s="179"/>
      <c r="Z279" s="179"/>
      <c r="AA279" s="179"/>
      <c r="AB279" s="179"/>
      <c r="AC279" s="179"/>
      <c r="AD279" s="179"/>
      <c r="AE279" s="179"/>
      <c r="AF279" s="179"/>
      <c r="AG279" s="179"/>
      <c r="AH279" s="179"/>
      <c r="AI279" s="179"/>
      <c r="AJ279" s="179"/>
      <c r="AK279" s="179"/>
      <c r="AL279" s="179"/>
      <c r="AM279" s="179"/>
      <c r="AN279" s="179"/>
      <c r="AO279" s="179"/>
      <c r="AP279" s="179"/>
      <c r="AQ279" s="179"/>
      <c r="AR279" s="179"/>
    </row>
    <row r="280" spans="2:95" ht="4.1500000000000004" hidden="1" customHeight="1"/>
    <row r="281" spans="2:95" ht="12.75" hidden="1" customHeight="1">
      <c r="AJ281" s="142"/>
      <c r="AK281" s="181">
        <v>41665</v>
      </c>
      <c r="AL281" s="181"/>
      <c r="AM281" s="181"/>
    </row>
    <row r="282" spans="2:95" ht="17.25" hidden="1" customHeight="1">
      <c r="B282" s="4486" t="s">
        <v>793</v>
      </c>
      <c r="C282" s="4486"/>
      <c r="D282" s="4486"/>
      <c r="E282" s="4486"/>
      <c r="F282" s="4486"/>
      <c r="G282" s="4486"/>
      <c r="H282" s="4486"/>
      <c r="I282" s="4486"/>
      <c r="J282" s="4486"/>
      <c r="K282" s="4486"/>
      <c r="L282" s="4486"/>
      <c r="M282" s="4486"/>
      <c r="N282" s="4486"/>
      <c r="O282" s="4486"/>
      <c r="P282" s="4486"/>
      <c r="Q282" s="4486"/>
      <c r="R282" s="4486"/>
      <c r="S282" s="4486"/>
      <c r="T282" s="4486"/>
      <c r="U282" s="4486"/>
      <c r="V282" s="4486"/>
      <c r="W282" s="4486"/>
      <c r="X282" s="4486"/>
      <c r="Y282" s="4486"/>
      <c r="Z282" s="4486"/>
      <c r="AA282" s="4486"/>
      <c r="AB282" s="4486"/>
      <c r="AC282" s="4486"/>
      <c r="AD282" s="4486"/>
      <c r="AE282" s="4486"/>
      <c r="AF282" s="4486"/>
      <c r="AG282" s="4486"/>
      <c r="AH282" s="4486"/>
      <c r="AI282" s="4486"/>
      <c r="AJ282" s="4486"/>
      <c r="AK282" s="4486"/>
      <c r="AL282" s="4486"/>
      <c r="AM282" s="4486"/>
      <c r="AN282" s="4486"/>
      <c r="AO282" s="4486"/>
      <c r="AP282" s="4486"/>
      <c r="AQ282" s="4486"/>
      <c r="AR282" s="549"/>
      <c r="AS282" s="549"/>
    </row>
    <row r="283" spans="2:95" ht="18" hidden="1" customHeight="1">
      <c r="B283" s="4484" t="s">
        <v>185</v>
      </c>
      <c r="C283" s="4484"/>
      <c r="D283" s="4484"/>
      <c r="E283" s="4484"/>
      <c r="F283" s="4484"/>
      <c r="G283" s="4484"/>
      <c r="H283" s="4484"/>
      <c r="I283" s="4484"/>
      <c r="J283" s="4484"/>
      <c r="K283" s="4484"/>
      <c r="L283" s="4484"/>
      <c r="M283" s="4484"/>
      <c r="N283" s="4484"/>
      <c r="O283" s="4484"/>
      <c r="P283" s="4484"/>
      <c r="Q283" s="4484"/>
      <c r="R283" s="4484"/>
      <c r="S283" s="4484"/>
      <c r="T283" s="4484"/>
      <c r="U283" s="4484"/>
      <c r="V283" s="4484"/>
      <c r="W283" s="4484"/>
      <c r="X283" s="4484"/>
      <c r="Y283" s="4484"/>
      <c r="Z283" s="4484"/>
      <c r="AA283" s="4484"/>
      <c r="AI283" s="4484" t="s">
        <v>379</v>
      </c>
      <c r="AJ283" s="4484"/>
      <c r="AK283" s="4484"/>
      <c r="AL283" s="4484"/>
      <c r="AM283" s="4484"/>
      <c r="AN283" s="4484"/>
      <c r="AO283" s="4484"/>
    </row>
    <row r="284" spans="2:95" ht="28.5" hidden="1" customHeight="1">
      <c r="D284" s="4487" t="s">
        <v>254</v>
      </c>
      <c r="E284" s="4487"/>
      <c r="F284" s="4487"/>
      <c r="G284" s="4487"/>
      <c r="H284" s="4487"/>
      <c r="I284" s="4487"/>
      <c r="J284" s="4487"/>
      <c r="K284" s="4487"/>
      <c r="L284" s="87"/>
      <c r="M284" s="87"/>
      <c r="N284" s="87"/>
      <c r="O284" s="87"/>
      <c r="P284" s="87"/>
      <c r="Q284" s="87"/>
      <c r="R284" s="87"/>
      <c r="S284" s="87"/>
      <c r="U284" s="87"/>
      <c r="V284" s="88"/>
      <c r="Z284" s="4492" t="s">
        <v>375</v>
      </c>
      <c r="AA284" s="4485"/>
      <c r="AB284" s="4485"/>
      <c r="AC284" s="4485"/>
      <c r="AD284" s="4485"/>
      <c r="AE284" s="4485"/>
      <c r="AF284" s="4485"/>
      <c r="AG284" s="550"/>
      <c r="AK284" s="4490" t="s">
        <v>187</v>
      </c>
      <c r="AL284" s="4490"/>
      <c r="AM284" s="4490"/>
    </row>
    <row r="285" spans="2:95" ht="3" hidden="1" customHeight="1" thickBot="1">
      <c r="C285" s="86"/>
    </row>
    <row r="286" spans="2:95" ht="11.85" hidden="1" customHeight="1">
      <c r="B286" s="143"/>
      <c r="C286" s="86"/>
      <c r="D286" s="89"/>
      <c r="E286" s="144" t="s">
        <v>255</v>
      </c>
      <c r="G286" s="144"/>
      <c r="I286" s="144"/>
      <c r="K286" s="144" t="s">
        <v>188</v>
      </c>
      <c r="M286" s="145" t="s">
        <v>189</v>
      </c>
      <c r="N286" s="145"/>
      <c r="O286" s="145"/>
      <c r="P286" s="145"/>
      <c r="Q286" s="146" t="s">
        <v>190</v>
      </c>
      <c r="R286" s="145"/>
      <c r="S286" s="145"/>
      <c r="T286" s="145"/>
      <c r="U286" s="145"/>
      <c r="V286" s="145"/>
      <c r="X286" s="145"/>
      <c r="Z286" s="147" t="s">
        <v>191</v>
      </c>
      <c r="AA286" s="90"/>
      <c r="AB286" s="90"/>
      <c r="AC286" s="90"/>
      <c r="AD286" s="90"/>
      <c r="AE286" s="90"/>
      <c r="AF286" s="90"/>
      <c r="AG286" s="90"/>
      <c r="AI286" s="144" t="s">
        <v>188</v>
      </c>
      <c r="AK286" s="147" t="s">
        <v>192</v>
      </c>
      <c r="AL286" s="147"/>
      <c r="AM286" s="147"/>
      <c r="AO286" s="148" t="s">
        <v>194</v>
      </c>
      <c r="AP286" s="148"/>
      <c r="AR286" s="149" t="s">
        <v>104</v>
      </c>
      <c r="AS286" s="150"/>
    </row>
    <row r="287" spans="2:95" ht="11.85" hidden="1" customHeight="1" thickBot="1">
      <c r="B287" s="151" t="s">
        <v>117</v>
      </c>
      <c r="C287" s="86"/>
      <c r="D287" s="152" t="s">
        <v>195</v>
      </c>
      <c r="E287" s="153" t="s">
        <v>256</v>
      </c>
      <c r="G287" s="153" t="s">
        <v>196</v>
      </c>
      <c r="I287" s="153" t="s">
        <v>0</v>
      </c>
      <c r="K287" s="153" t="s">
        <v>197</v>
      </c>
      <c r="M287" s="154" t="s">
        <v>198</v>
      </c>
      <c r="N287" s="154" t="s">
        <v>199</v>
      </c>
      <c r="O287" s="155" t="s">
        <v>200</v>
      </c>
      <c r="P287" s="155" t="s">
        <v>201</v>
      </c>
      <c r="Q287" s="155" t="s">
        <v>202</v>
      </c>
      <c r="R287" s="155" t="s">
        <v>203</v>
      </c>
      <c r="S287" s="155" t="s">
        <v>204</v>
      </c>
      <c r="T287" s="155" t="s">
        <v>205</v>
      </c>
      <c r="U287" s="155" t="s">
        <v>206</v>
      </c>
      <c r="V287" s="155" t="s">
        <v>207</v>
      </c>
      <c r="X287" s="154" t="s">
        <v>208</v>
      </c>
      <c r="Z287" s="155" t="s">
        <v>209</v>
      </c>
      <c r="AA287" s="155" t="s">
        <v>210</v>
      </c>
      <c r="AB287" s="155" t="s">
        <v>211</v>
      </c>
      <c r="AC287" s="155" t="s">
        <v>212</v>
      </c>
      <c r="AD287" s="155" t="s">
        <v>213</v>
      </c>
      <c r="AE287" s="155" t="s">
        <v>214</v>
      </c>
      <c r="AF287" s="155" t="s">
        <v>215</v>
      </c>
      <c r="AG287" s="155"/>
      <c r="AI287" s="151" t="s">
        <v>216</v>
      </c>
      <c r="AK287" s="156" t="s">
        <v>188</v>
      </c>
      <c r="AL287" s="154" t="s">
        <v>217</v>
      </c>
      <c r="AM287" s="157" t="s">
        <v>193</v>
      </c>
      <c r="AO287" s="154" t="s">
        <v>257</v>
      </c>
      <c r="AP287" s="154" t="s">
        <v>258</v>
      </c>
      <c r="AR287" s="158" t="s">
        <v>217</v>
      </c>
      <c r="AS287" s="158" t="s">
        <v>218</v>
      </c>
    </row>
    <row r="288" spans="2:95" ht="3" hidden="1" customHeight="1">
      <c r="C288" s="86"/>
      <c r="K288" s="374"/>
      <c r="AR288" s="130"/>
      <c r="AS288" s="130"/>
    </row>
    <row r="289" spans="1:45" ht="11.45" hidden="1" customHeight="1">
      <c r="B289" s="94" t="s">
        <v>219</v>
      </c>
      <c r="C289" s="86"/>
      <c r="D289" s="95" t="s">
        <v>88</v>
      </c>
      <c r="E289" s="551"/>
      <c r="F289" s="95">
        <v>0</v>
      </c>
      <c r="G289" s="96" t="s">
        <v>88</v>
      </c>
      <c r="I289" s="97" t="s">
        <v>88</v>
      </c>
      <c r="K289" s="375">
        <v>0</v>
      </c>
      <c r="M289" s="98" t="s">
        <v>220</v>
      </c>
      <c r="N289" s="98" t="s">
        <v>220</v>
      </c>
      <c r="O289" s="99" t="s">
        <v>220</v>
      </c>
      <c r="P289" s="99" t="s">
        <v>220</v>
      </c>
      <c r="Q289" s="99" t="s">
        <v>220</v>
      </c>
      <c r="R289" s="99" t="s">
        <v>220</v>
      </c>
      <c r="S289" s="99" t="s">
        <v>220</v>
      </c>
      <c r="T289" s="99" t="s">
        <v>220</v>
      </c>
      <c r="U289" s="99" t="s">
        <v>220</v>
      </c>
      <c r="V289" s="99" t="s">
        <v>220</v>
      </c>
      <c r="X289" s="159">
        <v>0</v>
      </c>
      <c r="Z289" s="100" t="s">
        <v>226</v>
      </c>
      <c r="AA289" s="100" t="s">
        <v>226</v>
      </c>
      <c r="AB289" s="100" t="s">
        <v>226</v>
      </c>
      <c r="AC289" s="100" t="s">
        <v>226</v>
      </c>
      <c r="AD289" s="100" t="s">
        <v>226</v>
      </c>
      <c r="AE289" s="100" t="s">
        <v>226</v>
      </c>
      <c r="AF289" s="100"/>
      <c r="AG289" s="100"/>
      <c r="AI289" s="101">
        <v>0</v>
      </c>
      <c r="AJ289" s="86">
        <v>31</v>
      </c>
      <c r="AK289" s="101">
        <v>0</v>
      </c>
      <c r="AL289" s="100">
        <v>14</v>
      </c>
      <c r="AM289" s="102">
        <v>0</v>
      </c>
      <c r="AO289" s="103">
        <v>0</v>
      </c>
      <c r="AP289" s="103">
        <v>0</v>
      </c>
      <c r="AR289" s="139">
        <v>0</v>
      </c>
      <c r="AS289" s="139">
        <v>0</v>
      </c>
    </row>
    <row r="290" spans="1:45" ht="11.45" hidden="1" customHeight="1">
      <c r="B290" s="94" t="s">
        <v>221</v>
      </c>
      <c r="C290" s="86"/>
      <c r="D290" s="95" t="s">
        <v>88</v>
      </c>
      <c r="E290" s="160"/>
      <c r="F290" s="95">
        <v>0</v>
      </c>
      <c r="G290" s="96" t="s">
        <v>88</v>
      </c>
      <c r="I290" s="97" t="s">
        <v>88</v>
      </c>
      <c r="K290" s="375">
        <v>0</v>
      </c>
      <c r="M290" s="98" t="s">
        <v>220</v>
      </c>
      <c r="N290" s="98" t="s">
        <v>220</v>
      </c>
      <c r="O290" s="99" t="s">
        <v>220</v>
      </c>
      <c r="P290" s="99" t="s">
        <v>220</v>
      </c>
      <c r="Q290" s="99" t="s">
        <v>220</v>
      </c>
      <c r="R290" s="99" t="s">
        <v>220</v>
      </c>
      <c r="S290" s="99" t="s">
        <v>220</v>
      </c>
      <c r="T290" s="99" t="s">
        <v>220</v>
      </c>
      <c r="U290" s="99" t="s">
        <v>220</v>
      </c>
      <c r="V290" s="99" t="s">
        <v>220</v>
      </c>
      <c r="X290" s="159">
        <v>0</v>
      </c>
      <c r="Z290" s="100" t="s">
        <v>226</v>
      </c>
      <c r="AA290" s="100" t="s">
        <v>226</v>
      </c>
      <c r="AB290" s="100" t="s">
        <v>226</v>
      </c>
      <c r="AC290" s="100" t="s">
        <v>226</v>
      </c>
      <c r="AD290" s="100" t="s">
        <v>226</v>
      </c>
      <c r="AE290" s="100" t="s">
        <v>226</v>
      </c>
      <c r="AF290" s="100"/>
      <c r="AG290" s="100"/>
      <c r="AI290" s="101">
        <v>0</v>
      </c>
      <c r="AJ290" s="86">
        <v>28</v>
      </c>
      <c r="AK290" s="101">
        <v>0</v>
      </c>
      <c r="AL290" s="100">
        <v>14</v>
      </c>
      <c r="AM290" s="102">
        <v>0</v>
      </c>
      <c r="AO290" s="103">
        <v>0</v>
      </c>
      <c r="AP290" s="103">
        <v>0</v>
      </c>
      <c r="AR290" s="139">
        <v>0</v>
      </c>
      <c r="AS290" s="139">
        <v>0</v>
      </c>
    </row>
    <row r="291" spans="1:45" ht="11.45" hidden="1" customHeight="1">
      <c r="B291" s="111" t="s">
        <v>222</v>
      </c>
      <c r="C291" s="95"/>
      <c r="D291" s="95" t="s">
        <v>88</v>
      </c>
      <c r="E291" s="551"/>
      <c r="F291" s="95">
        <v>0</v>
      </c>
      <c r="G291" s="96" t="s">
        <v>88</v>
      </c>
      <c r="H291" s="95"/>
      <c r="I291" s="97" t="s">
        <v>88</v>
      </c>
      <c r="J291" s="95"/>
      <c r="K291" s="375">
        <v>0</v>
      </c>
      <c r="L291" s="95"/>
      <c r="M291" s="99" t="s">
        <v>220</v>
      </c>
      <c r="N291" s="99" t="s">
        <v>220</v>
      </c>
      <c r="O291" s="99" t="s">
        <v>220</v>
      </c>
      <c r="P291" s="99" t="s">
        <v>220</v>
      </c>
      <c r="Q291" s="99" t="s">
        <v>220</v>
      </c>
      <c r="R291" s="99" t="s">
        <v>220</v>
      </c>
      <c r="S291" s="99" t="s">
        <v>220</v>
      </c>
      <c r="T291" s="99" t="s">
        <v>220</v>
      </c>
      <c r="U291" s="99" t="s">
        <v>220</v>
      </c>
      <c r="V291" s="99" t="s">
        <v>220</v>
      </c>
      <c r="W291" s="95"/>
      <c r="X291" s="159">
        <v>0</v>
      </c>
      <c r="Y291" s="95"/>
      <c r="Z291" s="100" t="s">
        <v>226</v>
      </c>
      <c r="AA291" s="100" t="s">
        <v>226</v>
      </c>
      <c r="AB291" s="100" t="s">
        <v>226</v>
      </c>
      <c r="AC291" s="100" t="s">
        <v>226</v>
      </c>
      <c r="AD291" s="100" t="s">
        <v>226</v>
      </c>
      <c r="AE291" s="100" t="s">
        <v>226</v>
      </c>
      <c r="AF291" s="100"/>
      <c r="AG291" s="100"/>
      <c r="AI291" s="101">
        <v>0</v>
      </c>
      <c r="AJ291" s="86">
        <v>22</v>
      </c>
      <c r="AK291" s="101">
        <v>0</v>
      </c>
      <c r="AL291" s="100">
        <v>14</v>
      </c>
      <c r="AM291" s="102">
        <v>0</v>
      </c>
      <c r="AO291" s="103">
        <v>0</v>
      </c>
      <c r="AP291" s="103">
        <v>0</v>
      </c>
      <c r="AR291" s="139">
        <v>0</v>
      </c>
      <c r="AS291" s="139">
        <v>0</v>
      </c>
    </row>
    <row r="292" spans="1:45" ht="11.45" hidden="1" customHeight="1">
      <c r="B292" s="94" t="s">
        <v>223</v>
      </c>
      <c r="C292" s="86"/>
      <c r="D292" s="95" t="s">
        <v>88</v>
      </c>
      <c r="E292" s="554"/>
      <c r="F292" s="95">
        <v>0</v>
      </c>
      <c r="G292" s="96" t="s">
        <v>88</v>
      </c>
      <c r="I292" s="97" t="s">
        <v>88</v>
      </c>
      <c r="K292" s="375">
        <v>0</v>
      </c>
      <c r="M292" s="98" t="s">
        <v>220</v>
      </c>
      <c r="N292" s="98" t="s">
        <v>220</v>
      </c>
      <c r="O292" s="99" t="s">
        <v>220</v>
      </c>
      <c r="P292" s="99" t="s">
        <v>220</v>
      </c>
      <c r="Q292" s="99" t="s">
        <v>220</v>
      </c>
      <c r="R292" s="99" t="s">
        <v>220</v>
      </c>
      <c r="S292" s="99" t="s">
        <v>220</v>
      </c>
      <c r="T292" s="99" t="s">
        <v>220</v>
      </c>
      <c r="U292" s="99" t="s">
        <v>220</v>
      </c>
      <c r="V292" s="99" t="s">
        <v>220</v>
      </c>
      <c r="X292" s="159">
        <v>0</v>
      </c>
      <c r="Z292" s="100" t="s">
        <v>226</v>
      </c>
      <c r="AA292" s="100" t="s">
        <v>226</v>
      </c>
      <c r="AB292" s="100" t="s">
        <v>226</v>
      </c>
      <c r="AC292" s="100" t="s">
        <v>226</v>
      </c>
      <c r="AD292" s="100" t="s">
        <v>226</v>
      </c>
      <c r="AE292" s="100" t="s">
        <v>226</v>
      </c>
      <c r="AF292" s="100"/>
      <c r="AG292" s="100"/>
      <c r="AI292" s="101">
        <v>0</v>
      </c>
      <c r="AJ292" s="86">
        <v>44</v>
      </c>
      <c r="AK292" s="101">
        <v>0</v>
      </c>
      <c r="AL292" s="100">
        <v>14</v>
      </c>
      <c r="AM292" s="102">
        <v>0</v>
      </c>
      <c r="AO292" s="103">
        <v>0</v>
      </c>
      <c r="AP292" s="103">
        <v>0</v>
      </c>
      <c r="AR292" s="139">
        <v>0</v>
      </c>
      <c r="AS292" s="139">
        <v>0</v>
      </c>
    </row>
    <row r="293" spans="1:45" ht="11.45" hidden="1" customHeight="1" thickBot="1">
      <c r="B293" s="104" t="s">
        <v>224</v>
      </c>
      <c r="C293" s="105"/>
      <c r="D293" s="105" t="s">
        <v>88</v>
      </c>
      <c r="E293" s="556"/>
      <c r="F293" s="105">
        <v>0</v>
      </c>
      <c r="G293" s="91" t="s">
        <v>88</v>
      </c>
      <c r="H293" s="105"/>
      <c r="I293" s="92" t="s">
        <v>88</v>
      </c>
      <c r="J293" s="105"/>
      <c r="K293" s="377">
        <v>0</v>
      </c>
      <c r="L293" s="105"/>
      <c r="M293" s="93" t="s">
        <v>220</v>
      </c>
      <c r="N293" s="93" t="s">
        <v>220</v>
      </c>
      <c r="O293" s="93" t="s">
        <v>220</v>
      </c>
      <c r="P293" s="93" t="s">
        <v>220</v>
      </c>
      <c r="Q293" s="93" t="s">
        <v>220</v>
      </c>
      <c r="R293" s="93" t="s">
        <v>220</v>
      </c>
      <c r="S293" s="93" t="s">
        <v>220</v>
      </c>
      <c r="T293" s="93" t="s">
        <v>220</v>
      </c>
      <c r="U293" s="93" t="s">
        <v>220</v>
      </c>
      <c r="V293" s="93" t="s">
        <v>220</v>
      </c>
      <c r="W293" s="105"/>
      <c r="X293" s="157">
        <v>0</v>
      </c>
      <c r="Y293" s="105"/>
      <c r="Z293" s="106" t="s">
        <v>226</v>
      </c>
      <c r="AA293" s="106" t="s">
        <v>226</v>
      </c>
      <c r="AB293" s="106" t="s">
        <v>226</v>
      </c>
      <c r="AC293" s="106" t="s">
        <v>226</v>
      </c>
      <c r="AD293" s="106" t="s">
        <v>226</v>
      </c>
      <c r="AE293" s="106" t="s">
        <v>226</v>
      </c>
      <c r="AF293" s="106"/>
      <c r="AG293" s="106"/>
      <c r="AH293" s="105"/>
      <c r="AI293" s="107">
        <v>0</v>
      </c>
      <c r="AJ293" s="105">
        <v>20</v>
      </c>
      <c r="AK293" s="107">
        <v>0</v>
      </c>
      <c r="AL293" s="106">
        <v>14</v>
      </c>
      <c r="AM293" s="108">
        <v>0</v>
      </c>
      <c r="AN293" s="105"/>
      <c r="AO293" s="109">
        <v>0</v>
      </c>
      <c r="AP293" s="109">
        <v>0</v>
      </c>
      <c r="AR293" s="139">
        <v>0</v>
      </c>
      <c r="AS293" s="139">
        <v>0</v>
      </c>
    </row>
    <row r="294" spans="1:45" ht="11.45" hidden="1" customHeight="1">
      <c r="B294" s="94" t="s">
        <v>225</v>
      </c>
      <c r="C294" s="86"/>
      <c r="D294" s="95" t="s">
        <v>88</v>
      </c>
      <c r="E294" s="554"/>
      <c r="F294" s="95">
        <v>0</v>
      </c>
      <c r="G294" s="96" t="s">
        <v>88</v>
      </c>
      <c r="I294" s="97" t="s">
        <v>88</v>
      </c>
      <c r="K294" s="378">
        <v>0</v>
      </c>
      <c r="M294" s="98" t="s">
        <v>220</v>
      </c>
      <c r="N294" s="98" t="s">
        <v>220</v>
      </c>
      <c r="O294" s="99" t="s">
        <v>220</v>
      </c>
      <c r="P294" s="99" t="s">
        <v>220</v>
      </c>
      <c r="Q294" s="99" t="s">
        <v>220</v>
      </c>
      <c r="R294" s="99" t="s">
        <v>220</v>
      </c>
      <c r="S294" s="99" t="s">
        <v>220</v>
      </c>
      <c r="T294" s="99" t="s">
        <v>220</v>
      </c>
      <c r="U294" s="99" t="s">
        <v>220</v>
      </c>
      <c r="V294" s="99" t="s">
        <v>220</v>
      </c>
      <c r="X294" s="159">
        <v>0</v>
      </c>
      <c r="Z294" s="112" t="s">
        <v>226</v>
      </c>
      <c r="AA294" s="112" t="s">
        <v>226</v>
      </c>
      <c r="AB294" s="112" t="s">
        <v>226</v>
      </c>
      <c r="AC294" s="112" t="s">
        <v>226</v>
      </c>
      <c r="AD294" s="112" t="s">
        <v>226</v>
      </c>
      <c r="AE294" s="112" t="s">
        <v>226</v>
      </c>
      <c r="AF294" s="112"/>
      <c r="AG294" s="112"/>
      <c r="AI294" s="113">
        <v>0</v>
      </c>
      <c r="AJ294" s="86">
        <v>30</v>
      </c>
      <c r="AK294" s="113">
        <v>0</v>
      </c>
      <c r="AL294" s="112">
        <v>14</v>
      </c>
      <c r="AM294" s="114">
        <v>0</v>
      </c>
      <c r="AO294" s="110">
        <v>0</v>
      </c>
      <c r="AP294" s="110">
        <v>0</v>
      </c>
      <c r="AR294" s="139">
        <v>0</v>
      </c>
      <c r="AS294" s="139">
        <v>0</v>
      </c>
    </row>
    <row r="295" spans="1:45" ht="11.45" hidden="1" customHeight="1">
      <c r="B295" s="94" t="s">
        <v>227</v>
      </c>
      <c r="C295" s="86"/>
      <c r="D295" s="95" t="s">
        <v>88</v>
      </c>
      <c r="E295" s="554"/>
      <c r="F295" s="95">
        <v>0</v>
      </c>
      <c r="G295" s="96" t="s">
        <v>88</v>
      </c>
      <c r="I295" s="97" t="s">
        <v>88</v>
      </c>
      <c r="K295" s="375">
        <v>0</v>
      </c>
      <c r="M295" s="98" t="s">
        <v>220</v>
      </c>
      <c r="N295" s="98" t="s">
        <v>220</v>
      </c>
      <c r="O295" s="99" t="s">
        <v>220</v>
      </c>
      <c r="P295" s="99" t="s">
        <v>220</v>
      </c>
      <c r="Q295" s="99" t="s">
        <v>220</v>
      </c>
      <c r="R295" s="99" t="s">
        <v>220</v>
      </c>
      <c r="S295" s="99" t="s">
        <v>220</v>
      </c>
      <c r="T295" s="99" t="s">
        <v>220</v>
      </c>
      <c r="U295" s="99" t="s">
        <v>220</v>
      </c>
      <c r="V295" s="99" t="s">
        <v>220</v>
      </c>
      <c r="X295" s="159">
        <v>0</v>
      </c>
      <c r="Z295" s="100" t="s">
        <v>226</v>
      </c>
      <c r="AA295" s="100" t="s">
        <v>226</v>
      </c>
      <c r="AB295" s="100" t="s">
        <v>226</v>
      </c>
      <c r="AC295" s="100" t="s">
        <v>226</v>
      </c>
      <c r="AD295" s="100" t="s">
        <v>226</v>
      </c>
      <c r="AE295" s="100" t="s">
        <v>226</v>
      </c>
      <c r="AF295" s="100"/>
      <c r="AG295" s="100"/>
      <c r="AI295" s="101">
        <v>0</v>
      </c>
      <c r="AJ295" s="86">
        <v>38</v>
      </c>
      <c r="AK295" s="101">
        <v>0</v>
      </c>
      <c r="AL295" s="100">
        <v>14</v>
      </c>
      <c r="AM295" s="102">
        <v>0</v>
      </c>
      <c r="AO295" s="103">
        <v>0</v>
      </c>
      <c r="AP295" s="103">
        <v>0</v>
      </c>
      <c r="AR295" s="139">
        <v>0</v>
      </c>
      <c r="AS295" s="139">
        <v>0</v>
      </c>
    </row>
    <row r="296" spans="1:45" ht="11.45" hidden="1" customHeight="1">
      <c r="B296" s="94" t="s">
        <v>228</v>
      </c>
      <c r="C296" s="86"/>
      <c r="D296" s="95" t="s">
        <v>88</v>
      </c>
      <c r="E296" s="551"/>
      <c r="F296" s="95">
        <v>0</v>
      </c>
      <c r="G296" s="96" t="s">
        <v>88</v>
      </c>
      <c r="I296" s="97" t="s">
        <v>88</v>
      </c>
      <c r="K296" s="375">
        <v>0</v>
      </c>
      <c r="M296" s="98" t="s">
        <v>220</v>
      </c>
      <c r="N296" s="98" t="s">
        <v>220</v>
      </c>
      <c r="O296" s="99" t="s">
        <v>220</v>
      </c>
      <c r="P296" s="99" t="s">
        <v>220</v>
      </c>
      <c r="Q296" s="99" t="s">
        <v>220</v>
      </c>
      <c r="R296" s="99" t="s">
        <v>220</v>
      </c>
      <c r="S296" s="99" t="s">
        <v>220</v>
      </c>
      <c r="T296" s="99" t="s">
        <v>220</v>
      </c>
      <c r="U296" s="99" t="s">
        <v>220</v>
      </c>
      <c r="V296" s="99" t="s">
        <v>220</v>
      </c>
      <c r="X296" s="159">
        <v>0</v>
      </c>
      <c r="Z296" s="100" t="s">
        <v>226</v>
      </c>
      <c r="AA296" s="100" t="s">
        <v>226</v>
      </c>
      <c r="AB296" s="100" t="s">
        <v>226</v>
      </c>
      <c r="AC296" s="100" t="s">
        <v>226</v>
      </c>
      <c r="AD296" s="100" t="s">
        <v>226</v>
      </c>
      <c r="AE296" s="100" t="s">
        <v>226</v>
      </c>
      <c r="AF296" s="100"/>
      <c r="AG296" s="100"/>
      <c r="AI296" s="101">
        <v>0</v>
      </c>
      <c r="AJ296" s="86">
        <v>25</v>
      </c>
      <c r="AK296" s="101">
        <v>0</v>
      </c>
      <c r="AL296" s="100">
        <v>14</v>
      </c>
      <c r="AM296" s="102">
        <v>0</v>
      </c>
      <c r="AO296" s="103">
        <v>0</v>
      </c>
      <c r="AP296" s="103">
        <v>0</v>
      </c>
      <c r="AR296" s="139">
        <v>0</v>
      </c>
      <c r="AS296" s="139">
        <v>0</v>
      </c>
    </row>
    <row r="297" spans="1:45" ht="11.45" hidden="1" customHeight="1">
      <c r="B297" s="94" t="s">
        <v>229</v>
      </c>
      <c r="C297" s="86"/>
      <c r="D297" s="95" t="s">
        <v>88</v>
      </c>
      <c r="E297" s="551"/>
      <c r="F297" s="95">
        <v>0</v>
      </c>
      <c r="G297" s="96" t="s">
        <v>88</v>
      </c>
      <c r="I297" s="97" t="s">
        <v>88</v>
      </c>
      <c r="K297" s="375">
        <v>0</v>
      </c>
      <c r="M297" s="98" t="s">
        <v>220</v>
      </c>
      <c r="N297" s="98" t="s">
        <v>220</v>
      </c>
      <c r="O297" s="99" t="s">
        <v>220</v>
      </c>
      <c r="P297" s="99" t="s">
        <v>220</v>
      </c>
      <c r="Q297" s="99" t="s">
        <v>220</v>
      </c>
      <c r="R297" s="99" t="s">
        <v>220</v>
      </c>
      <c r="S297" s="99" t="s">
        <v>220</v>
      </c>
      <c r="T297" s="99" t="s">
        <v>220</v>
      </c>
      <c r="U297" s="99" t="s">
        <v>220</v>
      </c>
      <c r="V297" s="99" t="s">
        <v>220</v>
      </c>
      <c r="X297" s="159">
        <v>0</v>
      </c>
      <c r="Z297" s="100" t="s">
        <v>226</v>
      </c>
      <c r="AA297" s="100" t="s">
        <v>226</v>
      </c>
      <c r="AB297" s="100" t="s">
        <v>226</v>
      </c>
      <c r="AC297" s="100" t="s">
        <v>226</v>
      </c>
      <c r="AD297" s="100" t="s">
        <v>226</v>
      </c>
      <c r="AE297" s="100" t="s">
        <v>226</v>
      </c>
      <c r="AF297" s="100"/>
      <c r="AG297" s="100"/>
      <c r="AI297" s="101">
        <v>0</v>
      </c>
      <c r="AJ297" s="86">
        <v>42</v>
      </c>
      <c r="AK297" s="101">
        <v>0</v>
      </c>
      <c r="AL297" s="100">
        <v>14</v>
      </c>
      <c r="AM297" s="102">
        <v>0</v>
      </c>
      <c r="AO297" s="103">
        <v>0</v>
      </c>
      <c r="AP297" s="103">
        <v>0</v>
      </c>
      <c r="AR297" s="139">
        <v>0</v>
      </c>
      <c r="AS297" s="139">
        <v>0</v>
      </c>
    </row>
    <row r="298" spans="1:45" ht="11.45" hidden="1" customHeight="1">
      <c r="A298" s="95"/>
      <c r="B298" s="111" t="s">
        <v>230</v>
      </c>
      <c r="C298" s="95"/>
      <c r="D298" s="95" t="s">
        <v>88</v>
      </c>
      <c r="E298" s="551"/>
      <c r="F298" s="95">
        <v>0</v>
      </c>
      <c r="G298" s="96" t="s">
        <v>88</v>
      </c>
      <c r="I298" s="97" t="s">
        <v>88</v>
      </c>
      <c r="K298" s="375">
        <v>0</v>
      </c>
      <c r="M298" s="98" t="s">
        <v>220</v>
      </c>
      <c r="N298" s="98" t="s">
        <v>220</v>
      </c>
      <c r="O298" s="99" t="s">
        <v>220</v>
      </c>
      <c r="P298" s="99" t="s">
        <v>220</v>
      </c>
      <c r="Q298" s="99" t="s">
        <v>220</v>
      </c>
      <c r="R298" s="99" t="s">
        <v>220</v>
      </c>
      <c r="S298" s="99" t="s">
        <v>220</v>
      </c>
      <c r="T298" s="99" t="s">
        <v>220</v>
      </c>
      <c r="U298" s="99" t="s">
        <v>220</v>
      </c>
      <c r="V298" s="99" t="s">
        <v>220</v>
      </c>
      <c r="X298" s="159">
        <v>0</v>
      </c>
      <c r="Z298" s="100" t="s">
        <v>226</v>
      </c>
      <c r="AA298" s="100" t="s">
        <v>226</v>
      </c>
      <c r="AB298" s="100" t="s">
        <v>226</v>
      </c>
      <c r="AC298" s="100" t="s">
        <v>226</v>
      </c>
      <c r="AD298" s="100" t="s">
        <v>226</v>
      </c>
      <c r="AE298" s="100" t="s">
        <v>226</v>
      </c>
      <c r="AF298" s="100"/>
      <c r="AG298" s="100"/>
      <c r="AI298" s="101">
        <v>0</v>
      </c>
      <c r="AJ298" s="86">
        <v>40</v>
      </c>
      <c r="AK298" s="101">
        <v>0</v>
      </c>
      <c r="AL298" s="100">
        <v>14</v>
      </c>
      <c r="AM298" s="102">
        <v>0</v>
      </c>
      <c r="AO298" s="103">
        <v>0</v>
      </c>
      <c r="AP298" s="103">
        <v>0</v>
      </c>
      <c r="AR298" s="139">
        <v>0</v>
      </c>
      <c r="AS298" s="139">
        <v>0</v>
      </c>
    </row>
    <row r="299" spans="1:45" ht="11.45" hidden="1" customHeight="1">
      <c r="B299" s="94" t="s">
        <v>231</v>
      </c>
      <c r="C299" s="86"/>
      <c r="D299" s="95" t="s">
        <v>88</v>
      </c>
      <c r="E299" s="551"/>
      <c r="F299" s="95">
        <v>0</v>
      </c>
      <c r="G299" s="96" t="s">
        <v>88</v>
      </c>
      <c r="H299" s="95"/>
      <c r="I299" s="97" t="s">
        <v>88</v>
      </c>
      <c r="J299" s="95"/>
      <c r="K299" s="375">
        <v>0</v>
      </c>
      <c r="L299" s="95"/>
      <c r="M299" s="99" t="s">
        <v>220</v>
      </c>
      <c r="N299" s="99" t="s">
        <v>220</v>
      </c>
      <c r="O299" s="99" t="s">
        <v>220</v>
      </c>
      <c r="P299" s="99" t="s">
        <v>220</v>
      </c>
      <c r="Q299" s="99" t="s">
        <v>220</v>
      </c>
      <c r="R299" s="99" t="s">
        <v>220</v>
      </c>
      <c r="S299" s="99" t="s">
        <v>220</v>
      </c>
      <c r="T299" s="99" t="s">
        <v>220</v>
      </c>
      <c r="U299" s="99" t="s">
        <v>220</v>
      </c>
      <c r="V299" s="99" t="s">
        <v>220</v>
      </c>
      <c r="W299" s="95"/>
      <c r="X299" s="159">
        <v>0</v>
      </c>
      <c r="Z299" s="100" t="s">
        <v>226</v>
      </c>
      <c r="AA299" s="100" t="s">
        <v>226</v>
      </c>
      <c r="AB299" s="100" t="s">
        <v>226</v>
      </c>
      <c r="AC299" s="100" t="s">
        <v>226</v>
      </c>
      <c r="AD299" s="100" t="s">
        <v>226</v>
      </c>
      <c r="AE299" s="100" t="s">
        <v>226</v>
      </c>
      <c r="AF299" s="100"/>
      <c r="AG299" s="100"/>
      <c r="AI299" s="101">
        <v>0</v>
      </c>
      <c r="AJ299" s="86">
        <v>32</v>
      </c>
      <c r="AK299" s="101">
        <v>0</v>
      </c>
      <c r="AL299" s="100">
        <v>14</v>
      </c>
      <c r="AM299" s="102">
        <v>0</v>
      </c>
      <c r="AO299" s="103">
        <v>0</v>
      </c>
      <c r="AP299" s="103">
        <v>0</v>
      </c>
      <c r="AR299" s="139">
        <v>0</v>
      </c>
      <c r="AS299" s="139">
        <v>0</v>
      </c>
    </row>
    <row r="300" spans="1:45" ht="11.45" hidden="1" customHeight="1">
      <c r="B300" s="94" t="s">
        <v>232</v>
      </c>
      <c r="C300" s="86"/>
      <c r="D300" s="95" t="s">
        <v>88</v>
      </c>
      <c r="E300" s="160"/>
      <c r="F300" s="95">
        <v>0</v>
      </c>
      <c r="G300" s="96" t="s">
        <v>88</v>
      </c>
      <c r="I300" s="97" t="s">
        <v>88</v>
      </c>
      <c r="K300" s="375">
        <v>0</v>
      </c>
      <c r="M300" s="98" t="s">
        <v>220</v>
      </c>
      <c r="N300" s="98" t="s">
        <v>220</v>
      </c>
      <c r="O300" s="99" t="s">
        <v>220</v>
      </c>
      <c r="P300" s="99" t="s">
        <v>220</v>
      </c>
      <c r="Q300" s="99" t="s">
        <v>220</v>
      </c>
      <c r="R300" s="99" t="s">
        <v>220</v>
      </c>
      <c r="S300" s="99" t="s">
        <v>220</v>
      </c>
      <c r="T300" s="99" t="s">
        <v>220</v>
      </c>
      <c r="U300" s="99" t="s">
        <v>220</v>
      </c>
      <c r="V300" s="99" t="s">
        <v>220</v>
      </c>
      <c r="X300" s="159">
        <v>0</v>
      </c>
      <c r="Z300" s="100" t="s">
        <v>226</v>
      </c>
      <c r="AA300" s="100" t="s">
        <v>226</v>
      </c>
      <c r="AB300" s="100" t="s">
        <v>226</v>
      </c>
      <c r="AC300" s="100" t="s">
        <v>226</v>
      </c>
      <c r="AD300" s="100" t="s">
        <v>226</v>
      </c>
      <c r="AE300" s="100" t="s">
        <v>226</v>
      </c>
      <c r="AF300" s="100"/>
      <c r="AG300" s="100"/>
      <c r="AI300" s="101">
        <v>0</v>
      </c>
      <c r="AJ300" s="86">
        <v>34</v>
      </c>
      <c r="AK300" s="101">
        <v>0</v>
      </c>
      <c r="AL300" s="100">
        <v>14</v>
      </c>
      <c r="AM300" s="102">
        <v>0</v>
      </c>
      <c r="AO300" s="103">
        <v>0</v>
      </c>
      <c r="AP300" s="103">
        <v>0</v>
      </c>
      <c r="AR300" s="139">
        <v>0</v>
      </c>
      <c r="AS300" s="139">
        <v>0</v>
      </c>
    </row>
    <row r="301" spans="1:45" ht="11.45" hidden="1" customHeight="1">
      <c r="B301" s="111" t="s">
        <v>233</v>
      </c>
      <c r="C301" s="95"/>
      <c r="D301" s="95" t="s">
        <v>88</v>
      </c>
      <c r="E301" s="552"/>
      <c r="F301" s="95">
        <v>0</v>
      </c>
      <c r="G301" s="96" t="s">
        <v>88</v>
      </c>
      <c r="I301" s="97" t="s">
        <v>88</v>
      </c>
      <c r="K301" s="375">
        <v>0</v>
      </c>
      <c r="M301" s="98" t="s">
        <v>220</v>
      </c>
      <c r="N301" s="98" t="s">
        <v>220</v>
      </c>
      <c r="O301" s="99" t="s">
        <v>220</v>
      </c>
      <c r="P301" s="99" t="s">
        <v>220</v>
      </c>
      <c r="Q301" s="99" t="s">
        <v>220</v>
      </c>
      <c r="R301" s="99" t="s">
        <v>220</v>
      </c>
      <c r="S301" s="99" t="s">
        <v>220</v>
      </c>
      <c r="T301" s="99" t="s">
        <v>220</v>
      </c>
      <c r="U301" s="99" t="s">
        <v>220</v>
      </c>
      <c r="V301" s="99" t="s">
        <v>220</v>
      </c>
      <c r="X301" s="159">
        <v>0</v>
      </c>
      <c r="Y301" s="115"/>
      <c r="Z301" s="100" t="s">
        <v>226</v>
      </c>
      <c r="AA301" s="100" t="s">
        <v>226</v>
      </c>
      <c r="AB301" s="100" t="s">
        <v>226</v>
      </c>
      <c r="AC301" s="100" t="s">
        <v>226</v>
      </c>
      <c r="AD301" s="100" t="s">
        <v>226</v>
      </c>
      <c r="AE301" s="100" t="s">
        <v>226</v>
      </c>
      <c r="AF301" s="100"/>
      <c r="AG301" s="100"/>
      <c r="AI301" s="101">
        <v>0</v>
      </c>
      <c r="AJ301" s="86">
        <v>27</v>
      </c>
      <c r="AK301" s="101">
        <v>0</v>
      </c>
      <c r="AL301" s="100">
        <v>14</v>
      </c>
      <c r="AM301" s="102">
        <v>0</v>
      </c>
      <c r="AO301" s="103">
        <v>0</v>
      </c>
      <c r="AP301" s="103">
        <v>0</v>
      </c>
      <c r="AR301" s="139">
        <v>0</v>
      </c>
      <c r="AS301" s="139">
        <v>0</v>
      </c>
    </row>
    <row r="302" spans="1:45" ht="11.45" hidden="1" customHeight="1">
      <c r="B302" s="94" t="s">
        <v>234</v>
      </c>
      <c r="C302" s="86"/>
      <c r="D302" s="95" t="s">
        <v>88</v>
      </c>
      <c r="E302" s="551"/>
      <c r="F302" s="95">
        <v>0</v>
      </c>
      <c r="G302" s="96" t="s">
        <v>88</v>
      </c>
      <c r="I302" s="97" t="s">
        <v>88</v>
      </c>
      <c r="K302" s="375">
        <v>0</v>
      </c>
      <c r="M302" s="98" t="s">
        <v>220</v>
      </c>
      <c r="N302" s="98" t="s">
        <v>220</v>
      </c>
      <c r="O302" s="99" t="s">
        <v>220</v>
      </c>
      <c r="P302" s="99" t="s">
        <v>220</v>
      </c>
      <c r="Q302" s="99" t="s">
        <v>220</v>
      </c>
      <c r="R302" s="99" t="s">
        <v>220</v>
      </c>
      <c r="S302" s="99" t="s">
        <v>220</v>
      </c>
      <c r="T302" s="99" t="s">
        <v>220</v>
      </c>
      <c r="U302" s="99" t="s">
        <v>220</v>
      </c>
      <c r="V302" s="99" t="s">
        <v>220</v>
      </c>
      <c r="X302" s="159">
        <v>0</v>
      </c>
      <c r="Z302" s="100" t="s">
        <v>226</v>
      </c>
      <c r="AA302" s="100" t="s">
        <v>226</v>
      </c>
      <c r="AB302" s="100" t="s">
        <v>226</v>
      </c>
      <c r="AC302" s="100" t="s">
        <v>226</v>
      </c>
      <c r="AD302" s="100" t="s">
        <v>226</v>
      </c>
      <c r="AE302" s="100" t="s">
        <v>226</v>
      </c>
      <c r="AF302" s="100"/>
      <c r="AG302" s="100"/>
      <c r="AI302" s="101">
        <v>0</v>
      </c>
      <c r="AJ302" s="86">
        <v>29</v>
      </c>
      <c r="AK302" s="101">
        <v>0</v>
      </c>
      <c r="AL302" s="100">
        <v>14</v>
      </c>
      <c r="AM302" s="102">
        <v>0</v>
      </c>
      <c r="AO302" s="103">
        <v>0</v>
      </c>
      <c r="AP302" s="103">
        <v>0</v>
      </c>
      <c r="AR302" s="139">
        <v>0</v>
      </c>
      <c r="AS302" s="139">
        <v>0</v>
      </c>
    </row>
    <row r="303" spans="1:45" ht="11.45" hidden="1" customHeight="1">
      <c r="B303" s="111" t="s">
        <v>235</v>
      </c>
      <c r="C303" s="86"/>
      <c r="D303" s="95" t="s">
        <v>88</v>
      </c>
      <c r="E303" s="554"/>
      <c r="F303" s="95">
        <v>0</v>
      </c>
      <c r="G303" s="96" t="s">
        <v>88</v>
      </c>
      <c r="I303" s="97" t="s">
        <v>88</v>
      </c>
      <c r="K303" s="375">
        <v>0</v>
      </c>
      <c r="M303" s="98" t="s">
        <v>220</v>
      </c>
      <c r="N303" s="98" t="s">
        <v>220</v>
      </c>
      <c r="O303" s="99" t="s">
        <v>220</v>
      </c>
      <c r="P303" s="99" t="s">
        <v>220</v>
      </c>
      <c r="Q303" s="99" t="s">
        <v>220</v>
      </c>
      <c r="R303" s="99" t="s">
        <v>220</v>
      </c>
      <c r="S303" s="99" t="s">
        <v>220</v>
      </c>
      <c r="T303" s="99" t="s">
        <v>220</v>
      </c>
      <c r="U303" s="99" t="s">
        <v>220</v>
      </c>
      <c r="V303" s="99" t="s">
        <v>220</v>
      </c>
      <c r="X303" s="159">
        <v>0</v>
      </c>
      <c r="Z303" s="100" t="s">
        <v>226</v>
      </c>
      <c r="AA303" s="100" t="s">
        <v>226</v>
      </c>
      <c r="AB303" s="100" t="s">
        <v>226</v>
      </c>
      <c r="AC303" s="100" t="s">
        <v>226</v>
      </c>
      <c r="AD303" s="100" t="s">
        <v>226</v>
      </c>
      <c r="AE303" s="100" t="s">
        <v>226</v>
      </c>
      <c r="AF303" s="100"/>
      <c r="AG303" s="100"/>
      <c r="AI303" s="101">
        <v>0</v>
      </c>
      <c r="AJ303" s="86">
        <v>36</v>
      </c>
      <c r="AK303" s="101">
        <v>0</v>
      </c>
      <c r="AL303" s="100">
        <v>14</v>
      </c>
      <c r="AM303" s="102">
        <v>0</v>
      </c>
      <c r="AO303" s="103">
        <v>0</v>
      </c>
      <c r="AP303" s="103">
        <v>0</v>
      </c>
      <c r="AR303" s="139">
        <v>0</v>
      </c>
      <c r="AS303" s="139">
        <v>0</v>
      </c>
    </row>
    <row r="304" spans="1:45" ht="11.45" hidden="1" customHeight="1">
      <c r="B304" s="94" t="s">
        <v>306</v>
      </c>
      <c r="C304" s="86"/>
      <c r="D304" s="95" t="s">
        <v>88</v>
      </c>
      <c r="E304" s="551"/>
      <c r="F304" s="95">
        <v>0</v>
      </c>
      <c r="G304" s="96" t="s">
        <v>88</v>
      </c>
      <c r="I304" s="97" t="s">
        <v>88</v>
      </c>
      <c r="K304" s="375">
        <v>0</v>
      </c>
      <c r="M304" s="98" t="s">
        <v>220</v>
      </c>
      <c r="N304" s="98" t="s">
        <v>220</v>
      </c>
      <c r="O304" s="99" t="s">
        <v>220</v>
      </c>
      <c r="P304" s="99" t="s">
        <v>220</v>
      </c>
      <c r="Q304" s="99" t="s">
        <v>220</v>
      </c>
      <c r="R304" s="99" t="s">
        <v>220</v>
      </c>
      <c r="S304" s="99" t="s">
        <v>220</v>
      </c>
      <c r="T304" s="99" t="s">
        <v>220</v>
      </c>
      <c r="U304" s="99" t="s">
        <v>220</v>
      </c>
      <c r="V304" s="99" t="s">
        <v>220</v>
      </c>
      <c r="X304" s="159">
        <v>0</v>
      </c>
      <c r="Z304" s="100" t="s">
        <v>226</v>
      </c>
      <c r="AA304" s="100" t="s">
        <v>226</v>
      </c>
      <c r="AB304" s="100" t="s">
        <v>226</v>
      </c>
      <c r="AC304" s="100" t="s">
        <v>226</v>
      </c>
      <c r="AD304" s="100" t="s">
        <v>226</v>
      </c>
      <c r="AE304" s="100" t="s">
        <v>226</v>
      </c>
      <c r="AF304" s="100"/>
      <c r="AG304" s="100"/>
      <c r="AI304" s="101">
        <v>0</v>
      </c>
      <c r="AJ304" s="86">
        <v>23</v>
      </c>
      <c r="AK304" s="101">
        <v>0</v>
      </c>
      <c r="AL304" s="100">
        <v>14</v>
      </c>
      <c r="AM304" s="102">
        <v>0</v>
      </c>
      <c r="AO304" s="103">
        <v>0</v>
      </c>
      <c r="AP304" s="103">
        <v>0</v>
      </c>
      <c r="AR304" s="139">
        <v>0</v>
      </c>
      <c r="AS304" s="139">
        <v>0</v>
      </c>
    </row>
    <row r="305" spans="2:49" ht="11.45" hidden="1" customHeight="1">
      <c r="B305" s="94" t="s">
        <v>307</v>
      </c>
      <c r="C305" s="86"/>
      <c r="D305" s="95" t="s">
        <v>88</v>
      </c>
      <c r="E305" s="160"/>
      <c r="F305" s="95">
        <v>0</v>
      </c>
      <c r="G305" s="96" t="s">
        <v>88</v>
      </c>
      <c r="I305" s="97" t="s">
        <v>88</v>
      </c>
      <c r="K305" s="375">
        <v>0</v>
      </c>
      <c r="M305" s="98" t="s">
        <v>220</v>
      </c>
      <c r="N305" s="98" t="s">
        <v>220</v>
      </c>
      <c r="O305" s="99" t="s">
        <v>220</v>
      </c>
      <c r="P305" s="99" t="s">
        <v>220</v>
      </c>
      <c r="Q305" s="99" t="s">
        <v>220</v>
      </c>
      <c r="R305" s="99" t="s">
        <v>220</v>
      </c>
      <c r="S305" s="99" t="s">
        <v>220</v>
      </c>
      <c r="T305" s="99" t="s">
        <v>220</v>
      </c>
      <c r="U305" s="99" t="s">
        <v>220</v>
      </c>
      <c r="V305" s="99" t="s">
        <v>220</v>
      </c>
      <c r="X305" s="159">
        <v>0</v>
      </c>
      <c r="Z305" s="100" t="s">
        <v>226</v>
      </c>
      <c r="AA305" s="100" t="s">
        <v>226</v>
      </c>
      <c r="AB305" s="100" t="s">
        <v>226</v>
      </c>
      <c r="AC305" s="100" t="s">
        <v>226</v>
      </c>
      <c r="AD305" s="100" t="s">
        <v>226</v>
      </c>
      <c r="AE305" s="100" t="s">
        <v>226</v>
      </c>
      <c r="AF305" s="100"/>
      <c r="AG305" s="100"/>
      <c r="AI305" s="101">
        <v>0</v>
      </c>
      <c r="AJ305" s="86">
        <v>46</v>
      </c>
      <c r="AK305" s="101">
        <v>0</v>
      </c>
      <c r="AL305" s="100">
        <v>14</v>
      </c>
      <c r="AM305" s="102">
        <v>0</v>
      </c>
      <c r="AO305" s="103">
        <v>0</v>
      </c>
      <c r="AP305" s="103">
        <v>0</v>
      </c>
      <c r="AR305" s="139">
        <v>0</v>
      </c>
      <c r="AS305" s="139">
        <v>0</v>
      </c>
    </row>
    <row r="306" spans="2:49" ht="11.45" hidden="1" customHeight="1">
      <c r="B306" s="94" t="s">
        <v>308</v>
      </c>
      <c r="C306" s="86"/>
      <c r="D306" s="95" t="s">
        <v>88</v>
      </c>
      <c r="E306" s="551"/>
      <c r="F306" s="95">
        <v>0</v>
      </c>
      <c r="G306" s="96" t="s">
        <v>88</v>
      </c>
      <c r="I306" s="97" t="s">
        <v>88</v>
      </c>
      <c r="K306" s="375">
        <v>0</v>
      </c>
      <c r="M306" s="98" t="s">
        <v>220</v>
      </c>
      <c r="N306" s="98" t="s">
        <v>220</v>
      </c>
      <c r="O306" s="99" t="s">
        <v>220</v>
      </c>
      <c r="P306" s="99" t="s">
        <v>220</v>
      </c>
      <c r="Q306" s="99" t="s">
        <v>220</v>
      </c>
      <c r="R306" s="99" t="s">
        <v>220</v>
      </c>
      <c r="S306" s="99" t="s">
        <v>220</v>
      </c>
      <c r="T306" s="99" t="s">
        <v>220</v>
      </c>
      <c r="U306" s="99" t="s">
        <v>220</v>
      </c>
      <c r="V306" s="99" t="s">
        <v>220</v>
      </c>
      <c r="X306" s="159">
        <v>0</v>
      </c>
      <c r="Z306" s="100" t="s">
        <v>226</v>
      </c>
      <c r="AA306" s="100" t="s">
        <v>226</v>
      </c>
      <c r="AB306" s="100" t="s">
        <v>226</v>
      </c>
      <c r="AC306" s="100" t="s">
        <v>226</v>
      </c>
      <c r="AD306" s="100" t="s">
        <v>226</v>
      </c>
      <c r="AE306" s="100" t="s">
        <v>226</v>
      </c>
      <c r="AF306" s="100"/>
      <c r="AG306" s="100"/>
      <c r="AI306" s="101">
        <v>0</v>
      </c>
      <c r="AJ306" s="86">
        <v>33</v>
      </c>
      <c r="AK306" s="101">
        <v>0</v>
      </c>
      <c r="AL306" s="100">
        <v>14</v>
      </c>
      <c r="AM306" s="102">
        <v>0</v>
      </c>
      <c r="AO306" s="103">
        <v>0</v>
      </c>
      <c r="AP306" s="103">
        <v>0</v>
      </c>
      <c r="AR306" s="139">
        <v>0</v>
      </c>
      <c r="AS306" s="139">
        <v>0</v>
      </c>
    </row>
    <row r="307" spans="2:49" ht="11.45" hidden="1" customHeight="1">
      <c r="B307" s="94" t="s">
        <v>309</v>
      </c>
      <c r="C307" s="86"/>
      <c r="D307" s="95" t="s">
        <v>88</v>
      </c>
      <c r="E307" s="552"/>
      <c r="F307" s="95">
        <v>0</v>
      </c>
      <c r="G307" s="96" t="s">
        <v>88</v>
      </c>
      <c r="I307" s="97" t="s">
        <v>88</v>
      </c>
      <c r="K307" s="375">
        <v>0</v>
      </c>
      <c r="M307" s="98" t="s">
        <v>220</v>
      </c>
      <c r="N307" s="98" t="s">
        <v>220</v>
      </c>
      <c r="O307" s="99" t="s">
        <v>220</v>
      </c>
      <c r="P307" s="99" t="s">
        <v>220</v>
      </c>
      <c r="Q307" s="99" t="s">
        <v>220</v>
      </c>
      <c r="R307" s="99" t="s">
        <v>220</v>
      </c>
      <c r="S307" s="99" t="s">
        <v>220</v>
      </c>
      <c r="T307" s="99" t="s">
        <v>220</v>
      </c>
      <c r="U307" s="99" t="s">
        <v>220</v>
      </c>
      <c r="V307" s="99" t="s">
        <v>220</v>
      </c>
      <c r="X307" s="159">
        <v>0</v>
      </c>
      <c r="Z307" s="100" t="s">
        <v>226</v>
      </c>
      <c r="AA307" s="100" t="s">
        <v>226</v>
      </c>
      <c r="AB307" s="100" t="s">
        <v>226</v>
      </c>
      <c r="AC307" s="100" t="s">
        <v>226</v>
      </c>
      <c r="AD307" s="100" t="s">
        <v>226</v>
      </c>
      <c r="AE307" s="100" t="s">
        <v>226</v>
      </c>
      <c r="AF307" s="100"/>
      <c r="AG307" s="100"/>
      <c r="AI307" s="101">
        <v>0</v>
      </c>
      <c r="AJ307" s="86">
        <v>24</v>
      </c>
      <c r="AK307" s="101">
        <v>0</v>
      </c>
      <c r="AL307" s="100">
        <v>14</v>
      </c>
      <c r="AM307" s="102">
        <v>0</v>
      </c>
      <c r="AO307" s="103">
        <v>0</v>
      </c>
      <c r="AP307" s="103">
        <v>0</v>
      </c>
      <c r="AR307" s="139">
        <v>0</v>
      </c>
      <c r="AS307" s="139">
        <v>0</v>
      </c>
    </row>
    <row r="308" spans="2:49" ht="11.45" hidden="1" customHeight="1">
      <c r="B308" s="94" t="s">
        <v>310</v>
      </c>
      <c r="C308" s="86"/>
      <c r="D308" s="95" t="s">
        <v>88</v>
      </c>
      <c r="E308" s="551"/>
      <c r="F308" s="95">
        <v>0</v>
      </c>
      <c r="G308" s="96" t="s">
        <v>88</v>
      </c>
      <c r="I308" s="97" t="s">
        <v>88</v>
      </c>
      <c r="K308" s="375">
        <v>0</v>
      </c>
      <c r="M308" s="98" t="s">
        <v>220</v>
      </c>
      <c r="N308" s="98" t="s">
        <v>220</v>
      </c>
      <c r="O308" s="99" t="s">
        <v>220</v>
      </c>
      <c r="P308" s="99" t="s">
        <v>220</v>
      </c>
      <c r="Q308" s="99" t="s">
        <v>220</v>
      </c>
      <c r="R308" s="99" t="s">
        <v>220</v>
      </c>
      <c r="S308" s="99" t="s">
        <v>220</v>
      </c>
      <c r="T308" s="99" t="s">
        <v>220</v>
      </c>
      <c r="U308" s="99" t="s">
        <v>220</v>
      </c>
      <c r="V308" s="99" t="s">
        <v>220</v>
      </c>
      <c r="X308" s="159">
        <v>0</v>
      </c>
      <c r="Z308" s="100" t="s">
        <v>226</v>
      </c>
      <c r="AA308" s="100" t="s">
        <v>226</v>
      </c>
      <c r="AB308" s="100" t="s">
        <v>226</v>
      </c>
      <c r="AC308" s="100" t="s">
        <v>226</v>
      </c>
      <c r="AD308" s="100" t="s">
        <v>226</v>
      </c>
      <c r="AE308" s="100" t="s">
        <v>226</v>
      </c>
      <c r="AF308" s="100"/>
      <c r="AG308" s="100"/>
      <c r="AI308" s="101">
        <v>0</v>
      </c>
      <c r="AJ308" s="86">
        <v>45</v>
      </c>
      <c r="AK308" s="101">
        <v>0</v>
      </c>
      <c r="AL308" s="100">
        <v>14</v>
      </c>
      <c r="AM308" s="102">
        <v>0</v>
      </c>
      <c r="AO308" s="103">
        <v>0</v>
      </c>
      <c r="AP308" s="103">
        <v>0</v>
      </c>
      <c r="AR308" s="139">
        <v>0</v>
      </c>
      <c r="AS308" s="139">
        <v>0</v>
      </c>
    </row>
    <row r="309" spans="2:49" ht="11.45" hidden="1" customHeight="1">
      <c r="B309" s="94" t="s">
        <v>311</v>
      </c>
      <c r="C309" s="86"/>
      <c r="D309" s="95" t="s">
        <v>88</v>
      </c>
      <c r="E309" s="551"/>
      <c r="F309" s="95">
        <v>0</v>
      </c>
      <c r="G309" s="96" t="s">
        <v>88</v>
      </c>
      <c r="I309" s="97" t="s">
        <v>88</v>
      </c>
      <c r="K309" s="375">
        <v>0</v>
      </c>
      <c r="M309" s="98" t="s">
        <v>220</v>
      </c>
      <c r="N309" s="98" t="s">
        <v>220</v>
      </c>
      <c r="O309" s="99" t="s">
        <v>220</v>
      </c>
      <c r="P309" s="99" t="s">
        <v>220</v>
      </c>
      <c r="Q309" s="99" t="s">
        <v>220</v>
      </c>
      <c r="R309" s="99" t="s">
        <v>220</v>
      </c>
      <c r="S309" s="99" t="s">
        <v>220</v>
      </c>
      <c r="T309" s="99" t="s">
        <v>220</v>
      </c>
      <c r="U309" s="99" t="s">
        <v>220</v>
      </c>
      <c r="V309" s="99" t="s">
        <v>220</v>
      </c>
      <c r="X309" s="159">
        <v>0</v>
      </c>
      <c r="Z309" s="100" t="s">
        <v>226</v>
      </c>
      <c r="AA309" s="100" t="s">
        <v>226</v>
      </c>
      <c r="AB309" s="100" t="s">
        <v>226</v>
      </c>
      <c r="AC309" s="100" t="s">
        <v>226</v>
      </c>
      <c r="AD309" s="100" t="s">
        <v>226</v>
      </c>
      <c r="AE309" s="100" t="s">
        <v>226</v>
      </c>
      <c r="AF309" s="100"/>
      <c r="AG309" s="100"/>
      <c r="AI309" s="101">
        <v>0</v>
      </c>
      <c r="AJ309" s="86">
        <v>37</v>
      </c>
      <c r="AK309" s="101">
        <v>0</v>
      </c>
      <c r="AL309" s="100">
        <v>14</v>
      </c>
      <c r="AM309" s="102">
        <v>0</v>
      </c>
      <c r="AO309" s="103">
        <v>0</v>
      </c>
      <c r="AP309" s="103">
        <v>0</v>
      </c>
      <c r="AR309" s="139">
        <v>0</v>
      </c>
      <c r="AS309" s="139">
        <v>0</v>
      </c>
    </row>
    <row r="310" spans="2:49" ht="11.45" hidden="1" customHeight="1">
      <c r="B310" s="94" t="s">
        <v>313</v>
      </c>
      <c r="C310" s="86"/>
      <c r="D310" s="95" t="s">
        <v>88</v>
      </c>
      <c r="E310" s="551"/>
      <c r="F310" s="95">
        <v>0</v>
      </c>
      <c r="G310" s="96" t="s">
        <v>88</v>
      </c>
      <c r="I310" s="97" t="s">
        <v>88</v>
      </c>
      <c r="K310" s="375">
        <v>0</v>
      </c>
      <c r="M310" s="98" t="s">
        <v>220</v>
      </c>
      <c r="N310" s="98" t="s">
        <v>220</v>
      </c>
      <c r="O310" s="99" t="s">
        <v>220</v>
      </c>
      <c r="P310" s="99" t="s">
        <v>220</v>
      </c>
      <c r="Q310" s="99" t="s">
        <v>220</v>
      </c>
      <c r="R310" s="99" t="s">
        <v>220</v>
      </c>
      <c r="S310" s="99" t="s">
        <v>220</v>
      </c>
      <c r="T310" s="99" t="s">
        <v>220</v>
      </c>
      <c r="U310" s="99" t="s">
        <v>220</v>
      </c>
      <c r="V310" s="99" t="s">
        <v>220</v>
      </c>
      <c r="X310" s="159">
        <v>0</v>
      </c>
      <c r="Z310" s="100" t="s">
        <v>226</v>
      </c>
      <c r="AA310" s="100" t="s">
        <v>226</v>
      </c>
      <c r="AB310" s="100" t="s">
        <v>226</v>
      </c>
      <c r="AC310" s="100" t="s">
        <v>226</v>
      </c>
      <c r="AD310" s="100" t="s">
        <v>226</v>
      </c>
      <c r="AE310" s="100" t="s">
        <v>226</v>
      </c>
      <c r="AF310" s="100"/>
      <c r="AG310" s="100"/>
      <c r="AI310" s="101">
        <v>0</v>
      </c>
      <c r="AJ310" s="86">
        <v>39</v>
      </c>
      <c r="AK310" s="101">
        <v>0</v>
      </c>
      <c r="AL310" s="100">
        <v>14</v>
      </c>
      <c r="AM310" s="102">
        <v>0</v>
      </c>
      <c r="AO310" s="103">
        <v>0</v>
      </c>
      <c r="AP310" s="103">
        <v>0</v>
      </c>
      <c r="AR310" s="139">
        <v>0</v>
      </c>
      <c r="AS310" s="139">
        <v>0</v>
      </c>
    </row>
    <row r="311" spans="2:49" ht="11.45" hidden="1" customHeight="1">
      <c r="B311" s="94" t="s">
        <v>314</v>
      </c>
      <c r="C311" s="86"/>
      <c r="D311" s="95" t="s">
        <v>88</v>
      </c>
      <c r="E311" s="551"/>
      <c r="F311" s="95">
        <v>0</v>
      </c>
      <c r="G311" s="96" t="s">
        <v>88</v>
      </c>
      <c r="I311" s="97" t="s">
        <v>88</v>
      </c>
      <c r="K311" s="375">
        <v>0</v>
      </c>
      <c r="M311" s="98" t="s">
        <v>220</v>
      </c>
      <c r="N311" s="98" t="s">
        <v>220</v>
      </c>
      <c r="O311" s="99" t="s">
        <v>220</v>
      </c>
      <c r="P311" s="99" t="s">
        <v>220</v>
      </c>
      <c r="Q311" s="99" t="s">
        <v>220</v>
      </c>
      <c r="R311" s="99" t="s">
        <v>220</v>
      </c>
      <c r="S311" s="99" t="s">
        <v>220</v>
      </c>
      <c r="T311" s="99" t="s">
        <v>220</v>
      </c>
      <c r="U311" s="99" t="s">
        <v>220</v>
      </c>
      <c r="V311" s="99" t="s">
        <v>220</v>
      </c>
      <c r="X311" s="159">
        <v>0</v>
      </c>
      <c r="Z311" s="100" t="s">
        <v>226</v>
      </c>
      <c r="AA311" s="100" t="s">
        <v>226</v>
      </c>
      <c r="AB311" s="100" t="s">
        <v>226</v>
      </c>
      <c r="AC311" s="100" t="s">
        <v>226</v>
      </c>
      <c r="AD311" s="100" t="s">
        <v>226</v>
      </c>
      <c r="AE311" s="100" t="s">
        <v>226</v>
      </c>
      <c r="AF311" s="100"/>
      <c r="AG311" s="100"/>
      <c r="AI311" s="101">
        <v>0</v>
      </c>
      <c r="AJ311" s="86">
        <v>49</v>
      </c>
      <c r="AK311" s="101">
        <v>0</v>
      </c>
      <c r="AL311" s="100">
        <v>14</v>
      </c>
      <c r="AM311" s="102">
        <v>0</v>
      </c>
      <c r="AO311" s="103">
        <v>0</v>
      </c>
      <c r="AP311" s="103">
        <v>0</v>
      </c>
      <c r="AR311" s="139">
        <v>0</v>
      </c>
      <c r="AS311" s="139">
        <v>0</v>
      </c>
    </row>
    <row r="312" spans="2:49" ht="11.45" hidden="1" customHeight="1">
      <c r="B312" s="94" t="s">
        <v>315</v>
      </c>
      <c r="C312" s="86"/>
      <c r="D312" s="95" t="s">
        <v>88</v>
      </c>
      <c r="E312" s="160"/>
      <c r="F312" s="95">
        <v>0</v>
      </c>
      <c r="G312" s="96" t="s">
        <v>88</v>
      </c>
      <c r="I312" s="97" t="s">
        <v>88</v>
      </c>
      <c r="K312" s="375">
        <v>0</v>
      </c>
      <c r="M312" s="98" t="s">
        <v>220</v>
      </c>
      <c r="N312" s="98" t="s">
        <v>220</v>
      </c>
      <c r="O312" s="99" t="s">
        <v>220</v>
      </c>
      <c r="P312" s="99" t="s">
        <v>220</v>
      </c>
      <c r="Q312" s="99" t="s">
        <v>220</v>
      </c>
      <c r="R312" s="99" t="s">
        <v>220</v>
      </c>
      <c r="S312" s="99" t="s">
        <v>220</v>
      </c>
      <c r="T312" s="99" t="s">
        <v>220</v>
      </c>
      <c r="U312" s="99" t="s">
        <v>220</v>
      </c>
      <c r="V312" s="99" t="s">
        <v>220</v>
      </c>
      <c r="X312" s="159">
        <v>0</v>
      </c>
      <c r="Z312" s="100" t="s">
        <v>226</v>
      </c>
      <c r="AA312" s="100" t="s">
        <v>226</v>
      </c>
      <c r="AB312" s="100" t="s">
        <v>226</v>
      </c>
      <c r="AC312" s="100" t="s">
        <v>226</v>
      </c>
      <c r="AD312" s="100" t="s">
        <v>226</v>
      </c>
      <c r="AE312" s="100" t="s">
        <v>226</v>
      </c>
      <c r="AF312" s="100"/>
      <c r="AG312" s="100"/>
      <c r="AI312" s="101">
        <v>0</v>
      </c>
      <c r="AJ312" s="86">
        <v>43</v>
      </c>
      <c r="AK312" s="101">
        <v>0</v>
      </c>
      <c r="AL312" s="100">
        <v>14</v>
      </c>
      <c r="AM312" s="102">
        <v>0</v>
      </c>
      <c r="AO312" s="103">
        <v>0</v>
      </c>
      <c r="AP312" s="103">
        <v>0</v>
      </c>
      <c r="AR312" s="139">
        <v>0</v>
      </c>
      <c r="AS312" s="139">
        <v>0</v>
      </c>
    </row>
    <row r="313" spans="2:49" ht="11.45" hidden="1" customHeight="1">
      <c r="B313" s="94" t="s">
        <v>316</v>
      </c>
      <c r="C313" s="86"/>
      <c r="D313" s="95" t="s">
        <v>88</v>
      </c>
      <c r="E313" s="551"/>
      <c r="F313" s="95">
        <v>0</v>
      </c>
      <c r="G313" s="96" t="s">
        <v>88</v>
      </c>
      <c r="I313" s="97" t="s">
        <v>88</v>
      </c>
      <c r="K313" s="375">
        <v>0</v>
      </c>
      <c r="M313" s="98" t="s">
        <v>220</v>
      </c>
      <c r="N313" s="98" t="s">
        <v>220</v>
      </c>
      <c r="O313" s="99" t="s">
        <v>220</v>
      </c>
      <c r="P313" s="99" t="s">
        <v>220</v>
      </c>
      <c r="Q313" s="99" t="s">
        <v>220</v>
      </c>
      <c r="R313" s="99" t="s">
        <v>220</v>
      </c>
      <c r="S313" s="99" t="s">
        <v>220</v>
      </c>
      <c r="T313" s="99" t="s">
        <v>220</v>
      </c>
      <c r="U313" s="99" t="s">
        <v>220</v>
      </c>
      <c r="V313" s="99" t="s">
        <v>220</v>
      </c>
      <c r="X313" s="159">
        <v>0</v>
      </c>
      <c r="Z313" s="100" t="s">
        <v>226</v>
      </c>
      <c r="AA313" s="100" t="s">
        <v>226</v>
      </c>
      <c r="AB313" s="100" t="s">
        <v>226</v>
      </c>
      <c r="AC313" s="100" t="s">
        <v>226</v>
      </c>
      <c r="AD313" s="100" t="s">
        <v>226</v>
      </c>
      <c r="AE313" s="100" t="s">
        <v>226</v>
      </c>
      <c r="AF313" s="100"/>
      <c r="AG313" s="100"/>
      <c r="AI313" s="101">
        <v>0</v>
      </c>
      <c r="AJ313" s="86">
        <v>47</v>
      </c>
      <c r="AK313" s="101">
        <v>0</v>
      </c>
      <c r="AL313" s="100">
        <v>14</v>
      </c>
      <c r="AM313" s="102">
        <v>0</v>
      </c>
      <c r="AO313" s="103">
        <v>0</v>
      </c>
      <c r="AP313" s="103">
        <v>0</v>
      </c>
      <c r="AR313" s="139">
        <v>0</v>
      </c>
      <c r="AS313" s="139">
        <v>0</v>
      </c>
    </row>
    <row r="314" spans="2:49" ht="11.45" hidden="1" customHeight="1">
      <c r="B314" s="94" t="s">
        <v>317</v>
      </c>
      <c r="C314" s="86"/>
      <c r="D314" s="95" t="s">
        <v>88</v>
      </c>
      <c r="E314" s="160"/>
      <c r="F314" s="95">
        <v>0</v>
      </c>
      <c r="G314" s="96" t="s">
        <v>88</v>
      </c>
      <c r="I314" s="97" t="s">
        <v>88</v>
      </c>
      <c r="K314" s="375">
        <v>0</v>
      </c>
      <c r="M314" s="98" t="s">
        <v>220</v>
      </c>
      <c r="N314" s="98" t="s">
        <v>220</v>
      </c>
      <c r="O314" s="99" t="s">
        <v>220</v>
      </c>
      <c r="P314" s="99" t="s">
        <v>220</v>
      </c>
      <c r="Q314" s="99" t="s">
        <v>220</v>
      </c>
      <c r="R314" s="99" t="s">
        <v>220</v>
      </c>
      <c r="S314" s="99" t="s">
        <v>220</v>
      </c>
      <c r="T314" s="99" t="s">
        <v>220</v>
      </c>
      <c r="U314" s="99" t="s">
        <v>220</v>
      </c>
      <c r="V314" s="99" t="s">
        <v>220</v>
      </c>
      <c r="X314" s="159">
        <v>0</v>
      </c>
      <c r="Z314" s="100" t="s">
        <v>226</v>
      </c>
      <c r="AA314" s="100" t="s">
        <v>226</v>
      </c>
      <c r="AB314" s="100" t="s">
        <v>226</v>
      </c>
      <c r="AC314" s="100" t="s">
        <v>226</v>
      </c>
      <c r="AD314" s="100" t="s">
        <v>226</v>
      </c>
      <c r="AE314" s="100" t="s">
        <v>226</v>
      </c>
      <c r="AF314" s="100"/>
      <c r="AG314" s="100"/>
      <c r="AI314" s="101">
        <v>0</v>
      </c>
      <c r="AJ314" s="86">
        <v>48</v>
      </c>
      <c r="AK314" s="101">
        <v>0</v>
      </c>
      <c r="AL314" s="100">
        <v>14</v>
      </c>
      <c r="AM314" s="102">
        <v>0</v>
      </c>
      <c r="AO314" s="103">
        <v>0</v>
      </c>
      <c r="AP314" s="103">
        <v>0</v>
      </c>
      <c r="AR314" s="139">
        <v>0</v>
      </c>
      <c r="AS314" s="139">
        <v>0</v>
      </c>
    </row>
    <row r="315" spans="2:49" ht="11.45" hidden="1" customHeight="1">
      <c r="B315" s="94" t="s">
        <v>318</v>
      </c>
      <c r="C315" s="86"/>
      <c r="D315" s="95" t="s">
        <v>88</v>
      </c>
      <c r="E315" s="160"/>
      <c r="F315" s="95">
        <v>0</v>
      </c>
      <c r="G315" s="96" t="s">
        <v>88</v>
      </c>
      <c r="H315" s="95"/>
      <c r="I315" s="97" t="s">
        <v>88</v>
      </c>
      <c r="J315" s="95"/>
      <c r="K315" s="375">
        <v>0</v>
      </c>
      <c r="L315" s="95"/>
      <c r="M315" s="99" t="s">
        <v>220</v>
      </c>
      <c r="N315" s="99" t="s">
        <v>220</v>
      </c>
      <c r="O315" s="99" t="s">
        <v>220</v>
      </c>
      <c r="P315" s="99" t="s">
        <v>220</v>
      </c>
      <c r="Q315" s="99" t="s">
        <v>220</v>
      </c>
      <c r="R315" s="99" t="s">
        <v>220</v>
      </c>
      <c r="S315" s="99" t="s">
        <v>220</v>
      </c>
      <c r="T315" s="99" t="s">
        <v>220</v>
      </c>
      <c r="U315" s="99" t="s">
        <v>220</v>
      </c>
      <c r="V315" s="99" t="s">
        <v>220</v>
      </c>
      <c r="W315" s="95"/>
      <c r="X315" s="159">
        <v>0</v>
      </c>
      <c r="Z315" s="100" t="s">
        <v>226</v>
      </c>
      <c r="AA315" s="100" t="s">
        <v>226</v>
      </c>
      <c r="AB315" s="100" t="s">
        <v>226</v>
      </c>
      <c r="AC315" s="100" t="s">
        <v>226</v>
      </c>
      <c r="AD315" s="100" t="s">
        <v>226</v>
      </c>
      <c r="AE315" s="100" t="s">
        <v>226</v>
      </c>
      <c r="AF315" s="100"/>
      <c r="AG315" s="100"/>
      <c r="AI315" s="101">
        <v>0</v>
      </c>
      <c r="AJ315" s="86">
        <v>41</v>
      </c>
      <c r="AK315" s="101">
        <v>0</v>
      </c>
      <c r="AL315" s="100">
        <v>14</v>
      </c>
      <c r="AM315" s="102">
        <v>0</v>
      </c>
      <c r="AO315" s="103">
        <v>0</v>
      </c>
      <c r="AP315" s="103">
        <v>0</v>
      </c>
      <c r="AR315" s="139">
        <v>0</v>
      </c>
      <c r="AS315" s="139">
        <v>0</v>
      </c>
    </row>
    <row r="316" spans="2:49" ht="11.45" hidden="1" customHeight="1">
      <c r="B316" s="94" t="s">
        <v>319</v>
      </c>
      <c r="C316" s="86"/>
      <c r="D316" s="95" t="s">
        <v>88</v>
      </c>
      <c r="E316" s="551"/>
      <c r="F316" s="95">
        <v>0</v>
      </c>
      <c r="G316" s="96" t="s">
        <v>88</v>
      </c>
      <c r="I316" s="97" t="s">
        <v>88</v>
      </c>
      <c r="K316" s="375">
        <v>0</v>
      </c>
      <c r="M316" s="98" t="s">
        <v>220</v>
      </c>
      <c r="N316" s="98" t="s">
        <v>220</v>
      </c>
      <c r="O316" s="99" t="s">
        <v>220</v>
      </c>
      <c r="P316" s="99" t="s">
        <v>220</v>
      </c>
      <c r="Q316" s="99" t="s">
        <v>220</v>
      </c>
      <c r="R316" s="99" t="s">
        <v>220</v>
      </c>
      <c r="S316" s="99" t="s">
        <v>220</v>
      </c>
      <c r="T316" s="99" t="s">
        <v>220</v>
      </c>
      <c r="U316" s="99" t="s">
        <v>220</v>
      </c>
      <c r="V316" s="99" t="s">
        <v>220</v>
      </c>
      <c r="X316" s="159">
        <v>0</v>
      </c>
      <c r="Z316" s="100" t="s">
        <v>226</v>
      </c>
      <c r="AA316" s="100" t="s">
        <v>226</v>
      </c>
      <c r="AB316" s="100" t="s">
        <v>226</v>
      </c>
      <c r="AC316" s="100" t="s">
        <v>226</v>
      </c>
      <c r="AD316" s="100" t="s">
        <v>226</v>
      </c>
      <c r="AE316" s="100" t="s">
        <v>226</v>
      </c>
      <c r="AF316" s="100"/>
      <c r="AG316" s="100"/>
      <c r="AI316" s="101">
        <v>0</v>
      </c>
      <c r="AJ316" s="86">
        <v>35</v>
      </c>
      <c r="AK316" s="101">
        <v>0</v>
      </c>
      <c r="AL316" s="100">
        <v>14</v>
      </c>
      <c r="AM316" s="102">
        <v>0</v>
      </c>
      <c r="AO316" s="103">
        <v>0</v>
      </c>
      <c r="AP316" s="103">
        <v>0</v>
      </c>
      <c r="AR316" s="139">
        <v>0</v>
      </c>
      <c r="AS316" s="139">
        <v>0</v>
      </c>
    </row>
    <row r="317" spans="2:49" ht="11.45" hidden="1" customHeight="1">
      <c r="B317" s="94" t="s">
        <v>320</v>
      </c>
      <c r="C317" s="86"/>
      <c r="D317" s="95" t="s">
        <v>88</v>
      </c>
      <c r="E317" s="551"/>
      <c r="F317" s="95">
        <v>0</v>
      </c>
      <c r="G317" s="96" t="s">
        <v>88</v>
      </c>
      <c r="I317" s="97" t="s">
        <v>88</v>
      </c>
      <c r="K317" s="375">
        <v>0</v>
      </c>
      <c r="M317" s="98" t="s">
        <v>220</v>
      </c>
      <c r="N317" s="98" t="s">
        <v>220</v>
      </c>
      <c r="O317" s="99" t="s">
        <v>220</v>
      </c>
      <c r="P317" s="99" t="s">
        <v>220</v>
      </c>
      <c r="Q317" s="99" t="s">
        <v>220</v>
      </c>
      <c r="R317" s="99" t="s">
        <v>220</v>
      </c>
      <c r="S317" s="99" t="s">
        <v>220</v>
      </c>
      <c r="T317" s="99" t="s">
        <v>220</v>
      </c>
      <c r="U317" s="99" t="s">
        <v>220</v>
      </c>
      <c r="V317" s="99" t="s">
        <v>220</v>
      </c>
      <c r="X317" s="159">
        <v>0</v>
      </c>
      <c r="Z317" s="100" t="s">
        <v>226</v>
      </c>
      <c r="AA317" s="100" t="s">
        <v>226</v>
      </c>
      <c r="AB317" s="100" t="s">
        <v>226</v>
      </c>
      <c r="AC317" s="100" t="s">
        <v>226</v>
      </c>
      <c r="AD317" s="100" t="s">
        <v>226</v>
      </c>
      <c r="AE317" s="100" t="s">
        <v>226</v>
      </c>
      <c r="AF317" s="100"/>
      <c r="AG317" s="100"/>
      <c r="AI317" s="101">
        <v>0</v>
      </c>
      <c r="AJ317" s="86">
        <v>21</v>
      </c>
      <c r="AK317" s="101">
        <v>0</v>
      </c>
      <c r="AL317" s="100">
        <v>14</v>
      </c>
      <c r="AM317" s="102">
        <v>0</v>
      </c>
      <c r="AO317" s="103">
        <v>0</v>
      </c>
      <c r="AP317" s="103">
        <v>0</v>
      </c>
      <c r="AR317" s="139">
        <v>0</v>
      </c>
      <c r="AS317" s="139">
        <v>0</v>
      </c>
    </row>
    <row r="318" spans="2:49" ht="11.45" hidden="1" customHeight="1">
      <c r="B318" s="94" t="s">
        <v>321</v>
      </c>
      <c r="C318" s="86"/>
      <c r="D318" s="95" t="s">
        <v>88</v>
      </c>
      <c r="E318" s="551"/>
      <c r="F318" s="95">
        <v>0</v>
      </c>
      <c r="G318" s="96" t="s">
        <v>88</v>
      </c>
      <c r="I318" s="97" t="s">
        <v>88</v>
      </c>
      <c r="K318" s="375">
        <v>0</v>
      </c>
      <c r="M318" s="98" t="s">
        <v>220</v>
      </c>
      <c r="N318" s="98" t="s">
        <v>220</v>
      </c>
      <c r="O318" s="99" t="s">
        <v>220</v>
      </c>
      <c r="P318" s="99" t="s">
        <v>220</v>
      </c>
      <c r="Q318" s="99" t="s">
        <v>220</v>
      </c>
      <c r="R318" s="99" t="s">
        <v>220</v>
      </c>
      <c r="S318" s="99" t="s">
        <v>220</v>
      </c>
      <c r="T318" s="99" t="s">
        <v>220</v>
      </c>
      <c r="U318" s="99" t="s">
        <v>220</v>
      </c>
      <c r="V318" s="99" t="s">
        <v>220</v>
      </c>
      <c r="X318" s="159">
        <v>0</v>
      </c>
      <c r="Z318" s="100" t="s">
        <v>226</v>
      </c>
      <c r="AA318" s="100" t="s">
        <v>226</v>
      </c>
      <c r="AB318" s="100" t="s">
        <v>226</v>
      </c>
      <c r="AC318" s="100" t="s">
        <v>226</v>
      </c>
      <c r="AD318" s="100" t="s">
        <v>226</v>
      </c>
      <c r="AE318" s="100" t="s">
        <v>226</v>
      </c>
      <c r="AF318" s="100"/>
      <c r="AG318" s="100"/>
      <c r="AI318" s="101">
        <v>0</v>
      </c>
      <c r="AJ318" s="86">
        <v>26</v>
      </c>
      <c r="AK318" s="101">
        <v>0</v>
      </c>
      <c r="AL318" s="100">
        <v>14</v>
      </c>
      <c r="AM318" s="102">
        <v>0</v>
      </c>
      <c r="AO318" s="103">
        <v>0</v>
      </c>
      <c r="AP318" s="103">
        <v>0</v>
      </c>
      <c r="AR318" s="139">
        <v>0</v>
      </c>
      <c r="AS318" s="139">
        <v>0</v>
      </c>
      <c r="AV318" s="161">
        <v>30</v>
      </c>
      <c r="AW318" s="161">
        <v>30</v>
      </c>
    </row>
    <row r="319" spans="2:49" ht="3" hidden="1" customHeight="1">
      <c r="B319" s="86"/>
      <c r="C319" s="86"/>
    </row>
    <row r="320" spans="2:49" ht="3" hidden="1" customHeight="1"/>
    <row r="321" spans="2:95" ht="3" hidden="1" customHeight="1">
      <c r="C321" s="116"/>
      <c r="D321" s="117"/>
      <c r="E321" s="117"/>
      <c r="F321" s="117"/>
      <c r="G321" s="117"/>
      <c r="H321" s="117"/>
      <c r="I321" s="117"/>
      <c r="J321" s="117"/>
      <c r="K321" s="117"/>
      <c r="L321" s="117"/>
      <c r="M321" s="117"/>
      <c r="N321" s="117"/>
      <c r="O321" s="117"/>
      <c r="P321" s="117"/>
      <c r="Q321" s="117"/>
      <c r="R321" s="117"/>
      <c r="S321" s="117"/>
      <c r="T321" s="117"/>
      <c r="U321" s="117"/>
      <c r="V321" s="117"/>
      <c r="W321" s="117"/>
      <c r="X321" s="117"/>
      <c r="Y321" s="117"/>
      <c r="Z321" s="117"/>
      <c r="AA321" s="117"/>
      <c r="AB321" s="117"/>
      <c r="AC321" s="117"/>
      <c r="AD321" s="117"/>
      <c r="AE321" s="117"/>
      <c r="AF321" s="117"/>
      <c r="AG321" s="117"/>
      <c r="AH321" s="117"/>
      <c r="AI321" s="117"/>
      <c r="AJ321" s="117"/>
      <c r="AK321" s="117"/>
      <c r="AL321" s="117"/>
      <c r="AM321" s="117"/>
      <c r="AN321" s="117"/>
      <c r="AO321" s="118"/>
      <c r="AP321" s="95"/>
    </row>
    <row r="322" spans="2:95" ht="11.85" hidden="1" customHeight="1">
      <c r="C322" s="119"/>
      <c r="D322" s="162" t="s">
        <v>236</v>
      </c>
      <c r="E322" s="162"/>
      <c r="F322" s="95"/>
      <c r="G322" s="95"/>
      <c r="H322" s="95"/>
      <c r="I322" s="95"/>
      <c r="J322" s="95"/>
      <c r="K322" s="95"/>
      <c r="L322" s="95"/>
      <c r="M322" s="95"/>
      <c r="N322" s="95"/>
      <c r="O322" s="95"/>
      <c r="P322" s="95"/>
      <c r="Q322" s="95"/>
      <c r="R322" s="95"/>
      <c r="S322" s="95"/>
      <c r="T322" s="95"/>
      <c r="U322" s="95"/>
      <c r="V322" s="95"/>
      <c r="W322" s="95"/>
      <c r="X322" s="95"/>
      <c r="Y322" s="95"/>
      <c r="Z322" s="95"/>
      <c r="AA322" s="95"/>
      <c r="AB322" s="162" t="s">
        <v>237</v>
      </c>
      <c r="AD322" s="95"/>
      <c r="AE322" s="95"/>
      <c r="AF322" s="95"/>
      <c r="AH322" s="95"/>
      <c r="AI322" s="95"/>
      <c r="AJ322" s="95"/>
      <c r="AK322" s="95"/>
      <c r="AL322" s="95"/>
      <c r="AM322" s="95"/>
      <c r="AN322" s="95"/>
      <c r="AO322" s="121"/>
      <c r="AP322" s="95"/>
    </row>
    <row r="323" spans="2:95" ht="11.85" hidden="1" customHeight="1">
      <c r="C323" s="119"/>
      <c r="D323" s="120" t="s">
        <v>88</v>
      </c>
      <c r="E323" s="120"/>
      <c r="F323" s="95"/>
      <c r="G323" s="182" t="s">
        <v>88</v>
      </c>
      <c r="H323" s="95"/>
      <c r="I323" s="122" t="s">
        <v>88</v>
      </c>
      <c r="J323" s="95"/>
      <c r="K323" s="95"/>
      <c r="L323" s="95"/>
      <c r="M323" s="95"/>
      <c r="N323" s="95"/>
      <c r="O323" s="95"/>
      <c r="P323" s="95"/>
      <c r="Q323" s="95"/>
      <c r="R323" s="95"/>
      <c r="S323" s="95"/>
      <c r="T323" s="95"/>
      <c r="U323" s="95"/>
      <c r="V323" s="95"/>
      <c r="W323" s="95"/>
      <c r="X323" s="95"/>
      <c r="Y323" s="95"/>
      <c r="Z323" s="123">
        <v>0</v>
      </c>
      <c r="AB323" s="120" t="s">
        <v>88</v>
      </c>
      <c r="AD323" s="95"/>
      <c r="AE323" s="123" t="s">
        <v>88</v>
      </c>
      <c r="AF323" s="95"/>
      <c r="AH323" s="95"/>
      <c r="AI323" s="95"/>
      <c r="AJ323" s="95"/>
      <c r="AL323" s="95"/>
      <c r="AM323" s="124" t="s">
        <v>88</v>
      </c>
      <c r="AN323" s="95"/>
      <c r="AO323" s="125">
        <v>0</v>
      </c>
      <c r="AP323" s="182"/>
    </row>
    <row r="324" spans="2:95" ht="3" hidden="1" customHeight="1">
      <c r="C324" s="126"/>
      <c r="D324" s="127"/>
      <c r="E324" s="127"/>
      <c r="F324" s="127"/>
      <c r="G324" s="127"/>
      <c r="H324" s="127"/>
      <c r="I324" s="127"/>
      <c r="J324" s="127"/>
      <c r="K324" s="127"/>
      <c r="L324" s="127"/>
      <c r="M324" s="127"/>
      <c r="N324" s="127"/>
      <c r="O324" s="127"/>
      <c r="P324" s="127"/>
      <c r="Q324" s="127"/>
      <c r="R324" s="127"/>
      <c r="S324" s="127"/>
      <c r="T324" s="127"/>
      <c r="U324" s="127"/>
      <c r="V324" s="127"/>
      <c r="W324" s="127"/>
      <c r="X324" s="127"/>
      <c r="Y324" s="127"/>
      <c r="Z324" s="127"/>
      <c r="AA324" s="127"/>
      <c r="AB324" s="127"/>
      <c r="AC324" s="127"/>
      <c r="AD324" s="127"/>
      <c r="AE324" s="127"/>
      <c r="AF324" s="127"/>
      <c r="AG324" s="127"/>
      <c r="AH324" s="127"/>
      <c r="AI324" s="127"/>
      <c r="AJ324" s="127"/>
      <c r="AK324" s="127"/>
      <c r="AL324" s="127"/>
      <c r="AM324" s="127"/>
      <c r="AN324" s="127"/>
      <c r="AO324" s="128"/>
      <c r="AP324" s="95"/>
    </row>
    <row r="325" spans="2:95" ht="3" hidden="1" customHeight="1">
      <c r="C325" s="129"/>
      <c r="D325" s="95"/>
      <c r="E325" s="95"/>
      <c r="F325" s="95"/>
      <c r="G325" s="95"/>
      <c r="H325" s="95"/>
      <c r="I325" s="95"/>
      <c r="J325" s="95"/>
      <c r="K325" s="95"/>
      <c r="L325" s="95"/>
      <c r="M325" s="95"/>
      <c r="N325" s="95"/>
      <c r="O325" s="95"/>
      <c r="P325" s="95"/>
      <c r="Q325" s="95"/>
      <c r="R325" s="95"/>
      <c r="S325" s="95"/>
      <c r="T325" s="95"/>
      <c r="U325" s="95"/>
      <c r="V325" s="95"/>
      <c r="W325" s="95"/>
      <c r="X325" s="95"/>
      <c r="Y325" s="95"/>
      <c r="Z325" s="95"/>
      <c r="AA325" s="95"/>
      <c r="AB325" s="95"/>
      <c r="AC325" s="95"/>
      <c r="AD325" s="95"/>
      <c r="AE325" s="95"/>
      <c r="AF325" s="95"/>
      <c r="AG325" s="95"/>
      <c r="AH325" s="95"/>
      <c r="AI325" s="95"/>
      <c r="AJ325" s="95"/>
      <c r="AK325" s="95"/>
      <c r="AL325" s="95"/>
      <c r="AM325" s="95"/>
    </row>
    <row r="326" spans="2:95" s="95" customFormat="1" ht="3" hidden="1" customHeight="1">
      <c r="B326" s="129"/>
      <c r="C326" s="116"/>
      <c r="D326" s="117"/>
      <c r="E326" s="117"/>
      <c r="F326" s="117"/>
      <c r="G326" s="117"/>
      <c r="H326" s="117"/>
      <c r="I326" s="117"/>
      <c r="J326" s="117"/>
      <c r="K326" s="117"/>
      <c r="L326" s="117"/>
      <c r="M326" s="117"/>
      <c r="N326" s="117"/>
      <c r="O326" s="117"/>
      <c r="P326" s="117"/>
      <c r="Q326" s="117"/>
      <c r="R326" s="117"/>
      <c r="S326" s="117"/>
      <c r="T326" s="117"/>
      <c r="U326" s="117"/>
      <c r="V326" s="117"/>
      <c r="W326" s="117"/>
      <c r="X326" s="117"/>
      <c r="Y326" s="117"/>
      <c r="Z326" s="117"/>
      <c r="AA326" s="117"/>
      <c r="AB326" s="117"/>
      <c r="AC326" s="117"/>
      <c r="AD326" s="117"/>
      <c r="AE326" s="117"/>
      <c r="AF326" s="117"/>
      <c r="AG326" s="117"/>
      <c r="AH326" s="117"/>
      <c r="AI326" s="117"/>
      <c r="AJ326" s="117"/>
      <c r="AK326" s="117"/>
      <c r="AL326" s="117"/>
      <c r="AM326" s="117"/>
      <c r="AN326" s="117"/>
      <c r="AO326" s="118"/>
      <c r="AQ326" s="86"/>
      <c r="AR326" s="86"/>
      <c r="AY326" s="197"/>
      <c r="AZ326" s="197"/>
      <c r="BA326" s="197"/>
      <c r="BB326" s="197"/>
      <c r="BC326" s="197"/>
      <c r="BD326" s="197"/>
      <c r="BE326" s="197"/>
      <c r="BF326" s="197"/>
      <c r="BG326" s="197"/>
      <c r="BH326" s="197"/>
      <c r="BI326" s="197"/>
      <c r="BJ326" s="197"/>
      <c r="BK326" s="197"/>
      <c r="BL326" s="197"/>
      <c r="BM326" s="197"/>
      <c r="BN326" s="197"/>
      <c r="BO326" s="197"/>
      <c r="BP326" s="197"/>
      <c r="BQ326" s="197"/>
      <c r="BR326" s="197"/>
      <c r="BS326" s="197"/>
      <c r="BT326" s="197"/>
      <c r="BU326" s="197"/>
      <c r="BV326" s="197"/>
      <c r="BW326" s="197"/>
      <c r="BX326" s="197"/>
      <c r="BY326" s="197"/>
      <c r="BZ326" s="197"/>
      <c r="CA326" s="197"/>
      <c r="CB326" s="197"/>
      <c r="CC326" s="197"/>
      <c r="CD326" s="197"/>
      <c r="CE326" s="197"/>
      <c r="CF326" s="197"/>
      <c r="CG326" s="197"/>
      <c r="CH326" s="197"/>
      <c r="CI326" s="197"/>
      <c r="CJ326" s="197"/>
      <c r="CK326" s="197"/>
      <c r="CL326" s="197"/>
      <c r="CM326" s="197"/>
      <c r="CN326" s="197"/>
      <c r="CO326" s="197"/>
      <c r="CP326" s="197"/>
      <c r="CQ326" s="197"/>
    </row>
    <row r="327" spans="2:95" s="95" customFormat="1" ht="11.85" hidden="1" customHeight="1">
      <c r="B327" s="129"/>
      <c r="C327" s="119"/>
      <c r="D327" s="162" t="s">
        <v>236</v>
      </c>
      <c r="E327" s="162"/>
      <c r="AB327" s="162" t="s">
        <v>237</v>
      </c>
      <c r="AC327" s="86"/>
      <c r="AG327" s="86"/>
      <c r="AO327" s="121"/>
      <c r="AQ327" s="86"/>
      <c r="AR327" s="86"/>
      <c r="AV327" s="201" t="s">
        <v>238</v>
      </c>
      <c r="AW327" s="201" t="s">
        <v>239</v>
      </c>
      <c r="AY327" s="197"/>
      <c r="AZ327" s="197"/>
      <c r="BA327" s="197"/>
      <c r="BB327" s="197"/>
      <c r="BC327" s="197"/>
      <c r="BD327" s="197"/>
      <c r="BE327" s="197"/>
      <c r="BF327" s="197"/>
      <c r="BG327" s="197"/>
      <c r="BH327" s="197"/>
      <c r="BI327" s="197"/>
      <c r="BJ327" s="197"/>
      <c r="BK327" s="197"/>
      <c r="BL327" s="197"/>
      <c r="BM327" s="197"/>
      <c r="BN327" s="197"/>
      <c r="BO327" s="197"/>
      <c r="BP327" s="197"/>
      <c r="BQ327" s="197"/>
      <c r="BR327" s="197"/>
      <c r="BS327" s="197"/>
      <c r="BT327" s="197"/>
      <c r="BU327" s="197"/>
      <c r="BV327" s="197"/>
      <c r="BW327" s="197"/>
      <c r="BX327" s="197"/>
      <c r="BY327" s="197"/>
      <c r="BZ327" s="197"/>
      <c r="CA327" s="197"/>
      <c r="CB327" s="197"/>
      <c r="CC327" s="197"/>
      <c r="CD327" s="197"/>
      <c r="CE327" s="197"/>
      <c r="CF327" s="197"/>
      <c r="CG327" s="197"/>
      <c r="CH327" s="197"/>
      <c r="CI327" s="197"/>
      <c r="CJ327" s="197"/>
      <c r="CK327" s="197"/>
      <c r="CL327" s="197"/>
      <c r="CM327" s="197"/>
      <c r="CN327" s="197"/>
      <c r="CO327" s="197"/>
      <c r="CP327" s="197"/>
      <c r="CQ327" s="197"/>
    </row>
    <row r="328" spans="2:95" s="95" customFormat="1" ht="11.85" hidden="1" customHeight="1">
      <c r="B328" s="129"/>
      <c r="C328" s="119"/>
      <c r="D328" s="120" t="s">
        <v>88</v>
      </c>
      <c r="E328" s="120"/>
      <c r="G328" s="182" t="s">
        <v>88</v>
      </c>
      <c r="I328" s="122" t="s">
        <v>88</v>
      </c>
      <c r="Z328" s="123">
        <v>0</v>
      </c>
      <c r="AB328" s="120" t="s">
        <v>88</v>
      </c>
      <c r="AC328" s="86"/>
      <c r="AE328" s="123" t="s">
        <v>88</v>
      </c>
      <c r="AG328" s="86"/>
      <c r="AK328" s="86"/>
      <c r="AM328" s="124" t="s">
        <v>88</v>
      </c>
      <c r="AO328" s="125">
        <v>0</v>
      </c>
      <c r="AP328" s="182"/>
      <c r="AQ328" s="86"/>
      <c r="AR328" s="86"/>
      <c r="AV328" s="562" t="s">
        <v>250</v>
      </c>
      <c r="AW328" s="562" t="s">
        <v>250</v>
      </c>
      <c r="AY328" s="197"/>
      <c r="AZ328" s="197"/>
      <c r="BA328" s="197"/>
      <c r="BB328" s="197"/>
      <c r="BC328" s="197"/>
      <c r="BD328" s="197"/>
      <c r="BE328" s="197"/>
      <c r="BF328" s="197"/>
      <c r="BG328" s="197"/>
      <c r="BH328" s="197"/>
      <c r="BI328" s="197"/>
      <c r="BJ328" s="197"/>
      <c r="BK328" s="197"/>
      <c r="BL328" s="197"/>
      <c r="BM328" s="197"/>
      <c r="BN328" s="197"/>
      <c r="BO328" s="197"/>
      <c r="BP328" s="197"/>
      <c r="BQ328" s="197"/>
      <c r="BR328" s="197"/>
      <c r="BS328" s="197"/>
      <c r="BT328" s="197"/>
      <c r="BU328" s="197"/>
      <c r="BV328" s="197"/>
      <c r="BW328" s="197"/>
      <c r="BX328" s="197"/>
      <c r="BY328" s="197"/>
      <c r="BZ328" s="197"/>
      <c r="CA328" s="197"/>
      <c r="CB328" s="197"/>
      <c r="CC328" s="197"/>
      <c r="CD328" s="197"/>
      <c r="CE328" s="197"/>
      <c r="CF328" s="197"/>
      <c r="CG328" s="197"/>
      <c r="CH328" s="197"/>
      <c r="CI328" s="197"/>
      <c r="CJ328" s="197"/>
      <c r="CK328" s="197"/>
      <c r="CL328" s="197"/>
      <c r="CM328" s="197"/>
      <c r="CN328" s="197"/>
      <c r="CO328" s="197"/>
      <c r="CP328" s="197"/>
      <c r="CQ328" s="197"/>
    </row>
    <row r="329" spans="2:95" s="95" customFormat="1" ht="3" hidden="1" customHeight="1">
      <c r="B329" s="129"/>
      <c r="C329" s="126"/>
      <c r="D329" s="127"/>
      <c r="E329" s="127"/>
      <c r="F329" s="127"/>
      <c r="G329" s="127"/>
      <c r="H329" s="127"/>
      <c r="I329" s="127"/>
      <c r="J329" s="127"/>
      <c r="K329" s="127"/>
      <c r="L329" s="127"/>
      <c r="M329" s="127"/>
      <c r="N329" s="127"/>
      <c r="O329" s="127"/>
      <c r="P329" s="127"/>
      <c r="Q329" s="127"/>
      <c r="R329" s="127"/>
      <c r="S329" s="127"/>
      <c r="T329" s="127"/>
      <c r="U329" s="127"/>
      <c r="V329" s="127"/>
      <c r="W329" s="127"/>
      <c r="X329" s="127"/>
      <c r="Y329" s="127"/>
      <c r="Z329" s="127"/>
      <c r="AA329" s="127"/>
      <c r="AB329" s="127"/>
      <c r="AC329" s="127"/>
      <c r="AD329" s="127"/>
      <c r="AE329" s="127"/>
      <c r="AF329" s="127"/>
      <c r="AG329" s="127"/>
      <c r="AH329" s="127"/>
      <c r="AI329" s="127"/>
      <c r="AJ329" s="127"/>
      <c r="AK329" s="127"/>
      <c r="AL329" s="127"/>
      <c r="AM329" s="127"/>
      <c r="AN329" s="127"/>
      <c r="AO329" s="128"/>
      <c r="AQ329" s="86"/>
      <c r="AR329" s="86"/>
      <c r="AY329" s="197"/>
      <c r="AZ329" s="197"/>
      <c r="BA329" s="197"/>
      <c r="BB329" s="197"/>
      <c r="BC329" s="197"/>
      <c r="BD329" s="197"/>
      <c r="BE329" s="197"/>
      <c r="BF329" s="197"/>
      <c r="BG329" s="197"/>
      <c r="BH329" s="197"/>
      <c r="BI329" s="197"/>
      <c r="BJ329" s="197"/>
      <c r="BK329" s="197"/>
      <c r="BL329" s="197"/>
      <c r="BM329" s="197"/>
      <c r="BN329" s="197"/>
      <c r="BO329" s="197"/>
      <c r="BP329" s="197"/>
      <c r="BQ329" s="197"/>
      <c r="BR329" s="197"/>
      <c r="BS329" s="197"/>
      <c r="BT329" s="197"/>
      <c r="BU329" s="197"/>
      <c r="BV329" s="197"/>
      <c r="BW329" s="197"/>
      <c r="BX329" s="197"/>
      <c r="BY329" s="197"/>
      <c r="BZ329" s="197"/>
      <c r="CA329" s="197"/>
      <c r="CB329" s="197"/>
      <c r="CC329" s="197"/>
      <c r="CD329" s="197"/>
      <c r="CE329" s="197"/>
      <c r="CF329" s="197"/>
      <c r="CG329" s="197"/>
      <c r="CH329" s="197"/>
      <c r="CI329" s="197"/>
      <c r="CJ329" s="197"/>
      <c r="CK329" s="197"/>
      <c r="CL329" s="197"/>
      <c r="CM329" s="197"/>
      <c r="CN329" s="197"/>
      <c r="CO329" s="197"/>
      <c r="CP329" s="197"/>
      <c r="CQ329" s="197"/>
    </row>
    <row r="330" spans="2:95" s="130" customFormat="1" ht="3" hidden="1" customHeight="1">
      <c r="B330" s="563"/>
      <c r="C330" s="564"/>
      <c r="D330" s="131"/>
      <c r="E330" s="131"/>
      <c r="F330" s="131"/>
      <c r="G330" s="131"/>
      <c r="H330" s="131"/>
      <c r="I330" s="131"/>
      <c r="J330" s="131"/>
      <c r="K330" s="131"/>
      <c r="L330" s="131"/>
      <c r="M330" s="131"/>
      <c r="N330" s="131"/>
      <c r="O330" s="131"/>
      <c r="P330" s="131"/>
      <c r="Q330" s="131"/>
      <c r="R330" s="131"/>
      <c r="S330" s="131"/>
      <c r="T330" s="131"/>
      <c r="U330" s="131"/>
      <c r="V330" s="131"/>
      <c r="W330" s="131"/>
      <c r="X330" s="131"/>
      <c r="Y330" s="131"/>
      <c r="Z330" s="131"/>
      <c r="AA330" s="131"/>
      <c r="AB330" s="131"/>
      <c r="AC330" s="131"/>
      <c r="AD330" s="131"/>
      <c r="AE330" s="131"/>
      <c r="AF330" s="131"/>
      <c r="AG330" s="131"/>
      <c r="AH330" s="131"/>
      <c r="AI330" s="131"/>
      <c r="AJ330" s="131"/>
      <c r="AK330" s="131"/>
      <c r="AL330" s="131"/>
      <c r="AQ330" s="86"/>
      <c r="AR330" s="86"/>
      <c r="AY330" s="200"/>
      <c r="AZ330" s="200"/>
      <c r="BA330" s="200"/>
      <c r="BB330" s="200"/>
      <c r="BC330" s="200"/>
      <c r="BD330" s="200"/>
      <c r="BE330" s="200"/>
      <c r="BF330" s="200"/>
      <c r="BG330" s="200"/>
      <c r="BH330" s="200"/>
      <c r="BI330" s="200"/>
      <c r="BJ330" s="200"/>
      <c r="BK330" s="200"/>
      <c r="BL330" s="200"/>
      <c r="BM330" s="200"/>
      <c r="BN330" s="200"/>
      <c r="BO330" s="200"/>
      <c r="BP330" s="200"/>
      <c r="BQ330" s="200"/>
      <c r="BR330" s="200"/>
      <c r="BS330" s="200"/>
      <c r="BT330" s="200"/>
      <c r="BU330" s="200"/>
      <c r="BV330" s="200"/>
      <c r="BW330" s="200"/>
      <c r="BX330" s="200"/>
      <c r="BY330" s="200"/>
      <c r="BZ330" s="200"/>
      <c r="CA330" s="200"/>
      <c r="CB330" s="200"/>
      <c r="CC330" s="200"/>
      <c r="CD330" s="200"/>
      <c r="CE330" s="200"/>
      <c r="CF330" s="200"/>
      <c r="CG330" s="200"/>
      <c r="CH330" s="200"/>
      <c r="CI330" s="200"/>
      <c r="CJ330" s="200"/>
      <c r="CK330" s="200"/>
      <c r="CL330" s="200"/>
      <c r="CM330" s="200"/>
      <c r="CN330" s="200"/>
      <c r="CO330" s="200"/>
      <c r="CP330" s="200"/>
      <c r="CQ330" s="200"/>
    </row>
    <row r="331" spans="2:95" s="130" customFormat="1" ht="3" hidden="1" customHeight="1">
      <c r="B331" s="563"/>
      <c r="C331" s="565"/>
      <c r="D331" s="566"/>
      <c r="E331" s="566"/>
      <c r="F331" s="566"/>
      <c r="G331" s="566"/>
      <c r="H331" s="566"/>
      <c r="I331" s="566"/>
      <c r="J331" s="566"/>
      <c r="K331" s="566"/>
      <c r="L331" s="566"/>
      <c r="M331" s="566"/>
      <c r="N331" s="566"/>
      <c r="O331" s="566"/>
      <c r="P331" s="566"/>
      <c r="Q331" s="566"/>
      <c r="R331" s="566"/>
      <c r="S331" s="566"/>
      <c r="T331" s="566"/>
      <c r="U331" s="566"/>
      <c r="V331" s="566"/>
      <c r="W331" s="566"/>
      <c r="X331" s="566"/>
      <c r="Y331" s="566"/>
      <c r="Z331" s="566"/>
      <c r="AA331" s="566"/>
      <c r="AB331" s="566"/>
      <c r="AC331" s="566"/>
      <c r="AD331" s="566"/>
      <c r="AE331" s="566"/>
      <c r="AF331" s="566"/>
      <c r="AG331" s="566"/>
      <c r="AH331" s="566"/>
      <c r="AI331" s="566"/>
      <c r="AJ331" s="566"/>
      <c r="AK331" s="566"/>
      <c r="AL331" s="566"/>
      <c r="AM331" s="566"/>
      <c r="AN331" s="566"/>
      <c r="AO331" s="567"/>
      <c r="AP331" s="131"/>
      <c r="AQ331" s="86"/>
      <c r="AR331" s="86"/>
      <c r="AY331" s="200"/>
      <c r="AZ331" s="200"/>
      <c r="BA331" s="200"/>
      <c r="BB331" s="200"/>
      <c r="BC331" s="200"/>
      <c r="BD331" s="200"/>
      <c r="BE331" s="200"/>
      <c r="BF331" s="200"/>
      <c r="BG331" s="200"/>
      <c r="BH331" s="200"/>
      <c r="BI331" s="200"/>
      <c r="BJ331" s="200"/>
      <c r="BK331" s="200"/>
      <c r="BL331" s="200"/>
      <c r="BM331" s="200"/>
      <c r="BN331" s="200"/>
      <c r="BO331" s="200"/>
      <c r="BP331" s="200"/>
      <c r="BQ331" s="200"/>
      <c r="BR331" s="200"/>
      <c r="BS331" s="200"/>
      <c r="BT331" s="200"/>
      <c r="BU331" s="200"/>
      <c r="BV331" s="200"/>
      <c r="BW331" s="200"/>
      <c r="BX331" s="200"/>
      <c r="BY331" s="200"/>
      <c r="BZ331" s="200"/>
      <c r="CA331" s="200"/>
      <c r="CB331" s="200"/>
      <c r="CC331" s="200"/>
      <c r="CD331" s="200"/>
      <c r="CE331" s="200"/>
      <c r="CF331" s="200"/>
      <c r="CG331" s="200"/>
      <c r="CH331" s="200"/>
      <c r="CI331" s="200"/>
      <c r="CJ331" s="200"/>
      <c r="CK331" s="200"/>
      <c r="CL331" s="200"/>
      <c r="CM331" s="200"/>
      <c r="CN331" s="200"/>
      <c r="CO331" s="200"/>
      <c r="CP331" s="200"/>
      <c r="CQ331" s="200"/>
    </row>
    <row r="332" spans="2:95" s="130" customFormat="1" ht="11.85" hidden="1" customHeight="1">
      <c r="B332" s="563"/>
      <c r="C332" s="568"/>
      <c r="D332" s="171" t="s">
        <v>241</v>
      </c>
      <c r="E332" s="171"/>
      <c r="F332" s="131"/>
      <c r="G332" s="131"/>
      <c r="H332" s="131"/>
      <c r="I332" s="131"/>
      <c r="J332" s="131"/>
      <c r="K332" s="131"/>
      <c r="L332" s="131"/>
      <c r="M332" s="131"/>
      <c r="N332" s="131"/>
      <c r="O332" s="131"/>
      <c r="P332" s="131"/>
      <c r="Q332" s="131"/>
      <c r="R332" s="131"/>
      <c r="S332" s="131"/>
      <c r="T332" s="131"/>
      <c r="U332" s="131"/>
      <c r="V332" s="131"/>
      <c r="W332" s="131"/>
      <c r="X332" s="131"/>
      <c r="Y332" s="131"/>
      <c r="Z332" s="131"/>
      <c r="AA332" s="131"/>
      <c r="AB332" s="171" t="s">
        <v>242</v>
      </c>
      <c r="AC332" s="171"/>
      <c r="AD332" s="171"/>
      <c r="AE332" s="171"/>
      <c r="AF332" s="131"/>
      <c r="AG332" s="131"/>
      <c r="AH332" s="131"/>
      <c r="AI332" s="131"/>
      <c r="AJ332" s="131"/>
      <c r="AK332" s="131"/>
      <c r="AL332" s="131"/>
      <c r="AM332" s="131"/>
      <c r="AN332" s="131"/>
      <c r="AO332" s="133"/>
      <c r="AP332" s="131"/>
      <c r="AQ332" s="86"/>
      <c r="AR332" s="86"/>
      <c r="AY332" s="200"/>
      <c r="AZ332" s="200"/>
      <c r="BA332" s="200"/>
      <c r="BB332" s="200"/>
      <c r="BC332" s="200"/>
      <c r="BD332" s="200"/>
      <c r="BE332" s="200"/>
      <c r="BF332" s="200"/>
      <c r="BG332" s="200"/>
      <c r="BH332" s="200"/>
      <c r="BI332" s="200"/>
      <c r="BJ332" s="200"/>
      <c r="BK332" s="200"/>
      <c r="BL332" s="200"/>
      <c r="BM332" s="200"/>
      <c r="BN332" s="200"/>
      <c r="BO332" s="200"/>
      <c r="BP332" s="200"/>
      <c r="BQ332" s="200"/>
      <c r="BR332" s="200"/>
      <c r="BS332" s="200"/>
      <c r="BT332" s="200"/>
      <c r="BU332" s="200"/>
      <c r="BV332" s="200"/>
      <c r="BW332" s="200"/>
      <c r="BX332" s="200"/>
      <c r="BY332" s="200"/>
      <c r="BZ332" s="200"/>
      <c r="CA332" s="200"/>
      <c r="CB332" s="200"/>
      <c r="CC332" s="200"/>
      <c r="CD332" s="200"/>
      <c r="CE332" s="200"/>
      <c r="CF332" s="200"/>
      <c r="CG332" s="200"/>
      <c r="CH332" s="200"/>
      <c r="CI332" s="200"/>
      <c r="CJ332" s="200"/>
      <c r="CK332" s="200"/>
      <c r="CL332" s="200"/>
      <c r="CM332" s="200"/>
      <c r="CN332" s="200"/>
      <c r="CO332" s="200"/>
      <c r="CP332" s="200"/>
      <c r="CQ332" s="200"/>
    </row>
    <row r="333" spans="2:95" s="130" customFormat="1" ht="11.85" hidden="1" customHeight="1">
      <c r="B333" s="563"/>
      <c r="C333" s="568"/>
      <c r="D333" s="132" t="s">
        <v>226</v>
      </c>
      <c r="E333" s="132"/>
      <c r="F333" s="131"/>
      <c r="G333" s="131"/>
      <c r="H333" s="131"/>
      <c r="I333" s="131"/>
      <c r="J333" s="131"/>
      <c r="K333" s="131"/>
      <c r="L333" s="131"/>
      <c r="M333" s="131"/>
      <c r="N333" s="131"/>
      <c r="O333" s="131"/>
      <c r="P333" s="131"/>
      <c r="Q333" s="131"/>
      <c r="R333" s="131"/>
      <c r="S333" s="131"/>
      <c r="T333" s="131"/>
      <c r="U333" s="131"/>
      <c r="V333" s="131"/>
      <c r="W333" s="131"/>
      <c r="X333" s="564"/>
      <c r="Y333" s="131"/>
      <c r="Z333" s="134">
        <v>0</v>
      </c>
      <c r="AA333" s="131"/>
      <c r="AB333" s="132" t="s">
        <v>226</v>
      </c>
      <c r="AC333" s="171"/>
      <c r="AD333" s="171"/>
      <c r="AE333" s="171"/>
      <c r="AF333" s="131"/>
      <c r="AG333" s="131"/>
      <c r="AH333" s="131"/>
      <c r="AI333" s="131"/>
      <c r="AJ333" s="131"/>
      <c r="AK333" s="134"/>
      <c r="AL333" s="131"/>
      <c r="AM333" s="131"/>
      <c r="AN333" s="131"/>
      <c r="AO333" s="135">
        <v>0</v>
      </c>
      <c r="AP333" s="134"/>
      <c r="AQ333" s="86"/>
      <c r="AR333" s="86"/>
      <c r="AY333" s="200"/>
      <c r="AZ333" s="200"/>
      <c r="BA333" s="200"/>
      <c r="BB333" s="200"/>
      <c r="BC333" s="200"/>
      <c r="BD333" s="200"/>
      <c r="BE333" s="200"/>
      <c r="BF333" s="200"/>
      <c r="BG333" s="200"/>
      <c r="BH333" s="200"/>
      <c r="BI333" s="200"/>
      <c r="BJ333" s="200"/>
      <c r="BK333" s="200"/>
      <c r="BL333" s="200"/>
      <c r="BM333" s="200"/>
      <c r="BN333" s="200"/>
      <c r="BO333" s="200"/>
      <c r="BP333" s="200"/>
      <c r="BQ333" s="200"/>
      <c r="BR333" s="200"/>
      <c r="BS333" s="200"/>
      <c r="BT333" s="200"/>
      <c r="BU333" s="200"/>
      <c r="BV333" s="200"/>
      <c r="BW333" s="200"/>
      <c r="BX333" s="200"/>
      <c r="BY333" s="200"/>
      <c r="BZ333" s="200"/>
      <c r="CA333" s="200"/>
      <c r="CB333" s="200"/>
      <c r="CC333" s="200"/>
      <c r="CD333" s="200"/>
      <c r="CE333" s="200"/>
      <c r="CF333" s="200"/>
      <c r="CG333" s="200"/>
      <c r="CH333" s="200"/>
      <c r="CI333" s="200"/>
      <c r="CJ333" s="200"/>
      <c r="CK333" s="200"/>
      <c r="CL333" s="200"/>
      <c r="CM333" s="200"/>
      <c r="CN333" s="200"/>
      <c r="CO333" s="200"/>
      <c r="CP333" s="200"/>
      <c r="CQ333" s="200"/>
    </row>
    <row r="334" spans="2:95" s="130" customFormat="1" ht="3" hidden="1" customHeight="1">
      <c r="B334" s="563"/>
      <c r="C334" s="568"/>
      <c r="D334" s="131"/>
      <c r="E334" s="131"/>
      <c r="F334" s="131"/>
      <c r="G334" s="131"/>
      <c r="H334" s="131"/>
      <c r="I334" s="131"/>
      <c r="J334" s="131"/>
      <c r="K334" s="131"/>
      <c r="L334" s="131"/>
      <c r="M334" s="131"/>
      <c r="N334" s="131"/>
      <c r="O334" s="131"/>
      <c r="P334" s="131"/>
      <c r="Q334" s="131"/>
      <c r="R334" s="131"/>
      <c r="S334" s="131"/>
      <c r="T334" s="131"/>
      <c r="U334" s="131"/>
      <c r="V334" s="131"/>
      <c r="W334" s="131"/>
      <c r="X334" s="564"/>
      <c r="Y334" s="131"/>
      <c r="Z334" s="131"/>
      <c r="AA334" s="131"/>
      <c r="AB334" s="171"/>
      <c r="AC334" s="171"/>
      <c r="AD334" s="171"/>
      <c r="AE334" s="171"/>
      <c r="AF334" s="131"/>
      <c r="AG334" s="171"/>
      <c r="AH334" s="171"/>
      <c r="AI334" s="171"/>
      <c r="AJ334" s="171"/>
      <c r="AK334" s="171"/>
      <c r="AL334" s="131"/>
      <c r="AM334" s="131"/>
      <c r="AN334" s="131"/>
      <c r="AO334" s="173"/>
      <c r="AP334" s="171"/>
      <c r="AQ334" s="86"/>
      <c r="AR334" s="86"/>
      <c r="AY334" s="200"/>
      <c r="AZ334" s="200"/>
      <c r="BA334" s="200"/>
      <c r="BB334" s="200"/>
      <c r="BC334" s="200"/>
      <c r="BD334" s="200"/>
      <c r="BE334" s="200"/>
      <c r="BF334" s="200"/>
      <c r="BG334" s="200"/>
      <c r="BH334" s="200"/>
      <c r="BI334" s="200"/>
      <c r="BJ334" s="200"/>
      <c r="BK334" s="200"/>
      <c r="BL334" s="200"/>
      <c r="BM334" s="200"/>
      <c r="BN334" s="200"/>
      <c r="BO334" s="200"/>
      <c r="BP334" s="200"/>
      <c r="BQ334" s="200"/>
      <c r="BR334" s="200"/>
      <c r="BS334" s="200"/>
      <c r="BT334" s="200"/>
      <c r="BU334" s="200"/>
      <c r="BV334" s="200"/>
      <c r="BW334" s="200"/>
      <c r="BX334" s="200"/>
      <c r="BY334" s="200"/>
      <c r="BZ334" s="200"/>
      <c r="CA334" s="200"/>
      <c r="CB334" s="200"/>
      <c r="CC334" s="200"/>
      <c r="CD334" s="200"/>
      <c r="CE334" s="200"/>
      <c r="CF334" s="200"/>
      <c r="CG334" s="200"/>
      <c r="CH334" s="200"/>
      <c r="CI334" s="200"/>
      <c r="CJ334" s="200"/>
      <c r="CK334" s="200"/>
      <c r="CL334" s="200"/>
      <c r="CM334" s="200"/>
      <c r="CN334" s="200"/>
      <c r="CO334" s="200"/>
      <c r="CP334" s="200"/>
      <c r="CQ334" s="200"/>
    </row>
    <row r="335" spans="2:95" s="130" customFormat="1" ht="11.85" hidden="1" customHeight="1">
      <c r="B335" s="563"/>
      <c r="C335" s="568"/>
      <c r="D335" s="171" t="s">
        <v>243</v>
      </c>
      <c r="E335" s="171"/>
      <c r="F335" s="131"/>
      <c r="G335" s="131"/>
      <c r="H335" s="131"/>
      <c r="I335" s="131"/>
      <c r="J335" s="131"/>
      <c r="K335" s="131"/>
      <c r="L335" s="131"/>
      <c r="M335" s="131"/>
      <c r="N335" s="131"/>
      <c r="O335" s="131"/>
      <c r="P335" s="131"/>
      <c r="Q335" s="131"/>
      <c r="R335" s="131"/>
      <c r="S335" s="131"/>
      <c r="T335" s="131"/>
      <c r="U335" s="131"/>
      <c r="V335" s="131"/>
      <c r="W335" s="131"/>
      <c r="X335" s="564"/>
      <c r="Y335" s="131"/>
      <c r="Z335" s="131"/>
      <c r="AA335" s="131"/>
      <c r="AB335" s="171" t="s">
        <v>244</v>
      </c>
      <c r="AC335" s="132"/>
      <c r="AD335" s="132"/>
      <c r="AE335" s="132"/>
      <c r="AF335" s="131"/>
      <c r="AG335" s="131"/>
      <c r="AH335" s="131"/>
      <c r="AI335" s="131"/>
      <c r="AJ335" s="131"/>
      <c r="AK335" s="136"/>
      <c r="AL335" s="131"/>
      <c r="AM335" s="131"/>
      <c r="AN335" s="131"/>
      <c r="AO335" s="133"/>
      <c r="AP335" s="131"/>
      <c r="AQ335" s="86"/>
      <c r="AR335" s="86"/>
      <c r="AY335" s="200"/>
      <c r="AZ335" s="200"/>
      <c r="BA335" s="200"/>
      <c r="BB335" s="200"/>
      <c r="BC335" s="200"/>
      <c r="BD335" s="200"/>
      <c r="BE335" s="200"/>
      <c r="BF335" s="200"/>
      <c r="BG335" s="200"/>
      <c r="BH335" s="200"/>
      <c r="BI335" s="200"/>
      <c r="BJ335" s="200"/>
      <c r="BK335" s="200"/>
      <c r="BL335" s="200"/>
      <c r="BM335" s="200"/>
      <c r="BN335" s="200"/>
      <c r="BO335" s="200"/>
      <c r="BP335" s="200"/>
      <c r="BQ335" s="200"/>
      <c r="BR335" s="200"/>
      <c r="BS335" s="200"/>
      <c r="BT335" s="200"/>
      <c r="BU335" s="200"/>
      <c r="BV335" s="200"/>
      <c r="BW335" s="200"/>
      <c r="BX335" s="200"/>
      <c r="BY335" s="200"/>
      <c r="BZ335" s="200"/>
      <c r="CA335" s="200"/>
      <c r="CB335" s="200"/>
      <c r="CC335" s="200"/>
      <c r="CD335" s="200"/>
      <c r="CE335" s="200"/>
      <c r="CF335" s="200"/>
      <c r="CG335" s="200"/>
      <c r="CH335" s="200"/>
      <c r="CI335" s="200"/>
      <c r="CJ335" s="200"/>
      <c r="CK335" s="200"/>
      <c r="CL335" s="200"/>
      <c r="CM335" s="200"/>
      <c r="CN335" s="200"/>
      <c r="CO335" s="200"/>
      <c r="CP335" s="200"/>
      <c r="CQ335" s="200"/>
    </row>
    <row r="336" spans="2:95" s="130" customFormat="1" ht="11.85" hidden="1" customHeight="1">
      <c r="B336" s="563"/>
      <c r="C336" s="568"/>
      <c r="D336" s="132" t="s">
        <v>226</v>
      </c>
      <c r="E336" s="132"/>
      <c r="F336" s="131"/>
      <c r="G336" s="131"/>
      <c r="H336" s="131"/>
      <c r="I336" s="131"/>
      <c r="J336" s="131"/>
      <c r="K336" s="131"/>
      <c r="L336" s="131"/>
      <c r="M336" s="131"/>
      <c r="N336" s="131"/>
      <c r="O336" s="131"/>
      <c r="P336" s="131"/>
      <c r="Q336" s="131"/>
      <c r="R336" s="131"/>
      <c r="S336" s="131"/>
      <c r="T336" s="131"/>
      <c r="U336" s="131"/>
      <c r="V336" s="131"/>
      <c r="W336" s="131"/>
      <c r="X336" s="564"/>
      <c r="Y336" s="131"/>
      <c r="Z336" s="134">
        <v>0</v>
      </c>
      <c r="AA336" s="131"/>
      <c r="AB336" s="132" t="s">
        <v>226</v>
      </c>
      <c r="AC336" s="171"/>
      <c r="AD336" s="171"/>
      <c r="AE336" s="171"/>
      <c r="AF336" s="131"/>
      <c r="AG336" s="131"/>
      <c r="AH336" s="131"/>
      <c r="AI336" s="131"/>
      <c r="AJ336" s="131"/>
      <c r="AK336" s="134"/>
      <c r="AL336" s="131"/>
      <c r="AM336" s="131"/>
      <c r="AN336" s="131"/>
      <c r="AO336" s="135">
        <v>0</v>
      </c>
      <c r="AP336" s="134"/>
      <c r="AQ336" s="86"/>
      <c r="AR336" s="86"/>
      <c r="AY336" s="200"/>
      <c r="AZ336" s="200"/>
      <c r="BA336" s="200"/>
      <c r="BB336" s="200"/>
      <c r="BC336" s="200"/>
      <c r="BD336" s="200"/>
      <c r="BE336" s="200"/>
      <c r="BF336" s="200"/>
      <c r="BG336" s="200"/>
      <c r="BH336" s="200"/>
      <c r="BI336" s="200"/>
      <c r="BJ336" s="200"/>
      <c r="BK336" s="200"/>
      <c r="BL336" s="200"/>
      <c r="BM336" s="200"/>
      <c r="BN336" s="200"/>
      <c r="BO336" s="200"/>
      <c r="BP336" s="200"/>
      <c r="BQ336" s="200"/>
      <c r="BR336" s="200"/>
      <c r="BS336" s="200"/>
      <c r="BT336" s="200"/>
      <c r="BU336" s="200"/>
      <c r="BV336" s="200"/>
      <c r="BW336" s="200"/>
      <c r="BX336" s="200"/>
      <c r="BY336" s="200"/>
      <c r="BZ336" s="200"/>
      <c r="CA336" s="200"/>
      <c r="CB336" s="200"/>
      <c r="CC336" s="200"/>
      <c r="CD336" s="200"/>
      <c r="CE336" s="200"/>
      <c r="CF336" s="200"/>
      <c r="CG336" s="200"/>
      <c r="CH336" s="200"/>
      <c r="CI336" s="200"/>
      <c r="CJ336" s="200"/>
      <c r="CK336" s="200"/>
      <c r="CL336" s="200"/>
      <c r="CM336" s="200"/>
      <c r="CN336" s="200"/>
      <c r="CO336" s="200"/>
      <c r="CP336" s="200"/>
      <c r="CQ336" s="200"/>
    </row>
    <row r="337" spans="2:95" s="130" customFormat="1" ht="3" hidden="1" customHeight="1">
      <c r="B337" s="563"/>
      <c r="C337" s="568"/>
      <c r="D337" s="131"/>
      <c r="E337" s="131"/>
      <c r="F337" s="131"/>
      <c r="G337" s="131"/>
      <c r="H337" s="131"/>
      <c r="I337" s="131"/>
      <c r="J337" s="131"/>
      <c r="K337" s="131"/>
      <c r="L337" s="131"/>
      <c r="M337" s="131"/>
      <c r="N337" s="131"/>
      <c r="O337" s="131"/>
      <c r="P337" s="131"/>
      <c r="Q337" s="131"/>
      <c r="R337" s="131"/>
      <c r="S337" s="131"/>
      <c r="T337" s="131"/>
      <c r="U337" s="131"/>
      <c r="V337" s="131"/>
      <c r="W337" s="131"/>
      <c r="X337" s="564"/>
      <c r="Y337" s="131"/>
      <c r="Z337" s="131"/>
      <c r="AA337" s="131"/>
      <c r="AB337" s="131"/>
      <c r="AC337" s="131"/>
      <c r="AD337" s="131"/>
      <c r="AE337" s="131"/>
      <c r="AF337" s="131"/>
      <c r="AG337" s="131"/>
      <c r="AH337" s="131"/>
      <c r="AI337" s="131"/>
      <c r="AJ337" s="131"/>
      <c r="AK337" s="131"/>
      <c r="AL337" s="131"/>
      <c r="AM337" s="131"/>
      <c r="AN337" s="131"/>
      <c r="AO337" s="133"/>
      <c r="AP337" s="131"/>
      <c r="AQ337" s="86"/>
      <c r="AR337" s="86"/>
      <c r="AY337" s="200"/>
      <c r="AZ337" s="200"/>
      <c r="BA337" s="200"/>
      <c r="BB337" s="200"/>
      <c r="BC337" s="200"/>
      <c r="BD337" s="200"/>
      <c r="BE337" s="200"/>
      <c r="BF337" s="200"/>
      <c r="BG337" s="200"/>
      <c r="BH337" s="200"/>
      <c r="BI337" s="200"/>
      <c r="BJ337" s="200"/>
      <c r="BK337" s="200"/>
      <c r="BL337" s="200"/>
      <c r="BM337" s="200"/>
      <c r="BN337" s="200"/>
      <c r="BO337" s="200"/>
      <c r="BP337" s="200"/>
      <c r="BQ337" s="200"/>
      <c r="BR337" s="200"/>
      <c r="BS337" s="200"/>
      <c r="BT337" s="200"/>
      <c r="BU337" s="200"/>
      <c r="BV337" s="200"/>
      <c r="BW337" s="200"/>
      <c r="BX337" s="200"/>
      <c r="BY337" s="200"/>
      <c r="BZ337" s="200"/>
      <c r="CA337" s="200"/>
      <c r="CB337" s="200"/>
      <c r="CC337" s="200"/>
      <c r="CD337" s="200"/>
      <c r="CE337" s="200"/>
      <c r="CF337" s="200"/>
      <c r="CG337" s="200"/>
      <c r="CH337" s="200"/>
      <c r="CI337" s="200"/>
      <c r="CJ337" s="200"/>
      <c r="CK337" s="200"/>
      <c r="CL337" s="200"/>
      <c r="CM337" s="200"/>
      <c r="CN337" s="200"/>
      <c r="CO337" s="200"/>
      <c r="CP337" s="200"/>
      <c r="CQ337" s="200"/>
    </row>
    <row r="338" spans="2:95" s="130" customFormat="1" ht="11.85" hidden="1" customHeight="1">
      <c r="B338" s="563"/>
      <c r="C338" s="568"/>
      <c r="D338" s="171" t="s">
        <v>245</v>
      </c>
      <c r="E338" s="171"/>
      <c r="F338" s="131"/>
      <c r="G338" s="131"/>
      <c r="H338" s="131"/>
      <c r="I338" s="131"/>
      <c r="J338" s="131"/>
      <c r="K338" s="131"/>
      <c r="L338" s="131"/>
      <c r="M338" s="131"/>
      <c r="N338" s="131"/>
      <c r="O338" s="131"/>
      <c r="P338" s="131"/>
      <c r="Q338" s="131"/>
      <c r="R338" s="131"/>
      <c r="S338" s="131"/>
      <c r="T338" s="131"/>
      <c r="U338" s="134"/>
      <c r="V338" s="134"/>
      <c r="W338" s="134"/>
      <c r="X338" s="564"/>
      <c r="Y338" s="131"/>
      <c r="Z338" s="131"/>
      <c r="AA338" s="131"/>
      <c r="AB338" s="171" t="s">
        <v>246</v>
      </c>
      <c r="AC338" s="132"/>
      <c r="AD338" s="132"/>
      <c r="AE338" s="132"/>
      <c r="AF338" s="131"/>
      <c r="AG338" s="131"/>
      <c r="AH338" s="131"/>
      <c r="AI338" s="131"/>
      <c r="AJ338" s="131"/>
      <c r="AK338" s="136"/>
      <c r="AL338" s="131"/>
      <c r="AM338" s="131"/>
      <c r="AN338" s="131"/>
      <c r="AO338" s="133"/>
      <c r="AP338" s="131"/>
      <c r="AQ338" s="86"/>
      <c r="AR338" s="86"/>
      <c r="AY338" s="200"/>
      <c r="AZ338" s="200"/>
      <c r="BA338" s="200"/>
      <c r="BB338" s="200"/>
      <c r="BC338" s="200"/>
      <c r="BD338" s="200"/>
      <c r="BE338" s="200"/>
      <c r="BF338" s="200"/>
      <c r="BG338" s="200"/>
      <c r="BH338" s="200"/>
      <c r="BI338" s="200"/>
      <c r="BJ338" s="200"/>
      <c r="BK338" s="200"/>
      <c r="BL338" s="200"/>
      <c r="BM338" s="200"/>
      <c r="BN338" s="200"/>
      <c r="BO338" s="200"/>
      <c r="BP338" s="200"/>
      <c r="BQ338" s="200"/>
      <c r="BR338" s="200"/>
      <c r="BS338" s="200"/>
      <c r="BT338" s="200"/>
      <c r="BU338" s="200"/>
      <c r="BV338" s="200"/>
      <c r="BW338" s="200"/>
      <c r="BX338" s="200"/>
      <c r="BY338" s="200"/>
      <c r="BZ338" s="200"/>
      <c r="CA338" s="200"/>
      <c r="CB338" s="200"/>
      <c r="CC338" s="200"/>
      <c r="CD338" s="200"/>
      <c r="CE338" s="200"/>
      <c r="CF338" s="200"/>
      <c r="CG338" s="200"/>
      <c r="CH338" s="200"/>
      <c r="CI338" s="200"/>
      <c r="CJ338" s="200"/>
      <c r="CK338" s="200"/>
      <c r="CL338" s="200"/>
      <c r="CM338" s="200"/>
      <c r="CN338" s="200"/>
      <c r="CO338" s="200"/>
      <c r="CP338" s="200"/>
      <c r="CQ338" s="200"/>
    </row>
    <row r="339" spans="2:95" s="130" customFormat="1" ht="11.85" hidden="1" customHeight="1">
      <c r="B339" s="563"/>
      <c r="C339" s="568"/>
      <c r="D339" s="132" t="s">
        <v>226</v>
      </c>
      <c r="E339" s="132"/>
      <c r="F339" s="131"/>
      <c r="G339" s="131"/>
      <c r="H339" s="131"/>
      <c r="I339" s="131"/>
      <c r="J339" s="131"/>
      <c r="K339" s="131"/>
      <c r="L339" s="131"/>
      <c r="M339" s="131"/>
      <c r="N339" s="131"/>
      <c r="O339" s="131"/>
      <c r="P339" s="131"/>
      <c r="Q339" s="131"/>
      <c r="R339" s="131"/>
      <c r="S339" s="131"/>
      <c r="T339" s="131"/>
      <c r="U339" s="131"/>
      <c r="V339" s="131"/>
      <c r="W339" s="131"/>
      <c r="X339" s="564"/>
      <c r="Y339" s="131"/>
      <c r="Z339" s="134">
        <v>0</v>
      </c>
      <c r="AA339" s="131"/>
      <c r="AB339" s="132" t="s">
        <v>226</v>
      </c>
      <c r="AC339" s="171"/>
      <c r="AD339" s="171"/>
      <c r="AE339" s="171"/>
      <c r="AF339" s="131"/>
      <c r="AG339" s="131"/>
      <c r="AH339" s="131"/>
      <c r="AI339" s="131"/>
      <c r="AJ339" s="131"/>
      <c r="AK339" s="134"/>
      <c r="AL339" s="131"/>
      <c r="AM339" s="131"/>
      <c r="AN339" s="131"/>
      <c r="AO339" s="135">
        <v>0</v>
      </c>
      <c r="AP339" s="134"/>
      <c r="AQ339" s="86"/>
      <c r="AR339" s="86"/>
      <c r="AY339" s="200"/>
      <c r="AZ339" s="200"/>
      <c r="BA339" s="200"/>
      <c r="BB339" s="200"/>
      <c r="BC339" s="200"/>
      <c r="BD339" s="200"/>
      <c r="BE339" s="200"/>
      <c r="BF339" s="200"/>
      <c r="BG339" s="200"/>
      <c r="BH339" s="200"/>
      <c r="BI339" s="200"/>
      <c r="BJ339" s="200"/>
      <c r="BK339" s="200"/>
      <c r="BL339" s="200"/>
      <c r="BM339" s="200"/>
      <c r="BN339" s="200"/>
      <c r="BO339" s="200"/>
      <c r="BP339" s="200"/>
      <c r="BQ339" s="200"/>
      <c r="BR339" s="200"/>
      <c r="BS339" s="200"/>
      <c r="BT339" s="200"/>
      <c r="BU339" s="200"/>
      <c r="BV339" s="200"/>
      <c r="BW339" s="200"/>
      <c r="BX339" s="200"/>
      <c r="BY339" s="200"/>
      <c r="BZ339" s="200"/>
      <c r="CA339" s="200"/>
      <c r="CB339" s="200"/>
      <c r="CC339" s="200"/>
      <c r="CD339" s="200"/>
      <c r="CE339" s="200"/>
      <c r="CF339" s="200"/>
      <c r="CG339" s="200"/>
      <c r="CH339" s="200"/>
      <c r="CI339" s="200"/>
      <c r="CJ339" s="200"/>
      <c r="CK339" s="200"/>
      <c r="CL339" s="200"/>
      <c r="CM339" s="200"/>
      <c r="CN339" s="200"/>
      <c r="CO339" s="200"/>
      <c r="CP339" s="200"/>
      <c r="CQ339" s="200"/>
    </row>
    <row r="340" spans="2:95" s="130" customFormat="1" ht="3" hidden="1" customHeight="1">
      <c r="B340" s="563"/>
      <c r="C340" s="569"/>
      <c r="D340" s="137"/>
      <c r="E340" s="137"/>
      <c r="F340" s="137"/>
      <c r="G340" s="137"/>
      <c r="H340" s="137"/>
      <c r="I340" s="137"/>
      <c r="J340" s="137"/>
      <c r="K340" s="137"/>
      <c r="L340" s="137"/>
      <c r="M340" s="137"/>
      <c r="N340" s="137"/>
      <c r="O340" s="137"/>
      <c r="P340" s="137"/>
      <c r="Q340" s="137"/>
      <c r="R340" s="137"/>
      <c r="S340" s="137"/>
      <c r="T340" s="137"/>
      <c r="U340" s="137"/>
      <c r="V340" s="137"/>
      <c r="W340" s="137"/>
      <c r="X340" s="137"/>
      <c r="Y340" s="137"/>
      <c r="Z340" s="137"/>
      <c r="AA340" s="137"/>
      <c r="AB340" s="137"/>
      <c r="AC340" s="137"/>
      <c r="AD340" s="137"/>
      <c r="AE340" s="137"/>
      <c r="AF340" s="137"/>
      <c r="AG340" s="137"/>
      <c r="AH340" s="137"/>
      <c r="AI340" s="137"/>
      <c r="AJ340" s="137"/>
      <c r="AK340" s="137"/>
      <c r="AL340" s="137"/>
      <c r="AM340" s="137"/>
      <c r="AN340" s="137"/>
      <c r="AO340" s="138"/>
      <c r="AP340" s="131"/>
      <c r="AQ340" s="86"/>
      <c r="AR340" s="86"/>
      <c r="AY340" s="200"/>
      <c r="AZ340" s="200"/>
      <c r="BA340" s="200"/>
      <c r="BB340" s="200"/>
      <c r="BC340" s="200"/>
      <c r="BD340" s="200"/>
      <c r="BE340" s="200"/>
      <c r="BF340" s="200"/>
      <c r="BG340" s="200"/>
      <c r="BH340" s="200"/>
      <c r="BI340" s="200"/>
      <c r="BJ340" s="200"/>
      <c r="BK340" s="200"/>
      <c r="BL340" s="200"/>
      <c r="BM340" s="200"/>
      <c r="BN340" s="200"/>
      <c r="BO340" s="200"/>
      <c r="BP340" s="200"/>
      <c r="BQ340" s="200"/>
      <c r="BR340" s="200"/>
      <c r="BS340" s="200"/>
      <c r="BT340" s="200"/>
      <c r="BU340" s="200"/>
      <c r="BV340" s="200"/>
      <c r="BW340" s="200"/>
      <c r="BX340" s="200"/>
      <c r="BY340" s="200"/>
      <c r="BZ340" s="200"/>
      <c r="CA340" s="200"/>
      <c r="CB340" s="200"/>
      <c r="CC340" s="200"/>
      <c r="CD340" s="200"/>
      <c r="CE340" s="200"/>
      <c r="CF340" s="200"/>
      <c r="CG340" s="200"/>
      <c r="CH340" s="200"/>
      <c r="CI340" s="200"/>
      <c r="CJ340" s="200"/>
      <c r="CK340" s="200"/>
      <c r="CL340" s="200"/>
      <c r="CM340" s="200"/>
      <c r="CN340" s="200"/>
      <c r="CO340" s="200"/>
      <c r="CP340" s="200"/>
      <c r="CQ340" s="200"/>
    </row>
    <row r="341" spans="2:95" s="130" customFormat="1" ht="3" hidden="1" customHeight="1">
      <c r="AQ341" s="86"/>
      <c r="AR341" s="86"/>
      <c r="AY341" s="200"/>
      <c r="AZ341" s="200"/>
      <c r="BA341" s="200"/>
      <c r="BB341" s="200"/>
      <c r="BC341" s="200"/>
      <c r="BD341" s="200"/>
      <c r="BE341" s="200"/>
      <c r="BF341" s="200"/>
      <c r="BG341" s="200"/>
      <c r="BH341" s="200"/>
      <c r="BI341" s="200"/>
      <c r="BJ341" s="200"/>
      <c r="BK341" s="200"/>
      <c r="BL341" s="200"/>
      <c r="BM341" s="200"/>
      <c r="BN341" s="200"/>
      <c r="BO341" s="200"/>
      <c r="BP341" s="200"/>
      <c r="BQ341" s="200"/>
      <c r="BR341" s="200"/>
      <c r="BS341" s="200"/>
      <c r="BT341" s="200"/>
      <c r="BU341" s="200"/>
      <c r="BV341" s="200"/>
      <c r="BW341" s="200"/>
      <c r="BX341" s="200"/>
      <c r="BY341" s="200"/>
      <c r="BZ341" s="200"/>
      <c r="CA341" s="200"/>
      <c r="CB341" s="200"/>
      <c r="CC341" s="200"/>
      <c r="CD341" s="200"/>
      <c r="CE341" s="200"/>
      <c r="CF341" s="200"/>
      <c r="CG341" s="200"/>
      <c r="CH341" s="200"/>
      <c r="CI341" s="200"/>
      <c r="CJ341" s="200"/>
      <c r="CK341" s="200"/>
      <c r="CL341" s="200"/>
      <c r="CM341" s="200"/>
      <c r="CN341" s="200"/>
      <c r="CO341" s="200"/>
      <c r="CP341" s="200"/>
      <c r="CQ341" s="200"/>
    </row>
    <row r="342" spans="2:95" s="130" customFormat="1" ht="11.85" hidden="1" customHeight="1">
      <c r="AQ342" s="86"/>
      <c r="AR342" s="86"/>
      <c r="AY342" s="200"/>
      <c r="AZ342" s="200"/>
      <c r="BA342" s="200"/>
      <c r="BB342" s="200"/>
      <c r="BC342" s="200"/>
      <c r="BD342" s="200"/>
      <c r="BE342" s="200"/>
      <c r="BF342" s="200"/>
      <c r="BG342" s="200"/>
      <c r="BH342" s="200"/>
      <c r="BI342" s="200"/>
      <c r="BJ342" s="200"/>
      <c r="BK342" s="200"/>
      <c r="BL342" s="200"/>
      <c r="BM342" s="200"/>
      <c r="BN342" s="200"/>
      <c r="BO342" s="200"/>
      <c r="BP342" s="200"/>
      <c r="BQ342" s="200"/>
      <c r="BR342" s="200"/>
      <c r="BS342" s="200"/>
      <c r="BT342" s="200"/>
      <c r="BU342" s="200"/>
      <c r="BV342" s="200"/>
      <c r="BW342" s="200"/>
      <c r="BX342" s="200"/>
      <c r="BY342" s="200"/>
      <c r="BZ342" s="200"/>
      <c r="CA342" s="200"/>
      <c r="CB342" s="200"/>
      <c r="CC342" s="200"/>
      <c r="CD342" s="200"/>
      <c r="CE342" s="200"/>
      <c r="CF342" s="200"/>
      <c r="CG342" s="200"/>
      <c r="CH342" s="200"/>
      <c r="CI342" s="200"/>
      <c r="CJ342" s="200"/>
      <c r="CK342" s="200"/>
      <c r="CL342" s="200"/>
      <c r="CM342" s="200"/>
      <c r="CN342" s="200"/>
      <c r="CO342" s="200"/>
      <c r="CP342" s="200"/>
      <c r="CQ342" s="200"/>
    </row>
    <row r="343" spans="2:95" s="130" customFormat="1" ht="11.85" hidden="1" customHeight="1">
      <c r="AQ343" s="86"/>
      <c r="AR343" s="86"/>
      <c r="AY343" s="200"/>
      <c r="AZ343" s="200"/>
      <c r="BA343" s="200"/>
      <c r="BB343" s="200"/>
      <c r="BC343" s="200"/>
      <c r="BD343" s="200"/>
      <c r="BE343" s="200"/>
      <c r="BF343" s="200"/>
      <c r="BG343" s="200"/>
      <c r="BH343" s="200"/>
      <c r="BI343" s="200"/>
      <c r="BJ343" s="200"/>
      <c r="BK343" s="200"/>
      <c r="BL343" s="200"/>
      <c r="BM343" s="200"/>
      <c r="BN343" s="200"/>
      <c r="BO343" s="200"/>
      <c r="BP343" s="200"/>
      <c r="BQ343" s="200"/>
      <c r="BR343" s="200"/>
      <c r="BS343" s="200"/>
      <c r="BT343" s="200"/>
      <c r="BU343" s="200"/>
      <c r="BV343" s="200"/>
      <c r="BW343" s="200"/>
      <c r="BX343" s="200"/>
      <c r="BY343" s="200"/>
      <c r="BZ343" s="200"/>
      <c r="CA343" s="200"/>
      <c r="CB343" s="200"/>
      <c r="CC343" s="200"/>
      <c r="CD343" s="200"/>
      <c r="CE343" s="200"/>
      <c r="CF343" s="200"/>
      <c r="CG343" s="200"/>
      <c r="CH343" s="200"/>
      <c r="CI343" s="200"/>
      <c r="CJ343" s="200"/>
      <c r="CK343" s="200"/>
      <c r="CL343" s="200"/>
      <c r="CM343" s="200"/>
      <c r="CN343" s="200"/>
      <c r="CO343" s="200"/>
      <c r="CP343" s="200"/>
      <c r="CQ343" s="200"/>
    </row>
    <row r="344" spans="2:95" s="130" customFormat="1" ht="11.85" hidden="1" customHeight="1">
      <c r="AQ344" s="86"/>
      <c r="AR344" s="86"/>
      <c r="AY344" s="200"/>
      <c r="AZ344" s="200"/>
      <c r="BA344" s="200"/>
      <c r="BB344" s="200"/>
      <c r="BC344" s="200"/>
      <c r="BD344" s="200"/>
      <c r="BE344" s="200"/>
      <c r="BF344" s="200"/>
      <c r="BG344" s="200"/>
      <c r="BH344" s="200"/>
      <c r="BI344" s="200"/>
      <c r="BJ344" s="200"/>
      <c r="BK344" s="200"/>
      <c r="BL344" s="200"/>
      <c r="BM344" s="200"/>
      <c r="BN344" s="200"/>
      <c r="BO344" s="200"/>
      <c r="BP344" s="200"/>
      <c r="BQ344" s="200"/>
      <c r="BR344" s="200"/>
      <c r="BS344" s="200"/>
      <c r="BT344" s="200"/>
      <c r="BU344" s="200"/>
      <c r="BV344" s="200"/>
      <c r="BW344" s="200"/>
      <c r="BX344" s="200"/>
      <c r="BY344" s="200"/>
      <c r="BZ344" s="200"/>
      <c r="CA344" s="200"/>
      <c r="CB344" s="200"/>
      <c r="CC344" s="200"/>
      <c r="CD344" s="200"/>
      <c r="CE344" s="200"/>
      <c r="CF344" s="200"/>
      <c r="CG344" s="200"/>
      <c r="CH344" s="200"/>
      <c r="CI344" s="200"/>
      <c r="CJ344" s="200"/>
      <c r="CK344" s="200"/>
      <c r="CL344" s="200"/>
      <c r="CM344" s="200"/>
      <c r="CN344" s="200"/>
      <c r="CO344" s="200"/>
      <c r="CP344" s="200"/>
      <c r="CQ344" s="200"/>
    </row>
    <row r="345" spans="2:95" ht="12.75" hidden="1" customHeight="1">
      <c r="D345" s="130"/>
      <c r="E345" s="178"/>
      <c r="F345" s="178"/>
      <c r="G345" s="178"/>
      <c r="H345" s="178"/>
      <c r="I345" s="178"/>
      <c r="J345" s="178"/>
      <c r="K345" s="178"/>
      <c r="L345" s="178"/>
      <c r="M345" s="178"/>
      <c r="N345" s="178"/>
      <c r="O345" s="178"/>
      <c r="P345" s="178"/>
      <c r="Q345" s="178"/>
      <c r="R345" s="178"/>
      <c r="S345" s="178"/>
      <c r="T345" s="178"/>
      <c r="U345" s="178"/>
      <c r="V345" s="178"/>
      <c r="W345" s="178"/>
      <c r="X345" s="178"/>
      <c r="Y345" s="178"/>
      <c r="Z345" s="178"/>
      <c r="AA345" s="178"/>
      <c r="AB345" s="178"/>
      <c r="AC345" s="178"/>
      <c r="AD345" s="178"/>
      <c r="AE345" s="178"/>
      <c r="AF345" s="178"/>
      <c r="AG345" s="178"/>
      <c r="AH345" s="178"/>
      <c r="AI345" s="178"/>
      <c r="AJ345" s="178"/>
      <c r="AK345" s="178"/>
      <c r="AL345" s="178"/>
      <c r="AM345" s="178"/>
    </row>
    <row r="346" spans="2:95" ht="12.75" hidden="1" customHeight="1">
      <c r="D346" s="178" t="s">
        <v>294</v>
      </c>
      <c r="E346" s="178"/>
      <c r="F346" s="178"/>
      <c r="G346" s="178"/>
      <c r="H346" s="178"/>
      <c r="I346" s="178"/>
      <c r="J346" s="178"/>
      <c r="K346" s="178"/>
      <c r="L346" s="178"/>
      <c r="M346" s="178"/>
      <c r="N346" s="178"/>
      <c r="O346" s="178"/>
      <c r="P346" s="178"/>
      <c r="Q346" s="178"/>
      <c r="R346" s="178"/>
      <c r="S346" s="178"/>
      <c r="T346" s="178"/>
      <c r="U346" s="178"/>
      <c r="V346" s="178"/>
      <c r="W346" s="178"/>
      <c r="X346" s="178"/>
      <c r="Y346" s="178"/>
      <c r="Z346" s="178"/>
      <c r="AA346" s="178"/>
      <c r="AB346" s="178"/>
      <c r="AC346" s="178"/>
      <c r="AD346" s="178"/>
      <c r="AE346" s="178"/>
      <c r="AF346" s="178"/>
      <c r="AG346" s="178"/>
      <c r="AH346" s="178"/>
      <c r="AI346" s="178"/>
      <c r="AJ346" s="178"/>
      <c r="AK346" s="178"/>
      <c r="AL346" s="178"/>
      <c r="AM346" s="178"/>
    </row>
    <row r="347" spans="2:95" ht="12.75" hidden="1" customHeight="1">
      <c r="D347" s="178" t="s">
        <v>247</v>
      </c>
      <c r="E347" s="178"/>
      <c r="F347" s="178"/>
      <c r="G347" s="178"/>
      <c r="H347" s="178"/>
      <c r="I347" s="178"/>
      <c r="J347" s="178"/>
      <c r="K347" s="178"/>
      <c r="L347" s="178"/>
      <c r="M347" s="178"/>
      <c r="N347" s="178"/>
      <c r="O347" s="178"/>
      <c r="P347" s="178"/>
      <c r="Q347" s="178"/>
      <c r="R347" s="178"/>
      <c r="S347" s="178"/>
      <c r="T347" s="178"/>
      <c r="U347" s="178"/>
      <c r="V347" s="178"/>
      <c r="W347" s="178"/>
      <c r="X347" s="178"/>
      <c r="Y347" s="178"/>
      <c r="Z347" s="178"/>
      <c r="AA347" s="178"/>
      <c r="AB347" s="178"/>
      <c r="AC347" s="178"/>
      <c r="AD347" s="178"/>
      <c r="AE347" s="178"/>
      <c r="AF347" s="178"/>
      <c r="AG347" s="178"/>
      <c r="AH347" s="178"/>
      <c r="AI347" s="178"/>
      <c r="AJ347" s="178"/>
      <c r="AK347" s="178"/>
      <c r="AL347" s="178"/>
      <c r="AM347" s="178"/>
    </row>
    <row r="348" spans="2:95" ht="12.75" hidden="1" customHeight="1">
      <c r="D348" s="179" t="s">
        <v>248</v>
      </c>
      <c r="E348" s="179"/>
      <c r="F348" s="179"/>
      <c r="G348" s="179"/>
      <c r="H348" s="179"/>
      <c r="I348" s="179"/>
      <c r="J348" s="179"/>
      <c r="K348" s="179"/>
      <c r="L348" s="179"/>
      <c r="M348" s="179"/>
      <c r="N348" s="179"/>
      <c r="O348" s="179"/>
      <c r="P348" s="179"/>
      <c r="Q348" s="179"/>
      <c r="R348" s="179"/>
      <c r="S348" s="179"/>
      <c r="T348" s="179"/>
      <c r="U348" s="179"/>
      <c r="V348" s="179"/>
      <c r="W348" s="179"/>
      <c r="X348" s="179"/>
      <c r="Y348" s="179"/>
      <c r="Z348" s="179"/>
      <c r="AA348" s="179"/>
      <c r="AB348" s="179"/>
      <c r="AC348" s="179"/>
      <c r="AD348" s="179"/>
      <c r="AE348" s="179"/>
      <c r="AF348" s="179"/>
      <c r="AG348" s="179"/>
      <c r="AH348" s="179"/>
      <c r="AI348" s="179"/>
      <c r="AJ348" s="179"/>
      <c r="AK348" s="179"/>
      <c r="AL348" s="179"/>
      <c r="AM348" s="179"/>
      <c r="AN348" s="179"/>
      <c r="AO348" s="179"/>
      <c r="AP348" s="179"/>
      <c r="AQ348" s="179"/>
      <c r="AR348" s="179"/>
    </row>
    <row r="349" spans="2:95" ht="12.75" hidden="1" customHeight="1">
      <c r="D349" s="179" t="s">
        <v>249</v>
      </c>
      <c r="E349" s="179"/>
      <c r="F349" s="179"/>
      <c r="G349" s="179"/>
      <c r="H349" s="179"/>
      <c r="I349" s="179"/>
      <c r="J349" s="179"/>
      <c r="K349" s="179"/>
      <c r="L349" s="179"/>
      <c r="M349" s="179"/>
      <c r="N349" s="179"/>
      <c r="O349" s="179"/>
      <c r="P349" s="179"/>
      <c r="Q349" s="179"/>
      <c r="R349" s="179"/>
      <c r="S349" s="179"/>
      <c r="T349" s="179"/>
      <c r="U349" s="179"/>
      <c r="V349" s="179"/>
      <c r="W349" s="179"/>
      <c r="X349" s="179"/>
      <c r="Y349" s="179"/>
      <c r="Z349" s="179"/>
      <c r="AA349" s="179"/>
      <c r="AB349" s="179"/>
      <c r="AC349" s="179"/>
      <c r="AD349" s="179"/>
      <c r="AE349" s="179"/>
      <c r="AF349" s="179"/>
      <c r="AG349" s="179"/>
      <c r="AH349" s="179"/>
      <c r="AI349" s="179"/>
      <c r="AJ349" s="179"/>
      <c r="AK349" s="179"/>
      <c r="AL349" s="179"/>
      <c r="AM349" s="179"/>
      <c r="AN349" s="179"/>
      <c r="AO349" s="179"/>
      <c r="AP349" s="179"/>
      <c r="AQ349" s="179"/>
      <c r="AR349" s="179"/>
    </row>
    <row r="350" spans="2:95" ht="6" hidden="1" customHeight="1"/>
    <row r="351" spans="2:95" ht="12.75" hidden="1" customHeight="1">
      <c r="AJ351" s="142"/>
      <c r="AK351" s="4491">
        <v>41665</v>
      </c>
      <c r="AL351" s="4491"/>
      <c r="AM351" s="4491"/>
    </row>
    <row r="352" spans="2:95" ht="17.25" hidden="1" customHeight="1">
      <c r="B352" s="4486" t="s">
        <v>793</v>
      </c>
      <c r="C352" s="4486"/>
      <c r="D352" s="4486"/>
      <c r="E352" s="4486"/>
      <c r="F352" s="4486"/>
      <c r="G352" s="4486"/>
      <c r="H352" s="4486"/>
      <c r="I352" s="4486"/>
      <c r="J352" s="4486"/>
      <c r="K352" s="4486"/>
      <c r="L352" s="4486"/>
      <c r="M352" s="4486"/>
      <c r="N352" s="4486"/>
      <c r="O352" s="4486"/>
      <c r="P352" s="4486"/>
      <c r="Q352" s="4486"/>
      <c r="R352" s="4486"/>
      <c r="S352" s="4486"/>
      <c r="T352" s="4486"/>
      <c r="U352" s="4486"/>
      <c r="V352" s="4486"/>
      <c r="W352" s="4486"/>
      <c r="X352" s="4486"/>
      <c r="Y352" s="4486"/>
      <c r="Z352" s="4486"/>
      <c r="AA352" s="4486"/>
      <c r="AB352" s="4486"/>
      <c r="AC352" s="4486"/>
      <c r="AD352" s="4486"/>
      <c r="AE352" s="4486"/>
      <c r="AF352" s="4486"/>
      <c r="AG352" s="4486"/>
      <c r="AH352" s="4486"/>
      <c r="AI352" s="4486"/>
      <c r="AJ352" s="4486"/>
      <c r="AK352" s="4486"/>
      <c r="AL352" s="4486"/>
      <c r="AM352" s="4486"/>
      <c r="AN352" s="4486"/>
      <c r="AO352" s="4486"/>
      <c r="AP352" s="4486"/>
      <c r="AQ352" s="4486"/>
      <c r="AR352" s="576"/>
      <c r="AS352" s="576"/>
    </row>
    <row r="353" spans="1:45" ht="18" hidden="1" customHeight="1">
      <c r="B353" s="4484" t="s">
        <v>185</v>
      </c>
      <c r="C353" s="4484"/>
      <c r="D353" s="4484"/>
      <c r="E353" s="4484"/>
      <c r="F353" s="4484"/>
      <c r="G353" s="4484"/>
      <c r="H353" s="4484"/>
      <c r="I353" s="4484"/>
      <c r="J353" s="4484"/>
      <c r="K353" s="4484"/>
      <c r="L353" s="4484"/>
      <c r="M353" s="4484"/>
      <c r="N353" s="4484"/>
      <c r="O353" s="4484"/>
      <c r="P353" s="4484"/>
      <c r="Q353" s="4484"/>
      <c r="R353" s="4484"/>
      <c r="S353" s="4484"/>
      <c r="T353" s="4484"/>
      <c r="U353" s="4484"/>
      <c r="V353" s="4484"/>
      <c r="W353" s="4484"/>
      <c r="X353" s="4484"/>
      <c r="Y353" s="4484"/>
      <c r="Z353" s="4484"/>
      <c r="AA353" s="4484"/>
      <c r="AI353" s="4484" t="s">
        <v>379</v>
      </c>
      <c r="AJ353" s="4484"/>
      <c r="AK353" s="4484"/>
      <c r="AL353" s="4484"/>
      <c r="AM353" s="4484"/>
      <c r="AN353" s="4484"/>
      <c r="AO353" s="4484"/>
    </row>
    <row r="354" spans="1:45" ht="28.5" hidden="1" customHeight="1">
      <c r="D354" s="4487" t="s">
        <v>254</v>
      </c>
      <c r="E354" s="4487"/>
      <c r="F354" s="4487"/>
      <c r="G354" s="4487"/>
      <c r="H354" s="4487"/>
      <c r="I354" s="4487"/>
      <c r="J354" s="4487"/>
      <c r="K354" s="4487"/>
      <c r="L354" s="87"/>
      <c r="M354" s="87"/>
      <c r="N354" s="87"/>
      <c r="O354" s="87"/>
      <c r="P354" s="87"/>
      <c r="Q354" s="87"/>
      <c r="R354" s="87"/>
      <c r="S354" s="87"/>
      <c r="U354" s="87"/>
      <c r="V354" s="88"/>
      <c r="Z354" s="4492" t="s">
        <v>378</v>
      </c>
      <c r="AA354" s="4485"/>
      <c r="AB354" s="4485"/>
      <c r="AC354" s="4485"/>
      <c r="AD354" s="4485"/>
      <c r="AE354" s="4485"/>
      <c r="AF354" s="4485"/>
      <c r="AG354" s="550"/>
      <c r="AK354" s="4490" t="s">
        <v>187</v>
      </c>
      <c r="AL354" s="4490"/>
      <c r="AM354" s="4490"/>
    </row>
    <row r="355" spans="1:45" ht="3" hidden="1" customHeight="1" thickBot="1">
      <c r="C355" s="86"/>
    </row>
    <row r="356" spans="1:45" ht="11.85" hidden="1" customHeight="1">
      <c r="B356" s="143"/>
      <c r="C356" s="86"/>
      <c r="D356" s="89"/>
      <c r="E356" s="144" t="s">
        <v>255</v>
      </c>
      <c r="G356" s="144"/>
      <c r="I356" s="144"/>
      <c r="K356" s="144" t="s">
        <v>188</v>
      </c>
      <c r="M356" s="145" t="s">
        <v>189</v>
      </c>
      <c r="N356" s="145"/>
      <c r="O356" s="145"/>
      <c r="P356" s="145"/>
      <c r="Q356" s="146" t="s">
        <v>190</v>
      </c>
      <c r="R356" s="145"/>
      <c r="S356" s="145"/>
      <c r="T356" s="145"/>
      <c r="U356" s="145"/>
      <c r="V356" s="145"/>
      <c r="X356" s="145"/>
      <c r="Z356" s="147" t="s">
        <v>191</v>
      </c>
      <c r="AA356" s="90"/>
      <c r="AB356" s="90"/>
      <c r="AC356" s="90"/>
      <c r="AD356" s="90"/>
      <c r="AE356" s="90"/>
      <c r="AF356" s="90"/>
      <c r="AG356" s="90"/>
      <c r="AI356" s="144" t="s">
        <v>188</v>
      </c>
      <c r="AK356" s="147" t="s">
        <v>192</v>
      </c>
      <c r="AL356" s="147"/>
      <c r="AM356" s="147"/>
      <c r="AO356" s="148" t="s">
        <v>194</v>
      </c>
      <c r="AP356" s="148"/>
      <c r="AR356" s="149" t="s">
        <v>104</v>
      </c>
      <c r="AS356" s="150"/>
    </row>
    <row r="357" spans="1:45" ht="11.85" hidden="1" customHeight="1" thickBot="1">
      <c r="B357" s="151" t="s">
        <v>117</v>
      </c>
      <c r="C357" s="86"/>
      <c r="D357" s="152" t="s">
        <v>195</v>
      </c>
      <c r="E357" s="153" t="s">
        <v>256</v>
      </c>
      <c r="G357" s="153" t="s">
        <v>196</v>
      </c>
      <c r="I357" s="153" t="s">
        <v>0</v>
      </c>
      <c r="K357" s="153" t="s">
        <v>197</v>
      </c>
      <c r="M357" s="154" t="s">
        <v>198</v>
      </c>
      <c r="N357" s="154" t="s">
        <v>199</v>
      </c>
      <c r="O357" s="155" t="s">
        <v>200</v>
      </c>
      <c r="P357" s="155" t="s">
        <v>201</v>
      </c>
      <c r="Q357" s="155" t="s">
        <v>202</v>
      </c>
      <c r="R357" s="155" t="s">
        <v>203</v>
      </c>
      <c r="S357" s="155" t="s">
        <v>204</v>
      </c>
      <c r="T357" s="155" t="s">
        <v>205</v>
      </c>
      <c r="U357" s="155" t="s">
        <v>206</v>
      </c>
      <c r="V357" s="155" t="s">
        <v>207</v>
      </c>
      <c r="X357" s="154" t="s">
        <v>208</v>
      </c>
      <c r="Z357" s="155" t="s">
        <v>209</v>
      </c>
      <c r="AA357" s="155" t="s">
        <v>210</v>
      </c>
      <c r="AB357" s="155" t="s">
        <v>211</v>
      </c>
      <c r="AC357" s="155" t="s">
        <v>212</v>
      </c>
      <c r="AD357" s="155" t="s">
        <v>213</v>
      </c>
      <c r="AE357" s="155" t="s">
        <v>214</v>
      </c>
      <c r="AF357" s="155" t="s">
        <v>215</v>
      </c>
      <c r="AG357" s="155"/>
      <c r="AI357" s="151" t="s">
        <v>216</v>
      </c>
      <c r="AK357" s="156" t="s">
        <v>188</v>
      </c>
      <c r="AL357" s="154" t="s">
        <v>217</v>
      </c>
      <c r="AM357" s="157" t="s">
        <v>193</v>
      </c>
      <c r="AO357" s="154" t="s">
        <v>295</v>
      </c>
      <c r="AP357" s="154" t="s">
        <v>296</v>
      </c>
      <c r="AR357" s="158" t="s">
        <v>217</v>
      </c>
      <c r="AS357" s="158" t="s">
        <v>218</v>
      </c>
    </row>
    <row r="358" spans="1:45" ht="3" hidden="1" customHeight="1">
      <c r="C358" s="86"/>
      <c r="K358" s="374"/>
      <c r="AR358" s="130"/>
      <c r="AS358" s="130"/>
    </row>
    <row r="359" spans="1:45" ht="11.45" hidden="1" customHeight="1">
      <c r="B359" s="94" t="s">
        <v>219</v>
      </c>
      <c r="C359" s="86"/>
      <c r="D359" s="95" t="s">
        <v>88</v>
      </c>
      <c r="E359" s="551"/>
      <c r="F359" s="95">
        <v>0</v>
      </c>
      <c r="G359" s="96" t="s">
        <v>88</v>
      </c>
      <c r="I359" s="97" t="s">
        <v>88</v>
      </c>
      <c r="K359" s="375">
        <v>0</v>
      </c>
      <c r="M359" s="98" t="s">
        <v>220</v>
      </c>
      <c r="N359" s="98" t="s">
        <v>220</v>
      </c>
      <c r="O359" s="99" t="s">
        <v>220</v>
      </c>
      <c r="P359" s="99" t="s">
        <v>220</v>
      </c>
      <c r="Q359" s="99" t="s">
        <v>220</v>
      </c>
      <c r="R359" s="99" t="s">
        <v>220</v>
      </c>
      <c r="S359" s="99" t="s">
        <v>220</v>
      </c>
      <c r="T359" s="99" t="s">
        <v>220</v>
      </c>
      <c r="U359" s="99" t="s">
        <v>220</v>
      </c>
      <c r="V359" s="99" t="s">
        <v>220</v>
      </c>
      <c r="X359" s="159">
        <v>0</v>
      </c>
      <c r="Z359" s="100" t="s">
        <v>226</v>
      </c>
      <c r="AA359" s="100" t="s">
        <v>226</v>
      </c>
      <c r="AB359" s="100" t="s">
        <v>226</v>
      </c>
      <c r="AC359" s="100" t="s">
        <v>226</v>
      </c>
      <c r="AD359" s="100" t="s">
        <v>226</v>
      </c>
      <c r="AE359" s="100" t="s">
        <v>226</v>
      </c>
      <c r="AF359" s="100"/>
      <c r="AG359" s="100"/>
      <c r="AI359" s="101">
        <v>0</v>
      </c>
      <c r="AJ359" s="86">
        <v>20</v>
      </c>
      <c r="AK359" s="101">
        <v>0</v>
      </c>
      <c r="AL359" s="100">
        <v>14</v>
      </c>
      <c r="AM359" s="102">
        <v>0</v>
      </c>
      <c r="AO359" s="103">
        <v>0</v>
      </c>
      <c r="AP359" s="103">
        <v>0</v>
      </c>
      <c r="AR359" s="139">
        <v>0</v>
      </c>
      <c r="AS359" s="139">
        <v>0</v>
      </c>
    </row>
    <row r="360" spans="1:45" ht="11.45" hidden="1" customHeight="1">
      <c r="B360" s="94" t="s">
        <v>221</v>
      </c>
      <c r="C360" s="86"/>
      <c r="D360" s="95" t="s">
        <v>88</v>
      </c>
      <c r="E360" s="551"/>
      <c r="F360" s="95">
        <v>0</v>
      </c>
      <c r="G360" s="96" t="s">
        <v>88</v>
      </c>
      <c r="I360" s="97" t="s">
        <v>88</v>
      </c>
      <c r="K360" s="382">
        <v>0</v>
      </c>
      <c r="M360" s="98" t="s">
        <v>220</v>
      </c>
      <c r="N360" s="98" t="s">
        <v>220</v>
      </c>
      <c r="O360" s="99" t="s">
        <v>220</v>
      </c>
      <c r="P360" s="99" t="s">
        <v>220</v>
      </c>
      <c r="Q360" s="99" t="s">
        <v>220</v>
      </c>
      <c r="R360" s="99" t="s">
        <v>220</v>
      </c>
      <c r="S360" s="99" t="s">
        <v>220</v>
      </c>
      <c r="T360" s="99" t="s">
        <v>220</v>
      </c>
      <c r="U360" s="99" t="s">
        <v>220</v>
      </c>
      <c r="V360" s="99" t="s">
        <v>220</v>
      </c>
      <c r="X360" s="159">
        <v>0</v>
      </c>
      <c r="Z360" s="100" t="s">
        <v>226</v>
      </c>
      <c r="AA360" s="100" t="s">
        <v>226</v>
      </c>
      <c r="AB360" s="100" t="s">
        <v>226</v>
      </c>
      <c r="AC360" s="100" t="s">
        <v>226</v>
      </c>
      <c r="AD360" s="100" t="s">
        <v>226</v>
      </c>
      <c r="AE360" s="100" t="s">
        <v>226</v>
      </c>
      <c r="AF360" s="100"/>
      <c r="AG360" s="100"/>
      <c r="AI360" s="101">
        <v>0</v>
      </c>
      <c r="AJ360" s="86">
        <v>21</v>
      </c>
      <c r="AK360" s="101">
        <v>0</v>
      </c>
      <c r="AL360" s="100">
        <v>14</v>
      </c>
      <c r="AM360" s="102">
        <v>0</v>
      </c>
      <c r="AO360" s="103">
        <v>0</v>
      </c>
      <c r="AP360" s="103">
        <v>0</v>
      </c>
      <c r="AR360" s="139">
        <v>0</v>
      </c>
      <c r="AS360" s="139">
        <v>0</v>
      </c>
    </row>
    <row r="361" spans="1:45" ht="11.45" hidden="1" customHeight="1">
      <c r="B361" s="111" t="s">
        <v>222</v>
      </c>
      <c r="C361" s="95"/>
      <c r="D361" s="95" t="s">
        <v>88</v>
      </c>
      <c r="E361" s="554"/>
      <c r="F361" s="95">
        <v>0</v>
      </c>
      <c r="G361" s="96" t="s">
        <v>88</v>
      </c>
      <c r="H361" s="95"/>
      <c r="I361" s="97" t="s">
        <v>88</v>
      </c>
      <c r="J361" s="95"/>
      <c r="K361" s="383">
        <v>0</v>
      </c>
      <c r="L361" s="95"/>
      <c r="M361" s="99" t="s">
        <v>220</v>
      </c>
      <c r="N361" s="99" t="s">
        <v>220</v>
      </c>
      <c r="O361" s="99" t="s">
        <v>220</v>
      </c>
      <c r="P361" s="99" t="s">
        <v>220</v>
      </c>
      <c r="Q361" s="99" t="s">
        <v>220</v>
      </c>
      <c r="R361" s="99" t="s">
        <v>220</v>
      </c>
      <c r="S361" s="99" t="s">
        <v>220</v>
      </c>
      <c r="T361" s="99" t="s">
        <v>220</v>
      </c>
      <c r="U361" s="99" t="s">
        <v>220</v>
      </c>
      <c r="V361" s="99" t="s">
        <v>220</v>
      </c>
      <c r="W361" s="95"/>
      <c r="X361" s="159">
        <v>0</v>
      </c>
      <c r="Y361" s="95"/>
      <c r="Z361" s="100" t="s">
        <v>226</v>
      </c>
      <c r="AA361" s="100" t="s">
        <v>226</v>
      </c>
      <c r="AB361" s="100" t="s">
        <v>226</v>
      </c>
      <c r="AC361" s="100" t="s">
        <v>226</v>
      </c>
      <c r="AD361" s="100" t="s">
        <v>226</v>
      </c>
      <c r="AE361" s="100" t="s">
        <v>226</v>
      </c>
      <c r="AF361" s="100"/>
      <c r="AG361" s="100"/>
      <c r="AI361" s="101">
        <v>0</v>
      </c>
      <c r="AJ361" s="86">
        <v>22</v>
      </c>
      <c r="AK361" s="101">
        <v>0</v>
      </c>
      <c r="AL361" s="100">
        <v>14</v>
      </c>
      <c r="AM361" s="102">
        <v>0</v>
      </c>
      <c r="AO361" s="103">
        <v>0</v>
      </c>
      <c r="AP361" s="103">
        <v>0</v>
      </c>
      <c r="AR361" s="139">
        <v>0</v>
      </c>
      <c r="AS361" s="139">
        <v>0</v>
      </c>
    </row>
    <row r="362" spans="1:45" ht="11.45" hidden="1" customHeight="1">
      <c r="B362" s="94" t="s">
        <v>223</v>
      </c>
      <c r="C362" s="86"/>
      <c r="D362" s="95" t="s">
        <v>88</v>
      </c>
      <c r="E362" s="551"/>
      <c r="F362" s="95">
        <v>0</v>
      </c>
      <c r="G362" s="96" t="s">
        <v>88</v>
      </c>
      <c r="I362" s="97" t="s">
        <v>88</v>
      </c>
      <c r="K362" s="378">
        <v>0</v>
      </c>
      <c r="M362" s="98" t="s">
        <v>220</v>
      </c>
      <c r="N362" s="98" t="s">
        <v>220</v>
      </c>
      <c r="O362" s="99" t="s">
        <v>220</v>
      </c>
      <c r="P362" s="99" t="s">
        <v>220</v>
      </c>
      <c r="Q362" s="99" t="s">
        <v>220</v>
      </c>
      <c r="R362" s="99" t="s">
        <v>220</v>
      </c>
      <c r="S362" s="99" t="s">
        <v>220</v>
      </c>
      <c r="T362" s="99" t="s">
        <v>220</v>
      </c>
      <c r="U362" s="99" t="s">
        <v>220</v>
      </c>
      <c r="V362" s="99" t="s">
        <v>220</v>
      </c>
      <c r="X362" s="159">
        <v>0</v>
      </c>
      <c r="Z362" s="100" t="s">
        <v>226</v>
      </c>
      <c r="AA362" s="100" t="s">
        <v>226</v>
      </c>
      <c r="AB362" s="100" t="s">
        <v>226</v>
      </c>
      <c r="AC362" s="100" t="s">
        <v>226</v>
      </c>
      <c r="AD362" s="100" t="s">
        <v>226</v>
      </c>
      <c r="AE362" s="100" t="s">
        <v>226</v>
      </c>
      <c r="AF362" s="100"/>
      <c r="AG362" s="100"/>
      <c r="AI362" s="101">
        <v>0</v>
      </c>
      <c r="AJ362" s="86">
        <v>23</v>
      </c>
      <c r="AK362" s="101">
        <v>0</v>
      </c>
      <c r="AL362" s="100">
        <v>14</v>
      </c>
      <c r="AM362" s="102">
        <v>0</v>
      </c>
      <c r="AO362" s="103">
        <v>0</v>
      </c>
      <c r="AP362" s="103">
        <v>0</v>
      </c>
      <c r="AR362" s="139">
        <v>0</v>
      </c>
      <c r="AS362" s="139">
        <v>0</v>
      </c>
    </row>
    <row r="363" spans="1:45" ht="11.45" hidden="1" customHeight="1" thickBot="1">
      <c r="B363" s="104" t="s">
        <v>224</v>
      </c>
      <c r="C363" s="105"/>
      <c r="D363" s="105" t="s">
        <v>88</v>
      </c>
      <c r="E363" s="556"/>
      <c r="F363" s="105">
        <v>0</v>
      </c>
      <c r="G363" s="91" t="s">
        <v>88</v>
      </c>
      <c r="H363" s="105"/>
      <c r="I363" s="92" t="s">
        <v>88</v>
      </c>
      <c r="J363" s="105"/>
      <c r="K363" s="377">
        <v>0</v>
      </c>
      <c r="L363" s="105"/>
      <c r="M363" s="93" t="s">
        <v>220</v>
      </c>
      <c r="N363" s="93" t="s">
        <v>220</v>
      </c>
      <c r="O363" s="93" t="s">
        <v>220</v>
      </c>
      <c r="P363" s="93" t="s">
        <v>220</v>
      </c>
      <c r="Q363" s="93" t="s">
        <v>220</v>
      </c>
      <c r="R363" s="93" t="s">
        <v>220</v>
      </c>
      <c r="S363" s="93" t="s">
        <v>220</v>
      </c>
      <c r="T363" s="93" t="s">
        <v>220</v>
      </c>
      <c r="U363" s="93" t="s">
        <v>220</v>
      </c>
      <c r="V363" s="93" t="s">
        <v>220</v>
      </c>
      <c r="W363" s="105"/>
      <c r="X363" s="157">
        <v>0</v>
      </c>
      <c r="Y363" s="105"/>
      <c r="Z363" s="106" t="s">
        <v>226</v>
      </c>
      <c r="AA363" s="106" t="s">
        <v>226</v>
      </c>
      <c r="AB363" s="106" t="s">
        <v>226</v>
      </c>
      <c r="AC363" s="106" t="s">
        <v>226</v>
      </c>
      <c r="AD363" s="106" t="s">
        <v>226</v>
      </c>
      <c r="AE363" s="106" t="s">
        <v>226</v>
      </c>
      <c r="AF363" s="106"/>
      <c r="AG363" s="106"/>
      <c r="AH363" s="105"/>
      <c r="AI363" s="107">
        <v>0</v>
      </c>
      <c r="AJ363" s="105">
        <v>24</v>
      </c>
      <c r="AK363" s="107">
        <v>0</v>
      </c>
      <c r="AL363" s="106">
        <v>14</v>
      </c>
      <c r="AM363" s="108">
        <v>0</v>
      </c>
      <c r="AN363" s="105"/>
      <c r="AO363" s="109">
        <v>0</v>
      </c>
      <c r="AP363" s="109">
        <v>0</v>
      </c>
      <c r="AR363" s="139">
        <v>0</v>
      </c>
      <c r="AS363" s="139">
        <v>0</v>
      </c>
    </row>
    <row r="364" spans="1:45" ht="11.45" hidden="1" customHeight="1">
      <c r="B364" s="94" t="s">
        <v>225</v>
      </c>
      <c r="C364" s="86"/>
      <c r="D364" s="95" t="s">
        <v>88</v>
      </c>
      <c r="E364" s="551"/>
      <c r="F364" s="95">
        <v>0</v>
      </c>
      <c r="G364" s="96" t="s">
        <v>88</v>
      </c>
      <c r="I364" s="97" t="s">
        <v>88</v>
      </c>
      <c r="K364" s="378">
        <v>0</v>
      </c>
      <c r="M364" s="98" t="s">
        <v>220</v>
      </c>
      <c r="N364" s="98" t="s">
        <v>220</v>
      </c>
      <c r="O364" s="99" t="s">
        <v>220</v>
      </c>
      <c r="P364" s="99" t="s">
        <v>220</v>
      </c>
      <c r="Q364" s="99" t="s">
        <v>220</v>
      </c>
      <c r="R364" s="99" t="s">
        <v>220</v>
      </c>
      <c r="S364" s="99" t="s">
        <v>220</v>
      </c>
      <c r="T364" s="99" t="s">
        <v>220</v>
      </c>
      <c r="U364" s="99" t="s">
        <v>220</v>
      </c>
      <c r="V364" s="99" t="s">
        <v>220</v>
      </c>
      <c r="X364" s="159">
        <v>0</v>
      </c>
      <c r="Z364" s="112" t="s">
        <v>226</v>
      </c>
      <c r="AA364" s="112" t="s">
        <v>226</v>
      </c>
      <c r="AB364" s="112" t="s">
        <v>226</v>
      </c>
      <c r="AC364" s="112" t="s">
        <v>226</v>
      </c>
      <c r="AD364" s="112" t="s">
        <v>226</v>
      </c>
      <c r="AE364" s="112" t="s">
        <v>226</v>
      </c>
      <c r="AF364" s="112"/>
      <c r="AG364" s="112"/>
      <c r="AI364" s="113">
        <v>0</v>
      </c>
      <c r="AJ364" s="86">
        <v>25</v>
      </c>
      <c r="AK364" s="113">
        <v>0</v>
      </c>
      <c r="AL364" s="112">
        <v>14</v>
      </c>
      <c r="AM364" s="114">
        <v>0</v>
      </c>
      <c r="AO364" s="110">
        <v>0</v>
      </c>
      <c r="AP364" s="110">
        <v>0</v>
      </c>
      <c r="AR364" s="139">
        <v>0</v>
      </c>
      <c r="AS364" s="139">
        <v>0</v>
      </c>
    </row>
    <row r="365" spans="1:45" ht="11.45" hidden="1" customHeight="1">
      <c r="B365" s="94" t="s">
        <v>227</v>
      </c>
      <c r="C365" s="86"/>
      <c r="D365" s="95" t="s">
        <v>88</v>
      </c>
      <c r="E365" s="551"/>
      <c r="F365" s="95">
        <v>0</v>
      </c>
      <c r="G365" s="96" t="s">
        <v>88</v>
      </c>
      <c r="I365" s="97" t="s">
        <v>88</v>
      </c>
      <c r="K365" s="375">
        <v>0</v>
      </c>
      <c r="M365" s="98" t="s">
        <v>220</v>
      </c>
      <c r="N365" s="98" t="s">
        <v>220</v>
      </c>
      <c r="O365" s="99" t="s">
        <v>220</v>
      </c>
      <c r="P365" s="99" t="s">
        <v>220</v>
      </c>
      <c r="Q365" s="99" t="s">
        <v>220</v>
      </c>
      <c r="R365" s="99" t="s">
        <v>220</v>
      </c>
      <c r="S365" s="99" t="s">
        <v>220</v>
      </c>
      <c r="T365" s="99" t="s">
        <v>220</v>
      </c>
      <c r="U365" s="99" t="s">
        <v>220</v>
      </c>
      <c r="V365" s="99" t="s">
        <v>220</v>
      </c>
      <c r="X365" s="159">
        <v>0</v>
      </c>
      <c r="Z365" s="100" t="s">
        <v>226</v>
      </c>
      <c r="AA365" s="100" t="s">
        <v>226</v>
      </c>
      <c r="AB365" s="100" t="s">
        <v>226</v>
      </c>
      <c r="AC365" s="100" t="s">
        <v>226</v>
      </c>
      <c r="AD365" s="100" t="s">
        <v>226</v>
      </c>
      <c r="AE365" s="100" t="s">
        <v>226</v>
      </c>
      <c r="AF365" s="100"/>
      <c r="AG365" s="100"/>
      <c r="AI365" s="101">
        <v>0</v>
      </c>
      <c r="AJ365" s="86">
        <v>26</v>
      </c>
      <c r="AK365" s="101">
        <v>0</v>
      </c>
      <c r="AL365" s="100">
        <v>14</v>
      </c>
      <c r="AM365" s="102">
        <v>0</v>
      </c>
      <c r="AO365" s="103">
        <v>0</v>
      </c>
      <c r="AP365" s="103">
        <v>0</v>
      </c>
      <c r="AR365" s="139">
        <v>0</v>
      </c>
      <c r="AS365" s="139">
        <v>0</v>
      </c>
    </row>
    <row r="366" spans="1:45" ht="11.45" hidden="1" customHeight="1">
      <c r="B366" s="94" t="s">
        <v>228</v>
      </c>
      <c r="C366" s="86"/>
      <c r="D366" s="95" t="s">
        <v>88</v>
      </c>
      <c r="E366" s="390"/>
      <c r="F366" s="95">
        <v>0</v>
      </c>
      <c r="G366" s="96" t="s">
        <v>88</v>
      </c>
      <c r="I366" s="97" t="s">
        <v>88</v>
      </c>
      <c r="K366" s="375">
        <v>0</v>
      </c>
      <c r="M366" s="98" t="s">
        <v>220</v>
      </c>
      <c r="N366" s="98" t="s">
        <v>220</v>
      </c>
      <c r="O366" s="99" t="s">
        <v>220</v>
      </c>
      <c r="P366" s="99" t="s">
        <v>220</v>
      </c>
      <c r="Q366" s="99" t="s">
        <v>220</v>
      </c>
      <c r="R366" s="99" t="s">
        <v>220</v>
      </c>
      <c r="S366" s="99" t="s">
        <v>220</v>
      </c>
      <c r="T366" s="99" t="s">
        <v>220</v>
      </c>
      <c r="U366" s="99" t="s">
        <v>220</v>
      </c>
      <c r="V366" s="99" t="s">
        <v>220</v>
      </c>
      <c r="X366" s="159">
        <v>0</v>
      </c>
      <c r="Z366" s="100" t="s">
        <v>226</v>
      </c>
      <c r="AA366" s="100" t="s">
        <v>226</v>
      </c>
      <c r="AB366" s="100" t="s">
        <v>226</v>
      </c>
      <c r="AC366" s="100" t="s">
        <v>226</v>
      </c>
      <c r="AD366" s="100" t="s">
        <v>226</v>
      </c>
      <c r="AE366" s="100" t="s">
        <v>226</v>
      </c>
      <c r="AF366" s="100"/>
      <c r="AG366" s="100"/>
      <c r="AI366" s="101">
        <v>0</v>
      </c>
      <c r="AJ366" s="86">
        <v>27</v>
      </c>
      <c r="AK366" s="101">
        <v>0</v>
      </c>
      <c r="AL366" s="100">
        <v>14</v>
      </c>
      <c r="AM366" s="102">
        <v>0</v>
      </c>
      <c r="AO366" s="103">
        <v>0</v>
      </c>
      <c r="AP366" s="103">
        <v>0</v>
      </c>
      <c r="AR366" s="139">
        <v>0</v>
      </c>
      <c r="AS366" s="139">
        <v>0</v>
      </c>
    </row>
    <row r="367" spans="1:45" ht="11.45" hidden="1" customHeight="1">
      <c r="B367" s="94" t="s">
        <v>229</v>
      </c>
      <c r="C367" s="86"/>
      <c r="D367" s="95" t="s">
        <v>88</v>
      </c>
      <c r="E367" s="551"/>
      <c r="F367" s="95">
        <v>0</v>
      </c>
      <c r="G367" s="96" t="s">
        <v>88</v>
      </c>
      <c r="I367" s="97" t="s">
        <v>88</v>
      </c>
      <c r="K367" s="375">
        <v>0</v>
      </c>
      <c r="M367" s="98" t="s">
        <v>220</v>
      </c>
      <c r="N367" s="98" t="s">
        <v>220</v>
      </c>
      <c r="O367" s="99" t="s">
        <v>220</v>
      </c>
      <c r="P367" s="99" t="s">
        <v>220</v>
      </c>
      <c r="Q367" s="99" t="s">
        <v>220</v>
      </c>
      <c r="R367" s="99" t="s">
        <v>220</v>
      </c>
      <c r="S367" s="99" t="s">
        <v>220</v>
      </c>
      <c r="T367" s="99" t="s">
        <v>220</v>
      </c>
      <c r="U367" s="99" t="s">
        <v>220</v>
      </c>
      <c r="V367" s="99" t="s">
        <v>220</v>
      </c>
      <c r="X367" s="159">
        <v>0</v>
      </c>
      <c r="Z367" s="100" t="s">
        <v>226</v>
      </c>
      <c r="AA367" s="100" t="s">
        <v>226</v>
      </c>
      <c r="AB367" s="100" t="s">
        <v>226</v>
      </c>
      <c r="AC367" s="100" t="s">
        <v>226</v>
      </c>
      <c r="AD367" s="100" t="s">
        <v>226</v>
      </c>
      <c r="AE367" s="100" t="s">
        <v>226</v>
      </c>
      <c r="AF367" s="100"/>
      <c r="AG367" s="100"/>
      <c r="AI367" s="101">
        <v>0</v>
      </c>
      <c r="AJ367" s="86">
        <v>28</v>
      </c>
      <c r="AK367" s="101">
        <v>0</v>
      </c>
      <c r="AL367" s="100">
        <v>14</v>
      </c>
      <c r="AM367" s="102">
        <v>0</v>
      </c>
      <c r="AO367" s="103">
        <v>0</v>
      </c>
      <c r="AP367" s="103">
        <v>0</v>
      </c>
      <c r="AR367" s="139">
        <v>0</v>
      </c>
      <c r="AS367" s="139">
        <v>0</v>
      </c>
    </row>
    <row r="368" spans="1:45" ht="11.45" hidden="1" customHeight="1">
      <c r="A368" s="95"/>
      <c r="B368" s="94" t="s">
        <v>251</v>
      </c>
      <c r="C368" s="95"/>
      <c r="D368" s="95" t="s">
        <v>88</v>
      </c>
      <c r="E368" s="551"/>
      <c r="F368" s="95">
        <v>0</v>
      </c>
      <c r="G368" s="96" t="s">
        <v>88</v>
      </c>
      <c r="I368" s="97" t="s">
        <v>88</v>
      </c>
      <c r="K368" s="375">
        <v>0</v>
      </c>
      <c r="M368" s="98" t="s">
        <v>220</v>
      </c>
      <c r="N368" s="98" t="s">
        <v>220</v>
      </c>
      <c r="O368" s="99" t="s">
        <v>220</v>
      </c>
      <c r="P368" s="99" t="s">
        <v>220</v>
      </c>
      <c r="Q368" s="99" t="s">
        <v>220</v>
      </c>
      <c r="R368" s="99" t="s">
        <v>220</v>
      </c>
      <c r="S368" s="99" t="s">
        <v>220</v>
      </c>
      <c r="T368" s="99" t="s">
        <v>220</v>
      </c>
      <c r="U368" s="99" t="s">
        <v>220</v>
      </c>
      <c r="V368" s="99" t="s">
        <v>220</v>
      </c>
      <c r="X368" s="159">
        <v>0</v>
      </c>
      <c r="Z368" s="100" t="s">
        <v>226</v>
      </c>
      <c r="AA368" s="100" t="s">
        <v>226</v>
      </c>
      <c r="AB368" s="100" t="s">
        <v>226</v>
      </c>
      <c r="AC368" s="100" t="s">
        <v>226</v>
      </c>
      <c r="AD368" s="100" t="s">
        <v>226</v>
      </c>
      <c r="AE368" s="100" t="s">
        <v>226</v>
      </c>
      <c r="AF368" s="100"/>
      <c r="AG368" s="100"/>
      <c r="AI368" s="101">
        <v>0</v>
      </c>
      <c r="AJ368" s="86">
        <v>29</v>
      </c>
      <c r="AK368" s="101">
        <v>0</v>
      </c>
      <c r="AL368" s="100">
        <v>14</v>
      </c>
      <c r="AM368" s="102">
        <v>0</v>
      </c>
      <c r="AO368" s="103">
        <v>0</v>
      </c>
      <c r="AP368" s="103">
        <v>0</v>
      </c>
      <c r="AR368" s="139">
        <v>0</v>
      </c>
      <c r="AS368" s="139">
        <v>0</v>
      </c>
    </row>
    <row r="369" spans="1:45" ht="11.45" hidden="1" customHeight="1">
      <c r="B369" s="94" t="s">
        <v>252</v>
      </c>
      <c r="C369" s="86"/>
      <c r="D369" s="95" t="s">
        <v>88</v>
      </c>
      <c r="E369" s="551"/>
      <c r="F369" s="95">
        <v>0</v>
      </c>
      <c r="G369" s="96" t="s">
        <v>88</v>
      </c>
      <c r="I369" s="97" t="s">
        <v>88</v>
      </c>
      <c r="K369" s="375">
        <v>0</v>
      </c>
      <c r="M369" s="98" t="s">
        <v>220</v>
      </c>
      <c r="N369" s="98" t="s">
        <v>220</v>
      </c>
      <c r="O369" s="99" t="s">
        <v>220</v>
      </c>
      <c r="P369" s="99" t="s">
        <v>220</v>
      </c>
      <c r="Q369" s="99" t="s">
        <v>220</v>
      </c>
      <c r="R369" s="99" t="s">
        <v>220</v>
      </c>
      <c r="S369" s="99" t="s">
        <v>220</v>
      </c>
      <c r="T369" s="99" t="s">
        <v>220</v>
      </c>
      <c r="U369" s="99" t="s">
        <v>220</v>
      </c>
      <c r="V369" s="99" t="s">
        <v>220</v>
      </c>
      <c r="X369" s="159">
        <v>0</v>
      </c>
      <c r="Z369" s="100" t="s">
        <v>226</v>
      </c>
      <c r="AA369" s="100" t="s">
        <v>226</v>
      </c>
      <c r="AB369" s="100" t="s">
        <v>226</v>
      </c>
      <c r="AC369" s="100" t="s">
        <v>226</v>
      </c>
      <c r="AD369" s="100" t="s">
        <v>226</v>
      </c>
      <c r="AE369" s="100" t="s">
        <v>226</v>
      </c>
      <c r="AF369" s="100"/>
      <c r="AG369" s="100"/>
      <c r="AI369" s="101">
        <v>0</v>
      </c>
      <c r="AJ369" s="86">
        <v>30</v>
      </c>
      <c r="AK369" s="101">
        <v>0</v>
      </c>
      <c r="AL369" s="100">
        <v>14</v>
      </c>
      <c r="AM369" s="102">
        <v>0</v>
      </c>
      <c r="AO369" s="103">
        <v>0</v>
      </c>
      <c r="AP369" s="103">
        <v>0</v>
      </c>
      <c r="AR369" s="139">
        <v>0</v>
      </c>
      <c r="AS369" s="139">
        <v>0</v>
      </c>
    </row>
    <row r="370" spans="1:45" ht="11.45" hidden="1" customHeight="1">
      <c r="B370" s="94" t="s">
        <v>253</v>
      </c>
      <c r="C370" s="86"/>
      <c r="D370" s="95" t="s">
        <v>88</v>
      </c>
      <c r="E370" s="390"/>
      <c r="F370" s="95">
        <v>0</v>
      </c>
      <c r="G370" s="96" t="s">
        <v>88</v>
      </c>
      <c r="I370" s="97" t="s">
        <v>88</v>
      </c>
      <c r="K370" s="375">
        <v>0</v>
      </c>
      <c r="M370" s="98" t="s">
        <v>220</v>
      </c>
      <c r="N370" s="98" t="s">
        <v>220</v>
      </c>
      <c r="O370" s="99" t="s">
        <v>220</v>
      </c>
      <c r="P370" s="99" t="s">
        <v>220</v>
      </c>
      <c r="Q370" s="99" t="s">
        <v>220</v>
      </c>
      <c r="R370" s="99" t="s">
        <v>220</v>
      </c>
      <c r="S370" s="99" t="s">
        <v>220</v>
      </c>
      <c r="T370" s="99" t="s">
        <v>220</v>
      </c>
      <c r="U370" s="99" t="s">
        <v>220</v>
      </c>
      <c r="V370" s="99" t="s">
        <v>220</v>
      </c>
      <c r="X370" s="159">
        <v>0</v>
      </c>
      <c r="Z370" s="100" t="s">
        <v>226</v>
      </c>
      <c r="AA370" s="100" t="s">
        <v>226</v>
      </c>
      <c r="AB370" s="100" t="s">
        <v>226</v>
      </c>
      <c r="AC370" s="100" t="s">
        <v>226</v>
      </c>
      <c r="AD370" s="100" t="s">
        <v>226</v>
      </c>
      <c r="AE370" s="100" t="s">
        <v>226</v>
      </c>
      <c r="AF370" s="100"/>
      <c r="AG370" s="100"/>
      <c r="AI370" s="101">
        <v>0</v>
      </c>
      <c r="AJ370" s="86">
        <v>31</v>
      </c>
      <c r="AK370" s="101">
        <v>0</v>
      </c>
      <c r="AL370" s="100">
        <v>14</v>
      </c>
      <c r="AM370" s="102">
        <v>0</v>
      </c>
      <c r="AO370" s="103">
        <v>0</v>
      </c>
      <c r="AP370" s="103">
        <v>0</v>
      </c>
      <c r="AR370" s="139">
        <v>0</v>
      </c>
      <c r="AS370" s="139">
        <v>0</v>
      </c>
    </row>
    <row r="371" spans="1:45" ht="11.45" hidden="1" customHeight="1">
      <c r="A371" s="95"/>
      <c r="B371" s="94" t="s">
        <v>327</v>
      </c>
      <c r="C371" s="95"/>
      <c r="D371" s="95" t="s">
        <v>88</v>
      </c>
      <c r="E371" s="551"/>
      <c r="F371" s="95">
        <v>0</v>
      </c>
      <c r="G371" s="96" t="s">
        <v>88</v>
      </c>
      <c r="I371" s="97" t="s">
        <v>88</v>
      </c>
      <c r="K371" s="375">
        <v>0</v>
      </c>
      <c r="M371" s="98" t="s">
        <v>220</v>
      </c>
      <c r="N371" s="98" t="s">
        <v>220</v>
      </c>
      <c r="O371" s="99" t="s">
        <v>220</v>
      </c>
      <c r="P371" s="99" t="s">
        <v>220</v>
      </c>
      <c r="Q371" s="99" t="s">
        <v>220</v>
      </c>
      <c r="R371" s="99" t="s">
        <v>220</v>
      </c>
      <c r="S371" s="99" t="s">
        <v>220</v>
      </c>
      <c r="T371" s="99" t="s">
        <v>220</v>
      </c>
      <c r="U371" s="99" t="s">
        <v>220</v>
      </c>
      <c r="V371" s="99" t="s">
        <v>220</v>
      </c>
      <c r="X371" s="159">
        <v>0</v>
      </c>
      <c r="Z371" s="100" t="s">
        <v>226</v>
      </c>
      <c r="AA371" s="100" t="s">
        <v>226</v>
      </c>
      <c r="AB371" s="100" t="s">
        <v>226</v>
      </c>
      <c r="AC371" s="100" t="s">
        <v>226</v>
      </c>
      <c r="AD371" s="100" t="s">
        <v>226</v>
      </c>
      <c r="AE371" s="100" t="s">
        <v>226</v>
      </c>
      <c r="AF371" s="100"/>
      <c r="AG371" s="100"/>
      <c r="AI371" s="101">
        <v>0</v>
      </c>
      <c r="AJ371" s="86">
        <v>32</v>
      </c>
      <c r="AK371" s="101">
        <v>0</v>
      </c>
      <c r="AL371" s="100">
        <v>14</v>
      </c>
      <c r="AM371" s="102">
        <v>0</v>
      </c>
      <c r="AO371" s="103">
        <v>0</v>
      </c>
      <c r="AP371" s="103">
        <v>0</v>
      </c>
      <c r="AR371" s="139">
        <v>0</v>
      </c>
      <c r="AS371" s="139">
        <v>0</v>
      </c>
    </row>
    <row r="372" spans="1:45" ht="11.45" hidden="1" customHeight="1">
      <c r="B372" s="94" t="s">
        <v>328</v>
      </c>
      <c r="C372" s="86"/>
      <c r="D372" s="95" t="s">
        <v>88</v>
      </c>
      <c r="E372" s="551"/>
      <c r="F372" s="95">
        <v>0</v>
      </c>
      <c r="G372" s="96" t="s">
        <v>88</v>
      </c>
      <c r="I372" s="97" t="s">
        <v>88</v>
      </c>
      <c r="K372" s="375">
        <v>0</v>
      </c>
      <c r="M372" s="98" t="s">
        <v>220</v>
      </c>
      <c r="N372" s="98" t="s">
        <v>220</v>
      </c>
      <c r="O372" s="99" t="s">
        <v>220</v>
      </c>
      <c r="P372" s="99" t="s">
        <v>220</v>
      </c>
      <c r="Q372" s="99" t="s">
        <v>220</v>
      </c>
      <c r="R372" s="99" t="s">
        <v>220</v>
      </c>
      <c r="S372" s="99" t="s">
        <v>220</v>
      </c>
      <c r="T372" s="99" t="s">
        <v>220</v>
      </c>
      <c r="U372" s="99" t="s">
        <v>220</v>
      </c>
      <c r="V372" s="99" t="s">
        <v>220</v>
      </c>
      <c r="X372" s="159">
        <v>0</v>
      </c>
      <c r="Z372" s="100" t="s">
        <v>226</v>
      </c>
      <c r="AA372" s="100" t="s">
        <v>226</v>
      </c>
      <c r="AB372" s="100" t="s">
        <v>226</v>
      </c>
      <c r="AC372" s="100" t="s">
        <v>226</v>
      </c>
      <c r="AD372" s="100" t="s">
        <v>226</v>
      </c>
      <c r="AE372" s="100" t="s">
        <v>226</v>
      </c>
      <c r="AF372" s="100"/>
      <c r="AG372" s="100"/>
      <c r="AI372" s="101">
        <v>0</v>
      </c>
      <c r="AJ372" s="86">
        <v>33</v>
      </c>
      <c r="AK372" s="101">
        <v>0</v>
      </c>
      <c r="AL372" s="100">
        <v>14</v>
      </c>
      <c r="AM372" s="102">
        <v>0</v>
      </c>
      <c r="AO372" s="103">
        <v>0</v>
      </c>
      <c r="AP372" s="103">
        <v>0</v>
      </c>
      <c r="AR372" s="139">
        <v>0</v>
      </c>
      <c r="AS372" s="139">
        <v>0</v>
      </c>
    </row>
    <row r="373" spans="1:45" ht="11.45" hidden="1" customHeight="1">
      <c r="A373" s="95"/>
      <c r="B373" s="94" t="s">
        <v>329</v>
      </c>
      <c r="C373" s="95"/>
      <c r="D373" s="95" t="s">
        <v>88</v>
      </c>
      <c r="E373" s="551"/>
      <c r="F373" s="95">
        <v>0</v>
      </c>
      <c r="G373" s="96" t="s">
        <v>88</v>
      </c>
      <c r="I373" s="97" t="s">
        <v>88</v>
      </c>
      <c r="K373" s="375">
        <v>0</v>
      </c>
      <c r="M373" s="98" t="s">
        <v>220</v>
      </c>
      <c r="N373" s="98" t="s">
        <v>220</v>
      </c>
      <c r="O373" s="99" t="s">
        <v>220</v>
      </c>
      <c r="P373" s="99" t="s">
        <v>220</v>
      </c>
      <c r="Q373" s="99" t="s">
        <v>220</v>
      </c>
      <c r="R373" s="99" t="s">
        <v>220</v>
      </c>
      <c r="S373" s="99" t="s">
        <v>220</v>
      </c>
      <c r="T373" s="99" t="s">
        <v>220</v>
      </c>
      <c r="U373" s="99" t="s">
        <v>220</v>
      </c>
      <c r="V373" s="99" t="s">
        <v>220</v>
      </c>
      <c r="X373" s="159">
        <v>0</v>
      </c>
      <c r="Y373" s="115"/>
      <c r="Z373" s="100" t="s">
        <v>226</v>
      </c>
      <c r="AA373" s="100" t="s">
        <v>226</v>
      </c>
      <c r="AB373" s="100" t="s">
        <v>226</v>
      </c>
      <c r="AC373" s="100" t="s">
        <v>226</v>
      </c>
      <c r="AD373" s="100" t="s">
        <v>226</v>
      </c>
      <c r="AE373" s="100" t="s">
        <v>226</v>
      </c>
      <c r="AF373" s="100"/>
      <c r="AG373" s="100"/>
      <c r="AI373" s="101">
        <v>0</v>
      </c>
      <c r="AJ373" s="86">
        <v>34</v>
      </c>
      <c r="AK373" s="101">
        <v>0</v>
      </c>
      <c r="AL373" s="100">
        <v>14</v>
      </c>
      <c r="AM373" s="102">
        <v>0</v>
      </c>
      <c r="AO373" s="103">
        <v>0</v>
      </c>
      <c r="AP373" s="103">
        <v>0</v>
      </c>
      <c r="AR373" s="139">
        <v>0</v>
      </c>
      <c r="AS373" s="139">
        <v>0</v>
      </c>
    </row>
    <row r="374" spans="1:45" ht="11.45" hidden="1" customHeight="1">
      <c r="B374" s="94" t="s">
        <v>330</v>
      </c>
      <c r="C374" s="86"/>
      <c r="D374" s="95" t="s">
        <v>88</v>
      </c>
      <c r="E374" s="551"/>
      <c r="F374" s="95">
        <v>0</v>
      </c>
      <c r="G374" s="96" t="s">
        <v>88</v>
      </c>
      <c r="I374" s="97" t="s">
        <v>88</v>
      </c>
      <c r="K374" s="375">
        <v>0</v>
      </c>
      <c r="M374" s="98" t="s">
        <v>220</v>
      </c>
      <c r="N374" s="98" t="s">
        <v>220</v>
      </c>
      <c r="O374" s="99" t="s">
        <v>220</v>
      </c>
      <c r="P374" s="99" t="s">
        <v>220</v>
      </c>
      <c r="Q374" s="99" t="s">
        <v>220</v>
      </c>
      <c r="R374" s="99" t="s">
        <v>220</v>
      </c>
      <c r="S374" s="99" t="s">
        <v>220</v>
      </c>
      <c r="T374" s="99" t="s">
        <v>220</v>
      </c>
      <c r="U374" s="99" t="s">
        <v>220</v>
      </c>
      <c r="V374" s="99" t="s">
        <v>220</v>
      </c>
      <c r="X374" s="159">
        <v>0</v>
      </c>
      <c r="Z374" s="100" t="s">
        <v>226</v>
      </c>
      <c r="AA374" s="100" t="s">
        <v>226</v>
      </c>
      <c r="AB374" s="100" t="s">
        <v>226</v>
      </c>
      <c r="AC374" s="100" t="s">
        <v>226</v>
      </c>
      <c r="AD374" s="100" t="s">
        <v>226</v>
      </c>
      <c r="AE374" s="100" t="s">
        <v>226</v>
      </c>
      <c r="AF374" s="100"/>
      <c r="AG374" s="100"/>
      <c r="AI374" s="101">
        <v>0</v>
      </c>
      <c r="AJ374" s="86">
        <v>35</v>
      </c>
      <c r="AK374" s="101">
        <v>0</v>
      </c>
      <c r="AL374" s="100">
        <v>14</v>
      </c>
      <c r="AM374" s="102">
        <v>0</v>
      </c>
      <c r="AO374" s="103">
        <v>0</v>
      </c>
      <c r="AP374" s="103">
        <v>0</v>
      </c>
      <c r="AR374" s="139">
        <v>0</v>
      </c>
      <c r="AS374" s="139">
        <v>0</v>
      </c>
    </row>
    <row r="375" spans="1:45" ht="11.45" hidden="1" customHeight="1">
      <c r="B375" s="94" t="s">
        <v>331</v>
      </c>
      <c r="C375" s="86"/>
      <c r="D375" s="95" t="s">
        <v>88</v>
      </c>
      <c r="E375" s="551"/>
      <c r="F375" s="95">
        <v>0</v>
      </c>
      <c r="G375" s="96" t="s">
        <v>88</v>
      </c>
      <c r="I375" s="97" t="s">
        <v>88</v>
      </c>
      <c r="K375" s="375">
        <v>0</v>
      </c>
      <c r="M375" s="98" t="s">
        <v>220</v>
      </c>
      <c r="N375" s="98" t="s">
        <v>220</v>
      </c>
      <c r="O375" s="99" t="s">
        <v>220</v>
      </c>
      <c r="P375" s="99" t="s">
        <v>220</v>
      </c>
      <c r="Q375" s="99" t="s">
        <v>220</v>
      </c>
      <c r="R375" s="99" t="s">
        <v>220</v>
      </c>
      <c r="S375" s="99" t="s">
        <v>220</v>
      </c>
      <c r="T375" s="99" t="s">
        <v>220</v>
      </c>
      <c r="U375" s="99" t="s">
        <v>220</v>
      </c>
      <c r="V375" s="99" t="s">
        <v>220</v>
      </c>
      <c r="X375" s="159">
        <v>0</v>
      </c>
      <c r="Z375" s="100" t="s">
        <v>226</v>
      </c>
      <c r="AA375" s="100" t="s">
        <v>226</v>
      </c>
      <c r="AB375" s="100" t="s">
        <v>226</v>
      </c>
      <c r="AC375" s="100" t="s">
        <v>226</v>
      </c>
      <c r="AD375" s="100" t="s">
        <v>226</v>
      </c>
      <c r="AE375" s="100" t="s">
        <v>226</v>
      </c>
      <c r="AF375" s="100"/>
      <c r="AG375" s="100"/>
      <c r="AI375" s="101">
        <v>0</v>
      </c>
      <c r="AJ375" s="86">
        <v>36</v>
      </c>
      <c r="AK375" s="101">
        <v>0</v>
      </c>
      <c r="AL375" s="100">
        <v>14</v>
      </c>
      <c r="AM375" s="102">
        <v>0</v>
      </c>
      <c r="AO375" s="103">
        <v>0</v>
      </c>
      <c r="AP375" s="103">
        <v>0</v>
      </c>
      <c r="AR375" s="139">
        <v>0</v>
      </c>
      <c r="AS375" s="139">
        <v>0</v>
      </c>
    </row>
    <row r="376" spans="1:45" ht="11.45" hidden="1" customHeight="1">
      <c r="B376" s="94" t="s">
        <v>332</v>
      </c>
      <c r="C376" s="86"/>
      <c r="D376" s="95" t="s">
        <v>88</v>
      </c>
      <c r="E376" s="160"/>
      <c r="F376" s="95">
        <v>0</v>
      </c>
      <c r="G376" s="96" t="s">
        <v>88</v>
      </c>
      <c r="I376" s="97" t="s">
        <v>88</v>
      </c>
      <c r="K376" s="375">
        <v>0</v>
      </c>
      <c r="M376" s="98" t="s">
        <v>220</v>
      </c>
      <c r="N376" s="98" t="s">
        <v>220</v>
      </c>
      <c r="O376" s="99" t="s">
        <v>220</v>
      </c>
      <c r="P376" s="99" t="s">
        <v>220</v>
      </c>
      <c r="Q376" s="99" t="s">
        <v>220</v>
      </c>
      <c r="R376" s="99" t="s">
        <v>220</v>
      </c>
      <c r="S376" s="99" t="s">
        <v>220</v>
      </c>
      <c r="T376" s="99" t="s">
        <v>220</v>
      </c>
      <c r="U376" s="99" t="s">
        <v>220</v>
      </c>
      <c r="V376" s="99" t="s">
        <v>220</v>
      </c>
      <c r="X376" s="159">
        <v>0</v>
      </c>
      <c r="Z376" s="100" t="s">
        <v>226</v>
      </c>
      <c r="AA376" s="100" t="s">
        <v>226</v>
      </c>
      <c r="AB376" s="100" t="s">
        <v>226</v>
      </c>
      <c r="AC376" s="100" t="s">
        <v>226</v>
      </c>
      <c r="AD376" s="100" t="s">
        <v>226</v>
      </c>
      <c r="AE376" s="100" t="s">
        <v>226</v>
      </c>
      <c r="AF376" s="100"/>
      <c r="AG376" s="100"/>
      <c r="AI376" s="101">
        <v>0</v>
      </c>
      <c r="AJ376" s="86">
        <v>37</v>
      </c>
      <c r="AK376" s="101">
        <v>0</v>
      </c>
      <c r="AL376" s="100">
        <v>14</v>
      </c>
      <c r="AM376" s="102">
        <v>0</v>
      </c>
      <c r="AO376" s="103">
        <v>0</v>
      </c>
      <c r="AP376" s="103">
        <v>0</v>
      </c>
      <c r="AR376" s="139">
        <v>0</v>
      </c>
      <c r="AS376" s="139">
        <v>0</v>
      </c>
    </row>
    <row r="377" spans="1:45" ht="11.45" hidden="1" customHeight="1">
      <c r="B377" s="94" t="s">
        <v>333</v>
      </c>
      <c r="C377" s="86"/>
      <c r="D377" s="95" t="s">
        <v>88</v>
      </c>
      <c r="E377" s="160"/>
      <c r="F377" s="95">
        <v>0</v>
      </c>
      <c r="G377" s="96" t="s">
        <v>88</v>
      </c>
      <c r="H377" s="95"/>
      <c r="I377" s="97" t="s">
        <v>88</v>
      </c>
      <c r="J377" s="95"/>
      <c r="K377" s="375">
        <v>0</v>
      </c>
      <c r="L377" s="95"/>
      <c r="M377" s="99" t="s">
        <v>220</v>
      </c>
      <c r="N377" s="99" t="s">
        <v>220</v>
      </c>
      <c r="O377" s="99" t="s">
        <v>220</v>
      </c>
      <c r="P377" s="99" t="s">
        <v>220</v>
      </c>
      <c r="Q377" s="99" t="s">
        <v>220</v>
      </c>
      <c r="R377" s="99" t="s">
        <v>220</v>
      </c>
      <c r="S377" s="99" t="s">
        <v>220</v>
      </c>
      <c r="T377" s="99" t="s">
        <v>220</v>
      </c>
      <c r="U377" s="99" t="s">
        <v>220</v>
      </c>
      <c r="V377" s="99" t="s">
        <v>220</v>
      </c>
      <c r="W377" s="95"/>
      <c r="X377" s="159">
        <v>0</v>
      </c>
      <c r="Z377" s="100" t="s">
        <v>226</v>
      </c>
      <c r="AA377" s="100" t="s">
        <v>226</v>
      </c>
      <c r="AB377" s="100" t="s">
        <v>226</v>
      </c>
      <c r="AC377" s="100" t="s">
        <v>226</v>
      </c>
      <c r="AD377" s="100" t="s">
        <v>226</v>
      </c>
      <c r="AE377" s="100" t="s">
        <v>226</v>
      </c>
      <c r="AF377" s="100"/>
      <c r="AG377" s="100"/>
      <c r="AI377" s="101">
        <v>0</v>
      </c>
      <c r="AJ377" s="86">
        <v>38</v>
      </c>
      <c r="AK377" s="101">
        <v>0</v>
      </c>
      <c r="AL377" s="100">
        <v>14</v>
      </c>
      <c r="AM377" s="102">
        <v>0</v>
      </c>
      <c r="AO377" s="103">
        <v>0</v>
      </c>
      <c r="AP377" s="103">
        <v>0</v>
      </c>
      <c r="AR377" s="139">
        <v>0</v>
      </c>
      <c r="AS377" s="139">
        <v>0</v>
      </c>
    </row>
    <row r="378" spans="1:45" ht="11.45" hidden="1" customHeight="1">
      <c r="B378" s="94" t="s">
        <v>334</v>
      </c>
      <c r="C378" s="86"/>
      <c r="D378" s="95" t="s">
        <v>88</v>
      </c>
      <c r="E378" s="160"/>
      <c r="F378" s="95">
        <v>0</v>
      </c>
      <c r="G378" s="96" t="s">
        <v>88</v>
      </c>
      <c r="I378" s="97" t="s">
        <v>88</v>
      </c>
      <c r="K378" s="375">
        <v>0</v>
      </c>
      <c r="M378" s="98" t="s">
        <v>220</v>
      </c>
      <c r="N378" s="98" t="s">
        <v>220</v>
      </c>
      <c r="O378" s="99" t="s">
        <v>220</v>
      </c>
      <c r="P378" s="99" t="s">
        <v>220</v>
      </c>
      <c r="Q378" s="99" t="s">
        <v>220</v>
      </c>
      <c r="R378" s="99" t="s">
        <v>220</v>
      </c>
      <c r="S378" s="99" t="s">
        <v>220</v>
      </c>
      <c r="T378" s="99" t="s">
        <v>220</v>
      </c>
      <c r="U378" s="99" t="s">
        <v>220</v>
      </c>
      <c r="V378" s="99" t="s">
        <v>220</v>
      </c>
      <c r="X378" s="159">
        <v>0</v>
      </c>
      <c r="Z378" s="100" t="s">
        <v>226</v>
      </c>
      <c r="AA378" s="100" t="s">
        <v>226</v>
      </c>
      <c r="AB378" s="100" t="s">
        <v>226</v>
      </c>
      <c r="AC378" s="100" t="s">
        <v>226</v>
      </c>
      <c r="AD378" s="100" t="s">
        <v>226</v>
      </c>
      <c r="AE378" s="100" t="s">
        <v>226</v>
      </c>
      <c r="AF378" s="100"/>
      <c r="AG378" s="100"/>
      <c r="AI378" s="101">
        <v>0</v>
      </c>
      <c r="AJ378" s="86">
        <v>39</v>
      </c>
      <c r="AK378" s="101">
        <v>0</v>
      </c>
      <c r="AL378" s="100">
        <v>14</v>
      </c>
      <c r="AM378" s="102">
        <v>0</v>
      </c>
      <c r="AO378" s="103">
        <v>0</v>
      </c>
      <c r="AP378" s="103">
        <v>0</v>
      </c>
      <c r="AR378" s="139">
        <v>0</v>
      </c>
      <c r="AS378" s="139">
        <v>0</v>
      </c>
    </row>
    <row r="379" spans="1:45" ht="11.45" hidden="1" customHeight="1">
      <c r="B379" s="94" t="s">
        <v>335</v>
      </c>
      <c r="C379" s="86"/>
      <c r="D379" s="95" t="s">
        <v>88</v>
      </c>
      <c r="E379" s="160"/>
      <c r="F379" s="95">
        <v>0</v>
      </c>
      <c r="G379" s="96" t="s">
        <v>88</v>
      </c>
      <c r="H379" s="95"/>
      <c r="I379" s="97" t="s">
        <v>88</v>
      </c>
      <c r="J379" s="95"/>
      <c r="K379" s="375">
        <v>0</v>
      </c>
      <c r="L379" s="95"/>
      <c r="M379" s="99" t="s">
        <v>220</v>
      </c>
      <c r="N379" s="99" t="s">
        <v>220</v>
      </c>
      <c r="O379" s="99" t="s">
        <v>220</v>
      </c>
      <c r="P379" s="99" t="s">
        <v>220</v>
      </c>
      <c r="Q379" s="99" t="s">
        <v>220</v>
      </c>
      <c r="R379" s="99" t="s">
        <v>220</v>
      </c>
      <c r="S379" s="99" t="s">
        <v>220</v>
      </c>
      <c r="T379" s="99" t="s">
        <v>220</v>
      </c>
      <c r="U379" s="99" t="s">
        <v>220</v>
      </c>
      <c r="V379" s="99" t="s">
        <v>220</v>
      </c>
      <c r="W379" s="95"/>
      <c r="X379" s="159">
        <v>0</v>
      </c>
      <c r="Z379" s="100" t="s">
        <v>226</v>
      </c>
      <c r="AA379" s="100" t="s">
        <v>226</v>
      </c>
      <c r="AB379" s="100" t="s">
        <v>226</v>
      </c>
      <c r="AC379" s="100" t="s">
        <v>226</v>
      </c>
      <c r="AD379" s="100" t="s">
        <v>226</v>
      </c>
      <c r="AE379" s="100" t="s">
        <v>226</v>
      </c>
      <c r="AF379" s="100"/>
      <c r="AG379" s="100"/>
      <c r="AI379" s="101">
        <v>0</v>
      </c>
      <c r="AJ379" s="86">
        <v>40</v>
      </c>
      <c r="AK379" s="101">
        <v>0</v>
      </c>
      <c r="AL379" s="100">
        <v>14</v>
      </c>
      <c r="AM379" s="102">
        <v>0</v>
      </c>
      <c r="AO379" s="103">
        <v>0</v>
      </c>
      <c r="AP379" s="103">
        <v>0</v>
      </c>
      <c r="AR379" s="139">
        <v>0</v>
      </c>
      <c r="AS379" s="139">
        <v>0</v>
      </c>
    </row>
    <row r="380" spans="1:45" ht="11.45" hidden="1" customHeight="1">
      <c r="B380" s="94" t="s">
        <v>336</v>
      </c>
      <c r="C380" s="86"/>
      <c r="D380" s="95" t="s">
        <v>88</v>
      </c>
      <c r="E380" s="160"/>
      <c r="F380" s="95">
        <v>0</v>
      </c>
      <c r="G380" s="96" t="s">
        <v>88</v>
      </c>
      <c r="H380" s="95"/>
      <c r="I380" s="97" t="s">
        <v>88</v>
      </c>
      <c r="J380" s="95"/>
      <c r="K380" s="375">
        <v>0</v>
      </c>
      <c r="L380" s="95"/>
      <c r="M380" s="99" t="s">
        <v>220</v>
      </c>
      <c r="N380" s="99" t="s">
        <v>220</v>
      </c>
      <c r="O380" s="99" t="s">
        <v>220</v>
      </c>
      <c r="P380" s="99" t="s">
        <v>220</v>
      </c>
      <c r="Q380" s="99" t="s">
        <v>220</v>
      </c>
      <c r="R380" s="99" t="s">
        <v>220</v>
      </c>
      <c r="S380" s="99" t="s">
        <v>220</v>
      </c>
      <c r="T380" s="99" t="s">
        <v>220</v>
      </c>
      <c r="U380" s="99" t="s">
        <v>220</v>
      </c>
      <c r="V380" s="99" t="s">
        <v>220</v>
      </c>
      <c r="W380" s="95"/>
      <c r="X380" s="159">
        <v>0</v>
      </c>
      <c r="Z380" s="100" t="s">
        <v>226</v>
      </c>
      <c r="AA380" s="100" t="s">
        <v>226</v>
      </c>
      <c r="AB380" s="100" t="s">
        <v>226</v>
      </c>
      <c r="AC380" s="100" t="s">
        <v>226</v>
      </c>
      <c r="AD380" s="100" t="s">
        <v>226</v>
      </c>
      <c r="AE380" s="100" t="s">
        <v>226</v>
      </c>
      <c r="AF380" s="100"/>
      <c r="AG380" s="100"/>
      <c r="AI380" s="101">
        <v>0</v>
      </c>
      <c r="AJ380" s="86">
        <v>41</v>
      </c>
      <c r="AK380" s="101">
        <v>0</v>
      </c>
      <c r="AL380" s="100">
        <v>14</v>
      </c>
      <c r="AM380" s="102">
        <v>0</v>
      </c>
      <c r="AO380" s="103">
        <v>0</v>
      </c>
      <c r="AP380" s="103">
        <v>0</v>
      </c>
      <c r="AR380" s="139">
        <v>0</v>
      </c>
      <c r="AS380" s="139">
        <v>0</v>
      </c>
    </row>
    <row r="381" spans="1:45" ht="11.45" hidden="1" customHeight="1">
      <c r="B381" s="94" t="s">
        <v>337</v>
      </c>
      <c r="C381" s="86"/>
      <c r="D381" s="95" t="s">
        <v>88</v>
      </c>
      <c r="E381" s="160"/>
      <c r="F381" s="95">
        <v>0</v>
      </c>
      <c r="G381" s="96" t="s">
        <v>88</v>
      </c>
      <c r="I381" s="97" t="s">
        <v>88</v>
      </c>
      <c r="K381" s="375">
        <v>0</v>
      </c>
      <c r="M381" s="98" t="s">
        <v>220</v>
      </c>
      <c r="N381" s="98" t="s">
        <v>220</v>
      </c>
      <c r="O381" s="99" t="s">
        <v>220</v>
      </c>
      <c r="P381" s="99" t="s">
        <v>220</v>
      </c>
      <c r="Q381" s="99" t="s">
        <v>220</v>
      </c>
      <c r="R381" s="99" t="s">
        <v>220</v>
      </c>
      <c r="S381" s="99" t="s">
        <v>220</v>
      </c>
      <c r="T381" s="99" t="s">
        <v>220</v>
      </c>
      <c r="U381" s="99" t="s">
        <v>220</v>
      </c>
      <c r="V381" s="99" t="s">
        <v>220</v>
      </c>
      <c r="X381" s="159">
        <v>0</v>
      </c>
      <c r="Z381" s="100" t="s">
        <v>226</v>
      </c>
      <c r="AA381" s="100" t="s">
        <v>226</v>
      </c>
      <c r="AB381" s="100" t="s">
        <v>226</v>
      </c>
      <c r="AC381" s="100" t="s">
        <v>226</v>
      </c>
      <c r="AD381" s="100" t="s">
        <v>226</v>
      </c>
      <c r="AE381" s="100" t="s">
        <v>226</v>
      </c>
      <c r="AF381" s="100"/>
      <c r="AG381" s="100"/>
      <c r="AI381" s="101">
        <v>0</v>
      </c>
      <c r="AJ381" s="86">
        <v>42</v>
      </c>
      <c r="AK381" s="101">
        <v>0</v>
      </c>
      <c r="AL381" s="100">
        <v>14</v>
      </c>
      <c r="AM381" s="102">
        <v>0</v>
      </c>
      <c r="AO381" s="103">
        <v>0</v>
      </c>
      <c r="AP381" s="103">
        <v>0</v>
      </c>
      <c r="AR381" s="139">
        <v>0</v>
      </c>
      <c r="AS381" s="139">
        <v>0</v>
      </c>
    </row>
    <row r="382" spans="1:45" ht="11.45" hidden="1" customHeight="1">
      <c r="B382" s="94" t="s">
        <v>338</v>
      </c>
      <c r="C382" s="86"/>
      <c r="D382" s="95" t="s">
        <v>88</v>
      </c>
      <c r="E382" s="160"/>
      <c r="F382" s="95">
        <v>0</v>
      </c>
      <c r="G382" s="96" t="s">
        <v>88</v>
      </c>
      <c r="I382" s="97" t="s">
        <v>88</v>
      </c>
      <c r="K382" s="375">
        <v>0</v>
      </c>
      <c r="M382" s="98" t="s">
        <v>220</v>
      </c>
      <c r="N382" s="98" t="s">
        <v>220</v>
      </c>
      <c r="O382" s="99" t="s">
        <v>220</v>
      </c>
      <c r="P382" s="99" t="s">
        <v>220</v>
      </c>
      <c r="Q382" s="99" t="s">
        <v>220</v>
      </c>
      <c r="R382" s="99" t="s">
        <v>220</v>
      </c>
      <c r="S382" s="99" t="s">
        <v>220</v>
      </c>
      <c r="T382" s="99" t="s">
        <v>220</v>
      </c>
      <c r="U382" s="99" t="s">
        <v>220</v>
      </c>
      <c r="V382" s="99" t="s">
        <v>220</v>
      </c>
      <c r="X382" s="159">
        <v>0</v>
      </c>
      <c r="Z382" s="100" t="s">
        <v>226</v>
      </c>
      <c r="AA382" s="100" t="s">
        <v>226</v>
      </c>
      <c r="AB382" s="100" t="s">
        <v>226</v>
      </c>
      <c r="AC382" s="100" t="s">
        <v>226</v>
      </c>
      <c r="AD382" s="100" t="s">
        <v>226</v>
      </c>
      <c r="AE382" s="100" t="s">
        <v>226</v>
      </c>
      <c r="AF382" s="100"/>
      <c r="AG382" s="100"/>
      <c r="AI382" s="101">
        <v>0</v>
      </c>
      <c r="AJ382" s="86">
        <v>43</v>
      </c>
      <c r="AK382" s="101">
        <v>0</v>
      </c>
      <c r="AL382" s="100">
        <v>14</v>
      </c>
      <c r="AM382" s="102">
        <v>0</v>
      </c>
      <c r="AO382" s="103">
        <v>0</v>
      </c>
      <c r="AP382" s="103">
        <v>0</v>
      </c>
      <c r="AR382" s="139">
        <v>0</v>
      </c>
      <c r="AS382" s="139">
        <v>0</v>
      </c>
    </row>
    <row r="383" spans="1:45" ht="11.45" hidden="1" customHeight="1">
      <c r="B383" s="94" t="s">
        <v>316</v>
      </c>
      <c r="C383" s="86"/>
      <c r="D383" s="95" t="s">
        <v>88</v>
      </c>
      <c r="E383" s="160"/>
      <c r="F383" s="95">
        <v>0</v>
      </c>
      <c r="G383" s="96" t="s">
        <v>88</v>
      </c>
      <c r="I383" s="97" t="s">
        <v>88</v>
      </c>
      <c r="K383" s="375">
        <v>0</v>
      </c>
      <c r="M383" s="98" t="s">
        <v>220</v>
      </c>
      <c r="N383" s="98" t="s">
        <v>220</v>
      </c>
      <c r="O383" s="99" t="s">
        <v>220</v>
      </c>
      <c r="P383" s="99" t="s">
        <v>220</v>
      </c>
      <c r="Q383" s="99" t="s">
        <v>220</v>
      </c>
      <c r="R383" s="99" t="s">
        <v>220</v>
      </c>
      <c r="S383" s="99" t="s">
        <v>220</v>
      </c>
      <c r="T383" s="99" t="s">
        <v>220</v>
      </c>
      <c r="U383" s="99" t="s">
        <v>220</v>
      </c>
      <c r="V383" s="99" t="s">
        <v>220</v>
      </c>
      <c r="X383" s="159">
        <v>0</v>
      </c>
      <c r="Z383" s="100" t="s">
        <v>226</v>
      </c>
      <c r="AA383" s="100" t="s">
        <v>226</v>
      </c>
      <c r="AB383" s="100" t="s">
        <v>226</v>
      </c>
      <c r="AC383" s="100" t="s">
        <v>226</v>
      </c>
      <c r="AD383" s="100" t="s">
        <v>226</v>
      </c>
      <c r="AE383" s="100" t="s">
        <v>226</v>
      </c>
      <c r="AF383" s="100"/>
      <c r="AG383" s="100"/>
      <c r="AI383" s="101">
        <v>0</v>
      </c>
      <c r="AJ383" s="86">
        <v>44</v>
      </c>
      <c r="AK383" s="101">
        <v>0</v>
      </c>
      <c r="AL383" s="100">
        <v>14</v>
      </c>
      <c r="AM383" s="102">
        <v>0</v>
      </c>
      <c r="AO383" s="103">
        <v>0</v>
      </c>
      <c r="AP383" s="103">
        <v>0</v>
      </c>
      <c r="AR383" s="139">
        <v>0</v>
      </c>
      <c r="AS383" s="139">
        <v>0</v>
      </c>
    </row>
    <row r="384" spans="1:45" ht="11.45" hidden="1" customHeight="1">
      <c r="B384" s="94" t="s">
        <v>317</v>
      </c>
      <c r="C384" s="86"/>
      <c r="D384" s="95" t="s">
        <v>88</v>
      </c>
      <c r="E384" s="160"/>
      <c r="F384" s="95">
        <v>0</v>
      </c>
      <c r="G384" s="96" t="s">
        <v>88</v>
      </c>
      <c r="I384" s="97" t="s">
        <v>88</v>
      </c>
      <c r="K384" s="375">
        <v>0</v>
      </c>
      <c r="M384" s="98" t="s">
        <v>220</v>
      </c>
      <c r="N384" s="98" t="s">
        <v>220</v>
      </c>
      <c r="O384" s="99" t="s">
        <v>220</v>
      </c>
      <c r="P384" s="99" t="s">
        <v>220</v>
      </c>
      <c r="Q384" s="99" t="s">
        <v>220</v>
      </c>
      <c r="R384" s="99" t="s">
        <v>220</v>
      </c>
      <c r="S384" s="99" t="s">
        <v>220</v>
      </c>
      <c r="T384" s="99" t="s">
        <v>220</v>
      </c>
      <c r="U384" s="99" t="s">
        <v>220</v>
      </c>
      <c r="V384" s="99" t="s">
        <v>220</v>
      </c>
      <c r="X384" s="159">
        <v>0</v>
      </c>
      <c r="Z384" s="100" t="s">
        <v>226</v>
      </c>
      <c r="AA384" s="100" t="s">
        <v>226</v>
      </c>
      <c r="AB384" s="100" t="s">
        <v>226</v>
      </c>
      <c r="AC384" s="100" t="s">
        <v>226</v>
      </c>
      <c r="AD384" s="100" t="s">
        <v>226</v>
      </c>
      <c r="AE384" s="100" t="s">
        <v>226</v>
      </c>
      <c r="AF384" s="100"/>
      <c r="AG384" s="100"/>
      <c r="AI384" s="101">
        <v>0</v>
      </c>
      <c r="AJ384" s="86">
        <v>45</v>
      </c>
      <c r="AK384" s="101">
        <v>0</v>
      </c>
      <c r="AL384" s="100">
        <v>14</v>
      </c>
      <c r="AM384" s="102">
        <v>0</v>
      </c>
      <c r="AO384" s="103">
        <v>0</v>
      </c>
      <c r="AP384" s="103">
        <v>0</v>
      </c>
      <c r="AR384" s="139">
        <v>0</v>
      </c>
      <c r="AS384" s="139">
        <v>0</v>
      </c>
    </row>
    <row r="385" spans="2:95" ht="11.45" hidden="1" customHeight="1">
      <c r="B385" s="94" t="s">
        <v>318</v>
      </c>
      <c r="C385" s="86"/>
      <c r="D385" s="95" t="s">
        <v>88</v>
      </c>
      <c r="E385" s="160"/>
      <c r="F385" s="95">
        <v>0</v>
      </c>
      <c r="G385" s="96" t="s">
        <v>88</v>
      </c>
      <c r="I385" s="97" t="s">
        <v>88</v>
      </c>
      <c r="K385" s="375">
        <v>0</v>
      </c>
      <c r="M385" s="98" t="s">
        <v>220</v>
      </c>
      <c r="N385" s="98" t="s">
        <v>220</v>
      </c>
      <c r="O385" s="99" t="s">
        <v>220</v>
      </c>
      <c r="P385" s="99" t="s">
        <v>220</v>
      </c>
      <c r="Q385" s="99" t="s">
        <v>220</v>
      </c>
      <c r="R385" s="99" t="s">
        <v>220</v>
      </c>
      <c r="S385" s="99" t="s">
        <v>220</v>
      </c>
      <c r="T385" s="99" t="s">
        <v>220</v>
      </c>
      <c r="U385" s="99" t="s">
        <v>220</v>
      </c>
      <c r="V385" s="99" t="s">
        <v>220</v>
      </c>
      <c r="X385" s="159">
        <v>0</v>
      </c>
      <c r="Z385" s="100" t="s">
        <v>226</v>
      </c>
      <c r="AA385" s="100" t="s">
        <v>226</v>
      </c>
      <c r="AB385" s="100" t="s">
        <v>226</v>
      </c>
      <c r="AC385" s="100" t="s">
        <v>226</v>
      </c>
      <c r="AD385" s="100" t="s">
        <v>226</v>
      </c>
      <c r="AE385" s="100" t="s">
        <v>226</v>
      </c>
      <c r="AF385" s="100"/>
      <c r="AG385" s="100"/>
      <c r="AI385" s="101">
        <v>0</v>
      </c>
      <c r="AJ385" s="86">
        <v>46</v>
      </c>
      <c r="AK385" s="101">
        <v>0</v>
      </c>
      <c r="AL385" s="100">
        <v>14</v>
      </c>
      <c r="AM385" s="102">
        <v>0</v>
      </c>
      <c r="AO385" s="103">
        <v>0</v>
      </c>
      <c r="AP385" s="103">
        <v>0</v>
      </c>
      <c r="AR385" s="139">
        <v>0</v>
      </c>
      <c r="AS385" s="139">
        <v>0</v>
      </c>
    </row>
    <row r="386" spans="2:95" ht="11.45" hidden="1" customHeight="1">
      <c r="B386" s="94" t="s">
        <v>319</v>
      </c>
      <c r="C386" s="86"/>
      <c r="D386" s="95" t="s">
        <v>88</v>
      </c>
      <c r="E386" s="160"/>
      <c r="F386" s="95">
        <v>0</v>
      </c>
      <c r="G386" s="96" t="s">
        <v>88</v>
      </c>
      <c r="I386" s="97" t="s">
        <v>88</v>
      </c>
      <c r="K386" s="375">
        <v>0</v>
      </c>
      <c r="M386" s="98" t="s">
        <v>220</v>
      </c>
      <c r="N386" s="98" t="s">
        <v>220</v>
      </c>
      <c r="O386" s="99" t="s">
        <v>220</v>
      </c>
      <c r="P386" s="99" t="s">
        <v>220</v>
      </c>
      <c r="Q386" s="99" t="s">
        <v>220</v>
      </c>
      <c r="R386" s="99" t="s">
        <v>220</v>
      </c>
      <c r="S386" s="99" t="s">
        <v>220</v>
      </c>
      <c r="T386" s="99" t="s">
        <v>220</v>
      </c>
      <c r="U386" s="99" t="s">
        <v>220</v>
      </c>
      <c r="V386" s="99" t="s">
        <v>220</v>
      </c>
      <c r="X386" s="159">
        <v>0</v>
      </c>
      <c r="Z386" s="100" t="s">
        <v>226</v>
      </c>
      <c r="AA386" s="100" t="s">
        <v>226</v>
      </c>
      <c r="AB386" s="100" t="s">
        <v>226</v>
      </c>
      <c r="AC386" s="100" t="s">
        <v>226</v>
      </c>
      <c r="AD386" s="100" t="s">
        <v>226</v>
      </c>
      <c r="AE386" s="100" t="s">
        <v>226</v>
      </c>
      <c r="AF386" s="100"/>
      <c r="AG386" s="100"/>
      <c r="AI386" s="101">
        <v>0</v>
      </c>
      <c r="AJ386" s="86">
        <v>47</v>
      </c>
      <c r="AK386" s="101">
        <v>0</v>
      </c>
      <c r="AL386" s="100">
        <v>14</v>
      </c>
      <c r="AM386" s="102">
        <v>0</v>
      </c>
      <c r="AO386" s="103">
        <v>0</v>
      </c>
      <c r="AP386" s="103">
        <v>0</v>
      </c>
      <c r="AR386" s="139">
        <v>0</v>
      </c>
      <c r="AS386" s="139">
        <v>0</v>
      </c>
    </row>
    <row r="387" spans="2:95" ht="11.45" hidden="1" customHeight="1">
      <c r="B387" s="94" t="s">
        <v>320</v>
      </c>
      <c r="C387" s="86"/>
      <c r="D387" s="95" t="s">
        <v>88</v>
      </c>
      <c r="E387" s="160"/>
      <c r="F387" s="95">
        <v>0</v>
      </c>
      <c r="G387" s="96" t="s">
        <v>88</v>
      </c>
      <c r="I387" s="97" t="s">
        <v>88</v>
      </c>
      <c r="K387" s="375">
        <v>0</v>
      </c>
      <c r="M387" s="98" t="s">
        <v>220</v>
      </c>
      <c r="N387" s="98" t="s">
        <v>220</v>
      </c>
      <c r="O387" s="99" t="s">
        <v>220</v>
      </c>
      <c r="P387" s="99" t="s">
        <v>220</v>
      </c>
      <c r="Q387" s="99" t="s">
        <v>220</v>
      </c>
      <c r="R387" s="99" t="s">
        <v>220</v>
      </c>
      <c r="S387" s="99" t="s">
        <v>220</v>
      </c>
      <c r="T387" s="99" t="s">
        <v>220</v>
      </c>
      <c r="U387" s="99" t="s">
        <v>220</v>
      </c>
      <c r="V387" s="99" t="s">
        <v>220</v>
      </c>
      <c r="X387" s="159">
        <v>0</v>
      </c>
      <c r="Z387" s="100" t="s">
        <v>226</v>
      </c>
      <c r="AA387" s="100" t="s">
        <v>226</v>
      </c>
      <c r="AB387" s="100" t="s">
        <v>226</v>
      </c>
      <c r="AC387" s="100" t="s">
        <v>226</v>
      </c>
      <c r="AD387" s="100" t="s">
        <v>226</v>
      </c>
      <c r="AE387" s="100" t="s">
        <v>226</v>
      </c>
      <c r="AF387" s="100"/>
      <c r="AG387" s="100"/>
      <c r="AI387" s="101">
        <v>0</v>
      </c>
      <c r="AJ387" s="86">
        <v>48</v>
      </c>
      <c r="AK387" s="101">
        <v>0</v>
      </c>
      <c r="AL387" s="100">
        <v>14</v>
      </c>
      <c r="AM387" s="102">
        <v>0</v>
      </c>
      <c r="AO387" s="103">
        <v>0</v>
      </c>
      <c r="AP387" s="103">
        <v>0</v>
      </c>
      <c r="AR387" s="139">
        <v>0</v>
      </c>
      <c r="AS387" s="139">
        <v>0</v>
      </c>
    </row>
    <row r="388" spans="2:95" ht="11.45" hidden="1" customHeight="1">
      <c r="B388" s="94" t="s">
        <v>321</v>
      </c>
      <c r="C388" s="86"/>
      <c r="D388" s="95" t="s">
        <v>88</v>
      </c>
      <c r="E388" s="160"/>
      <c r="F388" s="95">
        <v>0</v>
      </c>
      <c r="G388" s="96" t="s">
        <v>88</v>
      </c>
      <c r="I388" s="97" t="s">
        <v>88</v>
      </c>
      <c r="K388" s="375">
        <v>0</v>
      </c>
      <c r="M388" s="98" t="s">
        <v>220</v>
      </c>
      <c r="N388" s="98" t="s">
        <v>220</v>
      </c>
      <c r="O388" s="99" t="s">
        <v>220</v>
      </c>
      <c r="P388" s="99" t="s">
        <v>220</v>
      </c>
      <c r="Q388" s="99" t="s">
        <v>220</v>
      </c>
      <c r="R388" s="99" t="s">
        <v>220</v>
      </c>
      <c r="S388" s="99" t="s">
        <v>220</v>
      </c>
      <c r="T388" s="99" t="s">
        <v>220</v>
      </c>
      <c r="U388" s="99" t="s">
        <v>220</v>
      </c>
      <c r="V388" s="99" t="s">
        <v>220</v>
      </c>
      <c r="X388" s="159">
        <v>0</v>
      </c>
      <c r="Z388" s="100" t="s">
        <v>226</v>
      </c>
      <c r="AA388" s="100" t="s">
        <v>226</v>
      </c>
      <c r="AB388" s="100" t="s">
        <v>226</v>
      </c>
      <c r="AC388" s="100" t="s">
        <v>226</v>
      </c>
      <c r="AD388" s="100" t="s">
        <v>226</v>
      </c>
      <c r="AE388" s="100" t="s">
        <v>226</v>
      </c>
      <c r="AF388" s="100"/>
      <c r="AG388" s="100"/>
      <c r="AI388" s="101">
        <v>0</v>
      </c>
      <c r="AJ388" s="86">
        <v>49</v>
      </c>
      <c r="AK388" s="101">
        <v>0</v>
      </c>
      <c r="AL388" s="100">
        <v>14</v>
      </c>
      <c r="AM388" s="102">
        <v>0</v>
      </c>
      <c r="AO388" s="103">
        <v>0</v>
      </c>
      <c r="AP388" s="103">
        <v>0</v>
      </c>
      <c r="AR388" s="139">
        <v>0</v>
      </c>
      <c r="AS388" s="139">
        <v>0</v>
      </c>
      <c r="AV388" s="161">
        <v>30</v>
      </c>
      <c r="AW388" s="161">
        <v>30</v>
      </c>
    </row>
    <row r="389" spans="2:95" ht="3" hidden="1" customHeight="1">
      <c r="B389" s="86"/>
      <c r="C389" s="86"/>
    </row>
    <row r="390" spans="2:95" ht="3" hidden="1" customHeight="1"/>
    <row r="391" spans="2:95" ht="3" hidden="1" customHeight="1">
      <c r="C391" s="116"/>
      <c r="D391" s="117"/>
      <c r="E391" s="117"/>
      <c r="F391" s="117"/>
      <c r="G391" s="117"/>
      <c r="H391" s="117"/>
      <c r="I391" s="117"/>
      <c r="J391" s="117"/>
      <c r="K391" s="117"/>
      <c r="L391" s="117"/>
      <c r="M391" s="117"/>
      <c r="N391" s="117"/>
      <c r="O391" s="117"/>
      <c r="P391" s="117"/>
      <c r="Q391" s="117"/>
      <c r="R391" s="117"/>
      <c r="S391" s="117"/>
      <c r="T391" s="117"/>
      <c r="U391" s="117"/>
      <c r="V391" s="117"/>
      <c r="W391" s="117"/>
      <c r="X391" s="117"/>
      <c r="Y391" s="117"/>
      <c r="Z391" s="117"/>
      <c r="AA391" s="117"/>
      <c r="AB391" s="117"/>
      <c r="AC391" s="117"/>
      <c r="AD391" s="117"/>
      <c r="AE391" s="117"/>
      <c r="AF391" s="117"/>
      <c r="AG391" s="117"/>
      <c r="AH391" s="117"/>
      <c r="AI391" s="117"/>
      <c r="AJ391" s="117"/>
      <c r="AK391" s="117"/>
      <c r="AL391" s="117"/>
      <c r="AM391" s="117"/>
      <c r="AN391" s="117"/>
      <c r="AO391" s="118"/>
      <c r="AP391" s="95"/>
    </row>
    <row r="392" spans="2:95" ht="11.85" hidden="1" customHeight="1">
      <c r="C392" s="119"/>
      <c r="D392" s="162" t="s">
        <v>236</v>
      </c>
      <c r="E392" s="162"/>
      <c r="F392" s="95"/>
      <c r="G392" s="95"/>
      <c r="H392" s="95"/>
      <c r="I392" s="95"/>
      <c r="J392" s="95"/>
      <c r="K392" s="95"/>
      <c r="L392" s="95"/>
      <c r="M392" s="95"/>
      <c r="N392" s="95"/>
      <c r="O392" s="95"/>
      <c r="P392" s="95"/>
      <c r="Q392" s="95"/>
      <c r="R392" s="95"/>
      <c r="S392" s="95"/>
      <c r="T392" s="95"/>
      <c r="U392" s="95"/>
      <c r="V392" s="95"/>
      <c r="W392" s="95"/>
      <c r="X392" s="95"/>
      <c r="Y392" s="95"/>
      <c r="Z392" s="95"/>
      <c r="AA392" s="95"/>
      <c r="AB392" s="162" t="s">
        <v>237</v>
      </c>
      <c r="AD392" s="95"/>
      <c r="AE392" s="95"/>
      <c r="AF392" s="95"/>
      <c r="AH392" s="95"/>
      <c r="AI392" s="95"/>
      <c r="AJ392" s="95"/>
      <c r="AK392" s="95"/>
      <c r="AL392" s="95"/>
      <c r="AM392" s="95"/>
      <c r="AN392" s="95"/>
      <c r="AO392" s="121"/>
      <c r="AP392" s="95"/>
    </row>
    <row r="393" spans="2:95" ht="11.85" hidden="1" customHeight="1">
      <c r="C393" s="119"/>
      <c r="D393" s="120" t="s">
        <v>88</v>
      </c>
      <c r="E393" s="120"/>
      <c r="F393" s="95"/>
      <c r="G393" s="182" t="s">
        <v>88</v>
      </c>
      <c r="H393" s="95"/>
      <c r="I393" s="122" t="s">
        <v>88</v>
      </c>
      <c r="J393" s="95"/>
      <c r="K393" s="95"/>
      <c r="L393" s="95"/>
      <c r="M393" s="95"/>
      <c r="N393" s="95"/>
      <c r="O393" s="95"/>
      <c r="P393" s="95"/>
      <c r="Q393" s="95"/>
      <c r="R393" s="95"/>
      <c r="S393" s="95"/>
      <c r="T393" s="95"/>
      <c r="U393" s="95"/>
      <c r="V393" s="95"/>
      <c r="W393" s="95"/>
      <c r="X393" s="95"/>
      <c r="Y393" s="95"/>
      <c r="Z393" s="123">
        <v>0</v>
      </c>
      <c r="AB393" s="120" t="s">
        <v>88</v>
      </c>
      <c r="AD393" s="95"/>
      <c r="AE393" s="123" t="s">
        <v>88</v>
      </c>
      <c r="AF393" s="95"/>
      <c r="AH393" s="95"/>
      <c r="AI393" s="95"/>
      <c r="AJ393" s="95"/>
      <c r="AL393" s="95"/>
      <c r="AM393" s="124" t="s">
        <v>88</v>
      </c>
      <c r="AN393" s="95"/>
      <c r="AO393" s="125">
        <v>0</v>
      </c>
      <c r="AP393" s="182"/>
    </row>
    <row r="394" spans="2:95" ht="3" hidden="1" customHeight="1">
      <c r="C394" s="126"/>
      <c r="D394" s="127"/>
      <c r="E394" s="127"/>
      <c r="F394" s="127"/>
      <c r="G394" s="127"/>
      <c r="H394" s="127"/>
      <c r="I394" s="127"/>
      <c r="J394" s="127"/>
      <c r="K394" s="127"/>
      <c r="L394" s="127"/>
      <c r="M394" s="127"/>
      <c r="N394" s="127"/>
      <c r="O394" s="127"/>
      <c r="P394" s="127"/>
      <c r="Q394" s="127"/>
      <c r="R394" s="127"/>
      <c r="S394" s="127"/>
      <c r="T394" s="127"/>
      <c r="U394" s="127"/>
      <c r="V394" s="127"/>
      <c r="W394" s="127"/>
      <c r="X394" s="127"/>
      <c r="Y394" s="127"/>
      <c r="Z394" s="127"/>
      <c r="AA394" s="127"/>
      <c r="AB394" s="127"/>
      <c r="AC394" s="127"/>
      <c r="AD394" s="127"/>
      <c r="AE394" s="127"/>
      <c r="AF394" s="127"/>
      <c r="AG394" s="127"/>
      <c r="AH394" s="127"/>
      <c r="AI394" s="127"/>
      <c r="AJ394" s="127"/>
      <c r="AK394" s="127"/>
      <c r="AL394" s="127"/>
      <c r="AM394" s="127"/>
      <c r="AN394" s="127"/>
      <c r="AO394" s="128"/>
      <c r="AP394" s="95"/>
    </row>
    <row r="395" spans="2:95" ht="3" hidden="1" customHeight="1">
      <c r="C395" s="129"/>
      <c r="D395" s="95"/>
      <c r="E395" s="95"/>
      <c r="F395" s="95"/>
      <c r="G395" s="95"/>
      <c r="H395" s="95"/>
      <c r="I395" s="95"/>
      <c r="J395" s="95"/>
      <c r="K395" s="95"/>
      <c r="L395" s="95"/>
      <c r="M395" s="95"/>
      <c r="N395" s="95"/>
      <c r="O395" s="95"/>
      <c r="P395" s="95"/>
      <c r="Q395" s="95"/>
      <c r="R395" s="95"/>
      <c r="S395" s="95"/>
      <c r="T395" s="95"/>
      <c r="U395" s="95"/>
      <c r="V395" s="95"/>
      <c r="W395" s="95"/>
      <c r="X395" s="95"/>
      <c r="Y395" s="95"/>
      <c r="Z395" s="95"/>
      <c r="AA395" s="95"/>
      <c r="AB395" s="95"/>
      <c r="AC395" s="95"/>
      <c r="AD395" s="95"/>
      <c r="AE395" s="95"/>
      <c r="AF395" s="95"/>
      <c r="AG395" s="95"/>
      <c r="AH395" s="95"/>
      <c r="AI395" s="95"/>
      <c r="AJ395" s="95"/>
      <c r="AK395" s="95"/>
      <c r="AL395" s="95"/>
      <c r="AM395" s="95"/>
    </row>
    <row r="396" spans="2:95" s="95" customFormat="1" ht="3" hidden="1" customHeight="1">
      <c r="B396" s="129"/>
      <c r="C396" s="116"/>
      <c r="D396" s="117"/>
      <c r="E396" s="117"/>
      <c r="F396" s="117"/>
      <c r="G396" s="117"/>
      <c r="H396" s="117"/>
      <c r="I396" s="117"/>
      <c r="J396" s="117"/>
      <c r="K396" s="117"/>
      <c r="L396" s="117"/>
      <c r="M396" s="117"/>
      <c r="N396" s="117"/>
      <c r="O396" s="117"/>
      <c r="P396" s="117"/>
      <c r="Q396" s="117"/>
      <c r="R396" s="117"/>
      <c r="S396" s="117"/>
      <c r="T396" s="117"/>
      <c r="U396" s="117"/>
      <c r="V396" s="117"/>
      <c r="W396" s="117"/>
      <c r="X396" s="117"/>
      <c r="Y396" s="117"/>
      <c r="Z396" s="117"/>
      <c r="AA396" s="117"/>
      <c r="AB396" s="117"/>
      <c r="AC396" s="117"/>
      <c r="AD396" s="117"/>
      <c r="AE396" s="117"/>
      <c r="AF396" s="117"/>
      <c r="AG396" s="117"/>
      <c r="AH396" s="117"/>
      <c r="AI396" s="117"/>
      <c r="AJ396" s="117"/>
      <c r="AK396" s="117"/>
      <c r="AL396" s="117"/>
      <c r="AM396" s="117"/>
      <c r="AN396" s="117"/>
      <c r="AO396" s="118"/>
      <c r="AQ396" s="86"/>
      <c r="AR396" s="86"/>
      <c r="AY396" s="197"/>
      <c r="AZ396" s="197"/>
      <c r="BA396" s="197"/>
      <c r="BB396" s="197"/>
      <c r="BC396" s="197"/>
      <c r="BD396" s="197"/>
      <c r="BE396" s="197"/>
      <c r="BF396" s="197"/>
      <c r="BG396" s="197"/>
      <c r="BH396" s="197"/>
      <c r="BI396" s="197"/>
      <c r="BJ396" s="197"/>
      <c r="BK396" s="197"/>
      <c r="BL396" s="197"/>
      <c r="BM396" s="197"/>
      <c r="BN396" s="197"/>
      <c r="BO396" s="197"/>
      <c r="BP396" s="197"/>
      <c r="BQ396" s="197"/>
      <c r="BR396" s="197"/>
      <c r="BS396" s="197"/>
      <c r="BT396" s="197"/>
      <c r="BU396" s="197"/>
      <c r="BV396" s="197"/>
      <c r="BW396" s="197"/>
      <c r="BX396" s="197"/>
      <c r="BY396" s="197"/>
      <c r="BZ396" s="197"/>
      <c r="CA396" s="197"/>
      <c r="CB396" s="197"/>
      <c r="CC396" s="197"/>
      <c r="CD396" s="197"/>
      <c r="CE396" s="197"/>
      <c r="CF396" s="197"/>
      <c r="CG396" s="197"/>
      <c r="CH396" s="197"/>
      <c r="CI396" s="197"/>
      <c r="CJ396" s="197"/>
      <c r="CK396" s="197"/>
      <c r="CL396" s="197"/>
      <c r="CM396" s="197"/>
      <c r="CN396" s="197"/>
      <c r="CO396" s="197"/>
      <c r="CP396" s="197"/>
      <c r="CQ396" s="197"/>
    </row>
    <row r="397" spans="2:95" s="95" customFormat="1" ht="11.85" hidden="1" customHeight="1">
      <c r="B397" s="129"/>
      <c r="C397" s="119"/>
      <c r="D397" s="162" t="s">
        <v>236</v>
      </c>
      <c r="E397" s="162"/>
      <c r="AB397" s="162" t="s">
        <v>237</v>
      </c>
      <c r="AC397" s="86"/>
      <c r="AG397" s="86"/>
      <c r="AO397" s="121"/>
      <c r="AQ397" s="86"/>
      <c r="AR397" s="86"/>
      <c r="AV397" s="201" t="s">
        <v>238</v>
      </c>
      <c r="AW397" s="201" t="s">
        <v>239</v>
      </c>
      <c r="AY397" s="197"/>
      <c r="AZ397" s="197"/>
      <c r="BA397" s="197"/>
      <c r="BB397" s="197"/>
      <c r="BC397" s="197"/>
      <c r="BD397" s="197"/>
      <c r="BE397" s="197"/>
      <c r="BF397" s="197"/>
      <c r="BG397" s="197"/>
      <c r="BH397" s="197"/>
      <c r="BI397" s="197"/>
      <c r="BJ397" s="197"/>
      <c r="BK397" s="197"/>
      <c r="BL397" s="197"/>
      <c r="BM397" s="197"/>
      <c r="BN397" s="197"/>
      <c r="BO397" s="197"/>
      <c r="BP397" s="197"/>
      <c r="BQ397" s="197"/>
      <c r="BR397" s="197"/>
      <c r="BS397" s="197"/>
      <c r="BT397" s="197"/>
      <c r="BU397" s="197"/>
      <c r="BV397" s="197"/>
      <c r="BW397" s="197"/>
      <c r="BX397" s="197"/>
      <c r="BY397" s="197"/>
      <c r="BZ397" s="197"/>
      <c r="CA397" s="197"/>
      <c r="CB397" s="197"/>
      <c r="CC397" s="197"/>
      <c r="CD397" s="197"/>
      <c r="CE397" s="197"/>
      <c r="CF397" s="197"/>
      <c r="CG397" s="197"/>
      <c r="CH397" s="197"/>
      <c r="CI397" s="197"/>
      <c r="CJ397" s="197"/>
      <c r="CK397" s="197"/>
      <c r="CL397" s="197"/>
      <c r="CM397" s="197"/>
      <c r="CN397" s="197"/>
      <c r="CO397" s="197"/>
      <c r="CP397" s="197"/>
      <c r="CQ397" s="197"/>
    </row>
    <row r="398" spans="2:95" s="95" customFormat="1" ht="11.85" hidden="1" customHeight="1">
      <c r="B398" s="129"/>
      <c r="C398" s="119"/>
      <c r="D398" s="120" t="s">
        <v>88</v>
      </c>
      <c r="E398" s="120"/>
      <c r="G398" s="182" t="s">
        <v>88</v>
      </c>
      <c r="I398" s="122" t="s">
        <v>88</v>
      </c>
      <c r="Z398" s="123">
        <v>0</v>
      </c>
      <c r="AB398" s="120" t="s">
        <v>88</v>
      </c>
      <c r="AC398" s="86"/>
      <c r="AE398" s="123" t="s">
        <v>88</v>
      </c>
      <c r="AG398" s="86"/>
      <c r="AK398" s="86"/>
      <c r="AM398" s="124" t="s">
        <v>88</v>
      </c>
      <c r="AO398" s="125">
        <v>0</v>
      </c>
      <c r="AP398" s="182"/>
      <c r="AQ398" s="86"/>
      <c r="AR398" s="86"/>
      <c r="AV398" s="562" t="s">
        <v>250</v>
      </c>
      <c r="AW398" s="562" t="s">
        <v>250</v>
      </c>
      <c r="AY398" s="197"/>
      <c r="AZ398" s="197"/>
      <c r="BA398" s="197"/>
      <c r="BB398" s="197"/>
      <c r="BC398" s="197"/>
      <c r="BD398" s="197"/>
      <c r="BE398" s="197"/>
      <c r="BF398" s="197"/>
      <c r="BG398" s="197"/>
      <c r="BH398" s="197"/>
      <c r="BI398" s="197"/>
      <c r="BJ398" s="197"/>
      <c r="BK398" s="197"/>
      <c r="BL398" s="197"/>
      <c r="BM398" s="197"/>
      <c r="BN398" s="197"/>
      <c r="BO398" s="197"/>
      <c r="BP398" s="197"/>
      <c r="BQ398" s="197"/>
      <c r="BR398" s="197"/>
      <c r="BS398" s="197"/>
      <c r="BT398" s="197"/>
      <c r="BU398" s="197"/>
      <c r="BV398" s="197"/>
      <c r="BW398" s="197"/>
      <c r="BX398" s="197"/>
      <c r="BY398" s="197"/>
      <c r="BZ398" s="197"/>
      <c r="CA398" s="197"/>
      <c r="CB398" s="197"/>
      <c r="CC398" s="197"/>
      <c r="CD398" s="197"/>
      <c r="CE398" s="197"/>
      <c r="CF398" s="197"/>
      <c r="CG398" s="197"/>
      <c r="CH398" s="197"/>
      <c r="CI398" s="197"/>
      <c r="CJ398" s="197"/>
      <c r="CK398" s="197"/>
      <c r="CL398" s="197"/>
      <c r="CM398" s="197"/>
      <c r="CN398" s="197"/>
      <c r="CO398" s="197"/>
      <c r="CP398" s="197"/>
      <c r="CQ398" s="197"/>
    </row>
    <row r="399" spans="2:95" s="95" customFormat="1" ht="3" hidden="1" customHeight="1">
      <c r="B399" s="129"/>
      <c r="C399" s="126"/>
      <c r="D399" s="127"/>
      <c r="E399" s="127"/>
      <c r="F399" s="127"/>
      <c r="G399" s="127"/>
      <c r="H399" s="127"/>
      <c r="I399" s="127"/>
      <c r="J399" s="127"/>
      <c r="K399" s="127"/>
      <c r="L399" s="127"/>
      <c r="M399" s="127"/>
      <c r="N399" s="127"/>
      <c r="O399" s="127"/>
      <c r="P399" s="127"/>
      <c r="Q399" s="127"/>
      <c r="R399" s="127"/>
      <c r="S399" s="127"/>
      <c r="T399" s="127"/>
      <c r="U399" s="127"/>
      <c r="V399" s="127"/>
      <c r="W399" s="127"/>
      <c r="X399" s="127"/>
      <c r="Y399" s="127"/>
      <c r="Z399" s="127"/>
      <c r="AA399" s="127"/>
      <c r="AB399" s="127"/>
      <c r="AC399" s="127"/>
      <c r="AD399" s="127"/>
      <c r="AE399" s="127"/>
      <c r="AF399" s="127"/>
      <c r="AG399" s="127"/>
      <c r="AH399" s="127"/>
      <c r="AI399" s="127"/>
      <c r="AJ399" s="127"/>
      <c r="AK399" s="127"/>
      <c r="AL399" s="127"/>
      <c r="AM399" s="127"/>
      <c r="AN399" s="127"/>
      <c r="AO399" s="128"/>
      <c r="AQ399" s="86"/>
      <c r="AR399" s="86"/>
      <c r="AY399" s="197"/>
      <c r="AZ399" s="197"/>
      <c r="BA399" s="197"/>
      <c r="BB399" s="197"/>
      <c r="BC399" s="197"/>
      <c r="BD399" s="197"/>
      <c r="BE399" s="197"/>
      <c r="BF399" s="197"/>
      <c r="BG399" s="197"/>
      <c r="BH399" s="197"/>
      <c r="BI399" s="197"/>
      <c r="BJ399" s="197"/>
      <c r="BK399" s="197"/>
      <c r="BL399" s="197"/>
      <c r="BM399" s="197"/>
      <c r="BN399" s="197"/>
      <c r="BO399" s="197"/>
      <c r="BP399" s="197"/>
      <c r="BQ399" s="197"/>
      <c r="BR399" s="197"/>
      <c r="BS399" s="197"/>
      <c r="BT399" s="197"/>
      <c r="BU399" s="197"/>
      <c r="BV399" s="197"/>
      <c r="BW399" s="197"/>
      <c r="BX399" s="197"/>
      <c r="BY399" s="197"/>
      <c r="BZ399" s="197"/>
      <c r="CA399" s="197"/>
      <c r="CB399" s="197"/>
      <c r="CC399" s="197"/>
      <c r="CD399" s="197"/>
      <c r="CE399" s="197"/>
      <c r="CF399" s="197"/>
      <c r="CG399" s="197"/>
      <c r="CH399" s="197"/>
      <c r="CI399" s="197"/>
      <c r="CJ399" s="197"/>
      <c r="CK399" s="197"/>
      <c r="CL399" s="197"/>
      <c r="CM399" s="197"/>
      <c r="CN399" s="197"/>
      <c r="CO399" s="197"/>
      <c r="CP399" s="197"/>
      <c r="CQ399" s="197"/>
    </row>
    <row r="400" spans="2:95" s="130" customFormat="1" ht="3" hidden="1" customHeight="1">
      <c r="B400" s="563"/>
      <c r="C400" s="564"/>
      <c r="D400" s="131"/>
      <c r="E400" s="131"/>
      <c r="F400" s="131"/>
      <c r="G400" s="131"/>
      <c r="H400" s="131"/>
      <c r="I400" s="131"/>
      <c r="J400" s="131"/>
      <c r="K400" s="131"/>
      <c r="L400" s="131"/>
      <c r="M400" s="131"/>
      <c r="N400" s="131"/>
      <c r="O400" s="131"/>
      <c r="P400" s="131"/>
      <c r="Q400" s="131"/>
      <c r="R400" s="131"/>
      <c r="S400" s="131"/>
      <c r="T400" s="131"/>
      <c r="U400" s="131"/>
      <c r="V400" s="131"/>
      <c r="W400" s="131"/>
      <c r="X400" s="131"/>
      <c r="Y400" s="131"/>
      <c r="Z400" s="131"/>
      <c r="AA400" s="131"/>
      <c r="AB400" s="131"/>
      <c r="AC400" s="131"/>
      <c r="AD400" s="131"/>
      <c r="AE400" s="131"/>
      <c r="AF400" s="131"/>
      <c r="AG400" s="131"/>
      <c r="AH400" s="131"/>
      <c r="AI400" s="131"/>
      <c r="AJ400" s="131"/>
      <c r="AK400" s="131"/>
      <c r="AL400" s="131"/>
      <c r="AQ400" s="86"/>
      <c r="AR400" s="86"/>
      <c r="AY400" s="200"/>
      <c r="AZ400" s="200"/>
      <c r="BA400" s="200"/>
      <c r="BB400" s="200"/>
      <c r="BC400" s="200"/>
      <c r="BD400" s="200"/>
      <c r="BE400" s="200"/>
      <c r="BF400" s="200"/>
      <c r="BG400" s="200"/>
      <c r="BH400" s="200"/>
      <c r="BI400" s="200"/>
      <c r="BJ400" s="200"/>
      <c r="BK400" s="200"/>
      <c r="BL400" s="200"/>
      <c r="BM400" s="200"/>
      <c r="BN400" s="200"/>
      <c r="BO400" s="200"/>
      <c r="BP400" s="200"/>
      <c r="BQ400" s="200"/>
      <c r="BR400" s="200"/>
      <c r="BS400" s="200"/>
      <c r="BT400" s="200"/>
      <c r="BU400" s="200"/>
      <c r="BV400" s="200"/>
      <c r="BW400" s="200"/>
      <c r="BX400" s="200"/>
      <c r="BY400" s="200"/>
      <c r="BZ400" s="200"/>
      <c r="CA400" s="200"/>
      <c r="CB400" s="200"/>
      <c r="CC400" s="200"/>
      <c r="CD400" s="200"/>
      <c r="CE400" s="200"/>
      <c r="CF400" s="200"/>
      <c r="CG400" s="200"/>
      <c r="CH400" s="200"/>
      <c r="CI400" s="200"/>
      <c r="CJ400" s="200"/>
      <c r="CK400" s="200"/>
      <c r="CL400" s="200"/>
      <c r="CM400" s="200"/>
      <c r="CN400" s="200"/>
      <c r="CO400" s="200"/>
      <c r="CP400" s="200"/>
      <c r="CQ400" s="200"/>
    </row>
    <row r="401" spans="2:95" s="130" customFormat="1" ht="3" hidden="1" customHeight="1">
      <c r="B401" s="563"/>
      <c r="C401" s="565"/>
      <c r="D401" s="566"/>
      <c r="E401" s="566"/>
      <c r="F401" s="566"/>
      <c r="G401" s="566"/>
      <c r="H401" s="566"/>
      <c r="I401" s="566"/>
      <c r="J401" s="566"/>
      <c r="K401" s="566"/>
      <c r="L401" s="566"/>
      <c r="M401" s="566"/>
      <c r="N401" s="566"/>
      <c r="O401" s="566"/>
      <c r="P401" s="566"/>
      <c r="Q401" s="566"/>
      <c r="R401" s="566"/>
      <c r="S401" s="566"/>
      <c r="T401" s="566"/>
      <c r="U401" s="566"/>
      <c r="V401" s="566"/>
      <c r="W401" s="566"/>
      <c r="X401" s="566"/>
      <c r="Y401" s="566"/>
      <c r="Z401" s="566"/>
      <c r="AA401" s="566"/>
      <c r="AB401" s="566"/>
      <c r="AC401" s="566"/>
      <c r="AD401" s="566"/>
      <c r="AE401" s="566"/>
      <c r="AF401" s="566"/>
      <c r="AG401" s="566"/>
      <c r="AH401" s="566"/>
      <c r="AI401" s="566"/>
      <c r="AJ401" s="566"/>
      <c r="AK401" s="566"/>
      <c r="AL401" s="566"/>
      <c r="AM401" s="566"/>
      <c r="AN401" s="566"/>
      <c r="AO401" s="567"/>
      <c r="AP401" s="131"/>
      <c r="AQ401" s="86"/>
      <c r="AR401" s="86"/>
      <c r="AY401" s="200"/>
      <c r="AZ401" s="200"/>
      <c r="BA401" s="200"/>
      <c r="BB401" s="200"/>
      <c r="BC401" s="200"/>
      <c r="BD401" s="200"/>
      <c r="BE401" s="200"/>
      <c r="BF401" s="200"/>
      <c r="BG401" s="200"/>
      <c r="BH401" s="200"/>
      <c r="BI401" s="200"/>
      <c r="BJ401" s="200"/>
      <c r="BK401" s="200"/>
      <c r="BL401" s="200"/>
      <c r="BM401" s="200"/>
      <c r="BN401" s="200"/>
      <c r="BO401" s="200"/>
      <c r="BP401" s="200"/>
      <c r="BQ401" s="200"/>
      <c r="BR401" s="200"/>
      <c r="BS401" s="200"/>
      <c r="BT401" s="200"/>
      <c r="BU401" s="200"/>
      <c r="BV401" s="200"/>
      <c r="BW401" s="200"/>
      <c r="BX401" s="200"/>
      <c r="BY401" s="200"/>
      <c r="BZ401" s="200"/>
      <c r="CA401" s="200"/>
      <c r="CB401" s="200"/>
      <c r="CC401" s="200"/>
      <c r="CD401" s="200"/>
      <c r="CE401" s="200"/>
      <c r="CF401" s="200"/>
      <c r="CG401" s="200"/>
      <c r="CH401" s="200"/>
      <c r="CI401" s="200"/>
      <c r="CJ401" s="200"/>
      <c r="CK401" s="200"/>
      <c r="CL401" s="200"/>
      <c r="CM401" s="200"/>
      <c r="CN401" s="200"/>
      <c r="CO401" s="200"/>
      <c r="CP401" s="200"/>
      <c r="CQ401" s="200"/>
    </row>
    <row r="402" spans="2:95" s="130" customFormat="1" ht="11.85" hidden="1" customHeight="1">
      <c r="B402" s="563"/>
      <c r="C402" s="568"/>
      <c r="D402" s="171" t="s">
        <v>241</v>
      </c>
      <c r="E402" s="171"/>
      <c r="F402" s="131"/>
      <c r="G402" s="131"/>
      <c r="H402" s="131"/>
      <c r="I402" s="131"/>
      <c r="J402" s="131"/>
      <c r="K402" s="131"/>
      <c r="L402" s="131"/>
      <c r="M402" s="131"/>
      <c r="N402" s="131"/>
      <c r="O402" s="131"/>
      <c r="P402" s="131"/>
      <c r="Q402" s="131"/>
      <c r="R402" s="131"/>
      <c r="S402" s="131"/>
      <c r="T402" s="131"/>
      <c r="U402" s="131"/>
      <c r="V402" s="131"/>
      <c r="W402" s="131"/>
      <c r="X402" s="131"/>
      <c r="Y402" s="131"/>
      <c r="Z402" s="131"/>
      <c r="AA402" s="131"/>
      <c r="AB402" s="171" t="s">
        <v>242</v>
      </c>
      <c r="AC402" s="171"/>
      <c r="AD402" s="171"/>
      <c r="AE402" s="171"/>
      <c r="AF402" s="131"/>
      <c r="AG402" s="131"/>
      <c r="AH402" s="131"/>
      <c r="AI402" s="131"/>
      <c r="AJ402" s="131"/>
      <c r="AK402" s="131"/>
      <c r="AL402" s="131"/>
      <c r="AM402" s="131"/>
      <c r="AN402" s="131"/>
      <c r="AO402" s="133"/>
      <c r="AP402" s="131"/>
      <c r="AQ402" s="86"/>
      <c r="AR402" s="86"/>
      <c r="AY402" s="200"/>
      <c r="AZ402" s="200"/>
      <c r="BA402" s="200"/>
      <c r="BB402" s="200"/>
      <c r="BC402" s="200"/>
      <c r="BD402" s="200"/>
      <c r="BE402" s="200"/>
      <c r="BF402" s="200"/>
      <c r="BG402" s="200"/>
      <c r="BH402" s="200"/>
      <c r="BI402" s="200"/>
      <c r="BJ402" s="200"/>
      <c r="BK402" s="200"/>
      <c r="BL402" s="200"/>
      <c r="BM402" s="200"/>
      <c r="BN402" s="200"/>
      <c r="BO402" s="200"/>
      <c r="BP402" s="200"/>
      <c r="BQ402" s="200"/>
      <c r="BR402" s="200"/>
      <c r="BS402" s="200"/>
      <c r="BT402" s="200"/>
      <c r="BU402" s="200"/>
      <c r="BV402" s="200"/>
      <c r="BW402" s="200"/>
      <c r="BX402" s="200"/>
      <c r="BY402" s="200"/>
      <c r="BZ402" s="200"/>
      <c r="CA402" s="200"/>
      <c r="CB402" s="200"/>
      <c r="CC402" s="200"/>
      <c r="CD402" s="200"/>
      <c r="CE402" s="200"/>
      <c r="CF402" s="200"/>
      <c r="CG402" s="200"/>
      <c r="CH402" s="200"/>
      <c r="CI402" s="200"/>
      <c r="CJ402" s="200"/>
      <c r="CK402" s="200"/>
      <c r="CL402" s="200"/>
      <c r="CM402" s="200"/>
      <c r="CN402" s="200"/>
      <c r="CO402" s="200"/>
      <c r="CP402" s="200"/>
      <c r="CQ402" s="200"/>
    </row>
    <row r="403" spans="2:95" s="130" customFormat="1" ht="11.85" hidden="1" customHeight="1">
      <c r="B403" s="563"/>
      <c r="C403" s="568"/>
      <c r="D403" s="132" t="s">
        <v>226</v>
      </c>
      <c r="E403" s="132"/>
      <c r="F403" s="131"/>
      <c r="G403" s="131"/>
      <c r="H403" s="131"/>
      <c r="I403" s="131"/>
      <c r="J403" s="131"/>
      <c r="K403" s="131"/>
      <c r="L403" s="131"/>
      <c r="M403" s="131"/>
      <c r="N403" s="131"/>
      <c r="O403" s="131"/>
      <c r="P403" s="131"/>
      <c r="Q403" s="131"/>
      <c r="R403" s="131"/>
      <c r="S403" s="131"/>
      <c r="T403" s="131"/>
      <c r="U403" s="131"/>
      <c r="V403" s="131"/>
      <c r="W403" s="131"/>
      <c r="X403" s="564"/>
      <c r="Y403" s="131"/>
      <c r="Z403" s="134">
        <v>0</v>
      </c>
      <c r="AA403" s="131"/>
      <c r="AB403" s="132" t="s">
        <v>226</v>
      </c>
      <c r="AC403" s="171"/>
      <c r="AD403" s="171"/>
      <c r="AE403" s="171"/>
      <c r="AF403" s="131"/>
      <c r="AG403" s="131"/>
      <c r="AH403" s="131"/>
      <c r="AI403" s="131"/>
      <c r="AJ403" s="131"/>
      <c r="AK403" s="134"/>
      <c r="AL403" s="131"/>
      <c r="AM403" s="131"/>
      <c r="AN403" s="131"/>
      <c r="AO403" s="135">
        <v>0</v>
      </c>
      <c r="AP403" s="134"/>
      <c r="AQ403" s="86"/>
      <c r="AR403" s="86"/>
      <c r="AY403" s="200"/>
      <c r="AZ403" s="200"/>
      <c r="BA403" s="200"/>
      <c r="BB403" s="200"/>
      <c r="BC403" s="200"/>
      <c r="BD403" s="200"/>
      <c r="BE403" s="200"/>
      <c r="BF403" s="200"/>
      <c r="BG403" s="200"/>
      <c r="BH403" s="200"/>
      <c r="BI403" s="200"/>
      <c r="BJ403" s="200"/>
      <c r="BK403" s="200"/>
      <c r="BL403" s="200"/>
      <c r="BM403" s="200"/>
      <c r="BN403" s="200"/>
      <c r="BO403" s="200"/>
      <c r="BP403" s="200"/>
      <c r="BQ403" s="200"/>
      <c r="BR403" s="200"/>
      <c r="BS403" s="200"/>
      <c r="BT403" s="200"/>
      <c r="BU403" s="200"/>
      <c r="BV403" s="200"/>
      <c r="BW403" s="200"/>
      <c r="BX403" s="200"/>
      <c r="BY403" s="200"/>
      <c r="BZ403" s="200"/>
      <c r="CA403" s="200"/>
      <c r="CB403" s="200"/>
      <c r="CC403" s="200"/>
      <c r="CD403" s="200"/>
      <c r="CE403" s="200"/>
      <c r="CF403" s="200"/>
      <c r="CG403" s="200"/>
      <c r="CH403" s="200"/>
      <c r="CI403" s="200"/>
      <c r="CJ403" s="200"/>
      <c r="CK403" s="200"/>
      <c r="CL403" s="200"/>
      <c r="CM403" s="200"/>
      <c r="CN403" s="200"/>
      <c r="CO403" s="200"/>
      <c r="CP403" s="200"/>
      <c r="CQ403" s="200"/>
    </row>
    <row r="404" spans="2:95" s="130" customFormat="1" ht="3" hidden="1" customHeight="1">
      <c r="B404" s="563"/>
      <c r="C404" s="568"/>
      <c r="D404" s="131"/>
      <c r="E404" s="131"/>
      <c r="F404" s="131"/>
      <c r="G404" s="131"/>
      <c r="H404" s="131"/>
      <c r="I404" s="131"/>
      <c r="J404" s="131"/>
      <c r="K404" s="131"/>
      <c r="L404" s="131"/>
      <c r="M404" s="131"/>
      <c r="N404" s="131"/>
      <c r="O404" s="131"/>
      <c r="P404" s="131"/>
      <c r="Q404" s="131"/>
      <c r="R404" s="131"/>
      <c r="S404" s="131"/>
      <c r="T404" s="131"/>
      <c r="U404" s="131"/>
      <c r="V404" s="131"/>
      <c r="W404" s="131"/>
      <c r="X404" s="564"/>
      <c r="Y404" s="131"/>
      <c r="Z404" s="131"/>
      <c r="AA404" s="131"/>
      <c r="AB404" s="171"/>
      <c r="AC404" s="171"/>
      <c r="AD404" s="171"/>
      <c r="AE404" s="171"/>
      <c r="AF404" s="131"/>
      <c r="AG404" s="171"/>
      <c r="AH404" s="171"/>
      <c r="AI404" s="171"/>
      <c r="AJ404" s="171"/>
      <c r="AK404" s="171"/>
      <c r="AL404" s="131"/>
      <c r="AM404" s="131"/>
      <c r="AN404" s="131"/>
      <c r="AO404" s="173"/>
      <c r="AP404" s="171"/>
      <c r="AQ404" s="86"/>
      <c r="AR404" s="86"/>
      <c r="AY404" s="200"/>
      <c r="AZ404" s="200"/>
      <c r="BA404" s="200"/>
      <c r="BB404" s="200"/>
      <c r="BC404" s="200"/>
      <c r="BD404" s="200"/>
      <c r="BE404" s="200"/>
      <c r="BF404" s="200"/>
      <c r="BG404" s="200"/>
      <c r="BH404" s="200"/>
      <c r="BI404" s="200"/>
      <c r="BJ404" s="200"/>
      <c r="BK404" s="200"/>
      <c r="BL404" s="200"/>
      <c r="BM404" s="200"/>
      <c r="BN404" s="200"/>
      <c r="BO404" s="200"/>
      <c r="BP404" s="200"/>
      <c r="BQ404" s="200"/>
      <c r="BR404" s="200"/>
      <c r="BS404" s="200"/>
      <c r="BT404" s="200"/>
      <c r="BU404" s="200"/>
      <c r="BV404" s="200"/>
      <c r="BW404" s="200"/>
      <c r="BX404" s="200"/>
      <c r="BY404" s="200"/>
      <c r="BZ404" s="200"/>
      <c r="CA404" s="200"/>
      <c r="CB404" s="200"/>
      <c r="CC404" s="200"/>
      <c r="CD404" s="200"/>
      <c r="CE404" s="200"/>
      <c r="CF404" s="200"/>
      <c r="CG404" s="200"/>
      <c r="CH404" s="200"/>
      <c r="CI404" s="200"/>
      <c r="CJ404" s="200"/>
      <c r="CK404" s="200"/>
      <c r="CL404" s="200"/>
      <c r="CM404" s="200"/>
      <c r="CN404" s="200"/>
      <c r="CO404" s="200"/>
      <c r="CP404" s="200"/>
      <c r="CQ404" s="200"/>
    </row>
    <row r="405" spans="2:95" s="130" customFormat="1" ht="11.85" hidden="1" customHeight="1">
      <c r="B405" s="563"/>
      <c r="C405" s="568"/>
      <c r="D405" s="171" t="s">
        <v>243</v>
      </c>
      <c r="E405" s="171"/>
      <c r="F405" s="131"/>
      <c r="G405" s="131"/>
      <c r="H405" s="131"/>
      <c r="I405" s="131"/>
      <c r="J405" s="131"/>
      <c r="K405" s="131"/>
      <c r="L405" s="131"/>
      <c r="M405" s="131"/>
      <c r="N405" s="131"/>
      <c r="O405" s="131"/>
      <c r="P405" s="131"/>
      <c r="Q405" s="131"/>
      <c r="R405" s="131"/>
      <c r="S405" s="131"/>
      <c r="T405" s="131"/>
      <c r="U405" s="131"/>
      <c r="V405" s="131"/>
      <c r="W405" s="131"/>
      <c r="X405" s="564"/>
      <c r="Y405" s="131"/>
      <c r="Z405" s="131"/>
      <c r="AA405" s="131"/>
      <c r="AB405" s="171" t="s">
        <v>244</v>
      </c>
      <c r="AC405" s="132"/>
      <c r="AD405" s="132"/>
      <c r="AE405" s="132"/>
      <c r="AF405" s="131"/>
      <c r="AG405" s="131"/>
      <c r="AH405" s="131"/>
      <c r="AI405" s="131"/>
      <c r="AJ405" s="131"/>
      <c r="AK405" s="136"/>
      <c r="AL405" s="131"/>
      <c r="AM405" s="131"/>
      <c r="AN405" s="131"/>
      <c r="AO405" s="133"/>
      <c r="AP405" s="131"/>
      <c r="AQ405" s="86"/>
      <c r="AR405" s="86"/>
      <c r="AY405" s="200"/>
      <c r="AZ405" s="200"/>
      <c r="BA405" s="200"/>
      <c r="BB405" s="200"/>
      <c r="BC405" s="200"/>
      <c r="BD405" s="200"/>
      <c r="BE405" s="200"/>
      <c r="BF405" s="200"/>
      <c r="BG405" s="200"/>
      <c r="BH405" s="200"/>
      <c r="BI405" s="200"/>
      <c r="BJ405" s="200"/>
      <c r="BK405" s="200"/>
      <c r="BL405" s="200"/>
      <c r="BM405" s="200"/>
      <c r="BN405" s="200"/>
      <c r="BO405" s="200"/>
      <c r="BP405" s="200"/>
      <c r="BQ405" s="200"/>
      <c r="BR405" s="200"/>
      <c r="BS405" s="200"/>
      <c r="BT405" s="200"/>
      <c r="BU405" s="200"/>
      <c r="BV405" s="200"/>
      <c r="BW405" s="200"/>
      <c r="BX405" s="200"/>
      <c r="BY405" s="200"/>
      <c r="BZ405" s="200"/>
      <c r="CA405" s="200"/>
      <c r="CB405" s="200"/>
      <c r="CC405" s="200"/>
      <c r="CD405" s="200"/>
      <c r="CE405" s="200"/>
      <c r="CF405" s="200"/>
      <c r="CG405" s="200"/>
      <c r="CH405" s="200"/>
      <c r="CI405" s="200"/>
      <c r="CJ405" s="200"/>
      <c r="CK405" s="200"/>
      <c r="CL405" s="200"/>
      <c r="CM405" s="200"/>
      <c r="CN405" s="200"/>
      <c r="CO405" s="200"/>
      <c r="CP405" s="200"/>
      <c r="CQ405" s="200"/>
    </row>
    <row r="406" spans="2:95" s="130" customFormat="1" ht="11.85" hidden="1" customHeight="1">
      <c r="B406" s="563"/>
      <c r="C406" s="568"/>
      <c r="D406" s="132" t="s">
        <v>226</v>
      </c>
      <c r="E406" s="132"/>
      <c r="F406" s="131"/>
      <c r="G406" s="131"/>
      <c r="H406" s="131"/>
      <c r="I406" s="131"/>
      <c r="J406" s="131"/>
      <c r="K406" s="131"/>
      <c r="L406" s="131"/>
      <c r="M406" s="131"/>
      <c r="N406" s="131"/>
      <c r="O406" s="131"/>
      <c r="P406" s="131"/>
      <c r="Q406" s="131"/>
      <c r="R406" s="131"/>
      <c r="S406" s="131"/>
      <c r="T406" s="131"/>
      <c r="U406" s="131"/>
      <c r="V406" s="131"/>
      <c r="W406" s="131"/>
      <c r="X406" s="564"/>
      <c r="Y406" s="131"/>
      <c r="Z406" s="134">
        <v>0</v>
      </c>
      <c r="AA406" s="131"/>
      <c r="AB406" s="132" t="s">
        <v>226</v>
      </c>
      <c r="AC406" s="171"/>
      <c r="AD406" s="171"/>
      <c r="AE406" s="171"/>
      <c r="AF406" s="131"/>
      <c r="AG406" s="131"/>
      <c r="AH406" s="131"/>
      <c r="AI406" s="131"/>
      <c r="AJ406" s="131"/>
      <c r="AK406" s="134"/>
      <c r="AL406" s="131"/>
      <c r="AM406" s="131"/>
      <c r="AN406" s="131"/>
      <c r="AO406" s="135">
        <v>0</v>
      </c>
      <c r="AP406" s="134"/>
      <c r="AQ406" s="86"/>
      <c r="AR406" s="86"/>
      <c r="AY406" s="200"/>
      <c r="AZ406" s="200"/>
      <c r="BA406" s="200"/>
      <c r="BB406" s="200"/>
      <c r="BC406" s="200"/>
      <c r="BD406" s="200"/>
      <c r="BE406" s="200"/>
      <c r="BF406" s="200"/>
      <c r="BG406" s="200"/>
      <c r="BH406" s="200"/>
      <c r="BI406" s="200"/>
      <c r="BJ406" s="200"/>
      <c r="BK406" s="200"/>
      <c r="BL406" s="200"/>
      <c r="BM406" s="200"/>
      <c r="BN406" s="200"/>
      <c r="BO406" s="200"/>
      <c r="BP406" s="200"/>
      <c r="BQ406" s="200"/>
      <c r="BR406" s="200"/>
      <c r="BS406" s="200"/>
      <c r="BT406" s="200"/>
      <c r="BU406" s="200"/>
      <c r="BV406" s="200"/>
      <c r="BW406" s="200"/>
      <c r="BX406" s="200"/>
      <c r="BY406" s="200"/>
      <c r="BZ406" s="200"/>
      <c r="CA406" s="200"/>
      <c r="CB406" s="200"/>
      <c r="CC406" s="200"/>
      <c r="CD406" s="200"/>
      <c r="CE406" s="200"/>
      <c r="CF406" s="200"/>
      <c r="CG406" s="200"/>
      <c r="CH406" s="200"/>
      <c r="CI406" s="200"/>
      <c r="CJ406" s="200"/>
      <c r="CK406" s="200"/>
      <c r="CL406" s="200"/>
      <c r="CM406" s="200"/>
      <c r="CN406" s="200"/>
      <c r="CO406" s="200"/>
      <c r="CP406" s="200"/>
      <c r="CQ406" s="200"/>
    </row>
    <row r="407" spans="2:95" s="130" customFormat="1" ht="3" hidden="1" customHeight="1">
      <c r="B407" s="563"/>
      <c r="C407" s="568"/>
      <c r="D407" s="131"/>
      <c r="E407" s="131"/>
      <c r="F407" s="131"/>
      <c r="G407" s="131"/>
      <c r="H407" s="131"/>
      <c r="I407" s="131"/>
      <c r="J407" s="131"/>
      <c r="K407" s="131"/>
      <c r="L407" s="131"/>
      <c r="M407" s="131"/>
      <c r="N407" s="131"/>
      <c r="O407" s="131"/>
      <c r="P407" s="131"/>
      <c r="Q407" s="131"/>
      <c r="R407" s="131"/>
      <c r="S407" s="131"/>
      <c r="T407" s="131"/>
      <c r="U407" s="131"/>
      <c r="V407" s="131"/>
      <c r="W407" s="131"/>
      <c r="X407" s="564"/>
      <c r="Y407" s="131"/>
      <c r="Z407" s="131"/>
      <c r="AA407" s="131"/>
      <c r="AB407" s="131"/>
      <c r="AC407" s="131"/>
      <c r="AD407" s="131"/>
      <c r="AE407" s="131"/>
      <c r="AF407" s="131"/>
      <c r="AG407" s="131"/>
      <c r="AH407" s="131"/>
      <c r="AI407" s="131"/>
      <c r="AJ407" s="131"/>
      <c r="AK407" s="131"/>
      <c r="AL407" s="131"/>
      <c r="AM407" s="131"/>
      <c r="AN407" s="131"/>
      <c r="AO407" s="133"/>
      <c r="AP407" s="131"/>
      <c r="AQ407" s="86"/>
      <c r="AR407" s="86"/>
      <c r="AY407" s="200"/>
      <c r="AZ407" s="200"/>
      <c r="BA407" s="200"/>
      <c r="BB407" s="200"/>
      <c r="BC407" s="200"/>
      <c r="BD407" s="200"/>
      <c r="BE407" s="200"/>
      <c r="BF407" s="200"/>
      <c r="BG407" s="200"/>
      <c r="BH407" s="200"/>
      <c r="BI407" s="200"/>
      <c r="BJ407" s="200"/>
      <c r="BK407" s="200"/>
      <c r="BL407" s="200"/>
      <c r="BM407" s="200"/>
      <c r="BN407" s="200"/>
      <c r="BO407" s="200"/>
      <c r="BP407" s="200"/>
      <c r="BQ407" s="200"/>
      <c r="BR407" s="200"/>
      <c r="BS407" s="200"/>
      <c r="BT407" s="200"/>
      <c r="BU407" s="200"/>
      <c r="BV407" s="200"/>
      <c r="BW407" s="200"/>
      <c r="BX407" s="200"/>
      <c r="BY407" s="200"/>
      <c r="BZ407" s="200"/>
      <c r="CA407" s="200"/>
      <c r="CB407" s="200"/>
      <c r="CC407" s="200"/>
      <c r="CD407" s="200"/>
      <c r="CE407" s="200"/>
      <c r="CF407" s="200"/>
      <c r="CG407" s="200"/>
      <c r="CH407" s="200"/>
      <c r="CI407" s="200"/>
      <c r="CJ407" s="200"/>
      <c r="CK407" s="200"/>
      <c r="CL407" s="200"/>
      <c r="CM407" s="200"/>
      <c r="CN407" s="200"/>
      <c r="CO407" s="200"/>
      <c r="CP407" s="200"/>
      <c r="CQ407" s="200"/>
    </row>
    <row r="408" spans="2:95" s="130" customFormat="1" ht="11.85" hidden="1" customHeight="1">
      <c r="B408" s="563"/>
      <c r="C408" s="568"/>
      <c r="D408" s="171" t="s">
        <v>245</v>
      </c>
      <c r="E408" s="171"/>
      <c r="F408" s="131"/>
      <c r="G408" s="131"/>
      <c r="H408" s="131"/>
      <c r="I408" s="131"/>
      <c r="J408" s="131"/>
      <c r="K408" s="131"/>
      <c r="L408" s="131"/>
      <c r="M408" s="131"/>
      <c r="N408" s="131"/>
      <c r="O408" s="131"/>
      <c r="P408" s="131"/>
      <c r="Q408" s="131"/>
      <c r="R408" s="131"/>
      <c r="S408" s="131"/>
      <c r="T408" s="131"/>
      <c r="U408" s="134"/>
      <c r="V408" s="134"/>
      <c r="W408" s="134"/>
      <c r="X408" s="564"/>
      <c r="Y408" s="131"/>
      <c r="Z408" s="131"/>
      <c r="AA408" s="131"/>
      <c r="AB408" s="171" t="s">
        <v>246</v>
      </c>
      <c r="AC408" s="132"/>
      <c r="AD408" s="132"/>
      <c r="AE408" s="132"/>
      <c r="AF408" s="131"/>
      <c r="AG408" s="131"/>
      <c r="AH408" s="131"/>
      <c r="AI408" s="131"/>
      <c r="AJ408" s="131"/>
      <c r="AK408" s="136"/>
      <c r="AL408" s="131"/>
      <c r="AM408" s="131"/>
      <c r="AN408" s="131"/>
      <c r="AO408" s="133"/>
      <c r="AP408" s="131"/>
      <c r="AQ408" s="86"/>
      <c r="AR408" s="86"/>
      <c r="AY408" s="200"/>
      <c r="AZ408" s="200"/>
      <c r="BA408" s="200"/>
      <c r="BB408" s="200"/>
      <c r="BC408" s="200"/>
      <c r="BD408" s="200"/>
      <c r="BE408" s="200"/>
      <c r="BF408" s="200"/>
      <c r="BG408" s="200"/>
      <c r="BH408" s="200"/>
      <c r="BI408" s="200"/>
      <c r="BJ408" s="200"/>
      <c r="BK408" s="200"/>
      <c r="BL408" s="200"/>
      <c r="BM408" s="200"/>
      <c r="BN408" s="200"/>
      <c r="BO408" s="200"/>
      <c r="BP408" s="200"/>
      <c r="BQ408" s="200"/>
      <c r="BR408" s="200"/>
      <c r="BS408" s="200"/>
      <c r="BT408" s="200"/>
      <c r="BU408" s="200"/>
      <c r="BV408" s="200"/>
      <c r="BW408" s="200"/>
      <c r="BX408" s="200"/>
      <c r="BY408" s="200"/>
      <c r="BZ408" s="200"/>
      <c r="CA408" s="200"/>
      <c r="CB408" s="200"/>
      <c r="CC408" s="200"/>
      <c r="CD408" s="200"/>
      <c r="CE408" s="200"/>
      <c r="CF408" s="200"/>
      <c r="CG408" s="200"/>
      <c r="CH408" s="200"/>
      <c r="CI408" s="200"/>
      <c r="CJ408" s="200"/>
      <c r="CK408" s="200"/>
      <c r="CL408" s="200"/>
      <c r="CM408" s="200"/>
      <c r="CN408" s="200"/>
      <c r="CO408" s="200"/>
      <c r="CP408" s="200"/>
      <c r="CQ408" s="200"/>
    </row>
    <row r="409" spans="2:95" s="130" customFormat="1" ht="11.85" hidden="1" customHeight="1">
      <c r="B409" s="563"/>
      <c r="C409" s="568"/>
      <c r="D409" s="132" t="s">
        <v>226</v>
      </c>
      <c r="E409" s="132"/>
      <c r="F409" s="131"/>
      <c r="G409" s="131"/>
      <c r="H409" s="131"/>
      <c r="I409" s="131"/>
      <c r="J409" s="131"/>
      <c r="K409" s="131"/>
      <c r="L409" s="131"/>
      <c r="M409" s="131"/>
      <c r="N409" s="131"/>
      <c r="O409" s="131"/>
      <c r="P409" s="131"/>
      <c r="Q409" s="131"/>
      <c r="R409" s="131"/>
      <c r="S409" s="131"/>
      <c r="T409" s="131"/>
      <c r="U409" s="131"/>
      <c r="V409" s="131"/>
      <c r="W409" s="131"/>
      <c r="X409" s="564"/>
      <c r="Y409" s="131"/>
      <c r="Z409" s="134">
        <v>0</v>
      </c>
      <c r="AA409" s="131"/>
      <c r="AB409" s="132" t="s">
        <v>226</v>
      </c>
      <c r="AC409" s="171"/>
      <c r="AD409" s="171"/>
      <c r="AE409" s="171"/>
      <c r="AF409" s="131"/>
      <c r="AG409" s="131"/>
      <c r="AH409" s="131"/>
      <c r="AI409" s="131"/>
      <c r="AJ409" s="131"/>
      <c r="AK409" s="134"/>
      <c r="AL409" s="131"/>
      <c r="AM409" s="131"/>
      <c r="AN409" s="131"/>
      <c r="AO409" s="135">
        <v>0</v>
      </c>
      <c r="AP409" s="134"/>
      <c r="AQ409" s="86"/>
      <c r="AR409" s="86"/>
      <c r="AY409" s="200"/>
      <c r="AZ409" s="200"/>
      <c r="BA409" s="200"/>
      <c r="BB409" s="200"/>
      <c r="BC409" s="200"/>
      <c r="BD409" s="200"/>
      <c r="BE409" s="200"/>
      <c r="BF409" s="200"/>
      <c r="BG409" s="200"/>
      <c r="BH409" s="200"/>
      <c r="BI409" s="200"/>
      <c r="BJ409" s="200"/>
      <c r="BK409" s="200"/>
      <c r="BL409" s="200"/>
      <c r="BM409" s="200"/>
      <c r="BN409" s="200"/>
      <c r="BO409" s="200"/>
      <c r="BP409" s="200"/>
      <c r="BQ409" s="200"/>
      <c r="BR409" s="200"/>
      <c r="BS409" s="200"/>
      <c r="BT409" s="200"/>
      <c r="BU409" s="200"/>
      <c r="BV409" s="200"/>
      <c r="BW409" s="200"/>
      <c r="BX409" s="200"/>
      <c r="BY409" s="200"/>
      <c r="BZ409" s="200"/>
      <c r="CA409" s="200"/>
      <c r="CB409" s="200"/>
      <c r="CC409" s="200"/>
      <c r="CD409" s="200"/>
      <c r="CE409" s="200"/>
      <c r="CF409" s="200"/>
      <c r="CG409" s="200"/>
      <c r="CH409" s="200"/>
      <c r="CI409" s="200"/>
      <c r="CJ409" s="200"/>
      <c r="CK409" s="200"/>
      <c r="CL409" s="200"/>
      <c r="CM409" s="200"/>
      <c r="CN409" s="200"/>
      <c r="CO409" s="200"/>
      <c r="CP409" s="200"/>
      <c r="CQ409" s="200"/>
    </row>
    <row r="410" spans="2:95" s="130" customFormat="1" ht="3" hidden="1" customHeight="1">
      <c r="B410" s="563"/>
      <c r="C410" s="569"/>
      <c r="D410" s="137"/>
      <c r="E410" s="137"/>
      <c r="F410" s="137"/>
      <c r="G410" s="137"/>
      <c r="H410" s="137"/>
      <c r="I410" s="137"/>
      <c r="J410" s="137"/>
      <c r="K410" s="137"/>
      <c r="L410" s="137"/>
      <c r="M410" s="137"/>
      <c r="N410" s="137"/>
      <c r="O410" s="137"/>
      <c r="P410" s="137"/>
      <c r="Q410" s="137"/>
      <c r="R410" s="137"/>
      <c r="S410" s="137"/>
      <c r="T410" s="137"/>
      <c r="U410" s="137"/>
      <c r="V410" s="137"/>
      <c r="W410" s="137"/>
      <c r="X410" s="137"/>
      <c r="Y410" s="137"/>
      <c r="Z410" s="137"/>
      <c r="AA410" s="137"/>
      <c r="AB410" s="137"/>
      <c r="AC410" s="137"/>
      <c r="AD410" s="137"/>
      <c r="AE410" s="137"/>
      <c r="AF410" s="137"/>
      <c r="AG410" s="137"/>
      <c r="AH410" s="137"/>
      <c r="AI410" s="137"/>
      <c r="AJ410" s="137"/>
      <c r="AK410" s="137"/>
      <c r="AL410" s="137"/>
      <c r="AM410" s="137"/>
      <c r="AN410" s="137"/>
      <c r="AO410" s="138"/>
      <c r="AP410" s="131"/>
      <c r="AQ410" s="86"/>
      <c r="AR410" s="86"/>
      <c r="AY410" s="200"/>
      <c r="AZ410" s="200"/>
      <c r="BA410" s="200"/>
      <c r="BB410" s="200"/>
      <c r="BC410" s="200"/>
      <c r="BD410" s="200"/>
      <c r="BE410" s="200"/>
      <c r="BF410" s="200"/>
      <c r="BG410" s="200"/>
      <c r="BH410" s="200"/>
      <c r="BI410" s="200"/>
      <c r="BJ410" s="200"/>
      <c r="BK410" s="200"/>
      <c r="BL410" s="200"/>
      <c r="BM410" s="200"/>
      <c r="BN410" s="200"/>
      <c r="BO410" s="200"/>
      <c r="BP410" s="200"/>
      <c r="BQ410" s="200"/>
      <c r="BR410" s="200"/>
      <c r="BS410" s="200"/>
      <c r="BT410" s="200"/>
      <c r="BU410" s="200"/>
      <c r="BV410" s="200"/>
      <c r="BW410" s="200"/>
      <c r="BX410" s="200"/>
      <c r="BY410" s="200"/>
      <c r="BZ410" s="200"/>
      <c r="CA410" s="200"/>
      <c r="CB410" s="200"/>
      <c r="CC410" s="200"/>
      <c r="CD410" s="200"/>
      <c r="CE410" s="200"/>
      <c r="CF410" s="200"/>
      <c r="CG410" s="200"/>
      <c r="CH410" s="200"/>
      <c r="CI410" s="200"/>
      <c r="CJ410" s="200"/>
      <c r="CK410" s="200"/>
      <c r="CL410" s="200"/>
      <c r="CM410" s="200"/>
      <c r="CN410" s="200"/>
      <c r="CO410" s="200"/>
      <c r="CP410" s="200"/>
      <c r="CQ410" s="200"/>
    </row>
    <row r="411" spans="2:95" s="130" customFormat="1" ht="3" hidden="1" customHeight="1">
      <c r="AQ411" s="86"/>
      <c r="AR411" s="86"/>
      <c r="AY411" s="200"/>
      <c r="AZ411" s="200"/>
      <c r="BA411" s="200"/>
      <c r="BB411" s="200"/>
      <c r="BC411" s="200"/>
      <c r="BD411" s="200"/>
      <c r="BE411" s="200"/>
      <c r="BF411" s="200"/>
      <c r="BG411" s="200"/>
      <c r="BH411" s="200"/>
      <c r="BI411" s="200"/>
      <c r="BJ411" s="200"/>
      <c r="BK411" s="200"/>
      <c r="BL411" s="200"/>
      <c r="BM411" s="200"/>
      <c r="BN411" s="200"/>
      <c r="BO411" s="200"/>
      <c r="BP411" s="200"/>
      <c r="BQ411" s="200"/>
      <c r="BR411" s="200"/>
      <c r="BS411" s="200"/>
      <c r="BT411" s="200"/>
      <c r="BU411" s="200"/>
      <c r="BV411" s="200"/>
      <c r="BW411" s="200"/>
      <c r="BX411" s="200"/>
      <c r="BY411" s="200"/>
      <c r="BZ411" s="200"/>
      <c r="CA411" s="200"/>
      <c r="CB411" s="200"/>
      <c r="CC411" s="200"/>
      <c r="CD411" s="200"/>
      <c r="CE411" s="200"/>
      <c r="CF411" s="200"/>
      <c r="CG411" s="200"/>
      <c r="CH411" s="200"/>
      <c r="CI411" s="200"/>
      <c r="CJ411" s="200"/>
      <c r="CK411" s="200"/>
      <c r="CL411" s="200"/>
      <c r="CM411" s="200"/>
      <c r="CN411" s="200"/>
      <c r="CO411" s="200"/>
      <c r="CP411" s="200"/>
      <c r="CQ411" s="200"/>
    </row>
    <row r="412" spans="2:95" s="130" customFormat="1" ht="11.85" hidden="1" customHeight="1">
      <c r="AQ412" s="86"/>
      <c r="AR412" s="86"/>
      <c r="AY412" s="200"/>
      <c r="AZ412" s="200"/>
      <c r="BA412" s="200"/>
      <c r="BB412" s="200"/>
      <c r="BC412" s="200"/>
      <c r="BD412" s="200"/>
      <c r="BE412" s="200"/>
      <c r="BF412" s="200"/>
      <c r="BG412" s="200"/>
      <c r="BH412" s="200"/>
      <c r="BI412" s="200"/>
      <c r="BJ412" s="200"/>
      <c r="BK412" s="200"/>
      <c r="BL412" s="200"/>
      <c r="BM412" s="200"/>
      <c r="BN412" s="200"/>
      <c r="BO412" s="200"/>
      <c r="BP412" s="200"/>
      <c r="BQ412" s="200"/>
      <c r="BR412" s="200"/>
      <c r="BS412" s="200"/>
      <c r="BT412" s="200"/>
      <c r="BU412" s="200"/>
      <c r="BV412" s="200"/>
      <c r="BW412" s="200"/>
      <c r="BX412" s="200"/>
      <c r="BY412" s="200"/>
      <c r="BZ412" s="200"/>
      <c r="CA412" s="200"/>
      <c r="CB412" s="200"/>
      <c r="CC412" s="200"/>
      <c r="CD412" s="200"/>
      <c r="CE412" s="200"/>
      <c r="CF412" s="200"/>
      <c r="CG412" s="200"/>
      <c r="CH412" s="200"/>
      <c r="CI412" s="200"/>
      <c r="CJ412" s="200"/>
      <c r="CK412" s="200"/>
      <c r="CL412" s="200"/>
      <c r="CM412" s="200"/>
      <c r="CN412" s="200"/>
      <c r="CO412" s="200"/>
      <c r="CP412" s="200"/>
      <c r="CQ412" s="200"/>
    </row>
    <row r="413" spans="2:95" s="130" customFormat="1" ht="11.85" hidden="1" customHeight="1">
      <c r="AQ413" s="86"/>
      <c r="AR413" s="86"/>
      <c r="AY413" s="200"/>
      <c r="AZ413" s="200"/>
      <c r="BA413" s="200"/>
      <c r="BB413" s="200"/>
      <c r="BC413" s="200"/>
      <c r="BD413" s="200"/>
      <c r="BE413" s="200"/>
      <c r="BF413" s="200"/>
      <c r="BG413" s="200"/>
      <c r="BH413" s="200"/>
      <c r="BI413" s="200"/>
      <c r="BJ413" s="200"/>
      <c r="BK413" s="200"/>
      <c r="BL413" s="200"/>
      <c r="BM413" s="200"/>
      <c r="BN413" s="200"/>
      <c r="BO413" s="200"/>
      <c r="BP413" s="200"/>
      <c r="BQ413" s="200"/>
      <c r="BR413" s="200"/>
      <c r="BS413" s="200"/>
      <c r="BT413" s="200"/>
      <c r="BU413" s="200"/>
      <c r="BV413" s="200"/>
      <c r="BW413" s="200"/>
      <c r="BX413" s="200"/>
      <c r="BY413" s="200"/>
      <c r="BZ413" s="200"/>
      <c r="CA413" s="200"/>
      <c r="CB413" s="200"/>
      <c r="CC413" s="200"/>
      <c r="CD413" s="200"/>
      <c r="CE413" s="200"/>
      <c r="CF413" s="200"/>
      <c r="CG413" s="200"/>
      <c r="CH413" s="200"/>
      <c r="CI413" s="200"/>
      <c r="CJ413" s="200"/>
      <c r="CK413" s="200"/>
      <c r="CL413" s="200"/>
      <c r="CM413" s="200"/>
      <c r="CN413" s="200"/>
      <c r="CO413" s="200"/>
      <c r="CP413" s="200"/>
      <c r="CQ413" s="200"/>
    </row>
    <row r="414" spans="2:95" s="130" customFormat="1" ht="11.85" hidden="1" customHeight="1">
      <c r="AQ414" s="86"/>
      <c r="AR414" s="86"/>
      <c r="AY414" s="200"/>
      <c r="AZ414" s="200"/>
      <c r="BA414" s="200"/>
      <c r="BB414" s="200"/>
      <c r="BC414" s="200"/>
      <c r="BD414" s="200"/>
      <c r="BE414" s="200"/>
      <c r="BF414" s="200"/>
      <c r="BG414" s="200"/>
      <c r="BH414" s="200"/>
      <c r="BI414" s="200"/>
      <c r="BJ414" s="200"/>
      <c r="BK414" s="200"/>
      <c r="BL414" s="200"/>
      <c r="BM414" s="200"/>
      <c r="BN414" s="200"/>
      <c r="BO414" s="200"/>
      <c r="BP414" s="200"/>
      <c r="BQ414" s="200"/>
      <c r="BR414" s="200"/>
      <c r="BS414" s="200"/>
      <c r="BT414" s="200"/>
      <c r="BU414" s="200"/>
      <c r="BV414" s="200"/>
      <c r="BW414" s="200"/>
      <c r="BX414" s="200"/>
      <c r="BY414" s="200"/>
      <c r="BZ414" s="200"/>
      <c r="CA414" s="200"/>
      <c r="CB414" s="200"/>
      <c r="CC414" s="200"/>
      <c r="CD414" s="200"/>
      <c r="CE414" s="200"/>
      <c r="CF414" s="200"/>
      <c r="CG414" s="200"/>
      <c r="CH414" s="200"/>
      <c r="CI414" s="200"/>
      <c r="CJ414" s="200"/>
      <c r="CK414" s="200"/>
      <c r="CL414" s="200"/>
      <c r="CM414" s="200"/>
      <c r="CN414" s="200"/>
      <c r="CO414" s="200"/>
      <c r="CP414" s="200"/>
      <c r="CQ414" s="200"/>
    </row>
    <row r="415" spans="2:95" ht="12.75" hidden="1" customHeight="1">
      <c r="D415" s="130"/>
      <c r="E415" s="178"/>
      <c r="F415" s="178"/>
      <c r="G415" s="178"/>
      <c r="H415" s="178"/>
      <c r="I415" s="178"/>
      <c r="J415" s="178"/>
      <c r="K415" s="178"/>
      <c r="L415" s="178"/>
      <c r="M415" s="178"/>
      <c r="N415" s="178"/>
      <c r="O415" s="178"/>
      <c r="P415" s="178"/>
      <c r="Q415" s="178"/>
      <c r="R415" s="178"/>
      <c r="S415" s="178"/>
      <c r="T415" s="178"/>
      <c r="U415" s="178"/>
      <c r="V415" s="178"/>
      <c r="W415" s="178"/>
      <c r="X415" s="178"/>
      <c r="Y415" s="178"/>
      <c r="Z415" s="178"/>
      <c r="AA415" s="178"/>
      <c r="AB415" s="178"/>
      <c r="AC415" s="178"/>
      <c r="AD415" s="178"/>
      <c r="AE415" s="178"/>
      <c r="AF415" s="178"/>
      <c r="AG415" s="178"/>
      <c r="AH415" s="178"/>
      <c r="AI415" s="178"/>
      <c r="AJ415" s="178"/>
      <c r="AK415" s="178"/>
      <c r="AL415" s="178"/>
      <c r="AM415" s="178"/>
    </row>
    <row r="416" spans="2:95" ht="12.75" hidden="1" customHeight="1">
      <c r="D416" s="178" t="s">
        <v>294</v>
      </c>
      <c r="E416" s="178"/>
      <c r="F416" s="178"/>
      <c r="G416" s="178"/>
      <c r="H416" s="178"/>
      <c r="I416" s="178"/>
      <c r="J416" s="178"/>
      <c r="K416" s="178"/>
      <c r="L416" s="178"/>
      <c r="M416" s="178"/>
      <c r="N416" s="178"/>
      <c r="O416" s="178"/>
      <c r="P416" s="178"/>
      <c r="Q416" s="178"/>
      <c r="R416" s="178"/>
      <c r="S416" s="178"/>
      <c r="T416" s="178"/>
      <c r="U416" s="178"/>
      <c r="V416" s="178"/>
      <c r="W416" s="178"/>
      <c r="X416" s="178"/>
      <c r="Y416" s="178"/>
      <c r="Z416" s="178"/>
      <c r="AA416" s="178"/>
      <c r="AB416" s="178"/>
      <c r="AC416" s="178"/>
      <c r="AD416" s="178"/>
      <c r="AE416" s="178"/>
      <c r="AF416" s="178"/>
      <c r="AG416" s="178"/>
      <c r="AH416" s="178"/>
      <c r="AI416" s="178"/>
      <c r="AJ416" s="178"/>
      <c r="AK416" s="178"/>
      <c r="AL416" s="178"/>
      <c r="AM416" s="178"/>
    </row>
    <row r="417" spans="2:45" ht="12.75" hidden="1" customHeight="1">
      <c r="D417" s="178" t="s">
        <v>247</v>
      </c>
      <c r="E417" s="178"/>
      <c r="F417" s="178"/>
      <c r="G417" s="178"/>
      <c r="H417" s="178"/>
      <c r="I417" s="178"/>
      <c r="J417" s="178"/>
      <c r="K417" s="178"/>
      <c r="L417" s="178"/>
      <c r="M417" s="178"/>
      <c r="N417" s="178"/>
      <c r="O417" s="178"/>
      <c r="P417" s="178"/>
      <c r="Q417" s="178"/>
      <c r="R417" s="178"/>
      <c r="S417" s="178"/>
      <c r="T417" s="178"/>
      <c r="U417" s="178"/>
      <c r="V417" s="178"/>
      <c r="W417" s="178"/>
      <c r="X417" s="178"/>
      <c r="Y417" s="178"/>
      <c r="Z417" s="178"/>
      <c r="AA417" s="178"/>
      <c r="AB417" s="178"/>
      <c r="AC417" s="178"/>
      <c r="AD417" s="178"/>
      <c r="AE417" s="178"/>
      <c r="AF417" s="178"/>
      <c r="AG417" s="178"/>
      <c r="AH417" s="178"/>
      <c r="AI417" s="178"/>
      <c r="AJ417" s="178"/>
      <c r="AK417" s="178"/>
      <c r="AL417" s="178"/>
      <c r="AM417" s="178"/>
    </row>
    <row r="418" spans="2:45" ht="12.75" hidden="1" customHeight="1">
      <c r="D418" s="179" t="s">
        <v>248</v>
      </c>
      <c r="E418" s="179"/>
      <c r="F418" s="179"/>
      <c r="G418" s="179"/>
      <c r="H418" s="179"/>
      <c r="I418" s="179"/>
      <c r="J418" s="179"/>
      <c r="K418" s="179"/>
      <c r="L418" s="179"/>
      <c r="M418" s="179"/>
      <c r="N418" s="179"/>
      <c r="O418" s="179"/>
      <c r="P418" s="179"/>
      <c r="Q418" s="179"/>
      <c r="R418" s="179"/>
      <c r="S418" s="179"/>
      <c r="T418" s="179"/>
      <c r="U418" s="179"/>
      <c r="V418" s="179"/>
      <c r="W418" s="179"/>
      <c r="X418" s="179"/>
      <c r="Y418" s="179"/>
      <c r="Z418" s="179"/>
      <c r="AA418" s="179"/>
      <c r="AB418" s="179"/>
      <c r="AC418" s="179"/>
      <c r="AD418" s="179"/>
      <c r="AE418" s="179"/>
      <c r="AF418" s="179"/>
      <c r="AG418" s="179"/>
      <c r="AH418" s="179"/>
      <c r="AI418" s="179"/>
      <c r="AJ418" s="179"/>
      <c r="AK418" s="179"/>
      <c r="AL418" s="179"/>
      <c r="AM418" s="179"/>
      <c r="AN418" s="179"/>
      <c r="AO418" s="179"/>
      <c r="AP418" s="179"/>
      <c r="AQ418" s="179"/>
      <c r="AR418" s="179"/>
    </row>
    <row r="419" spans="2:45" ht="12.75" hidden="1" customHeight="1">
      <c r="D419" s="179" t="s">
        <v>249</v>
      </c>
      <c r="E419" s="179"/>
      <c r="F419" s="179"/>
      <c r="G419" s="179"/>
      <c r="H419" s="179"/>
      <c r="I419" s="179"/>
      <c r="J419" s="179"/>
      <c r="K419" s="179"/>
      <c r="L419" s="179"/>
      <c r="M419" s="179"/>
      <c r="N419" s="179"/>
      <c r="O419" s="179"/>
      <c r="P419" s="179"/>
      <c r="Q419" s="179"/>
      <c r="R419" s="179"/>
      <c r="S419" s="179"/>
      <c r="T419" s="179"/>
      <c r="U419" s="179"/>
      <c r="V419" s="179"/>
      <c r="W419" s="179"/>
      <c r="X419" s="179"/>
      <c r="Y419" s="179"/>
      <c r="Z419" s="179"/>
      <c r="AA419" s="179"/>
      <c r="AB419" s="179"/>
      <c r="AC419" s="179"/>
      <c r="AD419" s="179"/>
      <c r="AE419" s="179"/>
      <c r="AF419" s="179"/>
      <c r="AG419" s="179"/>
      <c r="AH419" s="179"/>
      <c r="AI419" s="179"/>
      <c r="AJ419" s="179"/>
      <c r="AK419" s="179"/>
      <c r="AL419" s="179"/>
      <c r="AM419" s="179"/>
      <c r="AN419" s="179"/>
      <c r="AO419" s="179"/>
      <c r="AP419" s="179"/>
      <c r="AQ419" s="179"/>
      <c r="AR419" s="179"/>
    </row>
    <row r="420" spans="2:45" hidden="1"/>
    <row r="421" spans="2:45" ht="12.75" hidden="1" customHeight="1">
      <c r="AJ421" s="142"/>
      <c r="AK421" s="181">
        <v>41665</v>
      </c>
      <c r="AL421" s="181"/>
      <c r="AM421" s="181"/>
    </row>
    <row r="422" spans="2:45" ht="20.100000000000001" hidden="1" customHeight="1">
      <c r="B422" s="549" t="s">
        <v>793</v>
      </c>
      <c r="C422" s="549"/>
      <c r="D422" s="549"/>
      <c r="E422" s="549"/>
      <c r="F422" s="549"/>
      <c r="G422" s="549"/>
      <c r="H422" s="549"/>
      <c r="I422" s="549"/>
      <c r="J422" s="549"/>
      <c r="K422" s="549"/>
      <c r="L422" s="549"/>
      <c r="M422" s="549"/>
      <c r="N422" s="549"/>
      <c r="O422" s="549"/>
      <c r="P422" s="549"/>
      <c r="Q422" s="549"/>
      <c r="R422" s="549"/>
      <c r="S422" s="549"/>
      <c r="T422" s="549"/>
      <c r="U422" s="549"/>
      <c r="V422" s="549"/>
      <c r="W422" s="549"/>
      <c r="X422" s="549"/>
      <c r="Y422" s="549"/>
      <c r="Z422" s="549"/>
      <c r="AA422" s="549"/>
      <c r="AB422" s="549"/>
      <c r="AC422" s="549"/>
      <c r="AD422" s="549"/>
      <c r="AE422" s="549"/>
      <c r="AF422" s="549"/>
      <c r="AG422" s="549"/>
      <c r="AH422" s="549"/>
      <c r="AI422" s="549"/>
      <c r="AJ422" s="549"/>
      <c r="AK422" s="549"/>
      <c r="AL422" s="549"/>
      <c r="AM422" s="549"/>
      <c r="AN422" s="549"/>
      <c r="AO422" s="549"/>
      <c r="AP422" s="549"/>
      <c r="AQ422" s="549"/>
      <c r="AR422" s="549"/>
      <c r="AS422" s="549"/>
    </row>
    <row r="423" spans="2:45" ht="20.100000000000001" hidden="1" customHeight="1">
      <c r="B423" s="572" t="s">
        <v>185</v>
      </c>
      <c r="C423" s="380"/>
      <c r="D423" s="380"/>
      <c r="E423" s="380"/>
      <c r="F423" s="380"/>
      <c r="G423" s="380"/>
      <c r="H423" s="380"/>
      <c r="I423" s="380"/>
      <c r="J423" s="380"/>
      <c r="K423" s="380"/>
      <c r="L423" s="380"/>
      <c r="M423" s="380"/>
      <c r="N423" s="380"/>
      <c r="O423" s="380"/>
      <c r="P423" s="380"/>
      <c r="Q423" s="380"/>
      <c r="R423" s="380"/>
      <c r="S423" s="380"/>
      <c r="T423" s="380"/>
      <c r="U423" s="380"/>
      <c r="V423" s="381"/>
      <c r="W423" s="380"/>
      <c r="X423" s="380"/>
      <c r="Y423" s="381"/>
      <c r="Z423" s="572"/>
      <c r="AA423" s="381"/>
      <c r="AL423" s="573"/>
      <c r="AO423" s="4493" t="s">
        <v>186</v>
      </c>
      <c r="AP423" s="4493"/>
      <c r="AQ423" s="4493"/>
      <c r="AR423" s="4493"/>
      <c r="AS423" s="4493"/>
    </row>
    <row r="424" spans="2:45" ht="33.950000000000003" hidden="1" customHeight="1">
      <c r="D424" s="4487" t="s">
        <v>254</v>
      </c>
      <c r="E424" s="4487"/>
      <c r="F424" s="4487"/>
      <c r="G424" s="4487"/>
      <c r="H424" s="4487"/>
      <c r="I424" s="4487"/>
      <c r="J424" s="4487"/>
      <c r="K424" s="4487"/>
      <c r="L424" s="87"/>
      <c r="M424" s="87"/>
      <c r="N424" s="87"/>
      <c r="O424" s="87"/>
      <c r="P424" s="87"/>
      <c r="Q424" s="87"/>
      <c r="R424" s="87"/>
      <c r="S424" s="87"/>
      <c r="U424" s="87"/>
      <c r="V424" s="88"/>
      <c r="Z424" s="574" t="s">
        <v>339</v>
      </c>
      <c r="AA424" s="550"/>
      <c r="AB424" s="550"/>
      <c r="AC424" s="550"/>
      <c r="AD424" s="550"/>
      <c r="AE424" s="550"/>
      <c r="AF424" s="550"/>
      <c r="AG424" s="550"/>
      <c r="AL424" s="548" t="s">
        <v>187</v>
      </c>
      <c r="AO424" s="4493"/>
      <c r="AP424" s="4493"/>
      <c r="AQ424" s="4493"/>
      <c r="AR424" s="4493"/>
      <c r="AS424" s="4493"/>
    </row>
    <row r="425" spans="2:45" ht="3" hidden="1" customHeight="1" thickBot="1">
      <c r="C425" s="86"/>
    </row>
    <row r="426" spans="2:45" ht="11.85" hidden="1" customHeight="1">
      <c r="B426" s="143"/>
      <c r="C426" s="86"/>
      <c r="D426" s="89"/>
      <c r="E426" s="144" t="s">
        <v>255</v>
      </c>
      <c r="G426" s="144"/>
      <c r="I426" s="144"/>
      <c r="K426" s="144" t="s">
        <v>188</v>
      </c>
      <c r="M426" s="145" t="s">
        <v>189</v>
      </c>
      <c r="N426" s="145"/>
      <c r="O426" s="145"/>
      <c r="P426" s="145"/>
      <c r="Q426" s="146" t="s">
        <v>190</v>
      </c>
      <c r="R426" s="145"/>
      <c r="S426" s="145"/>
      <c r="T426" s="145"/>
      <c r="U426" s="145"/>
      <c r="V426" s="145"/>
      <c r="X426" s="145"/>
      <c r="Z426" s="147" t="s">
        <v>191</v>
      </c>
      <c r="AA426" s="90"/>
      <c r="AB426" s="90"/>
      <c r="AC426" s="90"/>
      <c r="AD426" s="90"/>
      <c r="AE426" s="90"/>
      <c r="AF426" s="90"/>
      <c r="AG426" s="90"/>
      <c r="AI426" s="144" t="s">
        <v>188</v>
      </c>
      <c r="AK426" s="147" t="s">
        <v>192</v>
      </c>
      <c r="AL426" s="147"/>
      <c r="AM426" s="147"/>
      <c r="AO426" s="148" t="s">
        <v>194</v>
      </c>
      <c r="AP426" s="148"/>
      <c r="AR426" s="149" t="s">
        <v>104</v>
      </c>
      <c r="AS426" s="150"/>
    </row>
    <row r="427" spans="2:45" ht="11.85" hidden="1" customHeight="1" thickBot="1">
      <c r="B427" s="151" t="s">
        <v>117</v>
      </c>
      <c r="C427" s="86"/>
      <c r="D427" s="152" t="s">
        <v>195</v>
      </c>
      <c r="E427" s="153" t="s">
        <v>256</v>
      </c>
      <c r="G427" s="153" t="s">
        <v>196</v>
      </c>
      <c r="I427" s="153" t="s">
        <v>0</v>
      </c>
      <c r="K427" s="153" t="s">
        <v>197</v>
      </c>
      <c r="M427" s="154" t="s">
        <v>198</v>
      </c>
      <c r="N427" s="154" t="s">
        <v>199</v>
      </c>
      <c r="O427" s="155" t="s">
        <v>200</v>
      </c>
      <c r="P427" s="155" t="s">
        <v>201</v>
      </c>
      <c r="Q427" s="155" t="s">
        <v>202</v>
      </c>
      <c r="R427" s="155" t="s">
        <v>203</v>
      </c>
      <c r="S427" s="155" t="s">
        <v>204</v>
      </c>
      <c r="T427" s="155" t="s">
        <v>205</v>
      </c>
      <c r="U427" s="155" t="s">
        <v>206</v>
      </c>
      <c r="V427" s="155" t="s">
        <v>207</v>
      </c>
      <c r="X427" s="154" t="s">
        <v>208</v>
      </c>
      <c r="Z427" s="155" t="s">
        <v>209</v>
      </c>
      <c r="AA427" s="155" t="s">
        <v>210</v>
      </c>
      <c r="AB427" s="155" t="s">
        <v>211</v>
      </c>
      <c r="AC427" s="155" t="s">
        <v>212</v>
      </c>
      <c r="AD427" s="155" t="s">
        <v>213</v>
      </c>
      <c r="AE427" s="155" t="s">
        <v>214</v>
      </c>
      <c r="AF427" s="155" t="s">
        <v>215</v>
      </c>
      <c r="AG427" s="155"/>
      <c r="AI427" s="151" t="s">
        <v>216</v>
      </c>
      <c r="AK427" s="156" t="s">
        <v>188</v>
      </c>
      <c r="AL427" s="154" t="s">
        <v>217</v>
      </c>
      <c r="AM427" s="157" t="s">
        <v>193</v>
      </c>
      <c r="AO427" s="154" t="s">
        <v>295</v>
      </c>
      <c r="AP427" s="154" t="s">
        <v>296</v>
      </c>
      <c r="AR427" s="158" t="s">
        <v>217</v>
      </c>
      <c r="AS427" s="158" t="s">
        <v>218</v>
      </c>
    </row>
    <row r="428" spans="2:45" ht="3" hidden="1" customHeight="1">
      <c r="C428" s="86"/>
      <c r="K428" s="374"/>
      <c r="AR428" s="130"/>
      <c r="AS428" s="130"/>
    </row>
    <row r="429" spans="2:45" ht="11.45" hidden="1" customHeight="1">
      <c r="B429" s="94" t="s">
        <v>219</v>
      </c>
      <c r="C429" s="86"/>
      <c r="D429" s="95" t="s">
        <v>88</v>
      </c>
      <c r="E429" s="551"/>
      <c r="F429" s="95">
        <v>0</v>
      </c>
      <c r="G429" s="96" t="s">
        <v>88</v>
      </c>
      <c r="I429" s="97" t="s">
        <v>88</v>
      </c>
      <c r="K429" s="375">
        <v>0</v>
      </c>
      <c r="M429" s="98" t="s">
        <v>220</v>
      </c>
      <c r="N429" s="98" t="s">
        <v>220</v>
      </c>
      <c r="O429" s="99" t="s">
        <v>220</v>
      </c>
      <c r="P429" s="99" t="s">
        <v>220</v>
      </c>
      <c r="Q429" s="99" t="s">
        <v>220</v>
      </c>
      <c r="R429" s="99" t="s">
        <v>220</v>
      </c>
      <c r="S429" s="99" t="s">
        <v>220</v>
      </c>
      <c r="T429" s="99" t="s">
        <v>220</v>
      </c>
      <c r="U429" s="99" t="s">
        <v>220</v>
      </c>
      <c r="V429" s="99" t="s">
        <v>220</v>
      </c>
      <c r="X429" s="159">
        <v>0</v>
      </c>
      <c r="Z429" s="100" t="s">
        <v>226</v>
      </c>
      <c r="AA429" s="100" t="s">
        <v>226</v>
      </c>
      <c r="AB429" s="100" t="s">
        <v>226</v>
      </c>
      <c r="AC429" s="100" t="s">
        <v>226</v>
      </c>
      <c r="AD429" s="100" t="s">
        <v>226</v>
      </c>
      <c r="AE429" s="100" t="s">
        <v>226</v>
      </c>
      <c r="AF429" s="100"/>
      <c r="AG429" s="100"/>
      <c r="AI429" s="101">
        <v>0</v>
      </c>
      <c r="AJ429" s="86">
        <v>20</v>
      </c>
      <c r="AK429" s="101">
        <v>0</v>
      </c>
      <c r="AL429" s="100">
        <v>14</v>
      </c>
      <c r="AM429" s="102">
        <v>0</v>
      </c>
      <c r="AO429" s="103">
        <v>0</v>
      </c>
      <c r="AP429" s="103">
        <v>0</v>
      </c>
      <c r="AR429" s="139">
        <v>0</v>
      </c>
      <c r="AS429" s="139">
        <v>0</v>
      </c>
    </row>
    <row r="430" spans="2:45" ht="11.45" hidden="1" customHeight="1">
      <c r="B430" s="94" t="s">
        <v>221</v>
      </c>
      <c r="C430" s="86"/>
      <c r="D430" s="95" t="s">
        <v>88</v>
      </c>
      <c r="E430" s="551"/>
      <c r="F430" s="95">
        <v>0</v>
      </c>
      <c r="G430" s="96" t="s">
        <v>88</v>
      </c>
      <c r="I430" s="97" t="s">
        <v>88</v>
      </c>
      <c r="K430" s="382">
        <v>0</v>
      </c>
      <c r="M430" s="98" t="s">
        <v>220</v>
      </c>
      <c r="N430" s="98" t="s">
        <v>220</v>
      </c>
      <c r="O430" s="99" t="s">
        <v>220</v>
      </c>
      <c r="P430" s="99" t="s">
        <v>220</v>
      </c>
      <c r="Q430" s="99" t="s">
        <v>220</v>
      </c>
      <c r="R430" s="99" t="s">
        <v>220</v>
      </c>
      <c r="S430" s="99" t="s">
        <v>220</v>
      </c>
      <c r="T430" s="99" t="s">
        <v>220</v>
      </c>
      <c r="U430" s="99" t="s">
        <v>220</v>
      </c>
      <c r="V430" s="99" t="s">
        <v>220</v>
      </c>
      <c r="X430" s="159">
        <v>0</v>
      </c>
      <c r="Z430" s="100" t="s">
        <v>226</v>
      </c>
      <c r="AA430" s="100" t="s">
        <v>226</v>
      </c>
      <c r="AB430" s="100" t="s">
        <v>226</v>
      </c>
      <c r="AC430" s="100" t="s">
        <v>226</v>
      </c>
      <c r="AD430" s="100" t="s">
        <v>226</v>
      </c>
      <c r="AE430" s="100" t="s">
        <v>226</v>
      </c>
      <c r="AF430" s="100"/>
      <c r="AG430" s="100"/>
      <c r="AI430" s="101">
        <v>0</v>
      </c>
      <c r="AJ430" s="86">
        <v>21</v>
      </c>
      <c r="AK430" s="101">
        <v>0</v>
      </c>
      <c r="AL430" s="100">
        <v>14</v>
      </c>
      <c r="AM430" s="102">
        <v>0</v>
      </c>
      <c r="AO430" s="103">
        <v>0</v>
      </c>
      <c r="AP430" s="103">
        <v>0</v>
      </c>
      <c r="AR430" s="139">
        <v>0</v>
      </c>
      <c r="AS430" s="139">
        <v>0</v>
      </c>
    </row>
    <row r="431" spans="2:45" ht="11.45" hidden="1" customHeight="1">
      <c r="B431" s="111" t="s">
        <v>222</v>
      </c>
      <c r="C431" s="95"/>
      <c r="D431" s="95" t="s">
        <v>88</v>
      </c>
      <c r="E431" s="554"/>
      <c r="F431" s="95">
        <v>0</v>
      </c>
      <c r="G431" s="96" t="s">
        <v>88</v>
      </c>
      <c r="H431" s="95"/>
      <c r="I431" s="97" t="s">
        <v>88</v>
      </c>
      <c r="J431" s="95"/>
      <c r="K431" s="383">
        <v>0</v>
      </c>
      <c r="L431" s="95"/>
      <c r="M431" s="99" t="s">
        <v>220</v>
      </c>
      <c r="N431" s="99" t="s">
        <v>220</v>
      </c>
      <c r="O431" s="99" t="s">
        <v>220</v>
      </c>
      <c r="P431" s="99" t="s">
        <v>220</v>
      </c>
      <c r="Q431" s="99" t="s">
        <v>220</v>
      </c>
      <c r="R431" s="99" t="s">
        <v>220</v>
      </c>
      <c r="S431" s="99" t="s">
        <v>220</v>
      </c>
      <c r="T431" s="99" t="s">
        <v>220</v>
      </c>
      <c r="U431" s="99" t="s">
        <v>220</v>
      </c>
      <c r="V431" s="99" t="s">
        <v>220</v>
      </c>
      <c r="W431" s="95"/>
      <c r="X431" s="159">
        <v>0</v>
      </c>
      <c r="Y431" s="95"/>
      <c r="Z431" s="100" t="s">
        <v>226</v>
      </c>
      <c r="AA431" s="100" t="s">
        <v>226</v>
      </c>
      <c r="AB431" s="100" t="s">
        <v>226</v>
      </c>
      <c r="AC431" s="100" t="s">
        <v>226</v>
      </c>
      <c r="AD431" s="100" t="s">
        <v>226</v>
      </c>
      <c r="AE431" s="100" t="s">
        <v>226</v>
      </c>
      <c r="AF431" s="100"/>
      <c r="AG431" s="100"/>
      <c r="AI431" s="101">
        <v>0</v>
      </c>
      <c r="AJ431" s="86">
        <v>22</v>
      </c>
      <c r="AK431" s="101">
        <v>0</v>
      </c>
      <c r="AL431" s="100">
        <v>14</v>
      </c>
      <c r="AM431" s="102">
        <v>0</v>
      </c>
      <c r="AO431" s="103">
        <v>0</v>
      </c>
      <c r="AP431" s="103">
        <v>0</v>
      </c>
      <c r="AR431" s="139">
        <v>0</v>
      </c>
      <c r="AS431" s="139">
        <v>0</v>
      </c>
    </row>
    <row r="432" spans="2:45" ht="11.45" hidden="1" customHeight="1">
      <c r="B432" s="94" t="s">
        <v>223</v>
      </c>
      <c r="C432" s="86"/>
      <c r="D432" s="95" t="s">
        <v>88</v>
      </c>
      <c r="E432" s="551"/>
      <c r="F432" s="95">
        <v>0</v>
      </c>
      <c r="G432" s="96" t="s">
        <v>88</v>
      </c>
      <c r="I432" s="97" t="s">
        <v>88</v>
      </c>
      <c r="K432" s="378">
        <v>0</v>
      </c>
      <c r="M432" s="98" t="s">
        <v>220</v>
      </c>
      <c r="N432" s="98" t="s">
        <v>220</v>
      </c>
      <c r="O432" s="99" t="s">
        <v>220</v>
      </c>
      <c r="P432" s="99" t="s">
        <v>220</v>
      </c>
      <c r="Q432" s="99" t="s">
        <v>220</v>
      </c>
      <c r="R432" s="99" t="s">
        <v>220</v>
      </c>
      <c r="S432" s="99" t="s">
        <v>220</v>
      </c>
      <c r="T432" s="99" t="s">
        <v>220</v>
      </c>
      <c r="U432" s="99" t="s">
        <v>220</v>
      </c>
      <c r="V432" s="99" t="s">
        <v>220</v>
      </c>
      <c r="X432" s="159">
        <v>0</v>
      </c>
      <c r="Z432" s="100" t="s">
        <v>226</v>
      </c>
      <c r="AA432" s="100" t="s">
        <v>226</v>
      </c>
      <c r="AB432" s="100" t="s">
        <v>226</v>
      </c>
      <c r="AC432" s="100" t="s">
        <v>226</v>
      </c>
      <c r="AD432" s="100" t="s">
        <v>226</v>
      </c>
      <c r="AE432" s="100" t="s">
        <v>226</v>
      </c>
      <c r="AF432" s="100"/>
      <c r="AG432" s="100"/>
      <c r="AI432" s="101">
        <v>0</v>
      </c>
      <c r="AJ432" s="86">
        <v>23</v>
      </c>
      <c r="AK432" s="101">
        <v>0</v>
      </c>
      <c r="AL432" s="100">
        <v>14</v>
      </c>
      <c r="AM432" s="102">
        <v>0</v>
      </c>
      <c r="AO432" s="103">
        <v>0</v>
      </c>
      <c r="AP432" s="103">
        <v>0</v>
      </c>
      <c r="AR432" s="139">
        <v>0</v>
      </c>
      <c r="AS432" s="139">
        <v>0</v>
      </c>
    </row>
    <row r="433" spans="1:45" ht="11.45" hidden="1" customHeight="1" thickBot="1">
      <c r="B433" s="104" t="s">
        <v>224</v>
      </c>
      <c r="C433" s="105"/>
      <c r="D433" s="105" t="s">
        <v>88</v>
      </c>
      <c r="E433" s="556"/>
      <c r="F433" s="105">
        <v>0</v>
      </c>
      <c r="G433" s="91" t="s">
        <v>88</v>
      </c>
      <c r="H433" s="105"/>
      <c r="I433" s="92" t="s">
        <v>88</v>
      </c>
      <c r="J433" s="105"/>
      <c r="K433" s="377">
        <v>0</v>
      </c>
      <c r="L433" s="105"/>
      <c r="M433" s="93" t="s">
        <v>220</v>
      </c>
      <c r="N433" s="93" t="s">
        <v>220</v>
      </c>
      <c r="O433" s="93" t="s">
        <v>220</v>
      </c>
      <c r="P433" s="93" t="s">
        <v>220</v>
      </c>
      <c r="Q433" s="93" t="s">
        <v>220</v>
      </c>
      <c r="R433" s="93" t="s">
        <v>220</v>
      </c>
      <c r="S433" s="93" t="s">
        <v>220</v>
      </c>
      <c r="T433" s="93" t="s">
        <v>220</v>
      </c>
      <c r="U433" s="93" t="s">
        <v>220</v>
      </c>
      <c r="V433" s="93" t="s">
        <v>220</v>
      </c>
      <c r="W433" s="105"/>
      <c r="X433" s="157">
        <v>0</v>
      </c>
      <c r="Y433" s="105"/>
      <c r="Z433" s="106" t="s">
        <v>226</v>
      </c>
      <c r="AA433" s="106" t="s">
        <v>226</v>
      </c>
      <c r="AB433" s="106" t="s">
        <v>226</v>
      </c>
      <c r="AC433" s="106" t="s">
        <v>226</v>
      </c>
      <c r="AD433" s="106" t="s">
        <v>226</v>
      </c>
      <c r="AE433" s="106" t="s">
        <v>226</v>
      </c>
      <c r="AF433" s="106"/>
      <c r="AG433" s="106"/>
      <c r="AH433" s="105"/>
      <c r="AI433" s="107">
        <v>0</v>
      </c>
      <c r="AJ433" s="105">
        <v>24</v>
      </c>
      <c r="AK433" s="107">
        <v>0</v>
      </c>
      <c r="AL433" s="106">
        <v>14</v>
      </c>
      <c r="AM433" s="108">
        <v>0</v>
      </c>
      <c r="AN433" s="105"/>
      <c r="AO433" s="109">
        <v>0</v>
      </c>
      <c r="AP433" s="109">
        <v>0</v>
      </c>
      <c r="AR433" s="139">
        <v>0</v>
      </c>
      <c r="AS433" s="139">
        <v>0</v>
      </c>
    </row>
    <row r="434" spans="1:45" ht="11.45" hidden="1" customHeight="1">
      <c r="B434" s="94" t="s">
        <v>225</v>
      </c>
      <c r="C434" s="86"/>
      <c r="D434" s="95" t="s">
        <v>88</v>
      </c>
      <c r="E434" s="551"/>
      <c r="F434" s="95">
        <v>0</v>
      </c>
      <c r="G434" s="96" t="s">
        <v>88</v>
      </c>
      <c r="H434" s="95"/>
      <c r="I434" s="97" t="s">
        <v>88</v>
      </c>
      <c r="J434" s="95"/>
      <c r="K434" s="378">
        <v>0</v>
      </c>
      <c r="L434" s="95"/>
      <c r="M434" s="99" t="s">
        <v>220</v>
      </c>
      <c r="N434" s="99" t="s">
        <v>220</v>
      </c>
      <c r="O434" s="99" t="s">
        <v>220</v>
      </c>
      <c r="P434" s="99" t="s">
        <v>220</v>
      </c>
      <c r="Q434" s="99" t="s">
        <v>220</v>
      </c>
      <c r="R434" s="99" t="s">
        <v>220</v>
      </c>
      <c r="S434" s="99" t="s">
        <v>220</v>
      </c>
      <c r="T434" s="99" t="s">
        <v>220</v>
      </c>
      <c r="U434" s="99" t="s">
        <v>220</v>
      </c>
      <c r="V434" s="99" t="s">
        <v>220</v>
      </c>
      <c r="W434" s="95"/>
      <c r="X434" s="159">
        <v>0</v>
      </c>
      <c r="Z434" s="112" t="s">
        <v>226</v>
      </c>
      <c r="AA434" s="112" t="s">
        <v>226</v>
      </c>
      <c r="AB434" s="112" t="s">
        <v>226</v>
      </c>
      <c r="AC434" s="112" t="s">
        <v>226</v>
      </c>
      <c r="AD434" s="112" t="s">
        <v>226</v>
      </c>
      <c r="AE434" s="112" t="s">
        <v>226</v>
      </c>
      <c r="AF434" s="112"/>
      <c r="AG434" s="112"/>
      <c r="AI434" s="113">
        <v>0</v>
      </c>
      <c r="AJ434" s="86">
        <v>25</v>
      </c>
      <c r="AK434" s="113">
        <v>0</v>
      </c>
      <c r="AL434" s="112">
        <v>14</v>
      </c>
      <c r="AM434" s="114">
        <v>0</v>
      </c>
      <c r="AO434" s="110">
        <v>0</v>
      </c>
      <c r="AP434" s="110">
        <v>0</v>
      </c>
      <c r="AR434" s="139">
        <v>0</v>
      </c>
      <c r="AS434" s="139">
        <v>0</v>
      </c>
    </row>
    <row r="435" spans="1:45" ht="11.45" hidden="1" customHeight="1">
      <c r="B435" s="94" t="s">
        <v>227</v>
      </c>
      <c r="C435" s="86"/>
      <c r="D435" s="95" t="s">
        <v>88</v>
      </c>
      <c r="E435" s="551"/>
      <c r="F435" s="95">
        <v>0</v>
      </c>
      <c r="G435" s="96" t="s">
        <v>88</v>
      </c>
      <c r="I435" s="97" t="s">
        <v>88</v>
      </c>
      <c r="K435" s="375">
        <v>0</v>
      </c>
      <c r="M435" s="98" t="s">
        <v>220</v>
      </c>
      <c r="N435" s="98" t="s">
        <v>220</v>
      </c>
      <c r="O435" s="99" t="s">
        <v>220</v>
      </c>
      <c r="P435" s="99" t="s">
        <v>220</v>
      </c>
      <c r="Q435" s="99" t="s">
        <v>220</v>
      </c>
      <c r="R435" s="99" t="s">
        <v>220</v>
      </c>
      <c r="S435" s="99" t="s">
        <v>220</v>
      </c>
      <c r="T435" s="99" t="s">
        <v>220</v>
      </c>
      <c r="U435" s="99" t="s">
        <v>220</v>
      </c>
      <c r="V435" s="99" t="s">
        <v>220</v>
      </c>
      <c r="X435" s="159">
        <v>0</v>
      </c>
      <c r="Z435" s="100" t="s">
        <v>226</v>
      </c>
      <c r="AA435" s="100" t="s">
        <v>226</v>
      </c>
      <c r="AB435" s="100" t="s">
        <v>226</v>
      </c>
      <c r="AC435" s="100" t="s">
        <v>226</v>
      </c>
      <c r="AD435" s="100" t="s">
        <v>226</v>
      </c>
      <c r="AE435" s="100" t="s">
        <v>226</v>
      </c>
      <c r="AF435" s="100"/>
      <c r="AG435" s="100"/>
      <c r="AI435" s="101">
        <v>0</v>
      </c>
      <c r="AJ435" s="86">
        <v>26</v>
      </c>
      <c r="AK435" s="101">
        <v>0</v>
      </c>
      <c r="AL435" s="100">
        <v>14</v>
      </c>
      <c r="AM435" s="102">
        <v>0</v>
      </c>
      <c r="AO435" s="103">
        <v>0</v>
      </c>
      <c r="AP435" s="103">
        <v>0</v>
      </c>
      <c r="AR435" s="139">
        <v>0</v>
      </c>
      <c r="AS435" s="139">
        <v>0</v>
      </c>
    </row>
    <row r="436" spans="1:45" ht="11.45" hidden="1" customHeight="1">
      <c r="B436" s="94" t="s">
        <v>228</v>
      </c>
      <c r="C436" s="86"/>
      <c r="D436" s="95" t="s">
        <v>88</v>
      </c>
      <c r="E436" s="551"/>
      <c r="F436" s="95">
        <v>0</v>
      </c>
      <c r="G436" s="96" t="s">
        <v>88</v>
      </c>
      <c r="I436" s="97" t="s">
        <v>88</v>
      </c>
      <c r="K436" s="375">
        <v>0</v>
      </c>
      <c r="M436" s="98" t="s">
        <v>220</v>
      </c>
      <c r="N436" s="98" t="s">
        <v>220</v>
      </c>
      <c r="O436" s="99" t="s">
        <v>220</v>
      </c>
      <c r="P436" s="99" t="s">
        <v>220</v>
      </c>
      <c r="Q436" s="99" t="s">
        <v>220</v>
      </c>
      <c r="R436" s="99" t="s">
        <v>220</v>
      </c>
      <c r="S436" s="99" t="s">
        <v>220</v>
      </c>
      <c r="T436" s="99" t="s">
        <v>220</v>
      </c>
      <c r="U436" s="99" t="s">
        <v>220</v>
      </c>
      <c r="V436" s="99" t="s">
        <v>220</v>
      </c>
      <c r="X436" s="159">
        <v>0</v>
      </c>
      <c r="Z436" s="100" t="s">
        <v>226</v>
      </c>
      <c r="AA436" s="100" t="s">
        <v>226</v>
      </c>
      <c r="AB436" s="100" t="s">
        <v>226</v>
      </c>
      <c r="AC436" s="100" t="s">
        <v>226</v>
      </c>
      <c r="AD436" s="100" t="s">
        <v>226</v>
      </c>
      <c r="AE436" s="100" t="s">
        <v>226</v>
      </c>
      <c r="AF436" s="100"/>
      <c r="AG436" s="100"/>
      <c r="AI436" s="101">
        <v>0</v>
      </c>
      <c r="AJ436" s="86">
        <v>27</v>
      </c>
      <c r="AK436" s="101">
        <v>0</v>
      </c>
      <c r="AL436" s="100">
        <v>14</v>
      </c>
      <c r="AM436" s="102">
        <v>0</v>
      </c>
      <c r="AO436" s="103">
        <v>0</v>
      </c>
      <c r="AP436" s="103">
        <v>0</v>
      </c>
      <c r="AR436" s="139">
        <v>0</v>
      </c>
      <c r="AS436" s="139">
        <v>0</v>
      </c>
    </row>
    <row r="437" spans="1:45" ht="11.45" hidden="1" customHeight="1">
      <c r="B437" s="94" t="s">
        <v>229</v>
      </c>
      <c r="C437" s="86"/>
      <c r="D437" s="95" t="s">
        <v>88</v>
      </c>
      <c r="E437" s="551"/>
      <c r="F437" s="95">
        <v>0</v>
      </c>
      <c r="G437" s="96" t="s">
        <v>88</v>
      </c>
      <c r="I437" s="97" t="s">
        <v>88</v>
      </c>
      <c r="K437" s="375">
        <v>0</v>
      </c>
      <c r="M437" s="98" t="s">
        <v>220</v>
      </c>
      <c r="N437" s="98" t="s">
        <v>220</v>
      </c>
      <c r="O437" s="99" t="s">
        <v>220</v>
      </c>
      <c r="P437" s="99" t="s">
        <v>220</v>
      </c>
      <c r="Q437" s="99" t="s">
        <v>220</v>
      </c>
      <c r="R437" s="99" t="s">
        <v>220</v>
      </c>
      <c r="S437" s="99" t="s">
        <v>220</v>
      </c>
      <c r="T437" s="99" t="s">
        <v>220</v>
      </c>
      <c r="U437" s="99" t="s">
        <v>220</v>
      </c>
      <c r="V437" s="99" t="s">
        <v>220</v>
      </c>
      <c r="X437" s="159">
        <v>0</v>
      </c>
      <c r="Z437" s="100" t="s">
        <v>226</v>
      </c>
      <c r="AA437" s="100" t="s">
        <v>226</v>
      </c>
      <c r="AB437" s="100" t="s">
        <v>226</v>
      </c>
      <c r="AC437" s="100" t="s">
        <v>226</v>
      </c>
      <c r="AD437" s="100" t="s">
        <v>226</v>
      </c>
      <c r="AE437" s="100" t="s">
        <v>226</v>
      </c>
      <c r="AF437" s="100"/>
      <c r="AG437" s="100"/>
      <c r="AI437" s="101">
        <v>0</v>
      </c>
      <c r="AJ437" s="86">
        <v>28</v>
      </c>
      <c r="AK437" s="101">
        <v>0</v>
      </c>
      <c r="AL437" s="100">
        <v>14</v>
      </c>
      <c r="AM437" s="102">
        <v>0</v>
      </c>
      <c r="AO437" s="103">
        <v>0</v>
      </c>
      <c r="AP437" s="103">
        <v>0</v>
      </c>
      <c r="AR437" s="139">
        <v>0</v>
      </c>
      <c r="AS437" s="139">
        <v>0</v>
      </c>
    </row>
    <row r="438" spans="1:45" ht="11.45" hidden="1" customHeight="1">
      <c r="A438" s="95"/>
      <c r="B438" s="111" t="s">
        <v>230</v>
      </c>
      <c r="C438" s="95"/>
      <c r="D438" s="95" t="s">
        <v>88</v>
      </c>
      <c r="E438" s="551"/>
      <c r="F438" s="95">
        <v>0</v>
      </c>
      <c r="G438" s="96" t="s">
        <v>88</v>
      </c>
      <c r="H438" s="95"/>
      <c r="I438" s="97" t="s">
        <v>88</v>
      </c>
      <c r="J438" s="95"/>
      <c r="K438" s="375">
        <v>0</v>
      </c>
      <c r="L438" s="95"/>
      <c r="M438" s="99" t="s">
        <v>220</v>
      </c>
      <c r="N438" s="99" t="s">
        <v>220</v>
      </c>
      <c r="O438" s="99" t="s">
        <v>220</v>
      </c>
      <c r="P438" s="99" t="s">
        <v>220</v>
      </c>
      <c r="Q438" s="99" t="s">
        <v>220</v>
      </c>
      <c r="R438" s="99" t="s">
        <v>220</v>
      </c>
      <c r="S438" s="99" t="s">
        <v>220</v>
      </c>
      <c r="T438" s="99" t="s">
        <v>220</v>
      </c>
      <c r="U438" s="99" t="s">
        <v>220</v>
      </c>
      <c r="V438" s="99" t="s">
        <v>220</v>
      </c>
      <c r="W438" s="95"/>
      <c r="X438" s="159">
        <v>0</v>
      </c>
      <c r="Z438" s="100" t="s">
        <v>226</v>
      </c>
      <c r="AA438" s="100" t="s">
        <v>226</v>
      </c>
      <c r="AB438" s="100" t="s">
        <v>226</v>
      </c>
      <c r="AC438" s="100" t="s">
        <v>226</v>
      </c>
      <c r="AD438" s="100" t="s">
        <v>226</v>
      </c>
      <c r="AE438" s="100" t="s">
        <v>226</v>
      </c>
      <c r="AF438" s="100"/>
      <c r="AG438" s="100"/>
      <c r="AI438" s="101">
        <v>0</v>
      </c>
      <c r="AJ438" s="86">
        <v>29</v>
      </c>
      <c r="AK438" s="101">
        <v>0</v>
      </c>
      <c r="AL438" s="100">
        <v>14</v>
      </c>
      <c r="AM438" s="102">
        <v>0</v>
      </c>
      <c r="AO438" s="103">
        <v>0</v>
      </c>
      <c r="AP438" s="103">
        <v>0</v>
      </c>
      <c r="AR438" s="139">
        <v>0</v>
      </c>
      <c r="AS438" s="139">
        <v>0</v>
      </c>
    </row>
    <row r="439" spans="1:45" ht="11.45" hidden="1" customHeight="1">
      <c r="B439" s="94" t="s">
        <v>231</v>
      </c>
      <c r="C439" s="86"/>
      <c r="D439" s="95" t="s">
        <v>88</v>
      </c>
      <c r="E439" s="551"/>
      <c r="F439" s="95">
        <v>0</v>
      </c>
      <c r="G439" s="96" t="s">
        <v>88</v>
      </c>
      <c r="I439" s="97" t="s">
        <v>88</v>
      </c>
      <c r="K439" s="375">
        <v>0</v>
      </c>
      <c r="M439" s="98" t="s">
        <v>220</v>
      </c>
      <c r="N439" s="98" t="s">
        <v>220</v>
      </c>
      <c r="O439" s="99" t="s">
        <v>220</v>
      </c>
      <c r="P439" s="99" t="s">
        <v>220</v>
      </c>
      <c r="Q439" s="99" t="s">
        <v>220</v>
      </c>
      <c r="R439" s="99" t="s">
        <v>220</v>
      </c>
      <c r="S439" s="99" t="s">
        <v>220</v>
      </c>
      <c r="T439" s="99" t="s">
        <v>220</v>
      </c>
      <c r="U439" s="99" t="s">
        <v>220</v>
      </c>
      <c r="V439" s="99" t="s">
        <v>220</v>
      </c>
      <c r="X439" s="159">
        <v>0</v>
      </c>
      <c r="Z439" s="100" t="s">
        <v>226</v>
      </c>
      <c r="AA439" s="100" t="s">
        <v>226</v>
      </c>
      <c r="AB439" s="100" t="s">
        <v>226</v>
      </c>
      <c r="AC439" s="100" t="s">
        <v>226</v>
      </c>
      <c r="AD439" s="100" t="s">
        <v>226</v>
      </c>
      <c r="AE439" s="100" t="s">
        <v>226</v>
      </c>
      <c r="AF439" s="100"/>
      <c r="AG439" s="100"/>
      <c r="AI439" s="101">
        <v>0</v>
      </c>
      <c r="AJ439" s="86">
        <v>30</v>
      </c>
      <c r="AK439" s="101">
        <v>0</v>
      </c>
      <c r="AL439" s="100">
        <v>14</v>
      </c>
      <c r="AM439" s="102">
        <v>0</v>
      </c>
      <c r="AO439" s="103">
        <v>0</v>
      </c>
      <c r="AP439" s="103">
        <v>0</v>
      </c>
      <c r="AR439" s="139">
        <v>0</v>
      </c>
      <c r="AS439" s="139">
        <v>0</v>
      </c>
    </row>
    <row r="440" spans="1:45" ht="11.45" hidden="1" customHeight="1">
      <c r="B440" s="94" t="s">
        <v>232</v>
      </c>
      <c r="C440" s="86"/>
      <c r="D440" s="95" t="s">
        <v>88</v>
      </c>
      <c r="E440" s="390"/>
      <c r="F440" s="95">
        <v>0</v>
      </c>
      <c r="G440" s="96" t="s">
        <v>88</v>
      </c>
      <c r="I440" s="97" t="s">
        <v>88</v>
      </c>
      <c r="K440" s="375">
        <v>0</v>
      </c>
      <c r="M440" s="98" t="s">
        <v>220</v>
      </c>
      <c r="N440" s="98" t="s">
        <v>220</v>
      </c>
      <c r="O440" s="99" t="s">
        <v>220</v>
      </c>
      <c r="P440" s="99" t="s">
        <v>220</v>
      </c>
      <c r="Q440" s="99" t="s">
        <v>220</v>
      </c>
      <c r="R440" s="99" t="s">
        <v>220</v>
      </c>
      <c r="S440" s="99" t="s">
        <v>220</v>
      </c>
      <c r="T440" s="99" t="s">
        <v>220</v>
      </c>
      <c r="U440" s="99" t="s">
        <v>220</v>
      </c>
      <c r="V440" s="99" t="s">
        <v>220</v>
      </c>
      <c r="X440" s="159">
        <v>0</v>
      </c>
      <c r="Z440" s="100" t="s">
        <v>226</v>
      </c>
      <c r="AA440" s="100" t="s">
        <v>226</v>
      </c>
      <c r="AB440" s="100" t="s">
        <v>226</v>
      </c>
      <c r="AC440" s="100" t="s">
        <v>226</v>
      </c>
      <c r="AD440" s="100" t="s">
        <v>226</v>
      </c>
      <c r="AE440" s="100" t="s">
        <v>226</v>
      </c>
      <c r="AF440" s="100"/>
      <c r="AG440" s="100"/>
      <c r="AI440" s="101">
        <v>0</v>
      </c>
      <c r="AJ440" s="86">
        <v>31</v>
      </c>
      <c r="AK440" s="101">
        <v>0</v>
      </c>
      <c r="AL440" s="100">
        <v>14</v>
      </c>
      <c r="AM440" s="102">
        <v>0</v>
      </c>
      <c r="AO440" s="103">
        <v>0</v>
      </c>
      <c r="AP440" s="103">
        <v>0</v>
      </c>
      <c r="AR440" s="139">
        <v>0</v>
      </c>
      <c r="AS440" s="139">
        <v>0</v>
      </c>
    </row>
    <row r="441" spans="1:45" ht="11.45" hidden="1" customHeight="1">
      <c r="A441" s="95"/>
      <c r="B441" s="111" t="s">
        <v>233</v>
      </c>
      <c r="C441" s="95"/>
      <c r="D441" s="95" t="s">
        <v>88</v>
      </c>
      <c r="E441" s="390"/>
      <c r="F441" s="95">
        <v>0</v>
      </c>
      <c r="G441" s="96" t="s">
        <v>88</v>
      </c>
      <c r="I441" s="97" t="s">
        <v>88</v>
      </c>
      <c r="K441" s="375">
        <v>0</v>
      </c>
      <c r="M441" s="98" t="s">
        <v>220</v>
      </c>
      <c r="N441" s="98" t="s">
        <v>220</v>
      </c>
      <c r="O441" s="99" t="s">
        <v>220</v>
      </c>
      <c r="P441" s="99" t="s">
        <v>220</v>
      </c>
      <c r="Q441" s="99" t="s">
        <v>220</v>
      </c>
      <c r="R441" s="99" t="s">
        <v>220</v>
      </c>
      <c r="S441" s="99" t="s">
        <v>220</v>
      </c>
      <c r="T441" s="99" t="s">
        <v>220</v>
      </c>
      <c r="U441" s="99" t="s">
        <v>220</v>
      </c>
      <c r="V441" s="99" t="s">
        <v>220</v>
      </c>
      <c r="X441" s="159">
        <v>0</v>
      </c>
      <c r="Z441" s="100" t="s">
        <v>226</v>
      </c>
      <c r="AA441" s="100" t="s">
        <v>226</v>
      </c>
      <c r="AB441" s="100" t="s">
        <v>226</v>
      </c>
      <c r="AC441" s="100" t="s">
        <v>226</v>
      </c>
      <c r="AD441" s="100" t="s">
        <v>226</v>
      </c>
      <c r="AE441" s="100" t="s">
        <v>226</v>
      </c>
      <c r="AF441" s="100"/>
      <c r="AG441" s="100"/>
      <c r="AI441" s="101">
        <v>0</v>
      </c>
      <c r="AJ441" s="86">
        <v>32</v>
      </c>
      <c r="AK441" s="101">
        <v>0</v>
      </c>
      <c r="AL441" s="100">
        <v>14</v>
      </c>
      <c r="AM441" s="102">
        <v>0</v>
      </c>
      <c r="AO441" s="103">
        <v>0</v>
      </c>
      <c r="AP441" s="103">
        <v>0</v>
      </c>
      <c r="AR441" s="139">
        <v>0</v>
      </c>
      <c r="AS441" s="139">
        <v>0</v>
      </c>
    </row>
    <row r="442" spans="1:45" ht="11.45" hidden="1" customHeight="1">
      <c r="B442" s="94" t="s">
        <v>234</v>
      </c>
      <c r="C442" s="86"/>
      <c r="D442" s="95" t="s">
        <v>88</v>
      </c>
      <c r="E442" s="390"/>
      <c r="F442" s="95">
        <v>0</v>
      </c>
      <c r="G442" s="96" t="s">
        <v>88</v>
      </c>
      <c r="I442" s="97" t="s">
        <v>88</v>
      </c>
      <c r="K442" s="375">
        <v>0</v>
      </c>
      <c r="M442" s="98" t="s">
        <v>220</v>
      </c>
      <c r="N442" s="98" t="s">
        <v>220</v>
      </c>
      <c r="O442" s="99" t="s">
        <v>220</v>
      </c>
      <c r="P442" s="99" t="s">
        <v>220</v>
      </c>
      <c r="Q442" s="99" t="s">
        <v>220</v>
      </c>
      <c r="R442" s="99" t="s">
        <v>220</v>
      </c>
      <c r="S442" s="99" t="s">
        <v>220</v>
      </c>
      <c r="T442" s="99" t="s">
        <v>220</v>
      </c>
      <c r="U442" s="99" t="s">
        <v>220</v>
      </c>
      <c r="V442" s="99" t="s">
        <v>220</v>
      </c>
      <c r="X442" s="159">
        <v>0</v>
      </c>
      <c r="Z442" s="100" t="s">
        <v>226</v>
      </c>
      <c r="AA442" s="100" t="s">
        <v>226</v>
      </c>
      <c r="AB442" s="100" t="s">
        <v>226</v>
      </c>
      <c r="AC442" s="100" t="s">
        <v>226</v>
      </c>
      <c r="AD442" s="100" t="s">
        <v>226</v>
      </c>
      <c r="AE442" s="100" t="s">
        <v>226</v>
      </c>
      <c r="AF442" s="100"/>
      <c r="AG442" s="100"/>
      <c r="AI442" s="101">
        <v>0</v>
      </c>
      <c r="AJ442" s="86">
        <v>33</v>
      </c>
      <c r="AK442" s="101">
        <v>0</v>
      </c>
      <c r="AL442" s="100">
        <v>14</v>
      </c>
      <c r="AM442" s="102">
        <v>0</v>
      </c>
      <c r="AO442" s="103">
        <v>0</v>
      </c>
      <c r="AP442" s="103">
        <v>0</v>
      </c>
      <c r="AR442" s="139">
        <v>0</v>
      </c>
      <c r="AS442" s="139">
        <v>0</v>
      </c>
    </row>
    <row r="443" spans="1:45" ht="11.45" hidden="1" customHeight="1">
      <c r="A443" s="95"/>
      <c r="B443" s="111" t="s">
        <v>235</v>
      </c>
      <c r="C443" s="95"/>
      <c r="D443" s="95" t="s">
        <v>88</v>
      </c>
      <c r="E443" s="390"/>
      <c r="F443" s="95">
        <v>0</v>
      </c>
      <c r="G443" s="96" t="s">
        <v>88</v>
      </c>
      <c r="I443" s="97" t="s">
        <v>88</v>
      </c>
      <c r="K443" s="375">
        <v>0</v>
      </c>
      <c r="M443" s="98" t="s">
        <v>220</v>
      </c>
      <c r="N443" s="98" t="s">
        <v>220</v>
      </c>
      <c r="O443" s="99" t="s">
        <v>220</v>
      </c>
      <c r="P443" s="99" t="s">
        <v>220</v>
      </c>
      <c r="Q443" s="99" t="s">
        <v>220</v>
      </c>
      <c r="R443" s="99" t="s">
        <v>220</v>
      </c>
      <c r="S443" s="99" t="s">
        <v>220</v>
      </c>
      <c r="T443" s="99" t="s">
        <v>220</v>
      </c>
      <c r="U443" s="99" t="s">
        <v>220</v>
      </c>
      <c r="V443" s="99" t="s">
        <v>220</v>
      </c>
      <c r="X443" s="159">
        <v>0</v>
      </c>
      <c r="Y443" s="115"/>
      <c r="Z443" s="100" t="s">
        <v>226</v>
      </c>
      <c r="AA443" s="100" t="s">
        <v>226</v>
      </c>
      <c r="AB443" s="100" t="s">
        <v>226</v>
      </c>
      <c r="AC443" s="100" t="s">
        <v>226</v>
      </c>
      <c r="AD443" s="100" t="s">
        <v>226</v>
      </c>
      <c r="AE443" s="100" t="s">
        <v>226</v>
      </c>
      <c r="AF443" s="100"/>
      <c r="AG443" s="100"/>
      <c r="AI443" s="101">
        <v>0</v>
      </c>
      <c r="AJ443" s="86">
        <v>34</v>
      </c>
      <c r="AK443" s="101">
        <v>0</v>
      </c>
      <c r="AL443" s="100">
        <v>14</v>
      </c>
      <c r="AM443" s="102">
        <v>0</v>
      </c>
      <c r="AO443" s="103">
        <v>0</v>
      </c>
      <c r="AP443" s="103">
        <v>0</v>
      </c>
      <c r="AR443" s="139">
        <v>0</v>
      </c>
      <c r="AS443" s="139">
        <v>0</v>
      </c>
    </row>
    <row r="444" spans="1:45" ht="11.45" hidden="1" customHeight="1">
      <c r="B444" s="111" t="s">
        <v>306</v>
      </c>
      <c r="C444" s="86"/>
      <c r="D444" s="95" t="s">
        <v>88</v>
      </c>
      <c r="E444" s="443"/>
      <c r="F444" s="95">
        <v>0</v>
      </c>
      <c r="G444" s="96" t="s">
        <v>88</v>
      </c>
      <c r="H444" s="95"/>
      <c r="I444" s="97" t="s">
        <v>88</v>
      </c>
      <c r="J444" s="95"/>
      <c r="K444" s="375">
        <v>0</v>
      </c>
      <c r="L444" s="95"/>
      <c r="M444" s="99" t="s">
        <v>220</v>
      </c>
      <c r="N444" s="99" t="s">
        <v>220</v>
      </c>
      <c r="O444" s="99" t="s">
        <v>220</v>
      </c>
      <c r="P444" s="99" t="s">
        <v>220</v>
      </c>
      <c r="Q444" s="99" t="s">
        <v>220</v>
      </c>
      <c r="R444" s="99" t="s">
        <v>220</v>
      </c>
      <c r="S444" s="99" t="s">
        <v>220</v>
      </c>
      <c r="T444" s="99" t="s">
        <v>220</v>
      </c>
      <c r="U444" s="99" t="s">
        <v>220</v>
      </c>
      <c r="V444" s="99" t="s">
        <v>220</v>
      </c>
      <c r="W444" s="95"/>
      <c r="X444" s="159">
        <v>0</v>
      </c>
      <c r="Z444" s="100" t="s">
        <v>226</v>
      </c>
      <c r="AA444" s="100" t="s">
        <v>226</v>
      </c>
      <c r="AB444" s="100" t="s">
        <v>226</v>
      </c>
      <c r="AC444" s="100" t="s">
        <v>226</v>
      </c>
      <c r="AD444" s="100" t="s">
        <v>226</v>
      </c>
      <c r="AE444" s="100" t="s">
        <v>226</v>
      </c>
      <c r="AF444" s="100"/>
      <c r="AG444" s="100"/>
      <c r="AI444" s="101">
        <v>0</v>
      </c>
      <c r="AJ444" s="86">
        <v>35</v>
      </c>
      <c r="AK444" s="101">
        <v>0</v>
      </c>
      <c r="AL444" s="100">
        <v>14</v>
      </c>
      <c r="AM444" s="102">
        <v>0</v>
      </c>
      <c r="AO444" s="103">
        <v>0</v>
      </c>
      <c r="AP444" s="103">
        <v>0</v>
      </c>
      <c r="AR444" s="139">
        <v>0</v>
      </c>
      <c r="AS444" s="139">
        <v>0</v>
      </c>
    </row>
    <row r="445" spans="1:45" ht="11.45" hidden="1" customHeight="1">
      <c r="B445" s="111" t="s">
        <v>307</v>
      </c>
      <c r="C445" s="86"/>
      <c r="D445" s="95" t="s">
        <v>88</v>
      </c>
      <c r="E445" s="160"/>
      <c r="F445" s="95">
        <v>0</v>
      </c>
      <c r="G445" s="96" t="s">
        <v>88</v>
      </c>
      <c r="I445" s="97" t="s">
        <v>88</v>
      </c>
      <c r="K445" s="375">
        <v>0</v>
      </c>
      <c r="M445" s="98" t="s">
        <v>220</v>
      </c>
      <c r="N445" s="98" t="s">
        <v>220</v>
      </c>
      <c r="O445" s="99" t="s">
        <v>220</v>
      </c>
      <c r="P445" s="99" t="s">
        <v>220</v>
      </c>
      <c r="Q445" s="99" t="s">
        <v>220</v>
      </c>
      <c r="R445" s="99" t="s">
        <v>220</v>
      </c>
      <c r="S445" s="99" t="s">
        <v>220</v>
      </c>
      <c r="T445" s="99" t="s">
        <v>220</v>
      </c>
      <c r="U445" s="99" t="s">
        <v>220</v>
      </c>
      <c r="V445" s="99" t="s">
        <v>220</v>
      </c>
      <c r="X445" s="159">
        <v>0</v>
      </c>
      <c r="Z445" s="100" t="s">
        <v>226</v>
      </c>
      <c r="AA445" s="100" t="s">
        <v>226</v>
      </c>
      <c r="AB445" s="100" t="s">
        <v>226</v>
      </c>
      <c r="AC445" s="100" t="s">
        <v>226</v>
      </c>
      <c r="AD445" s="100" t="s">
        <v>226</v>
      </c>
      <c r="AE445" s="100" t="s">
        <v>226</v>
      </c>
      <c r="AF445" s="100"/>
      <c r="AG445" s="100"/>
      <c r="AI445" s="101">
        <v>0</v>
      </c>
      <c r="AJ445" s="86">
        <v>36</v>
      </c>
      <c r="AK445" s="101">
        <v>0</v>
      </c>
      <c r="AL445" s="100">
        <v>14</v>
      </c>
      <c r="AM445" s="102">
        <v>0</v>
      </c>
      <c r="AO445" s="103">
        <v>0</v>
      </c>
      <c r="AP445" s="103">
        <v>0</v>
      </c>
      <c r="AR445" s="139">
        <v>0</v>
      </c>
      <c r="AS445" s="139">
        <v>0</v>
      </c>
    </row>
    <row r="446" spans="1:45" ht="11.45" hidden="1" customHeight="1">
      <c r="B446" s="111" t="s">
        <v>308</v>
      </c>
      <c r="C446" s="86"/>
      <c r="D446" s="95" t="s">
        <v>88</v>
      </c>
      <c r="E446" s="160"/>
      <c r="F446" s="95">
        <v>0</v>
      </c>
      <c r="G446" s="96" t="s">
        <v>88</v>
      </c>
      <c r="I446" s="97" t="s">
        <v>88</v>
      </c>
      <c r="K446" s="375">
        <v>0</v>
      </c>
      <c r="M446" s="98" t="s">
        <v>220</v>
      </c>
      <c r="N446" s="98" t="s">
        <v>220</v>
      </c>
      <c r="O446" s="99" t="s">
        <v>220</v>
      </c>
      <c r="P446" s="99" t="s">
        <v>220</v>
      </c>
      <c r="Q446" s="99" t="s">
        <v>220</v>
      </c>
      <c r="R446" s="99" t="s">
        <v>220</v>
      </c>
      <c r="S446" s="99" t="s">
        <v>220</v>
      </c>
      <c r="T446" s="99" t="s">
        <v>220</v>
      </c>
      <c r="U446" s="99" t="s">
        <v>220</v>
      </c>
      <c r="V446" s="99" t="s">
        <v>220</v>
      </c>
      <c r="X446" s="159">
        <v>0</v>
      </c>
      <c r="Z446" s="100" t="s">
        <v>226</v>
      </c>
      <c r="AA446" s="100" t="s">
        <v>226</v>
      </c>
      <c r="AB446" s="100" t="s">
        <v>226</v>
      </c>
      <c r="AC446" s="100" t="s">
        <v>226</v>
      </c>
      <c r="AD446" s="100" t="s">
        <v>226</v>
      </c>
      <c r="AE446" s="100" t="s">
        <v>226</v>
      </c>
      <c r="AF446" s="100"/>
      <c r="AG446" s="100"/>
      <c r="AI446" s="101">
        <v>0</v>
      </c>
      <c r="AJ446" s="86">
        <v>37</v>
      </c>
      <c r="AK446" s="101">
        <v>0</v>
      </c>
      <c r="AL446" s="100">
        <v>14</v>
      </c>
      <c r="AM446" s="102">
        <v>0</v>
      </c>
      <c r="AO446" s="103">
        <v>0</v>
      </c>
      <c r="AP446" s="103">
        <v>0</v>
      </c>
      <c r="AR446" s="139">
        <v>0</v>
      </c>
      <c r="AS446" s="139">
        <v>0</v>
      </c>
    </row>
    <row r="447" spans="1:45" ht="11.45" hidden="1" customHeight="1">
      <c r="B447" s="94" t="s">
        <v>309</v>
      </c>
      <c r="C447" s="86"/>
      <c r="D447" s="95" t="s">
        <v>88</v>
      </c>
      <c r="E447" s="160"/>
      <c r="F447" s="95">
        <v>0</v>
      </c>
      <c r="G447" s="96" t="s">
        <v>88</v>
      </c>
      <c r="I447" s="97" t="s">
        <v>88</v>
      </c>
      <c r="K447" s="375">
        <v>0</v>
      </c>
      <c r="M447" s="98" t="s">
        <v>220</v>
      </c>
      <c r="N447" s="98" t="s">
        <v>220</v>
      </c>
      <c r="O447" s="99" t="s">
        <v>220</v>
      </c>
      <c r="P447" s="99" t="s">
        <v>220</v>
      </c>
      <c r="Q447" s="99" t="s">
        <v>220</v>
      </c>
      <c r="R447" s="99" t="s">
        <v>220</v>
      </c>
      <c r="S447" s="99" t="s">
        <v>220</v>
      </c>
      <c r="T447" s="99" t="s">
        <v>220</v>
      </c>
      <c r="U447" s="99" t="s">
        <v>220</v>
      </c>
      <c r="V447" s="99" t="s">
        <v>220</v>
      </c>
      <c r="X447" s="159">
        <v>0</v>
      </c>
      <c r="Z447" s="100" t="s">
        <v>226</v>
      </c>
      <c r="AA447" s="100" t="s">
        <v>226</v>
      </c>
      <c r="AB447" s="100" t="s">
        <v>226</v>
      </c>
      <c r="AC447" s="100" t="s">
        <v>226</v>
      </c>
      <c r="AD447" s="100" t="s">
        <v>226</v>
      </c>
      <c r="AE447" s="100" t="s">
        <v>226</v>
      </c>
      <c r="AF447" s="100"/>
      <c r="AG447" s="100"/>
      <c r="AI447" s="101">
        <v>0</v>
      </c>
      <c r="AJ447" s="86">
        <v>38</v>
      </c>
      <c r="AK447" s="101">
        <v>0</v>
      </c>
      <c r="AL447" s="100">
        <v>14</v>
      </c>
      <c r="AM447" s="102">
        <v>0</v>
      </c>
      <c r="AO447" s="103">
        <v>0</v>
      </c>
      <c r="AP447" s="103">
        <v>0</v>
      </c>
      <c r="AR447" s="139">
        <v>0</v>
      </c>
      <c r="AS447" s="139">
        <v>0</v>
      </c>
    </row>
    <row r="448" spans="1:45" ht="11.45" hidden="1" customHeight="1">
      <c r="B448" s="94" t="s">
        <v>310</v>
      </c>
      <c r="C448" s="86"/>
      <c r="D448" s="95" t="s">
        <v>88</v>
      </c>
      <c r="E448" s="160"/>
      <c r="F448" s="95">
        <v>0</v>
      </c>
      <c r="G448" s="96" t="s">
        <v>88</v>
      </c>
      <c r="I448" s="97" t="s">
        <v>88</v>
      </c>
      <c r="K448" s="375">
        <v>0</v>
      </c>
      <c r="M448" s="98" t="s">
        <v>220</v>
      </c>
      <c r="N448" s="98" t="s">
        <v>220</v>
      </c>
      <c r="O448" s="99" t="s">
        <v>220</v>
      </c>
      <c r="P448" s="99" t="s">
        <v>220</v>
      </c>
      <c r="Q448" s="99" t="s">
        <v>220</v>
      </c>
      <c r="R448" s="99" t="s">
        <v>220</v>
      </c>
      <c r="S448" s="99" t="s">
        <v>220</v>
      </c>
      <c r="T448" s="99" t="s">
        <v>220</v>
      </c>
      <c r="U448" s="99" t="s">
        <v>220</v>
      </c>
      <c r="V448" s="99" t="s">
        <v>220</v>
      </c>
      <c r="X448" s="159">
        <v>0</v>
      </c>
      <c r="Z448" s="100" t="s">
        <v>226</v>
      </c>
      <c r="AA448" s="100" t="s">
        <v>226</v>
      </c>
      <c r="AB448" s="100" t="s">
        <v>226</v>
      </c>
      <c r="AC448" s="100" t="s">
        <v>226</v>
      </c>
      <c r="AD448" s="100" t="s">
        <v>226</v>
      </c>
      <c r="AE448" s="100" t="s">
        <v>226</v>
      </c>
      <c r="AF448" s="100"/>
      <c r="AG448" s="100"/>
      <c r="AI448" s="101">
        <v>0</v>
      </c>
      <c r="AJ448" s="86">
        <v>39</v>
      </c>
      <c r="AK448" s="101">
        <v>0</v>
      </c>
      <c r="AL448" s="100">
        <v>14</v>
      </c>
      <c r="AM448" s="102">
        <v>0</v>
      </c>
      <c r="AO448" s="103">
        <v>0</v>
      </c>
      <c r="AP448" s="103">
        <v>0</v>
      </c>
      <c r="AR448" s="139">
        <v>0</v>
      </c>
      <c r="AS448" s="139">
        <v>0</v>
      </c>
    </row>
    <row r="449" spans="2:49" ht="11.45" hidden="1" customHeight="1">
      <c r="B449" s="94" t="s">
        <v>311</v>
      </c>
      <c r="C449" s="86"/>
      <c r="D449" s="95" t="s">
        <v>88</v>
      </c>
      <c r="E449" s="160"/>
      <c r="F449" s="95">
        <v>0</v>
      </c>
      <c r="G449" s="96" t="s">
        <v>88</v>
      </c>
      <c r="I449" s="97" t="s">
        <v>88</v>
      </c>
      <c r="K449" s="375">
        <v>0</v>
      </c>
      <c r="M449" s="98" t="s">
        <v>220</v>
      </c>
      <c r="N449" s="98" t="s">
        <v>220</v>
      </c>
      <c r="O449" s="99" t="s">
        <v>220</v>
      </c>
      <c r="P449" s="99" t="s">
        <v>220</v>
      </c>
      <c r="Q449" s="99" t="s">
        <v>220</v>
      </c>
      <c r="R449" s="99" t="s">
        <v>220</v>
      </c>
      <c r="S449" s="99" t="s">
        <v>220</v>
      </c>
      <c r="T449" s="99" t="s">
        <v>220</v>
      </c>
      <c r="U449" s="99" t="s">
        <v>220</v>
      </c>
      <c r="V449" s="99" t="s">
        <v>220</v>
      </c>
      <c r="X449" s="159">
        <v>0</v>
      </c>
      <c r="Z449" s="100" t="s">
        <v>226</v>
      </c>
      <c r="AA449" s="100" t="s">
        <v>226</v>
      </c>
      <c r="AB449" s="100" t="s">
        <v>226</v>
      </c>
      <c r="AC449" s="100" t="s">
        <v>226</v>
      </c>
      <c r="AD449" s="100" t="s">
        <v>226</v>
      </c>
      <c r="AE449" s="100" t="s">
        <v>226</v>
      </c>
      <c r="AF449" s="100"/>
      <c r="AG449" s="100"/>
      <c r="AI449" s="101">
        <v>0</v>
      </c>
      <c r="AJ449" s="86">
        <v>40</v>
      </c>
      <c r="AK449" s="101">
        <v>0</v>
      </c>
      <c r="AL449" s="100">
        <v>14</v>
      </c>
      <c r="AM449" s="102">
        <v>0</v>
      </c>
      <c r="AO449" s="103">
        <v>0</v>
      </c>
      <c r="AP449" s="103">
        <v>0</v>
      </c>
      <c r="AR449" s="139">
        <v>0</v>
      </c>
      <c r="AS449" s="139">
        <v>0</v>
      </c>
    </row>
    <row r="450" spans="2:49" ht="11.45" hidden="1" customHeight="1">
      <c r="B450" s="94" t="s">
        <v>313</v>
      </c>
      <c r="C450" s="86"/>
      <c r="D450" s="95" t="s">
        <v>88</v>
      </c>
      <c r="E450" s="160"/>
      <c r="F450" s="95">
        <v>0</v>
      </c>
      <c r="G450" s="96" t="s">
        <v>88</v>
      </c>
      <c r="I450" s="97" t="s">
        <v>88</v>
      </c>
      <c r="K450" s="375">
        <v>0</v>
      </c>
      <c r="M450" s="98" t="s">
        <v>220</v>
      </c>
      <c r="N450" s="98" t="s">
        <v>220</v>
      </c>
      <c r="O450" s="99" t="s">
        <v>220</v>
      </c>
      <c r="P450" s="99" t="s">
        <v>220</v>
      </c>
      <c r="Q450" s="99" t="s">
        <v>220</v>
      </c>
      <c r="R450" s="99" t="s">
        <v>220</v>
      </c>
      <c r="S450" s="99" t="s">
        <v>220</v>
      </c>
      <c r="T450" s="99" t="s">
        <v>220</v>
      </c>
      <c r="U450" s="99" t="s">
        <v>220</v>
      </c>
      <c r="V450" s="99" t="s">
        <v>220</v>
      </c>
      <c r="X450" s="159">
        <v>0</v>
      </c>
      <c r="Z450" s="100" t="s">
        <v>226</v>
      </c>
      <c r="AA450" s="100" t="s">
        <v>226</v>
      </c>
      <c r="AB450" s="100" t="s">
        <v>226</v>
      </c>
      <c r="AC450" s="100" t="s">
        <v>226</v>
      </c>
      <c r="AD450" s="100" t="s">
        <v>226</v>
      </c>
      <c r="AE450" s="100" t="s">
        <v>226</v>
      </c>
      <c r="AF450" s="100"/>
      <c r="AG450" s="100"/>
      <c r="AI450" s="101">
        <v>0</v>
      </c>
      <c r="AJ450" s="86">
        <v>41</v>
      </c>
      <c r="AK450" s="101">
        <v>0</v>
      </c>
      <c r="AL450" s="100">
        <v>14</v>
      </c>
      <c r="AM450" s="102">
        <v>0</v>
      </c>
      <c r="AO450" s="103">
        <v>0</v>
      </c>
      <c r="AP450" s="103">
        <v>0</v>
      </c>
      <c r="AR450" s="139">
        <v>0</v>
      </c>
      <c r="AS450" s="139">
        <v>0</v>
      </c>
    </row>
    <row r="451" spans="2:49" ht="11.45" hidden="1" customHeight="1">
      <c r="B451" s="94" t="s">
        <v>314</v>
      </c>
      <c r="C451" s="86"/>
      <c r="D451" s="95" t="s">
        <v>88</v>
      </c>
      <c r="E451" s="160"/>
      <c r="F451" s="95">
        <v>0</v>
      </c>
      <c r="G451" s="96" t="s">
        <v>88</v>
      </c>
      <c r="I451" s="97" t="s">
        <v>88</v>
      </c>
      <c r="K451" s="375">
        <v>0</v>
      </c>
      <c r="M451" s="98" t="s">
        <v>220</v>
      </c>
      <c r="N451" s="98" t="s">
        <v>220</v>
      </c>
      <c r="O451" s="99" t="s">
        <v>220</v>
      </c>
      <c r="P451" s="99" t="s">
        <v>220</v>
      </c>
      <c r="Q451" s="99" t="s">
        <v>220</v>
      </c>
      <c r="R451" s="99" t="s">
        <v>220</v>
      </c>
      <c r="S451" s="99" t="s">
        <v>220</v>
      </c>
      <c r="T451" s="99" t="s">
        <v>220</v>
      </c>
      <c r="U451" s="99" t="s">
        <v>220</v>
      </c>
      <c r="V451" s="99" t="s">
        <v>220</v>
      </c>
      <c r="X451" s="159">
        <v>0</v>
      </c>
      <c r="Z451" s="100" t="s">
        <v>226</v>
      </c>
      <c r="AA451" s="100" t="s">
        <v>226</v>
      </c>
      <c r="AB451" s="100" t="s">
        <v>226</v>
      </c>
      <c r="AC451" s="100" t="s">
        <v>226</v>
      </c>
      <c r="AD451" s="100" t="s">
        <v>226</v>
      </c>
      <c r="AE451" s="100" t="s">
        <v>226</v>
      </c>
      <c r="AF451" s="100"/>
      <c r="AG451" s="100"/>
      <c r="AI451" s="101">
        <v>0</v>
      </c>
      <c r="AJ451" s="86">
        <v>42</v>
      </c>
      <c r="AK451" s="101">
        <v>0</v>
      </c>
      <c r="AL451" s="100">
        <v>14</v>
      </c>
      <c r="AM451" s="102">
        <v>0</v>
      </c>
      <c r="AO451" s="103">
        <v>0</v>
      </c>
      <c r="AP451" s="103">
        <v>0</v>
      </c>
      <c r="AR451" s="139">
        <v>0</v>
      </c>
      <c r="AS451" s="139">
        <v>0</v>
      </c>
    </row>
    <row r="452" spans="2:49" ht="11.45" hidden="1" customHeight="1">
      <c r="B452" s="94" t="s">
        <v>315</v>
      </c>
      <c r="C452" s="86"/>
      <c r="D452" s="95" t="s">
        <v>88</v>
      </c>
      <c r="E452" s="160"/>
      <c r="F452" s="95">
        <v>0</v>
      </c>
      <c r="G452" s="96" t="s">
        <v>88</v>
      </c>
      <c r="I452" s="97" t="s">
        <v>88</v>
      </c>
      <c r="K452" s="375">
        <v>0</v>
      </c>
      <c r="M452" s="98" t="s">
        <v>220</v>
      </c>
      <c r="N452" s="98" t="s">
        <v>220</v>
      </c>
      <c r="O452" s="99" t="s">
        <v>220</v>
      </c>
      <c r="P452" s="99" t="s">
        <v>220</v>
      </c>
      <c r="Q452" s="99" t="s">
        <v>220</v>
      </c>
      <c r="R452" s="99" t="s">
        <v>220</v>
      </c>
      <c r="S452" s="99" t="s">
        <v>220</v>
      </c>
      <c r="T452" s="99" t="s">
        <v>220</v>
      </c>
      <c r="U452" s="99" t="s">
        <v>220</v>
      </c>
      <c r="V452" s="99" t="s">
        <v>220</v>
      </c>
      <c r="X452" s="159">
        <v>0</v>
      </c>
      <c r="Z452" s="100" t="s">
        <v>226</v>
      </c>
      <c r="AA452" s="100" t="s">
        <v>226</v>
      </c>
      <c r="AB452" s="100" t="s">
        <v>226</v>
      </c>
      <c r="AC452" s="100" t="s">
        <v>226</v>
      </c>
      <c r="AD452" s="100" t="s">
        <v>226</v>
      </c>
      <c r="AE452" s="100" t="s">
        <v>226</v>
      </c>
      <c r="AF452" s="100"/>
      <c r="AG452" s="100"/>
      <c r="AI452" s="101">
        <v>0</v>
      </c>
      <c r="AJ452" s="86">
        <v>43</v>
      </c>
      <c r="AK452" s="101">
        <v>0</v>
      </c>
      <c r="AL452" s="100">
        <v>14</v>
      </c>
      <c r="AM452" s="102">
        <v>0</v>
      </c>
      <c r="AO452" s="103">
        <v>0</v>
      </c>
      <c r="AP452" s="103">
        <v>0</v>
      </c>
      <c r="AR452" s="139">
        <v>0</v>
      </c>
      <c r="AS452" s="139">
        <v>0</v>
      </c>
    </row>
    <row r="453" spans="2:49" ht="11.45" hidden="1" customHeight="1">
      <c r="B453" s="94" t="s">
        <v>316</v>
      </c>
      <c r="C453" s="86"/>
      <c r="D453" s="95" t="s">
        <v>88</v>
      </c>
      <c r="E453" s="160"/>
      <c r="F453" s="95">
        <v>0</v>
      </c>
      <c r="G453" s="96" t="s">
        <v>88</v>
      </c>
      <c r="I453" s="97" t="s">
        <v>88</v>
      </c>
      <c r="K453" s="375">
        <v>0</v>
      </c>
      <c r="M453" s="98" t="s">
        <v>220</v>
      </c>
      <c r="N453" s="98" t="s">
        <v>220</v>
      </c>
      <c r="O453" s="99" t="s">
        <v>220</v>
      </c>
      <c r="P453" s="99" t="s">
        <v>220</v>
      </c>
      <c r="Q453" s="99" t="s">
        <v>220</v>
      </c>
      <c r="R453" s="99" t="s">
        <v>220</v>
      </c>
      <c r="S453" s="99" t="s">
        <v>220</v>
      </c>
      <c r="T453" s="99" t="s">
        <v>220</v>
      </c>
      <c r="U453" s="99" t="s">
        <v>220</v>
      </c>
      <c r="V453" s="99" t="s">
        <v>220</v>
      </c>
      <c r="X453" s="159">
        <v>0</v>
      </c>
      <c r="Z453" s="100" t="s">
        <v>226</v>
      </c>
      <c r="AA453" s="100" t="s">
        <v>226</v>
      </c>
      <c r="AB453" s="100" t="s">
        <v>226</v>
      </c>
      <c r="AC453" s="100" t="s">
        <v>226</v>
      </c>
      <c r="AD453" s="100" t="s">
        <v>226</v>
      </c>
      <c r="AE453" s="100" t="s">
        <v>226</v>
      </c>
      <c r="AF453" s="100"/>
      <c r="AG453" s="100"/>
      <c r="AI453" s="101">
        <v>0</v>
      </c>
      <c r="AJ453" s="86">
        <v>44</v>
      </c>
      <c r="AK453" s="101">
        <v>0</v>
      </c>
      <c r="AL453" s="100">
        <v>14</v>
      </c>
      <c r="AM453" s="102">
        <v>0</v>
      </c>
      <c r="AO453" s="103">
        <v>0</v>
      </c>
      <c r="AP453" s="103">
        <v>0</v>
      </c>
      <c r="AR453" s="139">
        <v>0</v>
      </c>
      <c r="AS453" s="139">
        <v>0</v>
      </c>
    </row>
    <row r="454" spans="2:49" ht="11.45" hidden="1" customHeight="1">
      <c r="B454" s="94" t="s">
        <v>317</v>
      </c>
      <c r="C454" s="86"/>
      <c r="D454" s="95" t="s">
        <v>88</v>
      </c>
      <c r="E454" s="160"/>
      <c r="F454" s="95">
        <v>0</v>
      </c>
      <c r="G454" s="96" t="s">
        <v>88</v>
      </c>
      <c r="I454" s="97" t="s">
        <v>88</v>
      </c>
      <c r="K454" s="375">
        <v>0</v>
      </c>
      <c r="M454" s="98" t="s">
        <v>220</v>
      </c>
      <c r="N454" s="98" t="s">
        <v>220</v>
      </c>
      <c r="O454" s="99" t="s">
        <v>220</v>
      </c>
      <c r="P454" s="99" t="s">
        <v>220</v>
      </c>
      <c r="Q454" s="99" t="s">
        <v>220</v>
      </c>
      <c r="R454" s="99" t="s">
        <v>220</v>
      </c>
      <c r="S454" s="99" t="s">
        <v>220</v>
      </c>
      <c r="T454" s="99" t="s">
        <v>220</v>
      </c>
      <c r="U454" s="99" t="s">
        <v>220</v>
      </c>
      <c r="V454" s="99" t="s">
        <v>220</v>
      </c>
      <c r="X454" s="159">
        <v>0</v>
      </c>
      <c r="Z454" s="100" t="s">
        <v>226</v>
      </c>
      <c r="AA454" s="100" t="s">
        <v>226</v>
      </c>
      <c r="AB454" s="100" t="s">
        <v>226</v>
      </c>
      <c r="AC454" s="100" t="s">
        <v>226</v>
      </c>
      <c r="AD454" s="100" t="s">
        <v>226</v>
      </c>
      <c r="AE454" s="100" t="s">
        <v>226</v>
      </c>
      <c r="AF454" s="100"/>
      <c r="AG454" s="100"/>
      <c r="AI454" s="101">
        <v>0</v>
      </c>
      <c r="AJ454" s="86">
        <v>45</v>
      </c>
      <c r="AK454" s="101">
        <v>0</v>
      </c>
      <c r="AL454" s="100">
        <v>14</v>
      </c>
      <c r="AM454" s="102">
        <v>0</v>
      </c>
      <c r="AO454" s="103">
        <v>0</v>
      </c>
      <c r="AP454" s="103">
        <v>0</v>
      </c>
      <c r="AR454" s="139">
        <v>0</v>
      </c>
      <c r="AS454" s="139">
        <v>0</v>
      </c>
    </row>
    <row r="455" spans="2:49" ht="11.45" hidden="1" customHeight="1">
      <c r="B455" s="94" t="s">
        <v>318</v>
      </c>
      <c r="C455" s="86"/>
      <c r="D455" s="95" t="s">
        <v>88</v>
      </c>
      <c r="E455" s="160"/>
      <c r="F455" s="95">
        <v>0</v>
      </c>
      <c r="G455" s="96" t="s">
        <v>88</v>
      </c>
      <c r="I455" s="97" t="s">
        <v>88</v>
      </c>
      <c r="K455" s="375">
        <v>0</v>
      </c>
      <c r="M455" s="98" t="s">
        <v>220</v>
      </c>
      <c r="N455" s="98" t="s">
        <v>220</v>
      </c>
      <c r="O455" s="99" t="s">
        <v>220</v>
      </c>
      <c r="P455" s="99" t="s">
        <v>220</v>
      </c>
      <c r="Q455" s="99" t="s">
        <v>220</v>
      </c>
      <c r="R455" s="99" t="s">
        <v>220</v>
      </c>
      <c r="S455" s="99" t="s">
        <v>220</v>
      </c>
      <c r="T455" s="99" t="s">
        <v>220</v>
      </c>
      <c r="U455" s="99" t="s">
        <v>220</v>
      </c>
      <c r="V455" s="99" t="s">
        <v>220</v>
      </c>
      <c r="X455" s="159">
        <v>0</v>
      </c>
      <c r="Z455" s="100" t="s">
        <v>226</v>
      </c>
      <c r="AA455" s="100" t="s">
        <v>226</v>
      </c>
      <c r="AB455" s="100" t="s">
        <v>226</v>
      </c>
      <c r="AC455" s="100" t="s">
        <v>226</v>
      </c>
      <c r="AD455" s="100" t="s">
        <v>226</v>
      </c>
      <c r="AE455" s="100" t="s">
        <v>226</v>
      </c>
      <c r="AF455" s="100"/>
      <c r="AG455" s="100"/>
      <c r="AI455" s="101">
        <v>0</v>
      </c>
      <c r="AJ455" s="86">
        <v>46</v>
      </c>
      <c r="AK455" s="101">
        <v>0</v>
      </c>
      <c r="AL455" s="100">
        <v>14</v>
      </c>
      <c r="AM455" s="102">
        <v>0</v>
      </c>
      <c r="AO455" s="103">
        <v>0</v>
      </c>
      <c r="AP455" s="103">
        <v>0</v>
      </c>
      <c r="AR455" s="139">
        <v>0</v>
      </c>
      <c r="AS455" s="139">
        <v>0</v>
      </c>
    </row>
    <row r="456" spans="2:49" ht="11.45" hidden="1" customHeight="1">
      <c r="B456" s="94" t="s">
        <v>319</v>
      </c>
      <c r="C456" s="86"/>
      <c r="D456" s="95" t="s">
        <v>88</v>
      </c>
      <c r="E456" s="160"/>
      <c r="F456" s="95">
        <v>0</v>
      </c>
      <c r="G456" s="96" t="s">
        <v>88</v>
      </c>
      <c r="I456" s="97" t="s">
        <v>88</v>
      </c>
      <c r="K456" s="375">
        <v>0</v>
      </c>
      <c r="M456" s="98" t="s">
        <v>220</v>
      </c>
      <c r="N456" s="98" t="s">
        <v>220</v>
      </c>
      <c r="O456" s="99" t="s">
        <v>220</v>
      </c>
      <c r="P456" s="99" t="s">
        <v>220</v>
      </c>
      <c r="Q456" s="99" t="s">
        <v>220</v>
      </c>
      <c r="R456" s="99" t="s">
        <v>220</v>
      </c>
      <c r="S456" s="99" t="s">
        <v>220</v>
      </c>
      <c r="T456" s="99" t="s">
        <v>220</v>
      </c>
      <c r="U456" s="99" t="s">
        <v>220</v>
      </c>
      <c r="V456" s="99" t="s">
        <v>220</v>
      </c>
      <c r="X456" s="159">
        <v>0</v>
      </c>
      <c r="Z456" s="100" t="s">
        <v>226</v>
      </c>
      <c r="AA456" s="100" t="s">
        <v>226</v>
      </c>
      <c r="AB456" s="100" t="s">
        <v>226</v>
      </c>
      <c r="AC456" s="100" t="s">
        <v>226</v>
      </c>
      <c r="AD456" s="100" t="s">
        <v>226</v>
      </c>
      <c r="AE456" s="100" t="s">
        <v>226</v>
      </c>
      <c r="AF456" s="100"/>
      <c r="AG456" s="100"/>
      <c r="AI456" s="101">
        <v>0</v>
      </c>
      <c r="AJ456" s="86">
        <v>47</v>
      </c>
      <c r="AK456" s="101">
        <v>0</v>
      </c>
      <c r="AL456" s="100">
        <v>14</v>
      </c>
      <c r="AM456" s="102">
        <v>0</v>
      </c>
      <c r="AO456" s="103">
        <v>0</v>
      </c>
      <c r="AP456" s="103">
        <v>0</v>
      </c>
      <c r="AR456" s="139">
        <v>0</v>
      </c>
      <c r="AS456" s="139">
        <v>0</v>
      </c>
    </row>
    <row r="457" spans="2:49" ht="11.45" hidden="1" customHeight="1">
      <c r="B457" s="94" t="s">
        <v>320</v>
      </c>
      <c r="C457" s="86"/>
      <c r="D457" s="95" t="s">
        <v>88</v>
      </c>
      <c r="E457" s="160"/>
      <c r="F457" s="95">
        <v>0</v>
      </c>
      <c r="G457" s="96" t="s">
        <v>88</v>
      </c>
      <c r="I457" s="97" t="s">
        <v>88</v>
      </c>
      <c r="K457" s="375">
        <v>0</v>
      </c>
      <c r="M457" s="98" t="s">
        <v>220</v>
      </c>
      <c r="N457" s="98" t="s">
        <v>220</v>
      </c>
      <c r="O457" s="99" t="s">
        <v>220</v>
      </c>
      <c r="P457" s="99" t="s">
        <v>220</v>
      </c>
      <c r="Q457" s="99" t="s">
        <v>220</v>
      </c>
      <c r="R457" s="99" t="s">
        <v>220</v>
      </c>
      <c r="S457" s="99" t="s">
        <v>220</v>
      </c>
      <c r="T457" s="99" t="s">
        <v>220</v>
      </c>
      <c r="U457" s="99" t="s">
        <v>220</v>
      </c>
      <c r="V457" s="99" t="s">
        <v>220</v>
      </c>
      <c r="X457" s="159">
        <v>0</v>
      </c>
      <c r="Z457" s="100" t="s">
        <v>226</v>
      </c>
      <c r="AA457" s="100" t="s">
        <v>226</v>
      </c>
      <c r="AB457" s="100" t="s">
        <v>226</v>
      </c>
      <c r="AC457" s="100" t="s">
        <v>226</v>
      </c>
      <c r="AD457" s="100" t="s">
        <v>226</v>
      </c>
      <c r="AE457" s="100" t="s">
        <v>226</v>
      </c>
      <c r="AF457" s="100"/>
      <c r="AG457" s="100"/>
      <c r="AI457" s="101">
        <v>0</v>
      </c>
      <c r="AJ457" s="86">
        <v>48</v>
      </c>
      <c r="AK457" s="101">
        <v>0</v>
      </c>
      <c r="AL457" s="100">
        <v>14</v>
      </c>
      <c r="AM457" s="102">
        <v>0</v>
      </c>
      <c r="AO457" s="103">
        <v>0</v>
      </c>
      <c r="AP457" s="103">
        <v>0</v>
      </c>
      <c r="AR457" s="139">
        <v>0</v>
      </c>
      <c r="AS457" s="139">
        <v>0</v>
      </c>
    </row>
    <row r="458" spans="2:49" ht="11.45" hidden="1" customHeight="1">
      <c r="B458" s="94" t="s">
        <v>321</v>
      </c>
      <c r="C458" s="86"/>
      <c r="D458" s="95" t="s">
        <v>88</v>
      </c>
      <c r="E458" s="160"/>
      <c r="F458" s="95">
        <v>0</v>
      </c>
      <c r="G458" s="96" t="s">
        <v>88</v>
      </c>
      <c r="I458" s="97" t="s">
        <v>88</v>
      </c>
      <c r="K458" s="375">
        <v>0</v>
      </c>
      <c r="M458" s="98" t="s">
        <v>220</v>
      </c>
      <c r="N458" s="98" t="s">
        <v>220</v>
      </c>
      <c r="O458" s="99" t="s">
        <v>220</v>
      </c>
      <c r="P458" s="99" t="s">
        <v>220</v>
      </c>
      <c r="Q458" s="99" t="s">
        <v>220</v>
      </c>
      <c r="R458" s="99" t="s">
        <v>220</v>
      </c>
      <c r="S458" s="99" t="s">
        <v>220</v>
      </c>
      <c r="T458" s="99" t="s">
        <v>220</v>
      </c>
      <c r="U458" s="99" t="s">
        <v>220</v>
      </c>
      <c r="V458" s="99" t="s">
        <v>220</v>
      </c>
      <c r="X458" s="159">
        <v>0</v>
      </c>
      <c r="Z458" s="100" t="s">
        <v>226</v>
      </c>
      <c r="AA458" s="100" t="s">
        <v>226</v>
      </c>
      <c r="AB458" s="100" t="s">
        <v>226</v>
      </c>
      <c r="AC458" s="100" t="s">
        <v>226</v>
      </c>
      <c r="AD458" s="100" t="s">
        <v>226</v>
      </c>
      <c r="AE458" s="100" t="s">
        <v>226</v>
      </c>
      <c r="AF458" s="100"/>
      <c r="AG458" s="100"/>
      <c r="AI458" s="101">
        <v>0</v>
      </c>
      <c r="AJ458" s="86">
        <v>49</v>
      </c>
      <c r="AK458" s="101">
        <v>0</v>
      </c>
      <c r="AL458" s="100">
        <v>14</v>
      </c>
      <c r="AM458" s="102">
        <v>0</v>
      </c>
      <c r="AO458" s="103">
        <v>0</v>
      </c>
      <c r="AP458" s="103">
        <v>0</v>
      </c>
      <c r="AR458" s="139">
        <v>0</v>
      </c>
      <c r="AS458" s="139">
        <v>0</v>
      </c>
      <c r="AV458" s="161">
        <v>30</v>
      </c>
      <c r="AW458" s="161">
        <v>30</v>
      </c>
    </row>
    <row r="459" spans="2:49" ht="3" hidden="1" customHeight="1">
      <c r="B459" s="86"/>
      <c r="C459" s="86"/>
    </row>
    <row r="460" spans="2:49" ht="3" hidden="1" customHeight="1"/>
    <row r="461" spans="2:49" ht="3" hidden="1" customHeight="1">
      <c r="C461" s="116"/>
      <c r="D461" s="117"/>
      <c r="E461" s="117"/>
      <c r="F461" s="117"/>
      <c r="G461" s="117"/>
      <c r="H461" s="117"/>
      <c r="I461" s="117"/>
      <c r="J461" s="117"/>
      <c r="K461" s="117"/>
      <c r="L461" s="117"/>
      <c r="M461" s="117"/>
      <c r="N461" s="117"/>
      <c r="O461" s="117"/>
      <c r="P461" s="117"/>
      <c r="Q461" s="117"/>
      <c r="R461" s="117"/>
      <c r="S461" s="117"/>
      <c r="T461" s="117"/>
      <c r="U461" s="117"/>
      <c r="V461" s="117"/>
      <c r="W461" s="117"/>
      <c r="X461" s="117"/>
      <c r="Y461" s="117"/>
      <c r="Z461" s="117"/>
      <c r="AA461" s="117"/>
      <c r="AB461" s="117"/>
      <c r="AC461" s="117"/>
      <c r="AD461" s="117"/>
      <c r="AE461" s="117"/>
      <c r="AF461" s="117"/>
      <c r="AG461" s="117"/>
      <c r="AH461" s="117"/>
      <c r="AI461" s="117"/>
      <c r="AJ461" s="117"/>
      <c r="AK461" s="117"/>
      <c r="AL461" s="117"/>
      <c r="AM461" s="117"/>
      <c r="AN461" s="117"/>
      <c r="AO461" s="118"/>
      <c r="AP461" s="95"/>
    </row>
    <row r="462" spans="2:49" ht="11.85" hidden="1" customHeight="1">
      <c r="C462" s="119"/>
      <c r="D462" s="162" t="s">
        <v>236</v>
      </c>
      <c r="E462" s="162"/>
      <c r="F462" s="95"/>
      <c r="G462" s="95"/>
      <c r="H462" s="95"/>
      <c r="I462" s="95"/>
      <c r="J462" s="95"/>
      <c r="K462" s="95"/>
      <c r="L462" s="95"/>
      <c r="M462" s="95"/>
      <c r="N462" s="95"/>
      <c r="O462" s="95"/>
      <c r="P462" s="95"/>
      <c r="Q462" s="95"/>
      <c r="R462" s="95"/>
      <c r="S462" s="95"/>
      <c r="T462" s="95"/>
      <c r="U462" s="95"/>
      <c r="V462" s="95"/>
      <c r="W462" s="95"/>
      <c r="X462" s="95"/>
      <c r="Y462" s="95"/>
      <c r="Z462" s="95"/>
      <c r="AA462" s="95"/>
      <c r="AB462" s="162" t="s">
        <v>237</v>
      </c>
      <c r="AD462" s="95"/>
      <c r="AE462" s="95"/>
      <c r="AF462" s="95"/>
      <c r="AH462" s="95"/>
      <c r="AI462" s="95"/>
      <c r="AJ462" s="95"/>
      <c r="AK462" s="95"/>
      <c r="AL462" s="95"/>
      <c r="AM462" s="95"/>
      <c r="AN462" s="95"/>
      <c r="AO462" s="121"/>
      <c r="AP462" s="95"/>
    </row>
    <row r="463" spans="2:49" ht="11.85" hidden="1" customHeight="1">
      <c r="C463" s="119"/>
      <c r="D463" s="120" t="s">
        <v>88</v>
      </c>
      <c r="E463" s="120"/>
      <c r="F463" s="95"/>
      <c r="G463" s="182" t="s">
        <v>88</v>
      </c>
      <c r="H463" s="95"/>
      <c r="I463" s="122" t="s">
        <v>88</v>
      </c>
      <c r="J463" s="95"/>
      <c r="K463" s="95"/>
      <c r="L463" s="95"/>
      <c r="M463" s="95"/>
      <c r="N463" s="95"/>
      <c r="O463" s="95"/>
      <c r="P463" s="95"/>
      <c r="Q463" s="95"/>
      <c r="R463" s="95"/>
      <c r="S463" s="95"/>
      <c r="T463" s="95"/>
      <c r="U463" s="95"/>
      <c r="V463" s="95"/>
      <c r="W463" s="95"/>
      <c r="X463" s="95"/>
      <c r="Y463" s="95"/>
      <c r="Z463" s="123">
        <v>0</v>
      </c>
      <c r="AB463" s="120" t="s">
        <v>88</v>
      </c>
      <c r="AD463" s="95"/>
      <c r="AE463" s="123" t="s">
        <v>88</v>
      </c>
      <c r="AF463" s="95"/>
      <c r="AH463" s="95"/>
      <c r="AI463" s="95"/>
      <c r="AJ463" s="95"/>
      <c r="AL463" s="95"/>
      <c r="AM463" s="124" t="s">
        <v>88</v>
      </c>
      <c r="AN463" s="95"/>
      <c r="AO463" s="125">
        <v>0</v>
      </c>
      <c r="AP463" s="182"/>
    </row>
    <row r="464" spans="2:49" ht="3" hidden="1" customHeight="1">
      <c r="C464" s="126"/>
      <c r="D464" s="127"/>
      <c r="E464" s="127"/>
      <c r="F464" s="127"/>
      <c r="G464" s="127"/>
      <c r="H464" s="127"/>
      <c r="I464" s="127"/>
      <c r="J464" s="127"/>
      <c r="K464" s="127"/>
      <c r="L464" s="127"/>
      <c r="M464" s="127"/>
      <c r="N464" s="127"/>
      <c r="O464" s="127"/>
      <c r="P464" s="127"/>
      <c r="Q464" s="127"/>
      <c r="R464" s="127"/>
      <c r="S464" s="127"/>
      <c r="T464" s="127"/>
      <c r="U464" s="127"/>
      <c r="V464" s="127"/>
      <c r="W464" s="127"/>
      <c r="X464" s="127"/>
      <c r="Y464" s="127"/>
      <c r="Z464" s="127"/>
      <c r="AA464" s="127"/>
      <c r="AB464" s="127"/>
      <c r="AC464" s="127"/>
      <c r="AD464" s="127"/>
      <c r="AE464" s="127"/>
      <c r="AF464" s="127"/>
      <c r="AG464" s="127"/>
      <c r="AH464" s="127"/>
      <c r="AI464" s="127"/>
      <c r="AJ464" s="127"/>
      <c r="AK464" s="127"/>
      <c r="AL464" s="127"/>
      <c r="AM464" s="127"/>
      <c r="AN464" s="127"/>
      <c r="AO464" s="128"/>
      <c r="AP464" s="95"/>
    </row>
    <row r="465" spans="2:95" ht="3" hidden="1" customHeight="1">
      <c r="C465" s="129"/>
      <c r="D465" s="95"/>
      <c r="E465" s="95"/>
      <c r="F465" s="95"/>
      <c r="G465" s="95"/>
      <c r="H465" s="95"/>
      <c r="I465" s="95"/>
      <c r="J465" s="95"/>
      <c r="K465" s="95"/>
      <c r="L465" s="95"/>
      <c r="M465" s="95"/>
      <c r="N465" s="95"/>
      <c r="O465" s="95"/>
      <c r="P465" s="95"/>
      <c r="Q465" s="95"/>
      <c r="R465" s="95"/>
      <c r="S465" s="95"/>
      <c r="T465" s="95"/>
      <c r="U465" s="95"/>
      <c r="V465" s="95"/>
      <c r="W465" s="95"/>
      <c r="X465" s="95"/>
      <c r="Y465" s="95"/>
      <c r="Z465" s="95"/>
      <c r="AA465" s="95"/>
      <c r="AB465" s="95"/>
      <c r="AC465" s="95"/>
      <c r="AD465" s="95"/>
      <c r="AE465" s="95"/>
      <c r="AF465" s="95"/>
      <c r="AG465" s="95"/>
      <c r="AH465" s="95"/>
      <c r="AI465" s="95"/>
      <c r="AJ465" s="95"/>
      <c r="AK465" s="95"/>
      <c r="AL465" s="95"/>
      <c r="AM465" s="95"/>
    </row>
    <row r="466" spans="2:95" s="95" customFormat="1" ht="3" hidden="1" customHeight="1">
      <c r="B466" s="129"/>
      <c r="C466" s="116"/>
      <c r="D466" s="117"/>
      <c r="E466" s="117"/>
      <c r="F466" s="117"/>
      <c r="G466" s="117"/>
      <c r="H466" s="117"/>
      <c r="I466" s="117"/>
      <c r="J466" s="117"/>
      <c r="K466" s="117"/>
      <c r="L466" s="117"/>
      <c r="M466" s="117"/>
      <c r="N466" s="117"/>
      <c r="O466" s="117"/>
      <c r="P466" s="117"/>
      <c r="Q466" s="117"/>
      <c r="R466" s="117"/>
      <c r="S466" s="117"/>
      <c r="T466" s="117"/>
      <c r="U466" s="117"/>
      <c r="V466" s="117"/>
      <c r="W466" s="117"/>
      <c r="X466" s="117"/>
      <c r="Y466" s="117"/>
      <c r="Z466" s="117"/>
      <c r="AA466" s="117"/>
      <c r="AB466" s="117"/>
      <c r="AC466" s="117"/>
      <c r="AD466" s="117"/>
      <c r="AE466" s="117"/>
      <c r="AF466" s="117"/>
      <c r="AG466" s="117"/>
      <c r="AH466" s="117"/>
      <c r="AI466" s="117"/>
      <c r="AJ466" s="117"/>
      <c r="AK466" s="117"/>
      <c r="AL466" s="117"/>
      <c r="AM466" s="117"/>
      <c r="AN466" s="117"/>
      <c r="AO466" s="118"/>
      <c r="AQ466" s="86"/>
      <c r="AR466" s="86"/>
      <c r="AY466" s="197"/>
      <c r="AZ466" s="197"/>
      <c r="BA466" s="197"/>
      <c r="BB466" s="197"/>
      <c r="BC466" s="197"/>
      <c r="BD466" s="197"/>
      <c r="BE466" s="197"/>
      <c r="BF466" s="197"/>
      <c r="BG466" s="197"/>
      <c r="BH466" s="197"/>
      <c r="BI466" s="197"/>
      <c r="BJ466" s="197"/>
      <c r="BK466" s="197"/>
      <c r="BL466" s="197"/>
      <c r="BM466" s="197"/>
      <c r="BN466" s="197"/>
      <c r="BO466" s="197"/>
      <c r="BP466" s="197"/>
      <c r="BQ466" s="197"/>
      <c r="BR466" s="197"/>
      <c r="BS466" s="197"/>
      <c r="BT466" s="197"/>
      <c r="BU466" s="197"/>
      <c r="BV466" s="197"/>
      <c r="BW466" s="197"/>
      <c r="BX466" s="197"/>
      <c r="BY466" s="197"/>
      <c r="BZ466" s="197"/>
      <c r="CA466" s="197"/>
      <c r="CB466" s="197"/>
      <c r="CC466" s="197"/>
      <c r="CD466" s="197"/>
      <c r="CE466" s="197"/>
      <c r="CF466" s="197"/>
      <c r="CG466" s="197"/>
      <c r="CH466" s="197"/>
      <c r="CI466" s="197"/>
      <c r="CJ466" s="197"/>
      <c r="CK466" s="197"/>
      <c r="CL466" s="197"/>
      <c r="CM466" s="197"/>
      <c r="CN466" s="197"/>
      <c r="CO466" s="197"/>
      <c r="CP466" s="197"/>
      <c r="CQ466" s="197"/>
    </row>
    <row r="467" spans="2:95" s="95" customFormat="1" ht="11.85" hidden="1" customHeight="1">
      <c r="B467" s="129"/>
      <c r="C467" s="119"/>
      <c r="D467" s="162" t="s">
        <v>236</v>
      </c>
      <c r="E467" s="162"/>
      <c r="AB467" s="162" t="s">
        <v>237</v>
      </c>
      <c r="AC467" s="86"/>
      <c r="AG467" s="86"/>
      <c r="AO467" s="121"/>
      <c r="AQ467" s="86"/>
      <c r="AR467" s="86"/>
      <c r="AV467" s="201" t="s">
        <v>238</v>
      </c>
      <c r="AW467" s="201" t="s">
        <v>239</v>
      </c>
      <c r="AY467" s="197"/>
      <c r="AZ467" s="197"/>
      <c r="BA467" s="197"/>
      <c r="BB467" s="197"/>
      <c r="BC467" s="197"/>
      <c r="BD467" s="197"/>
      <c r="BE467" s="197"/>
      <c r="BF467" s="197"/>
      <c r="BG467" s="197"/>
      <c r="BH467" s="197"/>
      <c r="BI467" s="197"/>
      <c r="BJ467" s="197"/>
      <c r="BK467" s="197"/>
      <c r="BL467" s="197"/>
      <c r="BM467" s="197"/>
      <c r="BN467" s="197"/>
      <c r="BO467" s="197"/>
      <c r="BP467" s="197"/>
      <c r="BQ467" s="197"/>
      <c r="BR467" s="197"/>
      <c r="BS467" s="197"/>
      <c r="BT467" s="197"/>
      <c r="BU467" s="197"/>
      <c r="BV467" s="197"/>
      <c r="BW467" s="197"/>
      <c r="BX467" s="197"/>
      <c r="BY467" s="197"/>
      <c r="BZ467" s="197"/>
      <c r="CA467" s="197"/>
      <c r="CB467" s="197"/>
      <c r="CC467" s="197"/>
      <c r="CD467" s="197"/>
      <c r="CE467" s="197"/>
      <c r="CF467" s="197"/>
      <c r="CG467" s="197"/>
      <c r="CH467" s="197"/>
      <c r="CI467" s="197"/>
      <c r="CJ467" s="197"/>
      <c r="CK467" s="197"/>
      <c r="CL467" s="197"/>
      <c r="CM467" s="197"/>
      <c r="CN467" s="197"/>
      <c r="CO467" s="197"/>
      <c r="CP467" s="197"/>
      <c r="CQ467" s="197"/>
    </row>
    <row r="468" spans="2:95" s="95" customFormat="1" ht="11.85" hidden="1" customHeight="1">
      <c r="B468" s="129"/>
      <c r="C468" s="119"/>
      <c r="D468" s="120" t="s">
        <v>88</v>
      </c>
      <c r="E468" s="120"/>
      <c r="G468" s="182" t="s">
        <v>88</v>
      </c>
      <c r="I468" s="122" t="s">
        <v>88</v>
      </c>
      <c r="Z468" s="123">
        <v>0</v>
      </c>
      <c r="AB468" s="120" t="s">
        <v>88</v>
      </c>
      <c r="AC468" s="86"/>
      <c r="AE468" s="123" t="s">
        <v>88</v>
      </c>
      <c r="AG468" s="86"/>
      <c r="AK468" s="86"/>
      <c r="AM468" s="124" t="s">
        <v>88</v>
      </c>
      <c r="AO468" s="125">
        <v>0</v>
      </c>
      <c r="AP468" s="182"/>
      <c r="AQ468" s="86"/>
      <c r="AR468" s="86"/>
      <c r="AV468" s="562" t="s">
        <v>250</v>
      </c>
      <c r="AW468" s="562" t="s">
        <v>250</v>
      </c>
      <c r="AY468" s="197"/>
      <c r="AZ468" s="197"/>
      <c r="BA468" s="197"/>
      <c r="BB468" s="197"/>
      <c r="BC468" s="197"/>
      <c r="BD468" s="197"/>
      <c r="BE468" s="197"/>
      <c r="BF468" s="197"/>
      <c r="BG468" s="197"/>
      <c r="BH468" s="197"/>
      <c r="BI468" s="197"/>
      <c r="BJ468" s="197"/>
      <c r="BK468" s="197"/>
      <c r="BL468" s="197"/>
      <c r="BM468" s="197"/>
      <c r="BN468" s="197"/>
      <c r="BO468" s="197"/>
      <c r="BP468" s="197"/>
      <c r="BQ468" s="197"/>
      <c r="BR468" s="197"/>
      <c r="BS468" s="197"/>
      <c r="BT468" s="197"/>
      <c r="BU468" s="197"/>
      <c r="BV468" s="197"/>
      <c r="BW468" s="197"/>
      <c r="BX468" s="197"/>
      <c r="BY468" s="197"/>
      <c r="BZ468" s="197"/>
      <c r="CA468" s="197"/>
      <c r="CB468" s="197"/>
      <c r="CC468" s="197"/>
      <c r="CD468" s="197"/>
      <c r="CE468" s="197"/>
      <c r="CF468" s="197"/>
      <c r="CG468" s="197"/>
      <c r="CH468" s="197"/>
      <c r="CI468" s="197"/>
      <c r="CJ468" s="197"/>
      <c r="CK468" s="197"/>
      <c r="CL468" s="197"/>
      <c r="CM468" s="197"/>
      <c r="CN468" s="197"/>
      <c r="CO468" s="197"/>
      <c r="CP468" s="197"/>
      <c r="CQ468" s="197"/>
    </row>
    <row r="469" spans="2:95" s="95" customFormat="1" ht="3" hidden="1" customHeight="1">
      <c r="B469" s="129"/>
      <c r="C469" s="126"/>
      <c r="D469" s="127"/>
      <c r="E469" s="127"/>
      <c r="F469" s="127"/>
      <c r="G469" s="127"/>
      <c r="H469" s="127"/>
      <c r="I469" s="127"/>
      <c r="J469" s="127"/>
      <c r="K469" s="127"/>
      <c r="L469" s="127"/>
      <c r="M469" s="127"/>
      <c r="N469" s="127"/>
      <c r="O469" s="127"/>
      <c r="P469" s="127"/>
      <c r="Q469" s="127"/>
      <c r="R469" s="127"/>
      <c r="S469" s="127"/>
      <c r="T469" s="127"/>
      <c r="U469" s="127"/>
      <c r="V469" s="127"/>
      <c r="W469" s="127"/>
      <c r="X469" s="127"/>
      <c r="Y469" s="127"/>
      <c r="Z469" s="127"/>
      <c r="AA469" s="127"/>
      <c r="AB469" s="127"/>
      <c r="AC469" s="127"/>
      <c r="AD469" s="127"/>
      <c r="AE469" s="127"/>
      <c r="AF469" s="127"/>
      <c r="AG469" s="127"/>
      <c r="AH469" s="127"/>
      <c r="AI469" s="127"/>
      <c r="AJ469" s="127"/>
      <c r="AK469" s="127"/>
      <c r="AL469" s="127"/>
      <c r="AM469" s="127"/>
      <c r="AN469" s="127"/>
      <c r="AO469" s="128"/>
      <c r="AQ469" s="86"/>
      <c r="AR469" s="86"/>
      <c r="AY469" s="197"/>
      <c r="AZ469" s="197"/>
      <c r="BA469" s="197"/>
      <c r="BB469" s="197"/>
      <c r="BC469" s="197"/>
      <c r="BD469" s="197"/>
      <c r="BE469" s="197"/>
      <c r="BF469" s="197"/>
      <c r="BG469" s="197"/>
      <c r="BH469" s="197"/>
      <c r="BI469" s="197"/>
      <c r="BJ469" s="197"/>
      <c r="BK469" s="197"/>
      <c r="BL469" s="197"/>
      <c r="BM469" s="197"/>
      <c r="BN469" s="197"/>
      <c r="BO469" s="197"/>
      <c r="BP469" s="197"/>
      <c r="BQ469" s="197"/>
      <c r="BR469" s="197"/>
      <c r="BS469" s="197"/>
      <c r="BT469" s="197"/>
      <c r="BU469" s="197"/>
      <c r="BV469" s="197"/>
      <c r="BW469" s="197"/>
      <c r="BX469" s="197"/>
      <c r="BY469" s="197"/>
      <c r="BZ469" s="197"/>
      <c r="CA469" s="197"/>
      <c r="CB469" s="197"/>
      <c r="CC469" s="197"/>
      <c r="CD469" s="197"/>
      <c r="CE469" s="197"/>
      <c r="CF469" s="197"/>
      <c r="CG469" s="197"/>
      <c r="CH469" s="197"/>
      <c r="CI469" s="197"/>
      <c r="CJ469" s="197"/>
      <c r="CK469" s="197"/>
      <c r="CL469" s="197"/>
      <c r="CM469" s="197"/>
      <c r="CN469" s="197"/>
      <c r="CO469" s="197"/>
      <c r="CP469" s="197"/>
      <c r="CQ469" s="197"/>
    </row>
    <row r="470" spans="2:95" s="130" customFormat="1" ht="3" hidden="1" customHeight="1">
      <c r="B470" s="563"/>
      <c r="C470" s="564"/>
      <c r="D470" s="131"/>
      <c r="E470" s="131"/>
      <c r="F470" s="131"/>
      <c r="G470" s="131"/>
      <c r="H470" s="131"/>
      <c r="I470" s="131"/>
      <c r="J470" s="131"/>
      <c r="K470" s="131"/>
      <c r="L470" s="131"/>
      <c r="M470" s="131"/>
      <c r="N470" s="131"/>
      <c r="O470" s="131"/>
      <c r="P470" s="131"/>
      <c r="Q470" s="131"/>
      <c r="R470" s="131"/>
      <c r="S470" s="131"/>
      <c r="T470" s="131"/>
      <c r="U470" s="131"/>
      <c r="V470" s="131"/>
      <c r="W470" s="131"/>
      <c r="X470" s="131"/>
      <c r="Y470" s="131"/>
      <c r="Z470" s="131"/>
      <c r="AA470" s="131"/>
      <c r="AB470" s="131"/>
      <c r="AC470" s="131"/>
      <c r="AD470" s="131"/>
      <c r="AE470" s="131"/>
      <c r="AF470" s="131"/>
      <c r="AG470" s="131"/>
      <c r="AH470" s="131"/>
      <c r="AI470" s="131"/>
      <c r="AJ470" s="131"/>
      <c r="AK470" s="131"/>
      <c r="AL470" s="131"/>
      <c r="AQ470" s="86"/>
      <c r="AR470" s="86"/>
      <c r="AY470" s="200"/>
      <c r="AZ470" s="200"/>
      <c r="BA470" s="200"/>
      <c r="BB470" s="200"/>
      <c r="BC470" s="200"/>
      <c r="BD470" s="200"/>
      <c r="BE470" s="200"/>
      <c r="BF470" s="200"/>
      <c r="BG470" s="200"/>
      <c r="BH470" s="200"/>
      <c r="BI470" s="200"/>
      <c r="BJ470" s="200"/>
      <c r="BK470" s="200"/>
      <c r="BL470" s="200"/>
      <c r="BM470" s="200"/>
      <c r="BN470" s="200"/>
      <c r="BO470" s="200"/>
      <c r="BP470" s="200"/>
      <c r="BQ470" s="200"/>
      <c r="BR470" s="200"/>
      <c r="BS470" s="200"/>
      <c r="BT470" s="200"/>
      <c r="BU470" s="200"/>
      <c r="BV470" s="200"/>
      <c r="BW470" s="200"/>
      <c r="BX470" s="200"/>
      <c r="BY470" s="200"/>
      <c r="BZ470" s="200"/>
      <c r="CA470" s="200"/>
      <c r="CB470" s="200"/>
      <c r="CC470" s="200"/>
      <c r="CD470" s="200"/>
      <c r="CE470" s="200"/>
      <c r="CF470" s="200"/>
      <c r="CG470" s="200"/>
      <c r="CH470" s="200"/>
      <c r="CI470" s="200"/>
      <c r="CJ470" s="200"/>
      <c r="CK470" s="200"/>
      <c r="CL470" s="200"/>
      <c r="CM470" s="200"/>
      <c r="CN470" s="200"/>
      <c r="CO470" s="200"/>
      <c r="CP470" s="200"/>
      <c r="CQ470" s="200"/>
    </row>
    <row r="471" spans="2:95" s="130" customFormat="1" ht="3" hidden="1" customHeight="1">
      <c r="B471" s="563"/>
      <c r="C471" s="565"/>
      <c r="D471" s="566"/>
      <c r="E471" s="566"/>
      <c r="F471" s="566"/>
      <c r="G471" s="566"/>
      <c r="H471" s="566"/>
      <c r="I471" s="566"/>
      <c r="J471" s="566"/>
      <c r="K471" s="566"/>
      <c r="L471" s="566"/>
      <c r="M471" s="566"/>
      <c r="N471" s="566"/>
      <c r="O471" s="566"/>
      <c r="P471" s="566"/>
      <c r="Q471" s="566"/>
      <c r="R471" s="566"/>
      <c r="S471" s="566"/>
      <c r="T471" s="566"/>
      <c r="U471" s="566"/>
      <c r="V471" s="566"/>
      <c r="W471" s="566"/>
      <c r="X471" s="566"/>
      <c r="Y471" s="566"/>
      <c r="Z471" s="566"/>
      <c r="AA471" s="566"/>
      <c r="AB471" s="566"/>
      <c r="AC471" s="566"/>
      <c r="AD471" s="566"/>
      <c r="AE471" s="566"/>
      <c r="AF471" s="566"/>
      <c r="AG471" s="566"/>
      <c r="AH471" s="566"/>
      <c r="AI471" s="566"/>
      <c r="AJ471" s="566"/>
      <c r="AK471" s="566"/>
      <c r="AL471" s="566"/>
      <c r="AM471" s="566"/>
      <c r="AN471" s="566"/>
      <c r="AO471" s="567"/>
      <c r="AP471" s="131"/>
      <c r="AQ471" s="86"/>
      <c r="AR471" s="86"/>
      <c r="AY471" s="200"/>
      <c r="AZ471" s="200"/>
      <c r="BA471" s="200"/>
      <c r="BB471" s="200"/>
      <c r="BC471" s="200"/>
      <c r="BD471" s="200"/>
      <c r="BE471" s="200"/>
      <c r="BF471" s="200"/>
      <c r="BG471" s="200"/>
      <c r="BH471" s="200"/>
      <c r="BI471" s="200"/>
      <c r="BJ471" s="200"/>
      <c r="BK471" s="200"/>
      <c r="BL471" s="200"/>
      <c r="BM471" s="200"/>
      <c r="BN471" s="200"/>
      <c r="BO471" s="200"/>
      <c r="BP471" s="200"/>
      <c r="BQ471" s="200"/>
      <c r="BR471" s="200"/>
      <c r="BS471" s="200"/>
      <c r="BT471" s="200"/>
      <c r="BU471" s="200"/>
      <c r="BV471" s="200"/>
      <c r="BW471" s="200"/>
      <c r="BX471" s="200"/>
      <c r="BY471" s="200"/>
      <c r="BZ471" s="200"/>
      <c r="CA471" s="200"/>
      <c r="CB471" s="200"/>
      <c r="CC471" s="200"/>
      <c r="CD471" s="200"/>
      <c r="CE471" s="200"/>
      <c r="CF471" s="200"/>
      <c r="CG471" s="200"/>
      <c r="CH471" s="200"/>
      <c r="CI471" s="200"/>
      <c r="CJ471" s="200"/>
      <c r="CK471" s="200"/>
      <c r="CL471" s="200"/>
      <c r="CM471" s="200"/>
      <c r="CN471" s="200"/>
      <c r="CO471" s="200"/>
      <c r="CP471" s="200"/>
      <c r="CQ471" s="200"/>
    </row>
    <row r="472" spans="2:95" s="130" customFormat="1" ht="11.85" hidden="1" customHeight="1">
      <c r="B472" s="563"/>
      <c r="C472" s="568"/>
      <c r="D472" s="171" t="s">
        <v>241</v>
      </c>
      <c r="E472" s="171"/>
      <c r="F472" s="131"/>
      <c r="G472" s="131"/>
      <c r="H472" s="131"/>
      <c r="I472" s="131"/>
      <c r="J472" s="131"/>
      <c r="K472" s="131"/>
      <c r="L472" s="131"/>
      <c r="M472" s="131"/>
      <c r="N472" s="131"/>
      <c r="O472" s="131"/>
      <c r="P472" s="131"/>
      <c r="Q472" s="131"/>
      <c r="R472" s="131"/>
      <c r="S472" s="131"/>
      <c r="T472" s="131"/>
      <c r="U472" s="131"/>
      <c r="V472" s="131"/>
      <c r="W472" s="131"/>
      <c r="X472" s="131"/>
      <c r="Y472" s="131"/>
      <c r="Z472" s="131"/>
      <c r="AA472" s="131"/>
      <c r="AB472" s="171" t="s">
        <v>242</v>
      </c>
      <c r="AC472" s="171"/>
      <c r="AD472" s="171"/>
      <c r="AE472" s="171"/>
      <c r="AF472" s="131"/>
      <c r="AG472" s="131"/>
      <c r="AH472" s="131"/>
      <c r="AI472" s="131"/>
      <c r="AJ472" s="131"/>
      <c r="AK472" s="131"/>
      <c r="AL472" s="131"/>
      <c r="AM472" s="131"/>
      <c r="AN472" s="131"/>
      <c r="AO472" s="133"/>
      <c r="AP472" s="131"/>
      <c r="AQ472" s="86"/>
      <c r="AR472" s="86"/>
      <c r="AY472" s="200"/>
      <c r="AZ472" s="200"/>
      <c r="BA472" s="200"/>
      <c r="BB472" s="200"/>
      <c r="BC472" s="200"/>
      <c r="BD472" s="200"/>
      <c r="BE472" s="200"/>
      <c r="BF472" s="200"/>
      <c r="BG472" s="200"/>
      <c r="BH472" s="200"/>
      <c r="BI472" s="200"/>
      <c r="BJ472" s="200"/>
      <c r="BK472" s="200"/>
      <c r="BL472" s="200"/>
      <c r="BM472" s="200"/>
      <c r="BN472" s="200"/>
      <c r="BO472" s="200"/>
      <c r="BP472" s="200"/>
      <c r="BQ472" s="200"/>
      <c r="BR472" s="200"/>
      <c r="BS472" s="200"/>
      <c r="BT472" s="200"/>
      <c r="BU472" s="200"/>
      <c r="BV472" s="200"/>
      <c r="BW472" s="200"/>
      <c r="BX472" s="200"/>
      <c r="BY472" s="200"/>
      <c r="BZ472" s="200"/>
      <c r="CA472" s="200"/>
      <c r="CB472" s="200"/>
      <c r="CC472" s="200"/>
      <c r="CD472" s="200"/>
      <c r="CE472" s="200"/>
      <c r="CF472" s="200"/>
      <c r="CG472" s="200"/>
      <c r="CH472" s="200"/>
      <c r="CI472" s="200"/>
      <c r="CJ472" s="200"/>
      <c r="CK472" s="200"/>
      <c r="CL472" s="200"/>
      <c r="CM472" s="200"/>
      <c r="CN472" s="200"/>
      <c r="CO472" s="200"/>
      <c r="CP472" s="200"/>
      <c r="CQ472" s="200"/>
    </row>
    <row r="473" spans="2:95" s="130" customFormat="1" ht="11.85" hidden="1" customHeight="1">
      <c r="B473" s="563"/>
      <c r="C473" s="568"/>
      <c r="D473" s="132" t="s">
        <v>226</v>
      </c>
      <c r="E473" s="132"/>
      <c r="F473" s="131"/>
      <c r="G473" s="131"/>
      <c r="H473" s="131"/>
      <c r="I473" s="131"/>
      <c r="J473" s="131"/>
      <c r="K473" s="131"/>
      <c r="L473" s="131"/>
      <c r="M473" s="131"/>
      <c r="N473" s="131"/>
      <c r="O473" s="131"/>
      <c r="P473" s="131"/>
      <c r="Q473" s="131"/>
      <c r="R473" s="131"/>
      <c r="S473" s="131"/>
      <c r="T473" s="131"/>
      <c r="U473" s="131"/>
      <c r="V473" s="131"/>
      <c r="W473" s="131"/>
      <c r="X473" s="564"/>
      <c r="Y473" s="131"/>
      <c r="Z473" s="134">
        <v>0</v>
      </c>
      <c r="AA473" s="131"/>
      <c r="AB473" s="132" t="s">
        <v>226</v>
      </c>
      <c r="AC473" s="171"/>
      <c r="AD473" s="171"/>
      <c r="AE473" s="171"/>
      <c r="AF473" s="131"/>
      <c r="AG473" s="131"/>
      <c r="AH473" s="131"/>
      <c r="AI473" s="131"/>
      <c r="AJ473" s="131"/>
      <c r="AK473" s="134"/>
      <c r="AL473" s="131"/>
      <c r="AM473" s="131"/>
      <c r="AN473" s="131"/>
      <c r="AO473" s="135">
        <v>0</v>
      </c>
      <c r="AP473" s="134"/>
      <c r="AQ473" s="86"/>
      <c r="AR473" s="86"/>
      <c r="AY473" s="200"/>
      <c r="AZ473" s="200"/>
      <c r="BA473" s="200"/>
      <c r="BB473" s="200"/>
      <c r="BC473" s="200"/>
      <c r="BD473" s="200"/>
      <c r="BE473" s="200"/>
      <c r="BF473" s="200"/>
      <c r="BG473" s="200"/>
      <c r="BH473" s="200"/>
      <c r="BI473" s="200"/>
      <c r="BJ473" s="200"/>
      <c r="BK473" s="200"/>
      <c r="BL473" s="200"/>
      <c r="BM473" s="200"/>
      <c r="BN473" s="200"/>
      <c r="BO473" s="200"/>
      <c r="BP473" s="200"/>
      <c r="BQ473" s="200"/>
      <c r="BR473" s="200"/>
      <c r="BS473" s="200"/>
      <c r="BT473" s="200"/>
      <c r="BU473" s="200"/>
      <c r="BV473" s="200"/>
      <c r="BW473" s="200"/>
      <c r="BX473" s="200"/>
      <c r="BY473" s="200"/>
      <c r="BZ473" s="200"/>
      <c r="CA473" s="200"/>
      <c r="CB473" s="200"/>
      <c r="CC473" s="200"/>
      <c r="CD473" s="200"/>
      <c r="CE473" s="200"/>
      <c r="CF473" s="200"/>
      <c r="CG473" s="200"/>
      <c r="CH473" s="200"/>
      <c r="CI473" s="200"/>
      <c r="CJ473" s="200"/>
      <c r="CK473" s="200"/>
      <c r="CL473" s="200"/>
      <c r="CM473" s="200"/>
      <c r="CN473" s="200"/>
      <c r="CO473" s="200"/>
      <c r="CP473" s="200"/>
      <c r="CQ473" s="200"/>
    </row>
    <row r="474" spans="2:95" s="130" customFormat="1" ht="3" hidden="1" customHeight="1">
      <c r="B474" s="563"/>
      <c r="C474" s="568"/>
      <c r="D474" s="131"/>
      <c r="E474" s="131"/>
      <c r="F474" s="131"/>
      <c r="G474" s="131"/>
      <c r="H474" s="131"/>
      <c r="I474" s="131"/>
      <c r="J474" s="131"/>
      <c r="K474" s="131"/>
      <c r="L474" s="131"/>
      <c r="M474" s="131"/>
      <c r="N474" s="131"/>
      <c r="O474" s="131"/>
      <c r="P474" s="131"/>
      <c r="Q474" s="131"/>
      <c r="R474" s="131"/>
      <c r="S474" s="131"/>
      <c r="T474" s="131"/>
      <c r="U474" s="131"/>
      <c r="V474" s="131"/>
      <c r="W474" s="131"/>
      <c r="X474" s="564"/>
      <c r="Y474" s="131"/>
      <c r="Z474" s="131"/>
      <c r="AA474" s="131"/>
      <c r="AB474" s="171"/>
      <c r="AC474" s="171"/>
      <c r="AD474" s="171"/>
      <c r="AE474" s="171"/>
      <c r="AF474" s="131"/>
      <c r="AG474" s="171"/>
      <c r="AH474" s="171"/>
      <c r="AI474" s="171"/>
      <c r="AJ474" s="171"/>
      <c r="AK474" s="171"/>
      <c r="AL474" s="131"/>
      <c r="AM474" s="131"/>
      <c r="AN474" s="131"/>
      <c r="AO474" s="173"/>
      <c r="AP474" s="171"/>
      <c r="AQ474" s="86"/>
      <c r="AR474" s="86"/>
      <c r="AY474" s="200"/>
      <c r="AZ474" s="200"/>
      <c r="BA474" s="200"/>
      <c r="BB474" s="200"/>
      <c r="BC474" s="200"/>
      <c r="BD474" s="200"/>
      <c r="BE474" s="200"/>
      <c r="BF474" s="200"/>
      <c r="BG474" s="200"/>
      <c r="BH474" s="200"/>
      <c r="BI474" s="200"/>
      <c r="BJ474" s="200"/>
      <c r="BK474" s="200"/>
      <c r="BL474" s="200"/>
      <c r="BM474" s="200"/>
      <c r="BN474" s="200"/>
      <c r="BO474" s="200"/>
      <c r="BP474" s="200"/>
      <c r="BQ474" s="200"/>
      <c r="BR474" s="200"/>
      <c r="BS474" s="200"/>
      <c r="BT474" s="200"/>
      <c r="BU474" s="200"/>
      <c r="BV474" s="200"/>
      <c r="BW474" s="200"/>
      <c r="BX474" s="200"/>
      <c r="BY474" s="200"/>
      <c r="BZ474" s="200"/>
      <c r="CA474" s="200"/>
      <c r="CB474" s="200"/>
      <c r="CC474" s="200"/>
      <c r="CD474" s="200"/>
      <c r="CE474" s="200"/>
      <c r="CF474" s="200"/>
      <c r="CG474" s="200"/>
      <c r="CH474" s="200"/>
      <c r="CI474" s="200"/>
      <c r="CJ474" s="200"/>
      <c r="CK474" s="200"/>
      <c r="CL474" s="200"/>
      <c r="CM474" s="200"/>
      <c r="CN474" s="200"/>
      <c r="CO474" s="200"/>
      <c r="CP474" s="200"/>
      <c r="CQ474" s="200"/>
    </row>
    <row r="475" spans="2:95" s="130" customFormat="1" ht="11.85" hidden="1" customHeight="1">
      <c r="B475" s="563"/>
      <c r="C475" s="568"/>
      <c r="D475" s="171" t="s">
        <v>243</v>
      </c>
      <c r="E475" s="171"/>
      <c r="F475" s="131"/>
      <c r="G475" s="131"/>
      <c r="H475" s="131"/>
      <c r="I475" s="131"/>
      <c r="J475" s="131"/>
      <c r="K475" s="131"/>
      <c r="L475" s="131"/>
      <c r="M475" s="131"/>
      <c r="N475" s="131"/>
      <c r="O475" s="131"/>
      <c r="P475" s="131"/>
      <c r="Q475" s="131"/>
      <c r="R475" s="131"/>
      <c r="S475" s="131"/>
      <c r="T475" s="131"/>
      <c r="U475" s="131"/>
      <c r="V475" s="131"/>
      <c r="W475" s="131"/>
      <c r="X475" s="564"/>
      <c r="Y475" s="131"/>
      <c r="Z475" s="131"/>
      <c r="AA475" s="131"/>
      <c r="AB475" s="171" t="s">
        <v>244</v>
      </c>
      <c r="AC475" s="132"/>
      <c r="AD475" s="132"/>
      <c r="AE475" s="132"/>
      <c r="AF475" s="131"/>
      <c r="AG475" s="131"/>
      <c r="AH475" s="131"/>
      <c r="AI475" s="131"/>
      <c r="AJ475" s="131"/>
      <c r="AK475" s="136"/>
      <c r="AL475" s="131"/>
      <c r="AM475" s="131"/>
      <c r="AN475" s="131"/>
      <c r="AO475" s="133"/>
      <c r="AP475" s="131"/>
      <c r="AQ475" s="86"/>
      <c r="AR475" s="86"/>
      <c r="AY475" s="200"/>
      <c r="AZ475" s="200"/>
      <c r="BA475" s="200"/>
      <c r="BB475" s="200"/>
      <c r="BC475" s="200"/>
      <c r="BD475" s="200"/>
      <c r="BE475" s="200"/>
      <c r="BF475" s="200"/>
      <c r="BG475" s="200"/>
      <c r="BH475" s="200"/>
      <c r="BI475" s="200"/>
      <c r="BJ475" s="200"/>
      <c r="BK475" s="200"/>
      <c r="BL475" s="200"/>
      <c r="BM475" s="200"/>
      <c r="BN475" s="200"/>
      <c r="BO475" s="200"/>
      <c r="BP475" s="200"/>
      <c r="BQ475" s="200"/>
      <c r="BR475" s="200"/>
      <c r="BS475" s="200"/>
      <c r="BT475" s="200"/>
      <c r="BU475" s="200"/>
      <c r="BV475" s="200"/>
      <c r="BW475" s="200"/>
      <c r="BX475" s="200"/>
      <c r="BY475" s="200"/>
      <c r="BZ475" s="200"/>
      <c r="CA475" s="200"/>
      <c r="CB475" s="200"/>
      <c r="CC475" s="200"/>
      <c r="CD475" s="200"/>
      <c r="CE475" s="200"/>
      <c r="CF475" s="200"/>
      <c r="CG475" s="200"/>
      <c r="CH475" s="200"/>
      <c r="CI475" s="200"/>
      <c r="CJ475" s="200"/>
      <c r="CK475" s="200"/>
      <c r="CL475" s="200"/>
      <c r="CM475" s="200"/>
      <c r="CN475" s="200"/>
      <c r="CO475" s="200"/>
      <c r="CP475" s="200"/>
      <c r="CQ475" s="200"/>
    </row>
    <row r="476" spans="2:95" s="130" customFormat="1" ht="11.85" hidden="1" customHeight="1">
      <c r="B476" s="563"/>
      <c r="C476" s="568"/>
      <c r="D476" s="132" t="s">
        <v>226</v>
      </c>
      <c r="E476" s="132"/>
      <c r="F476" s="131"/>
      <c r="G476" s="131"/>
      <c r="H476" s="131"/>
      <c r="I476" s="131"/>
      <c r="J476" s="131"/>
      <c r="K476" s="131"/>
      <c r="L476" s="131"/>
      <c r="M476" s="131"/>
      <c r="N476" s="131"/>
      <c r="O476" s="131"/>
      <c r="P476" s="131"/>
      <c r="Q476" s="131"/>
      <c r="R476" s="131"/>
      <c r="S476" s="131"/>
      <c r="T476" s="131"/>
      <c r="U476" s="131"/>
      <c r="V476" s="131"/>
      <c r="W476" s="131"/>
      <c r="X476" s="564"/>
      <c r="Y476" s="131"/>
      <c r="Z476" s="134">
        <v>0</v>
      </c>
      <c r="AA476" s="131"/>
      <c r="AB476" s="132" t="s">
        <v>226</v>
      </c>
      <c r="AC476" s="171"/>
      <c r="AD476" s="171"/>
      <c r="AE476" s="171"/>
      <c r="AF476" s="131"/>
      <c r="AG476" s="131"/>
      <c r="AH476" s="131"/>
      <c r="AI476" s="131"/>
      <c r="AJ476" s="131"/>
      <c r="AK476" s="134"/>
      <c r="AL476" s="131"/>
      <c r="AM476" s="131"/>
      <c r="AN476" s="131"/>
      <c r="AO476" s="135">
        <v>0</v>
      </c>
      <c r="AP476" s="134"/>
      <c r="AQ476" s="86"/>
      <c r="AR476" s="86"/>
      <c r="AY476" s="200"/>
      <c r="AZ476" s="200"/>
      <c r="BA476" s="200"/>
      <c r="BB476" s="200"/>
      <c r="BC476" s="200"/>
      <c r="BD476" s="200"/>
      <c r="BE476" s="200"/>
      <c r="BF476" s="200"/>
      <c r="BG476" s="200"/>
      <c r="BH476" s="200"/>
      <c r="BI476" s="200"/>
      <c r="BJ476" s="200"/>
      <c r="BK476" s="200"/>
      <c r="BL476" s="200"/>
      <c r="BM476" s="200"/>
      <c r="BN476" s="200"/>
      <c r="BO476" s="200"/>
      <c r="BP476" s="200"/>
      <c r="BQ476" s="200"/>
      <c r="BR476" s="200"/>
      <c r="BS476" s="200"/>
      <c r="BT476" s="200"/>
      <c r="BU476" s="200"/>
      <c r="BV476" s="200"/>
      <c r="BW476" s="200"/>
      <c r="BX476" s="200"/>
      <c r="BY476" s="200"/>
      <c r="BZ476" s="200"/>
      <c r="CA476" s="200"/>
      <c r="CB476" s="200"/>
      <c r="CC476" s="200"/>
      <c r="CD476" s="200"/>
      <c r="CE476" s="200"/>
      <c r="CF476" s="200"/>
      <c r="CG476" s="200"/>
      <c r="CH476" s="200"/>
      <c r="CI476" s="200"/>
      <c r="CJ476" s="200"/>
      <c r="CK476" s="200"/>
      <c r="CL476" s="200"/>
      <c r="CM476" s="200"/>
      <c r="CN476" s="200"/>
      <c r="CO476" s="200"/>
      <c r="CP476" s="200"/>
      <c r="CQ476" s="200"/>
    </row>
    <row r="477" spans="2:95" s="130" customFormat="1" ht="3" hidden="1" customHeight="1">
      <c r="B477" s="563"/>
      <c r="C477" s="568"/>
      <c r="D477" s="131"/>
      <c r="E477" s="131"/>
      <c r="F477" s="131"/>
      <c r="G477" s="131"/>
      <c r="H477" s="131"/>
      <c r="I477" s="131"/>
      <c r="J477" s="131"/>
      <c r="K477" s="131"/>
      <c r="L477" s="131"/>
      <c r="M477" s="131"/>
      <c r="N477" s="131"/>
      <c r="O477" s="131"/>
      <c r="P477" s="131"/>
      <c r="Q477" s="131"/>
      <c r="R477" s="131"/>
      <c r="S477" s="131"/>
      <c r="T477" s="131"/>
      <c r="U477" s="131"/>
      <c r="V477" s="131"/>
      <c r="W477" s="131"/>
      <c r="X477" s="564"/>
      <c r="Y477" s="131"/>
      <c r="Z477" s="131"/>
      <c r="AA477" s="131"/>
      <c r="AB477" s="131"/>
      <c r="AC477" s="131"/>
      <c r="AD477" s="131"/>
      <c r="AE477" s="131"/>
      <c r="AF477" s="131"/>
      <c r="AG477" s="131"/>
      <c r="AH477" s="131"/>
      <c r="AI477" s="131"/>
      <c r="AJ477" s="131"/>
      <c r="AK477" s="131"/>
      <c r="AL477" s="131"/>
      <c r="AM477" s="131"/>
      <c r="AN477" s="131"/>
      <c r="AO477" s="133"/>
      <c r="AP477" s="131"/>
      <c r="AQ477" s="86"/>
      <c r="AR477" s="86"/>
      <c r="AY477" s="200"/>
      <c r="AZ477" s="200"/>
      <c r="BA477" s="200"/>
      <c r="BB477" s="200"/>
      <c r="BC477" s="200"/>
      <c r="BD477" s="200"/>
      <c r="BE477" s="200"/>
      <c r="BF477" s="200"/>
      <c r="BG477" s="200"/>
      <c r="BH477" s="200"/>
      <c r="BI477" s="200"/>
      <c r="BJ477" s="200"/>
      <c r="BK477" s="200"/>
      <c r="BL477" s="200"/>
      <c r="BM477" s="200"/>
      <c r="BN477" s="200"/>
      <c r="BO477" s="200"/>
      <c r="BP477" s="200"/>
      <c r="BQ477" s="200"/>
      <c r="BR477" s="200"/>
      <c r="BS477" s="200"/>
      <c r="BT477" s="200"/>
      <c r="BU477" s="200"/>
      <c r="BV477" s="200"/>
      <c r="BW477" s="200"/>
      <c r="BX477" s="200"/>
      <c r="BY477" s="200"/>
      <c r="BZ477" s="200"/>
      <c r="CA477" s="200"/>
      <c r="CB477" s="200"/>
      <c r="CC477" s="200"/>
      <c r="CD477" s="200"/>
      <c r="CE477" s="200"/>
      <c r="CF477" s="200"/>
      <c r="CG477" s="200"/>
      <c r="CH477" s="200"/>
      <c r="CI477" s="200"/>
      <c r="CJ477" s="200"/>
      <c r="CK477" s="200"/>
      <c r="CL477" s="200"/>
      <c r="CM477" s="200"/>
      <c r="CN477" s="200"/>
      <c r="CO477" s="200"/>
      <c r="CP477" s="200"/>
      <c r="CQ477" s="200"/>
    </row>
    <row r="478" spans="2:95" s="130" customFormat="1" ht="11.85" hidden="1" customHeight="1">
      <c r="B478" s="563"/>
      <c r="C478" s="568"/>
      <c r="D478" s="171" t="s">
        <v>245</v>
      </c>
      <c r="E478" s="171"/>
      <c r="F478" s="131"/>
      <c r="G478" s="131"/>
      <c r="H478" s="131"/>
      <c r="I478" s="131"/>
      <c r="J478" s="131"/>
      <c r="K478" s="131"/>
      <c r="L478" s="131"/>
      <c r="M478" s="131"/>
      <c r="N478" s="131"/>
      <c r="O478" s="131"/>
      <c r="P478" s="131"/>
      <c r="Q478" s="131"/>
      <c r="R478" s="131"/>
      <c r="S478" s="131"/>
      <c r="T478" s="131"/>
      <c r="U478" s="134"/>
      <c r="V478" s="134"/>
      <c r="W478" s="134"/>
      <c r="X478" s="564"/>
      <c r="Y478" s="131"/>
      <c r="Z478" s="131"/>
      <c r="AA478" s="131"/>
      <c r="AB478" s="171" t="s">
        <v>246</v>
      </c>
      <c r="AC478" s="132"/>
      <c r="AD478" s="132"/>
      <c r="AE478" s="132"/>
      <c r="AF478" s="131"/>
      <c r="AG478" s="131"/>
      <c r="AH478" s="131"/>
      <c r="AI478" s="131"/>
      <c r="AJ478" s="131"/>
      <c r="AK478" s="136"/>
      <c r="AL478" s="131"/>
      <c r="AM478" s="131"/>
      <c r="AN478" s="131"/>
      <c r="AO478" s="133"/>
      <c r="AP478" s="131"/>
      <c r="AQ478" s="86"/>
      <c r="AR478" s="86"/>
      <c r="AY478" s="200"/>
      <c r="AZ478" s="200"/>
      <c r="BA478" s="200"/>
      <c r="BB478" s="200"/>
      <c r="BC478" s="200"/>
      <c r="BD478" s="200"/>
      <c r="BE478" s="200"/>
      <c r="BF478" s="200"/>
      <c r="BG478" s="200"/>
      <c r="BH478" s="200"/>
      <c r="BI478" s="200"/>
      <c r="BJ478" s="200"/>
      <c r="BK478" s="200"/>
      <c r="BL478" s="200"/>
      <c r="BM478" s="200"/>
      <c r="BN478" s="200"/>
      <c r="BO478" s="200"/>
      <c r="BP478" s="200"/>
      <c r="BQ478" s="200"/>
      <c r="BR478" s="200"/>
      <c r="BS478" s="200"/>
      <c r="BT478" s="200"/>
      <c r="BU478" s="200"/>
      <c r="BV478" s="200"/>
      <c r="BW478" s="200"/>
      <c r="BX478" s="200"/>
      <c r="BY478" s="200"/>
      <c r="BZ478" s="200"/>
      <c r="CA478" s="200"/>
      <c r="CB478" s="200"/>
      <c r="CC478" s="200"/>
      <c r="CD478" s="200"/>
      <c r="CE478" s="200"/>
      <c r="CF478" s="200"/>
      <c r="CG478" s="200"/>
      <c r="CH478" s="200"/>
      <c r="CI478" s="200"/>
      <c r="CJ478" s="200"/>
      <c r="CK478" s="200"/>
      <c r="CL478" s="200"/>
      <c r="CM478" s="200"/>
      <c r="CN478" s="200"/>
      <c r="CO478" s="200"/>
      <c r="CP478" s="200"/>
      <c r="CQ478" s="200"/>
    </row>
    <row r="479" spans="2:95" s="130" customFormat="1" ht="11.85" hidden="1" customHeight="1">
      <c r="B479" s="563"/>
      <c r="C479" s="568"/>
      <c r="D479" s="132" t="s">
        <v>226</v>
      </c>
      <c r="E479" s="132"/>
      <c r="F479" s="131"/>
      <c r="G479" s="131"/>
      <c r="H479" s="131"/>
      <c r="I479" s="131"/>
      <c r="J479" s="131"/>
      <c r="K479" s="131"/>
      <c r="L479" s="131"/>
      <c r="M479" s="131"/>
      <c r="N479" s="131"/>
      <c r="O479" s="131"/>
      <c r="P479" s="131"/>
      <c r="Q479" s="131"/>
      <c r="R479" s="131"/>
      <c r="S479" s="131"/>
      <c r="T479" s="131"/>
      <c r="U479" s="131"/>
      <c r="V479" s="131"/>
      <c r="W479" s="131"/>
      <c r="X479" s="564"/>
      <c r="Y479" s="131"/>
      <c r="Z479" s="134">
        <v>0</v>
      </c>
      <c r="AA479" s="131"/>
      <c r="AB479" s="132" t="s">
        <v>226</v>
      </c>
      <c r="AC479" s="171"/>
      <c r="AD479" s="171"/>
      <c r="AE479" s="171"/>
      <c r="AF479" s="131"/>
      <c r="AG479" s="131"/>
      <c r="AH479" s="131"/>
      <c r="AI479" s="131"/>
      <c r="AJ479" s="131"/>
      <c r="AK479" s="134"/>
      <c r="AL479" s="131"/>
      <c r="AM479" s="131"/>
      <c r="AN479" s="131"/>
      <c r="AO479" s="135">
        <v>0</v>
      </c>
      <c r="AP479" s="134"/>
      <c r="AQ479" s="86"/>
      <c r="AR479" s="86"/>
      <c r="AY479" s="200"/>
      <c r="AZ479" s="200"/>
      <c r="BA479" s="200"/>
      <c r="BB479" s="200"/>
      <c r="BC479" s="200"/>
      <c r="BD479" s="200"/>
      <c r="BE479" s="200"/>
      <c r="BF479" s="200"/>
      <c r="BG479" s="200"/>
      <c r="BH479" s="200"/>
      <c r="BI479" s="200"/>
      <c r="BJ479" s="200"/>
      <c r="BK479" s="200"/>
      <c r="BL479" s="200"/>
      <c r="BM479" s="200"/>
      <c r="BN479" s="200"/>
      <c r="BO479" s="200"/>
      <c r="BP479" s="200"/>
      <c r="BQ479" s="200"/>
      <c r="BR479" s="200"/>
      <c r="BS479" s="200"/>
      <c r="BT479" s="200"/>
      <c r="BU479" s="200"/>
      <c r="BV479" s="200"/>
      <c r="BW479" s="200"/>
      <c r="BX479" s="200"/>
      <c r="BY479" s="200"/>
      <c r="BZ479" s="200"/>
      <c r="CA479" s="200"/>
      <c r="CB479" s="200"/>
      <c r="CC479" s="200"/>
      <c r="CD479" s="200"/>
      <c r="CE479" s="200"/>
      <c r="CF479" s="200"/>
      <c r="CG479" s="200"/>
      <c r="CH479" s="200"/>
      <c r="CI479" s="200"/>
      <c r="CJ479" s="200"/>
      <c r="CK479" s="200"/>
      <c r="CL479" s="200"/>
      <c r="CM479" s="200"/>
      <c r="CN479" s="200"/>
      <c r="CO479" s="200"/>
      <c r="CP479" s="200"/>
      <c r="CQ479" s="200"/>
    </row>
    <row r="480" spans="2:95" s="130" customFormat="1" ht="3" hidden="1" customHeight="1">
      <c r="B480" s="563"/>
      <c r="C480" s="569"/>
      <c r="D480" s="137"/>
      <c r="E480" s="137"/>
      <c r="F480" s="137"/>
      <c r="G480" s="137"/>
      <c r="H480" s="137"/>
      <c r="I480" s="137"/>
      <c r="J480" s="137"/>
      <c r="K480" s="137"/>
      <c r="L480" s="137"/>
      <c r="M480" s="137"/>
      <c r="N480" s="137"/>
      <c r="O480" s="137"/>
      <c r="P480" s="137"/>
      <c r="Q480" s="137"/>
      <c r="R480" s="137"/>
      <c r="S480" s="137"/>
      <c r="T480" s="137"/>
      <c r="U480" s="137"/>
      <c r="V480" s="137"/>
      <c r="W480" s="137"/>
      <c r="X480" s="137"/>
      <c r="Y480" s="137"/>
      <c r="Z480" s="137"/>
      <c r="AA480" s="137"/>
      <c r="AB480" s="137"/>
      <c r="AC480" s="137"/>
      <c r="AD480" s="137"/>
      <c r="AE480" s="137"/>
      <c r="AF480" s="137"/>
      <c r="AG480" s="137"/>
      <c r="AH480" s="137"/>
      <c r="AI480" s="137"/>
      <c r="AJ480" s="137"/>
      <c r="AK480" s="137"/>
      <c r="AL480" s="137"/>
      <c r="AM480" s="137"/>
      <c r="AN480" s="137"/>
      <c r="AO480" s="138"/>
      <c r="AP480" s="131"/>
      <c r="AQ480" s="86"/>
      <c r="AR480" s="86"/>
      <c r="AY480" s="200"/>
      <c r="AZ480" s="200"/>
      <c r="BA480" s="200"/>
      <c r="BB480" s="200"/>
      <c r="BC480" s="200"/>
      <c r="BD480" s="200"/>
      <c r="BE480" s="200"/>
      <c r="BF480" s="200"/>
      <c r="BG480" s="200"/>
      <c r="BH480" s="200"/>
      <c r="BI480" s="200"/>
      <c r="BJ480" s="200"/>
      <c r="BK480" s="200"/>
      <c r="BL480" s="200"/>
      <c r="BM480" s="200"/>
      <c r="BN480" s="200"/>
      <c r="BO480" s="200"/>
      <c r="BP480" s="200"/>
      <c r="BQ480" s="200"/>
      <c r="BR480" s="200"/>
      <c r="BS480" s="200"/>
      <c r="BT480" s="200"/>
      <c r="BU480" s="200"/>
      <c r="BV480" s="200"/>
      <c r="BW480" s="200"/>
      <c r="BX480" s="200"/>
      <c r="BY480" s="200"/>
      <c r="BZ480" s="200"/>
      <c r="CA480" s="200"/>
      <c r="CB480" s="200"/>
      <c r="CC480" s="200"/>
      <c r="CD480" s="200"/>
      <c r="CE480" s="200"/>
      <c r="CF480" s="200"/>
      <c r="CG480" s="200"/>
      <c r="CH480" s="200"/>
      <c r="CI480" s="200"/>
      <c r="CJ480" s="200"/>
      <c r="CK480" s="200"/>
      <c r="CL480" s="200"/>
      <c r="CM480" s="200"/>
      <c r="CN480" s="200"/>
      <c r="CO480" s="200"/>
      <c r="CP480" s="200"/>
      <c r="CQ480" s="200"/>
    </row>
    <row r="481" spans="2:95" s="130" customFormat="1" ht="3" hidden="1" customHeight="1">
      <c r="AQ481" s="86"/>
      <c r="AR481" s="86"/>
      <c r="AY481" s="200"/>
      <c r="AZ481" s="200"/>
      <c r="BA481" s="200"/>
      <c r="BB481" s="200"/>
      <c r="BC481" s="200"/>
      <c r="BD481" s="200"/>
      <c r="BE481" s="200"/>
      <c r="BF481" s="200"/>
      <c r="BG481" s="200"/>
      <c r="BH481" s="200"/>
      <c r="BI481" s="200"/>
      <c r="BJ481" s="200"/>
      <c r="BK481" s="200"/>
      <c r="BL481" s="200"/>
      <c r="BM481" s="200"/>
      <c r="BN481" s="200"/>
      <c r="BO481" s="200"/>
      <c r="BP481" s="200"/>
      <c r="BQ481" s="200"/>
      <c r="BR481" s="200"/>
      <c r="BS481" s="200"/>
      <c r="BT481" s="200"/>
      <c r="BU481" s="200"/>
      <c r="BV481" s="200"/>
      <c r="BW481" s="200"/>
      <c r="BX481" s="200"/>
      <c r="BY481" s="200"/>
      <c r="BZ481" s="200"/>
      <c r="CA481" s="200"/>
      <c r="CB481" s="200"/>
      <c r="CC481" s="200"/>
      <c r="CD481" s="200"/>
      <c r="CE481" s="200"/>
      <c r="CF481" s="200"/>
      <c r="CG481" s="200"/>
      <c r="CH481" s="200"/>
      <c r="CI481" s="200"/>
      <c r="CJ481" s="200"/>
      <c r="CK481" s="200"/>
      <c r="CL481" s="200"/>
      <c r="CM481" s="200"/>
      <c r="CN481" s="200"/>
      <c r="CO481" s="200"/>
      <c r="CP481" s="200"/>
      <c r="CQ481" s="200"/>
    </row>
    <row r="482" spans="2:95" s="130" customFormat="1" ht="11.85" hidden="1" customHeight="1">
      <c r="AQ482" s="86"/>
      <c r="AR482" s="86"/>
      <c r="AY482" s="200"/>
      <c r="AZ482" s="200"/>
      <c r="BA482" s="200"/>
      <c r="BB482" s="200"/>
      <c r="BC482" s="200"/>
      <c r="BD482" s="200"/>
      <c r="BE482" s="200"/>
      <c r="BF482" s="200"/>
      <c r="BG482" s="200"/>
      <c r="BH482" s="200"/>
      <c r="BI482" s="200"/>
      <c r="BJ482" s="200"/>
      <c r="BK482" s="200"/>
      <c r="BL482" s="200"/>
      <c r="BM482" s="200"/>
      <c r="BN482" s="200"/>
      <c r="BO482" s="200"/>
      <c r="BP482" s="200"/>
      <c r="BQ482" s="200"/>
      <c r="BR482" s="200"/>
      <c r="BS482" s="200"/>
      <c r="BT482" s="200"/>
      <c r="BU482" s="200"/>
      <c r="BV482" s="200"/>
      <c r="BW482" s="200"/>
      <c r="BX482" s="200"/>
      <c r="BY482" s="200"/>
      <c r="BZ482" s="200"/>
      <c r="CA482" s="200"/>
      <c r="CB482" s="200"/>
      <c r="CC482" s="200"/>
      <c r="CD482" s="200"/>
      <c r="CE482" s="200"/>
      <c r="CF482" s="200"/>
      <c r="CG482" s="200"/>
      <c r="CH482" s="200"/>
      <c r="CI482" s="200"/>
      <c r="CJ482" s="200"/>
      <c r="CK482" s="200"/>
      <c r="CL482" s="200"/>
      <c r="CM482" s="200"/>
      <c r="CN482" s="200"/>
      <c r="CO482" s="200"/>
      <c r="CP482" s="200"/>
      <c r="CQ482" s="200"/>
    </row>
    <row r="483" spans="2:95" s="130" customFormat="1" ht="11.85" hidden="1" customHeight="1">
      <c r="AQ483" s="86"/>
      <c r="AR483" s="86"/>
      <c r="AY483" s="200"/>
      <c r="AZ483" s="200"/>
      <c r="BA483" s="200"/>
      <c r="BB483" s="200"/>
      <c r="BC483" s="200"/>
      <c r="BD483" s="200"/>
      <c r="BE483" s="200"/>
      <c r="BF483" s="200"/>
      <c r="BG483" s="200"/>
      <c r="BH483" s="200"/>
      <c r="BI483" s="200"/>
      <c r="BJ483" s="200"/>
      <c r="BK483" s="200"/>
      <c r="BL483" s="200"/>
      <c r="BM483" s="200"/>
      <c r="BN483" s="200"/>
      <c r="BO483" s="200"/>
      <c r="BP483" s="200"/>
      <c r="BQ483" s="200"/>
      <c r="BR483" s="200"/>
      <c r="BS483" s="200"/>
      <c r="BT483" s="200"/>
      <c r="BU483" s="200"/>
      <c r="BV483" s="200"/>
      <c r="BW483" s="200"/>
      <c r="BX483" s="200"/>
      <c r="BY483" s="200"/>
      <c r="BZ483" s="200"/>
      <c r="CA483" s="200"/>
      <c r="CB483" s="200"/>
      <c r="CC483" s="200"/>
      <c r="CD483" s="200"/>
      <c r="CE483" s="200"/>
      <c r="CF483" s="200"/>
      <c r="CG483" s="200"/>
      <c r="CH483" s="200"/>
      <c r="CI483" s="200"/>
      <c r="CJ483" s="200"/>
      <c r="CK483" s="200"/>
      <c r="CL483" s="200"/>
      <c r="CM483" s="200"/>
      <c r="CN483" s="200"/>
      <c r="CO483" s="200"/>
      <c r="CP483" s="200"/>
      <c r="CQ483" s="200"/>
    </row>
    <row r="484" spans="2:95" s="130" customFormat="1" ht="11.85" hidden="1" customHeight="1">
      <c r="AQ484" s="86"/>
      <c r="AR484" s="86"/>
      <c r="AY484" s="200"/>
      <c r="AZ484" s="200"/>
      <c r="BA484" s="200"/>
      <c r="BB484" s="200"/>
      <c r="BC484" s="200"/>
      <c r="BD484" s="200"/>
      <c r="BE484" s="200"/>
      <c r="BF484" s="200"/>
      <c r="BG484" s="200"/>
      <c r="BH484" s="200"/>
      <c r="BI484" s="200"/>
      <c r="BJ484" s="200"/>
      <c r="BK484" s="200"/>
      <c r="BL484" s="200"/>
      <c r="BM484" s="200"/>
      <c r="BN484" s="200"/>
      <c r="BO484" s="200"/>
      <c r="BP484" s="200"/>
      <c r="BQ484" s="200"/>
      <c r="BR484" s="200"/>
      <c r="BS484" s="200"/>
      <c r="BT484" s="200"/>
      <c r="BU484" s="200"/>
      <c r="BV484" s="200"/>
      <c r="BW484" s="200"/>
      <c r="BX484" s="200"/>
      <c r="BY484" s="200"/>
      <c r="BZ484" s="200"/>
      <c r="CA484" s="200"/>
      <c r="CB484" s="200"/>
      <c r="CC484" s="200"/>
      <c r="CD484" s="200"/>
      <c r="CE484" s="200"/>
      <c r="CF484" s="200"/>
      <c r="CG484" s="200"/>
      <c r="CH484" s="200"/>
      <c r="CI484" s="200"/>
      <c r="CJ484" s="200"/>
      <c r="CK484" s="200"/>
      <c r="CL484" s="200"/>
      <c r="CM484" s="200"/>
      <c r="CN484" s="200"/>
      <c r="CO484" s="200"/>
      <c r="CP484" s="200"/>
      <c r="CQ484" s="200"/>
    </row>
    <row r="485" spans="2:95" ht="12.75" hidden="1" customHeight="1">
      <c r="D485" s="130"/>
      <c r="E485" s="178"/>
      <c r="F485" s="178"/>
      <c r="G485" s="178"/>
      <c r="H485" s="178"/>
      <c r="I485" s="178"/>
      <c r="J485" s="178"/>
      <c r="K485" s="178"/>
      <c r="L485" s="178"/>
      <c r="M485" s="178"/>
      <c r="N485" s="178"/>
      <c r="O485" s="178"/>
      <c r="P485" s="178"/>
      <c r="Q485" s="178"/>
      <c r="R485" s="178"/>
      <c r="S485" s="178"/>
      <c r="T485" s="178"/>
      <c r="U485" s="178"/>
      <c r="V485" s="178"/>
      <c r="W485" s="178"/>
      <c r="X485" s="178"/>
      <c r="Y485" s="178"/>
      <c r="Z485" s="178"/>
      <c r="AA485" s="178"/>
      <c r="AB485" s="178"/>
      <c r="AC485" s="178"/>
      <c r="AD485" s="178"/>
      <c r="AE485" s="178"/>
      <c r="AF485" s="178"/>
      <c r="AG485" s="178"/>
      <c r="AH485" s="178"/>
      <c r="AI485" s="178"/>
      <c r="AJ485" s="178"/>
      <c r="AK485" s="178"/>
      <c r="AL485" s="178"/>
      <c r="AM485" s="178"/>
    </row>
    <row r="486" spans="2:95" ht="12.75" hidden="1" customHeight="1">
      <c r="D486" s="178" t="s">
        <v>294</v>
      </c>
      <c r="E486" s="178"/>
      <c r="F486" s="178"/>
      <c r="G486" s="178"/>
      <c r="H486" s="178"/>
      <c r="I486" s="178"/>
      <c r="J486" s="178"/>
      <c r="K486" s="178"/>
      <c r="L486" s="178"/>
      <c r="M486" s="178"/>
      <c r="N486" s="178"/>
      <c r="O486" s="178"/>
      <c r="P486" s="178"/>
      <c r="Q486" s="178"/>
      <c r="R486" s="178"/>
      <c r="S486" s="178"/>
      <c r="T486" s="178"/>
      <c r="U486" s="178"/>
      <c r="V486" s="178"/>
      <c r="W486" s="178"/>
      <c r="X486" s="178"/>
      <c r="Y486" s="178"/>
      <c r="Z486" s="178"/>
      <c r="AA486" s="178"/>
      <c r="AB486" s="178"/>
      <c r="AC486" s="178"/>
      <c r="AD486" s="178"/>
      <c r="AE486" s="178"/>
      <c r="AF486" s="178"/>
      <c r="AG486" s="178"/>
      <c r="AH486" s="178"/>
      <c r="AI486" s="178"/>
      <c r="AJ486" s="178"/>
      <c r="AK486" s="178"/>
      <c r="AL486" s="178"/>
      <c r="AM486" s="178"/>
    </row>
    <row r="487" spans="2:95" ht="12.75" hidden="1" customHeight="1">
      <c r="D487" s="178" t="s">
        <v>247</v>
      </c>
      <c r="E487" s="178"/>
      <c r="F487" s="178"/>
      <c r="G487" s="178"/>
      <c r="H487" s="178"/>
      <c r="I487" s="178"/>
      <c r="J487" s="178"/>
      <c r="K487" s="178"/>
      <c r="L487" s="178"/>
      <c r="M487" s="178"/>
      <c r="N487" s="178"/>
      <c r="O487" s="178"/>
      <c r="P487" s="178"/>
      <c r="Q487" s="178"/>
      <c r="R487" s="178"/>
      <c r="S487" s="178"/>
      <c r="T487" s="178"/>
      <c r="U487" s="178"/>
      <c r="V487" s="178"/>
      <c r="W487" s="178"/>
      <c r="X487" s="178"/>
      <c r="Y487" s="178"/>
      <c r="Z487" s="178"/>
      <c r="AA487" s="178"/>
      <c r="AB487" s="178"/>
      <c r="AC487" s="178"/>
      <c r="AD487" s="178"/>
      <c r="AE487" s="178"/>
      <c r="AF487" s="178"/>
      <c r="AG487" s="178"/>
      <c r="AH487" s="178"/>
      <c r="AI487" s="178"/>
      <c r="AJ487" s="178"/>
      <c r="AK487" s="178"/>
      <c r="AL487" s="178"/>
      <c r="AM487" s="178"/>
    </row>
    <row r="488" spans="2:95" ht="12.75" hidden="1" customHeight="1">
      <c r="D488" s="179" t="s">
        <v>248</v>
      </c>
      <c r="E488" s="179"/>
      <c r="F488" s="179"/>
      <c r="G488" s="179"/>
      <c r="H488" s="179"/>
      <c r="I488" s="179"/>
      <c r="J488" s="179"/>
      <c r="K488" s="179"/>
      <c r="L488" s="179"/>
      <c r="M488" s="179"/>
      <c r="N488" s="179"/>
      <c r="O488" s="179"/>
      <c r="P488" s="179"/>
      <c r="Q488" s="179"/>
      <c r="R488" s="179"/>
      <c r="S488" s="179"/>
      <c r="T488" s="179"/>
      <c r="U488" s="179"/>
      <c r="V488" s="179"/>
      <c r="W488" s="179"/>
      <c r="X488" s="179"/>
      <c r="Y488" s="179"/>
      <c r="Z488" s="179"/>
      <c r="AA488" s="179"/>
      <c r="AB488" s="179"/>
      <c r="AC488" s="179"/>
      <c r="AD488" s="179"/>
      <c r="AE488" s="179"/>
      <c r="AF488" s="179"/>
      <c r="AG488" s="179"/>
      <c r="AH488" s="179"/>
      <c r="AI488" s="179"/>
      <c r="AJ488" s="179"/>
      <c r="AK488" s="179"/>
      <c r="AL488" s="179"/>
      <c r="AM488" s="179"/>
      <c r="AN488" s="179"/>
      <c r="AO488" s="179"/>
      <c r="AP488" s="179"/>
      <c r="AQ488" s="179"/>
      <c r="AR488" s="179"/>
    </row>
    <row r="489" spans="2:95" ht="12.75" hidden="1" customHeight="1">
      <c r="D489" s="179" t="s">
        <v>249</v>
      </c>
      <c r="E489" s="179"/>
      <c r="F489" s="179"/>
      <c r="G489" s="179"/>
      <c r="H489" s="179"/>
      <c r="I489" s="179"/>
      <c r="J489" s="179"/>
      <c r="K489" s="179"/>
      <c r="L489" s="179"/>
      <c r="M489" s="179"/>
      <c r="N489" s="179"/>
      <c r="O489" s="179"/>
      <c r="P489" s="179"/>
      <c r="Q489" s="179"/>
      <c r="R489" s="179"/>
      <c r="S489" s="179"/>
      <c r="T489" s="179"/>
      <c r="U489" s="179"/>
      <c r="V489" s="179"/>
      <c r="W489" s="179"/>
      <c r="X489" s="179"/>
      <c r="Y489" s="179"/>
      <c r="Z489" s="179"/>
      <c r="AA489" s="179"/>
      <c r="AB489" s="179"/>
      <c r="AC489" s="179"/>
      <c r="AD489" s="179"/>
      <c r="AE489" s="179"/>
      <c r="AF489" s="179"/>
      <c r="AG489" s="179"/>
      <c r="AH489" s="179"/>
      <c r="AI489" s="179"/>
      <c r="AJ489" s="179"/>
      <c r="AK489" s="179"/>
      <c r="AL489" s="179"/>
      <c r="AM489" s="179"/>
      <c r="AN489" s="179"/>
      <c r="AO489" s="179"/>
      <c r="AP489" s="179"/>
      <c r="AQ489" s="179"/>
      <c r="AR489" s="179"/>
    </row>
    <row r="490" spans="2:95" hidden="1"/>
    <row r="491" spans="2:95" ht="12.75" hidden="1" customHeight="1">
      <c r="AJ491" s="142"/>
      <c r="AK491" s="181">
        <v>41665</v>
      </c>
      <c r="AL491" s="181"/>
      <c r="AM491" s="181"/>
    </row>
    <row r="492" spans="2:95" ht="20.100000000000001" hidden="1" customHeight="1">
      <c r="B492" s="549" t="s">
        <v>793</v>
      </c>
      <c r="C492" s="549"/>
      <c r="D492" s="549"/>
      <c r="E492" s="549"/>
      <c r="F492" s="549"/>
      <c r="G492" s="549"/>
      <c r="H492" s="549"/>
      <c r="I492" s="549"/>
      <c r="J492" s="549"/>
      <c r="K492" s="549"/>
      <c r="L492" s="549"/>
      <c r="M492" s="549"/>
      <c r="N492" s="549"/>
      <c r="O492" s="549"/>
      <c r="P492" s="549"/>
      <c r="Q492" s="549"/>
      <c r="R492" s="549"/>
      <c r="S492" s="549"/>
      <c r="T492" s="549"/>
      <c r="U492" s="549"/>
      <c r="V492" s="549"/>
      <c r="W492" s="549"/>
      <c r="X492" s="549"/>
      <c r="Y492" s="549"/>
      <c r="Z492" s="549"/>
      <c r="AA492" s="549"/>
      <c r="AB492" s="549"/>
      <c r="AC492" s="549"/>
      <c r="AD492" s="549"/>
      <c r="AE492" s="549"/>
      <c r="AF492" s="549"/>
      <c r="AG492" s="549"/>
      <c r="AH492" s="549"/>
      <c r="AI492" s="549"/>
      <c r="AJ492" s="549"/>
      <c r="AK492" s="549"/>
      <c r="AL492" s="549"/>
      <c r="AM492" s="549"/>
      <c r="AN492" s="549"/>
      <c r="AO492" s="549"/>
      <c r="AP492" s="549"/>
      <c r="AQ492" s="549"/>
      <c r="AR492" s="549"/>
      <c r="AS492" s="549"/>
    </row>
    <row r="493" spans="2:95" ht="20.100000000000001" hidden="1" customHeight="1">
      <c r="B493" s="572" t="s">
        <v>185</v>
      </c>
      <c r="C493" s="380"/>
      <c r="D493" s="380"/>
      <c r="E493" s="380"/>
      <c r="F493" s="380"/>
      <c r="G493" s="380"/>
      <c r="H493" s="380"/>
      <c r="I493" s="380"/>
      <c r="J493" s="380"/>
      <c r="K493" s="380"/>
      <c r="L493" s="380"/>
      <c r="M493" s="380"/>
      <c r="N493" s="380"/>
      <c r="O493" s="380"/>
      <c r="P493" s="380"/>
      <c r="Q493" s="380"/>
      <c r="R493" s="380"/>
      <c r="S493" s="380"/>
      <c r="T493" s="380"/>
      <c r="U493" s="380"/>
      <c r="V493" s="381"/>
      <c r="W493" s="380"/>
      <c r="X493" s="380"/>
      <c r="Y493" s="381"/>
      <c r="Z493" s="572"/>
      <c r="AA493" s="381"/>
      <c r="AL493" s="573"/>
      <c r="AO493" s="4493" t="s">
        <v>186</v>
      </c>
      <c r="AP493" s="4493"/>
      <c r="AQ493" s="4493"/>
      <c r="AR493" s="4493"/>
      <c r="AS493" s="4493"/>
    </row>
    <row r="494" spans="2:95" ht="33.950000000000003" hidden="1" customHeight="1">
      <c r="D494" s="4487" t="s">
        <v>254</v>
      </c>
      <c r="E494" s="4487"/>
      <c r="F494" s="4487"/>
      <c r="G494" s="4487"/>
      <c r="H494" s="4487"/>
      <c r="I494" s="4487"/>
      <c r="J494" s="4487"/>
      <c r="K494" s="4487"/>
      <c r="L494" s="87"/>
      <c r="M494" s="87"/>
      <c r="N494" s="87"/>
      <c r="O494" s="87"/>
      <c r="P494" s="87"/>
      <c r="Q494" s="87"/>
      <c r="R494" s="87"/>
      <c r="S494" s="87"/>
      <c r="U494" s="87"/>
      <c r="V494" s="88"/>
      <c r="Z494" s="574" t="s">
        <v>340</v>
      </c>
      <c r="AA494" s="550"/>
      <c r="AB494" s="550"/>
      <c r="AC494" s="550"/>
      <c r="AD494" s="550"/>
      <c r="AE494" s="550"/>
      <c r="AF494" s="550"/>
      <c r="AG494" s="550"/>
      <c r="AL494" s="548" t="s">
        <v>187</v>
      </c>
      <c r="AO494" s="4493"/>
      <c r="AP494" s="4493"/>
      <c r="AQ494" s="4493"/>
      <c r="AR494" s="4493"/>
      <c r="AS494" s="4493"/>
    </row>
    <row r="495" spans="2:95" s="394" customFormat="1" ht="3" hidden="1" customHeight="1">
      <c r="B495" s="395"/>
      <c r="E495" s="86"/>
      <c r="AY495" s="613"/>
      <c r="AZ495" s="613"/>
      <c r="BA495" s="613"/>
      <c r="BB495" s="613"/>
      <c r="BC495" s="613"/>
      <c r="BD495" s="613"/>
      <c r="BE495" s="613"/>
      <c r="BF495" s="613"/>
      <c r="BG495" s="613"/>
      <c r="BH495" s="613"/>
      <c r="BI495" s="613"/>
      <c r="BJ495" s="613"/>
      <c r="BK495" s="613"/>
      <c r="BL495" s="613"/>
      <c r="BM495" s="613"/>
      <c r="BN495" s="613"/>
      <c r="BO495" s="613"/>
      <c r="BP495" s="613"/>
      <c r="BQ495" s="613"/>
      <c r="BR495" s="613"/>
      <c r="BS495" s="613"/>
      <c r="BT495" s="613"/>
      <c r="BU495" s="613"/>
      <c r="BV495" s="613"/>
      <c r="BW495" s="613"/>
      <c r="BX495" s="613"/>
      <c r="BY495" s="613"/>
      <c r="BZ495" s="613"/>
      <c r="CA495" s="613"/>
      <c r="CB495" s="613"/>
      <c r="CC495" s="613"/>
      <c r="CD495" s="613"/>
      <c r="CE495" s="613"/>
      <c r="CF495" s="613"/>
      <c r="CG495" s="613"/>
      <c r="CH495" s="613"/>
      <c r="CI495" s="613"/>
      <c r="CJ495" s="613"/>
      <c r="CK495" s="613"/>
      <c r="CL495" s="613"/>
      <c r="CM495" s="613"/>
      <c r="CN495" s="613"/>
      <c r="CO495" s="613"/>
      <c r="CP495" s="613"/>
      <c r="CQ495" s="613"/>
    </row>
    <row r="496" spans="2:95" s="394" customFormat="1" ht="11.85" hidden="1" customHeight="1">
      <c r="B496" s="396"/>
      <c r="D496" s="397"/>
      <c r="E496" s="144" t="s">
        <v>255</v>
      </c>
      <c r="G496" s="398"/>
      <c r="I496" s="398"/>
      <c r="K496" s="398" t="s">
        <v>188</v>
      </c>
      <c r="M496" s="399" t="s">
        <v>189</v>
      </c>
      <c r="N496" s="399"/>
      <c r="O496" s="399"/>
      <c r="P496" s="399"/>
      <c r="Q496" s="400" t="s">
        <v>190</v>
      </c>
      <c r="R496" s="399"/>
      <c r="S496" s="399"/>
      <c r="T496" s="399"/>
      <c r="U496" s="399"/>
      <c r="V496" s="399"/>
      <c r="X496" s="399"/>
      <c r="Z496" s="401" t="s">
        <v>191</v>
      </c>
      <c r="AA496" s="402"/>
      <c r="AB496" s="402"/>
      <c r="AC496" s="402"/>
      <c r="AD496" s="402"/>
      <c r="AE496" s="402"/>
      <c r="AF496" s="402"/>
      <c r="AG496" s="402"/>
      <c r="AI496" s="398" t="s">
        <v>188</v>
      </c>
      <c r="AK496" s="401" t="s">
        <v>192</v>
      </c>
      <c r="AL496" s="401"/>
      <c r="AM496" s="401"/>
      <c r="AO496" s="403" t="s">
        <v>194</v>
      </c>
      <c r="AP496" s="403"/>
      <c r="AR496" s="404" t="s">
        <v>104</v>
      </c>
      <c r="AS496" s="405"/>
      <c r="AY496" s="613"/>
      <c r="AZ496" s="613"/>
      <c r="BA496" s="613"/>
      <c r="BB496" s="613"/>
      <c r="BC496" s="613"/>
      <c r="BD496" s="613"/>
      <c r="BE496" s="613"/>
      <c r="BF496" s="613"/>
      <c r="BG496" s="613"/>
      <c r="BH496" s="613"/>
      <c r="BI496" s="613"/>
      <c r="BJ496" s="613"/>
      <c r="BK496" s="613"/>
      <c r="BL496" s="613"/>
      <c r="BM496" s="613"/>
      <c r="BN496" s="613"/>
      <c r="BO496" s="613"/>
      <c r="BP496" s="613"/>
      <c r="BQ496" s="613"/>
      <c r="BR496" s="613"/>
      <c r="BS496" s="613"/>
      <c r="BT496" s="613"/>
      <c r="BU496" s="613"/>
      <c r="BV496" s="613"/>
      <c r="BW496" s="613"/>
      <c r="BX496" s="613"/>
      <c r="BY496" s="613"/>
      <c r="BZ496" s="613"/>
      <c r="CA496" s="613"/>
      <c r="CB496" s="613"/>
      <c r="CC496" s="613"/>
      <c r="CD496" s="613"/>
      <c r="CE496" s="613"/>
      <c r="CF496" s="613"/>
      <c r="CG496" s="613"/>
      <c r="CH496" s="613"/>
      <c r="CI496" s="613"/>
      <c r="CJ496" s="613"/>
      <c r="CK496" s="613"/>
      <c r="CL496" s="613"/>
      <c r="CM496" s="613"/>
      <c r="CN496" s="613"/>
      <c r="CO496" s="613"/>
      <c r="CP496" s="613"/>
      <c r="CQ496" s="613"/>
    </row>
    <row r="497" spans="1:95" s="394" customFormat="1" ht="11.85" hidden="1" customHeight="1">
      <c r="B497" s="406" t="s">
        <v>117</v>
      </c>
      <c r="D497" s="407" t="s">
        <v>195</v>
      </c>
      <c r="E497" s="153" t="s">
        <v>256</v>
      </c>
      <c r="G497" s="408" t="s">
        <v>196</v>
      </c>
      <c r="I497" s="408" t="s">
        <v>0</v>
      </c>
      <c r="K497" s="408" t="s">
        <v>197</v>
      </c>
      <c r="M497" s="409" t="s">
        <v>198</v>
      </c>
      <c r="N497" s="409" t="s">
        <v>199</v>
      </c>
      <c r="O497" s="373" t="s">
        <v>200</v>
      </c>
      <c r="P497" s="373" t="s">
        <v>201</v>
      </c>
      <c r="Q497" s="373" t="s">
        <v>202</v>
      </c>
      <c r="R497" s="373" t="s">
        <v>203</v>
      </c>
      <c r="S497" s="373" t="s">
        <v>204</v>
      </c>
      <c r="T497" s="373" t="s">
        <v>205</v>
      </c>
      <c r="U497" s="373" t="s">
        <v>206</v>
      </c>
      <c r="V497" s="373" t="s">
        <v>207</v>
      </c>
      <c r="X497" s="409" t="s">
        <v>208</v>
      </c>
      <c r="Z497" s="155" t="s">
        <v>209</v>
      </c>
      <c r="AA497" s="155" t="s">
        <v>210</v>
      </c>
      <c r="AB497" s="155" t="s">
        <v>211</v>
      </c>
      <c r="AC497" s="155" t="s">
        <v>212</v>
      </c>
      <c r="AD497" s="155" t="s">
        <v>213</v>
      </c>
      <c r="AE497" s="155" t="s">
        <v>214</v>
      </c>
      <c r="AF497" s="155" t="s">
        <v>215</v>
      </c>
      <c r="AG497" s="155"/>
      <c r="AH497" s="86"/>
      <c r="AI497" s="151" t="s">
        <v>216</v>
      </c>
      <c r="AK497" s="410" t="s">
        <v>188</v>
      </c>
      <c r="AL497" s="409" t="s">
        <v>217</v>
      </c>
      <c r="AM497" s="411" t="s">
        <v>193</v>
      </c>
      <c r="AO497" s="409" t="s">
        <v>295</v>
      </c>
      <c r="AP497" s="154" t="s">
        <v>296</v>
      </c>
      <c r="AR497" s="412" t="s">
        <v>217</v>
      </c>
      <c r="AS497" s="412" t="s">
        <v>218</v>
      </c>
      <c r="AY497" s="613"/>
      <c r="AZ497" s="613"/>
      <c r="BA497" s="613"/>
      <c r="BB497" s="613"/>
      <c r="BC497" s="613"/>
      <c r="BD497" s="613"/>
      <c r="BE497" s="613"/>
      <c r="BF497" s="613"/>
      <c r="BG497" s="613"/>
      <c r="BH497" s="613"/>
      <c r="BI497" s="613"/>
      <c r="BJ497" s="613"/>
      <c r="BK497" s="613"/>
      <c r="BL497" s="613"/>
      <c r="BM497" s="613"/>
      <c r="BN497" s="613"/>
      <c r="BO497" s="613"/>
      <c r="BP497" s="613"/>
      <c r="BQ497" s="613"/>
      <c r="BR497" s="613"/>
      <c r="BS497" s="613"/>
      <c r="BT497" s="613"/>
      <c r="BU497" s="613"/>
      <c r="BV497" s="613"/>
      <c r="BW497" s="613"/>
      <c r="BX497" s="613"/>
      <c r="BY497" s="613"/>
      <c r="BZ497" s="613"/>
      <c r="CA497" s="613"/>
      <c r="CB497" s="613"/>
      <c r="CC497" s="613"/>
      <c r="CD497" s="613"/>
      <c r="CE497" s="613"/>
      <c r="CF497" s="613"/>
      <c r="CG497" s="613"/>
      <c r="CH497" s="613"/>
      <c r="CI497" s="613"/>
      <c r="CJ497" s="613"/>
      <c r="CK497" s="613"/>
      <c r="CL497" s="613"/>
      <c r="CM497" s="613"/>
      <c r="CN497" s="613"/>
      <c r="CO497" s="613"/>
      <c r="CP497" s="613"/>
      <c r="CQ497" s="613"/>
    </row>
    <row r="498" spans="1:95" s="394" customFormat="1" ht="3" hidden="1" customHeight="1">
      <c r="B498" s="395"/>
      <c r="E498" s="86"/>
      <c r="K498" s="413"/>
      <c r="AR498" s="414"/>
      <c r="AS498" s="414"/>
      <c r="AY498" s="613"/>
      <c r="AZ498" s="613"/>
      <c r="BA498" s="613"/>
      <c r="BB498" s="613"/>
      <c r="BC498" s="613"/>
      <c r="BD498" s="613"/>
      <c r="BE498" s="613"/>
      <c r="BF498" s="613"/>
      <c r="BG498" s="613"/>
      <c r="BH498" s="613"/>
      <c r="BI498" s="613"/>
      <c r="BJ498" s="613"/>
      <c r="BK498" s="613"/>
      <c r="BL498" s="613"/>
      <c r="BM498" s="613"/>
      <c r="BN498" s="613"/>
      <c r="BO498" s="613"/>
      <c r="BP498" s="613"/>
      <c r="BQ498" s="613"/>
      <c r="BR498" s="613"/>
      <c r="BS498" s="613"/>
      <c r="BT498" s="613"/>
      <c r="BU498" s="613"/>
      <c r="BV498" s="613"/>
      <c r="BW498" s="613"/>
      <c r="BX498" s="613"/>
      <c r="BY498" s="613"/>
      <c r="BZ498" s="613"/>
      <c r="CA498" s="613"/>
      <c r="CB498" s="613"/>
      <c r="CC498" s="613"/>
      <c r="CD498" s="613"/>
      <c r="CE498" s="613"/>
      <c r="CF498" s="613"/>
      <c r="CG498" s="613"/>
      <c r="CH498" s="613"/>
      <c r="CI498" s="613"/>
      <c r="CJ498" s="613"/>
      <c r="CK498" s="613"/>
      <c r="CL498" s="613"/>
      <c r="CM498" s="613"/>
      <c r="CN498" s="613"/>
      <c r="CO498" s="613"/>
      <c r="CP498" s="613"/>
      <c r="CQ498" s="613"/>
    </row>
    <row r="499" spans="1:95" s="394" customFormat="1" ht="11.45" hidden="1" customHeight="1">
      <c r="B499" s="415" t="s">
        <v>219</v>
      </c>
      <c r="D499" s="350" t="s">
        <v>88</v>
      </c>
      <c r="E499" s="390"/>
      <c r="F499" s="350">
        <v>0</v>
      </c>
      <c r="G499" s="416" t="s">
        <v>88</v>
      </c>
      <c r="I499" s="417" t="s">
        <v>88</v>
      </c>
      <c r="K499" s="418">
        <v>0</v>
      </c>
      <c r="M499" s="419" t="s">
        <v>220</v>
      </c>
      <c r="N499" s="419" t="s">
        <v>220</v>
      </c>
      <c r="O499" s="420" t="s">
        <v>220</v>
      </c>
      <c r="P499" s="420" t="s">
        <v>220</v>
      </c>
      <c r="Q499" s="420" t="s">
        <v>220</v>
      </c>
      <c r="R499" s="420" t="s">
        <v>220</v>
      </c>
      <c r="S499" s="420" t="s">
        <v>220</v>
      </c>
      <c r="T499" s="420" t="s">
        <v>220</v>
      </c>
      <c r="U499" s="420" t="s">
        <v>220</v>
      </c>
      <c r="V499" s="420" t="s">
        <v>220</v>
      </c>
      <c r="X499" s="421">
        <v>0</v>
      </c>
      <c r="Z499" s="422" t="s">
        <v>226</v>
      </c>
      <c r="AA499" s="422" t="s">
        <v>226</v>
      </c>
      <c r="AB499" s="422" t="s">
        <v>226</v>
      </c>
      <c r="AC499" s="422" t="s">
        <v>226</v>
      </c>
      <c r="AD499" s="422" t="s">
        <v>226</v>
      </c>
      <c r="AE499" s="422" t="s">
        <v>226</v>
      </c>
      <c r="AF499" s="100"/>
      <c r="AG499" s="422"/>
      <c r="AI499" s="423">
        <v>0</v>
      </c>
      <c r="AJ499" s="394">
        <v>20</v>
      </c>
      <c r="AK499" s="423">
        <v>0</v>
      </c>
      <c r="AL499" s="100">
        <v>14</v>
      </c>
      <c r="AM499" s="424">
        <v>0</v>
      </c>
      <c r="AO499" s="425">
        <v>0</v>
      </c>
      <c r="AP499" s="425">
        <v>0</v>
      </c>
      <c r="AR499" s="426">
        <v>0</v>
      </c>
      <c r="AS499" s="426">
        <v>0</v>
      </c>
      <c r="AY499" s="613"/>
      <c r="AZ499" s="613"/>
      <c r="BA499" s="613"/>
      <c r="BB499" s="613"/>
      <c r="BC499" s="613"/>
      <c r="BD499" s="613"/>
      <c r="BE499" s="613"/>
      <c r="BF499" s="613"/>
      <c r="BG499" s="613"/>
      <c r="BH499" s="613"/>
      <c r="BI499" s="613"/>
      <c r="BJ499" s="613"/>
      <c r="BK499" s="613"/>
      <c r="BL499" s="613"/>
      <c r="BM499" s="613"/>
      <c r="BN499" s="613"/>
      <c r="BO499" s="613"/>
      <c r="BP499" s="613"/>
      <c r="BQ499" s="613"/>
      <c r="BR499" s="613"/>
      <c r="BS499" s="613"/>
      <c r="BT499" s="613"/>
      <c r="BU499" s="613"/>
      <c r="BV499" s="613"/>
      <c r="BW499" s="613"/>
      <c r="BX499" s="613"/>
      <c r="BY499" s="613"/>
      <c r="BZ499" s="613"/>
      <c r="CA499" s="613"/>
      <c r="CB499" s="613"/>
      <c r="CC499" s="613"/>
      <c r="CD499" s="613"/>
      <c r="CE499" s="613"/>
      <c r="CF499" s="613"/>
      <c r="CG499" s="613"/>
      <c r="CH499" s="613"/>
      <c r="CI499" s="613"/>
      <c r="CJ499" s="613"/>
      <c r="CK499" s="613"/>
      <c r="CL499" s="613"/>
      <c r="CM499" s="613"/>
      <c r="CN499" s="613"/>
      <c r="CO499" s="613"/>
      <c r="CP499" s="613"/>
      <c r="CQ499" s="613"/>
    </row>
    <row r="500" spans="1:95" s="394" customFormat="1" ht="11.45" hidden="1" customHeight="1">
      <c r="B500" s="415" t="s">
        <v>221</v>
      </c>
      <c r="D500" s="350" t="s">
        <v>88</v>
      </c>
      <c r="E500" s="390"/>
      <c r="F500" s="350">
        <v>0</v>
      </c>
      <c r="G500" s="416" t="s">
        <v>88</v>
      </c>
      <c r="I500" s="417" t="s">
        <v>88</v>
      </c>
      <c r="K500" s="577">
        <v>0</v>
      </c>
      <c r="M500" s="419" t="s">
        <v>220</v>
      </c>
      <c r="N500" s="419" t="s">
        <v>220</v>
      </c>
      <c r="O500" s="420" t="s">
        <v>220</v>
      </c>
      <c r="P500" s="420" t="s">
        <v>220</v>
      </c>
      <c r="Q500" s="420" t="s">
        <v>220</v>
      </c>
      <c r="R500" s="420" t="s">
        <v>220</v>
      </c>
      <c r="S500" s="420" t="s">
        <v>220</v>
      </c>
      <c r="T500" s="420" t="s">
        <v>220</v>
      </c>
      <c r="U500" s="420" t="s">
        <v>220</v>
      </c>
      <c r="V500" s="420" t="s">
        <v>220</v>
      </c>
      <c r="X500" s="421">
        <v>0</v>
      </c>
      <c r="Z500" s="422" t="s">
        <v>226</v>
      </c>
      <c r="AA500" s="422" t="s">
        <v>226</v>
      </c>
      <c r="AB500" s="422" t="s">
        <v>226</v>
      </c>
      <c r="AC500" s="422" t="s">
        <v>226</v>
      </c>
      <c r="AD500" s="422" t="s">
        <v>226</v>
      </c>
      <c r="AE500" s="422" t="s">
        <v>226</v>
      </c>
      <c r="AF500" s="100"/>
      <c r="AG500" s="422"/>
      <c r="AI500" s="423">
        <v>0</v>
      </c>
      <c r="AJ500" s="394">
        <v>21</v>
      </c>
      <c r="AK500" s="423">
        <v>0</v>
      </c>
      <c r="AL500" s="100">
        <v>14</v>
      </c>
      <c r="AM500" s="424">
        <v>0</v>
      </c>
      <c r="AO500" s="425">
        <v>0</v>
      </c>
      <c r="AP500" s="425">
        <v>0</v>
      </c>
      <c r="AR500" s="426">
        <v>0</v>
      </c>
      <c r="AS500" s="426">
        <v>0</v>
      </c>
      <c r="AY500" s="613"/>
      <c r="AZ500" s="613"/>
      <c r="BA500" s="613"/>
      <c r="BB500" s="613"/>
      <c r="BC500" s="613"/>
      <c r="BD500" s="613"/>
      <c r="BE500" s="613"/>
      <c r="BF500" s="613"/>
      <c r="BG500" s="613"/>
      <c r="BH500" s="613"/>
      <c r="BI500" s="613"/>
      <c r="BJ500" s="613"/>
      <c r="BK500" s="613"/>
      <c r="BL500" s="613"/>
      <c r="BM500" s="613"/>
      <c r="BN500" s="613"/>
      <c r="BO500" s="613"/>
      <c r="BP500" s="613"/>
      <c r="BQ500" s="613"/>
      <c r="BR500" s="613"/>
      <c r="BS500" s="613"/>
      <c r="BT500" s="613"/>
      <c r="BU500" s="613"/>
      <c r="BV500" s="613"/>
      <c r="BW500" s="613"/>
      <c r="BX500" s="613"/>
      <c r="BY500" s="613"/>
      <c r="BZ500" s="613"/>
      <c r="CA500" s="613"/>
      <c r="CB500" s="613"/>
      <c r="CC500" s="613"/>
      <c r="CD500" s="613"/>
      <c r="CE500" s="613"/>
      <c r="CF500" s="613"/>
      <c r="CG500" s="613"/>
      <c r="CH500" s="613"/>
      <c r="CI500" s="613"/>
      <c r="CJ500" s="613"/>
      <c r="CK500" s="613"/>
      <c r="CL500" s="613"/>
      <c r="CM500" s="613"/>
      <c r="CN500" s="613"/>
      <c r="CO500" s="613"/>
      <c r="CP500" s="613"/>
      <c r="CQ500" s="613"/>
    </row>
    <row r="501" spans="1:95" s="394" customFormat="1" ht="11.45" hidden="1" customHeight="1">
      <c r="A501" s="350"/>
      <c r="B501" s="437" t="s">
        <v>222</v>
      </c>
      <c r="C501" s="350"/>
      <c r="D501" s="350" t="s">
        <v>88</v>
      </c>
      <c r="E501" s="575"/>
      <c r="F501" s="350">
        <v>0</v>
      </c>
      <c r="G501" s="416" t="s">
        <v>88</v>
      </c>
      <c r="H501" s="350"/>
      <c r="I501" s="417" t="s">
        <v>88</v>
      </c>
      <c r="J501" s="350"/>
      <c r="K501" s="578">
        <v>0</v>
      </c>
      <c r="L501" s="350"/>
      <c r="M501" s="420" t="s">
        <v>220</v>
      </c>
      <c r="N501" s="420" t="s">
        <v>220</v>
      </c>
      <c r="O501" s="420" t="s">
        <v>220</v>
      </c>
      <c r="P501" s="420" t="s">
        <v>220</v>
      </c>
      <c r="Q501" s="420" t="s">
        <v>220</v>
      </c>
      <c r="R501" s="420" t="s">
        <v>220</v>
      </c>
      <c r="S501" s="420" t="s">
        <v>220</v>
      </c>
      <c r="T501" s="420" t="s">
        <v>220</v>
      </c>
      <c r="U501" s="420" t="s">
        <v>220</v>
      </c>
      <c r="V501" s="420" t="s">
        <v>220</v>
      </c>
      <c r="W501" s="350"/>
      <c r="X501" s="421">
        <v>0</v>
      </c>
      <c r="Y501" s="350"/>
      <c r="Z501" s="422" t="s">
        <v>226</v>
      </c>
      <c r="AA501" s="422" t="s">
        <v>226</v>
      </c>
      <c r="AB501" s="422" t="s">
        <v>226</v>
      </c>
      <c r="AC501" s="422" t="s">
        <v>226</v>
      </c>
      <c r="AD501" s="422" t="s">
        <v>226</v>
      </c>
      <c r="AE501" s="422" t="s">
        <v>226</v>
      </c>
      <c r="AF501" s="100"/>
      <c r="AG501" s="422"/>
      <c r="AI501" s="423">
        <v>0</v>
      </c>
      <c r="AJ501" s="394">
        <v>22</v>
      </c>
      <c r="AK501" s="423">
        <v>0</v>
      </c>
      <c r="AL501" s="100">
        <v>14</v>
      </c>
      <c r="AM501" s="424">
        <v>0</v>
      </c>
      <c r="AO501" s="425">
        <v>0</v>
      </c>
      <c r="AP501" s="425">
        <v>0</v>
      </c>
      <c r="AR501" s="426">
        <v>0</v>
      </c>
      <c r="AS501" s="426">
        <v>0</v>
      </c>
      <c r="AY501" s="613"/>
      <c r="AZ501" s="613"/>
      <c r="BA501" s="613"/>
      <c r="BB501" s="613"/>
      <c r="BC501" s="613"/>
      <c r="BD501" s="613"/>
      <c r="BE501" s="613"/>
      <c r="BF501" s="613"/>
      <c r="BG501" s="613"/>
      <c r="BH501" s="613"/>
      <c r="BI501" s="613"/>
      <c r="BJ501" s="613"/>
      <c r="BK501" s="613"/>
      <c r="BL501" s="613"/>
      <c r="BM501" s="613"/>
      <c r="BN501" s="613"/>
      <c r="BO501" s="613"/>
      <c r="BP501" s="613"/>
      <c r="BQ501" s="613"/>
      <c r="BR501" s="613"/>
      <c r="BS501" s="613"/>
      <c r="BT501" s="613"/>
      <c r="BU501" s="613"/>
      <c r="BV501" s="613"/>
      <c r="BW501" s="613"/>
      <c r="BX501" s="613"/>
      <c r="BY501" s="613"/>
      <c r="BZ501" s="613"/>
      <c r="CA501" s="613"/>
      <c r="CB501" s="613"/>
      <c r="CC501" s="613"/>
      <c r="CD501" s="613"/>
      <c r="CE501" s="613"/>
      <c r="CF501" s="613"/>
      <c r="CG501" s="613"/>
      <c r="CH501" s="613"/>
      <c r="CI501" s="613"/>
      <c r="CJ501" s="613"/>
      <c r="CK501" s="613"/>
      <c r="CL501" s="613"/>
      <c r="CM501" s="613"/>
      <c r="CN501" s="613"/>
      <c r="CO501" s="613"/>
      <c r="CP501" s="613"/>
      <c r="CQ501" s="613"/>
    </row>
    <row r="502" spans="1:95" s="394" customFormat="1" ht="11.45" hidden="1" customHeight="1">
      <c r="A502" s="350" t="s">
        <v>226</v>
      </c>
      <c r="B502" s="437" t="s">
        <v>223</v>
      </c>
      <c r="C502" s="350"/>
      <c r="D502" s="350" t="s">
        <v>88</v>
      </c>
      <c r="E502" s="390"/>
      <c r="F502" s="350">
        <v>0</v>
      </c>
      <c r="G502" s="416" t="s">
        <v>88</v>
      </c>
      <c r="I502" s="417" t="s">
        <v>88</v>
      </c>
      <c r="K502" s="438">
        <v>0</v>
      </c>
      <c r="M502" s="419" t="s">
        <v>220</v>
      </c>
      <c r="N502" s="419" t="s">
        <v>220</v>
      </c>
      <c r="O502" s="420" t="s">
        <v>220</v>
      </c>
      <c r="P502" s="420" t="s">
        <v>220</v>
      </c>
      <c r="Q502" s="420" t="s">
        <v>220</v>
      </c>
      <c r="R502" s="420" t="s">
        <v>220</v>
      </c>
      <c r="S502" s="420" t="s">
        <v>220</v>
      </c>
      <c r="T502" s="420" t="s">
        <v>220</v>
      </c>
      <c r="U502" s="420" t="s">
        <v>220</v>
      </c>
      <c r="V502" s="420" t="s">
        <v>220</v>
      </c>
      <c r="X502" s="421">
        <v>0</v>
      </c>
      <c r="Z502" s="422" t="s">
        <v>226</v>
      </c>
      <c r="AA502" s="422" t="s">
        <v>226</v>
      </c>
      <c r="AB502" s="422" t="s">
        <v>226</v>
      </c>
      <c r="AC502" s="422" t="s">
        <v>226</v>
      </c>
      <c r="AD502" s="422" t="s">
        <v>226</v>
      </c>
      <c r="AE502" s="422" t="s">
        <v>226</v>
      </c>
      <c r="AF502" s="100"/>
      <c r="AG502" s="422"/>
      <c r="AI502" s="423">
        <v>0</v>
      </c>
      <c r="AJ502" s="394">
        <v>23</v>
      </c>
      <c r="AK502" s="423">
        <v>0</v>
      </c>
      <c r="AL502" s="100">
        <v>14</v>
      </c>
      <c r="AM502" s="424">
        <v>0</v>
      </c>
      <c r="AO502" s="425">
        <v>0</v>
      </c>
      <c r="AP502" s="425">
        <v>0</v>
      </c>
      <c r="AR502" s="426">
        <v>0</v>
      </c>
      <c r="AS502" s="426">
        <v>0</v>
      </c>
      <c r="AY502" s="613"/>
      <c r="AZ502" s="613"/>
      <c r="BA502" s="613"/>
      <c r="BB502" s="613"/>
      <c r="BC502" s="613"/>
      <c r="BD502" s="613"/>
      <c r="BE502" s="613"/>
      <c r="BF502" s="613"/>
      <c r="BG502" s="613"/>
      <c r="BH502" s="613"/>
      <c r="BI502" s="613"/>
      <c r="BJ502" s="613"/>
      <c r="BK502" s="613"/>
      <c r="BL502" s="613"/>
      <c r="BM502" s="613"/>
      <c r="BN502" s="613"/>
      <c r="BO502" s="613"/>
      <c r="BP502" s="613"/>
      <c r="BQ502" s="613"/>
      <c r="BR502" s="613"/>
      <c r="BS502" s="613"/>
      <c r="BT502" s="613"/>
      <c r="BU502" s="613"/>
      <c r="BV502" s="613"/>
      <c r="BW502" s="613"/>
      <c r="BX502" s="613"/>
      <c r="BY502" s="613"/>
      <c r="BZ502" s="613"/>
      <c r="CA502" s="613"/>
      <c r="CB502" s="613"/>
      <c r="CC502" s="613"/>
      <c r="CD502" s="613"/>
      <c r="CE502" s="613"/>
      <c r="CF502" s="613"/>
      <c r="CG502" s="613"/>
      <c r="CH502" s="613"/>
      <c r="CI502" s="613"/>
      <c r="CJ502" s="613"/>
      <c r="CK502" s="613"/>
      <c r="CL502" s="613"/>
      <c r="CM502" s="613"/>
      <c r="CN502" s="613"/>
      <c r="CO502" s="613"/>
      <c r="CP502" s="613"/>
      <c r="CQ502" s="613"/>
    </row>
    <row r="503" spans="1:95" s="394" customFormat="1" ht="11.45" hidden="1" customHeight="1">
      <c r="A503" s="350"/>
      <c r="B503" s="427" t="s">
        <v>224</v>
      </c>
      <c r="C503" s="428"/>
      <c r="D503" s="428" t="s">
        <v>88</v>
      </c>
      <c r="E503" s="391"/>
      <c r="F503" s="428">
        <v>0</v>
      </c>
      <c r="G503" s="429" t="s">
        <v>88</v>
      </c>
      <c r="H503" s="428"/>
      <c r="I503" s="430" t="s">
        <v>88</v>
      </c>
      <c r="J503" s="428"/>
      <c r="K503" s="431">
        <v>0</v>
      </c>
      <c r="L503" s="428"/>
      <c r="M503" s="432" t="s">
        <v>220</v>
      </c>
      <c r="N503" s="432" t="s">
        <v>220</v>
      </c>
      <c r="O503" s="432" t="s">
        <v>220</v>
      </c>
      <c r="P503" s="432" t="s">
        <v>220</v>
      </c>
      <c r="Q503" s="432" t="s">
        <v>220</v>
      </c>
      <c r="R503" s="432" t="s">
        <v>220</v>
      </c>
      <c r="S503" s="432" t="s">
        <v>220</v>
      </c>
      <c r="T503" s="432" t="s">
        <v>220</v>
      </c>
      <c r="U503" s="432" t="s">
        <v>220</v>
      </c>
      <c r="V503" s="432" t="s">
        <v>220</v>
      </c>
      <c r="W503" s="428"/>
      <c r="X503" s="411">
        <v>0</v>
      </c>
      <c r="Y503" s="428"/>
      <c r="Z503" s="433" t="s">
        <v>226</v>
      </c>
      <c r="AA503" s="433" t="s">
        <v>226</v>
      </c>
      <c r="AB503" s="433" t="s">
        <v>226</v>
      </c>
      <c r="AC503" s="433" t="s">
        <v>226</v>
      </c>
      <c r="AD503" s="433" t="s">
        <v>226</v>
      </c>
      <c r="AE503" s="433" t="s">
        <v>226</v>
      </c>
      <c r="AF503" s="106"/>
      <c r="AG503" s="433"/>
      <c r="AH503" s="428"/>
      <c r="AI503" s="434">
        <v>0</v>
      </c>
      <c r="AJ503" s="428">
        <v>24</v>
      </c>
      <c r="AK503" s="434">
        <v>0</v>
      </c>
      <c r="AL503" s="106">
        <v>14</v>
      </c>
      <c r="AM503" s="435">
        <v>0</v>
      </c>
      <c r="AN503" s="428"/>
      <c r="AO503" s="436">
        <v>0</v>
      </c>
      <c r="AP503" s="436">
        <v>0</v>
      </c>
      <c r="AR503" s="426">
        <v>0</v>
      </c>
      <c r="AS503" s="426">
        <v>0</v>
      </c>
      <c r="AY503" s="613"/>
      <c r="AZ503" s="613"/>
      <c r="BA503" s="613"/>
      <c r="BB503" s="613"/>
      <c r="BC503" s="613"/>
      <c r="BD503" s="613"/>
      <c r="BE503" s="613"/>
      <c r="BF503" s="613"/>
      <c r="BG503" s="613"/>
      <c r="BH503" s="613"/>
      <c r="BI503" s="613"/>
      <c r="BJ503" s="613"/>
      <c r="BK503" s="613"/>
      <c r="BL503" s="613"/>
      <c r="BM503" s="613"/>
      <c r="BN503" s="613"/>
      <c r="BO503" s="613"/>
      <c r="BP503" s="613"/>
      <c r="BQ503" s="613"/>
      <c r="BR503" s="613"/>
      <c r="BS503" s="613"/>
      <c r="BT503" s="613"/>
      <c r="BU503" s="613"/>
      <c r="BV503" s="613"/>
      <c r="BW503" s="613"/>
      <c r="BX503" s="613"/>
      <c r="BY503" s="613"/>
      <c r="BZ503" s="613"/>
      <c r="CA503" s="613"/>
      <c r="CB503" s="613"/>
      <c r="CC503" s="613"/>
      <c r="CD503" s="613"/>
      <c r="CE503" s="613"/>
      <c r="CF503" s="613"/>
      <c r="CG503" s="613"/>
      <c r="CH503" s="613"/>
      <c r="CI503" s="613"/>
      <c r="CJ503" s="613"/>
      <c r="CK503" s="613"/>
      <c r="CL503" s="613"/>
      <c r="CM503" s="613"/>
      <c r="CN503" s="613"/>
      <c r="CO503" s="613"/>
      <c r="CP503" s="613"/>
      <c r="CQ503" s="613"/>
    </row>
    <row r="504" spans="1:95" s="394" customFormat="1" ht="11.45" hidden="1" customHeight="1">
      <c r="A504" s="350"/>
      <c r="B504" s="437" t="s">
        <v>225</v>
      </c>
      <c r="C504" s="350"/>
      <c r="D504" s="350" t="s">
        <v>88</v>
      </c>
      <c r="E504" s="390"/>
      <c r="F504" s="350">
        <v>0</v>
      </c>
      <c r="G504" s="416" t="s">
        <v>88</v>
      </c>
      <c r="I504" s="417" t="s">
        <v>88</v>
      </c>
      <c r="K504" s="438">
        <v>0</v>
      </c>
      <c r="M504" s="419" t="s">
        <v>220</v>
      </c>
      <c r="N504" s="419" t="s">
        <v>220</v>
      </c>
      <c r="O504" s="420" t="s">
        <v>220</v>
      </c>
      <c r="P504" s="420" t="s">
        <v>220</v>
      </c>
      <c r="Q504" s="420" t="s">
        <v>220</v>
      </c>
      <c r="R504" s="420" t="s">
        <v>220</v>
      </c>
      <c r="S504" s="420" t="s">
        <v>220</v>
      </c>
      <c r="T504" s="420" t="s">
        <v>220</v>
      </c>
      <c r="U504" s="420" t="s">
        <v>220</v>
      </c>
      <c r="V504" s="420" t="s">
        <v>220</v>
      </c>
      <c r="X504" s="421">
        <v>0</v>
      </c>
      <c r="Z504" s="439" t="s">
        <v>226</v>
      </c>
      <c r="AA504" s="439" t="s">
        <v>226</v>
      </c>
      <c r="AB504" s="439" t="s">
        <v>226</v>
      </c>
      <c r="AC504" s="439" t="s">
        <v>226</v>
      </c>
      <c r="AD504" s="439" t="s">
        <v>226</v>
      </c>
      <c r="AE504" s="439" t="s">
        <v>226</v>
      </c>
      <c r="AF504" s="112"/>
      <c r="AG504" s="439"/>
      <c r="AI504" s="440">
        <v>0</v>
      </c>
      <c r="AJ504" s="394">
        <v>25</v>
      </c>
      <c r="AK504" s="440">
        <v>0</v>
      </c>
      <c r="AL504" s="112">
        <v>14</v>
      </c>
      <c r="AM504" s="441">
        <v>0</v>
      </c>
      <c r="AO504" s="442">
        <v>0</v>
      </c>
      <c r="AP504" s="442">
        <v>0</v>
      </c>
      <c r="AR504" s="426">
        <v>0</v>
      </c>
      <c r="AS504" s="426">
        <v>0</v>
      </c>
      <c r="AY504" s="613"/>
      <c r="AZ504" s="613"/>
      <c r="BA504" s="613"/>
      <c r="BB504" s="613"/>
      <c r="BC504" s="613"/>
      <c r="BD504" s="613"/>
      <c r="BE504" s="613"/>
      <c r="BF504" s="613"/>
      <c r="BG504" s="613"/>
      <c r="BH504" s="613"/>
      <c r="BI504" s="613"/>
      <c r="BJ504" s="613"/>
      <c r="BK504" s="613"/>
      <c r="BL504" s="613"/>
      <c r="BM504" s="613"/>
      <c r="BN504" s="613"/>
      <c r="BO504" s="613"/>
      <c r="BP504" s="613"/>
      <c r="BQ504" s="613"/>
      <c r="BR504" s="613"/>
      <c r="BS504" s="613"/>
      <c r="BT504" s="613"/>
      <c r="BU504" s="613"/>
      <c r="BV504" s="613"/>
      <c r="BW504" s="613"/>
      <c r="BX504" s="613"/>
      <c r="BY504" s="613"/>
      <c r="BZ504" s="613"/>
      <c r="CA504" s="613"/>
      <c r="CB504" s="613"/>
      <c r="CC504" s="613"/>
      <c r="CD504" s="613"/>
      <c r="CE504" s="613"/>
      <c r="CF504" s="613"/>
      <c r="CG504" s="613"/>
      <c r="CH504" s="613"/>
      <c r="CI504" s="613"/>
      <c r="CJ504" s="613"/>
      <c r="CK504" s="613"/>
      <c r="CL504" s="613"/>
      <c r="CM504" s="613"/>
      <c r="CN504" s="613"/>
      <c r="CO504" s="613"/>
      <c r="CP504" s="613"/>
      <c r="CQ504" s="613"/>
    </row>
    <row r="505" spans="1:95" s="394" customFormat="1" ht="11.45" hidden="1" customHeight="1">
      <c r="B505" s="415" t="s">
        <v>227</v>
      </c>
      <c r="D505" s="350" t="s">
        <v>88</v>
      </c>
      <c r="E505" s="390"/>
      <c r="F505" s="350">
        <v>0</v>
      </c>
      <c r="G505" s="416" t="s">
        <v>88</v>
      </c>
      <c r="H505" s="350"/>
      <c r="I505" s="417" t="s">
        <v>88</v>
      </c>
      <c r="J505" s="350"/>
      <c r="K505" s="418">
        <v>0</v>
      </c>
      <c r="L505" s="350"/>
      <c r="M505" s="420" t="s">
        <v>220</v>
      </c>
      <c r="N505" s="420" t="s">
        <v>220</v>
      </c>
      <c r="O505" s="420" t="s">
        <v>220</v>
      </c>
      <c r="P505" s="420" t="s">
        <v>220</v>
      </c>
      <c r="Q505" s="420" t="s">
        <v>220</v>
      </c>
      <c r="R505" s="420" t="s">
        <v>220</v>
      </c>
      <c r="S505" s="420" t="s">
        <v>220</v>
      </c>
      <c r="T505" s="420" t="s">
        <v>220</v>
      </c>
      <c r="U505" s="420" t="s">
        <v>220</v>
      </c>
      <c r="V505" s="420" t="s">
        <v>220</v>
      </c>
      <c r="W505" s="350"/>
      <c r="X505" s="421">
        <v>0</v>
      </c>
      <c r="Z505" s="422" t="s">
        <v>226</v>
      </c>
      <c r="AA505" s="422" t="s">
        <v>226</v>
      </c>
      <c r="AB505" s="422" t="s">
        <v>226</v>
      </c>
      <c r="AC505" s="422" t="s">
        <v>226</v>
      </c>
      <c r="AD505" s="422" t="s">
        <v>226</v>
      </c>
      <c r="AE505" s="422" t="s">
        <v>226</v>
      </c>
      <c r="AF505" s="100"/>
      <c r="AG505" s="422"/>
      <c r="AI505" s="423">
        <v>0</v>
      </c>
      <c r="AJ505" s="394">
        <v>26</v>
      </c>
      <c r="AK505" s="423">
        <v>0</v>
      </c>
      <c r="AL505" s="100">
        <v>14</v>
      </c>
      <c r="AM505" s="424">
        <v>0</v>
      </c>
      <c r="AO505" s="425">
        <v>0</v>
      </c>
      <c r="AP505" s="425">
        <v>0</v>
      </c>
      <c r="AR505" s="426">
        <v>0</v>
      </c>
      <c r="AS505" s="426">
        <v>0</v>
      </c>
      <c r="AY505" s="613"/>
      <c r="AZ505" s="613"/>
      <c r="BA505" s="613"/>
      <c r="BB505" s="613"/>
      <c r="BC505" s="613"/>
      <c r="BD505" s="613"/>
      <c r="BE505" s="613"/>
      <c r="BF505" s="613"/>
      <c r="BG505" s="613"/>
      <c r="BH505" s="613"/>
      <c r="BI505" s="613"/>
      <c r="BJ505" s="613"/>
      <c r="BK505" s="613"/>
      <c r="BL505" s="613"/>
      <c r="BM505" s="613"/>
      <c r="BN505" s="613"/>
      <c r="BO505" s="613"/>
      <c r="BP505" s="613"/>
      <c r="BQ505" s="613"/>
      <c r="BR505" s="613"/>
      <c r="BS505" s="613"/>
      <c r="BT505" s="613"/>
      <c r="BU505" s="613"/>
      <c r="BV505" s="613"/>
      <c r="BW505" s="613"/>
      <c r="BX505" s="613"/>
      <c r="BY505" s="613"/>
      <c r="BZ505" s="613"/>
      <c r="CA505" s="613"/>
      <c r="CB505" s="613"/>
      <c r="CC505" s="613"/>
      <c r="CD505" s="613"/>
      <c r="CE505" s="613"/>
      <c r="CF505" s="613"/>
      <c r="CG505" s="613"/>
      <c r="CH505" s="613"/>
      <c r="CI505" s="613"/>
      <c r="CJ505" s="613"/>
      <c r="CK505" s="613"/>
      <c r="CL505" s="613"/>
      <c r="CM505" s="613"/>
      <c r="CN505" s="613"/>
      <c r="CO505" s="613"/>
      <c r="CP505" s="613"/>
      <c r="CQ505" s="613"/>
    </row>
    <row r="506" spans="1:95" s="394" customFormat="1" ht="11.45" hidden="1" customHeight="1">
      <c r="B506" s="415" t="s">
        <v>228</v>
      </c>
      <c r="D506" s="350" t="s">
        <v>88</v>
      </c>
      <c r="E506" s="390"/>
      <c r="F506" s="350">
        <v>0</v>
      </c>
      <c r="G506" s="416" t="s">
        <v>88</v>
      </c>
      <c r="H506" s="350"/>
      <c r="I506" s="417" t="s">
        <v>88</v>
      </c>
      <c r="J506" s="350"/>
      <c r="K506" s="418">
        <v>0</v>
      </c>
      <c r="L506" s="350"/>
      <c r="M506" s="420" t="s">
        <v>220</v>
      </c>
      <c r="N506" s="420" t="s">
        <v>220</v>
      </c>
      <c r="O506" s="420" t="s">
        <v>220</v>
      </c>
      <c r="P506" s="420" t="s">
        <v>220</v>
      </c>
      <c r="Q506" s="420" t="s">
        <v>220</v>
      </c>
      <c r="R506" s="420" t="s">
        <v>220</v>
      </c>
      <c r="S506" s="420" t="s">
        <v>220</v>
      </c>
      <c r="T506" s="420" t="s">
        <v>220</v>
      </c>
      <c r="U506" s="420" t="s">
        <v>220</v>
      </c>
      <c r="V506" s="420" t="s">
        <v>220</v>
      </c>
      <c r="W506" s="350"/>
      <c r="X506" s="421">
        <v>0</v>
      </c>
      <c r="Z506" s="422" t="s">
        <v>226</v>
      </c>
      <c r="AA506" s="422" t="s">
        <v>226</v>
      </c>
      <c r="AB506" s="422" t="s">
        <v>226</v>
      </c>
      <c r="AC506" s="422" t="s">
        <v>226</v>
      </c>
      <c r="AD506" s="422" t="s">
        <v>226</v>
      </c>
      <c r="AE506" s="422" t="s">
        <v>226</v>
      </c>
      <c r="AF506" s="100"/>
      <c r="AG506" s="422"/>
      <c r="AI506" s="423">
        <v>0</v>
      </c>
      <c r="AJ506" s="394">
        <v>27</v>
      </c>
      <c r="AK506" s="423">
        <v>0</v>
      </c>
      <c r="AL506" s="100">
        <v>14</v>
      </c>
      <c r="AM506" s="424">
        <v>0</v>
      </c>
      <c r="AO506" s="425">
        <v>0</v>
      </c>
      <c r="AP506" s="425">
        <v>0</v>
      </c>
      <c r="AR506" s="426">
        <v>0</v>
      </c>
      <c r="AS506" s="426">
        <v>0</v>
      </c>
      <c r="AY506" s="613"/>
      <c r="AZ506" s="613"/>
      <c r="BA506" s="613"/>
      <c r="BB506" s="613"/>
      <c r="BC506" s="613"/>
      <c r="BD506" s="613"/>
      <c r="BE506" s="613"/>
      <c r="BF506" s="613"/>
      <c r="BG506" s="613"/>
      <c r="BH506" s="613"/>
      <c r="BI506" s="613"/>
      <c r="BJ506" s="613"/>
      <c r="BK506" s="613"/>
      <c r="BL506" s="613"/>
      <c r="BM506" s="613"/>
      <c r="BN506" s="613"/>
      <c r="BO506" s="613"/>
      <c r="BP506" s="613"/>
      <c r="BQ506" s="613"/>
      <c r="BR506" s="613"/>
      <c r="BS506" s="613"/>
      <c r="BT506" s="613"/>
      <c r="BU506" s="613"/>
      <c r="BV506" s="613"/>
      <c r="BW506" s="613"/>
      <c r="BX506" s="613"/>
      <c r="BY506" s="613"/>
      <c r="BZ506" s="613"/>
      <c r="CA506" s="613"/>
      <c r="CB506" s="613"/>
      <c r="CC506" s="613"/>
      <c r="CD506" s="613"/>
      <c r="CE506" s="613"/>
      <c r="CF506" s="613"/>
      <c r="CG506" s="613"/>
      <c r="CH506" s="613"/>
      <c r="CI506" s="613"/>
      <c r="CJ506" s="613"/>
      <c r="CK506" s="613"/>
      <c r="CL506" s="613"/>
      <c r="CM506" s="613"/>
      <c r="CN506" s="613"/>
      <c r="CO506" s="613"/>
      <c r="CP506" s="613"/>
      <c r="CQ506" s="613"/>
    </row>
    <row r="507" spans="1:95" s="394" customFormat="1" ht="11.45" hidden="1" customHeight="1">
      <c r="B507" s="437" t="s">
        <v>229</v>
      </c>
      <c r="D507" s="350" t="s">
        <v>88</v>
      </c>
      <c r="E507" s="390"/>
      <c r="F507" s="350">
        <v>0</v>
      </c>
      <c r="G507" s="416" t="s">
        <v>88</v>
      </c>
      <c r="H507" s="350"/>
      <c r="I507" s="417" t="s">
        <v>88</v>
      </c>
      <c r="J507" s="350"/>
      <c r="K507" s="418">
        <v>0</v>
      </c>
      <c r="L507" s="350"/>
      <c r="M507" s="420" t="s">
        <v>220</v>
      </c>
      <c r="N507" s="420" t="s">
        <v>220</v>
      </c>
      <c r="O507" s="420" t="s">
        <v>220</v>
      </c>
      <c r="P507" s="420" t="s">
        <v>220</v>
      </c>
      <c r="Q507" s="420" t="s">
        <v>220</v>
      </c>
      <c r="R507" s="420" t="s">
        <v>220</v>
      </c>
      <c r="S507" s="420" t="s">
        <v>220</v>
      </c>
      <c r="T507" s="420" t="s">
        <v>220</v>
      </c>
      <c r="U507" s="420" t="s">
        <v>220</v>
      </c>
      <c r="V507" s="420" t="s">
        <v>220</v>
      </c>
      <c r="W507" s="350"/>
      <c r="X507" s="421">
        <v>0</v>
      </c>
      <c r="Z507" s="422" t="s">
        <v>226</v>
      </c>
      <c r="AA507" s="422" t="s">
        <v>226</v>
      </c>
      <c r="AB507" s="422" t="s">
        <v>226</v>
      </c>
      <c r="AC507" s="422" t="s">
        <v>226</v>
      </c>
      <c r="AD507" s="422" t="s">
        <v>226</v>
      </c>
      <c r="AE507" s="422" t="s">
        <v>226</v>
      </c>
      <c r="AF507" s="100"/>
      <c r="AG507" s="422"/>
      <c r="AI507" s="423">
        <v>0</v>
      </c>
      <c r="AJ507" s="394">
        <v>28</v>
      </c>
      <c r="AK507" s="423">
        <v>0</v>
      </c>
      <c r="AL507" s="100">
        <v>14</v>
      </c>
      <c r="AM507" s="424">
        <v>0</v>
      </c>
      <c r="AO507" s="425">
        <v>0</v>
      </c>
      <c r="AP507" s="425">
        <v>0</v>
      </c>
      <c r="AR507" s="426">
        <v>0</v>
      </c>
      <c r="AS507" s="426">
        <v>0</v>
      </c>
      <c r="AY507" s="613"/>
      <c r="AZ507" s="613"/>
      <c r="BA507" s="613"/>
      <c r="BB507" s="613"/>
      <c r="BC507" s="613"/>
      <c r="BD507" s="613"/>
      <c r="BE507" s="613"/>
      <c r="BF507" s="613"/>
      <c r="BG507" s="613"/>
      <c r="BH507" s="613"/>
      <c r="BI507" s="613"/>
      <c r="BJ507" s="613"/>
      <c r="BK507" s="613"/>
      <c r="BL507" s="613"/>
      <c r="BM507" s="613"/>
      <c r="BN507" s="613"/>
      <c r="BO507" s="613"/>
      <c r="BP507" s="613"/>
      <c r="BQ507" s="613"/>
      <c r="BR507" s="613"/>
      <c r="BS507" s="613"/>
      <c r="BT507" s="613"/>
      <c r="BU507" s="613"/>
      <c r="BV507" s="613"/>
      <c r="BW507" s="613"/>
      <c r="BX507" s="613"/>
      <c r="BY507" s="613"/>
      <c r="BZ507" s="613"/>
      <c r="CA507" s="613"/>
      <c r="CB507" s="613"/>
      <c r="CC507" s="613"/>
      <c r="CD507" s="613"/>
      <c r="CE507" s="613"/>
      <c r="CF507" s="613"/>
      <c r="CG507" s="613"/>
      <c r="CH507" s="613"/>
      <c r="CI507" s="613"/>
      <c r="CJ507" s="613"/>
      <c r="CK507" s="613"/>
      <c r="CL507" s="613"/>
      <c r="CM507" s="613"/>
      <c r="CN507" s="613"/>
      <c r="CO507" s="613"/>
      <c r="CP507" s="613"/>
      <c r="CQ507" s="613"/>
    </row>
    <row r="508" spans="1:95" s="394" customFormat="1" ht="11.45" hidden="1" customHeight="1">
      <c r="A508" s="350"/>
      <c r="B508" s="415" t="s">
        <v>251</v>
      </c>
      <c r="C508" s="350"/>
      <c r="D508" s="350" t="s">
        <v>88</v>
      </c>
      <c r="E508" s="443"/>
      <c r="F508" s="350">
        <v>0</v>
      </c>
      <c r="G508" s="416" t="s">
        <v>88</v>
      </c>
      <c r="I508" s="417" t="s">
        <v>88</v>
      </c>
      <c r="K508" s="418">
        <v>0</v>
      </c>
      <c r="M508" s="419" t="s">
        <v>220</v>
      </c>
      <c r="N508" s="419" t="s">
        <v>220</v>
      </c>
      <c r="O508" s="420" t="s">
        <v>220</v>
      </c>
      <c r="P508" s="420" t="s">
        <v>220</v>
      </c>
      <c r="Q508" s="420" t="s">
        <v>220</v>
      </c>
      <c r="R508" s="420" t="s">
        <v>220</v>
      </c>
      <c r="S508" s="420" t="s">
        <v>220</v>
      </c>
      <c r="T508" s="420" t="s">
        <v>220</v>
      </c>
      <c r="U508" s="420" t="s">
        <v>220</v>
      </c>
      <c r="V508" s="420" t="s">
        <v>220</v>
      </c>
      <c r="X508" s="421">
        <v>0</v>
      </c>
      <c r="Z508" s="422" t="s">
        <v>226</v>
      </c>
      <c r="AA508" s="422" t="s">
        <v>226</v>
      </c>
      <c r="AB508" s="422" t="s">
        <v>226</v>
      </c>
      <c r="AC508" s="422" t="s">
        <v>226</v>
      </c>
      <c r="AD508" s="422" t="s">
        <v>226</v>
      </c>
      <c r="AE508" s="422" t="s">
        <v>226</v>
      </c>
      <c r="AF508" s="100"/>
      <c r="AG508" s="422"/>
      <c r="AI508" s="423">
        <v>0</v>
      </c>
      <c r="AJ508" s="394">
        <v>29</v>
      </c>
      <c r="AK508" s="423">
        <v>0</v>
      </c>
      <c r="AL508" s="100">
        <v>14</v>
      </c>
      <c r="AM508" s="424">
        <v>0</v>
      </c>
      <c r="AO508" s="425">
        <v>0</v>
      </c>
      <c r="AP508" s="425">
        <v>0</v>
      </c>
      <c r="AR508" s="426">
        <v>0</v>
      </c>
      <c r="AS508" s="426">
        <v>0</v>
      </c>
      <c r="AY508" s="613"/>
      <c r="AZ508" s="613"/>
      <c r="BA508" s="613"/>
      <c r="BB508" s="613"/>
      <c r="BC508" s="613"/>
      <c r="BD508" s="613"/>
      <c r="BE508" s="613"/>
      <c r="BF508" s="613"/>
      <c r="BG508" s="613"/>
      <c r="BH508" s="613"/>
      <c r="BI508" s="613"/>
      <c r="BJ508" s="613"/>
      <c r="BK508" s="613"/>
      <c r="BL508" s="613"/>
      <c r="BM508" s="613"/>
      <c r="BN508" s="613"/>
      <c r="BO508" s="613"/>
      <c r="BP508" s="613"/>
      <c r="BQ508" s="613"/>
      <c r="BR508" s="613"/>
      <c r="BS508" s="613"/>
      <c r="BT508" s="613"/>
      <c r="BU508" s="613"/>
      <c r="BV508" s="613"/>
      <c r="BW508" s="613"/>
      <c r="BX508" s="613"/>
      <c r="BY508" s="613"/>
      <c r="BZ508" s="613"/>
      <c r="CA508" s="613"/>
      <c r="CB508" s="613"/>
      <c r="CC508" s="613"/>
      <c r="CD508" s="613"/>
      <c r="CE508" s="613"/>
      <c r="CF508" s="613"/>
      <c r="CG508" s="613"/>
      <c r="CH508" s="613"/>
      <c r="CI508" s="613"/>
      <c r="CJ508" s="613"/>
      <c r="CK508" s="613"/>
      <c r="CL508" s="613"/>
      <c r="CM508" s="613"/>
      <c r="CN508" s="613"/>
      <c r="CO508" s="613"/>
      <c r="CP508" s="613"/>
      <c r="CQ508" s="613"/>
    </row>
    <row r="509" spans="1:95" s="394" customFormat="1" ht="11.45" hidden="1" customHeight="1">
      <c r="B509" s="415" t="s">
        <v>231</v>
      </c>
      <c r="D509" s="350" t="s">
        <v>88</v>
      </c>
      <c r="E509" s="390"/>
      <c r="F509" s="350">
        <v>0</v>
      </c>
      <c r="G509" s="416" t="s">
        <v>88</v>
      </c>
      <c r="I509" s="417" t="s">
        <v>88</v>
      </c>
      <c r="K509" s="418">
        <v>0</v>
      </c>
      <c r="M509" s="419" t="s">
        <v>220</v>
      </c>
      <c r="N509" s="419" t="s">
        <v>220</v>
      </c>
      <c r="O509" s="420" t="s">
        <v>220</v>
      </c>
      <c r="P509" s="420" t="s">
        <v>220</v>
      </c>
      <c r="Q509" s="420" t="s">
        <v>220</v>
      </c>
      <c r="R509" s="420" t="s">
        <v>220</v>
      </c>
      <c r="S509" s="420" t="s">
        <v>220</v>
      </c>
      <c r="T509" s="420" t="s">
        <v>220</v>
      </c>
      <c r="U509" s="420" t="s">
        <v>220</v>
      </c>
      <c r="V509" s="420" t="s">
        <v>220</v>
      </c>
      <c r="X509" s="421">
        <v>0</v>
      </c>
      <c r="Z509" s="422" t="s">
        <v>226</v>
      </c>
      <c r="AA509" s="422" t="s">
        <v>226</v>
      </c>
      <c r="AB509" s="422" t="s">
        <v>226</v>
      </c>
      <c r="AC509" s="422" t="s">
        <v>226</v>
      </c>
      <c r="AD509" s="422" t="s">
        <v>226</v>
      </c>
      <c r="AE509" s="422" t="s">
        <v>226</v>
      </c>
      <c r="AF509" s="100"/>
      <c r="AG509" s="422"/>
      <c r="AI509" s="423">
        <v>0</v>
      </c>
      <c r="AJ509" s="394">
        <v>30</v>
      </c>
      <c r="AK509" s="423">
        <v>0</v>
      </c>
      <c r="AL509" s="100">
        <v>14</v>
      </c>
      <c r="AM509" s="424">
        <v>0</v>
      </c>
      <c r="AO509" s="425">
        <v>0</v>
      </c>
      <c r="AP509" s="425">
        <v>0</v>
      </c>
      <c r="AR509" s="426">
        <v>0</v>
      </c>
      <c r="AS509" s="426">
        <v>0</v>
      </c>
      <c r="AY509" s="613"/>
      <c r="AZ509" s="613"/>
      <c r="BA509" s="613"/>
      <c r="BB509" s="613"/>
      <c r="BC509" s="613"/>
      <c r="BD509" s="613"/>
      <c r="BE509" s="613"/>
      <c r="BF509" s="613"/>
      <c r="BG509" s="613"/>
      <c r="BH509" s="613"/>
      <c r="BI509" s="613"/>
      <c r="BJ509" s="613"/>
      <c r="BK509" s="613"/>
      <c r="BL509" s="613"/>
      <c r="BM509" s="613"/>
      <c r="BN509" s="613"/>
      <c r="BO509" s="613"/>
      <c r="BP509" s="613"/>
      <c r="BQ509" s="613"/>
      <c r="BR509" s="613"/>
      <c r="BS509" s="613"/>
      <c r="BT509" s="613"/>
      <c r="BU509" s="613"/>
      <c r="BV509" s="613"/>
      <c r="BW509" s="613"/>
      <c r="BX509" s="613"/>
      <c r="BY509" s="613"/>
      <c r="BZ509" s="613"/>
      <c r="CA509" s="613"/>
      <c r="CB509" s="613"/>
      <c r="CC509" s="613"/>
      <c r="CD509" s="613"/>
      <c r="CE509" s="613"/>
      <c r="CF509" s="613"/>
      <c r="CG509" s="613"/>
      <c r="CH509" s="613"/>
      <c r="CI509" s="613"/>
      <c r="CJ509" s="613"/>
      <c r="CK509" s="613"/>
      <c r="CL509" s="613"/>
      <c r="CM509" s="613"/>
      <c r="CN509" s="613"/>
      <c r="CO509" s="613"/>
      <c r="CP509" s="613"/>
      <c r="CQ509" s="613"/>
    </row>
    <row r="510" spans="1:95" s="394" customFormat="1" ht="11.45" hidden="1" customHeight="1">
      <c r="B510" s="415" t="s">
        <v>232</v>
      </c>
      <c r="D510" s="350" t="s">
        <v>88</v>
      </c>
      <c r="E510" s="390"/>
      <c r="F510" s="350">
        <v>0</v>
      </c>
      <c r="G510" s="416" t="s">
        <v>88</v>
      </c>
      <c r="I510" s="417" t="s">
        <v>88</v>
      </c>
      <c r="K510" s="418">
        <v>0</v>
      </c>
      <c r="M510" s="419" t="s">
        <v>220</v>
      </c>
      <c r="N510" s="419" t="s">
        <v>220</v>
      </c>
      <c r="O510" s="420" t="s">
        <v>220</v>
      </c>
      <c r="P510" s="420" t="s">
        <v>220</v>
      </c>
      <c r="Q510" s="420" t="s">
        <v>220</v>
      </c>
      <c r="R510" s="420" t="s">
        <v>220</v>
      </c>
      <c r="S510" s="420" t="s">
        <v>220</v>
      </c>
      <c r="T510" s="420" t="s">
        <v>220</v>
      </c>
      <c r="U510" s="420" t="s">
        <v>220</v>
      </c>
      <c r="V510" s="420" t="s">
        <v>220</v>
      </c>
      <c r="X510" s="421">
        <v>0</v>
      </c>
      <c r="Z510" s="422" t="s">
        <v>226</v>
      </c>
      <c r="AA510" s="422" t="s">
        <v>226</v>
      </c>
      <c r="AB510" s="422" t="s">
        <v>226</v>
      </c>
      <c r="AC510" s="422" t="s">
        <v>226</v>
      </c>
      <c r="AD510" s="422" t="s">
        <v>226</v>
      </c>
      <c r="AE510" s="422" t="s">
        <v>226</v>
      </c>
      <c r="AF510" s="100"/>
      <c r="AG510" s="422"/>
      <c r="AI510" s="423">
        <v>0</v>
      </c>
      <c r="AJ510" s="394">
        <v>31</v>
      </c>
      <c r="AK510" s="423">
        <v>0</v>
      </c>
      <c r="AL510" s="100">
        <v>14</v>
      </c>
      <c r="AM510" s="424">
        <v>0</v>
      </c>
      <c r="AO510" s="425">
        <v>0</v>
      </c>
      <c r="AP510" s="425">
        <v>0</v>
      </c>
      <c r="AR510" s="426">
        <v>0</v>
      </c>
      <c r="AS510" s="426">
        <v>0</v>
      </c>
      <c r="AY510" s="613"/>
      <c r="AZ510" s="613"/>
      <c r="BA510" s="613"/>
      <c r="BB510" s="613"/>
      <c r="BC510" s="613"/>
      <c r="BD510" s="613"/>
      <c r="BE510" s="613"/>
      <c r="BF510" s="613"/>
      <c r="BG510" s="613"/>
      <c r="BH510" s="613"/>
      <c r="BI510" s="613"/>
      <c r="BJ510" s="613"/>
      <c r="BK510" s="613"/>
      <c r="BL510" s="613"/>
      <c r="BM510" s="613"/>
      <c r="BN510" s="613"/>
      <c r="BO510" s="613"/>
      <c r="BP510" s="613"/>
      <c r="BQ510" s="613"/>
      <c r="BR510" s="613"/>
      <c r="BS510" s="613"/>
      <c r="BT510" s="613"/>
      <c r="BU510" s="613"/>
      <c r="BV510" s="613"/>
      <c r="BW510" s="613"/>
      <c r="BX510" s="613"/>
      <c r="BY510" s="613"/>
      <c r="BZ510" s="613"/>
      <c r="CA510" s="613"/>
      <c r="CB510" s="613"/>
      <c r="CC510" s="613"/>
      <c r="CD510" s="613"/>
      <c r="CE510" s="613"/>
      <c r="CF510" s="613"/>
      <c r="CG510" s="613"/>
      <c r="CH510" s="613"/>
      <c r="CI510" s="613"/>
      <c r="CJ510" s="613"/>
      <c r="CK510" s="613"/>
      <c r="CL510" s="613"/>
      <c r="CM510" s="613"/>
      <c r="CN510" s="613"/>
      <c r="CO510" s="613"/>
      <c r="CP510" s="613"/>
      <c r="CQ510" s="613"/>
    </row>
    <row r="511" spans="1:95" s="394" customFormat="1" ht="11.45" hidden="1" customHeight="1">
      <c r="A511" s="350"/>
      <c r="B511" s="437" t="s">
        <v>233</v>
      </c>
      <c r="C511" s="350"/>
      <c r="D511" s="350" t="s">
        <v>88</v>
      </c>
      <c r="E511" s="443"/>
      <c r="F511" s="350">
        <v>0</v>
      </c>
      <c r="G511" s="416" t="s">
        <v>88</v>
      </c>
      <c r="I511" s="417" t="s">
        <v>88</v>
      </c>
      <c r="K511" s="418">
        <v>0</v>
      </c>
      <c r="M511" s="419" t="s">
        <v>220</v>
      </c>
      <c r="N511" s="419" t="s">
        <v>220</v>
      </c>
      <c r="O511" s="420" t="s">
        <v>220</v>
      </c>
      <c r="P511" s="420" t="s">
        <v>220</v>
      </c>
      <c r="Q511" s="420" t="s">
        <v>220</v>
      </c>
      <c r="R511" s="420" t="s">
        <v>220</v>
      </c>
      <c r="S511" s="420" t="s">
        <v>220</v>
      </c>
      <c r="T511" s="420" t="s">
        <v>220</v>
      </c>
      <c r="U511" s="420" t="s">
        <v>220</v>
      </c>
      <c r="V511" s="420" t="s">
        <v>220</v>
      </c>
      <c r="X511" s="421">
        <v>0</v>
      </c>
      <c r="Z511" s="422" t="s">
        <v>226</v>
      </c>
      <c r="AA511" s="422" t="s">
        <v>226</v>
      </c>
      <c r="AB511" s="422" t="s">
        <v>226</v>
      </c>
      <c r="AC511" s="422" t="s">
        <v>226</v>
      </c>
      <c r="AD511" s="422" t="s">
        <v>226</v>
      </c>
      <c r="AE511" s="422" t="s">
        <v>226</v>
      </c>
      <c r="AF511" s="100"/>
      <c r="AG511" s="422"/>
      <c r="AI511" s="423">
        <v>0</v>
      </c>
      <c r="AJ511" s="394">
        <v>32</v>
      </c>
      <c r="AK511" s="423">
        <v>0</v>
      </c>
      <c r="AL511" s="100">
        <v>14</v>
      </c>
      <c r="AM511" s="424">
        <v>0</v>
      </c>
      <c r="AO511" s="425">
        <v>0</v>
      </c>
      <c r="AP511" s="425">
        <v>0</v>
      </c>
      <c r="AR511" s="426">
        <v>0</v>
      </c>
      <c r="AS511" s="426">
        <v>0</v>
      </c>
      <c r="AY511" s="613"/>
      <c r="AZ511" s="613"/>
      <c r="BA511" s="613"/>
      <c r="BB511" s="613"/>
      <c r="BC511" s="613"/>
      <c r="BD511" s="613"/>
      <c r="BE511" s="613"/>
      <c r="BF511" s="613"/>
      <c r="BG511" s="613"/>
      <c r="BH511" s="613"/>
      <c r="BI511" s="613"/>
      <c r="BJ511" s="613"/>
      <c r="BK511" s="613"/>
      <c r="BL511" s="613"/>
      <c r="BM511" s="613"/>
      <c r="BN511" s="613"/>
      <c r="BO511" s="613"/>
      <c r="BP511" s="613"/>
      <c r="BQ511" s="613"/>
      <c r="BR511" s="613"/>
      <c r="BS511" s="613"/>
      <c r="BT511" s="613"/>
      <c r="BU511" s="613"/>
      <c r="BV511" s="613"/>
      <c r="BW511" s="613"/>
      <c r="BX511" s="613"/>
      <c r="BY511" s="613"/>
      <c r="BZ511" s="613"/>
      <c r="CA511" s="613"/>
      <c r="CB511" s="613"/>
      <c r="CC511" s="613"/>
      <c r="CD511" s="613"/>
      <c r="CE511" s="613"/>
      <c r="CF511" s="613"/>
      <c r="CG511" s="613"/>
      <c r="CH511" s="613"/>
      <c r="CI511" s="613"/>
      <c r="CJ511" s="613"/>
      <c r="CK511" s="613"/>
      <c r="CL511" s="613"/>
      <c r="CM511" s="613"/>
      <c r="CN511" s="613"/>
      <c r="CO511" s="613"/>
      <c r="CP511" s="613"/>
      <c r="CQ511" s="613"/>
    </row>
    <row r="512" spans="1:95" s="394" customFormat="1" ht="11.45" hidden="1" customHeight="1">
      <c r="B512" s="415" t="s">
        <v>234</v>
      </c>
      <c r="D512" s="350" t="s">
        <v>88</v>
      </c>
      <c r="E512" s="390"/>
      <c r="F512" s="350">
        <v>0</v>
      </c>
      <c r="G512" s="416" t="s">
        <v>88</v>
      </c>
      <c r="I512" s="417" t="s">
        <v>88</v>
      </c>
      <c r="K512" s="418">
        <v>0</v>
      </c>
      <c r="M512" s="419" t="s">
        <v>220</v>
      </c>
      <c r="N512" s="419" t="s">
        <v>220</v>
      </c>
      <c r="O512" s="420" t="s">
        <v>220</v>
      </c>
      <c r="P512" s="420" t="s">
        <v>220</v>
      </c>
      <c r="Q512" s="420" t="s">
        <v>220</v>
      </c>
      <c r="R512" s="420" t="s">
        <v>220</v>
      </c>
      <c r="S512" s="420" t="s">
        <v>220</v>
      </c>
      <c r="T512" s="420" t="s">
        <v>220</v>
      </c>
      <c r="U512" s="420" t="s">
        <v>220</v>
      </c>
      <c r="V512" s="420" t="s">
        <v>220</v>
      </c>
      <c r="X512" s="421">
        <v>0</v>
      </c>
      <c r="Z512" s="422" t="s">
        <v>226</v>
      </c>
      <c r="AA512" s="422" t="s">
        <v>226</v>
      </c>
      <c r="AB512" s="422" t="s">
        <v>226</v>
      </c>
      <c r="AC512" s="422" t="s">
        <v>226</v>
      </c>
      <c r="AD512" s="422" t="s">
        <v>226</v>
      </c>
      <c r="AE512" s="422" t="s">
        <v>226</v>
      </c>
      <c r="AF512" s="100"/>
      <c r="AG512" s="422"/>
      <c r="AI512" s="423">
        <v>0</v>
      </c>
      <c r="AJ512" s="394">
        <v>33</v>
      </c>
      <c r="AK512" s="423">
        <v>0</v>
      </c>
      <c r="AL512" s="100">
        <v>14</v>
      </c>
      <c r="AM512" s="424">
        <v>0</v>
      </c>
      <c r="AO512" s="425">
        <v>0</v>
      </c>
      <c r="AP512" s="425">
        <v>0</v>
      </c>
      <c r="AR512" s="426">
        <v>0</v>
      </c>
      <c r="AS512" s="426">
        <v>0</v>
      </c>
      <c r="AY512" s="613"/>
      <c r="AZ512" s="613"/>
      <c r="BA512" s="613"/>
      <c r="BB512" s="613"/>
      <c r="BC512" s="613"/>
      <c r="BD512" s="613"/>
      <c r="BE512" s="613"/>
      <c r="BF512" s="613"/>
      <c r="BG512" s="613"/>
      <c r="BH512" s="613"/>
      <c r="BI512" s="613"/>
      <c r="BJ512" s="613"/>
      <c r="BK512" s="613"/>
      <c r="BL512" s="613"/>
      <c r="BM512" s="613"/>
      <c r="BN512" s="613"/>
      <c r="BO512" s="613"/>
      <c r="BP512" s="613"/>
      <c r="BQ512" s="613"/>
      <c r="BR512" s="613"/>
      <c r="BS512" s="613"/>
      <c r="BT512" s="613"/>
      <c r="BU512" s="613"/>
      <c r="BV512" s="613"/>
      <c r="BW512" s="613"/>
      <c r="BX512" s="613"/>
      <c r="BY512" s="613"/>
      <c r="BZ512" s="613"/>
      <c r="CA512" s="613"/>
      <c r="CB512" s="613"/>
      <c r="CC512" s="613"/>
      <c r="CD512" s="613"/>
      <c r="CE512" s="613"/>
      <c r="CF512" s="613"/>
      <c r="CG512" s="613"/>
      <c r="CH512" s="613"/>
      <c r="CI512" s="613"/>
      <c r="CJ512" s="613"/>
      <c r="CK512" s="613"/>
      <c r="CL512" s="613"/>
      <c r="CM512" s="613"/>
      <c r="CN512" s="613"/>
      <c r="CO512" s="613"/>
      <c r="CP512" s="613"/>
      <c r="CQ512" s="613"/>
    </row>
    <row r="513" spans="1:95" s="394" customFormat="1" ht="11.45" hidden="1" customHeight="1">
      <c r="A513" s="350"/>
      <c r="B513" s="437" t="s">
        <v>235</v>
      </c>
      <c r="C513" s="350"/>
      <c r="D513" s="350" t="s">
        <v>88</v>
      </c>
      <c r="E513" s="160"/>
      <c r="F513" s="350">
        <v>0</v>
      </c>
      <c r="G513" s="416" t="s">
        <v>88</v>
      </c>
      <c r="I513" s="417" t="s">
        <v>88</v>
      </c>
      <c r="K513" s="418">
        <v>0</v>
      </c>
      <c r="M513" s="419" t="s">
        <v>220</v>
      </c>
      <c r="N513" s="419" t="s">
        <v>220</v>
      </c>
      <c r="O513" s="420" t="s">
        <v>220</v>
      </c>
      <c r="P513" s="420" t="s">
        <v>220</v>
      </c>
      <c r="Q513" s="420" t="s">
        <v>220</v>
      </c>
      <c r="R513" s="420" t="s">
        <v>220</v>
      </c>
      <c r="S513" s="420" t="s">
        <v>220</v>
      </c>
      <c r="T513" s="420" t="s">
        <v>220</v>
      </c>
      <c r="U513" s="420" t="s">
        <v>220</v>
      </c>
      <c r="V513" s="420" t="s">
        <v>220</v>
      </c>
      <c r="X513" s="421">
        <v>0</v>
      </c>
      <c r="Y513" s="444"/>
      <c r="Z513" s="422" t="s">
        <v>226</v>
      </c>
      <c r="AA513" s="422" t="s">
        <v>226</v>
      </c>
      <c r="AB513" s="422" t="s">
        <v>226</v>
      </c>
      <c r="AC513" s="422" t="s">
        <v>226</v>
      </c>
      <c r="AD513" s="422" t="s">
        <v>226</v>
      </c>
      <c r="AE513" s="422" t="s">
        <v>226</v>
      </c>
      <c r="AF513" s="100"/>
      <c r="AG513" s="422"/>
      <c r="AI513" s="423">
        <v>0</v>
      </c>
      <c r="AJ513" s="394">
        <v>34</v>
      </c>
      <c r="AK513" s="423">
        <v>0</v>
      </c>
      <c r="AL513" s="100">
        <v>14</v>
      </c>
      <c r="AM513" s="424">
        <v>0</v>
      </c>
      <c r="AO513" s="425">
        <v>0</v>
      </c>
      <c r="AP513" s="425">
        <v>0</v>
      </c>
      <c r="AR513" s="426">
        <v>0</v>
      </c>
      <c r="AS513" s="426">
        <v>0</v>
      </c>
      <c r="AY513" s="613"/>
      <c r="AZ513" s="613"/>
      <c r="BA513" s="613"/>
      <c r="BB513" s="613"/>
      <c r="BC513" s="613"/>
      <c r="BD513" s="613"/>
      <c r="BE513" s="613"/>
      <c r="BF513" s="613"/>
      <c r="BG513" s="613"/>
      <c r="BH513" s="613"/>
      <c r="BI513" s="613"/>
      <c r="BJ513" s="613"/>
      <c r="BK513" s="613"/>
      <c r="BL513" s="613"/>
      <c r="BM513" s="613"/>
      <c r="BN513" s="613"/>
      <c r="BO513" s="613"/>
      <c r="BP513" s="613"/>
      <c r="BQ513" s="613"/>
      <c r="BR513" s="613"/>
      <c r="BS513" s="613"/>
      <c r="BT513" s="613"/>
      <c r="BU513" s="613"/>
      <c r="BV513" s="613"/>
      <c r="BW513" s="613"/>
      <c r="BX513" s="613"/>
      <c r="BY513" s="613"/>
      <c r="BZ513" s="613"/>
      <c r="CA513" s="613"/>
      <c r="CB513" s="613"/>
      <c r="CC513" s="613"/>
      <c r="CD513" s="613"/>
      <c r="CE513" s="613"/>
      <c r="CF513" s="613"/>
      <c r="CG513" s="613"/>
      <c r="CH513" s="613"/>
      <c r="CI513" s="613"/>
      <c r="CJ513" s="613"/>
      <c r="CK513" s="613"/>
      <c r="CL513" s="613"/>
      <c r="CM513" s="613"/>
      <c r="CN513" s="613"/>
      <c r="CO513" s="613"/>
      <c r="CP513" s="613"/>
      <c r="CQ513" s="613"/>
    </row>
    <row r="514" spans="1:95" s="394" customFormat="1" ht="11.45" hidden="1" customHeight="1">
      <c r="B514" s="415" t="s">
        <v>306</v>
      </c>
      <c r="D514" s="350" t="s">
        <v>88</v>
      </c>
      <c r="E514" s="160"/>
      <c r="F514" s="350">
        <v>0</v>
      </c>
      <c r="G514" s="416" t="s">
        <v>88</v>
      </c>
      <c r="I514" s="417" t="s">
        <v>88</v>
      </c>
      <c r="K514" s="418">
        <v>0</v>
      </c>
      <c r="M514" s="419" t="s">
        <v>220</v>
      </c>
      <c r="N514" s="419" t="s">
        <v>220</v>
      </c>
      <c r="O514" s="420" t="s">
        <v>220</v>
      </c>
      <c r="P514" s="420" t="s">
        <v>220</v>
      </c>
      <c r="Q514" s="420" t="s">
        <v>220</v>
      </c>
      <c r="R514" s="420" t="s">
        <v>220</v>
      </c>
      <c r="S514" s="420" t="s">
        <v>220</v>
      </c>
      <c r="T514" s="420" t="s">
        <v>220</v>
      </c>
      <c r="U514" s="420" t="s">
        <v>220</v>
      </c>
      <c r="V514" s="420" t="s">
        <v>220</v>
      </c>
      <c r="X514" s="421">
        <v>0</v>
      </c>
      <c r="Z514" s="422" t="s">
        <v>226</v>
      </c>
      <c r="AA514" s="422" t="s">
        <v>226</v>
      </c>
      <c r="AB514" s="422" t="s">
        <v>226</v>
      </c>
      <c r="AC514" s="422" t="s">
        <v>226</v>
      </c>
      <c r="AD514" s="422" t="s">
        <v>226</v>
      </c>
      <c r="AE514" s="422" t="s">
        <v>226</v>
      </c>
      <c r="AF514" s="100"/>
      <c r="AG514" s="422"/>
      <c r="AI514" s="423">
        <v>0</v>
      </c>
      <c r="AJ514" s="394">
        <v>35</v>
      </c>
      <c r="AK514" s="423">
        <v>0</v>
      </c>
      <c r="AL514" s="100">
        <v>14</v>
      </c>
      <c r="AM514" s="424">
        <v>0</v>
      </c>
      <c r="AO514" s="425">
        <v>0</v>
      </c>
      <c r="AP514" s="425">
        <v>0</v>
      </c>
      <c r="AR514" s="426">
        <v>0</v>
      </c>
      <c r="AS514" s="426">
        <v>0</v>
      </c>
      <c r="AY514" s="613"/>
      <c r="AZ514" s="613"/>
      <c r="BA514" s="613"/>
      <c r="BB514" s="613"/>
      <c r="BC514" s="613"/>
      <c r="BD514" s="613"/>
      <c r="BE514" s="613"/>
      <c r="BF514" s="613"/>
      <c r="BG514" s="613"/>
      <c r="BH514" s="613"/>
      <c r="BI514" s="613"/>
      <c r="BJ514" s="613"/>
      <c r="BK514" s="613"/>
      <c r="BL514" s="613"/>
      <c r="BM514" s="613"/>
      <c r="BN514" s="613"/>
      <c r="BO514" s="613"/>
      <c r="BP514" s="613"/>
      <c r="BQ514" s="613"/>
      <c r="BR514" s="613"/>
      <c r="BS514" s="613"/>
      <c r="BT514" s="613"/>
      <c r="BU514" s="613"/>
      <c r="BV514" s="613"/>
      <c r="BW514" s="613"/>
      <c r="BX514" s="613"/>
      <c r="BY514" s="613"/>
      <c r="BZ514" s="613"/>
      <c r="CA514" s="613"/>
      <c r="CB514" s="613"/>
      <c r="CC514" s="613"/>
      <c r="CD514" s="613"/>
      <c r="CE514" s="613"/>
      <c r="CF514" s="613"/>
      <c r="CG514" s="613"/>
      <c r="CH514" s="613"/>
      <c r="CI514" s="613"/>
      <c r="CJ514" s="613"/>
      <c r="CK514" s="613"/>
      <c r="CL514" s="613"/>
      <c r="CM514" s="613"/>
      <c r="CN514" s="613"/>
      <c r="CO514" s="613"/>
      <c r="CP514" s="613"/>
      <c r="CQ514" s="613"/>
    </row>
    <row r="515" spans="1:95" s="394" customFormat="1" ht="11.45" hidden="1" customHeight="1">
      <c r="B515" s="415" t="s">
        <v>307</v>
      </c>
      <c r="D515" s="350" t="s">
        <v>88</v>
      </c>
      <c r="E515" s="160"/>
      <c r="F515" s="350">
        <v>0</v>
      </c>
      <c r="G515" s="416" t="s">
        <v>88</v>
      </c>
      <c r="I515" s="417" t="s">
        <v>88</v>
      </c>
      <c r="K515" s="418">
        <v>0</v>
      </c>
      <c r="M515" s="419" t="s">
        <v>220</v>
      </c>
      <c r="N515" s="419" t="s">
        <v>220</v>
      </c>
      <c r="O515" s="420" t="s">
        <v>220</v>
      </c>
      <c r="P515" s="420" t="s">
        <v>220</v>
      </c>
      <c r="Q515" s="420" t="s">
        <v>220</v>
      </c>
      <c r="R515" s="420" t="s">
        <v>220</v>
      </c>
      <c r="S515" s="420" t="s">
        <v>220</v>
      </c>
      <c r="T515" s="420" t="s">
        <v>220</v>
      </c>
      <c r="U515" s="420" t="s">
        <v>220</v>
      </c>
      <c r="V515" s="420" t="s">
        <v>220</v>
      </c>
      <c r="X515" s="421">
        <v>0</v>
      </c>
      <c r="Z515" s="422" t="s">
        <v>226</v>
      </c>
      <c r="AA515" s="422" t="s">
        <v>226</v>
      </c>
      <c r="AB515" s="422" t="s">
        <v>226</v>
      </c>
      <c r="AC515" s="422" t="s">
        <v>226</v>
      </c>
      <c r="AD515" s="422" t="s">
        <v>226</v>
      </c>
      <c r="AE515" s="422" t="s">
        <v>226</v>
      </c>
      <c r="AF515" s="100"/>
      <c r="AG515" s="422"/>
      <c r="AI515" s="423">
        <v>0</v>
      </c>
      <c r="AJ515" s="394">
        <v>36</v>
      </c>
      <c r="AK515" s="423">
        <v>0</v>
      </c>
      <c r="AL515" s="100">
        <v>14</v>
      </c>
      <c r="AM515" s="424">
        <v>0</v>
      </c>
      <c r="AO515" s="425">
        <v>0</v>
      </c>
      <c r="AP515" s="425">
        <v>0</v>
      </c>
      <c r="AR515" s="426">
        <v>0</v>
      </c>
      <c r="AS515" s="426">
        <v>0</v>
      </c>
      <c r="AY515" s="613"/>
      <c r="AZ515" s="613"/>
      <c r="BA515" s="613"/>
      <c r="BB515" s="613"/>
      <c r="BC515" s="613"/>
      <c r="BD515" s="613"/>
      <c r="BE515" s="613"/>
      <c r="BF515" s="613"/>
      <c r="BG515" s="613"/>
      <c r="BH515" s="613"/>
      <c r="BI515" s="613"/>
      <c r="BJ515" s="613"/>
      <c r="BK515" s="613"/>
      <c r="BL515" s="613"/>
      <c r="BM515" s="613"/>
      <c r="BN515" s="613"/>
      <c r="BO515" s="613"/>
      <c r="BP515" s="613"/>
      <c r="BQ515" s="613"/>
      <c r="BR515" s="613"/>
      <c r="BS515" s="613"/>
      <c r="BT515" s="613"/>
      <c r="BU515" s="613"/>
      <c r="BV515" s="613"/>
      <c r="BW515" s="613"/>
      <c r="BX515" s="613"/>
      <c r="BY515" s="613"/>
      <c r="BZ515" s="613"/>
      <c r="CA515" s="613"/>
      <c r="CB515" s="613"/>
      <c r="CC515" s="613"/>
      <c r="CD515" s="613"/>
      <c r="CE515" s="613"/>
      <c r="CF515" s="613"/>
      <c r="CG515" s="613"/>
      <c r="CH515" s="613"/>
      <c r="CI515" s="613"/>
      <c r="CJ515" s="613"/>
      <c r="CK515" s="613"/>
      <c r="CL515" s="613"/>
      <c r="CM515" s="613"/>
      <c r="CN515" s="613"/>
      <c r="CO515" s="613"/>
      <c r="CP515" s="613"/>
      <c r="CQ515" s="613"/>
    </row>
    <row r="516" spans="1:95" s="394" customFormat="1" ht="11.45" hidden="1" customHeight="1">
      <c r="B516" s="415" t="s">
        <v>308</v>
      </c>
      <c r="D516" s="350" t="s">
        <v>88</v>
      </c>
      <c r="E516" s="160"/>
      <c r="F516" s="350">
        <v>0</v>
      </c>
      <c r="G516" s="416" t="s">
        <v>88</v>
      </c>
      <c r="H516" s="350"/>
      <c r="I516" s="417" t="s">
        <v>88</v>
      </c>
      <c r="J516" s="350"/>
      <c r="K516" s="418">
        <v>0</v>
      </c>
      <c r="L516" s="350"/>
      <c r="M516" s="420" t="s">
        <v>220</v>
      </c>
      <c r="N516" s="420" t="s">
        <v>220</v>
      </c>
      <c r="O516" s="420" t="s">
        <v>220</v>
      </c>
      <c r="P516" s="420" t="s">
        <v>220</v>
      </c>
      <c r="Q516" s="420" t="s">
        <v>220</v>
      </c>
      <c r="R516" s="420" t="s">
        <v>220</v>
      </c>
      <c r="S516" s="420" t="s">
        <v>220</v>
      </c>
      <c r="T516" s="420" t="s">
        <v>220</v>
      </c>
      <c r="U516" s="420" t="s">
        <v>220</v>
      </c>
      <c r="V516" s="420" t="s">
        <v>220</v>
      </c>
      <c r="W516" s="350"/>
      <c r="X516" s="421">
        <v>0</v>
      </c>
      <c r="Z516" s="422" t="s">
        <v>226</v>
      </c>
      <c r="AA516" s="422" t="s">
        <v>226</v>
      </c>
      <c r="AB516" s="422" t="s">
        <v>226</v>
      </c>
      <c r="AC516" s="422" t="s">
        <v>226</v>
      </c>
      <c r="AD516" s="422" t="s">
        <v>226</v>
      </c>
      <c r="AE516" s="422" t="s">
        <v>226</v>
      </c>
      <c r="AF516" s="100"/>
      <c r="AG516" s="422"/>
      <c r="AI516" s="423">
        <v>0</v>
      </c>
      <c r="AJ516" s="394">
        <v>37</v>
      </c>
      <c r="AK516" s="423">
        <v>0</v>
      </c>
      <c r="AL516" s="100">
        <v>14</v>
      </c>
      <c r="AM516" s="424">
        <v>0</v>
      </c>
      <c r="AO516" s="425">
        <v>0</v>
      </c>
      <c r="AP516" s="425">
        <v>0</v>
      </c>
      <c r="AR516" s="426">
        <v>0</v>
      </c>
      <c r="AS516" s="426">
        <v>0</v>
      </c>
      <c r="AY516" s="613"/>
      <c r="AZ516" s="613"/>
      <c r="BA516" s="613"/>
      <c r="BB516" s="613"/>
      <c r="BC516" s="613"/>
      <c r="BD516" s="613"/>
      <c r="BE516" s="613"/>
      <c r="BF516" s="613"/>
      <c r="BG516" s="613"/>
      <c r="BH516" s="613"/>
      <c r="BI516" s="613"/>
      <c r="BJ516" s="613"/>
      <c r="BK516" s="613"/>
      <c r="BL516" s="613"/>
      <c r="BM516" s="613"/>
      <c r="BN516" s="613"/>
      <c r="BO516" s="613"/>
      <c r="BP516" s="613"/>
      <c r="BQ516" s="613"/>
      <c r="BR516" s="613"/>
      <c r="BS516" s="613"/>
      <c r="BT516" s="613"/>
      <c r="BU516" s="613"/>
      <c r="BV516" s="613"/>
      <c r="BW516" s="613"/>
      <c r="BX516" s="613"/>
      <c r="BY516" s="613"/>
      <c r="BZ516" s="613"/>
      <c r="CA516" s="613"/>
      <c r="CB516" s="613"/>
      <c r="CC516" s="613"/>
      <c r="CD516" s="613"/>
      <c r="CE516" s="613"/>
      <c r="CF516" s="613"/>
      <c r="CG516" s="613"/>
      <c r="CH516" s="613"/>
      <c r="CI516" s="613"/>
      <c r="CJ516" s="613"/>
      <c r="CK516" s="613"/>
      <c r="CL516" s="613"/>
      <c r="CM516" s="613"/>
      <c r="CN516" s="613"/>
      <c r="CO516" s="613"/>
      <c r="CP516" s="613"/>
      <c r="CQ516" s="613"/>
    </row>
    <row r="517" spans="1:95" s="394" customFormat="1" ht="11.45" hidden="1" customHeight="1">
      <c r="B517" s="415" t="s">
        <v>309</v>
      </c>
      <c r="D517" s="350" t="s">
        <v>88</v>
      </c>
      <c r="E517" s="160"/>
      <c r="F517" s="350">
        <v>0</v>
      </c>
      <c r="G517" s="416" t="s">
        <v>88</v>
      </c>
      <c r="I517" s="417" t="s">
        <v>88</v>
      </c>
      <c r="K517" s="418">
        <v>0</v>
      </c>
      <c r="M517" s="419" t="s">
        <v>220</v>
      </c>
      <c r="N517" s="419" t="s">
        <v>220</v>
      </c>
      <c r="O517" s="420" t="s">
        <v>220</v>
      </c>
      <c r="P517" s="420" t="s">
        <v>220</v>
      </c>
      <c r="Q517" s="420" t="s">
        <v>220</v>
      </c>
      <c r="R517" s="420" t="s">
        <v>220</v>
      </c>
      <c r="S517" s="420" t="s">
        <v>220</v>
      </c>
      <c r="T517" s="420" t="s">
        <v>220</v>
      </c>
      <c r="U517" s="420" t="s">
        <v>220</v>
      </c>
      <c r="V517" s="420" t="s">
        <v>220</v>
      </c>
      <c r="X517" s="421">
        <v>0</v>
      </c>
      <c r="Z517" s="422" t="s">
        <v>226</v>
      </c>
      <c r="AA517" s="422" t="s">
        <v>226</v>
      </c>
      <c r="AB517" s="422" t="s">
        <v>226</v>
      </c>
      <c r="AC517" s="422" t="s">
        <v>226</v>
      </c>
      <c r="AD517" s="422" t="s">
        <v>226</v>
      </c>
      <c r="AE517" s="422" t="s">
        <v>226</v>
      </c>
      <c r="AF517" s="100"/>
      <c r="AG517" s="422"/>
      <c r="AI517" s="423">
        <v>0</v>
      </c>
      <c r="AJ517" s="394">
        <v>38</v>
      </c>
      <c r="AK517" s="423">
        <v>0</v>
      </c>
      <c r="AL517" s="100">
        <v>14</v>
      </c>
      <c r="AM517" s="424">
        <v>0</v>
      </c>
      <c r="AO517" s="425">
        <v>0</v>
      </c>
      <c r="AP517" s="425">
        <v>0</v>
      </c>
      <c r="AR517" s="426">
        <v>0</v>
      </c>
      <c r="AS517" s="426">
        <v>0</v>
      </c>
      <c r="AY517" s="613"/>
      <c r="AZ517" s="613"/>
      <c r="BA517" s="613"/>
      <c r="BB517" s="613"/>
      <c r="BC517" s="613"/>
      <c r="BD517" s="613"/>
      <c r="BE517" s="613"/>
      <c r="BF517" s="613"/>
      <c r="BG517" s="613"/>
      <c r="BH517" s="613"/>
      <c r="BI517" s="613"/>
      <c r="BJ517" s="613"/>
      <c r="BK517" s="613"/>
      <c r="BL517" s="613"/>
      <c r="BM517" s="613"/>
      <c r="BN517" s="613"/>
      <c r="BO517" s="613"/>
      <c r="BP517" s="613"/>
      <c r="BQ517" s="613"/>
      <c r="BR517" s="613"/>
      <c r="BS517" s="613"/>
      <c r="BT517" s="613"/>
      <c r="BU517" s="613"/>
      <c r="BV517" s="613"/>
      <c r="BW517" s="613"/>
      <c r="BX517" s="613"/>
      <c r="BY517" s="613"/>
      <c r="BZ517" s="613"/>
      <c r="CA517" s="613"/>
      <c r="CB517" s="613"/>
      <c r="CC517" s="613"/>
      <c r="CD517" s="613"/>
      <c r="CE517" s="613"/>
      <c r="CF517" s="613"/>
      <c r="CG517" s="613"/>
      <c r="CH517" s="613"/>
      <c r="CI517" s="613"/>
      <c r="CJ517" s="613"/>
      <c r="CK517" s="613"/>
      <c r="CL517" s="613"/>
      <c r="CM517" s="613"/>
      <c r="CN517" s="613"/>
      <c r="CO517" s="613"/>
      <c r="CP517" s="613"/>
      <c r="CQ517" s="613"/>
    </row>
    <row r="518" spans="1:95" s="394" customFormat="1" ht="11.45" hidden="1" customHeight="1">
      <c r="B518" s="415" t="s">
        <v>310</v>
      </c>
      <c r="D518" s="350" t="s">
        <v>88</v>
      </c>
      <c r="E518" s="160"/>
      <c r="F518" s="350">
        <v>0</v>
      </c>
      <c r="G518" s="416" t="s">
        <v>88</v>
      </c>
      <c r="I518" s="417" t="s">
        <v>88</v>
      </c>
      <c r="K518" s="418">
        <v>0</v>
      </c>
      <c r="M518" s="419" t="s">
        <v>220</v>
      </c>
      <c r="N518" s="419" t="s">
        <v>220</v>
      </c>
      <c r="O518" s="420" t="s">
        <v>220</v>
      </c>
      <c r="P518" s="420" t="s">
        <v>220</v>
      </c>
      <c r="Q518" s="420" t="s">
        <v>220</v>
      </c>
      <c r="R518" s="420" t="s">
        <v>220</v>
      </c>
      <c r="S518" s="420" t="s">
        <v>220</v>
      </c>
      <c r="T518" s="420" t="s">
        <v>220</v>
      </c>
      <c r="U518" s="420" t="s">
        <v>220</v>
      </c>
      <c r="V518" s="420" t="s">
        <v>220</v>
      </c>
      <c r="X518" s="421">
        <v>0</v>
      </c>
      <c r="Z518" s="422" t="s">
        <v>226</v>
      </c>
      <c r="AA518" s="422" t="s">
        <v>226</v>
      </c>
      <c r="AB518" s="422" t="s">
        <v>226</v>
      </c>
      <c r="AC518" s="422" t="s">
        <v>226</v>
      </c>
      <c r="AD518" s="422" t="s">
        <v>226</v>
      </c>
      <c r="AE518" s="422" t="s">
        <v>226</v>
      </c>
      <c r="AF518" s="100"/>
      <c r="AG518" s="422"/>
      <c r="AI518" s="423">
        <v>0</v>
      </c>
      <c r="AJ518" s="394">
        <v>39</v>
      </c>
      <c r="AK518" s="423">
        <v>0</v>
      </c>
      <c r="AL518" s="100">
        <v>14</v>
      </c>
      <c r="AM518" s="424">
        <v>0</v>
      </c>
      <c r="AO518" s="425">
        <v>0</v>
      </c>
      <c r="AP518" s="425">
        <v>0</v>
      </c>
      <c r="AR518" s="426">
        <v>0</v>
      </c>
      <c r="AS518" s="426">
        <v>0</v>
      </c>
      <c r="AY518" s="613"/>
      <c r="AZ518" s="613"/>
      <c r="BA518" s="613"/>
      <c r="BB518" s="613"/>
      <c r="BC518" s="613"/>
      <c r="BD518" s="613"/>
      <c r="BE518" s="613"/>
      <c r="BF518" s="613"/>
      <c r="BG518" s="613"/>
      <c r="BH518" s="613"/>
      <c r="BI518" s="613"/>
      <c r="BJ518" s="613"/>
      <c r="BK518" s="613"/>
      <c r="BL518" s="613"/>
      <c r="BM518" s="613"/>
      <c r="BN518" s="613"/>
      <c r="BO518" s="613"/>
      <c r="BP518" s="613"/>
      <c r="BQ518" s="613"/>
      <c r="BR518" s="613"/>
      <c r="BS518" s="613"/>
      <c r="BT518" s="613"/>
      <c r="BU518" s="613"/>
      <c r="BV518" s="613"/>
      <c r="BW518" s="613"/>
      <c r="BX518" s="613"/>
      <c r="BY518" s="613"/>
      <c r="BZ518" s="613"/>
      <c r="CA518" s="613"/>
      <c r="CB518" s="613"/>
      <c r="CC518" s="613"/>
      <c r="CD518" s="613"/>
      <c r="CE518" s="613"/>
      <c r="CF518" s="613"/>
      <c r="CG518" s="613"/>
      <c r="CH518" s="613"/>
      <c r="CI518" s="613"/>
      <c r="CJ518" s="613"/>
      <c r="CK518" s="613"/>
      <c r="CL518" s="613"/>
      <c r="CM518" s="613"/>
      <c r="CN518" s="613"/>
      <c r="CO518" s="613"/>
      <c r="CP518" s="613"/>
      <c r="CQ518" s="613"/>
    </row>
    <row r="519" spans="1:95" s="394" customFormat="1" ht="11.45" hidden="1" customHeight="1">
      <c r="B519" s="415" t="s">
        <v>311</v>
      </c>
      <c r="D519" s="350" t="s">
        <v>88</v>
      </c>
      <c r="E519" s="160"/>
      <c r="F519" s="350">
        <v>0</v>
      </c>
      <c r="G519" s="416" t="s">
        <v>88</v>
      </c>
      <c r="H519" s="350"/>
      <c r="I519" s="417" t="s">
        <v>88</v>
      </c>
      <c r="J519" s="350"/>
      <c r="K519" s="418">
        <v>0</v>
      </c>
      <c r="L519" s="350"/>
      <c r="M519" s="420" t="s">
        <v>220</v>
      </c>
      <c r="N519" s="420" t="s">
        <v>220</v>
      </c>
      <c r="O519" s="420" t="s">
        <v>220</v>
      </c>
      <c r="P519" s="420" t="s">
        <v>220</v>
      </c>
      <c r="Q519" s="420" t="s">
        <v>220</v>
      </c>
      <c r="R519" s="420" t="s">
        <v>220</v>
      </c>
      <c r="S519" s="420" t="s">
        <v>220</v>
      </c>
      <c r="T519" s="420" t="s">
        <v>220</v>
      </c>
      <c r="U519" s="420" t="s">
        <v>220</v>
      </c>
      <c r="V519" s="420" t="s">
        <v>220</v>
      </c>
      <c r="W519" s="350"/>
      <c r="X519" s="421">
        <v>0</v>
      </c>
      <c r="Z519" s="422" t="s">
        <v>226</v>
      </c>
      <c r="AA519" s="422" t="s">
        <v>226</v>
      </c>
      <c r="AB519" s="422" t="s">
        <v>226</v>
      </c>
      <c r="AC519" s="422" t="s">
        <v>226</v>
      </c>
      <c r="AD519" s="422" t="s">
        <v>226</v>
      </c>
      <c r="AE519" s="422" t="s">
        <v>226</v>
      </c>
      <c r="AF519" s="100"/>
      <c r="AG519" s="422"/>
      <c r="AI519" s="423">
        <v>0</v>
      </c>
      <c r="AJ519" s="394">
        <v>40</v>
      </c>
      <c r="AK519" s="423">
        <v>0</v>
      </c>
      <c r="AL519" s="100">
        <v>14</v>
      </c>
      <c r="AM519" s="424">
        <v>0</v>
      </c>
      <c r="AO519" s="425">
        <v>0</v>
      </c>
      <c r="AP519" s="425">
        <v>0</v>
      </c>
      <c r="AR519" s="426">
        <v>0</v>
      </c>
      <c r="AS519" s="426">
        <v>0</v>
      </c>
      <c r="AY519" s="613"/>
      <c r="AZ519" s="613"/>
      <c r="BA519" s="613"/>
      <c r="BB519" s="613"/>
      <c r="BC519" s="613"/>
      <c r="BD519" s="613"/>
      <c r="BE519" s="613"/>
      <c r="BF519" s="613"/>
      <c r="BG519" s="613"/>
      <c r="BH519" s="613"/>
      <c r="BI519" s="613"/>
      <c r="BJ519" s="613"/>
      <c r="BK519" s="613"/>
      <c r="BL519" s="613"/>
      <c r="BM519" s="613"/>
      <c r="BN519" s="613"/>
      <c r="BO519" s="613"/>
      <c r="BP519" s="613"/>
      <c r="BQ519" s="613"/>
      <c r="BR519" s="613"/>
      <c r="BS519" s="613"/>
      <c r="BT519" s="613"/>
      <c r="BU519" s="613"/>
      <c r="BV519" s="613"/>
      <c r="BW519" s="613"/>
      <c r="BX519" s="613"/>
      <c r="BY519" s="613"/>
      <c r="BZ519" s="613"/>
      <c r="CA519" s="613"/>
      <c r="CB519" s="613"/>
      <c r="CC519" s="613"/>
      <c r="CD519" s="613"/>
      <c r="CE519" s="613"/>
      <c r="CF519" s="613"/>
      <c r="CG519" s="613"/>
      <c r="CH519" s="613"/>
      <c r="CI519" s="613"/>
      <c r="CJ519" s="613"/>
      <c r="CK519" s="613"/>
      <c r="CL519" s="613"/>
      <c r="CM519" s="613"/>
      <c r="CN519" s="613"/>
      <c r="CO519" s="613"/>
      <c r="CP519" s="613"/>
      <c r="CQ519" s="613"/>
    </row>
    <row r="520" spans="1:95" s="394" customFormat="1" ht="11.45" hidden="1" customHeight="1">
      <c r="B520" s="415" t="s">
        <v>313</v>
      </c>
      <c r="D520" s="350" t="s">
        <v>88</v>
      </c>
      <c r="E520" s="160"/>
      <c r="F520" s="350">
        <v>0</v>
      </c>
      <c r="G520" s="416" t="s">
        <v>88</v>
      </c>
      <c r="I520" s="417" t="s">
        <v>88</v>
      </c>
      <c r="K520" s="418">
        <v>0</v>
      </c>
      <c r="M520" s="419" t="s">
        <v>220</v>
      </c>
      <c r="N520" s="419" t="s">
        <v>220</v>
      </c>
      <c r="O520" s="420" t="s">
        <v>220</v>
      </c>
      <c r="P520" s="420" t="s">
        <v>220</v>
      </c>
      <c r="Q520" s="420" t="s">
        <v>220</v>
      </c>
      <c r="R520" s="420" t="s">
        <v>220</v>
      </c>
      <c r="S520" s="420" t="s">
        <v>220</v>
      </c>
      <c r="T520" s="420" t="s">
        <v>220</v>
      </c>
      <c r="U520" s="420" t="s">
        <v>220</v>
      </c>
      <c r="V520" s="420" t="s">
        <v>220</v>
      </c>
      <c r="X520" s="421">
        <v>0</v>
      </c>
      <c r="Z520" s="422" t="s">
        <v>226</v>
      </c>
      <c r="AA520" s="422" t="s">
        <v>226</v>
      </c>
      <c r="AB520" s="422" t="s">
        <v>226</v>
      </c>
      <c r="AC520" s="422" t="s">
        <v>226</v>
      </c>
      <c r="AD520" s="422" t="s">
        <v>226</v>
      </c>
      <c r="AE520" s="422" t="s">
        <v>226</v>
      </c>
      <c r="AF520" s="100"/>
      <c r="AG520" s="422"/>
      <c r="AI520" s="423">
        <v>0</v>
      </c>
      <c r="AJ520" s="394">
        <v>41</v>
      </c>
      <c r="AK520" s="423">
        <v>0</v>
      </c>
      <c r="AL520" s="100">
        <v>14</v>
      </c>
      <c r="AM520" s="424">
        <v>0</v>
      </c>
      <c r="AO520" s="425">
        <v>0</v>
      </c>
      <c r="AP520" s="425">
        <v>0</v>
      </c>
      <c r="AR520" s="426">
        <v>0</v>
      </c>
      <c r="AS520" s="426">
        <v>0</v>
      </c>
      <c r="AY520" s="613"/>
      <c r="AZ520" s="613"/>
      <c r="BA520" s="613"/>
      <c r="BB520" s="613"/>
      <c r="BC520" s="613"/>
      <c r="BD520" s="613"/>
      <c r="BE520" s="613"/>
      <c r="BF520" s="613"/>
      <c r="BG520" s="613"/>
      <c r="BH520" s="613"/>
      <c r="BI520" s="613"/>
      <c r="BJ520" s="613"/>
      <c r="BK520" s="613"/>
      <c r="BL520" s="613"/>
      <c r="BM520" s="613"/>
      <c r="BN520" s="613"/>
      <c r="BO520" s="613"/>
      <c r="BP520" s="613"/>
      <c r="BQ520" s="613"/>
      <c r="BR520" s="613"/>
      <c r="BS520" s="613"/>
      <c r="BT520" s="613"/>
      <c r="BU520" s="613"/>
      <c r="BV520" s="613"/>
      <c r="BW520" s="613"/>
      <c r="BX520" s="613"/>
      <c r="BY520" s="613"/>
      <c r="BZ520" s="613"/>
      <c r="CA520" s="613"/>
      <c r="CB520" s="613"/>
      <c r="CC520" s="613"/>
      <c r="CD520" s="613"/>
      <c r="CE520" s="613"/>
      <c r="CF520" s="613"/>
      <c r="CG520" s="613"/>
      <c r="CH520" s="613"/>
      <c r="CI520" s="613"/>
      <c r="CJ520" s="613"/>
      <c r="CK520" s="613"/>
      <c r="CL520" s="613"/>
      <c r="CM520" s="613"/>
      <c r="CN520" s="613"/>
      <c r="CO520" s="613"/>
      <c r="CP520" s="613"/>
      <c r="CQ520" s="613"/>
    </row>
    <row r="521" spans="1:95" s="394" customFormat="1" ht="11.45" hidden="1" customHeight="1">
      <c r="B521" s="415" t="s">
        <v>314</v>
      </c>
      <c r="D521" s="350" t="s">
        <v>88</v>
      </c>
      <c r="E521" s="160"/>
      <c r="F521" s="350">
        <v>0</v>
      </c>
      <c r="G521" s="416" t="s">
        <v>88</v>
      </c>
      <c r="I521" s="417" t="s">
        <v>88</v>
      </c>
      <c r="K521" s="418">
        <v>0</v>
      </c>
      <c r="M521" s="419" t="s">
        <v>220</v>
      </c>
      <c r="N521" s="419" t="s">
        <v>220</v>
      </c>
      <c r="O521" s="420" t="s">
        <v>220</v>
      </c>
      <c r="P521" s="420" t="s">
        <v>220</v>
      </c>
      <c r="Q521" s="420" t="s">
        <v>220</v>
      </c>
      <c r="R521" s="420" t="s">
        <v>220</v>
      </c>
      <c r="S521" s="420" t="s">
        <v>220</v>
      </c>
      <c r="T521" s="420" t="s">
        <v>220</v>
      </c>
      <c r="U521" s="420" t="s">
        <v>220</v>
      </c>
      <c r="V521" s="420" t="s">
        <v>220</v>
      </c>
      <c r="X521" s="421">
        <v>0</v>
      </c>
      <c r="Z521" s="422" t="s">
        <v>226</v>
      </c>
      <c r="AA521" s="422" t="s">
        <v>226</v>
      </c>
      <c r="AB521" s="422" t="s">
        <v>226</v>
      </c>
      <c r="AC521" s="422" t="s">
        <v>226</v>
      </c>
      <c r="AD521" s="422" t="s">
        <v>226</v>
      </c>
      <c r="AE521" s="422" t="s">
        <v>226</v>
      </c>
      <c r="AF521" s="100"/>
      <c r="AG521" s="422"/>
      <c r="AI521" s="423">
        <v>0</v>
      </c>
      <c r="AJ521" s="394">
        <v>42</v>
      </c>
      <c r="AK521" s="423">
        <v>0</v>
      </c>
      <c r="AL521" s="100">
        <v>14</v>
      </c>
      <c r="AM521" s="424">
        <v>0</v>
      </c>
      <c r="AO521" s="425">
        <v>0</v>
      </c>
      <c r="AP521" s="425">
        <v>0</v>
      </c>
      <c r="AR521" s="426">
        <v>0</v>
      </c>
      <c r="AS521" s="426">
        <v>0</v>
      </c>
      <c r="AY521" s="613"/>
      <c r="AZ521" s="613"/>
      <c r="BA521" s="613"/>
      <c r="BB521" s="613"/>
      <c r="BC521" s="613"/>
      <c r="BD521" s="613"/>
      <c r="BE521" s="613"/>
      <c r="BF521" s="613"/>
      <c r="BG521" s="613"/>
      <c r="BH521" s="613"/>
      <c r="BI521" s="613"/>
      <c r="BJ521" s="613"/>
      <c r="BK521" s="613"/>
      <c r="BL521" s="613"/>
      <c r="BM521" s="613"/>
      <c r="BN521" s="613"/>
      <c r="BO521" s="613"/>
      <c r="BP521" s="613"/>
      <c r="BQ521" s="613"/>
      <c r="BR521" s="613"/>
      <c r="BS521" s="613"/>
      <c r="BT521" s="613"/>
      <c r="BU521" s="613"/>
      <c r="BV521" s="613"/>
      <c r="BW521" s="613"/>
      <c r="BX521" s="613"/>
      <c r="BY521" s="613"/>
      <c r="BZ521" s="613"/>
      <c r="CA521" s="613"/>
      <c r="CB521" s="613"/>
      <c r="CC521" s="613"/>
      <c r="CD521" s="613"/>
      <c r="CE521" s="613"/>
      <c r="CF521" s="613"/>
      <c r="CG521" s="613"/>
      <c r="CH521" s="613"/>
      <c r="CI521" s="613"/>
      <c r="CJ521" s="613"/>
      <c r="CK521" s="613"/>
      <c r="CL521" s="613"/>
      <c r="CM521" s="613"/>
      <c r="CN521" s="613"/>
      <c r="CO521" s="613"/>
      <c r="CP521" s="613"/>
      <c r="CQ521" s="613"/>
    </row>
    <row r="522" spans="1:95" s="394" customFormat="1" ht="11.45" hidden="1" customHeight="1">
      <c r="B522" s="415" t="s">
        <v>315</v>
      </c>
      <c r="D522" s="350" t="s">
        <v>88</v>
      </c>
      <c r="E522" s="160"/>
      <c r="F522" s="350">
        <v>0</v>
      </c>
      <c r="G522" s="416" t="s">
        <v>88</v>
      </c>
      <c r="I522" s="417" t="s">
        <v>88</v>
      </c>
      <c r="K522" s="418">
        <v>0</v>
      </c>
      <c r="M522" s="419" t="s">
        <v>220</v>
      </c>
      <c r="N522" s="419" t="s">
        <v>220</v>
      </c>
      <c r="O522" s="420" t="s">
        <v>220</v>
      </c>
      <c r="P522" s="420" t="s">
        <v>220</v>
      </c>
      <c r="Q522" s="420" t="s">
        <v>220</v>
      </c>
      <c r="R522" s="420" t="s">
        <v>220</v>
      </c>
      <c r="S522" s="420" t="s">
        <v>220</v>
      </c>
      <c r="T522" s="420" t="s">
        <v>220</v>
      </c>
      <c r="U522" s="420" t="s">
        <v>220</v>
      </c>
      <c r="V522" s="420" t="s">
        <v>220</v>
      </c>
      <c r="X522" s="421">
        <v>0</v>
      </c>
      <c r="Z522" s="422" t="s">
        <v>226</v>
      </c>
      <c r="AA522" s="422" t="s">
        <v>226</v>
      </c>
      <c r="AB522" s="422" t="s">
        <v>226</v>
      </c>
      <c r="AC522" s="422" t="s">
        <v>226</v>
      </c>
      <c r="AD522" s="422" t="s">
        <v>226</v>
      </c>
      <c r="AE522" s="422" t="s">
        <v>226</v>
      </c>
      <c r="AF522" s="100"/>
      <c r="AG522" s="422"/>
      <c r="AI522" s="423">
        <v>0</v>
      </c>
      <c r="AJ522" s="394">
        <v>43</v>
      </c>
      <c r="AK522" s="423">
        <v>0</v>
      </c>
      <c r="AL522" s="100">
        <v>14</v>
      </c>
      <c r="AM522" s="424">
        <v>0</v>
      </c>
      <c r="AO522" s="425">
        <v>0</v>
      </c>
      <c r="AP522" s="425">
        <v>0</v>
      </c>
      <c r="AR522" s="426">
        <v>0</v>
      </c>
      <c r="AS522" s="426">
        <v>0</v>
      </c>
      <c r="AY522" s="613"/>
      <c r="AZ522" s="613"/>
      <c r="BA522" s="613"/>
      <c r="BB522" s="613"/>
      <c r="BC522" s="613"/>
      <c r="BD522" s="613"/>
      <c r="BE522" s="613"/>
      <c r="BF522" s="613"/>
      <c r="BG522" s="613"/>
      <c r="BH522" s="613"/>
      <c r="BI522" s="613"/>
      <c r="BJ522" s="613"/>
      <c r="BK522" s="613"/>
      <c r="BL522" s="613"/>
      <c r="BM522" s="613"/>
      <c r="BN522" s="613"/>
      <c r="BO522" s="613"/>
      <c r="BP522" s="613"/>
      <c r="BQ522" s="613"/>
      <c r="BR522" s="613"/>
      <c r="BS522" s="613"/>
      <c r="BT522" s="613"/>
      <c r="BU522" s="613"/>
      <c r="BV522" s="613"/>
      <c r="BW522" s="613"/>
      <c r="BX522" s="613"/>
      <c r="BY522" s="613"/>
      <c r="BZ522" s="613"/>
      <c r="CA522" s="613"/>
      <c r="CB522" s="613"/>
      <c r="CC522" s="613"/>
      <c r="CD522" s="613"/>
      <c r="CE522" s="613"/>
      <c r="CF522" s="613"/>
      <c r="CG522" s="613"/>
      <c r="CH522" s="613"/>
      <c r="CI522" s="613"/>
      <c r="CJ522" s="613"/>
      <c r="CK522" s="613"/>
      <c r="CL522" s="613"/>
      <c r="CM522" s="613"/>
      <c r="CN522" s="613"/>
      <c r="CO522" s="613"/>
      <c r="CP522" s="613"/>
      <c r="CQ522" s="613"/>
    </row>
    <row r="523" spans="1:95" s="394" customFormat="1" ht="11.45" hidden="1" customHeight="1">
      <c r="B523" s="415" t="s">
        <v>316</v>
      </c>
      <c r="D523" s="350" t="s">
        <v>88</v>
      </c>
      <c r="E523" s="160"/>
      <c r="F523" s="350">
        <v>0</v>
      </c>
      <c r="G523" s="416" t="s">
        <v>88</v>
      </c>
      <c r="I523" s="417" t="s">
        <v>88</v>
      </c>
      <c r="K523" s="418">
        <v>0</v>
      </c>
      <c r="M523" s="419" t="s">
        <v>220</v>
      </c>
      <c r="N523" s="419" t="s">
        <v>220</v>
      </c>
      <c r="O523" s="420" t="s">
        <v>220</v>
      </c>
      <c r="P523" s="420" t="s">
        <v>220</v>
      </c>
      <c r="Q523" s="420" t="s">
        <v>220</v>
      </c>
      <c r="R523" s="420" t="s">
        <v>220</v>
      </c>
      <c r="S523" s="420" t="s">
        <v>220</v>
      </c>
      <c r="T523" s="420" t="s">
        <v>220</v>
      </c>
      <c r="U523" s="420" t="s">
        <v>220</v>
      </c>
      <c r="V523" s="420" t="s">
        <v>220</v>
      </c>
      <c r="X523" s="421">
        <v>0</v>
      </c>
      <c r="Z523" s="422" t="s">
        <v>226</v>
      </c>
      <c r="AA523" s="422" t="s">
        <v>226</v>
      </c>
      <c r="AB523" s="422" t="s">
        <v>226</v>
      </c>
      <c r="AC523" s="422" t="s">
        <v>226</v>
      </c>
      <c r="AD523" s="422" t="s">
        <v>226</v>
      </c>
      <c r="AE523" s="422" t="s">
        <v>226</v>
      </c>
      <c r="AF523" s="100"/>
      <c r="AG523" s="422"/>
      <c r="AI523" s="423">
        <v>0</v>
      </c>
      <c r="AJ523" s="394">
        <v>44</v>
      </c>
      <c r="AK523" s="423">
        <v>0</v>
      </c>
      <c r="AL523" s="100">
        <v>14</v>
      </c>
      <c r="AM523" s="424">
        <v>0</v>
      </c>
      <c r="AO523" s="425">
        <v>0</v>
      </c>
      <c r="AP523" s="425">
        <v>0</v>
      </c>
      <c r="AR523" s="426">
        <v>0</v>
      </c>
      <c r="AS523" s="426">
        <v>0</v>
      </c>
      <c r="AY523" s="613"/>
      <c r="AZ523" s="613"/>
      <c r="BA523" s="613"/>
      <c r="BB523" s="613"/>
      <c r="BC523" s="613"/>
      <c r="BD523" s="613"/>
      <c r="BE523" s="613"/>
      <c r="BF523" s="613"/>
      <c r="BG523" s="613"/>
      <c r="BH523" s="613"/>
      <c r="BI523" s="613"/>
      <c r="BJ523" s="613"/>
      <c r="BK523" s="613"/>
      <c r="BL523" s="613"/>
      <c r="BM523" s="613"/>
      <c r="BN523" s="613"/>
      <c r="BO523" s="613"/>
      <c r="BP523" s="613"/>
      <c r="BQ523" s="613"/>
      <c r="BR523" s="613"/>
      <c r="BS523" s="613"/>
      <c r="BT523" s="613"/>
      <c r="BU523" s="613"/>
      <c r="BV523" s="613"/>
      <c r="BW523" s="613"/>
      <c r="BX523" s="613"/>
      <c r="BY523" s="613"/>
      <c r="BZ523" s="613"/>
      <c r="CA523" s="613"/>
      <c r="CB523" s="613"/>
      <c r="CC523" s="613"/>
      <c r="CD523" s="613"/>
      <c r="CE523" s="613"/>
      <c r="CF523" s="613"/>
      <c r="CG523" s="613"/>
      <c r="CH523" s="613"/>
      <c r="CI523" s="613"/>
      <c r="CJ523" s="613"/>
      <c r="CK523" s="613"/>
      <c r="CL523" s="613"/>
      <c r="CM523" s="613"/>
      <c r="CN523" s="613"/>
      <c r="CO523" s="613"/>
      <c r="CP523" s="613"/>
      <c r="CQ523" s="613"/>
    </row>
    <row r="524" spans="1:95" s="394" customFormat="1" ht="11.45" hidden="1" customHeight="1">
      <c r="B524" s="415" t="s">
        <v>317</v>
      </c>
      <c r="D524" s="350" t="s">
        <v>88</v>
      </c>
      <c r="E524" s="160"/>
      <c r="F524" s="350">
        <v>0</v>
      </c>
      <c r="G524" s="416" t="s">
        <v>88</v>
      </c>
      <c r="I524" s="417" t="s">
        <v>88</v>
      </c>
      <c r="K524" s="418">
        <v>0</v>
      </c>
      <c r="M524" s="419" t="s">
        <v>220</v>
      </c>
      <c r="N524" s="419" t="s">
        <v>220</v>
      </c>
      <c r="O524" s="420" t="s">
        <v>220</v>
      </c>
      <c r="P524" s="420" t="s">
        <v>220</v>
      </c>
      <c r="Q524" s="420" t="s">
        <v>220</v>
      </c>
      <c r="R524" s="420" t="s">
        <v>220</v>
      </c>
      <c r="S524" s="420" t="s">
        <v>220</v>
      </c>
      <c r="T524" s="420" t="s">
        <v>220</v>
      </c>
      <c r="U524" s="420" t="s">
        <v>220</v>
      </c>
      <c r="V524" s="420" t="s">
        <v>220</v>
      </c>
      <c r="X524" s="421">
        <v>0</v>
      </c>
      <c r="Z524" s="422" t="s">
        <v>226</v>
      </c>
      <c r="AA524" s="422" t="s">
        <v>226</v>
      </c>
      <c r="AB524" s="422" t="s">
        <v>226</v>
      </c>
      <c r="AC524" s="422" t="s">
        <v>226</v>
      </c>
      <c r="AD524" s="422" t="s">
        <v>226</v>
      </c>
      <c r="AE524" s="422" t="s">
        <v>226</v>
      </c>
      <c r="AF524" s="100"/>
      <c r="AG524" s="422"/>
      <c r="AI524" s="423">
        <v>0</v>
      </c>
      <c r="AJ524" s="394">
        <v>45</v>
      </c>
      <c r="AK524" s="423">
        <v>0</v>
      </c>
      <c r="AL524" s="100">
        <v>14</v>
      </c>
      <c r="AM524" s="424">
        <v>0</v>
      </c>
      <c r="AO524" s="425">
        <v>0</v>
      </c>
      <c r="AP524" s="425">
        <v>0</v>
      </c>
      <c r="AR524" s="426">
        <v>0</v>
      </c>
      <c r="AS524" s="426">
        <v>0</v>
      </c>
      <c r="AY524" s="613"/>
      <c r="AZ524" s="613"/>
      <c r="BA524" s="613"/>
      <c r="BB524" s="613"/>
      <c r="BC524" s="613"/>
      <c r="BD524" s="613"/>
      <c r="BE524" s="613"/>
      <c r="BF524" s="613"/>
      <c r="BG524" s="613"/>
      <c r="BH524" s="613"/>
      <c r="BI524" s="613"/>
      <c r="BJ524" s="613"/>
      <c r="BK524" s="613"/>
      <c r="BL524" s="613"/>
      <c r="BM524" s="613"/>
      <c r="BN524" s="613"/>
      <c r="BO524" s="613"/>
      <c r="BP524" s="613"/>
      <c r="BQ524" s="613"/>
      <c r="BR524" s="613"/>
      <c r="BS524" s="613"/>
      <c r="BT524" s="613"/>
      <c r="BU524" s="613"/>
      <c r="BV524" s="613"/>
      <c r="BW524" s="613"/>
      <c r="BX524" s="613"/>
      <c r="BY524" s="613"/>
      <c r="BZ524" s="613"/>
      <c r="CA524" s="613"/>
      <c r="CB524" s="613"/>
      <c r="CC524" s="613"/>
      <c r="CD524" s="613"/>
      <c r="CE524" s="613"/>
      <c r="CF524" s="613"/>
      <c r="CG524" s="613"/>
      <c r="CH524" s="613"/>
      <c r="CI524" s="613"/>
      <c r="CJ524" s="613"/>
      <c r="CK524" s="613"/>
      <c r="CL524" s="613"/>
      <c r="CM524" s="613"/>
      <c r="CN524" s="613"/>
      <c r="CO524" s="613"/>
      <c r="CP524" s="613"/>
      <c r="CQ524" s="613"/>
    </row>
    <row r="525" spans="1:95" s="394" customFormat="1" ht="11.45" hidden="1" customHeight="1">
      <c r="B525" s="415" t="s">
        <v>318</v>
      </c>
      <c r="D525" s="350" t="s">
        <v>88</v>
      </c>
      <c r="E525" s="160"/>
      <c r="F525" s="350">
        <v>0</v>
      </c>
      <c r="G525" s="416" t="s">
        <v>88</v>
      </c>
      <c r="I525" s="417" t="s">
        <v>88</v>
      </c>
      <c r="K525" s="418">
        <v>0</v>
      </c>
      <c r="M525" s="419" t="s">
        <v>220</v>
      </c>
      <c r="N525" s="419" t="s">
        <v>220</v>
      </c>
      <c r="O525" s="420" t="s">
        <v>220</v>
      </c>
      <c r="P525" s="420" t="s">
        <v>220</v>
      </c>
      <c r="Q525" s="420" t="s">
        <v>220</v>
      </c>
      <c r="R525" s="420" t="s">
        <v>220</v>
      </c>
      <c r="S525" s="420" t="s">
        <v>220</v>
      </c>
      <c r="T525" s="420" t="s">
        <v>220</v>
      </c>
      <c r="U525" s="420" t="s">
        <v>220</v>
      </c>
      <c r="V525" s="420" t="s">
        <v>220</v>
      </c>
      <c r="X525" s="421">
        <v>0</v>
      </c>
      <c r="Z525" s="422" t="s">
        <v>226</v>
      </c>
      <c r="AA525" s="422" t="s">
        <v>226</v>
      </c>
      <c r="AB525" s="422" t="s">
        <v>226</v>
      </c>
      <c r="AC525" s="422" t="s">
        <v>226</v>
      </c>
      <c r="AD525" s="422" t="s">
        <v>226</v>
      </c>
      <c r="AE525" s="422" t="s">
        <v>226</v>
      </c>
      <c r="AF525" s="100"/>
      <c r="AG525" s="422"/>
      <c r="AI525" s="423">
        <v>0</v>
      </c>
      <c r="AJ525" s="394">
        <v>46</v>
      </c>
      <c r="AK525" s="423">
        <v>0</v>
      </c>
      <c r="AL525" s="100">
        <v>14</v>
      </c>
      <c r="AM525" s="424">
        <v>0</v>
      </c>
      <c r="AO525" s="425">
        <v>0</v>
      </c>
      <c r="AP525" s="425">
        <v>0</v>
      </c>
      <c r="AR525" s="426">
        <v>0</v>
      </c>
      <c r="AS525" s="426">
        <v>0</v>
      </c>
      <c r="AY525" s="613"/>
      <c r="AZ525" s="613"/>
      <c r="BA525" s="613"/>
      <c r="BB525" s="613"/>
      <c r="BC525" s="613"/>
      <c r="BD525" s="613"/>
      <c r="BE525" s="613"/>
      <c r="BF525" s="613"/>
      <c r="BG525" s="613"/>
      <c r="BH525" s="613"/>
      <c r="BI525" s="613"/>
      <c r="BJ525" s="613"/>
      <c r="BK525" s="613"/>
      <c r="BL525" s="613"/>
      <c r="BM525" s="613"/>
      <c r="BN525" s="613"/>
      <c r="BO525" s="613"/>
      <c r="BP525" s="613"/>
      <c r="BQ525" s="613"/>
      <c r="BR525" s="613"/>
      <c r="BS525" s="613"/>
      <c r="BT525" s="613"/>
      <c r="BU525" s="613"/>
      <c r="BV525" s="613"/>
      <c r="BW525" s="613"/>
      <c r="BX525" s="613"/>
      <c r="BY525" s="613"/>
      <c r="BZ525" s="613"/>
      <c r="CA525" s="613"/>
      <c r="CB525" s="613"/>
      <c r="CC525" s="613"/>
      <c r="CD525" s="613"/>
      <c r="CE525" s="613"/>
      <c r="CF525" s="613"/>
      <c r="CG525" s="613"/>
      <c r="CH525" s="613"/>
      <c r="CI525" s="613"/>
      <c r="CJ525" s="613"/>
      <c r="CK525" s="613"/>
      <c r="CL525" s="613"/>
      <c r="CM525" s="613"/>
      <c r="CN525" s="613"/>
      <c r="CO525" s="613"/>
      <c r="CP525" s="613"/>
      <c r="CQ525" s="613"/>
    </row>
    <row r="526" spans="1:95" s="394" customFormat="1" ht="11.45" hidden="1" customHeight="1">
      <c r="B526" s="415" t="s">
        <v>319</v>
      </c>
      <c r="D526" s="350" t="s">
        <v>88</v>
      </c>
      <c r="E526" s="160"/>
      <c r="F526" s="350">
        <v>0</v>
      </c>
      <c r="G526" s="416" t="s">
        <v>88</v>
      </c>
      <c r="I526" s="417" t="s">
        <v>88</v>
      </c>
      <c r="K526" s="418">
        <v>0</v>
      </c>
      <c r="M526" s="419" t="s">
        <v>220</v>
      </c>
      <c r="N526" s="419" t="s">
        <v>220</v>
      </c>
      <c r="O526" s="420" t="s">
        <v>220</v>
      </c>
      <c r="P526" s="420" t="s">
        <v>220</v>
      </c>
      <c r="Q526" s="420" t="s">
        <v>220</v>
      </c>
      <c r="R526" s="420" t="s">
        <v>220</v>
      </c>
      <c r="S526" s="420" t="s">
        <v>220</v>
      </c>
      <c r="T526" s="420" t="s">
        <v>220</v>
      </c>
      <c r="U526" s="420" t="s">
        <v>220</v>
      </c>
      <c r="V526" s="420" t="s">
        <v>220</v>
      </c>
      <c r="X526" s="421">
        <v>0</v>
      </c>
      <c r="Z526" s="422" t="s">
        <v>226</v>
      </c>
      <c r="AA526" s="422" t="s">
        <v>226</v>
      </c>
      <c r="AB526" s="422" t="s">
        <v>226</v>
      </c>
      <c r="AC526" s="422" t="s">
        <v>226</v>
      </c>
      <c r="AD526" s="422" t="s">
        <v>226</v>
      </c>
      <c r="AE526" s="422" t="s">
        <v>226</v>
      </c>
      <c r="AF526" s="100"/>
      <c r="AG526" s="422"/>
      <c r="AI526" s="423">
        <v>0</v>
      </c>
      <c r="AJ526" s="394">
        <v>47</v>
      </c>
      <c r="AK526" s="423">
        <v>0</v>
      </c>
      <c r="AL526" s="100">
        <v>14</v>
      </c>
      <c r="AM526" s="424">
        <v>0</v>
      </c>
      <c r="AO526" s="425">
        <v>0</v>
      </c>
      <c r="AP526" s="425">
        <v>0</v>
      </c>
      <c r="AR526" s="426">
        <v>0</v>
      </c>
      <c r="AS526" s="426">
        <v>0</v>
      </c>
      <c r="AY526" s="613"/>
      <c r="AZ526" s="613"/>
      <c r="BA526" s="613"/>
      <c r="BB526" s="613"/>
      <c r="BC526" s="613"/>
      <c r="BD526" s="613"/>
      <c r="BE526" s="613"/>
      <c r="BF526" s="613"/>
      <c r="BG526" s="613"/>
      <c r="BH526" s="613"/>
      <c r="BI526" s="613"/>
      <c r="BJ526" s="613"/>
      <c r="BK526" s="613"/>
      <c r="BL526" s="613"/>
      <c r="BM526" s="613"/>
      <c r="BN526" s="613"/>
      <c r="BO526" s="613"/>
      <c r="BP526" s="613"/>
      <c r="BQ526" s="613"/>
      <c r="BR526" s="613"/>
      <c r="BS526" s="613"/>
      <c r="BT526" s="613"/>
      <c r="BU526" s="613"/>
      <c r="BV526" s="613"/>
      <c r="BW526" s="613"/>
      <c r="BX526" s="613"/>
      <c r="BY526" s="613"/>
      <c r="BZ526" s="613"/>
      <c r="CA526" s="613"/>
      <c r="CB526" s="613"/>
      <c r="CC526" s="613"/>
      <c r="CD526" s="613"/>
      <c r="CE526" s="613"/>
      <c r="CF526" s="613"/>
      <c r="CG526" s="613"/>
      <c r="CH526" s="613"/>
      <c r="CI526" s="613"/>
      <c r="CJ526" s="613"/>
      <c r="CK526" s="613"/>
      <c r="CL526" s="613"/>
      <c r="CM526" s="613"/>
      <c r="CN526" s="613"/>
      <c r="CO526" s="613"/>
      <c r="CP526" s="613"/>
      <c r="CQ526" s="613"/>
    </row>
    <row r="527" spans="1:95" s="394" customFormat="1" ht="11.45" hidden="1" customHeight="1">
      <c r="B527" s="415" t="s">
        <v>320</v>
      </c>
      <c r="D527" s="350" t="s">
        <v>88</v>
      </c>
      <c r="E527" s="160"/>
      <c r="F527" s="350">
        <v>0</v>
      </c>
      <c r="G527" s="416" t="s">
        <v>88</v>
      </c>
      <c r="I527" s="417" t="s">
        <v>88</v>
      </c>
      <c r="K527" s="418">
        <v>0</v>
      </c>
      <c r="M527" s="419" t="s">
        <v>220</v>
      </c>
      <c r="N527" s="419" t="s">
        <v>220</v>
      </c>
      <c r="O527" s="420" t="s">
        <v>220</v>
      </c>
      <c r="P527" s="420" t="s">
        <v>220</v>
      </c>
      <c r="Q527" s="420" t="s">
        <v>220</v>
      </c>
      <c r="R527" s="420" t="s">
        <v>220</v>
      </c>
      <c r="S527" s="420" t="s">
        <v>220</v>
      </c>
      <c r="T527" s="420" t="s">
        <v>220</v>
      </c>
      <c r="U527" s="420" t="s">
        <v>220</v>
      </c>
      <c r="V527" s="420" t="s">
        <v>220</v>
      </c>
      <c r="X527" s="421">
        <v>0</v>
      </c>
      <c r="Z527" s="422" t="s">
        <v>226</v>
      </c>
      <c r="AA527" s="422" t="s">
        <v>226</v>
      </c>
      <c r="AB527" s="422" t="s">
        <v>226</v>
      </c>
      <c r="AC527" s="422" t="s">
        <v>226</v>
      </c>
      <c r="AD527" s="422" t="s">
        <v>226</v>
      </c>
      <c r="AE527" s="422" t="s">
        <v>226</v>
      </c>
      <c r="AF527" s="100"/>
      <c r="AG527" s="422"/>
      <c r="AI527" s="423">
        <v>0</v>
      </c>
      <c r="AJ527" s="394">
        <v>48</v>
      </c>
      <c r="AK527" s="423">
        <v>0</v>
      </c>
      <c r="AL527" s="100">
        <v>14</v>
      </c>
      <c r="AM527" s="424">
        <v>0</v>
      </c>
      <c r="AO527" s="425">
        <v>0</v>
      </c>
      <c r="AP527" s="425">
        <v>0</v>
      </c>
      <c r="AR527" s="426">
        <v>0</v>
      </c>
      <c r="AS527" s="426">
        <v>0</v>
      </c>
      <c r="AY527" s="613"/>
      <c r="AZ527" s="613"/>
      <c r="BA527" s="613"/>
      <c r="BB527" s="613"/>
      <c r="BC527" s="613"/>
      <c r="BD527" s="613"/>
      <c r="BE527" s="613"/>
      <c r="BF527" s="613"/>
      <c r="BG527" s="613"/>
      <c r="BH527" s="613"/>
      <c r="BI527" s="613"/>
      <c r="BJ527" s="613"/>
      <c r="BK527" s="613"/>
      <c r="BL527" s="613"/>
      <c r="BM527" s="613"/>
      <c r="BN527" s="613"/>
      <c r="BO527" s="613"/>
      <c r="BP527" s="613"/>
      <c r="BQ527" s="613"/>
      <c r="BR527" s="613"/>
      <c r="BS527" s="613"/>
      <c r="BT527" s="613"/>
      <c r="BU527" s="613"/>
      <c r="BV527" s="613"/>
      <c r="BW527" s="613"/>
      <c r="BX527" s="613"/>
      <c r="BY527" s="613"/>
      <c r="BZ527" s="613"/>
      <c r="CA527" s="613"/>
      <c r="CB527" s="613"/>
      <c r="CC527" s="613"/>
      <c r="CD527" s="613"/>
      <c r="CE527" s="613"/>
      <c r="CF527" s="613"/>
      <c r="CG527" s="613"/>
      <c r="CH527" s="613"/>
      <c r="CI527" s="613"/>
      <c r="CJ527" s="613"/>
      <c r="CK527" s="613"/>
      <c r="CL527" s="613"/>
      <c r="CM527" s="613"/>
      <c r="CN527" s="613"/>
      <c r="CO527" s="613"/>
      <c r="CP527" s="613"/>
      <c r="CQ527" s="613"/>
    </row>
    <row r="528" spans="1:95" s="394" customFormat="1" ht="11.45" hidden="1" customHeight="1">
      <c r="B528" s="415" t="s">
        <v>321</v>
      </c>
      <c r="D528" s="350" t="s">
        <v>88</v>
      </c>
      <c r="E528" s="160"/>
      <c r="F528" s="350">
        <v>0</v>
      </c>
      <c r="G528" s="416" t="s">
        <v>88</v>
      </c>
      <c r="I528" s="417" t="s">
        <v>88</v>
      </c>
      <c r="K528" s="418">
        <v>0</v>
      </c>
      <c r="M528" s="419" t="s">
        <v>220</v>
      </c>
      <c r="N528" s="419" t="s">
        <v>220</v>
      </c>
      <c r="O528" s="420" t="s">
        <v>220</v>
      </c>
      <c r="P528" s="420" t="s">
        <v>220</v>
      </c>
      <c r="Q528" s="420" t="s">
        <v>220</v>
      </c>
      <c r="R528" s="420" t="s">
        <v>220</v>
      </c>
      <c r="S528" s="420" t="s">
        <v>220</v>
      </c>
      <c r="T528" s="420" t="s">
        <v>220</v>
      </c>
      <c r="U528" s="420" t="s">
        <v>220</v>
      </c>
      <c r="V528" s="420" t="s">
        <v>220</v>
      </c>
      <c r="X528" s="421">
        <v>0</v>
      </c>
      <c r="Z528" s="422" t="s">
        <v>226</v>
      </c>
      <c r="AA528" s="422" t="s">
        <v>226</v>
      </c>
      <c r="AB528" s="422" t="s">
        <v>226</v>
      </c>
      <c r="AC528" s="422" t="s">
        <v>226</v>
      </c>
      <c r="AD528" s="422" t="s">
        <v>226</v>
      </c>
      <c r="AE528" s="422" t="s">
        <v>226</v>
      </c>
      <c r="AF528" s="100"/>
      <c r="AG528" s="422"/>
      <c r="AI528" s="423">
        <v>0</v>
      </c>
      <c r="AJ528" s="394">
        <v>49</v>
      </c>
      <c r="AK528" s="423">
        <v>0</v>
      </c>
      <c r="AL528" s="100">
        <v>14</v>
      </c>
      <c r="AM528" s="424">
        <v>0</v>
      </c>
      <c r="AO528" s="425">
        <v>0</v>
      </c>
      <c r="AP528" s="425">
        <v>0</v>
      </c>
      <c r="AR528" s="426">
        <v>0</v>
      </c>
      <c r="AS528" s="426">
        <v>0</v>
      </c>
      <c r="AV528" s="445">
        <v>30</v>
      </c>
      <c r="AW528" s="445">
        <v>30</v>
      </c>
      <c r="AY528" s="613"/>
      <c r="AZ528" s="613"/>
      <c r="BA528" s="613"/>
      <c r="BB528" s="613"/>
      <c r="BC528" s="613"/>
      <c r="BD528" s="613"/>
      <c r="BE528" s="613"/>
      <c r="BF528" s="613"/>
      <c r="BG528" s="613"/>
      <c r="BH528" s="613"/>
      <c r="BI528" s="613"/>
      <c r="BJ528" s="613"/>
      <c r="BK528" s="613"/>
      <c r="BL528" s="613"/>
      <c r="BM528" s="613"/>
      <c r="BN528" s="613"/>
      <c r="BO528" s="613"/>
      <c r="BP528" s="613"/>
      <c r="BQ528" s="613"/>
      <c r="BR528" s="613"/>
      <c r="BS528" s="613"/>
      <c r="BT528" s="613"/>
      <c r="BU528" s="613"/>
      <c r="BV528" s="613"/>
      <c r="BW528" s="613"/>
      <c r="BX528" s="613"/>
      <c r="BY528" s="613"/>
      <c r="BZ528" s="613"/>
      <c r="CA528" s="613"/>
      <c r="CB528" s="613"/>
      <c r="CC528" s="613"/>
      <c r="CD528" s="613"/>
      <c r="CE528" s="613"/>
      <c r="CF528" s="613"/>
      <c r="CG528" s="613"/>
      <c r="CH528" s="613"/>
      <c r="CI528" s="613"/>
      <c r="CJ528" s="613"/>
      <c r="CK528" s="613"/>
      <c r="CL528" s="613"/>
      <c r="CM528" s="613"/>
      <c r="CN528" s="613"/>
      <c r="CO528" s="613"/>
      <c r="CP528" s="613"/>
      <c r="CQ528" s="613"/>
    </row>
    <row r="529" spans="2:95" s="394" customFormat="1" ht="3" hidden="1" customHeight="1">
      <c r="E529" s="86"/>
      <c r="AY529" s="613"/>
      <c r="AZ529" s="613"/>
      <c r="BA529" s="613"/>
      <c r="BB529" s="613"/>
      <c r="BC529" s="613"/>
      <c r="BD529" s="613"/>
      <c r="BE529" s="613"/>
      <c r="BF529" s="613"/>
      <c r="BG529" s="613"/>
      <c r="BH529" s="613"/>
      <c r="BI529" s="613"/>
      <c r="BJ529" s="613"/>
      <c r="BK529" s="613"/>
      <c r="BL529" s="613"/>
      <c r="BM529" s="613"/>
      <c r="BN529" s="613"/>
      <c r="BO529" s="613"/>
      <c r="BP529" s="613"/>
      <c r="BQ529" s="613"/>
      <c r="BR529" s="613"/>
      <c r="BS529" s="613"/>
      <c r="BT529" s="613"/>
      <c r="BU529" s="613"/>
      <c r="BV529" s="613"/>
      <c r="BW529" s="613"/>
      <c r="BX529" s="613"/>
      <c r="BY529" s="613"/>
      <c r="BZ529" s="613"/>
      <c r="CA529" s="613"/>
      <c r="CB529" s="613"/>
      <c r="CC529" s="613"/>
      <c r="CD529" s="613"/>
      <c r="CE529" s="613"/>
      <c r="CF529" s="613"/>
      <c r="CG529" s="613"/>
      <c r="CH529" s="613"/>
      <c r="CI529" s="613"/>
      <c r="CJ529" s="613"/>
      <c r="CK529" s="613"/>
      <c r="CL529" s="613"/>
      <c r="CM529" s="613"/>
      <c r="CN529" s="613"/>
      <c r="CO529" s="613"/>
      <c r="CP529" s="613"/>
      <c r="CQ529" s="613"/>
    </row>
    <row r="530" spans="2:95" s="394" customFormat="1" ht="3" hidden="1" customHeight="1">
      <c r="B530" s="395"/>
      <c r="C530" s="395"/>
      <c r="E530" s="86"/>
      <c r="AY530" s="613"/>
      <c r="AZ530" s="613"/>
      <c r="BA530" s="613"/>
      <c r="BB530" s="613"/>
      <c r="BC530" s="613"/>
      <c r="BD530" s="613"/>
      <c r="BE530" s="613"/>
      <c r="BF530" s="613"/>
      <c r="BG530" s="613"/>
      <c r="BH530" s="613"/>
      <c r="BI530" s="613"/>
      <c r="BJ530" s="613"/>
      <c r="BK530" s="613"/>
      <c r="BL530" s="613"/>
      <c r="BM530" s="613"/>
      <c r="BN530" s="613"/>
      <c r="BO530" s="613"/>
      <c r="BP530" s="613"/>
      <c r="BQ530" s="613"/>
      <c r="BR530" s="613"/>
      <c r="BS530" s="613"/>
      <c r="BT530" s="613"/>
      <c r="BU530" s="613"/>
      <c r="BV530" s="613"/>
      <c r="BW530" s="613"/>
      <c r="BX530" s="613"/>
      <c r="BY530" s="613"/>
      <c r="BZ530" s="613"/>
      <c r="CA530" s="613"/>
      <c r="CB530" s="613"/>
      <c r="CC530" s="613"/>
      <c r="CD530" s="613"/>
      <c r="CE530" s="613"/>
      <c r="CF530" s="613"/>
      <c r="CG530" s="613"/>
      <c r="CH530" s="613"/>
      <c r="CI530" s="613"/>
      <c r="CJ530" s="613"/>
      <c r="CK530" s="613"/>
      <c r="CL530" s="613"/>
      <c r="CM530" s="613"/>
      <c r="CN530" s="613"/>
      <c r="CO530" s="613"/>
      <c r="CP530" s="613"/>
      <c r="CQ530" s="613"/>
    </row>
    <row r="531" spans="2:95" s="394" customFormat="1" ht="3" hidden="1" customHeight="1">
      <c r="B531" s="395"/>
      <c r="C531" s="446"/>
      <c r="D531" s="447"/>
      <c r="E531" s="117"/>
      <c r="F531" s="447"/>
      <c r="G531" s="447"/>
      <c r="H531" s="447"/>
      <c r="I531" s="447"/>
      <c r="J531" s="447"/>
      <c r="K531" s="447"/>
      <c r="L531" s="447"/>
      <c r="M531" s="447"/>
      <c r="N531" s="447"/>
      <c r="O531" s="447"/>
      <c r="P531" s="447"/>
      <c r="Q531" s="447"/>
      <c r="R531" s="447"/>
      <c r="S531" s="447"/>
      <c r="T531" s="447"/>
      <c r="U531" s="447"/>
      <c r="V531" s="447"/>
      <c r="W531" s="447"/>
      <c r="X531" s="447"/>
      <c r="Y531" s="447"/>
      <c r="Z531" s="447"/>
      <c r="AA531" s="447"/>
      <c r="AB531" s="447"/>
      <c r="AC531" s="447"/>
      <c r="AD531" s="447"/>
      <c r="AE531" s="447"/>
      <c r="AF531" s="447"/>
      <c r="AG531" s="447"/>
      <c r="AH531" s="447"/>
      <c r="AI531" s="447"/>
      <c r="AJ531" s="447"/>
      <c r="AK531" s="447"/>
      <c r="AL531" s="447"/>
      <c r="AM531" s="447"/>
      <c r="AN531" s="447"/>
      <c r="AO531" s="448"/>
      <c r="AP531" s="350"/>
      <c r="AY531" s="613"/>
      <c r="AZ531" s="613"/>
      <c r="BA531" s="613"/>
      <c r="BB531" s="613"/>
      <c r="BC531" s="613"/>
      <c r="BD531" s="613"/>
      <c r="BE531" s="613"/>
      <c r="BF531" s="613"/>
      <c r="BG531" s="613"/>
      <c r="BH531" s="613"/>
      <c r="BI531" s="613"/>
      <c r="BJ531" s="613"/>
      <c r="BK531" s="613"/>
      <c r="BL531" s="613"/>
      <c r="BM531" s="613"/>
      <c r="BN531" s="613"/>
      <c r="BO531" s="613"/>
      <c r="BP531" s="613"/>
      <c r="BQ531" s="613"/>
      <c r="BR531" s="613"/>
      <c r="BS531" s="613"/>
      <c r="BT531" s="613"/>
      <c r="BU531" s="613"/>
      <c r="BV531" s="613"/>
      <c r="BW531" s="613"/>
      <c r="BX531" s="613"/>
      <c r="BY531" s="613"/>
      <c r="BZ531" s="613"/>
      <c r="CA531" s="613"/>
      <c r="CB531" s="613"/>
      <c r="CC531" s="613"/>
      <c r="CD531" s="613"/>
      <c r="CE531" s="613"/>
      <c r="CF531" s="613"/>
      <c r="CG531" s="613"/>
      <c r="CH531" s="613"/>
      <c r="CI531" s="613"/>
      <c r="CJ531" s="613"/>
      <c r="CK531" s="613"/>
      <c r="CL531" s="613"/>
      <c r="CM531" s="613"/>
      <c r="CN531" s="613"/>
      <c r="CO531" s="613"/>
      <c r="CP531" s="613"/>
      <c r="CQ531" s="613"/>
    </row>
    <row r="532" spans="2:95" s="394" customFormat="1" ht="11.85" hidden="1" customHeight="1">
      <c r="B532" s="395"/>
      <c r="C532" s="449"/>
      <c r="D532" s="450" t="s">
        <v>236</v>
      </c>
      <c r="E532" s="162"/>
      <c r="F532" s="350"/>
      <c r="G532" s="350"/>
      <c r="H532" s="350"/>
      <c r="I532" s="350"/>
      <c r="J532" s="350"/>
      <c r="K532" s="350"/>
      <c r="L532" s="350"/>
      <c r="M532" s="350"/>
      <c r="N532" s="350"/>
      <c r="O532" s="350"/>
      <c r="P532" s="350"/>
      <c r="Q532" s="350"/>
      <c r="R532" s="350"/>
      <c r="S532" s="350"/>
      <c r="T532" s="350"/>
      <c r="U532" s="350"/>
      <c r="V532" s="350"/>
      <c r="W532" s="350"/>
      <c r="X532" s="350"/>
      <c r="Y532" s="350"/>
      <c r="Z532" s="350"/>
      <c r="AA532" s="350"/>
      <c r="AB532" s="450" t="s">
        <v>237</v>
      </c>
      <c r="AD532" s="350"/>
      <c r="AE532" s="350"/>
      <c r="AF532" s="350"/>
      <c r="AH532" s="350"/>
      <c r="AI532" s="350"/>
      <c r="AJ532" s="350"/>
      <c r="AK532" s="350"/>
      <c r="AL532" s="350"/>
      <c r="AM532" s="350"/>
      <c r="AN532" s="350"/>
      <c r="AO532" s="451"/>
      <c r="AP532" s="350"/>
      <c r="AY532" s="613"/>
      <c r="AZ532" s="613"/>
      <c r="BA532" s="613"/>
      <c r="BB532" s="613"/>
      <c r="BC532" s="613"/>
      <c r="BD532" s="613"/>
      <c r="BE532" s="613"/>
      <c r="BF532" s="613"/>
      <c r="BG532" s="613"/>
      <c r="BH532" s="613"/>
      <c r="BI532" s="613"/>
      <c r="BJ532" s="613"/>
      <c r="BK532" s="613"/>
      <c r="BL532" s="613"/>
      <c r="BM532" s="613"/>
      <c r="BN532" s="613"/>
      <c r="BO532" s="613"/>
      <c r="BP532" s="613"/>
      <c r="BQ532" s="613"/>
      <c r="BR532" s="613"/>
      <c r="BS532" s="613"/>
      <c r="BT532" s="613"/>
      <c r="BU532" s="613"/>
      <c r="BV532" s="613"/>
      <c r="BW532" s="613"/>
      <c r="BX532" s="613"/>
      <c r="BY532" s="613"/>
      <c r="BZ532" s="613"/>
      <c r="CA532" s="613"/>
      <c r="CB532" s="613"/>
      <c r="CC532" s="613"/>
      <c r="CD532" s="613"/>
      <c r="CE532" s="613"/>
      <c r="CF532" s="613"/>
      <c r="CG532" s="613"/>
      <c r="CH532" s="613"/>
      <c r="CI532" s="613"/>
      <c r="CJ532" s="613"/>
      <c r="CK532" s="613"/>
      <c r="CL532" s="613"/>
      <c r="CM532" s="613"/>
      <c r="CN532" s="613"/>
      <c r="CO532" s="613"/>
      <c r="CP532" s="613"/>
      <c r="CQ532" s="613"/>
    </row>
    <row r="533" spans="2:95" s="394" customFormat="1" ht="11.85" hidden="1" customHeight="1">
      <c r="B533" s="395"/>
      <c r="C533" s="449"/>
      <c r="D533" s="452" t="s">
        <v>88</v>
      </c>
      <c r="E533" s="120"/>
      <c r="F533" s="350"/>
      <c r="G533" s="453" t="s">
        <v>88</v>
      </c>
      <c r="H533" s="350"/>
      <c r="I533" s="454" t="s">
        <v>88</v>
      </c>
      <c r="J533" s="350"/>
      <c r="K533" s="350"/>
      <c r="L533" s="350"/>
      <c r="M533" s="350"/>
      <c r="N533" s="350"/>
      <c r="O533" s="350"/>
      <c r="P533" s="350"/>
      <c r="Q533" s="350"/>
      <c r="R533" s="350"/>
      <c r="S533" s="350"/>
      <c r="T533" s="350"/>
      <c r="U533" s="350"/>
      <c r="V533" s="350"/>
      <c r="W533" s="350"/>
      <c r="X533" s="350"/>
      <c r="Y533" s="350"/>
      <c r="Z533" s="455">
        <v>0</v>
      </c>
      <c r="AB533" s="452" t="s">
        <v>88</v>
      </c>
      <c r="AD533" s="350"/>
      <c r="AE533" s="455" t="s">
        <v>88</v>
      </c>
      <c r="AF533" s="350"/>
      <c r="AH533" s="350"/>
      <c r="AI533" s="350"/>
      <c r="AJ533" s="350"/>
      <c r="AL533" s="350"/>
      <c r="AM533" s="456" t="s">
        <v>88</v>
      </c>
      <c r="AN533" s="350"/>
      <c r="AO533" s="457">
        <v>0</v>
      </c>
      <c r="AP533" s="453"/>
      <c r="AY533" s="613"/>
      <c r="AZ533" s="613"/>
      <c r="BA533" s="613"/>
      <c r="BB533" s="613"/>
      <c r="BC533" s="613"/>
      <c r="BD533" s="613"/>
      <c r="BE533" s="613"/>
      <c r="BF533" s="613"/>
      <c r="BG533" s="613"/>
      <c r="BH533" s="613"/>
      <c r="BI533" s="613"/>
      <c r="BJ533" s="613"/>
      <c r="BK533" s="613"/>
      <c r="BL533" s="613"/>
      <c r="BM533" s="613"/>
      <c r="BN533" s="613"/>
      <c r="BO533" s="613"/>
      <c r="BP533" s="613"/>
      <c r="BQ533" s="613"/>
      <c r="BR533" s="613"/>
      <c r="BS533" s="613"/>
      <c r="BT533" s="613"/>
      <c r="BU533" s="613"/>
      <c r="BV533" s="613"/>
      <c r="BW533" s="613"/>
      <c r="BX533" s="613"/>
      <c r="BY533" s="613"/>
      <c r="BZ533" s="613"/>
      <c r="CA533" s="613"/>
      <c r="CB533" s="613"/>
      <c r="CC533" s="613"/>
      <c r="CD533" s="613"/>
      <c r="CE533" s="613"/>
      <c r="CF533" s="613"/>
      <c r="CG533" s="613"/>
      <c r="CH533" s="613"/>
      <c r="CI533" s="613"/>
      <c r="CJ533" s="613"/>
      <c r="CK533" s="613"/>
      <c r="CL533" s="613"/>
      <c r="CM533" s="613"/>
      <c r="CN533" s="613"/>
      <c r="CO533" s="613"/>
      <c r="CP533" s="613"/>
      <c r="CQ533" s="613"/>
    </row>
    <row r="534" spans="2:95" s="394" customFormat="1" ht="3" hidden="1" customHeight="1">
      <c r="B534" s="395"/>
      <c r="C534" s="458"/>
      <c r="D534" s="459"/>
      <c r="E534" s="127"/>
      <c r="F534" s="459"/>
      <c r="G534" s="459"/>
      <c r="H534" s="459"/>
      <c r="I534" s="459"/>
      <c r="J534" s="459"/>
      <c r="K534" s="459"/>
      <c r="L534" s="459"/>
      <c r="M534" s="459"/>
      <c r="N534" s="459"/>
      <c r="O534" s="459"/>
      <c r="P534" s="459"/>
      <c r="Q534" s="459"/>
      <c r="R534" s="459"/>
      <c r="S534" s="459"/>
      <c r="T534" s="459"/>
      <c r="U534" s="459"/>
      <c r="V534" s="459"/>
      <c r="W534" s="459"/>
      <c r="X534" s="459"/>
      <c r="Y534" s="459"/>
      <c r="Z534" s="459"/>
      <c r="AA534" s="459"/>
      <c r="AB534" s="459"/>
      <c r="AC534" s="459"/>
      <c r="AD534" s="459"/>
      <c r="AE534" s="459"/>
      <c r="AF534" s="459"/>
      <c r="AG534" s="459"/>
      <c r="AH534" s="459"/>
      <c r="AI534" s="459"/>
      <c r="AJ534" s="459"/>
      <c r="AK534" s="459"/>
      <c r="AL534" s="459"/>
      <c r="AM534" s="459"/>
      <c r="AN534" s="459"/>
      <c r="AO534" s="460"/>
      <c r="AP534" s="350"/>
      <c r="AY534" s="613"/>
      <c r="AZ534" s="613"/>
      <c r="BA534" s="613"/>
      <c r="BB534" s="613"/>
      <c r="BC534" s="613"/>
      <c r="BD534" s="613"/>
      <c r="BE534" s="613"/>
      <c r="BF534" s="613"/>
      <c r="BG534" s="613"/>
      <c r="BH534" s="613"/>
      <c r="BI534" s="613"/>
      <c r="BJ534" s="613"/>
      <c r="BK534" s="613"/>
      <c r="BL534" s="613"/>
      <c r="BM534" s="613"/>
      <c r="BN534" s="613"/>
      <c r="BO534" s="613"/>
      <c r="BP534" s="613"/>
      <c r="BQ534" s="613"/>
      <c r="BR534" s="613"/>
      <c r="BS534" s="613"/>
      <c r="BT534" s="613"/>
      <c r="BU534" s="613"/>
      <c r="BV534" s="613"/>
      <c r="BW534" s="613"/>
      <c r="BX534" s="613"/>
      <c r="BY534" s="613"/>
      <c r="BZ534" s="613"/>
      <c r="CA534" s="613"/>
      <c r="CB534" s="613"/>
      <c r="CC534" s="613"/>
      <c r="CD534" s="613"/>
      <c r="CE534" s="613"/>
      <c r="CF534" s="613"/>
      <c r="CG534" s="613"/>
      <c r="CH534" s="613"/>
      <c r="CI534" s="613"/>
      <c r="CJ534" s="613"/>
      <c r="CK534" s="613"/>
      <c r="CL534" s="613"/>
      <c r="CM534" s="613"/>
      <c r="CN534" s="613"/>
      <c r="CO534" s="613"/>
      <c r="CP534" s="613"/>
      <c r="CQ534" s="613"/>
    </row>
    <row r="535" spans="2:95" s="394" customFormat="1" ht="3" hidden="1" customHeight="1">
      <c r="B535" s="395"/>
      <c r="C535" s="461"/>
      <c r="D535" s="350"/>
      <c r="E535" s="95"/>
      <c r="F535" s="350"/>
      <c r="G535" s="350"/>
      <c r="H535" s="350"/>
      <c r="I535" s="350"/>
      <c r="J535" s="350"/>
      <c r="K535" s="350"/>
      <c r="L535" s="350"/>
      <c r="M535" s="350"/>
      <c r="N535" s="350"/>
      <c r="O535" s="350"/>
      <c r="P535" s="350"/>
      <c r="Q535" s="350"/>
      <c r="R535" s="350"/>
      <c r="S535" s="350"/>
      <c r="T535" s="350"/>
      <c r="U535" s="350"/>
      <c r="V535" s="350"/>
      <c r="W535" s="350"/>
      <c r="X535" s="350"/>
      <c r="Y535" s="350"/>
      <c r="Z535" s="350"/>
      <c r="AA535" s="350"/>
      <c r="AB535" s="350"/>
      <c r="AC535" s="350"/>
      <c r="AD535" s="350"/>
      <c r="AE535" s="350"/>
      <c r="AF535" s="350"/>
      <c r="AG535" s="350"/>
      <c r="AH535" s="350"/>
      <c r="AI535" s="350"/>
      <c r="AJ535" s="350"/>
      <c r="AK535" s="350"/>
      <c r="AL535" s="350"/>
      <c r="AM535" s="350"/>
      <c r="AY535" s="613"/>
      <c r="AZ535" s="613"/>
      <c r="BA535" s="613"/>
      <c r="BB535" s="613"/>
      <c r="BC535" s="613"/>
      <c r="BD535" s="613"/>
      <c r="BE535" s="613"/>
      <c r="BF535" s="613"/>
      <c r="BG535" s="613"/>
      <c r="BH535" s="613"/>
      <c r="BI535" s="613"/>
      <c r="BJ535" s="613"/>
      <c r="BK535" s="613"/>
      <c r="BL535" s="613"/>
      <c r="BM535" s="613"/>
      <c r="BN535" s="613"/>
      <c r="BO535" s="613"/>
      <c r="BP535" s="613"/>
      <c r="BQ535" s="613"/>
      <c r="BR535" s="613"/>
      <c r="BS535" s="613"/>
      <c r="BT535" s="613"/>
      <c r="BU535" s="613"/>
      <c r="BV535" s="613"/>
      <c r="BW535" s="613"/>
      <c r="BX535" s="613"/>
      <c r="BY535" s="613"/>
      <c r="BZ535" s="613"/>
      <c r="CA535" s="613"/>
      <c r="CB535" s="613"/>
      <c r="CC535" s="613"/>
      <c r="CD535" s="613"/>
      <c r="CE535" s="613"/>
      <c r="CF535" s="613"/>
      <c r="CG535" s="613"/>
      <c r="CH535" s="613"/>
      <c r="CI535" s="613"/>
      <c r="CJ535" s="613"/>
      <c r="CK535" s="613"/>
      <c r="CL535" s="613"/>
      <c r="CM535" s="613"/>
      <c r="CN535" s="613"/>
      <c r="CO535" s="613"/>
      <c r="CP535" s="613"/>
      <c r="CQ535" s="613"/>
    </row>
    <row r="536" spans="2:95" s="350" customFormat="1" ht="3" hidden="1" customHeight="1">
      <c r="B536" s="461"/>
      <c r="C536" s="446"/>
      <c r="D536" s="447"/>
      <c r="E536" s="117"/>
      <c r="F536" s="447"/>
      <c r="G536" s="447"/>
      <c r="H536" s="447"/>
      <c r="I536" s="447"/>
      <c r="J536" s="447"/>
      <c r="K536" s="447"/>
      <c r="L536" s="447"/>
      <c r="M536" s="447"/>
      <c r="N536" s="447"/>
      <c r="O536" s="447"/>
      <c r="P536" s="447"/>
      <c r="Q536" s="447"/>
      <c r="R536" s="447"/>
      <c r="S536" s="447"/>
      <c r="T536" s="447"/>
      <c r="U536" s="447"/>
      <c r="V536" s="447"/>
      <c r="W536" s="447"/>
      <c r="X536" s="447"/>
      <c r="Y536" s="447"/>
      <c r="Z536" s="447"/>
      <c r="AA536" s="447"/>
      <c r="AB536" s="447"/>
      <c r="AC536" s="447"/>
      <c r="AD536" s="447"/>
      <c r="AE536" s="447"/>
      <c r="AF536" s="447"/>
      <c r="AG536" s="447"/>
      <c r="AH536" s="447"/>
      <c r="AI536" s="447"/>
      <c r="AJ536" s="447"/>
      <c r="AK536" s="447"/>
      <c r="AL536" s="447"/>
      <c r="AM536" s="447"/>
      <c r="AN536" s="447"/>
      <c r="AO536" s="448"/>
      <c r="AQ536" s="394"/>
      <c r="AR536" s="394"/>
      <c r="AY536" s="352"/>
      <c r="AZ536" s="352"/>
      <c r="BA536" s="352"/>
      <c r="BB536" s="352"/>
      <c r="BC536" s="352"/>
      <c r="BD536" s="352"/>
      <c r="BE536" s="352"/>
      <c r="BF536" s="352"/>
      <c r="BG536" s="352"/>
      <c r="BH536" s="352"/>
      <c r="BI536" s="352"/>
      <c r="BJ536" s="352"/>
      <c r="BK536" s="352"/>
      <c r="BL536" s="352"/>
      <c r="BM536" s="352"/>
      <c r="BN536" s="352"/>
      <c r="BO536" s="352"/>
      <c r="BP536" s="352"/>
      <c r="BQ536" s="352"/>
      <c r="BR536" s="352"/>
      <c r="BS536" s="352"/>
      <c r="BT536" s="352"/>
      <c r="BU536" s="352"/>
      <c r="BV536" s="352"/>
      <c r="BW536" s="352"/>
      <c r="BX536" s="352"/>
      <c r="BY536" s="352"/>
      <c r="BZ536" s="352"/>
      <c r="CA536" s="352"/>
      <c r="CB536" s="352"/>
      <c r="CC536" s="352"/>
      <c r="CD536" s="352"/>
      <c r="CE536" s="352"/>
      <c r="CF536" s="352"/>
      <c r="CG536" s="352"/>
      <c r="CH536" s="352"/>
      <c r="CI536" s="352"/>
      <c r="CJ536" s="352"/>
      <c r="CK536" s="352"/>
      <c r="CL536" s="352"/>
      <c r="CM536" s="352"/>
      <c r="CN536" s="352"/>
      <c r="CO536" s="352"/>
      <c r="CP536" s="352"/>
      <c r="CQ536" s="352"/>
    </row>
    <row r="537" spans="2:95" s="350" customFormat="1" ht="11.85" hidden="1" customHeight="1">
      <c r="B537" s="461"/>
      <c r="C537" s="449"/>
      <c r="D537" s="450" t="s">
        <v>236</v>
      </c>
      <c r="E537" s="162"/>
      <c r="AB537" s="450" t="s">
        <v>237</v>
      </c>
      <c r="AC537" s="394"/>
      <c r="AG537" s="394"/>
      <c r="AO537" s="451"/>
      <c r="AQ537" s="394"/>
      <c r="AR537" s="394"/>
      <c r="AV537" s="462" t="s">
        <v>238</v>
      </c>
      <c r="AW537" s="462" t="s">
        <v>239</v>
      </c>
      <c r="AY537" s="352"/>
      <c r="AZ537" s="352"/>
      <c r="BA537" s="352"/>
      <c r="BB537" s="352"/>
      <c r="BC537" s="352"/>
      <c r="BD537" s="352"/>
      <c r="BE537" s="352"/>
      <c r="BF537" s="352"/>
      <c r="BG537" s="352"/>
      <c r="BH537" s="352"/>
      <c r="BI537" s="352"/>
      <c r="BJ537" s="352"/>
      <c r="BK537" s="352"/>
      <c r="BL537" s="352"/>
      <c r="BM537" s="352"/>
      <c r="BN537" s="352"/>
      <c r="BO537" s="352"/>
      <c r="BP537" s="352"/>
      <c r="BQ537" s="352"/>
      <c r="BR537" s="352"/>
      <c r="BS537" s="352"/>
      <c r="BT537" s="352"/>
      <c r="BU537" s="352"/>
      <c r="BV537" s="352"/>
      <c r="BW537" s="352"/>
      <c r="BX537" s="352"/>
      <c r="BY537" s="352"/>
      <c r="BZ537" s="352"/>
      <c r="CA537" s="352"/>
      <c r="CB537" s="352"/>
      <c r="CC537" s="352"/>
      <c r="CD537" s="352"/>
      <c r="CE537" s="352"/>
      <c r="CF537" s="352"/>
      <c r="CG537" s="352"/>
      <c r="CH537" s="352"/>
      <c r="CI537" s="352"/>
      <c r="CJ537" s="352"/>
      <c r="CK537" s="352"/>
      <c r="CL537" s="352"/>
      <c r="CM537" s="352"/>
      <c r="CN537" s="352"/>
      <c r="CO537" s="352"/>
      <c r="CP537" s="352"/>
      <c r="CQ537" s="352"/>
    </row>
    <row r="538" spans="2:95" s="350" customFormat="1" ht="11.85" hidden="1" customHeight="1">
      <c r="B538" s="461"/>
      <c r="C538" s="449"/>
      <c r="D538" s="120" t="s">
        <v>88</v>
      </c>
      <c r="E538" s="120"/>
      <c r="F538" s="95"/>
      <c r="G538" s="182" t="s">
        <v>88</v>
      </c>
      <c r="H538" s="95"/>
      <c r="I538" s="122" t="s">
        <v>88</v>
      </c>
      <c r="J538" s="95"/>
      <c r="K538" s="95"/>
      <c r="L538" s="95"/>
      <c r="M538" s="95"/>
      <c r="N538" s="95"/>
      <c r="O538" s="95"/>
      <c r="P538" s="95"/>
      <c r="Q538" s="95"/>
      <c r="R538" s="95"/>
      <c r="S538" s="95"/>
      <c r="T538" s="95"/>
      <c r="U538" s="95"/>
      <c r="V538" s="95"/>
      <c r="W538" s="95"/>
      <c r="X538" s="95"/>
      <c r="Y538" s="95"/>
      <c r="Z538" s="123">
        <v>0</v>
      </c>
      <c r="AA538" s="95"/>
      <c r="AB538" s="120" t="s">
        <v>88</v>
      </c>
      <c r="AC538" s="86"/>
      <c r="AD538" s="95"/>
      <c r="AE538" s="123" t="s">
        <v>88</v>
      </c>
      <c r="AF538" s="95"/>
      <c r="AG538" s="86"/>
      <c r="AH538" s="95"/>
      <c r="AI538" s="95"/>
      <c r="AJ538" s="95"/>
      <c r="AK538" s="86"/>
      <c r="AL538" s="95"/>
      <c r="AM538" s="124" t="s">
        <v>88</v>
      </c>
      <c r="AN538" s="95"/>
      <c r="AO538" s="125">
        <v>0</v>
      </c>
      <c r="AP538" s="453"/>
      <c r="AQ538" s="394"/>
      <c r="AR538" s="394"/>
      <c r="AV538" s="579" t="s">
        <v>250</v>
      </c>
      <c r="AW538" s="579" t="s">
        <v>250</v>
      </c>
      <c r="AY538" s="352"/>
      <c r="AZ538" s="352"/>
      <c r="BA538" s="352"/>
      <c r="BB538" s="352"/>
      <c r="BC538" s="352"/>
      <c r="BD538" s="352"/>
      <c r="BE538" s="352"/>
      <c r="BF538" s="352"/>
      <c r="BG538" s="352"/>
      <c r="BH538" s="352"/>
      <c r="BI538" s="352"/>
      <c r="BJ538" s="352"/>
      <c r="BK538" s="352"/>
      <c r="BL538" s="352"/>
      <c r="BM538" s="352"/>
      <c r="BN538" s="352"/>
      <c r="BO538" s="352"/>
      <c r="BP538" s="352"/>
      <c r="BQ538" s="352"/>
      <c r="BR538" s="352"/>
      <c r="BS538" s="352"/>
      <c r="BT538" s="352"/>
      <c r="BU538" s="352"/>
      <c r="BV538" s="352"/>
      <c r="BW538" s="352"/>
      <c r="BX538" s="352"/>
      <c r="BY538" s="352"/>
      <c r="BZ538" s="352"/>
      <c r="CA538" s="352"/>
      <c r="CB538" s="352"/>
      <c r="CC538" s="352"/>
      <c r="CD538" s="352"/>
      <c r="CE538" s="352"/>
      <c r="CF538" s="352"/>
      <c r="CG538" s="352"/>
      <c r="CH538" s="352"/>
      <c r="CI538" s="352"/>
      <c r="CJ538" s="352"/>
      <c r="CK538" s="352"/>
      <c r="CL538" s="352"/>
      <c r="CM538" s="352"/>
      <c r="CN538" s="352"/>
      <c r="CO538" s="352"/>
      <c r="CP538" s="352"/>
      <c r="CQ538" s="352"/>
    </row>
    <row r="539" spans="2:95" s="350" customFormat="1" ht="3" hidden="1" customHeight="1">
      <c r="B539" s="461"/>
      <c r="C539" s="458"/>
      <c r="D539" s="459"/>
      <c r="E539" s="127"/>
      <c r="F539" s="459"/>
      <c r="G539" s="459"/>
      <c r="H539" s="459"/>
      <c r="I539" s="459"/>
      <c r="J539" s="459"/>
      <c r="K539" s="459"/>
      <c r="L539" s="459"/>
      <c r="M539" s="459"/>
      <c r="N539" s="459"/>
      <c r="O539" s="459"/>
      <c r="P539" s="459"/>
      <c r="Q539" s="459"/>
      <c r="R539" s="459"/>
      <c r="S539" s="459"/>
      <c r="T539" s="459"/>
      <c r="U539" s="459"/>
      <c r="V539" s="459"/>
      <c r="W539" s="459"/>
      <c r="X539" s="459"/>
      <c r="Y539" s="459"/>
      <c r="Z539" s="459"/>
      <c r="AA539" s="459"/>
      <c r="AB539" s="459"/>
      <c r="AC539" s="459"/>
      <c r="AD539" s="459"/>
      <c r="AE539" s="459"/>
      <c r="AF539" s="459"/>
      <c r="AG539" s="459"/>
      <c r="AH539" s="459"/>
      <c r="AI539" s="459"/>
      <c r="AJ539" s="459"/>
      <c r="AK539" s="459"/>
      <c r="AL539" s="459"/>
      <c r="AM539" s="459"/>
      <c r="AN539" s="459"/>
      <c r="AO539" s="460"/>
      <c r="AQ539" s="394"/>
      <c r="AR539" s="394"/>
      <c r="AY539" s="352"/>
      <c r="AZ539" s="352"/>
      <c r="BA539" s="352"/>
      <c r="BB539" s="352"/>
      <c r="BC539" s="352"/>
      <c r="BD539" s="352"/>
      <c r="BE539" s="352"/>
      <c r="BF539" s="352"/>
      <c r="BG539" s="352"/>
      <c r="BH539" s="352"/>
      <c r="BI539" s="352"/>
      <c r="BJ539" s="352"/>
      <c r="BK539" s="352"/>
      <c r="BL539" s="352"/>
      <c r="BM539" s="352"/>
      <c r="BN539" s="352"/>
      <c r="BO539" s="352"/>
      <c r="BP539" s="352"/>
      <c r="BQ539" s="352"/>
      <c r="BR539" s="352"/>
      <c r="BS539" s="352"/>
      <c r="BT539" s="352"/>
      <c r="BU539" s="352"/>
      <c r="BV539" s="352"/>
      <c r="BW539" s="352"/>
      <c r="BX539" s="352"/>
      <c r="BY539" s="352"/>
      <c r="BZ539" s="352"/>
      <c r="CA539" s="352"/>
      <c r="CB539" s="352"/>
      <c r="CC539" s="352"/>
      <c r="CD539" s="352"/>
      <c r="CE539" s="352"/>
      <c r="CF539" s="352"/>
      <c r="CG539" s="352"/>
      <c r="CH539" s="352"/>
      <c r="CI539" s="352"/>
      <c r="CJ539" s="352"/>
      <c r="CK539" s="352"/>
      <c r="CL539" s="352"/>
      <c r="CM539" s="352"/>
      <c r="CN539" s="352"/>
      <c r="CO539" s="352"/>
      <c r="CP539" s="352"/>
      <c r="CQ539" s="352"/>
    </row>
    <row r="540" spans="2:95" s="414" customFormat="1" ht="3" hidden="1" customHeight="1">
      <c r="B540" s="580"/>
      <c r="C540" s="581"/>
      <c r="D540" s="464"/>
      <c r="E540" s="131"/>
      <c r="F540" s="464"/>
      <c r="G540" s="464"/>
      <c r="H540" s="464"/>
      <c r="I540" s="464"/>
      <c r="J540" s="464"/>
      <c r="K540" s="464"/>
      <c r="L540" s="464"/>
      <c r="M540" s="464"/>
      <c r="N540" s="464"/>
      <c r="O540" s="464"/>
      <c r="P540" s="464"/>
      <c r="Q540" s="464"/>
      <c r="R540" s="464"/>
      <c r="S540" s="464"/>
      <c r="T540" s="464"/>
      <c r="U540" s="464"/>
      <c r="V540" s="464"/>
      <c r="W540" s="464"/>
      <c r="X540" s="464"/>
      <c r="Y540" s="464"/>
      <c r="Z540" s="464"/>
      <c r="AA540" s="464"/>
      <c r="AB540" s="464"/>
      <c r="AC540" s="464"/>
      <c r="AD540" s="464"/>
      <c r="AE540" s="464"/>
      <c r="AF540" s="464"/>
      <c r="AG540" s="464"/>
      <c r="AH540" s="464"/>
      <c r="AI540" s="464"/>
      <c r="AJ540" s="464"/>
      <c r="AK540" s="464"/>
      <c r="AL540" s="464"/>
      <c r="AQ540" s="394"/>
      <c r="AR540" s="394"/>
      <c r="AY540" s="614"/>
      <c r="AZ540" s="614"/>
      <c r="BA540" s="614"/>
      <c r="BB540" s="614"/>
      <c r="BC540" s="614"/>
      <c r="BD540" s="614"/>
      <c r="BE540" s="614"/>
      <c r="BF540" s="614"/>
      <c r="BG540" s="614"/>
      <c r="BH540" s="614"/>
      <c r="BI540" s="614"/>
      <c r="BJ540" s="614"/>
      <c r="BK540" s="614"/>
      <c r="BL540" s="614"/>
      <c r="BM540" s="614"/>
      <c r="BN540" s="614"/>
      <c r="BO540" s="614"/>
      <c r="BP540" s="614"/>
      <c r="BQ540" s="614"/>
      <c r="BR540" s="614"/>
      <c r="BS540" s="614"/>
      <c r="BT540" s="614"/>
      <c r="BU540" s="614"/>
      <c r="BV540" s="614"/>
      <c r="BW540" s="614"/>
      <c r="BX540" s="614"/>
      <c r="BY540" s="614"/>
      <c r="BZ540" s="614"/>
      <c r="CA540" s="614"/>
      <c r="CB540" s="614"/>
      <c r="CC540" s="614"/>
      <c r="CD540" s="614"/>
      <c r="CE540" s="614"/>
      <c r="CF540" s="614"/>
      <c r="CG540" s="614"/>
      <c r="CH540" s="614"/>
      <c r="CI540" s="614"/>
      <c r="CJ540" s="614"/>
      <c r="CK540" s="614"/>
      <c r="CL540" s="614"/>
      <c r="CM540" s="614"/>
      <c r="CN540" s="614"/>
      <c r="CO540" s="614"/>
      <c r="CP540" s="614"/>
      <c r="CQ540" s="614"/>
    </row>
    <row r="541" spans="2:95" s="414" customFormat="1" ht="3" hidden="1" customHeight="1">
      <c r="B541" s="580"/>
      <c r="C541" s="582"/>
      <c r="D541" s="583"/>
      <c r="E541" s="566"/>
      <c r="F541" s="583"/>
      <c r="G541" s="583"/>
      <c r="H541" s="583"/>
      <c r="I541" s="583"/>
      <c r="J541" s="583"/>
      <c r="K541" s="583"/>
      <c r="L541" s="583"/>
      <c r="M541" s="583"/>
      <c r="N541" s="583"/>
      <c r="O541" s="583"/>
      <c r="P541" s="583"/>
      <c r="Q541" s="583"/>
      <c r="R541" s="583"/>
      <c r="S541" s="583"/>
      <c r="T541" s="583"/>
      <c r="U541" s="583"/>
      <c r="V541" s="583"/>
      <c r="W541" s="583"/>
      <c r="X541" s="583"/>
      <c r="Y541" s="583"/>
      <c r="Z541" s="583"/>
      <c r="AA541" s="583"/>
      <c r="AB541" s="583"/>
      <c r="AC541" s="583"/>
      <c r="AD541" s="583"/>
      <c r="AE541" s="583"/>
      <c r="AF541" s="583"/>
      <c r="AG541" s="583"/>
      <c r="AH541" s="583"/>
      <c r="AI541" s="583"/>
      <c r="AJ541" s="583"/>
      <c r="AK541" s="583"/>
      <c r="AL541" s="583"/>
      <c r="AM541" s="583"/>
      <c r="AN541" s="583"/>
      <c r="AO541" s="584"/>
      <c r="AP541" s="464"/>
      <c r="AQ541" s="394"/>
      <c r="AR541" s="394"/>
      <c r="AY541" s="614"/>
      <c r="AZ541" s="614"/>
      <c r="BA541" s="614"/>
      <c r="BB541" s="614"/>
      <c r="BC541" s="614"/>
      <c r="BD541" s="614"/>
      <c r="BE541" s="614"/>
      <c r="BF541" s="614"/>
      <c r="BG541" s="614"/>
      <c r="BH541" s="614"/>
      <c r="BI541" s="614"/>
      <c r="BJ541" s="614"/>
      <c r="BK541" s="614"/>
      <c r="BL541" s="614"/>
      <c r="BM541" s="614"/>
      <c r="BN541" s="614"/>
      <c r="BO541" s="614"/>
      <c r="BP541" s="614"/>
      <c r="BQ541" s="614"/>
      <c r="BR541" s="614"/>
      <c r="BS541" s="614"/>
      <c r="BT541" s="614"/>
      <c r="BU541" s="614"/>
      <c r="BV541" s="614"/>
      <c r="BW541" s="614"/>
      <c r="BX541" s="614"/>
      <c r="BY541" s="614"/>
      <c r="BZ541" s="614"/>
      <c r="CA541" s="614"/>
      <c r="CB541" s="614"/>
      <c r="CC541" s="614"/>
      <c r="CD541" s="614"/>
      <c r="CE541" s="614"/>
      <c r="CF541" s="614"/>
      <c r="CG541" s="614"/>
      <c r="CH541" s="614"/>
      <c r="CI541" s="614"/>
      <c r="CJ541" s="614"/>
      <c r="CK541" s="614"/>
      <c r="CL541" s="614"/>
      <c r="CM541" s="614"/>
      <c r="CN541" s="614"/>
      <c r="CO541" s="614"/>
      <c r="CP541" s="614"/>
      <c r="CQ541" s="614"/>
    </row>
    <row r="542" spans="2:95" s="414" customFormat="1" ht="11.85" hidden="1" customHeight="1">
      <c r="B542" s="580"/>
      <c r="C542" s="585"/>
      <c r="D542" s="463" t="s">
        <v>241</v>
      </c>
      <c r="E542" s="171"/>
      <c r="F542" s="464"/>
      <c r="G542" s="464"/>
      <c r="H542" s="464"/>
      <c r="I542" s="464"/>
      <c r="J542" s="464"/>
      <c r="K542" s="464"/>
      <c r="L542" s="464"/>
      <c r="M542" s="464"/>
      <c r="N542" s="464"/>
      <c r="O542" s="464"/>
      <c r="P542" s="464"/>
      <c r="Q542" s="464"/>
      <c r="R542" s="464"/>
      <c r="S542" s="464"/>
      <c r="T542" s="464"/>
      <c r="U542" s="464"/>
      <c r="V542" s="464"/>
      <c r="W542" s="464"/>
      <c r="X542" s="464"/>
      <c r="Y542" s="464"/>
      <c r="Z542" s="464"/>
      <c r="AA542" s="464"/>
      <c r="AB542" s="463" t="s">
        <v>242</v>
      </c>
      <c r="AC542" s="463"/>
      <c r="AD542" s="463"/>
      <c r="AE542" s="463"/>
      <c r="AF542" s="464"/>
      <c r="AG542" s="464"/>
      <c r="AH542" s="464"/>
      <c r="AI542" s="464"/>
      <c r="AJ542" s="464"/>
      <c r="AK542" s="464"/>
      <c r="AL542" s="464"/>
      <c r="AM542" s="464"/>
      <c r="AN542" s="464"/>
      <c r="AO542" s="470"/>
      <c r="AP542" s="464"/>
      <c r="AQ542" s="394"/>
      <c r="AR542" s="394"/>
      <c r="AY542" s="614"/>
      <c r="AZ542" s="614"/>
      <c r="BA542" s="614"/>
      <c r="BB542" s="614"/>
      <c r="BC542" s="614"/>
      <c r="BD542" s="614"/>
      <c r="BE542" s="614"/>
      <c r="BF542" s="614"/>
      <c r="BG542" s="614"/>
      <c r="BH542" s="614"/>
      <c r="BI542" s="614"/>
      <c r="BJ542" s="614"/>
      <c r="BK542" s="614"/>
      <c r="BL542" s="614"/>
      <c r="BM542" s="614"/>
      <c r="BN542" s="614"/>
      <c r="BO542" s="614"/>
      <c r="BP542" s="614"/>
      <c r="BQ542" s="614"/>
      <c r="BR542" s="614"/>
      <c r="BS542" s="614"/>
      <c r="BT542" s="614"/>
      <c r="BU542" s="614"/>
      <c r="BV542" s="614"/>
      <c r="BW542" s="614"/>
      <c r="BX542" s="614"/>
      <c r="BY542" s="614"/>
      <c r="BZ542" s="614"/>
      <c r="CA542" s="614"/>
      <c r="CB542" s="614"/>
      <c r="CC542" s="614"/>
      <c r="CD542" s="614"/>
      <c r="CE542" s="614"/>
      <c r="CF542" s="614"/>
      <c r="CG542" s="614"/>
      <c r="CH542" s="614"/>
      <c r="CI542" s="614"/>
      <c r="CJ542" s="614"/>
      <c r="CK542" s="614"/>
      <c r="CL542" s="614"/>
      <c r="CM542" s="614"/>
      <c r="CN542" s="614"/>
      <c r="CO542" s="614"/>
      <c r="CP542" s="614"/>
      <c r="CQ542" s="614"/>
    </row>
    <row r="543" spans="2:95" s="414" customFormat="1" ht="11.85" hidden="1" customHeight="1">
      <c r="B543" s="580"/>
      <c r="C543" s="585"/>
      <c r="D543" s="465" t="s">
        <v>226</v>
      </c>
      <c r="E543" s="132"/>
      <c r="F543" s="464"/>
      <c r="G543" s="464"/>
      <c r="H543" s="464"/>
      <c r="I543" s="464"/>
      <c r="J543" s="464"/>
      <c r="K543" s="464"/>
      <c r="L543" s="464"/>
      <c r="M543" s="464"/>
      <c r="N543" s="464"/>
      <c r="O543" s="464"/>
      <c r="P543" s="464"/>
      <c r="Q543" s="464"/>
      <c r="R543" s="464"/>
      <c r="S543" s="464"/>
      <c r="T543" s="464"/>
      <c r="U543" s="464"/>
      <c r="V543" s="464"/>
      <c r="W543" s="464"/>
      <c r="X543" s="581"/>
      <c r="Y543" s="464"/>
      <c r="Z543" s="466">
        <v>0</v>
      </c>
      <c r="AA543" s="464"/>
      <c r="AB543" s="465" t="s">
        <v>226</v>
      </c>
      <c r="AC543" s="463"/>
      <c r="AD543" s="463"/>
      <c r="AE543" s="463"/>
      <c r="AF543" s="464"/>
      <c r="AG543" s="464"/>
      <c r="AH543" s="464"/>
      <c r="AI543" s="464"/>
      <c r="AJ543" s="464"/>
      <c r="AK543" s="466"/>
      <c r="AL543" s="464"/>
      <c r="AM543" s="464"/>
      <c r="AN543" s="464"/>
      <c r="AO543" s="467">
        <v>0</v>
      </c>
      <c r="AP543" s="466"/>
      <c r="AQ543" s="394"/>
      <c r="AR543" s="394"/>
      <c r="AY543" s="614"/>
      <c r="AZ543" s="614"/>
      <c r="BA543" s="614"/>
      <c r="BB543" s="614"/>
      <c r="BC543" s="614"/>
      <c r="BD543" s="614"/>
      <c r="BE543" s="614"/>
      <c r="BF543" s="614"/>
      <c r="BG543" s="614"/>
      <c r="BH543" s="614"/>
      <c r="BI543" s="614"/>
      <c r="BJ543" s="614"/>
      <c r="BK543" s="614"/>
      <c r="BL543" s="614"/>
      <c r="BM543" s="614"/>
      <c r="BN543" s="614"/>
      <c r="BO543" s="614"/>
      <c r="BP543" s="614"/>
      <c r="BQ543" s="614"/>
      <c r="BR543" s="614"/>
      <c r="BS543" s="614"/>
      <c r="BT543" s="614"/>
      <c r="BU543" s="614"/>
      <c r="BV543" s="614"/>
      <c r="BW543" s="614"/>
      <c r="BX543" s="614"/>
      <c r="BY543" s="614"/>
      <c r="BZ543" s="614"/>
      <c r="CA543" s="614"/>
      <c r="CB543" s="614"/>
      <c r="CC543" s="614"/>
      <c r="CD543" s="614"/>
      <c r="CE543" s="614"/>
      <c r="CF543" s="614"/>
      <c r="CG543" s="614"/>
      <c r="CH543" s="614"/>
      <c r="CI543" s="614"/>
      <c r="CJ543" s="614"/>
      <c r="CK543" s="614"/>
      <c r="CL543" s="614"/>
      <c r="CM543" s="614"/>
      <c r="CN543" s="614"/>
      <c r="CO543" s="614"/>
      <c r="CP543" s="614"/>
      <c r="CQ543" s="614"/>
    </row>
    <row r="544" spans="2:95" s="414" customFormat="1" ht="3" hidden="1" customHeight="1">
      <c r="B544" s="580"/>
      <c r="C544" s="585"/>
      <c r="D544" s="464"/>
      <c r="E544" s="131"/>
      <c r="F544" s="464"/>
      <c r="G544" s="464"/>
      <c r="H544" s="464"/>
      <c r="I544" s="464"/>
      <c r="J544" s="464"/>
      <c r="K544" s="464"/>
      <c r="L544" s="464"/>
      <c r="M544" s="464"/>
      <c r="N544" s="464"/>
      <c r="O544" s="464"/>
      <c r="P544" s="464"/>
      <c r="Q544" s="464"/>
      <c r="R544" s="464"/>
      <c r="S544" s="464"/>
      <c r="T544" s="464"/>
      <c r="U544" s="464"/>
      <c r="V544" s="464"/>
      <c r="W544" s="464"/>
      <c r="X544" s="581"/>
      <c r="Y544" s="464"/>
      <c r="Z544" s="464"/>
      <c r="AA544" s="464"/>
      <c r="AB544" s="463"/>
      <c r="AC544" s="463"/>
      <c r="AD544" s="463"/>
      <c r="AE544" s="463"/>
      <c r="AF544" s="464"/>
      <c r="AG544" s="463"/>
      <c r="AH544" s="463"/>
      <c r="AI544" s="463"/>
      <c r="AJ544" s="463"/>
      <c r="AK544" s="463"/>
      <c r="AL544" s="464"/>
      <c r="AM544" s="464"/>
      <c r="AN544" s="464"/>
      <c r="AO544" s="468"/>
      <c r="AP544" s="463"/>
      <c r="AQ544" s="394"/>
      <c r="AR544" s="394"/>
      <c r="AY544" s="614"/>
      <c r="AZ544" s="614"/>
      <c r="BA544" s="614"/>
      <c r="BB544" s="614"/>
      <c r="BC544" s="614"/>
      <c r="BD544" s="614"/>
      <c r="BE544" s="614"/>
      <c r="BF544" s="614"/>
      <c r="BG544" s="614"/>
      <c r="BH544" s="614"/>
      <c r="BI544" s="614"/>
      <c r="BJ544" s="614"/>
      <c r="BK544" s="614"/>
      <c r="BL544" s="614"/>
      <c r="BM544" s="614"/>
      <c r="BN544" s="614"/>
      <c r="BO544" s="614"/>
      <c r="BP544" s="614"/>
      <c r="BQ544" s="614"/>
      <c r="BR544" s="614"/>
      <c r="BS544" s="614"/>
      <c r="BT544" s="614"/>
      <c r="BU544" s="614"/>
      <c r="BV544" s="614"/>
      <c r="BW544" s="614"/>
      <c r="BX544" s="614"/>
      <c r="BY544" s="614"/>
      <c r="BZ544" s="614"/>
      <c r="CA544" s="614"/>
      <c r="CB544" s="614"/>
      <c r="CC544" s="614"/>
      <c r="CD544" s="614"/>
      <c r="CE544" s="614"/>
      <c r="CF544" s="614"/>
      <c r="CG544" s="614"/>
      <c r="CH544" s="614"/>
      <c r="CI544" s="614"/>
      <c r="CJ544" s="614"/>
      <c r="CK544" s="614"/>
      <c r="CL544" s="614"/>
      <c r="CM544" s="614"/>
      <c r="CN544" s="614"/>
      <c r="CO544" s="614"/>
      <c r="CP544" s="614"/>
      <c r="CQ544" s="614"/>
    </row>
    <row r="545" spans="2:95" s="414" customFormat="1" ht="11.85" hidden="1" customHeight="1">
      <c r="B545" s="580"/>
      <c r="C545" s="585"/>
      <c r="D545" s="463" t="s">
        <v>243</v>
      </c>
      <c r="E545" s="171"/>
      <c r="F545" s="464"/>
      <c r="G545" s="464"/>
      <c r="H545" s="464"/>
      <c r="I545" s="464"/>
      <c r="J545" s="464"/>
      <c r="K545" s="464"/>
      <c r="L545" s="464"/>
      <c r="M545" s="464"/>
      <c r="N545" s="464"/>
      <c r="O545" s="464"/>
      <c r="P545" s="464"/>
      <c r="Q545" s="464"/>
      <c r="R545" s="464"/>
      <c r="S545" s="464"/>
      <c r="T545" s="464"/>
      <c r="U545" s="464"/>
      <c r="V545" s="464"/>
      <c r="W545" s="464"/>
      <c r="X545" s="581"/>
      <c r="Y545" s="464"/>
      <c r="Z545" s="464"/>
      <c r="AA545" s="464"/>
      <c r="AB545" s="463" t="s">
        <v>244</v>
      </c>
      <c r="AC545" s="465"/>
      <c r="AD545" s="465"/>
      <c r="AE545" s="465"/>
      <c r="AF545" s="464"/>
      <c r="AG545" s="464"/>
      <c r="AH545" s="464"/>
      <c r="AI545" s="464"/>
      <c r="AJ545" s="464"/>
      <c r="AK545" s="469"/>
      <c r="AL545" s="464"/>
      <c r="AM545" s="464"/>
      <c r="AN545" s="464"/>
      <c r="AO545" s="470"/>
      <c r="AP545" s="464"/>
      <c r="AQ545" s="394"/>
      <c r="AR545" s="394"/>
      <c r="AY545" s="614"/>
      <c r="AZ545" s="614"/>
      <c r="BA545" s="614"/>
      <c r="BB545" s="614"/>
      <c r="BC545" s="614"/>
      <c r="BD545" s="614"/>
      <c r="BE545" s="614"/>
      <c r="BF545" s="614"/>
      <c r="BG545" s="614"/>
      <c r="BH545" s="614"/>
      <c r="BI545" s="614"/>
      <c r="BJ545" s="614"/>
      <c r="BK545" s="614"/>
      <c r="BL545" s="614"/>
      <c r="BM545" s="614"/>
      <c r="BN545" s="614"/>
      <c r="BO545" s="614"/>
      <c r="BP545" s="614"/>
      <c r="BQ545" s="614"/>
      <c r="BR545" s="614"/>
      <c r="BS545" s="614"/>
      <c r="BT545" s="614"/>
      <c r="BU545" s="614"/>
      <c r="BV545" s="614"/>
      <c r="BW545" s="614"/>
      <c r="BX545" s="614"/>
      <c r="BY545" s="614"/>
      <c r="BZ545" s="614"/>
      <c r="CA545" s="614"/>
      <c r="CB545" s="614"/>
      <c r="CC545" s="614"/>
      <c r="CD545" s="614"/>
      <c r="CE545" s="614"/>
      <c r="CF545" s="614"/>
      <c r="CG545" s="614"/>
      <c r="CH545" s="614"/>
      <c r="CI545" s="614"/>
      <c r="CJ545" s="614"/>
      <c r="CK545" s="614"/>
      <c r="CL545" s="614"/>
      <c r="CM545" s="614"/>
      <c r="CN545" s="614"/>
      <c r="CO545" s="614"/>
      <c r="CP545" s="614"/>
      <c r="CQ545" s="614"/>
    </row>
    <row r="546" spans="2:95" s="414" customFormat="1" ht="11.85" hidden="1" customHeight="1">
      <c r="B546" s="580"/>
      <c r="C546" s="585"/>
      <c r="D546" s="465" t="s">
        <v>226</v>
      </c>
      <c r="E546" s="132"/>
      <c r="F546" s="464"/>
      <c r="G546" s="464"/>
      <c r="H546" s="464"/>
      <c r="I546" s="464"/>
      <c r="J546" s="464"/>
      <c r="K546" s="464"/>
      <c r="L546" s="464"/>
      <c r="M546" s="464"/>
      <c r="N546" s="464"/>
      <c r="O546" s="464"/>
      <c r="P546" s="464"/>
      <c r="Q546" s="464"/>
      <c r="R546" s="464"/>
      <c r="S546" s="464"/>
      <c r="T546" s="464"/>
      <c r="U546" s="464"/>
      <c r="V546" s="464"/>
      <c r="W546" s="464"/>
      <c r="X546" s="581"/>
      <c r="Y546" s="464"/>
      <c r="Z546" s="466">
        <v>0</v>
      </c>
      <c r="AA546" s="464"/>
      <c r="AB546" s="465" t="s">
        <v>226</v>
      </c>
      <c r="AC546" s="463"/>
      <c r="AD546" s="463"/>
      <c r="AE546" s="463"/>
      <c r="AF546" s="464"/>
      <c r="AG546" s="464"/>
      <c r="AH546" s="464"/>
      <c r="AI546" s="464"/>
      <c r="AJ546" s="464"/>
      <c r="AK546" s="466"/>
      <c r="AL546" s="464"/>
      <c r="AM546" s="464"/>
      <c r="AN546" s="464"/>
      <c r="AO546" s="467">
        <v>0</v>
      </c>
      <c r="AP546" s="466"/>
      <c r="AQ546" s="394"/>
      <c r="AR546" s="394"/>
      <c r="AY546" s="614"/>
      <c r="AZ546" s="614"/>
      <c r="BA546" s="614"/>
      <c r="BB546" s="614"/>
      <c r="BC546" s="614"/>
      <c r="BD546" s="614"/>
      <c r="BE546" s="614"/>
      <c r="BF546" s="614"/>
      <c r="BG546" s="614"/>
      <c r="BH546" s="614"/>
      <c r="BI546" s="614"/>
      <c r="BJ546" s="614"/>
      <c r="BK546" s="614"/>
      <c r="BL546" s="614"/>
      <c r="BM546" s="614"/>
      <c r="BN546" s="614"/>
      <c r="BO546" s="614"/>
      <c r="BP546" s="614"/>
      <c r="BQ546" s="614"/>
      <c r="BR546" s="614"/>
      <c r="BS546" s="614"/>
      <c r="BT546" s="614"/>
      <c r="BU546" s="614"/>
      <c r="BV546" s="614"/>
      <c r="BW546" s="614"/>
      <c r="BX546" s="614"/>
      <c r="BY546" s="614"/>
      <c r="BZ546" s="614"/>
      <c r="CA546" s="614"/>
      <c r="CB546" s="614"/>
      <c r="CC546" s="614"/>
      <c r="CD546" s="614"/>
      <c r="CE546" s="614"/>
      <c r="CF546" s="614"/>
      <c r="CG546" s="614"/>
      <c r="CH546" s="614"/>
      <c r="CI546" s="614"/>
      <c r="CJ546" s="614"/>
      <c r="CK546" s="614"/>
      <c r="CL546" s="614"/>
      <c r="CM546" s="614"/>
      <c r="CN546" s="614"/>
      <c r="CO546" s="614"/>
      <c r="CP546" s="614"/>
      <c r="CQ546" s="614"/>
    </row>
    <row r="547" spans="2:95" s="414" customFormat="1" ht="3" hidden="1" customHeight="1">
      <c r="B547" s="580"/>
      <c r="C547" s="585"/>
      <c r="D547" s="464"/>
      <c r="E547" s="131"/>
      <c r="F547" s="464"/>
      <c r="G547" s="464"/>
      <c r="H547" s="464"/>
      <c r="I547" s="464"/>
      <c r="J547" s="464"/>
      <c r="K547" s="464"/>
      <c r="L547" s="464"/>
      <c r="M547" s="464"/>
      <c r="N547" s="464"/>
      <c r="O547" s="464"/>
      <c r="P547" s="464"/>
      <c r="Q547" s="464"/>
      <c r="R547" s="464"/>
      <c r="S547" s="464"/>
      <c r="T547" s="464"/>
      <c r="U547" s="464"/>
      <c r="V547" s="464"/>
      <c r="W547" s="464"/>
      <c r="X547" s="581"/>
      <c r="Y547" s="464"/>
      <c r="Z547" s="464"/>
      <c r="AA547" s="464"/>
      <c r="AB547" s="464"/>
      <c r="AC547" s="464"/>
      <c r="AD547" s="464"/>
      <c r="AE547" s="464"/>
      <c r="AF547" s="464"/>
      <c r="AG547" s="464"/>
      <c r="AH547" s="464"/>
      <c r="AI547" s="464"/>
      <c r="AJ547" s="464"/>
      <c r="AK547" s="464"/>
      <c r="AL547" s="464"/>
      <c r="AM547" s="464"/>
      <c r="AN547" s="464"/>
      <c r="AO547" s="470"/>
      <c r="AP547" s="464"/>
      <c r="AQ547" s="394"/>
      <c r="AR547" s="394"/>
      <c r="AY547" s="614"/>
      <c r="AZ547" s="614"/>
      <c r="BA547" s="614"/>
      <c r="BB547" s="614"/>
      <c r="BC547" s="614"/>
      <c r="BD547" s="614"/>
      <c r="BE547" s="614"/>
      <c r="BF547" s="614"/>
      <c r="BG547" s="614"/>
      <c r="BH547" s="614"/>
      <c r="BI547" s="614"/>
      <c r="BJ547" s="614"/>
      <c r="BK547" s="614"/>
      <c r="BL547" s="614"/>
      <c r="BM547" s="614"/>
      <c r="BN547" s="614"/>
      <c r="BO547" s="614"/>
      <c r="BP547" s="614"/>
      <c r="BQ547" s="614"/>
      <c r="BR547" s="614"/>
      <c r="BS547" s="614"/>
      <c r="BT547" s="614"/>
      <c r="BU547" s="614"/>
      <c r="BV547" s="614"/>
      <c r="BW547" s="614"/>
      <c r="BX547" s="614"/>
      <c r="BY547" s="614"/>
      <c r="BZ547" s="614"/>
      <c r="CA547" s="614"/>
      <c r="CB547" s="614"/>
      <c r="CC547" s="614"/>
      <c r="CD547" s="614"/>
      <c r="CE547" s="614"/>
      <c r="CF547" s="614"/>
      <c r="CG547" s="614"/>
      <c r="CH547" s="614"/>
      <c r="CI547" s="614"/>
      <c r="CJ547" s="614"/>
      <c r="CK547" s="614"/>
      <c r="CL547" s="614"/>
      <c r="CM547" s="614"/>
      <c r="CN547" s="614"/>
      <c r="CO547" s="614"/>
      <c r="CP547" s="614"/>
      <c r="CQ547" s="614"/>
    </row>
    <row r="548" spans="2:95" s="414" customFormat="1" ht="11.85" hidden="1" customHeight="1">
      <c r="B548" s="580"/>
      <c r="C548" s="585"/>
      <c r="D548" s="463" t="s">
        <v>245</v>
      </c>
      <c r="E548" s="171"/>
      <c r="F548" s="464"/>
      <c r="G548" s="464"/>
      <c r="H548" s="464"/>
      <c r="I548" s="464"/>
      <c r="J548" s="464"/>
      <c r="K548" s="464"/>
      <c r="L548" s="464"/>
      <c r="M548" s="464"/>
      <c r="N548" s="464"/>
      <c r="O548" s="464"/>
      <c r="P548" s="464"/>
      <c r="Q548" s="464"/>
      <c r="R548" s="464"/>
      <c r="S548" s="464"/>
      <c r="T548" s="464"/>
      <c r="U548" s="466"/>
      <c r="V548" s="466"/>
      <c r="W548" s="466"/>
      <c r="X548" s="581"/>
      <c r="Y548" s="464"/>
      <c r="Z548" s="464"/>
      <c r="AA548" s="464"/>
      <c r="AB548" s="463" t="s">
        <v>246</v>
      </c>
      <c r="AC548" s="465"/>
      <c r="AD548" s="465"/>
      <c r="AE548" s="465"/>
      <c r="AF548" s="464"/>
      <c r="AG548" s="464"/>
      <c r="AH548" s="464"/>
      <c r="AI548" s="464"/>
      <c r="AJ548" s="464"/>
      <c r="AK548" s="469"/>
      <c r="AL548" s="464"/>
      <c r="AM548" s="464"/>
      <c r="AN548" s="464"/>
      <c r="AO548" s="470"/>
      <c r="AP548" s="464"/>
      <c r="AQ548" s="394"/>
      <c r="AR548" s="394"/>
      <c r="AY548" s="614"/>
      <c r="AZ548" s="614"/>
      <c r="BA548" s="614"/>
      <c r="BB548" s="614"/>
      <c r="BC548" s="614"/>
      <c r="BD548" s="614"/>
      <c r="BE548" s="614"/>
      <c r="BF548" s="614"/>
      <c r="BG548" s="614"/>
      <c r="BH548" s="614"/>
      <c r="BI548" s="614"/>
      <c r="BJ548" s="614"/>
      <c r="BK548" s="614"/>
      <c r="BL548" s="614"/>
      <c r="BM548" s="614"/>
      <c r="BN548" s="614"/>
      <c r="BO548" s="614"/>
      <c r="BP548" s="614"/>
      <c r="BQ548" s="614"/>
      <c r="BR548" s="614"/>
      <c r="BS548" s="614"/>
      <c r="BT548" s="614"/>
      <c r="BU548" s="614"/>
      <c r="BV548" s="614"/>
      <c r="BW548" s="614"/>
      <c r="BX548" s="614"/>
      <c r="BY548" s="614"/>
      <c r="BZ548" s="614"/>
      <c r="CA548" s="614"/>
      <c r="CB548" s="614"/>
      <c r="CC548" s="614"/>
      <c r="CD548" s="614"/>
      <c r="CE548" s="614"/>
      <c r="CF548" s="614"/>
      <c r="CG548" s="614"/>
      <c r="CH548" s="614"/>
      <c r="CI548" s="614"/>
      <c r="CJ548" s="614"/>
      <c r="CK548" s="614"/>
      <c r="CL548" s="614"/>
      <c r="CM548" s="614"/>
      <c r="CN548" s="614"/>
      <c r="CO548" s="614"/>
      <c r="CP548" s="614"/>
      <c r="CQ548" s="614"/>
    </row>
    <row r="549" spans="2:95" s="414" customFormat="1" ht="11.85" hidden="1" customHeight="1">
      <c r="B549" s="580"/>
      <c r="C549" s="585"/>
      <c r="D549" s="465" t="s">
        <v>226</v>
      </c>
      <c r="E549" s="132"/>
      <c r="F549" s="464"/>
      <c r="G549" s="464"/>
      <c r="H549" s="464"/>
      <c r="I549" s="464"/>
      <c r="J549" s="464"/>
      <c r="K549" s="464"/>
      <c r="L549" s="464"/>
      <c r="M549" s="464"/>
      <c r="N549" s="464"/>
      <c r="O549" s="464"/>
      <c r="P549" s="464"/>
      <c r="Q549" s="464"/>
      <c r="R549" s="464"/>
      <c r="S549" s="464"/>
      <c r="T549" s="464"/>
      <c r="U549" s="464"/>
      <c r="V549" s="464"/>
      <c r="W549" s="464"/>
      <c r="X549" s="581"/>
      <c r="Y549" s="464"/>
      <c r="Z549" s="466">
        <v>0</v>
      </c>
      <c r="AA549" s="464"/>
      <c r="AB549" s="465" t="s">
        <v>226</v>
      </c>
      <c r="AC549" s="463"/>
      <c r="AD549" s="463"/>
      <c r="AE549" s="463"/>
      <c r="AF549" s="464"/>
      <c r="AG549" s="464"/>
      <c r="AH549" s="464"/>
      <c r="AI549" s="464"/>
      <c r="AJ549" s="464"/>
      <c r="AK549" s="466"/>
      <c r="AL549" s="464"/>
      <c r="AM549" s="464"/>
      <c r="AN549" s="464"/>
      <c r="AO549" s="467">
        <v>0</v>
      </c>
      <c r="AP549" s="466"/>
      <c r="AQ549" s="394"/>
      <c r="AR549" s="394"/>
      <c r="AY549" s="614"/>
      <c r="AZ549" s="614"/>
      <c r="BA549" s="614"/>
      <c r="BB549" s="614"/>
      <c r="BC549" s="614"/>
      <c r="BD549" s="614"/>
      <c r="BE549" s="614"/>
      <c r="BF549" s="614"/>
      <c r="BG549" s="614"/>
      <c r="BH549" s="614"/>
      <c r="BI549" s="614"/>
      <c r="BJ549" s="614"/>
      <c r="BK549" s="614"/>
      <c r="BL549" s="614"/>
      <c r="BM549" s="614"/>
      <c r="BN549" s="614"/>
      <c r="BO549" s="614"/>
      <c r="BP549" s="614"/>
      <c r="BQ549" s="614"/>
      <c r="BR549" s="614"/>
      <c r="BS549" s="614"/>
      <c r="BT549" s="614"/>
      <c r="BU549" s="614"/>
      <c r="BV549" s="614"/>
      <c r="BW549" s="614"/>
      <c r="BX549" s="614"/>
      <c r="BY549" s="614"/>
      <c r="BZ549" s="614"/>
      <c r="CA549" s="614"/>
      <c r="CB549" s="614"/>
      <c r="CC549" s="614"/>
      <c r="CD549" s="614"/>
      <c r="CE549" s="614"/>
      <c r="CF549" s="614"/>
      <c r="CG549" s="614"/>
      <c r="CH549" s="614"/>
      <c r="CI549" s="614"/>
      <c r="CJ549" s="614"/>
      <c r="CK549" s="614"/>
      <c r="CL549" s="614"/>
      <c r="CM549" s="614"/>
      <c r="CN549" s="614"/>
      <c r="CO549" s="614"/>
      <c r="CP549" s="614"/>
      <c r="CQ549" s="614"/>
    </row>
    <row r="550" spans="2:95" s="414" customFormat="1" ht="3" hidden="1" customHeight="1">
      <c r="B550" s="580"/>
      <c r="C550" s="586"/>
      <c r="D550" s="471"/>
      <c r="E550" s="137"/>
      <c r="F550" s="471"/>
      <c r="G550" s="471"/>
      <c r="H550" s="471"/>
      <c r="I550" s="471"/>
      <c r="J550" s="471"/>
      <c r="K550" s="471"/>
      <c r="L550" s="471"/>
      <c r="M550" s="471"/>
      <c r="N550" s="471"/>
      <c r="O550" s="471"/>
      <c r="P550" s="471"/>
      <c r="Q550" s="471"/>
      <c r="R550" s="471"/>
      <c r="S550" s="471"/>
      <c r="T550" s="471"/>
      <c r="U550" s="471"/>
      <c r="V550" s="471"/>
      <c r="W550" s="471"/>
      <c r="X550" s="471"/>
      <c r="Y550" s="471"/>
      <c r="Z550" s="471"/>
      <c r="AA550" s="471"/>
      <c r="AB550" s="471"/>
      <c r="AC550" s="471"/>
      <c r="AD550" s="471"/>
      <c r="AE550" s="471"/>
      <c r="AF550" s="471"/>
      <c r="AG550" s="471"/>
      <c r="AH550" s="471"/>
      <c r="AI550" s="471"/>
      <c r="AJ550" s="471"/>
      <c r="AK550" s="471"/>
      <c r="AL550" s="471"/>
      <c r="AM550" s="471"/>
      <c r="AN550" s="471"/>
      <c r="AO550" s="472"/>
      <c r="AP550" s="464"/>
      <c r="AQ550" s="394"/>
      <c r="AR550" s="394"/>
      <c r="AY550" s="614"/>
      <c r="AZ550" s="614"/>
      <c r="BA550" s="614"/>
      <c r="BB550" s="614"/>
      <c r="BC550" s="614"/>
      <c r="BD550" s="614"/>
      <c r="BE550" s="614"/>
      <c r="BF550" s="614"/>
      <c r="BG550" s="614"/>
      <c r="BH550" s="614"/>
      <c r="BI550" s="614"/>
      <c r="BJ550" s="614"/>
      <c r="BK550" s="614"/>
      <c r="BL550" s="614"/>
      <c r="BM550" s="614"/>
      <c r="BN550" s="614"/>
      <c r="BO550" s="614"/>
      <c r="BP550" s="614"/>
      <c r="BQ550" s="614"/>
      <c r="BR550" s="614"/>
      <c r="BS550" s="614"/>
      <c r="BT550" s="614"/>
      <c r="BU550" s="614"/>
      <c r="BV550" s="614"/>
      <c r="BW550" s="614"/>
      <c r="BX550" s="614"/>
      <c r="BY550" s="614"/>
      <c r="BZ550" s="614"/>
      <c r="CA550" s="614"/>
      <c r="CB550" s="614"/>
      <c r="CC550" s="614"/>
      <c r="CD550" s="614"/>
      <c r="CE550" s="614"/>
      <c r="CF550" s="614"/>
      <c r="CG550" s="614"/>
      <c r="CH550" s="614"/>
      <c r="CI550" s="614"/>
      <c r="CJ550" s="614"/>
      <c r="CK550" s="614"/>
      <c r="CL550" s="614"/>
      <c r="CM550" s="614"/>
      <c r="CN550" s="614"/>
      <c r="CO550" s="614"/>
      <c r="CP550" s="614"/>
      <c r="CQ550" s="614"/>
    </row>
    <row r="551" spans="2:95" s="414" customFormat="1" ht="3" hidden="1" customHeight="1">
      <c r="E551" s="130"/>
      <c r="AQ551" s="394"/>
      <c r="AR551" s="394"/>
      <c r="AY551" s="614"/>
      <c r="AZ551" s="614"/>
      <c r="BA551" s="614"/>
      <c r="BB551" s="614"/>
      <c r="BC551" s="614"/>
      <c r="BD551" s="614"/>
      <c r="BE551" s="614"/>
      <c r="BF551" s="614"/>
      <c r="BG551" s="614"/>
      <c r="BH551" s="614"/>
      <c r="BI551" s="614"/>
      <c r="BJ551" s="614"/>
      <c r="BK551" s="614"/>
      <c r="BL551" s="614"/>
      <c r="BM551" s="614"/>
      <c r="BN551" s="614"/>
      <c r="BO551" s="614"/>
      <c r="BP551" s="614"/>
      <c r="BQ551" s="614"/>
      <c r="BR551" s="614"/>
      <c r="BS551" s="614"/>
      <c r="BT551" s="614"/>
      <c r="BU551" s="614"/>
      <c r="BV551" s="614"/>
      <c r="BW551" s="614"/>
      <c r="BX551" s="614"/>
      <c r="BY551" s="614"/>
      <c r="BZ551" s="614"/>
      <c r="CA551" s="614"/>
      <c r="CB551" s="614"/>
      <c r="CC551" s="614"/>
      <c r="CD551" s="614"/>
      <c r="CE551" s="614"/>
      <c r="CF551" s="614"/>
      <c r="CG551" s="614"/>
      <c r="CH551" s="614"/>
      <c r="CI551" s="614"/>
      <c r="CJ551" s="614"/>
      <c r="CK551" s="614"/>
      <c r="CL551" s="614"/>
      <c r="CM551" s="614"/>
      <c r="CN551" s="614"/>
      <c r="CO551" s="614"/>
      <c r="CP551" s="614"/>
      <c r="CQ551" s="614"/>
    </row>
    <row r="552" spans="2:95" s="414" customFormat="1" ht="11.85" hidden="1" customHeight="1">
      <c r="E552" s="130"/>
      <c r="AQ552" s="394"/>
      <c r="AR552" s="394"/>
      <c r="AY552" s="614"/>
      <c r="AZ552" s="614"/>
      <c r="BA552" s="614"/>
      <c r="BB552" s="614"/>
      <c r="BC552" s="614"/>
      <c r="BD552" s="614"/>
      <c r="BE552" s="614"/>
      <c r="BF552" s="614"/>
      <c r="BG552" s="614"/>
      <c r="BH552" s="614"/>
      <c r="BI552" s="614"/>
      <c r="BJ552" s="614"/>
      <c r="BK552" s="614"/>
      <c r="BL552" s="614"/>
      <c r="BM552" s="614"/>
      <c r="BN552" s="614"/>
      <c r="BO552" s="614"/>
      <c r="BP552" s="614"/>
      <c r="BQ552" s="614"/>
      <c r="BR552" s="614"/>
      <c r="BS552" s="614"/>
      <c r="BT552" s="614"/>
      <c r="BU552" s="614"/>
      <c r="BV552" s="614"/>
      <c r="BW552" s="614"/>
      <c r="BX552" s="614"/>
      <c r="BY552" s="614"/>
      <c r="BZ552" s="614"/>
      <c r="CA552" s="614"/>
      <c r="CB552" s="614"/>
      <c r="CC552" s="614"/>
      <c r="CD552" s="614"/>
      <c r="CE552" s="614"/>
      <c r="CF552" s="614"/>
      <c r="CG552" s="614"/>
      <c r="CH552" s="614"/>
      <c r="CI552" s="614"/>
      <c r="CJ552" s="614"/>
      <c r="CK552" s="614"/>
      <c r="CL552" s="614"/>
      <c r="CM552" s="614"/>
      <c r="CN552" s="614"/>
      <c r="CO552" s="614"/>
      <c r="CP552" s="614"/>
      <c r="CQ552" s="614"/>
    </row>
    <row r="553" spans="2:95" s="414" customFormat="1" ht="11.85" hidden="1" customHeight="1">
      <c r="E553" s="130"/>
      <c r="AQ553" s="394"/>
      <c r="AR553" s="394"/>
      <c r="AY553" s="614"/>
      <c r="AZ553" s="614"/>
      <c r="BA553" s="614"/>
      <c r="BB553" s="614"/>
      <c r="BC553" s="614"/>
      <c r="BD553" s="614"/>
      <c r="BE553" s="614"/>
      <c r="BF553" s="614"/>
      <c r="BG553" s="614"/>
      <c r="BH553" s="614"/>
      <c r="BI553" s="614"/>
      <c r="BJ553" s="614"/>
      <c r="BK553" s="614"/>
      <c r="BL553" s="614"/>
      <c r="BM553" s="614"/>
      <c r="BN553" s="614"/>
      <c r="BO553" s="614"/>
      <c r="BP553" s="614"/>
      <c r="BQ553" s="614"/>
      <c r="BR553" s="614"/>
      <c r="BS553" s="614"/>
      <c r="BT553" s="614"/>
      <c r="BU553" s="614"/>
      <c r="BV553" s="614"/>
      <c r="BW553" s="614"/>
      <c r="BX553" s="614"/>
      <c r="BY553" s="614"/>
      <c r="BZ553" s="614"/>
      <c r="CA553" s="614"/>
      <c r="CB553" s="614"/>
      <c r="CC553" s="614"/>
      <c r="CD553" s="614"/>
      <c r="CE553" s="614"/>
      <c r="CF553" s="614"/>
      <c r="CG553" s="614"/>
      <c r="CH553" s="614"/>
      <c r="CI553" s="614"/>
      <c r="CJ553" s="614"/>
      <c r="CK553" s="614"/>
      <c r="CL553" s="614"/>
      <c r="CM553" s="614"/>
      <c r="CN553" s="614"/>
      <c r="CO553" s="614"/>
      <c r="CP553" s="614"/>
      <c r="CQ553" s="614"/>
    </row>
    <row r="554" spans="2:95" s="414" customFormat="1" ht="11.85" hidden="1" customHeight="1">
      <c r="E554" s="130"/>
      <c r="AQ554" s="394"/>
      <c r="AR554" s="394"/>
      <c r="AY554" s="614"/>
      <c r="AZ554" s="614"/>
      <c r="BA554" s="614"/>
      <c r="BB554" s="614"/>
      <c r="BC554" s="614"/>
      <c r="BD554" s="614"/>
      <c r="BE554" s="614"/>
      <c r="BF554" s="614"/>
      <c r="BG554" s="614"/>
      <c r="BH554" s="614"/>
      <c r="BI554" s="614"/>
      <c r="BJ554" s="614"/>
      <c r="BK554" s="614"/>
      <c r="BL554" s="614"/>
      <c r="BM554" s="614"/>
      <c r="BN554" s="614"/>
      <c r="BO554" s="614"/>
      <c r="BP554" s="614"/>
      <c r="BQ554" s="614"/>
      <c r="BR554" s="614"/>
      <c r="BS554" s="614"/>
      <c r="BT554" s="614"/>
      <c r="BU554" s="614"/>
      <c r="BV554" s="614"/>
      <c r="BW554" s="614"/>
      <c r="BX554" s="614"/>
      <c r="BY554" s="614"/>
      <c r="BZ554" s="614"/>
      <c r="CA554" s="614"/>
      <c r="CB554" s="614"/>
      <c r="CC554" s="614"/>
      <c r="CD554" s="614"/>
      <c r="CE554" s="614"/>
      <c r="CF554" s="614"/>
      <c r="CG554" s="614"/>
      <c r="CH554" s="614"/>
      <c r="CI554" s="614"/>
      <c r="CJ554" s="614"/>
      <c r="CK554" s="614"/>
      <c r="CL554" s="614"/>
      <c r="CM554" s="614"/>
      <c r="CN554" s="614"/>
      <c r="CO554" s="614"/>
      <c r="CP554" s="614"/>
      <c r="CQ554" s="614"/>
    </row>
    <row r="555" spans="2:95" s="394" customFormat="1" ht="12.75" hidden="1" customHeight="1">
      <c r="B555" s="395"/>
      <c r="C555" s="395"/>
      <c r="D555" s="414"/>
      <c r="E555" s="178"/>
      <c r="F555" s="473"/>
      <c r="G555" s="473"/>
      <c r="H555" s="473"/>
      <c r="I555" s="473"/>
      <c r="J555" s="473"/>
      <c r="K555" s="473"/>
      <c r="L555" s="473"/>
      <c r="M555" s="473"/>
      <c r="N555" s="473"/>
      <c r="O555" s="473"/>
      <c r="P555" s="473"/>
      <c r="Q555" s="473"/>
      <c r="R555" s="473"/>
      <c r="S555" s="473"/>
      <c r="T555" s="473"/>
      <c r="U555" s="473"/>
      <c r="V555" s="473"/>
      <c r="W555" s="473"/>
      <c r="X555" s="473"/>
      <c r="Y555" s="473"/>
      <c r="Z555" s="473"/>
      <c r="AA555" s="473"/>
      <c r="AB555" s="473"/>
      <c r="AC555" s="473"/>
      <c r="AD555" s="473"/>
      <c r="AE555" s="473"/>
      <c r="AF555" s="473"/>
      <c r="AG555" s="473"/>
      <c r="AH555" s="473"/>
      <c r="AI555" s="473"/>
      <c r="AJ555" s="473"/>
      <c r="AK555" s="473"/>
      <c r="AL555" s="473"/>
      <c r="AM555" s="473"/>
      <c r="AY555" s="613"/>
      <c r="AZ555" s="613"/>
      <c r="BA555" s="613"/>
      <c r="BB555" s="613"/>
      <c r="BC555" s="613"/>
      <c r="BD555" s="613"/>
      <c r="BE555" s="613"/>
      <c r="BF555" s="613"/>
      <c r="BG555" s="613"/>
      <c r="BH555" s="613"/>
      <c r="BI555" s="613"/>
      <c r="BJ555" s="613"/>
      <c r="BK555" s="613"/>
      <c r="BL555" s="613"/>
      <c r="BM555" s="613"/>
      <c r="BN555" s="613"/>
      <c r="BO555" s="613"/>
      <c r="BP555" s="613"/>
      <c r="BQ555" s="613"/>
      <c r="BR555" s="613"/>
      <c r="BS555" s="613"/>
      <c r="BT555" s="613"/>
      <c r="BU555" s="613"/>
      <c r="BV555" s="613"/>
      <c r="BW555" s="613"/>
      <c r="BX555" s="613"/>
      <c r="BY555" s="613"/>
      <c r="BZ555" s="613"/>
      <c r="CA555" s="613"/>
      <c r="CB555" s="613"/>
      <c r="CC555" s="613"/>
      <c r="CD555" s="613"/>
      <c r="CE555" s="613"/>
      <c r="CF555" s="613"/>
      <c r="CG555" s="613"/>
      <c r="CH555" s="613"/>
      <c r="CI555" s="613"/>
      <c r="CJ555" s="613"/>
      <c r="CK555" s="613"/>
      <c r="CL555" s="613"/>
      <c r="CM555" s="613"/>
      <c r="CN555" s="613"/>
      <c r="CO555" s="613"/>
      <c r="CP555" s="613"/>
      <c r="CQ555" s="613"/>
    </row>
    <row r="556" spans="2:95" s="394" customFormat="1" ht="12.75" hidden="1" customHeight="1">
      <c r="B556" s="395"/>
      <c r="C556" s="395"/>
      <c r="D556" s="473" t="s">
        <v>294</v>
      </c>
      <c r="E556" s="178"/>
      <c r="F556" s="473"/>
      <c r="G556" s="473"/>
      <c r="H556" s="473"/>
      <c r="I556" s="473"/>
      <c r="J556" s="473"/>
      <c r="K556" s="473"/>
      <c r="L556" s="473"/>
      <c r="M556" s="473"/>
      <c r="N556" s="473"/>
      <c r="O556" s="473"/>
      <c r="P556" s="473"/>
      <c r="Q556" s="473"/>
      <c r="R556" s="473"/>
      <c r="S556" s="473"/>
      <c r="T556" s="473"/>
      <c r="U556" s="473"/>
      <c r="V556" s="473"/>
      <c r="W556" s="473"/>
      <c r="X556" s="473"/>
      <c r="Y556" s="473"/>
      <c r="Z556" s="473"/>
      <c r="AA556" s="473"/>
      <c r="AB556" s="473"/>
      <c r="AC556" s="473"/>
      <c r="AD556" s="473"/>
      <c r="AE556" s="473"/>
      <c r="AF556" s="473"/>
      <c r="AG556" s="473"/>
      <c r="AH556" s="473"/>
      <c r="AI556" s="473"/>
      <c r="AJ556" s="473"/>
      <c r="AK556" s="473"/>
      <c r="AL556" s="473"/>
      <c r="AM556" s="473"/>
      <c r="AY556" s="613"/>
      <c r="AZ556" s="613"/>
      <c r="BA556" s="613"/>
      <c r="BB556" s="613"/>
      <c r="BC556" s="613"/>
      <c r="BD556" s="613"/>
      <c r="BE556" s="613"/>
      <c r="BF556" s="613"/>
      <c r="BG556" s="613"/>
      <c r="BH556" s="613"/>
      <c r="BI556" s="613"/>
      <c r="BJ556" s="613"/>
      <c r="BK556" s="613"/>
      <c r="BL556" s="613"/>
      <c r="BM556" s="613"/>
      <c r="BN556" s="613"/>
      <c r="BO556" s="613"/>
      <c r="BP556" s="613"/>
      <c r="BQ556" s="613"/>
      <c r="BR556" s="613"/>
      <c r="BS556" s="613"/>
      <c r="BT556" s="613"/>
      <c r="BU556" s="613"/>
      <c r="BV556" s="613"/>
      <c r="BW556" s="613"/>
      <c r="BX556" s="613"/>
      <c r="BY556" s="613"/>
      <c r="BZ556" s="613"/>
      <c r="CA556" s="613"/>
      <c r="CB556" s="613"/>
      <c r="CC556" s="613"/>
      <c r="CD556" s="613"/>
      <c r="CE556" s="613"/>
      <c r="CF556" s="613"/>
      <c r="CG556" s="613"/>
      <c r="CH556" s="613"/>
      <c r="CI556" s="613"/>
      <c r="CJ556" s="613"/>
      <c r="CK556" s="613"/>
      <c r="CL556" s="613"/>
      <c r="CM556" s="613"/>
      <c r="CN556" s="613"/>
      <c r="CO556" s="613"/>
      <c r="CP556" s="613"/>
      <c r="CQ556" s="613"/>
    </row>
    <row r="557" spans="2:95" s="394" customFormat="1" ht="12.75" hidden="1" customHeight="1">
      <c r="B557" s="395"/>
      <c r="C557" s="395"/>
      <c r="D557" s="473" t="s">
        <v>247</v>
      </c>
      <c r="E557" s="178"/>
      <c r="F557" s="473"/>
      <c r="G557" s="473"/>
      <c r="H557" s="473"/>
      <c r="I557" s="473"/>
      <c r="J557" s="473"/>
      <c r="K557" s="473"/>
      <c r="L557" s="473"/>
      <c r="M557" s="473"/>
      <c r="N557" s="473"/>
      <c r="O557" s="473"/>
      <c r="P557" s="473"/>
      <c r="Q557" s="473"/>
      <c r="R557" s="473"/>
      <c r="S557" s="473"/>
      <c r="T557" s="473"/>
      <c r="U557" s="473"/>
      <c r="V557" s="473"/>
      <c r="W557" s="473"/>
      <c r="X557" s="473"/>
      <c r="Y557" s="473"/>
      <c r="Z557" s="473"/>
      <c r="AA557" s="473"/>
      <c r="AB557" s="473"/>
      <c r="AC557" s="473"/>
      <c r="AD557" s="473"/>
      <c r="AE557" s="473"/>
      <c r="AF557" s="473"/>
      <c r="AG557" s="473"/>
      <c r="AH557" s="473"/>
      <c r="AI557" s="473"/>
      <c r="AJ557" s="473"/>
      <c r="AK557" s="473"/>
      <c r="AL557" s="473"/>
      <c r="AM557" s="473"/>
      <c r="AY557" s="613"/>
      <c r="AZ557" s="613"/>
      <c r="BA557" s="613"/>
      <c r="BB557" s="613"/>
      <c r="BC557" s="613"/>
      <c r="BD557" s="613"/>
      <c r="BE557" s="613"/>
      <c r="BF557" s="613"/>
      <c r="BG557" s="613"/>
      <c r="BH557" s="613"/>
      <c r="BI557" s="613"/>
      <c r="BJ557" s="613"/>
      <c r="BK557" s="613"/>
      <c r="BL557" s="613"/>
      <c r="BM557" s="613"/>
      <c r="BN557" s="613"/>
      <c r="BO557" s="613"/>
      <c r="BP557" s="613"/>
      <c r="BQ557" s="613"/>
      <c r="BR557" s="613"/>
      <c r="BS557" s="613"/>
      <c r="BT557" s="613"/>
      <c r="BU557" s="613"/>
      <c r="BV557" s="613"/>
      <c r="BW557" s="613"/>
      <c r="BX557" s="613"/>
      <c r="BY557" s="613"/>
      <c r="BZ557" s="613"/>
      <c r="CA557" s="613"/>
      <c r="CB557" s="613"/>
      <c r="CC557" s="613"/>
      <c r="CD557" s="613"/>
      <c r="CE557" s="613"/>
      <c r="CF557" s="613"/>
      <c r="CG557" s="613"/>
      <c r="CH557" s="613"/>
      <c r="CI557" s="613"/>
      <c r="CJ557" s="613"/>
      <c r="CK557" s="613"/>
      <c r="CL557" s="613"/>
      <c r="CM557" s="613"/>
      <c r="CN557" s="613"/>
      <c r="CO557" s="613"/>
      <c r="CP557" s="613"/>
      <c r="CQ557" s="613"/>
    </row>
    <row r="558" spans="2:95" s="394" customFormat="1" ht="12.75" hidden="1" customHeight="1">
      <c r="B558" s="395"/>
      <c r="C558" s="395"/>
      <c r="D558" s="474" t="s">
        <v>248</v>
      </c>
      <c r="E558" s="179"/>
      <c r="F558" s="474"/>
      <c r="G558" s="474"/>
      <c r="H558" s="474"/>
      <c r="I558" s="474"/>
      <c r="J558" s="474"/>
      <c r="K558" s="474"/>
      <c r="L558" s="474"/>
      <c r="M558" s="474"/>
      <c r="N558" s="474"/>
      <c r="O558" s="474"/>
      <c r="P558" s="474"/>
      <c r="Q558" s="474"/>
      <c r="R558" s="474"/>
      <c r="S558" s="474"/>
      <c r="T558" s="474"/>
      <c r="U558" s="474"/>
      <c r="V558" s="474"/>
      <c r="W558" s="474"/>
      <c r="X558" s="474"/>
      <c r="Y558" s="474"/>
      <c r="Z558" s="474"/>
      <c r="AA558" s="474"/>
      <c r="AB558" s="474"/>
      <c r="AC558" s="474"/>
      <c r="AD558" s="474"/>
      <c r="AE558" s="474"/>
      <c r="AF558" s="474"/>
      <c r="AG558" s="474"/>
      <c r="AH558" s="474"/>
      <c r="AI558" s="474"/>
      <c r="AJ558" s="474"/>
      <c r="AK558" s="474"/>
      <c r="AL558" s="474"/>
      <c r="AM558" s="474"/>
      <c r="AN558" s="474"/>
      <c r="AO558" s="474"/>
      <c r="AP558" s="474"/>
      <c r="AQ558" s="474"/>
      <c r="AR558" s="474"/>
      <c r="AY558" s="613"/>
      <c r="AZ558" s="613"/>
      <c r="BA558" s="613"/>
      <c r="BB558" s="613"/>
      <c r="BC558" s="613"/>
      <c r="BD558" s="613"/>
      <c r="BE558" s="613"/>
      <c r="BF558" s="613"/>
      <c r="BG558" s="613"/>
      <c r="BH558" s="613"/>
      <c r="BI558" s="613"/>
      <c r="BJ558" s="613"/>
      <c r="BK558" s="613"/>
      <c r="BL558" s="613"/>
      <c r="BM558" s="613"/>
      <c r="BN558" s="613"/>
      <c r="BO558" s="613"/>
      <c r="BP558" s="613"/>
      <c r="BQ558" s="613"/>
      <c r="BR558" s="613"/>
      <c r="BS558" s="613"/>
      <c r="BT558" s="613"/>
      <c r="BU558" s="613"/>
      <c r="BV558" s="613"/>
      <c r="BW558" s="613"/>
      <c r="BX558" s="613"/>
      <c r="BY558" s="613"/>
      <c r="BZ558" s="613"/>
      <c r="CA558" s="613"/>
      <c r="CB558" s="613"/>
      <c r="CC558" s="613"/>
      <c r="CD558" s="613"/>
      <c r="CE558" s="613"/>
      <c r="CF558" s="613"/>
      <c r="CG558" s="613"/>
      <c r="CH558" s="613"/>
      <c r="CI558" s="613"/>
      <c r="CJ558" s="613"/>
      <c r="CK558" s="613"/>
      <c r="CL558" s="613"/>
      <c r="CM558" s="613"/>
      <c r="CN558" s="613"/>
      <c r="CO558" s="613"/>
      <c r="CP558" s="613"/>
      <c r="CQ558" s="613"/>
    </row>
    <row r="559" spans="2:95" s="394" customFormat="1" ht="12.75" hidden="1" customHeight="1">
      <c r="B559" s="395"/>
      <c r="C559" s="395"/>
      <c r="D559" s="474" t="s">
        <v>249</v>
      </c>
      <c r="E559" s="179"/>
      <c r="F559" s="474"/>
      <c r="G559" s="474"/>
      <c r="H559" s="474"/>
      <c r="I559" s="474"/>
      <c r="J559" s="474"/>
      <c r="K559" s="474"/>
      <c r="L559" s="474"/>
      <c r="M559" s="474"/>
      <c r="N559" s="474"/>
      <c r="O559" s="474"/>
      <c r="P559" s="474"/>
      <c r="Q559" s="474"/>
      <c r="R559" s="474"/>
      <c r="S559" s="474"/>
      <c r="T559" s="474"/>
      <c r="U559" s="474"/>
      <c r="V559" s="474"/>
      <c r="W559" s="474"/>
      <c r="X559" s="474"/>
      <c r="Y559" s="474"/>
      <c r="Z559" s="474"/>
      <c r="AA559" s="474"/>
      <c r="AB559" s="474"/>
      <c r="AC559" s="474"/>
      <c r="AD559" s="474"/>
      <c r="AE559" s="474"/>
      <c r="AF559" s="474"/>
      <c r="AG559" s="474"/>
      <c r="AH559" s="474"/>
      <c r="AI559" s="474"/>
      <c r="AJ559" s="474"/>
      <c r="AK559" s="474"/>
      <c r="AL559" s="474"/>
      <c r="AM559" s="474"/>
      <c r="AN559" s="474"/>
      <c r="AO559" s="474"/>
      <c r="AP559" s="474"/>
      <c r="AQ559" s="474"/>
      <c r="AR559" s="474"/>
      <c r="AY559" s="613"/>
      <c r="AZ559" s="613"/>
      <c r="BA559" s="613"/>
      <c r="BB559" s="613"/>
      <c r="BC559" s="613"/>
      <c r="BD559" s="613"/>
      <c r="BE559" s="613"/>
      <c r="BF559" s="613"/>
      <c r="BG559" s="613"/>
      <c r="BH559" s="613"/>
      <c r="BI559" s="613"/>
      <c r="BJ559" s="613"/>
      <c r="BK559" s="613"/>
      <c r="BL559" s="613"/>
      <c r="BM559" s="613"/>
      <c r="BN559" s="613"/>
      <c r="BO559" s="613"/>
      <c r="BP559" s="613"/>
      <c r="BQ559" s="613"/>
      <c r="BR559" s="613"/>
      <c r="BS559" s="613"/>
      <c r="BT559" s="613"/>
      <c r="BU559" s="613"/>
      <c r="BV559" s="613"/>
      <c r="BW559" s="613"/>
      <c r="BX559" s="613"/>
      <c r="BY559" s="613"/>
      <c r="BZ559" s="613"/>
      <c r="CA559" s="613"/>
      <c r="CB559" s="613"/>
      <c r="CC559" s="613"/>
      <c r="CD559" s="613"/>
      <c r="CE559" s="613"/>
      <c r="CF559" s="613"/>
      <c r="CG559" s="613"/>
      <c r="CH559" s="613"/>
      <c r="CI559" s="613"/>
      <c r="CJ559" s="613"/>
      <c r="CK559" s="613"/>
      <c r="CL559" s="613"/>
      <c r="CM559" s="613"/>
      <c r="CN559" s="613"/>
      <c r="CO559" s="613"/>
      <c r="CP559" s="613"/>
      <c r="CQ559" s="613"/>
    </row>
    <row r="560" spans="2:95" s="613" customFormat="1" ht="12.6" customHeight="1">
      <c r="E560" s="199"/>
    </row>
    <row r="561" s="199" customFormat="1"/>
    <row r="562" s="199" customFormat="1"/>
    <row r="563" s="199" customFormat="1"/>
    <row r="564" s="199" customFormat="1"/>
    <row r="565" s="199" customFormat="1"/>
    <row r="566" s="199" customFormat="1"/>
    <row r="567" s="199" customFormat="1"/>
    <row r="568" s="199" customFormat="1"/>
    <row r="569" s="199" customFormat="1"/>
    <row r="570" s="199" customFormat="1"/>
    <row r="571" s="199" customFormat="1"/>
    <row r="572" s="199" customFormat="1"/>
    <row r="573" s="199" customFormat="1"/>
    <row r="574" s="199" customFormat="1"/>
    <row r="575" s="199" customFormat="1"/>
    <row r="576" s="199" customFormat="1"/>
    <row r="577" s="199" customFormat="1"/>
    <row r="578" s="199" customFormat="1"/>
    <row r="579" s="199" customFormat="1"/>
    <row r="580" s="199" customFormat="1"/>
    <row r="581" s="199" customFormat="1"/>
    <row r="582" s="199" customFormat="1"/>
    <row r="583" s="199" customFormat="1"/>
    <row r="584" s="199" customFormat="1"/>
    <row r="585" s="199" customFormat="1"/>
    <row r="586" s="199" customFormat="1"/>
    <row r="587" s="199" customFormat="1"/>
    <row r="588" s="199" customFormat="1"/>
    <row r="589" s="199" customFormat="1"/>
    <row r="590" s="199" customFormat="1"/>
    <row r="591" s="199" customFormat="1"/>
    <row r="592" s="199" customFormat="1"/>
    <row r="593" s="199" customFormat="1"/>
    <row r="594" s="199" customFormat="1"/>
    <row r="595" s="199" customFormat="1"/>
    <row r="596" s="199" customFormat="1"/>
    <row r="597" s="199" customFormat="1"/>
    <row r="598" s="199" customFormat="1"/>
    <row r="599" s="199" customFormat="1"/>
    <row r="600" s="199" customFormat="1"/>
    <row r="601" s="199" customFormat="1"/>
    <row r="602" s="199" customFormat="1"/>
    <row r="603" s="199" customFormat="1"/>
    <row r="604" s="199" customFormat="1"/>
    <row r="605" s="199" customFormat="1"/>
    <row r="606" s="199" customFormat="1"/>
    <row r="607" s="199" customFormat="1"/>
    <row r="608" s="199" customFormat="1"/>
    <row r="609" s="199" customFormat="1"/>
    <row r="610" s="199" customFormat="1"/>
    <row r="611" s="199" customFormat="1"/>
    <row r="612" s="199" customFormat="1"/>
    <row r="613" s="199" customFormat="1"/>
    <row r="614" s="199" customFormat="1"/>
    <row r="615" s="199" customFormat="1"/>
    <row r="616" s="199" customFormat="1"/>
    <row r="617" s="199" customFormat="1"/>
    <row r="618" s="199" customFormat="1"/>
    <row r="619" s="199" customFormat="1"/>
    <row r="620" s="199" customFormat="1"/>
    <row r="621" s="199" customFormat="1"/>
    <row r="622" s="199" customFormat="1"/>
    <row r="623" s="199" customFormat="1"/>
    <row r="624" s="199" customFormat="1"/>
    <row r="625" s="199" customFormat="1"/>
    <row r="626" s="199" customFormat="1"/>
    <row r="627" s="199" customFormat="1"/>
    <row r="628" s="199" customFormat="1"/>
    <row r="629" s="199" customFormat="1"/>
    <row r="630" s="199" customFormat="1"/>
    <row r="631" s="199" customFormat="1"/>
    <row r="632" s="199" customFormat="1"/>
    <row r="633" s="199" customFormat="1"/>
    <row r="634" s="199" customFormat="1"/>
    <row r="635" s="199" customFormat="1"/>
    <row r="636" s="199" customFormat="1"/>
    <row r="637" s="199" customFormat="1"/>
    <row r="638" s="199" customFormat="1"/>
    <row r="639" s="199" customFormat="1"/>
    <row r="640" s="199" customFormat="1"/>
    <row r="641" s="199" customFormat="1"/>
    <row r="642" s="199" customFormat="1"/>
    <row r="643" s="199" customFormat="1"/>
    <row r="644" s="199" customFormat="1"/>
    <row r="645" s="199" customFormat="1"/>
    <row r="646" s="199" customFormat="1"/>
    <row r="647" s="199" customFormat="1"/>
    <row r="648" s="199" customFormat="1"/>
    <row r="649" s="199" customFormat="1"/>
    <row r="650" s="199" customFormat="1"/>
    <row r="651" s="199" customFormat="1"/>
    <row r="652" s="199" customFormat="1"/>
    <row r="653" s="199" customFormat="1"/>
    <row r="654" s="199" customFormat="1"/>
    <row r="655" s="199" customFormat="1"/>
    <row r="656" s="199" customFormat="1"/>
    <row r="657" spans="51:95" s="199" customFormat="1"/>
    <row r="658" spans="51:95" s="199" customFormat="1"/>
    <row r="659" spans="51:95" s="199" customFormat="1"/>
    <row r="660" spans="51:95" s="199" customFormat="1"/>
    <row r="661" spans="51:95" s="199" customFormat="1"/>
    <row r="662" spans="51:95" s="199" customFormat="1"/>
    <row r="663" spans="51:95" s="199" customFormat="1"/>
    <row r="664" spans="51:95" s="86" customFormat="1">
      <c r="AY664" s="199"/>
      <c r="AZ664" s="199"/>
      <c r="BA664" s="199"/>
      <c r="BB664" s="199"/>
      <c r="BC664" s="199"/>
      <c r="BD664" s="199"/>
      <c r="BE664" s="199"/>
      <c r="BF664" s="199"/>
      <c r="BG664" s="199"/>
      <c r="BH664" s="199"/>
      <c r="BI664" s="199"/>
      <c r="BJ664" s="199"/>
      <c r="BK664" s="199"/>
      <c r="BL664" s="199"/>
      <c r="BM664" s="199"/>
      <c r="BN664" s="199"/>
      <c r="BO664" s="199"/>
      <c r="BP664" s="199"/>
      <c r="BQ664" s="199"/>
      <c r="BR664" s="199"/>
      <c r="BS664" s="199"/>
      <c r="BT664" s="199"/>
      <c r="BU664" s="199"/>
      <c r="BV664" s="199"/>
      <c r="BW664" s="199"/>
      <c r="BX664" s="199"/>
      <c r="BY664" s="199"/>
      <c r="BZ664" s="199"/>
      <c r="CA664" s="199"/>
      <c r="CB664" s="199"/>
      <c r="CC664" s="199"/>
      <c r="CD664" s="199"/>
      <c r="CE664" s="199"/>
      <c r="CF664" s="199"/>
      <c r="CG664" s="199"/>
      <c r="CH664" s="199"/>
      <c r="CI664" s="199"/>
      <c r="CJ664" s="199"/>
      <c r="CK664" s="199"/>
      <c r="CL664" s="199"/>
      <c r="CM664" s="199"/>
      <c r="CN664" s="199"/>
      <c r="CO664" s="199"/>
      <c r="CP664" s="199"/>
      <c r="CQ664" s="199"/>
    </row>
    <row r="665" spans="51:95" s="86" customFormat="1">
      <c r="AY665" s="199"/>
      <c r="AZ665" s="199"/>
      <c r="BA665" s="199"/>
      <c r="BB665" s="199"/>
      <c r="BC665" s="199"/>
      <c r="BD665" s="199"/>
      <c r="BE665" s="199"/>
      <c r="BF665" s="199"/>
      <c r="BG665" s="199"/>
      <c r="BH665" s="199"/>
      <c r="BI665" s="199"/>
      <c r="BJ665" s="199"/>
      <c r="BK665" s="199"/>
      <c r="BL665" s="199"/>
      <c r="BM665" s="199"/>
      <c r="BN665" s="199"/>
      <c r="BO665" s="199"/>
      <c r="BP665" s="199"/>
      <c r="BQ665" s="199"/>
      <c r="BR665" s="199"/>
      <c r="BS665" s="199"/>
      <c r="BT665" s="199"/>
      <c r="BU665" s="199"/>
      <c r="BV665" s="199"/>
      <c r="BW665" s="199"/>
      <c r="BX665" s="199"/>
      <c r="BY665" s="199"/>
      <c r="BZ665" s="199"/>
      <c r="CA665" s="199"/>
      <c r="CB665" s="199"/>
      <c r="CC665" s="199"/>
      <c r="CD665" s="199"/>
      <c r="CE665" s="199"/>
      <c r="CF665" s="199"/>
      <c r="CG665" s="199"/>
      <c r="CH665" s="199"/>
      <c r="CI665" s="199"/>
      <c r="CJ665" s="199"/>
      <c r="CK665" s="199"/>
      <c r="CL665" s="199"/>
      <c r="CM665" s="199"/>
      <c r="CN665" s="199"/>
      <c r="CO665" s="199"/>
      <c r="CP665" s="199"/>
      <c r="CQ665" s="199"/>
    </row>
    <row r="666" spans="51:95" s="86" customFormat="1">
      <c r="AY666" s="199"/>
      <c r="AZ666" s="199"/>
      <c r="BA666" s="199"/>
      <c r="BB666" s="199"/>
      <c r="BC666" s="199"/>
      <c r="BD666" s="199"/>
      <c r="BE666" s="199"/>
      <c r="BF666" s="199"/>
      <c r="BG666" s="199"/>
      <c r="BH666" s="199"/>
      <c r="BI666" s="199"/>
      <c r="BJ666" s="199"/>
      <c r="BK666" s="199"/>
      <c r="BL666" s="199"/>
      <c r="BM666" s="199"/>
      <c r="BN666" s="199"/>
      <c r="BO666" s="199"/>
      <c r="BP666" s="199"/>
      <c r="BQ666" s="199"/>
      <c r="BR666" s="199"/>
      <c r="BS666" s="199"/>
      <c r="BT666" s="199"/>
      <c r="BU666" s="199"/>
      <c r="BV666" s="199"/>
      <c r="BW666" s="199"/>
      <c r="BX666" s="199"/>
      <c r="BY666" s="199"/>
      <c r="BZ666" s="199"/>
      <c r="CA666" s="199"/>
      <c r="CB666" s="199"/>
      <c r="CC666" s="199"/>
      <c r="CD666" s="199"/>
      <c r="CE666" s="199"/>
      <c r="CF666" s="199"/>
      <c r="CG666" s="199"/>
      <c r="CH666" s="199"/>
      <c r="CI666" s="199"/>
      <c r="CJ666" s="199"/>
      <c r="CK666" s="199"/>
      <c r="CL666" s="199"/>
      <c r="CM666" s="199"/>
      <c r="CN666" s="199"/>
      <c r="CO666" s="199"/>
      <c r="CP666" s="199"/>
      <c r="CQ666" s="199"/>
    </row>
    <row r="667" spans="51:95" s="86" customFormat="1">
      <c r="AY667" s="199"/>
      <c r="AZ667" s="199"/>
      <c r="BA667" s="199"/>
      <c r="BB667" s="199"/>
      <c r="BC667" s="199"/>
      <c r="BD667" s="199"/>
      <c r="BE667" s="199"/>
      <c r="BF667" s="199"/>
      <c r="BG667" s="199"/>
      <c r="BH667" s="199"/>
      <c r="BI667" s="199"/>
      <c r="BJ667" s="199"/>
      <c r="BK667" s="199"/>
      <c r="BL667" s="199"/>
      <c r="BM667" s="199"/>
      <c r="BN667" s="199"/>
      <c r="BO667" s="199"/>
      <c r="BP667" s="199"/>
      <c r="BQ667" s="199"/>
      <c r="BR667" s="199"/>
      <c r="BS667" s="199"/>
      <c r="BT667" s="199"/>
      <c r="BU667" s="199"/>
      <c r="BV667" s="199"/>
      <c r="BW667" s="199"/>
      <c r="BX667" s="199"/>
      <c r="BY667" s="199"/>
      <c r="BZ667" s="199"/>
      <c r="CA667" s="199"/>
      <c r="CB667" s="199"/>
      <c r="CC667" s="199"/>
      <c r="CD667" s="199"/>
      <c r="CE667" s="199"/>
      <c r="CF667" s="199"/>
      <c r="CG667" s="199"/>
      <c r="CH667" s="199"/>
      <c r="CI667" s="199"/>
      <c r="CJ667" s="199"/>
      <c r="CK667" s="199"/>
      <c r="CL667" s="199"/>
      <c r="CM667" s="199"/>
      <c r="CN667" s="199"/>
      <c r="CO667" s="199"/>
      <c r="CP667" s="199"/>
      <c r="CQ667" s="199"/>
    </row>
    <row r="668" spans="51:95" s="86" customFormat="1">
      <c r="AY668" s="199"/>
      <c r="AZ668" s="199"/>
      <c r="BA668" s="199"/>
      <c r="BB668" s="199"/>
      <c r="BC668" s="199"/>
      <c r="BD668" s="199"/>
      <c r="BE668" s="199"/>
      <c r="BF668" s="199"/>
      <c r="BG668" s="199"/>
      <c r="BH668" s="199"/>
      <c r="BI668" s="199"/>
      <c r="BJ668" s="199"/>
      <c r="BK668" s="199"/>
      <c r="BL668" s="199"/>
      <c r="BM668" s="199"/>
      <c r="BN668" s="199"/>
      <c r="BO668" s="199"/>
      <c r="BP668" s="199"/>
      <c r="BQ668" s="199"/>
      <c r="BR668" s="199"/>
      <c r="BS668" s="199"/>
      <c r="BT668" s="199"/>
      <c r="BU668" s="199"/>
      <c r="BV668" s="199"/>
      <c r="BW668" s="199"/>
      <c r="BX668" s="199"/>
      <c r="BY668" s="199"/>
      <c r="BZ668" s="199"/>
      <c r="CA668" s="199"/>
      <c r="CB668" s="199"/>
      <c r="CC668" s="199"/>
      <c r="CD668" s="199"/>
      <c r="CE668" s="199"/>
      <c r="CF668" s="199"/>
      <c r="CG668" s="199"/>
      <c r="CH668" s="199"/>
      <c r="CI668" s="199"/>
      <c r="CJ668" s="199"/>
      <c r="CK668" s="199"/>
      <c r="CL668" s="199"/>
      <c r="CM668" s="199"/>
      <c r="CN668" s="199"/>
      <c r="CO668" s="199"/>
      <c r="CP668" s="199"/>
      <c r="CQ668" s="199"/>
    </row>
    <row r="669" spans="51:95" s="86" customFormat="1">
      <c r="AY669" s="199"/>
      <c r="AZ669" s="199"/>
      <c r="BA669" s="199"/>
      <c r="BB669" s="199"/>
      <c r="BC669" s="199"/>
      <c r="BD669" s="199"/>
      <c r="BE669" s="199"/>
      <c r="BF669" s="199"/>
      <c r="BG669" s="199"/>
      <c r="BH669" s="199"/>
      <c r="BI669" s="199"/>
      <c r="BJ669" s="199"/>
      <c r="BK669" s="199"/>
      <c r="BL669" s="199"/>
      <c r="BM669" s="199"/>
      <c r="BN669" s="199"/>
      <c r="BO669" s="199"/>
      <c r="BP669" s="199"/>
      <c r="BQ669" s="199"/>
      <c r="BR669" s="199"/>
      <c r="BS669" s="199"/>
      <c r="BT669" s="199"/>
      <c r="BU669" s="199"/>
      <c r="BV669" s="199"/>
      <c r="BW669" s="199"/>
      <c r="BX669" s="199"/>
      <c r="BY669" s="199"/>
      <c r="BZ669" s="199"/>
      <c r="CA669" s="199"/>
      <c r="CB669" s="199"/>
      <c r="CC669" s="199"/>
      <c r="CD669" s="199"/>
      <c r="CE669" s="199"/>
      <c r="CF669" s="199"/>
      <c r="CG669" s="199"/>
      <c r="CH669" s="199"/>
      <c r="CI669" s="199"/>
      <c r="CJ669" s="199"/>
      <c r="CK669" s="199"/>
      <c r="CL669" s="199"/>
      <c r="CM669" s="199"/>
      <c r="CN669" s="199"/>
      <c r="CO669" s="199"/>
      <c r="CP669" s="199"/>
      <c r="CQ669" s="199"/>
    </row>
    <row r="670" spans="51:95" s="86" customFormat="1">
      <c r="AY670" s="199"/>
      <c r="AZ670" s="199"/>
      <c r="BA670" s="199"/>
      <c r="BB670" s="199"/>
      <c r="BC670" s="199"/>
      <c r="BD670" s="199"/>
      <c r="BE670" s="199"/>
      <c r="BF670" s="199"/>
      <c r="BG670" s="199"/>
      <c r="BH670" s="199"/>
      <c r="BI670" s="199"/>
      <c r="BJ670" s="199"/>
      <c r="BK670" s="199"/>
      <c r="BL670" s="199"/>
      <c r="BM670" s="199"/>
      <c r="BN670" s="199"/>
      <c r="BO670" s="199"/>
      <c r="BP670" s="199"/>
      <c r="BQ670" s="199"/>
      <c r="BR670" s="199"/>
      <c r="BS670" s="199"/>
      <c r="BT670" s="199"/>
      <c r="BU670" s="199"/>
      <c r="BV670" s="199"/>
      <c r="BW670" s="199"/>
      <c r="BX670" s="199"/>
      <c r="BY670" s="199"/>
      <c r="BZ670" s="199"/>
      <c r="CA670" s="199"/>
      <c r="CB670" s="199"/>
      <c r="CC670" s="199"/>
      <c r="CD670" s="199"/>
      <c r="CE670" s="199"/>
      <c r="CF670" s="199"/>
      <c r="CG670" s="199"/>
      <c r="CH670" s="199"/>
      <c r="CI670" s="199"/>
      <c r="CJ670" s="199"/>
      <c r="CK670" s="199"/>
      <c r="CL670" s="199"/>
      <c r="CM670" s="199"/>
      <c r="CN670" s="199"/>
      <c r="CO670" s="199"/>
      <c r="CP670" s="199"/>
      <c r="CQ670" s="199"/>
    </row>
    <row r="671" spans="51:95" s="86" customFormat="1">
      <c r="AY671" s="199"/>
      <c r="AZ671" s="199"/>
      <c r="BA671" s="199"/>
      <c r="BB671" s="199"/>
      <c r="BC671" s="199"/>
      <c r="BD671" s="199"/>
      <c r="BE671" s="199"/>
      <c r="BF671" s="199"/>
      <c r="BG671" s="199"/>
      <c r="BH671" s="199"/>
      <c r="BI671" s="199"/>
      <c r="BJ671" s="199"/>
      <c r="BK671" s="199"/>
      <c r="BL671" s="199"/>
      <c r="BM671" s="199"/>
      <c r="BN671" s="199"/>
      <c r="BO671" s="199"/>
      <c r="BP671" s="199"/>
      <c r="BQ671" s="199"/>
      <c r="BR671" s="199"/>
      <c r="BS671" s="199"/>
      <c r="BT671" s="199"/>
      <c r="BU671" s="199"/>
      <c r="BV671" s="199"/>
      <c r="BW671" s="199"/>
      <c r="BX671" s="199"/>
      <c r="BY671" s="199"/>
      <c r="BZ671" s="199"/>
      <c r="CA671" s="199"/>
      <c r="CB671" s="199"/>
      <c r="CC671" s="199"/>
      <c r="CD671" s="199"/>
      <c r="CE671" s="199"/>
      <c r="CF671" s="199"/>
      <c r="CG671" s="199"/>
      <c r="CH671" s="199"/>
      <c r="CI671" s="199"/>
      <c r="CJ671" s="199"/>
      <c r="CK671" s="199"/>
      <c r="CL671" s="199"/>
      <c r="CM671" s="199"/>
      <c r="CN671" s="199"/>
      <c r="CO671" s="199"/>
      <c r="CP671" s="199"/>
      <c r="CQ671" s="199"/>
    </row>
    <row r="672" spans="51:95" s="86" customFormat="1">
      <c r="AY672" s="199"/>
      <c r="AZ672" s="199"/>
      <c r="BA672" s="199"/>
      <c r="BB672" s="199"/>
      <c r="BC672" s="199"/>
      <c r="BD672" s="199"/>
      <c r="BE672" s="199"/>
      <c r="BF672" s="199"/>
      <c r="BG672" s="199"/>
      <c r="BH672" s="199"/>
      <c r="BI672" s="199"/>
      <c r="BJ672" s="199"/>
      <c r="BK672" s="199"/>
      <c r="BL672" s="199"/>
      <c r="BM672" s="199"/>
      <c r="BN672" s="199"/>
      <c r="BO672" s="199"/>
      <c r="BP672" s="199"/>
      <c r="BQ672" s="199"/>
      <c r="BR672" s="199"/>
      <c r="BS672" s="199"/>
      <c r="BT672" s="199"/>
      <c r="BU672" s="199"/>
      <c r="BV672" s="199"/>
      <c r="BW672" s="199"/>
      <c r="BX672" s="199"/>
      <c r="BY672" s="199"/>
      <c r="BZ672" s="199"/>
      <c r="CA672" s="199"/>
      <c r="CB672" s="199"/>
      <c r="CC672" s="199"/>
      <c r="CD672" s="199"/>
      <c r="CE672" s="199"/>
      <c r="CF672" s="199"/>
      <c r="CG672" s="199"/>
      <c r="CH672" s="199"/>
      <c r="CI672" s="199"/>
      <c r="CJ672" s="199"/>
      <c r="CK672" s="199"/>
      <c r="CL672" s="199"/>
      <c r="CM672" s="199"/>
      <c r="CN672" s="199"/>
      <c r="CO672" s="199"/>
      <c r="CP672" s="199"/>
      <c r="CQ672" s="199"/>
    </row>
    <row r="673" spans="51:95" s="86" customFormat="1">
      <c r="AY673" s="199"/>
      <c r="AZ673" s="199"/>
      <c r="BA673" s="199"/>
      <c r="BB673" s="199"/>
      <c r="BC673" s="199"/>
      <c r="BD673" s="199"/>
      <c r="BE673" s="199"/>
      <c r="BF673" s="199"/>
      <c r="BG673" s="199"/>
      <c r="BH673" s="199"/>
      <c r="BI673" s="199"/>
      <c r="BJ673" s="199"/>
      <c r="BK673" s="199"/>
      <c r="BL673" s="199"/>
      <c r="BM673" s="199"/>
      <c r="BN673" s="199"/>
      <c r="BO673" s="199"/>
      <c r="BP673" s="199"/>
      <c r="BQ673" s="199"/>
      <c r="BR673" s="199"/>
      <c r="BS673" s="199"/>
      <c r="BT673" s="199"/>
      <c r="BU673" s="199"/>
      <c r="BV673" s="199"/>
      <c r="BW673" s="199"/>
      <c r="BX673" s="199"/>
      <c r="BY673" s="199"/>
      <c r="BZ673" s="199"/>
      <c r="CA673" s="199"/>
      <c r="CB673" s="199"/>
      <c r="CC673" s="199"/>
      <c r="CD673" s="199"/>
      <c r="CE673" s="199"/>
      <c r="CF673" s="199"/>
      <c r="CG673" s="199"/>
      <c r="CH673" s="199"/>
      <c r="CI673" s="199"/>
      <c r="CJ673" s="199"/>
      <c r="CK673" s="199"/>
      <c r="CL673" s="199"/>
      <c r="CM673" s="199"/>
      <c r="CN673" s="199"/>
      <c r="CO673" s="199"/>
      <c r="CP673" s="199"/>
      <c r="CQ673" s="199"/>
    </row>
    <row r="674" spans="51:95" s="86" customFormat="1">
      <c r="AY674" s="199"/>
      <c r="AZ674" s="199"/>
      <c r="BA674" s="199"/>
      <c r="BB674" s="199"/>
      <c r="BC674" s="199"/>
      <c r="BD674" s="199"/>
      <c r="BE674" s="199"/>
      <c r="BF674" s="199"/>
      <c r="BG674" s="199"/>
      <c r="BH674" s="199"/>
      <c r="BI674" s="199"/>
      <c r="BJ674" s="199"/>
      <c r="BK674" s="199"/>
      <c r="BL674" s="199"/>
      <c r="BM674" s="199"/>
      <c r="BN674" s="199"/>
      <c r="BO674" s="199"/>
      <c r="BP674" s="199"/>
      <c r="BQ674" s="199"/>
      <c r="BR674" s="199"/>
      <c r="BS674" s="199"/>
      <c r="BT674" s="199"/>
      <c r="BU674" s="199"/>
      <c r="BV674" s="199"/>
      <c r="BW674" s="199"/>
      <c r="BX674" s="199"/>
      <c r="BY674" s="199"/>
      <c r="BZ674" s="199"/>
      <c r="CA674" s="199"/>
      <c r="CB674" s="199"/>
      <c r="CC674" s="199"/>
      <c r="CD674" s="199"/>
      <c r="CE674" s="199"/>
      <c r="CF674" s="199"/>
      <c r="CG674" s="199"/>
      <c r="CH674" s="199"/>
      <c r="CI674" s="199"/>
      <c r="CJ674" s="199"/>
      <c r="CK674" s="199"/>
      <c r="CL674" s="199"/>
      <c r="CM674" s="199"/>
      <c r="CN674" s="199"/>
      <c r="CO674" s="199"/>
      <c r="CP674" s="199"/>
      <c r="CQ674" s="199"/>
    </row>
    <row r="675" spans="51:95" s="86" customFormat="1">
      <c r="AY675" s="199"/>
      <c r="AZ675" s="199"/>
      <c r="BA675" s="199"/>
      <c r="BB675" s="199"/>
      <c r="BC675" s="199"/>
      <c r="BD675" s="199"/>
      <c r="BE675" s="199"/>
      <c r="BF675" s="199"/>
      <c r="BG675" s="199"/>
      <c r="BH675" s="199"/>
      <c r="BI675" s="199"/>
      <c r="BJ675" s="199"/>
      <c r="BK675" s="199"/>
      <c r="BL675" s="199"/>
      <c r="BM675" s="199"/>
      <c r="BN675" s="199"/>
      <c r="BO675" s="199"/>
      <c r="BP675" s="199"/>
      <c r="BQ675" s="199"/>
      <c r="BR675" s="199"/>
      <c r="BS675" s="199"/>
      <c r="BT675" s="199"/>
      <c r="BU675" s="199"/>
      <c r="BV675" s="199"/>
      <c r="BW675" s="199"/>
      <c r="BX675" s="199"/>
      <c r="BY675" s="199"/>
      <c r="BZ675" s="199"/>
      <c r="CA675" s="199"/>
      <c r="CB675" s="199"/>
      <c r="CC675" s="199"/>
      <c r="CD675" s="199"/>
      <c r="CE675" s="199"/>
      <c r="CF675" s="199"/>
      <c r="CG675" s="199"/>
      <c r="CH675" s="199"/>
      <c r="CI675" s="199"/>
      <c r="CJ675" s="199"/>
      <c r="CK675" s="199"/>
      <c r="CL675" s="199"/>
      <c r="CM675" s="199"/>
      <c r="CN675" s="199"/>
      <c r="CO675" s="199"/>
      <c r="CP675" s="199"/>
      <c r="CQ675" s="199"/>
    </row>
    <row r="676" spans="51:95" s="86" customFormat="1">
      <c r="AY676" s="199"/>
      <c r="AZ676" s="199"/>
      <c r="BA676" s="199"/>
      <c r="BB676" s="199"/>
      <c r="BC676" s="199"/>
      <c r="BD676" s="199"/>
      <c r="BE676" s="199"/>
      <c r="BF676" s="199"/>
      <c r="BG676" s="199"/>
      <c r="BH676" s="199"/>
      <c r="BI676" s="199"/>
      <c r="BJ676" s="199"/>
      <c r="BK676" s="199"/>
      <c r="BL676" s="199"/>
      <c r="BM676" s="199"/>
      <c r="BN676" s="199"/>
      <c r="BO676" s="199"/>
      <c r="BP676" s="199"/>
      <c r="BQ676" s="199"/>
      <c r="BR676" s="199"/>
      <c r="BS676" s="199"/>
      <c r="BT676" s="199"/>
      <c r="BU676" s="199"/>
      <c r="BV676" s="199"/>
      <c r="BW676" s="199"/>
      <c r="BX676" s="199"/>
      <c r="BY676" s="199"/>
      <c r="BZ676" s="199"/>
      <c r="CA676" s="199"/>
      <c r="CB676" s="199"/>
      <c r="CC676" s="199"/>
      <c r="CD676" s="199"/>
      <c r="CE676" s="199"/>
      <c r="CF676" s="199"/>
      <c r="CG676" s="199"/>
      <c r="CH676" s="199"/>
      <c r="CI676" s="199"/>
      <c r="CJ676" s="199"/>
      <c r="CK676" s="199"/>
      <c r="CL676" s="199"/>
      <c r="CM676" s="199"/>
      <c r="CN676" s="199"/>
      <c r="CO676" s="199"/>
      <c r="CP676" s="199"/>
      <c r="CQ676" s="199"/>
    </row>
    <row r="677" spans="51:95" s="86" customFormat="1">
      <c r="AY677" s="199"/>
      <c r="AZ677" s="199"/>
      <c r="BA677" s="199"/>
      <c r="BB677" s="199"/>
      <c r="BC677" s="199"/>
      <c r="BD677" s="199"/>
      <c r="BE677" s="199"/>
      <c r="BF677" s="199"/>
      <c r="BG677" s="199"/>
      <c r="BH677" s="199"/>
      <c r="BI677" s="199"/>
      <c r="BJ677" s="199"/>
      <c r="BK677" s="199"/>
      <c r="BL677" s="199"/>
      <c r="BM677" s="199"/>
      <c r="BN677" s="199"/>
      <c r="BO677" s="199"/>
      <c r="BP677" s="199"/>
      <c r="BQ677" s="199"/>
      <c r="BR677" s="199"/>
      <c r="BS677" s="199"/>
      <c r="BT677" s="199"/>
      <c r="BU677" s="199"/>
      <c r="BV677" s="199"/>
      <c r="BW677" s="199"/>
      <c r="BX677" s="199"/>
      <c r="BY677" s="199"/>
      <c r="BZ677" s="199"/>
      <c r="CA677" s="199"/>
      <c r="CB677" s="199"/>
      <c r="CC677" s="199"/>
      <c r="CD677" s="199"/>
      <c r="CE677" s="199"/>
      <c r="CF677" s="199"/>
      <c r="CG677" s="199"/>
      <c r="CH677" s="199"/>
      <c r="CI677" s="199"/>
      <c r="CJ677" s="199"/>
      <c r="CK677" s="199"/>
      <c r="CL677" s="199"/>
      <c r="CM677" s="199"/>
      <c r="CN677" s="199"/>
      <c r="CO677" s="199"/>
      <c r="CP677" s="199"/>
      <c r="CQ677" s="199"/>
    </row>
    <row r="678" spans="51:95" s="86" customFormat="1">
      <c r="AY678" s="199"/>
      <c r="AZ678" s="199"/>
      <c r="BA678" s="199"/>
      <c r="BB678" s="199"/>
      <c r="BC678" s="199"/>
      <c r="BD678" s="199"/>
      <c r="BE678" s="199"/>
      <c r="BF678" s="199"/>
      <c r="BG678" s="199"/>
      <c r="BH678" s="199"/>
      <c r="BI678" s="199"/>
      <c r="BJ678" s="199"/>
      <c r="BK678" s="199"/>
      <c r="BL678" s="199"/>
      <c r="BM678" s="199"/>
      <c r="BN678" s="199"/>
      <c r="BO678" s="199"/>
      <c r="BP678" s="199"/>
      <c r="BQ678" s="199"/>
      <c r="BR678" s="199"/>
      <c r="BS678" s="199"/>
      <c r="BT678" s="199"/>
      <c r="BU678" s="199"/>
      <c r="BV678" s="199"/>
      <c r="BW678" s="199"/>
      <c r="BX678" s="199"/>
      <c r="BY678" s="199"/>
      <c r="BZ678" s="199"/>
      <c r="CA678" s="199"/>
      <c r="CB678" s="199"/>
      <c r="CC678" s="199"/>
      <c r="CD678" s="199"/>
      <c r="CE678" s="199"/>
      <c r="CF678" s="199"/>
      <c r="CG678" s="199"/>
      <c r="CH678" s="199"/>
      <c r="CI678" s="199"/>
      <c r="CJ678" s="199"/>
      <c r="CK678" s="199"/>
      <c r="CL678" s="199"/>
      <c r="CM678" s="199"/>
      <c r="CN678" s="199"/>
      <c r="CO678" s="199"/>
      <c r="CP678" s="199"/>
      <c r="CQ678" s="199"/>
    </row>
    <row r="679" spans="51:95" s="86" customFormat="1">
      <c r="AY679" s="199"/>
      <c r="AZ679" s="199"/>
      <c r="BA679" s="199"/>
      <c r="BB679" s="199"/>
      <c r="BC679" s="199"/>
      <c r="BD679" s="199"/>
      <c r="BE679" s="199"/>
      <c r="BF679" s="199"/>
      <c r="BG679" s="199"/>
      <c r="BH679" s="199"/>
      <c r="BI679" s="199"/>
      <c r="BJ679" s="199"/>
      <c r="BK679" s="199"/>
      <c r="BL679" s="199"/>
      <c r="BM679" s="199"/>
      <c r="BN679" s="199"/>
      <c r="BO679" s="199"/>
      <c r="BP679" s="199"/>
      <c r="BQ679" s="199"/>
      <c r="BR679" s="199"/>
      <c r="BS679" s="199"/>
      <c r="BT679" s="199"/>
      <c r="BU679" s="199"/>
      <c r="BV679" s="199"/>
      <c r="BW679" s="199"/>
      <c r="BX679" s="199"/>
      <c r="BY679" s="199"/>
      <c r="BZ679" s="199"/>
      <c r="CA679" s="199"/>
      <c r="CB679" s="199"/>
      <c r="CC679" s="199"/>
      <c r="CD679" s="199"/>
      <c r="CE679" s="199"/>
      <c r="CF679" s="199"/>
      <c r="CG679" s="199"/>
      <c r="CH679" s="199"/>
      <c r="CI679" s="199"/>
      <c r="CJ679" s="199"/>
      <c r="CK679" s="199"/>
      <c r="CL679" s="199"/>
      <c r="CM679" s="199"/>
      <c r="CN679" s="199"/>
      <c r="CO679" s="199"/>
      <c r="CP679" s="199"/>
      <c r="CQ679" s="199"/>
    </row>
    <row r="680" spans="51:95" s="86" customFormat="1">
      <c r="AY680" s="199"/>
      <c r="AZ680" s="199"/>
      <c r="BA680" s="199"/>
      <c r="BB680" s="199"/>
      <c r="BC680" s="199"/>
      <c r="BD680" s="199"/>
      <c r="BE680" s="199"/>
      <c r="BF680" s="199"/>
      <c r="BG680" s="199"/>
      <c r="BH680" s="199"/>
      <c r="BI680" s="199"/>
      <c r="BJ680" s="199"/>
      <c r="BK680" s="199"/>
      <c r="BL680" s="199"/>
      <c r="BM680" s="199"/>
      <c r="BN680" s="199"/>
      <c r="BO680" s="199"/>
      <c r="BP680" s="199"/>
      <c r="BQ680" s="199"/>
      <c r="BR680" s="199"/>
      <c r="BS680" s="199"/>
      <c r="BT680" s="199"/>
      <c r="BU680" s="199"/>
      <c r="BV680" s="199"/>
      <c r="BW680" s="199"/>
      <c r="BX680" s="199"/>
      <c r="BY680" s="199"/>
      <c r="BZ680" s="199"/>
      <c r="CA680" s="199"/>
      <c r="CB680" s="199"/>
      <c r="CC680" s="199"/>
      <c r="CD680" s="199"/>
      <c r="CE680" s="199"/>
      <c r="CF680" s="199"/>
      <c r="CG680" s="199"/>
      <c r="CH680" s="199"/>
      <c r="CI680" s="199"/>
      <c r="CJ680" s="199"/>
      <c r="CK680" s="199"/>
      <c r="CL680" s="199"/>
      <c r="CM680" s="199"/>
      <c r="CN680" s="199"/>
      <c r="CO680" s="199"/>
      <c r="CP680" s="199"/>
      <c r="CQ680" s="199"/>
    </row>
    <row r="681" spans="51:95" s="86" customFormat="1">
      <c r="AY681" s="199"/>
      <c r="AZ681" s="199"/>
      <c r="BA681" s="199"/>
      <c r="BB681" s="199"/>
      <c r="BC681" s="199"/>
      <c r="BD681" s="199"/>
      <c r="BE681" s="199"/>
      <c r="BF681" s="199"/>
      <c r="BG681" s="199"/>
      <c r="BH681" s="199"/>
      <c r="BI681" s="199"/>
      <c r="BJ681" s="199"/>
      <c r="BK681" s="199"/>
      <c r="BL681" s="199"/>
      <c r="BM681" s="199"/>
      <c r="BN681" s="199"/>
      <c r="BO681" s="199"/>
      <c r="BP681" s="199"/>
      <c r="BQ681" s="199"/>
      <c r="BR681" s="199"/>
      <c r="BS681" s="199"/>
      <c r="BT681" s="199"/>
      <c r="BU681" s="199"/>
      <c r="BV681" s="199"/>
      <c r="BW681" s="199"/>
      <c r="BX681" s="199"/>
      <c r="BY681" s="199"/>
      <c r="BZ681" s="199"/>
      <c r="CA681" s="199"/>
      <c r="CB681" s="199"/>
      <c r="CC681" s="199"/>
      <c r="CD681" s="199"/>
      <c r="CE681" s="199"/>
      <c r="CF681" s="199"/>
      <c r="CG681" s="199"/>
      <c r="CH681" s="199"/>
      <c r="CI681" s="199"/>
      <c r="CJ681" s="199"/>
      <c r="CK681" s="199"/>
      <c r="CL681" s="199"/>
      <c r="CM681" s="199"/>
      <c r="CN681" s="199"/>
      <c r="CO681" s="199"/>
      <c r="CP681" s="199"/>
      <c r="CQ681" s="199"/>
    </row>
    <row r="682" spans="51:95" s="86" customFormat="1">
      <c r="AY682" s="199"/>
      <c r="AZ682" s="199"/>
      <c r="BA682" s="199"/>
      <c r="BB682" s="199"/>
      <c r="BC682" s="199"/>
      <c r="BD682" s="199"/>
      <c r="BE682" s="199"/>
      <c r="BF682" s="199"/>
      <c r="BG682" s="199"/>
      <c r="BH682" s="199"/>
      <c r="BI682" s="199"/>
      <c r="BJ682" s="199"/>
      <c r="BK682" s="199"/>
      <c r="BL682" s="199"/>
      <c r="BM682" s="199"/>
      <c r="BN682" s="199"/>
      <c r="BO682" s="199"/>
      <c r="BP682" s="199"/>
      <c r="BQ682" s="199"/>
      <c r="BR682" s="199"/>
      <c r="BS682" s="199"/>
      <c r="BT682" s="199"/>
      <c r="BU682" s="199"/>
      <c r="BV682" s="199"/>
      <c r="BW682" s="199"/>
      <c r="BX682" s="199"/>
      <c r="BY682" s="199"/>
      <c r="BZ682" s="199"/>
      <c r="CA682" s="199"/>
      <c r="CB682" s="199"/>
      <c r="CC682" s="199"/>
      <c r="CD682" s="199"/>
      <c r="CE682" s="199"/>
      <c r="CF682" s="199"/>
      <c r="CG682" s="199"/>
      <c r="CH682" s="199"/>
      <c r="CI682" s="199"/>
      <c r="CJ682" s="199"/>
      <c r="CK682" s="199"/>
      <c r="CL682" s="199"/>
      <c r="CM682" s="199"/>
      <c r="CN682" s="199"/>
      <c r="CO682" s="199"/>
      <c r="CP682" s="199"/>
      <c r="CQ682" s="199"/>
    </row>
    <row r="683" spans="51:95" s="86" customFormat="1">
      <c r="AY683" s="199"/>
      <c r="AZ683" s="199"/>
      <c r="BA683" s="199"/>
      <c r="BB683" s="199"/>
      <c r="BC683" s="199"/>
      <c r="BD683" s="199"/>
      <c r="BE683" s="199"/>
      <c r="BF683" s="199"/>
      <c r="BG683" s="199"/>
      <c r="BH683" s="199"/>
      <c r="BI683" s="199"/>
      <c r="BJ683" s="199"/>
      <c r="BK683" s="199"/>
      <c r="BL683" s="199"/>
      <c r="BM683" s="199"/>
      <c r="BN683" s="199"/>
      <c r="BO683" s="199"/>
      <c r="BP683" s="199"/>
      <c r="BQ683" s="199"/>
      <c r="BR683" s="199"/>
      <c r="BS683" s="199"/>
      <c r="BT683" s="199"/>
      <c r="BU683" s="199"/>
      <c r="BV683" s="199"/>
      <c r="BW683" s="199"/>
      <c r="BX683" s="199"/>
      <c r="BY683" s="199"/>
      <c r="BZ683" s="199"/>
      <c r="CA683" s="199"/>
      <c r="CB683" s="199"/>
      <c r="CC683" s="199"/>
      <c r="CD683" s="199"/>
      <c r="CE683" s="199"/>
      <c r="CF683" s="199"/>
      <c r="CG683" s="199"/>
      <c r="CH683" s="199"/>
      <c r="CI683" s="199"/>
      <c r="CJ683" s="199"/>
      <c r="CK683" s="199"/>
      <c r="CL683" s="199"/>
      <c r="CM683" s="199"/>
      <c r="CN683" s="199"/>
      <c r="CO683" s="199"/>
      <c r="CP683" s="199"/>
      <c r="CQ683" s="199"/>
    </row>
    <row r="684" spans="51:95" s="86" customFormat="1">
      <c r="AY684" s="199"/>
      <c r="AZ684" s="199"/>
      <c r="BA684" s="199"/>
      <c r="BB684" s="199"/>
      <c r="BC684" s="199"/>
      <c r="BD684" s="199"/>
      <c r="BE684" s="199"/>
      <c r="BF684" s="199"/>
      <c r="BG684" s="199"/>
      <c r="BH684" s="199"/>
      <c r="BI684" s="199"/>
      <c r="BJ684" s="199"/>
      <c r="BK684" s="199"/>
      <c r="BL684" s="199"/>
      <c r="BM684" s="199"/>
      <c r="BN684" s="199"/>
      <c r="BO684" s="199"/>
      <c r="BP684" s="199"/>
      <c r="BQ684" s="199"/>
      <c r="BR684" s="199"/>
      <c r="BS684" s="199"/>
      <c r="BT684" s="199"/>
      <c r="BU684" s="199"/>
      <c r="BV684" s="199"/>
      <c r="BW684" s="199"/>
      <c r="BX684" s="199"/>
      <c r="BY684" s="199"/>
      <c r="BZ684" s="199"/>
      <c r="CA684" s="199"/>
      <c r="CB684" s="199"/>
      <c r="CC684" s="199"/>
      <c r="CD684" s="199"/>
      <c r="CE684" s="199"/>
      <c r="CF684" s="199"/>
      <c r="CG684" s="199"/>
      <c r="CH684" s="199"/>
      <c r="CI684" s="199"/>
      <c r="CJ684" s="199"/>
      <c r="CK684" s="199"/>
      <c r="CL684" s="199"/>
      <c r="CM684" s="199"/>
      <c r="CN684" s="199"/>
      <c r="CO684" s="199"/>
      <c r="CP684" s="199"/>
      <c r="CQ684" s="199"/>
    </row>
    <row r="685" spans="51:95" s="86" customFormat="1">
      <c r="AY685" s="199"/>
      <c r="AZ685" s="199"/>
      <c r="BA685" s="199"/>
      <c r="BB685" s="199"/>
      <c r="BC685" s="199"/>
      <c r="BD685" s="199"/>
      <c r="BE685" s="199"/>
      <c r="BF685" s="199"/>
      <c r="BG685" s="199"/>
      <c r="BH685" s="199"/>
      <c r="BI685" s="199"/>
      <c r="BJ685" s="199"/>
      <c r="BK685" s="199"/>
      <c r="BL685" s="199"/>
      <c r="BM685" s="199"/>
      <c r="BN685" s="199"/>
      <c r="BO685" s="199"/>
      <c r="BP685" s="199"/>
      <c r="BQ685" s="199"/>
      <c r="BR685" s="199"/>
      <c r="BS685" s="199"/>
      <c r="BT685" s="199"/>
      <c r="BU685" s="199"/>
      <c r="BV685" s="199"/>
      <c r="BW685" s="199"/>
      <c r="BX685" s="199"/>
      <c r="BY685" s="199"/>
      <c r="BZ685" s="199"/>
      <c r="CA685" s="199"/>
      <c r="CB685" s="199"/>
      <c r="CC685" s="199"/>
      <c r="CD685" s="199"/>
      <c r="CE685" s="199"/>
      <c r="CF685" s="199"/>
      <c r="CG685" s="199"/>
      <c r="CH685" s="199"/>
      <c r="CI685" s="199"/>
      <c r="CJ685" s="199"/>
      <c r="CK685" s="199"/>
      <c r="CL685" s="199"/>
      <c r="CM685" s="199"/>
      <c r="CN685" s="199"/>
      <c r="CO685" s="199"/>
      <c r="CP685" s="199"/>
      <c r="CQ685" s="199"/>
    </row>
    <row r="686" spans="51:95" s="86" customFormat="1">
      <c r="AY686" s="199"/>
      <c r="AZ686" s="199"/>
      <c r="BA686" s="199"/>
      <c r="BB686" s="199"/>
      <c r="BC686" s="199"/>
      <c r="BD686" s="199"/>
      <c r="BE686" s="199"/>
      <c r="BF686" s="199"/>
      <c r="BG686" s="199"/>
      <c r="BH686" s="199"/>
      <c r="BI686" s="199"/>
      <c r="BJ686" s="199"/>
      <c r="BK686" s="199"/>
      <c r="BL686" s="199"/>
      <c r="BM686" s="199"/>
      <c r="BN686" s="199"/>
      <c r="BO686" s="199"/>
      <c r="BP686" s="199"/>
      <c r="BQ686" s="199"/>
      <c r="BR686" s="199"/>
      <c r="BS686" s="199"/>
      <c r="BT686" s="199"/>
      <c r="BU686" s="199"/>
      <c r="BV686" s="199"/>
      <c r="BW686" s="199"/>
      <c r="BX686" s="199"/>
      <c r="BY686" s="199"/>
      <c r="BZ686" s="199"/>
      <c r="CA686" s="199"/>
      <c r="CB686" s="199"/>
      <c r="CC686" s="199"/>
      <c r="CD686" s="199"/>
      <c r="CE686" s="199"/>
      <c r="CF686" s="199"/>
      <c r="CG686" s="199"/>
      <c r="CH686" s="199"/>
      <c r="CI686" s="199"/>
      <c r="CJ686" s="199"/>
      <c r="CK686" s="199"/>
      <c r="CL686" s="199"/>
      <c r="CM686" s="199"/>
      <c r="CN686" s="199"/>
      <c r="CO686" s="199"/>
      <c r="CP686" s="199"/>
      <c r="CQ686" s="199"/>
    </row>
    <row r="687" spans="51:95" s="86" customFormat="1">
      <c r="AY687" s="199"/>
      <c r="AZ687" s="199"/>
      <c r="BA687" s="199"/>
      <c r="BB687" s="199"/>
      <c r="BC687" s="199"/>
      <c r="BD687" s="199"/>
      <c r="BE687" s="199"/>
      <c r="BF687" s="199"/>
      <c r="BG687" s="199"/>
      <c r="BH687" s="199"/>
      <c r="BI687" s="199"/>
      <c r="BJ687" s="199"/>
      <c r="BK687" s="199"/>
      <c r="BL687" s="199"/>
      <c r="BM687" s="199"/>
      <c r="BN687" s="199"/>
      <c r="BO687" s="199"/>
      <c r="BP687" s="199"/>
      <c r="BQ687" s="199"/>
      <c r="BR687" s="199"/>
      <c r="BS687" s="199"/>
      <c r="BT687" s="199"/>
      <c r="BU687" s="199"/>
      <c r="BV687" s="199"/>
      <c r="BW687" s="199"/>
      <c r="BX687" s="199"/>
      <c r="BY687" s="199"/>
      <c r="BZ687" s="199"/>
      <c r="CA687" s="199"/>
      <c r="CB687" s="199"/>
      <c r="CC687" s="199"/>
      <c r="CD687" s="199"/>
      <c r="CE687" s="199"/>
      <c r="CF687" s="199"/>
      <c r="CG687" s="199"/>
      <c r="CH687" s="199"/>
      <c r="CI687" s="199"/>
      <c r="CJ687" s="199"/>
      <c r="CK687" s="199"/>
      <c r="CL687" s="199"/>
      <c r="CM687" s="199"/>
      <c r="CN687" s="199"/>
      <c r="CO687" s="199"/>
      <c r="CP687" s="199"/>
      <c r="CQ687" s="199"/>
    </row>
    <row r="688" spans="51:95" s="86" customFormat="1">
      <c r="AY688" s="199"/>
      <c r="AZ688" s="199"/>
      <c r="BA688" s="199"/>
      <c r="BB688" s="199"/>
      <c r="BC688" s="199"/>
      <c r="BD688" s="199"/>
      <c r="BE688" s="199"/>
      <c r="BF688" s="199"/>
      <c r="BG688" s="199"/>
      <c r="BH688" s="199"/>
      <c r="BI688" s="199"/>
      <c r="BJ688" s="199"/>
      <c r="BK688" s="199"/>
      <c r="BL688" s="199"/>
      <c r="BM688" s="199"/>
      <c r="BN688" s="199"/>
      <c r="BO688" s="199"/>
      <c r="BP688" s="199"/>
      <c r="BQ688" s="199"/>
      <c r="BR688" s="199"/>
      <c r="BS688" s="199"/>
      <c r="BT688" s="199"/>
      <c r="BU688" s="199"/>
      <c r="BV688" s="199"/>
      <c r="BW688" s="199"/>
      <c r="BX688" s="199"/>
      <c r="BY688" s="199"/>
      <c r="BZ688" s="199"/>
      <c r="CA688" s="199"/>
      <c r="CB688" s="199"/>
      <c r="CC688" s="199"/>
      <c r="CD688" s="199"/>
      <c r="CE688" s="199"/>
      <c r="CF688" s="199"/>
      <c r="CG688" s="199"/>
      <c r="CH688" s="199"/>
      <c r="CI688" s="199"/>
      <c r="CJ688" s="199"/>
      <c r="CK688" s="199"/>
      <c r="CL688" s="199"/>
      <c r="CM688" s="199"/>
      <c r="CN688" s="199"/>
      <c r="CO688" s="199"/>
      <c r="CP688" s="199"/>
      <c r="CQ688" s="199"/>
    </row>
    <row r="689" spans="51:95" s="86" customFormat="1">
      <c r="AY689" s="199"/>
      <c r="AZ689" s="199"/>
      <c r="BA689" s="199"/>
      <c r="BB689" s="199"/>
      <c r="BC689" s="199"/>
      <c r="BD689" s="199"/>
      <c r="BE689" s="199"/>
      <c r="BF689" s="199"/>
      <c r="BG689" s="199"/>
      <c r="BH689" s="199"/>
      <c r="BI689" s="199"/>
      <c r="BJ689" s="199"/>
      <c r="BK689" s="199"/>
      <c r="BL689" s="199"/>
      <c r="BM689" s="199"/>
      <c r="BN689" s="199"/>
      <c r="BO689" s="199"/>
      <c r="BP689" s="199"/>
      <c r="BQ689" s="199"/>
      <c r="BR689" s="199"/>
      <c r="BS689" s="199"/>
      <c r="BT689" s="199"/>
      <c r="BU689" s="199"/>
      <c r="BV689" s="199"/>
      <c r="BW689" s="199"/>
      <c r="BX689" s="199"/>
      <c r="BY689" s="199"/>
      <c r="BZ689" s="199"/>
      <c r="CA689" s="199"/>
      <c r="CB689" s="199"/>
      <c r="CC689" s="199"/>
      <c r="CD689" s="199"/>
      <c r="CE689" s="199"/>
      <c r="CF689" s="199"/>
      <c r="CG689" s="199"/>
      <c r="CH689" s="199"/>
      <c r="CI689" s="199"/>
      <c r="CJ689" s="199"/>
      <c r="CK689" s="199"/>
      <c r="CL689" s="199"/>
      <c r="CM689" s="199"/>
      <c r="CN689" s="199"/>
      <c r="CO689" s="199"/>
      <c r="CP689" s="199"/>
      <c r="CQ689" s="199"/>
    </row>
    <row r="690" spans="51:95" s="86" customFormat="1">
      <c r="AY690" s="199"/>
      <c r="AZ690" s="199"/>
      <c r="BA690" s="199"/>
      <c r="BB690" s="199"/>
      <c r="BC690" s="199"/>
      <c r="BD690" s="199"/>
      <c r="BE690" s="199"/>
      <c r="BF690" s="199"/>
      <c r="BG690" s="199"/>
      <c r="BH690" s="199"/>
      <c r="BI690" s="199"/>
      <c r="BJ690" s="199"/>
      <c r="BK690" s="199"/>
      <c r="BL690" s="199"/>
      <c r="BM690" s="199"/>
      <c r="BN690" s="199"/>
      <c r="BO690" s="199"/>
      <c r="BP690" s="199"/>
      <c r="BQ690" s="199"/>
      <c r="BR690" s="199"/>
      <c r="BS690" s="199"/>
      <c r="BT690" s="199"/>
      <c r="BU690" s="199"/>
      <c r="BV690" s="199"/>
      <c r="BW690" s="199"/>
      <c r="BX690" s="199"/>
      <c r="BY690" s="199"/>
      <c r="BZ690" s="199"/>
      <c r="CA690" s="199"/>
      <c r="CB690" s="199"/>
      <c r="CC690" s="199"/>
      <c r="CD690" s="199"/>
      <c r="CE690" s="199"/>
      <c r="CF690" s="199"/>
      <c r="CG690" s="199"/>
      <c r="CH690" s="199"/>
      <c r="CI690" s="199"/>
      <c r="CJ690" s="199"/>
      <c r="CK690" s="199"/>
      <c r="CL690" s="199"/>
      <c r="CM690" s="199"/>
      <c r="CN690" s="199"/>
      <c r="CO690" s="199"/>
      <c r="CP690" s="199"/>
      <c r="CQ690" s="199"/>
    </row>
    <row r="691" spans="51:95" s="86" customFormat="1">
      <c r="AY691" s="199"/>
      <c r="AZ691" s="199"/>
      <c r="BA691" s="199"/>
      <c r="BB691" s="199"/>
      <c r="BC691" s="199"/>
      <c r="BD691" s="199"/>
      <c r="BE691" s="199"/>
      <c r="BF691" s="199"/>
      <c r="BG691" s="199"/>
      <c r="BH691" s="199"/>
      <c r="BI691" s="199"/>
      <c r="BJ691" s="199"/>
      <c r="BK691" s="199"/>
      <c r="BL691" s="199"/>
      <c r="BM691" s="199"/>
      <c r="BN691" s="199"/>
      <c r="BO691" s="199"/>
      <c r="BP691" s="199"/>
      <c r="BQ691" s="199"/>
      <c r="BR691" s="199"/>
      <c r="BS691" s="199"/>
      <c r="BT691" s="199"/>
      <c r="BU691" s="199"/>
      <c r="BV691" s="199"/>
      <c r="BW691" s="199"/>
      <c r="BX691" s="199"/>
      <c r="BY691" s="199"/>
      <c r="BZ691" s="199"/>
      <c r="CA691" s="199"/>
      <c r="CB691" s="199"/>
      <c r="CC691" s="199"/>
      <c r="CD691" s="199"/>
      <c r="CE691" s="199"/>
      <c r="CF691" s="199"/>
      <c r="CG691" s="199"/>
      <c r="CH691" s="199"/>
      <c r="CI691" s="199"/>
      <c r="CJ691" s="199"/>
      <c r="CK691" s="199"/>
      <c r="CL691" s="199"/>
      <c r="CM691" s="199"/>
      <c r="CN691" s="199"/>
      <c r="CO691" s="199"/>
      <c r="CP691" s="199"/>
      <c r="CQ691" s="199"/>
    </row>
    <row r="692" spans="51:95" s="86" customFormat="1">
      <c r="AY692" s="199"/>
      <c r="AZ692" s="199"/>
      <c r="BA692" s="199"/>
      <c r="BB692" s="199"/>
      <c r="BC692" s="199"/>
      <c r="BD692" s="199"/>
      <c r="BE692" s="199"/>
      <c r="BF692" s="199"/>
      <c r="BG692" s="199"/>
      <c r="BH692" s="199"/>
      <c r="BI692" s="199"/>
      <c r="BJ692" s="199"/>
      <c r="BK692" s="199"/>
      <c r="BL692" s="199"/>
      <c r="BM692" s="199"/>
      <c r="BN692" s="199"/>
      <c r="BO692" s="199"/>
      <c r="BP692" s="199"/>
      <c r="BQ692" s="199"/>
      <c r="BR692" s="199"/>
      <c r="BS692" s="199"/>
      <c r="BT692" s="199"/>
      <c r="BU692" s="199"/>
      <c r="BV692" s="199"/>
      <c r="BW692" s="199"/>
      <c r="BX692" s="199"/>
      <c r="BY692" s="199"/>
      <c r="BZ692" s="199"/>
      <c r="CA692" s="199"/>
      <c r="CB692" s="199"/>
      <c r="CC692" s="199"/>
      <c r="CD692" s="199"/>
      <c r="CE692" s="199"/>
      <c r="CF692" s="199"/>
      <c r="CG692" s="199"/>
      <c r="CH692" s="199"/>
      <c r="CI692" s="199"/>
      <c r="CJ692" s="199"/>
      <c r="CK692" s="199"/>
      <c r="CL692" s="199"/>
      <c r="CM692" s="199"/>
      <c r="CN692" s="199"/>
      <c r="CO692" s="199"/>
      <c r="CP692" s="199"/>
      <c r="CQ692" s="199"/>
    </row>
    <row r="693" spans="51:95" s="86" customFormat="1">
      <c r="AY693" s="199"/>
      <c r="AZ693" s="199"/>
      <c r="BA693" s="199"/>
      <c r="BB693" s="199"/>
      <c r="BC693" s="199"/>
      <c r="BD693" s="199"/>
      <c r="BE693" s="199"/>
      <c r="BF693" s="199"/>
      <c r="BG693" s="199"/>
      <c r="BH693" s="199"/>
      <c r="BI693" s="199"/>
      <c r="BJ693" s="199"/>
      <c r="BK693" s="199"/>
      <c r="BL693" s="199"/>
      <c r="BM693" s="199"/>
      <c r="BN693" s="199"/>
      <c r="BO693" s="199"/>
      <c r="BP693" s="199"/>
      <c r="BQ693" s="199"/>
      <c r="BR693" s="199"/>
      <c r="BS693" s="199"/>
      <c r="BT693" s="199"/>
      <c r="BU693" s="199"/>
      <c r="BV693" s="199"/>
      <c r="BW693" s="199"/>
      <c r="BX693" s="199"/>
      <c r="BY693" s="199"/>
      <c r="BZ693" s="199"/>
      <c r="CA693" s="199"/>
      <c r="CB693" s="199"/>
      <c r="CC693" s="199"/>
      <c r="CD693" s="199"/>
      <c r="CE693" s="199"/>
      <c r="CF693" s="199"/>
      <c r="CG693" s="199"/>
      <c r="CH693" s="199"/>
      <c r="CI693" s="199"/>
      <c r="CJ693" s="199"/>
      <c r="CK693" s="199"/>
      <c r="CL693" s="199"/>
      <c r="CM693" s="199"/>
      <c r="CN693" s="199"/>
      <c r="CO693" s="199"/>
      <c r="CP693" s="199"/>
      <c r="CQ693" s="199"/>
    </row>
    <row r="694" spans="51:95" s="86" customFormat="1">
      <c r="AY694" s="199"/>
      <c r="AZ694" s="199"/>
      <c r="BA694" s="199"/>
      <c r="BB694" s="199"/>
      <c r="BC694" s="199"/>
      <c r="BD694" s="199"/>
      <c r="BE694" s="199"/>
      <c r="BF694" s="199"/>
      <c r="BG694" s="199"/>
      <c r="BH694" s="199"/>
      <c r="BI694" s="199"/>
      <c r="BJ694" s="199"/>
      <c r="BK694" s="199"/>
      <c r="BL694" s="199"/>
      <c r="BM694" s="199"/>
      <c r="BN694" s="199"/>
      <c r="BO694" s="199"/>
      <c r="BP694" s="199"/>
      <c r="BQ694" s="199"/>
      <c r="BR694" s="199"/>
      <c r="BS694" s="199"/>
      <c r="BT694" s="199"/>
      <c r="BU694" s="199"/>
      <c r="BV694" s="199"/>
      <c r="BW694" s="199"/>
      <c r="BX694" s="199"/>
      <c r="BY694" s="199"/>
      <c r="BZ694" s="199"/>
      <c r="CA694" s="199"/>
      <c r="CB694" s="199"/>
      <c r="CC694" s="199"/>
      <c r="CD694" s="199"/>
      <c r="CE694" s="199"/>
      <c r="CF694" s="199"/>
      <c r="CG694" s="199"/>
      <c r="CH694" s="199"/>
      <c r="CI694" s="199"/>
      <c r="CJ694" s="199"/>
      <c r="CK694" s="199"/>
      <c r="CL694" s="199"/>
      <c r="CM694" s="199"/>
      <c r="CN694" s="199"/>
      <c r="CO694" s="199"/>
      <c r="CP694" s="199"/>
      <c r="CQ694" s="199"/>
    </row>
    <row r="695" spans="51:95" s="86" customFormat="1">
      <c r="AY695" s="199"/>
      <c r="AZ695" s="199"/>
      <c r="BA695" s="199"/>
      <c r="BB695" s="199"/>
      <c r="BC695" s="199"/>
      <c r="BD695" s="199"/>
      <c r="BE695" s="199"/>
      <c r="BF695" s="199"/>
      <c r="BG695" s="199"/>
      <c r="BH695" s="199"/>
      <c r="BI695" s="199"/>
      <c r="BJ695" s="199"/>
      <c r="BK695" s="199"/>
      <c r="BL695" s="199"/>
      <c r="BM695" s="199"/>
      <c r="BN695" s="199"/>
      <c r="BO695" s="199"/>
      <c r="BP695" s="199"/>
      <c r="BQ695" s="199"/>
      <c r="BR695" s="199"/>
      <c r="BS695" s="199"/>
      <c r="BT695" s="199"/>
      <c r="BU695" s="199"/>
      <c r="BV695" s="199"/>
      <c r="BW695" s="199"/>
      <c r="BX695" s="199"/>
      <c r="BY695" s="199"/>
      <c r="BZ695" s="199"/>
      <c r="CA695" s="199"/>
      <c r="CB695" s="199"/>
      <c r="CC695" s="199"/>
      <c r="CD695" s="199"/>
      <c r="CE695" s="199"/>
      <c r="CF695" s="199"/>
      <c r="CG695" s="199"/>
      <c r="CH695" s="199"/>
      <c r="CI695" s="199"/>
      <c r="CJ695" s="199"/>
      <c r="CK695" s="199"/>
      <c r="CL695" s="199"/>
      <c r="CM695" s="199"/>
      <c r="CN695" s="199"/>
      <c r="CO695" s="199"/>
      <c r="CP695" s="199"/>
      <c r="CQ695" s="199"/>
    </row>
    <row r="696" spans="51:95" s="86" customFormat="1">
      <c r="AY696" s="199"/>
      <c r="AZ696" s="199"/>
      <c r="BA696" s="199"/>
      <c r="BB696" s="199"/>
      <c r="BC696" s="199"/>
      <c r="BD696" s="199"/>
      <c r="BE696" s="199"/>
      <c r="BF696" s="199"/>
      <c r="BG696" s="199"/>
      <c r="BH696" s="199"/>
      <c r="BI696" s="199"/>
      <c r="BJ696" s="199"/>
      <c r="BK696" s="199"/>
      <c r="BL696" s="199"/>
      <c r="BM696" s="199"/>
      <c r="BN696" s="199"/>
      <c r="BO696" s="199"/>
      <c r="BP696" s="199"/>
      <c r="BQ696" s="199"/>
      <c r="BR696" s="199"/>
      <c r="BS696" s="199"/>
      <c r="BT696" s="199"/>
      <c r="BU696" s="199"/>
      <c r="BV696" s="199"/>
      <c r="BW696" s="199"/>
      <c r="BX696" s="199"/>
      <c r="BY696" s="199"/>
      <c r="BZ696" s="199"/>
      <c r="CA696" s="199"/>
      <c r="CB696" s="199"/>
      <c r="CC696" s="199"/>
      <c r="CD696" s="199"/>
      <c r="CE696" s="199"/>
      <c r="CF696" s="199"/>
      <c r="CG696" s="199"/>
      <c r="CH696" s="199"/>
      <c r="CI696" s="199"/>
      <c r="CJ696" s="199"/>
      <c r="CK696" s="199"/>
      <c r="CL696" s="199"/>
      <c r="CM696" s="199"/>
      <c r="CN696" s="199"/>
      <c r="CO696" s="199"/>
      <c r="CP696" s="199"/>
      <c r="CQ696" s="199"/>
    </row>
    <row r="697" spans="51:95" s="86" customFormat="1">
      <c r="AY697" s="199"/>
      <c r="AZ697" s="199"/>
      <c r="BA697" s="199"/>
      <c r="BB697" s="199"/>
      <c r="BC697" s="199"/>
      <c r="BD697" s="199"/>
      <c r="BE697" s="199"/>
      <c r="BF697" s="199"/>
      <c r="BG697" s="199"/>
      <c r="BH697" s="199"/>
      <c r="BI697" s="199"/>
      <c r="BJ697" s="199"/>
      <c r="BK697" s="199"/>
      <c r="BL697" s="199"/>
      <c r="BM697" s="199"/>
      <c r="BN697" s="199"/>
      <c r="BO697" s="199"/>
      <c r="BP697" s="199"/>
      <c r="BQ697" s="199"/>
      <c r="BR697" s="199"/>
      <c r="BS697" s="199"/>
      <c r="BT697" s="199"/>
      <c r="BU697" s="199"/>
      <c r="BV697" s="199"/>
      <c r="BW697" s="199"/>
      <c r="BX697" s="199"/>
      <c r="BY697" s="199"/>
      <c r="BZ697" s="199"/>
      <c r="CA697" s="199"/>
      <c r="CB697" s="199"/>
      <c r="CC697" s="199"/>
      <c r="CD697" s="199"/>
      <c r="CE697" s="199"/>
      <c r="CF697" s="199"/>
      <c r="CG697" s="199"/>
      <c r="CH697" s="199"/>
      <c r="CI697" s="199"/>
      <c r="CJ697" s="199"/>
      <c r="CK697" s="199"/>
      <c r="CL697" s="199"/>
      <c r="CM697" s="199"/>
      <c r="CN697" s="199"/>
      <c r="CO697" s="199"/>
      <c r="CP697" s="199"/>
      <c r="CQ697" s="199"/>
    </row>
    <row r="698" spans="51:95" s="86" customFormat="1">
      <c r="AY698" s="199"/>
      <c r="AZ698" s="199"/>
      <c r="BA698" s="199"/>
      <c r="BB698" s="199"/>
      <c r="BC698" s="199"/>
      <c r="BD698" s="199"/>
      <c r="BE698" s="199"/>
      <c r="BF698" s="199"/>
      <c r="BG698" s="199"/>
      <c r="BH698" s="199"/>
      <c r="BI698" s="199"/>
      <c r="BJ698" s="199"/>
      <c r="BK698" s="199"/>
      <c r="BL698" s="199"/>
      <c r="BM698" s="199"/>
      <c r="BN698" s="199"/>
      <c r="BO698" s="199"/>
      <c r="BP698" s="199"/>
      <c r="BQ698" s="199"/>
      <c r="BR698" s="199"/>
      <c r="BS698" s="199"/>
      <c r="BT698" s="199"/>
      <c r="BU698" s="199"/>
      <c r="BV698" s="199"/>
      <c r="BW698" s="199"/>
      <c r="BX698" s="199"/>
      <c r="BY698" s="199"/>
      <c r="BZ698" s="199"/>
      <c r="CA698" s="199"/>
      <c r="CB698" s="199"/>
      <c r="CC698" s="199"/>
      <c r="CD698" s="199"/>
      <c r="CE698" s="199"/>
      <c r="CF698" s="199"/>
      <c r="CG698" s="199"/>
      <c r="CH698" s="199"/>
      <c r="CI698" s="199"/>
      <c r="CJ698" s="199"/>
      <c r="CK698" s="199"/>
      <c r="CL698" s="199"/>
      <c r="CM698" s="199"/>
      <c r="CN698" s="199"/>
      <c r="CO698" s="199"/>
      <c r="CP698" s="199"/>
      <c r="CQ698" s="199"/>
    </row>
    <row r="699" spans="51:95" s="86" customFormat="1">
      <c r="AY699" s="199"/>
      <c r="AZ699" s="199"/>
      <c r="BA699" s="199"/>
      <c r="BB699" s="199"/>
      <c r="BC699" s="199"/>
      <c r="BD699" s="199"/>
      <c r="BE699" s="199"/>
      <c r="BF699" s="199"/>
      <c r="BG699" s="199"/>
      <c r="BH699" s="199"/>
      <c r="BI699" s="199"/>
      <c r="BJ699" s="199"/>
      <c r="BK699" s="199"/>
      <c r="BL699" s="199"/>
      <c r="BM699" s="199"/>
      <c r="BN699" s="199"/>
      <c r="BO699" s="199"/>
      <c r="BP699" s="199"/>
      <c r="BQ699" s="199"/>
      <c r="BR699" s="199"/>
      <c r="BS699" s="199"/>
      <c r="BT699" s="199"/>
      <c r="BU699" s="199"/>
      <c r="BV699" s="199"/>
      <c r="BW699" s="199"/>
      <c r="BX699" s="199"/>
      <c r="BY699" s="199"/>
      <c r="BZ699" s="199"/>
      <c r="CA699" s="199"/>
      <c r="CB699" s="199"/>
      <c r="CC699" s="199"/>
      <c r="CD699" s="199"/>
      <c r="CE699" s="199"/>
      <c r="CF699" s="199"/>
      <c r="CG699" s="199"/>
      <c r="CH699" s="199"/>
      <c r="CI699" s="199"/>
      <c r="CJ699" s="199"/>
      <c r="CK699" s="199"/>
      <c r="CL699" s="199"/>
      <c r="CM699" s="199"/>
      <c r="CN699" s="199"/>
      <c r="CO699" s="199"/>
      <c r="CP699" s="199"/>
      <c r="CQ699" s="199"/>
    </row>
    <row r="700" spans="51:95" s="86" customFormat="1">
      <c r="AY700" s="199"/>
      <c r="AZ700" s="199"/>
      <c r="BA700" s="199"/>
      <c r="BB700" s="199"/>
      <c r="BC700" s="199"/>
      <c r="BD700" s="199"/>
      <c r="BE700" s="199"/>
      <c r="BF700" s="199"/>
      <c r="BG700" s="199"/>
      <c r="BH700" s="199"/>
      <c r="BI700" s="199"/>
      <c r="BJ700" s="199"/>
      <c r="BK700" s="199"/>
      <c r="BL700" s="199"/>
      <c r="BM700" s="199"/>
      <c r="BN700" s="199"/>
      <c r="BO700" s="199"/>
      <c r="BP700" s="199"/>
      <c r="BQ700" s="199"/>
      <c r="BR700" s="199"/>
      <c r="BS700" s="199"/>
      <c r="BT700" s="199"/>
      <c r="BU700" s="199"/>
      <c r="BV700" s="199"/>
      <c r="BW700" s="199"/>
      <c r="BX700" s="199"/>
      <c r="BY700" s="199"/>
      <c r="BZ700" s="199"/>
      <c r="CA700" s="199"/>
      <c r="CB700" s="199"/>
      <c r="CC700" s="199"/>
      <c r="CD700" s="199"/>
      <c r="CE700" s="199"/>
      <c r="CF700" s="199"/>
      <c r="CG700" s="199"/>
      <c r="CH700" s="199"/>
      <c r="CI700" s="199"/>
      <c r="CJ700" s="199"/>
      <c r="CK700" s="199"/>
      <c r="CL700" s="199"/>
      <c r="CM700" s="199"/>
      <c r="CN700" s="199"/>
      <c r="CO700" s="199"/>
      <c r="CP700" s="199"/>
      <c r="CQ700" s="199"/>
    </row>
    <row r="701" spans="51:95" s="86" customFormat="1">
      <c r="AY701" s="199"/>
      <c r="AZ701" s="199"/>
      <c r="BA701" s="199"/>
      <c r="BB701" s="199"/>
      <c r="BC701" s="199"/>
      <c r="BD701" s="199"/>
      <c r="BE701" s="199"/>
      <c r="BF701" s="199"/>
      <c r="BG701" s="199"/>
      <c r="BH701" s="199"/>
      <c r="BI701" s="199"/>
      <c r="BJ701" s="199"/>
      <c r="BK701" s="199"/>
      <c r="BL701" s="199"/>
      <c r="BM701" s="199"/>
      <c r="BN701" s="199"/>
      <c r="BO701" s="199"/>
      <c r="BP701" s="199"/>
      <c r="BQ701" s="199"/>
      <c r="BR701" s="199"/>
      <c r="BS701" s="199"/>
      <c r="BT701" s="199"/>
      <c r="BU701" s="199"/>
      <c r="BV701" s="199"/>
      <c r="BW701" s="199"/>
      <c r="BX701" s="199"/>
      <c r="BY701" s="199"/>
      <c r="BZ701" s="199"/>
      <c r="CA701" s="199"/>
      <c r="CB701" s="199"/>
      <c r="CC701" s="199"/>
      <c r="CD701" s="199"/>
      <c r="CE701" s="199"/>
      <c r="CF701" s="199"/>
      <c r="CG701" s="199"/>
      <c r="CH701" s="199"/>
      <c r="CI701" s="199"/>
      <c r="CJ701" s="199"/>
      <c r="CK701" s="199"/>
      <c r="CL701" s="199"/>
      <c r="CM701" s="199"/>
      <c r="CN701" s="199"/>
      <c r="CO701" s="199"/>
      <c r="CP701" s="199"/>
      <c r="CQ701" s="199"/>
    </row>
    <row r="702" spans="51:95" s="86" customFormat="1">
      <c r="AY702" s="199"/>
      <c r="AZ702" s="199"/>
      <c r="BA702" s="199"/>
      <c r="BB702" s="199"/>
      <c r="BC702" s="199"/>
      <c r="BD702" s="199"/>
      <c r="BE702" s="199"/>
      <c r="BF702" s="199"/>
      <c r="BG702" s="199"/>
      <c r="BH702" s="199"/>
      <c r="BI702" s="199"/>
      <c r="BJ702" s="199"/>
      <c r="BK702" s="199"/>
      <c r="BL702" s="199"/>
      <c r="BM702" s="199"/>
      <c r="BN702" s="199"/>
      <c r="BO702" s="199"/>
      <c r="BP702" s="199"/>
      <c r="BQ702" s="199"/>
      <c r="BR702" s="199"/>
      <c r="BS702" s="199"/>
      <c r="BT702" s="199"/>
      <c r="BU702" s="199"/>
      <c r="BV702" s="199"/>
      <c r="BW702" s="199"/>
      <c r="BX702" s="199"/>
      <c r="BY702" s="199"/>
      <c r="BZ702" s="199"/>
      <c r="CA702" s="199"/>
      <c r="CB702" s="199"/>
      <c r="CC702" s="199"/>
      <c r="CD702" s="199"/>
      <c r="CE702" s="199"/>
      <c r="CF702" s="199"/>
      <c r="CG702" s="199"/>
      <c r="CH702" s="199"/>
      <c r="CI702" s="199"/>
      <c r="CJ702" s="199"/>
      <c r="CK702" s="199"/>
      <c r="CL702" s="199"/>
      <c r="CM702" s="199"/>
      <c r="CN702" s="199"/>
      <c r="CO702" s="199"/>
      <c r="CP702" s="199"/>
      <c r="CQ702" s="199"/>
    </row>
    <row r="703" spans="51:95" s="86" customFormat="1">
      <c r="AY703" s="199"/>
      <c r="AZ703" s="199"/>
      <c r="BA703" s="199"/>
      <c r="BB703" s="199"/>
      <c r="BC703" s="199"/>
      <c r="BD703" s="199"/>
      <c r="BE703" s="199"/>
      <c r="BF703" s="199"/>
      <c r="BG703" s="199"/>
      <c r="BH703" s="199"/>
      <c r="BI703" s="199"/>
      <c r="BJ703" s="199"/>
      <c r="BK703" s="199"/>
      <c r="BL703" s="199"/>
      <c r="BM703" s="199"/>
      <c r="BN703" s="199"/>
      <c r="BO703" s="199"/>
      <c r="BP703" s="199"/>
      <c r="BQ703" s="199"/>
      <c r="BR703" s="199"/>
      <c r="BS703" s="199"/>
      <c r="BT703" s="199"/>
      <c r="BU703" s="199"/>
      <c r="BV703" s="199"/>
      <c r="BW703" s="199"/>
      <c r="BX703" s="199"/>
      <c r="BY703" s="199"/>
      <c r="BZ703" s="199"/>
      <c r="CA703" s="199"/>
      <c r="CB703" s="199"/>
      <c r="CC703" s="199"/>
      <c r="CD703" s="199"/>
      <c r="CE703" s="199"/>
      <c r="CF703" s="199"/>
      <c r="CG703" s="199"/>
      <c r="CH703" s="199"/>
      <c r="CI703" s="199"/>
      <c r="CJ703" s="199"/>
      <c r="CK703" s="199"/>
      <c r="CL703" s="199"/>
      <c r="CM703" s="199"/>
      <c r="CN703" s="199"/>
      <c r="CO703" s="199"/>
      <c r="CP703" s="199"/>
      <c r="CQ703" s="199"/>
    </row>
    <row r="704" spans="51:95" s="86" customFormat="1">
      <c r="AY704" s="199"/>
      <c r="AZ704" s="199"/>
      <c r="BA704" s="199"/>
      <c r="BB704" s="199"/>
      <c r="BC704" s="199"/>
      <c r="BD704" s="199"/>
      <c r="BE704" s="199"/>
      <c r="BF704" s="199"/>
      <c r="BG704" s="199"/>
      <c r="BH704" s="199"/>
      <c r="BI704" s="199"/>
      <c r="BJ704" s="199"/>
      <c r="BK704" s="199"/>
      <c r="BL704" s="199"/>
      <c r="BM704" s="199"/>
      <c r="BN704" s="199"/>
      <c r="BO704" s="199"/>
      <c r="BP704" s="199"/>
      <c r="BQ704" s="199"/>
      <c r="BR704" s="199"/>
      <c r="BS704" s="199"/>
      <c r="BT704" s="199"/>
      <c r="BU704" s="199"/>
      <c r="BV704" s="199"/>
      <c r="BW704" s="199"/>
      <c r="BX704" s="199"/>
      <c r="BY704" s="199"/>
      <c r="BZ704" s="199"/>
      <c r="CA704" s="199"/>
      <c r="CB704" s="199"/>
      <c r="CC704" s="199"/>
      <c r="CD704" s="199"/>
      <c r="CE704" s="199"/>
      <c r="CF704" s="199"/>
      <c r="CG704" s="199"/>
      <c r="CH704" s="199"/>
      <c r="CI704" s="199"/>
      <c r="CJ704" s="199"/>
      <c r="CK704" s="199"/>
      <c r="CL704" s="199"/>
      <c r="CM704" s="199"/>
      <c r="CN704" s="199"/>
      <c r="CO704" s="199"/>
      <c r="CP704" s="199"/>
      <c r="CQ704" s="199"/>
    </row>
    <row r="705" spans="51:95" s="86" customFormat="1">
      <c r="AY705" s="199"/>
      <c r="AZ705" s="199"/>
      <c r="BA705" s="199"/>
      <c r="BB705" s="199"/>
      <c r="BC705" s="199"/>
      <c r="BD705" s="199"/>
      <c r="BE705" s="199"/>
      <c r="BF705" s="199"/>
      <c r="BG705" s="199"/>
      <c r="BH705" s="199"/>
      <c r="BI705" s="199"/>
      <c r="BJ705" s="199"/>
      <c r="BK705" s="199"/>
      <c r="BL705" s="199"/>
      <c r="BM705" s="199"/>
      <c r="BN705" s="199"/>
      <c r="BO705" s="199"/>
      <c r="BP705" s="199"/>
      <c r="BQ705" s="199"/>
      <c r="BR705" s="199"/>
      <c r="BS705" s="199"/>
      <c r="BT705" s="199"/>
      <c r="BU705" s="199"/>
      <c r="BV705" s="199"/>
      <c r="BW705" s="199"/>
      <c r="BX705" s="199"/>
      <c r="BY705" s="199"/>
      <c r="BZ705" s="199"/>
      <c r="CA705" s="199"/>
      <c r="CB705" s="199"/>
      <c r="CC705" s="199"/>
      <c r="CD705" s="199"/>
      <c r="CE705" s="199"/>
      <c r="CF705" s="199"/>
      <c r="CG705" s="199"/>
      <c r="CH705" s="199"/>
      <c r="CI705" s="199"/>
      <c r="CJ705" s="199"/>
      <c r="CK705" s="199"/>
      <c r="CL705" s="199"/>
      <c r="CM705" s="199"/>
      <c r="CN705" s="199"/>
      <c r="CO705" s="199"/>
      <c r="CP705" s="199"/>
      <c r="CQ705" s="199"/>
    </row>
    <row r="706" spans="51:95" s="86" customFormat="1">
      <c r="AY706" s="199"/>
      <c r="AZ706" s="199"/>
      <c r="BA706" s="199"/>
      <c r="BB706" s="199"/>
      <c r="BC706" s="199"/>
      <c r="BD706" s="199"/>
      <c r="BE706" s="199"/>
      <c r="BF706" s="199"/>
      <c r="BG706" s="199"/>
      <c r="BH706" s="199"/>
      <c r="BI706" s="199"/>
      <c r="BJ706" s="199"/>
      <c r="BK706" s="199"/>
      <c r="BL706" s="199"/>
      <c r="BM706" s="199"/>
      <c r="BN706" s="199"/>
      <c r="BO706" s="199"/>
      <c r="BP706" s="199"/>
      <c r="BQ706" s="199"/>
      <c r="BR706" s="199"/>
      <c r="BS706" s="199"/>
      <c r="BT706" s="199"/>
      <c r="BU706" s="199"/>
      <c r="BV706" s="199"/>
      <c r="BW706" s="199"/>
      <c r="BX706" s="199"/>
      <c r="BY706" s="199"/>
      <c r="BZ706" s="199"/>
      <c r="CA706" s="199"/>
      <c r="CB706" s="199"/>
      <c r="CC706" s="199"/>
      <c r="CD706" s="199"/>
      <c r="CE706" s="199"/>
      <c r="CF706" s="199"/>
      <c r="CG706" s="199"/>
      <c r="CH706" s="199"/>
      <c r="CI706" s="199"/>
      <c r="CJ706" s="199"/>
      <c r="CK706" s="199"/>
      <c r="CL706" s="199"/>
      <c r="CM706" s="199"/>
      <c r="CN706" s="199"/>
      <c r="CO706" s="199"/>
      <c r="CP706" s="199"/>
      <c r="CQ706" s="199"/>
    </row>
    <row r="707" spans="51:95" s="86" customFormat="1">
      <c r="AY707" s="199"/>
      <c r="AZ707" s="199"/>
      <c r="BA707" s="199"/>
      <c r="BB707" s="199"/>
      <c r="BC707" s="199"/>
      <c r="BD707" s="199"/>
      <c r="BE707" s="199"/>
      <c r="BF707" s="199"/>
      <c r="BG707" s="199"/>
      <c r="BH707" s="199"/>
      <c r="BI707" s="199"/>
      <c r="BJ707" s="199"/>
      <c r="BK707" s="199"/>
      <c r="BL707" s="199"/>
      <c r="BM707" s="199"/>
      <c r="BN707" s="199"/>
      <c r="BO707" s="199"/>
      <c r="BP707" s="199"/>
      <c r="BQ707" s="199"/>
      <c r="BR707" s="199"/>
      <c r="BS707" s="199"/>
      <c r="BT707" s="199"/>
      <c r="BU707" s="199"/>
      <c r="BV707" s="199"/>
      <c r="BW707" s="199"/>
      <c r="BX707" s="199"/>
      <c r="BY707" s="199"/>
      <c r="BZ707" s="199"/>
      <c r="CA707" s="199"/>
      <c r="CB707" s="199"/>
      <c r="CC707" s="199"/>
      <c r="CD707" s="199"/>
      <c r="CE707" s="199"/>
      <c r="CF707" s="199"/>
      <c r="CG707" s="199"/>
      <c r="CH707" s="199"/>
      <c r="CI707" s="199"/>
      <c r="CJ707" s="199"/>
      <c r="CK707" s="199"/>
      <c r="CL707" s="199"/>
      <c r="CM707" s="199"/>
      <c r="CN707" s="199"/>
      <c r="CO707" s="199"/>
      <c r="CP707" s="199"/>
      <c r="CQ707" s="199"/>
    </row>
    <row r="708" spans="51:95" s="86" customFormat="1">
      <c r="AY708" s="199"/>
      <c r="AZ708" s="199"/>
      <c r="BA708" s="199"/>
      <c r="BB708" s="199"/>
      <c r="BC708" s="199"/>
      <c r="BD708" s="199"/>
      <c r="BE708" s="199"/>
      <c r="BF708" s="199"/>
      <c r="BG708" s="199"/>
      <c r="BH708" s="199"/>
      <c r="BI708" s="199"/>
      <c r="BJ708" s="199"/>
      <c r="BK708" s="199"/>
      <c r="BL708" s="199"/>
      <c r="BM708" s="199"/>
      <c r="BN708" s="199"/>
      <c r="BO708" s="199"/>
      <c r="BP708" s="199"/>
      <c r="BQ708" s="199"/>
      <c r="BR708" s="199"/>
      <c r="BS708" s="199"/>
      <c r="BT708" s="199"/>
      <c r="BU708" s="199"/>
      <c r="BV708" s="199"/>
      <c r="BW708" s="199"/>
      <c r="BX708" s="199"/>
      <c r="BY708" s="199"/>
      <c r="BZ708" s="199"/>
      <c r="CA708" s="199"/>
      <c r="CB708" s="199"/>
      <c r="CC708" s="199"/>
      <c r="CD708" s="199"/>
      <c r="CE708" s="199"/>
      <c r="CF708" s="199"/>
      <c r="CG708" s="199"/>
      <c r="CH708" s="199"/>
      <c r="CI708" s="199"/>
      <c r="CJ708" s="199"/>
      <c r="CK708" s="199"/>
      <c r="CL708" s="199"/>
      <c r="CM708" s="199"/>
      <c r="CN708" s="199"/>
      <c r="CO708" s="199"/>
      <c r="CP708" s="199"/>
      <c r="CQ708" s="199"/>
    </row>
    <row r="709" spans="51:95" s="86" customFormat="1">
      <c r="AY709" s="199"/>
      <c r="AZ709" s="199"/>
      <c r="BA709" s="199"/>
      <c r="BB709" s="199"/>
      <c r="BC709" s="199"/>
      <c r="BD709" s="199"/>
      <c r="BE709" s="199"/>
      <c r="BF709" s="199"/>
      <c r="BG709" s="199"/>
      <c r="BH709" s="199"/>
      <c r="BI709" s="199"/>
      <c r="BJ709" s="199"/>
      <c r="BK709" s="199"/>
      <c r="BL709" s="199"/>
      <c r="BM709" s="199"/>
      <c r="BN709" s="199"/>
      <c r="BO709" s="199"/>
      <c r="BP709" s="199"/>
      <c r="BQ709" s="199"/>
      <c r="BR709" s="199"/>
      <c r="BS709" s="199"/>
      <c r="BT709" s="199"/>
      <c r="BU709" s="199"/>
      <c r="BV709" s="199"/>
      <c r="BW709" s="199"/>
      <c r="BX709" s="199"/>
      <c r="BY709" s="199"/>
      <c r="BZ709" s="199"/>
      <c r="CA709" s="199"/>
      <c r="CB709" s="199"/>
      <c r="CC709" s="199"/>
      <c r="CD709" s="199"/>
      <c r="CE709" s="199"/>
      <c r="CF709" s="199"/>
      <c r="CG709" s="199"/>
      <c r="CH709" s="199"/>
      <c r="CI709" s="199"/>
      <c r="CJ709" s="199"/>
      <c r="CK709" s="199"/>
      <c r="CL709" s="199"/>
      <c r="CM709" s="199"/>
      <c r="CN709" s="199"/>
      <c r="CO709" s="199"/>
      <c r="CP709" s="199"/>
      <c r="CQ709" s="199"/>
    </row>
    <row r="710" spans="51:95" s="86" customFormat="1">
      <c r="AY710" s="199"/>
      <c r="AZ710" s="199"/>
      <c r="BA710" s="199"/>
      <c r="BB710" s="199"/>
      <c r="BC710" s="199"/>
      <c r="BD710" s="199"/>
      <c r="BE710" s="199"/>
      <c r="BF710" s="199"/>
      <c r="BG710" s="199"/>
      <c r="BH710" s="199"/>
      <c r="BI710" s="199"/>
      <c r="BJ710" s="199"/>
      <c r="BK710" s="199"/>
      <c r="BL710" s="199"/>
      <c r="BM710" s="199"/>
      <c r="BN710" s="199"/>
      <c r="BO710" s="199"/>
      <c r="BP710" s="199"/>
      <c r="BQ710" s="199"/>
      <c r="BR710" s="199"/>
      <c r="BS710" s="199"/>
      <c r="BT710" s="199"/>
      <c r="BU710" s="199"/>
      <c r="BV710" s="199"/>
      <c r="BW710" s="199"/>
      <c r="BX710" s="199"/>
      <c r="BY710" s="199"/>
      <c r="BZ710" s="199"/>
      <c r="CA710" s="199"/>
      <c r="CB710" s="199"/>
      <c r="CC710" s="199"/>
      <c r="CD710" s="199"/>
      <c r="CE710" s="199"/>
      <c r="CF710" s="199"/>
      <c r="CG710" s="199"/>
      <c r="CH710" s="199"/>
      <c r="CI710" s="199"/>
      <c r="CJ710" s="199"/>
      <c r="CK710" s="199"/>
      <c r="CL710" s="199"/>
      <c r="CM710" s="199"/>
      <c r="CN710" s="199"/>
      <c r="CO710" s="199"/>
      <c r="CP710" s="199"/>
      <c r="CQ710" s="199"/>
    </row>
    <row r="711" spans="51:95" s="86" customFormat="1">
      <c r="AY711" s="199"/>
      <c r="AZ711" s="199"/>
      <c r="BA711" s="199"/>
      <c r="BB711" s="199"/>
      <c r="BC711" s="199"/>
      <c r="BD711" s="199"/>
      <c r="BE711" s="199"/>
      <c r="BF711" s="199"/>
      <c r="BG711" s="199"/>
      <c r="BH711" s="199"/>
      <c r="BI711" s="199"/>
      <c r="BJ711" s="199"/>
      <c r="BK711" s="199"/>
      <c r="BL711" s="199"/>
      <c r="BM711" s="199"/>
      <c r="BN711" s="199"/>
      <c r="BO711" s="199"/>
      <c r="BP711" s="199"/>
      <c r="BQ711" s="199"/>
      <c r="BR711" s="199"/>
      <c r="BS711" s="199"/>
      <c r="BT711" s="199"/>
      <c r="BU711" s="199"/>
      <c r="BV711" s="199"/>
      <c r="BW711" s="199"/>
      <c r="BX711" s="199"/>
      <c r="BY711" s="199"/>
      <c r="BZ711" s="199"/>
      <c r="CA711" s="199"/>
      <c r="CB711" s="199"/>
      <c r="CC711" s="199"/>
      <c r="CD711" s="199"/>
      <c r="CE711" s="199"/>
      <c r="CF711" s="199"/>
      <c r="CG711" s="199"/>
      <c r="CH711" s="199"/>
      <c r="CI711" s="199"/>
      <c r="CJ711" s="199"/>
      <c r="CK711" s="199"/>
      <c r="CL711" s="199"/>
      <c r="CM711" s="199"/>
      <c r="CN711" s="199"/>
      <c r="CO711" s="199"/>
      <c r="CP711" s="199"/>
      <c r="CQ711" s="199"/>
    </row>
    <row r="712" spans="51:95" s="86" customFormat="1">
      <c r="AY712" s="199"/>
      <c r="AZ712" s="199"/>
      <c r="BA712" s="199"/>
      <c r="BB712" s="199"/>
      <c r="BC712" s="199"/>
      <c r="BD712" s="199"/>
      <c r="BE712" s="199"/>
      <c r="BF712" s="199"/>
      <c r="BG712" s="199"/>
      <c r="BH712" s="199"/>
      <c r="BI712" s="199"/>
      <c r="BJ712" s="199"/>
      <c r="BK712" s="199"/>
      <c r="BL712" s="199"/>
      <c r="BM712" s="199"/>
      <c r="BN712" s="199"/>
      <c r="BO712" s="199"/>
      <c r="BP712" s="199"/>
      <c r="BQ712" s="199"/>
      <c r="BR712" s="199"/>
      <c r="BS712" s="199"/>
      <c r="BT712" s="199"/>
      <c r="BU712" s="199"/>
      <c r="BV712" s="199"/>
      <c r="BW712" s="199"/>
      <c r="BX712" s="199"/>
      <c r="BY712" s="199"/>
      <c r="BZ712" s="199"/>
      <c r="CA712" s="199"/>
      <c r="CB712" s="199"/>
      <c r="CC712" s="199"/>
      <c r="CD712" s="199"/>
      <c r="CE712" s="199"/>
      <c r="CF712" s="199"/>
      <c r="CG712" s="199"/>
      <c r="CH712" s="199"/>
      <c r="CI712" s="199"/>
      <c r="CJ712" s="199"/>
      <c r="CK712" s="199"/>
      <c r="CL712" s="199"/>
      <c r="CM712" s="199"/>
      <c r="CN712" s="199"/>
      <c r="CO712" s="199"/>
      <c r="CP712" s="199"/>
      <c r="CQ712" s="199"/>
    </row>
    <row r="713" spans="51:95" s="86" customFormat="1">
      <c r="AY713" s="199"/>
      <c r="AZ713" s="199"/>
      <c r="BA713" s="199"/>
      <c r="BB713" s="199"/>
      <c r="BC713" s="199"/>
      <c r="BD713" s="199"/>
      <c r="BE713" s="199"/>
      <c r="BF713" s="199"/>
      <c r="BG713" s="199"/>
      <c r="BH713" s="199"/>
      <c r="BI713" s="199"/>
      <c r="BJ713" s="199"/>
      <c r="BK713" s="199"/>
      <c r="BL713" s="199"/>
      <c r="BM713" s="199"/>
      <c r="BN713" s="199"/>
      <c r="BO713" s="199"/>
      <c r="BP713" s="199"/>
      <c r="BQ713" s="199"/>
      <c r="BR713" s="199"/>
      <c r="BS713" s="199"/>
      <c r="BT713" s="199"/>
      <c r="BU713" s="199"/>
      <c r="BV713" s="199"/>
      <c r="BW713" s="199"/>
      <c r="BX713" s="199"/>
      <c r="BY713" s="199"/>
      <c r="BZ713" s="199"/>
      <c r="CA713" s="199"/>
      <c r="CB713" s="199"/>
      <c r="CC713" s="199"/>
      <c r="CD713" s="199"/>
      <c r="CE713" s="199"/>
      <c r="CF713" s="199"/>
      <c r="CG713" s="199"/>
      <c r="CH713" s="199"/>
      <c r="CI713" s="199"/>
      <c r="CJ713" s="199"/>
      <c r="CK713" s="199"/>
      <c r="CL713" s="199"/>
      <c r="CM713" s="199"/>
      <c r="CN713" s="199"/>
      <c r="CO713" s="199"/>
      <c r="CP713" s="199"/>
      <c r="CQ713" s="199"/>
    </row>
    <row r="714" spans="51:95" s="86" customFormat="1">
      <c r="AY714" s="199"/>
      <c r="AZ714" s="199"/>
      <c r="BA714" s="199"/>
      <c r="BB714" s="199"/>
      <c r="BC714" s="199"/>
      <c r="BD714" s="199"/>
      <c r="BE714" s="199"/>
      <c r="BF714" s="199"/>
      <c r="BG714" s="199"/>
      <c r="BH714" s="199"/>
      <c r="BI714" s="199"/>
      <c r="BJ714" s="199"/>
      <c r="BK714" s="199"/>
      <c r="BL714" s="199"/>
      <c r="BM714" s="199"/>
      <c r="BN714" s="199"/>
      <c r="BO714" s="199"/>
      <c r="BP714" s="199"/>
      <c r="BQ714" s="199"/>
      <c r="BR714" s="199"/>
      <c r="BS714" s="199"/>
      <c r="BT714" s="199"/>
      <c r="BU714" s="199"/>
      <c r="BV714" s="199"/>
      <c r="BW714" s="199"/>
      <c r="BX714" s="199"/>
      <c r="BY714" s="199"/>
      <c r="BZ714" s="199"/>
      <c r="CA714" s="199"/>
      <c r="CB714" s="199"/>
      <c r="CC714" s="199"/>
      <c r="CD714" s="199"/>
      <c r="CE714" s="199"/>
      <c r="CF714" s="199"/>
      <c r="CG714" s="199"/>
      <c r="CH714" s="199"/>
      <c r="CI714" s="199"/>
      <c r="CJ714" s="199"/>
      <c r="CK714" s="199"/>
      <c r="CL714" s="199"/>
      <c r="CM714" s="199"/>
      <c r="CN714" s="199"/>
      <c r="CO714" s="199"/>
      <c r="CP714" s="199"/>
      <c r="CQ714" s="199"/>
    </row>
    <row r="715" spans="51:95" s="86" customFormat="1">
      <c r="AY715" s="199"/>
      <c r="AZ715" s="199"/>
      <c r="BA715" s="199"/>
      <c r="BB715" s="199"/>
      <c r="BC715" s="199"/>
      <c r="BD715" s="199"/>
      <c r="BE715" s="199"/>
      <c r="BF715" s="199"/>
      <c r="BG715" s="199"/>
      <c r="BH715" s="199"/>
      <c r="BI715" s="199"/>
      <c r="BJ715" s="199"/>
      <c r="BK715" s="199"/>
      <c r="BL715" s="199"/>
      <c r="BM715" s="199"/>
      <c r="BN715" s="199"/>
      <c r="BO715" s="199"/>
      <c r="BP715" s="199"/>
      <c r="BQ715" s="199"/>
      <c r="BR715" s="199"/>
      <c r="BS715" s="199"/>
      <c r="BT715" s="199"/>
      <c r="BU715" s="199"/>
      <c r="BV715" s="199"/>
      <c r="BW715" s="199"/>
      <c r="BX715" s="199"/>
      <c r="BY715" s="199"/>
      <c r="BZ715" s="199"/>
      <c r="CA715" s="199"/>
      <c r="CB715" s="199"/>
      <c r="CC715" s="199"/>
      <c r="CD715" s="199"/>
      <c r="CE715" s="199"/>
      <c r="CF715" s="199"/>
      <c r="CG715" s="199"/>
      <c r="CH715" s="199"/>
      <c r="CI715" s="199"/>
      <c r="CJ715" s="199"/>
      <c r="CK715" s="199"/>
      <c r="CL715" s="199"/>
      <c r="CM715" s="199"/>
      <c r="CN715" s="199"/>
      <c r="CO715" s="199"/>
      <c r="CP715" s="199"/>
      <c r="CQ715" s="199"/>
    </row>
    <row r="716" spans="51:95" s="86" customFormat="1">
      <c r="AY716" s="199"/>
      <c r="AZ716" s="199"/>
      <c r="BA716" s="199"/>
      <c r="BB716" s="199"/>
      <c r="BC716" s="199"/>
      <c r="BD716" s="199"/>
      <c r="BE716" s="199"/>
      <c r="BF716" s="199"/>
      <c r="BG716" s="199"/>
      <c r="BH716" s="199"/>
      <c r="BI716" s="199"/>
      <c r="BJ716" s="199"/>
      <c r="BK716" s="199"/>
      <c r="BL716" s="199"/>
      <c r="BM716" s="199"/>
      <c r="BN716" s="199"/>
      <c r="BO716" s="199"/>
      <c r="BP716" s="199"/>
      <c r="BQ716" s="199"/>
      <c r="BR716" s="199"/>
      <c r="BS716" s="199"/>
      <c r="BT716" s="199"/>
      <c r="BU716" s="199"/>
      <c r="BV716" s="199"/>
      <c r="BW716" s="199"/>
      <c r="BX716" s="199"/>
      <c r="BY716" s="199"/>
      <c r="BZ716" s="199"/>
      <c r="CA716" s="199"/>
      <c r="CB716" s="199"/>
      <c r="CC716" s="199"/>
      <c r="CD716" s="199"/>
      <c r="CE716" s="199"/>
      <c r="CF716" s="199"/>
      <c r="CG716" s="199"/>
      <c r="CH716" s="199"/>
      <c r="CI716" s="199"/>
      <c r="CJ716" s="199"/>
      <c r="CK716" s="199"/>
      <c r="CL716" s="199"/>
      <c r="CM716" s="199"/>
      <c r="CN716" s="199"/>
      <c r="CO716" s="199"/>
      <c r="CP716" s="199"/>
      <c r="CQ716" s="199"/>
    </row>
    <row r="717" spans="51:95" s="86" customFormat="1">
      <c r="AY717" s="199"/>
      <c r="AZ717" s="199"/>
      <c r="BA717" s="199"/>
      <c r="BB717" s="199"/>
      <c r="BC717" s="199"/>
      <c r="BD717" s="199"/>
      <c r="BE717" s="199"/>
      <c r="BF717" s="199"/>
      <c r="BG717" s="199"/>
      <c r="BH717" s="199"/>
      <c r="BI717" s="199"/>
      <c r="BJ717" s="199"/>
      <c r="BK717" s="199"/>
      <c r="BL717" s="199"/>
      <c r="BM717" s="199"/>
      <c r="BN717" s="199"/>
      <c r="BO717" s="199"/>
      <c r="BP717" s="199"/>
      <c r="BQ717" s="199"/>
      <c r="BR717" s="199"/>
      <c r="BS717" s="199"/>
      <c r="BT717" s="199"/>
      <c r="BU717" s="199"/>
      <c r="BV717" s="199"/>
      <c r="BW717" s="199"/>
      <c r="BX717" s="199"/>
      <c r="BY717" s="199"/>
      <c r="BZ717" s="199"/>
      <c r="CA717" s="199"/>
      <c r="CB717" s="199"/>
      <c r="CC717" s="199"/>
      <c r="CD717" s="199"/>
      <c r="CE717" s="199"/>
      <c r="CF717" s="199"/>
      <c r="CG717" s="199"/>
      <c r="CH717" s="199"/>
      <c r="CI717" s="199"/>
      <c r="CJ717" s="199"/>
      <c r="CK717" s="199"/>
      <c r="CL717" s="199"/>
      <c r="CM717" s="199"/>
      <c r="CN717" s="199"/>
      <c r="CO717" s="199"/>
      <c r="CP717" s="199"/>
      <c r="CQ717" s="199"/>
    </row>
    <row r="718" spans="51:95" s="86" customFormat="1">
      <c r="AY718" s="199"/>
      <c r="AZ718" s="199"/>
      <c r="BA718" s="199"/>
      <c r="BB718" s="199"/>
      <c r="BC718" s="199"/>
      <c r="BD718" s="199"/>
      <c r="BE718" s="199"/>
      <c r="BF718" s="199"/>
      <c r="BG718" s="199"/>
      <c r="BH718" s="199"/>
      <c r="BI718" s="199"/>
      <c r="BJ718" s="199"/>
      <c r="BK718" s="199"/>
      <c r="BL718" s="199"/>
      <c r="BM718" s="199"/>
      <c r="BN718" s="199"/>
      <c r="BO718" s="199"/>
      <c r="BP718" s="199"/>
      <c r="BQ718" s="199"/>
      <c r="BR718" s="199"/>
      <c r="BS718" s="199"/>
      <c r="BT718" s="199"/>
      <c r="BU718" s="199"/>
      <c r="BV718" s="199"/>
      <c r="BW718" s="199"/>
      <c r="BX718" s="199"/>
      <c r="BY718" s="199"/>
      <c r="BZ718" s="199"/>
      <c r="CA718" s="199"/>
      <c r="CB718" s="199"/>
      <c r="CC718" s="199"/>
      <c r="CD718" s="199"/>
      <c r="CE718" s="199"/>
      <c r="CF718" s="199"/>
      <c r="CG718" s="199"/>
      <c r="CH718" s="199"/>
      <c r="CI718" s="199"/>
      <c r="CJ718" s="199"/>
      <c r="CK718" s="199"/>
      <c r="CL718" s="199"/>
      <c r="CM718" s="199"/>
      <c r="CN718" s="199"/>
      <c r="CO718" s="199"/>
      <c r="CP718" s="199"/>
      <c r="CQ718" s="199"/>
    </row>
    <row r="719" spans="51:95" s="86" customFormat="1">
      <c r="AY719" s="199"/>
      <c r="AZ719" s="199"/>
      <c r="BA719" s="199"/>
      <c r="BB719" s="199"/>
      <c r="BC719" s="199"/>
      <c r="BD719" s="199"/>
      <c r="BE719" s="199"/>
      <c r="BF719" s="199"/>
      <c r="BG719" s="199"/>
      <c r="BH719" s="199"/>
      <c r="BI719" s="199"/>
      <c r="BJ719" s="199"/>
      <c r="BK719" s="199"/>
      <c r="BL719" s="199"/>
      <c r="BM719" s="199"/>
      <c r="BN719" s="199"/>
      <c r="BO719" s="199"/>
      <c r="BP719" s="199"/>
      <c r="BQ719" s="199"/>
      <c r="BR719" s="199"/>
      <c r="BS719" s="199"/>
      <c r="BT719" s="199"/>
      <c r="BU719" s="199"/>
      <c r="BV719" s="199"/>
      <c r="BW719" s="199"/>
      <c r="BX719" s="199"/>
      <c r="BY719" s="199"/>
      <c r="BZ719" s="199"/>
      <c r="CA719" s="199"/>
      <c r="CB719" s="199"/>
      <c r="CC719" s="199"/>
      <c r="CD719" s="199"/>
      <c r="CE719" s="199"/>
      <c r="CF719" s="199"/>
      <c r="CG719" s="199"/>
      <c r="CH719" s="199"/>
      <c r="CI719" s="199"/>
      <c r="CJ719" s="199"/>
      <c r="CK719" s="199"/>
      <c r="CL719" s="199"/>
      <c r="CM719" s="199"/>
      <c r="CN719" s="199"/>
      <c r="CO719" s="199"/>
      <c r="CP719" s="199"/>
      <c r="CQ719" s="199"/>
    </row>
    <row r="720" spans="51:95" s="86" customFormat="1">
      <c r="AY720" s="199"/>
      <c r="AZ720" s="199"/>
      <c r="BA720" s="199"/>
      <c r="BB720" s="199"/>
      <c r="BC720" s="199"/>
      <c r="BD720" s="199"/>
      <c r="BE720" s="199"/>
      <c r="BF720" s="199"/>
      <c r="BG720" s="199"/>
      <c r="BH720" s="199"/>
      <c r="BI720" s="199"/>
      <c r="BJ720" s="199"/>
      <c r="BK720" s="199"/>
      <c r="BL720" s="199"/>
      <c r="BM720" s="199"/>
      <c r="BN720" s="199"/>
      <c r="BO720" s="199"/>
      <c r="BP720" s="199"/>
      <c r="BQ720" s="199"/>
      <c r="BR720" s="199"/>
      <c r="BS720" s="199"/>
      <c r="BT720" s="199"/>
      <c r="BU720" s="199"/>
      <c r="BV720" s="199"/>
      <c r="BW720" s="199"/>
      <c r="BX720" s="199"/>
      <c r="BY720" s="199"/>
      <c r="BZ720" s="199"/>
      <c r="CA720" s="199"/>
      <c r="CB720" s="199"/>
      <c r="CC720" s="199"/>
      <c r="CD720" s="199"/>
      <c r="CE720" s="199"/>
      <c r="CF720" s="199"/>
      <c r="CG720" s="199"/>
      <c r="CH720" s="199"/>
      <c r="CI720" s="199"/>
      <c r="CJ720" s="199"/>
      <c r="CK720" s="199"/>
      <c r="CL720" s="199"/>
      <c r="CM720" s="199"/>
      <c r="CN720" s="199"/>
      <c r="CO720" s="199"/>
      <c r="CP720" s="199"/>
      <c r="CQ720" s="199"/>
    </row>
    <row r="721" spans="51:95" s="86" customFormat="1">
      <c r="AY721" s="199"/>
      <c r="AZ721" s="199"/>
      <c r="BA721" s="199"/>
      <c r="BB721" s="199"/>
      <c r="BC721" s="199"/>
      <c r="BD721" s="199"/>
      <c r="BE721" s="199"/>
      <c r="BF721" s="199"/>
      <c r="BG721" s="199"/>
      <c r="BH721" s="199"/>
      <c r="BI721" s="199"/>
      <c r="BJ721" s="199"/>
      <c r="BK721" s="199"/>
      <c r="BL721" s="199"/>
      <c r="BM721" s="199"/>
      <c r="BN721" s="199"/>
      <c r="BO721" s="199"/>
      <c r="BP721" s="199"/>
      <c r="BQ721" s="199"/>
      <c r="BR721" s="199"/>
      <c r="BS721" s="199"/>
      <c r="BT721" s="199"/>
      <c r="BU721" s="199"/>
      <c r="BV721" s="199"/>
      <c r="BW721" s="199"/>
      <c r="BX721" s="199"/>
      <c r="BY721" s="199"/>
      <c r="BZ721" s="199"/>
      <c r="CA721" s="199"/>
      <c r="CB721" s="199"/>
      <c r="CC721" s="199"/>
      <c r="CD721" s="199"/>
      <c r="CE721" s="199"/>
      <c r="CF721" s="199"/>
      <c r="CG721" s="199"/>
      <c r="CH721" s="199"/>
      <c r="CI721" s="199"/>
      <c r="CJ721" s="199"/>
      <c r="CK721" s="199"/>
      <c r="CL721" s="199"/>
      <c r="CM721" s="199"/>
      <c r="CN721" s="199"/>
      <c r="CO721" s="199"/>
      <c r="CP721" s="199"/>
      <c r="CQ721" s="199"/>
    </row>
    <row r="722" spans="51:95" s="86" customFormat="1">
      <c r="AY722" s="199"/>
      <c r="AZ722" s="199"/>
      <c r="BA722" s="199"/>
      <c r="BB722" s="199"/>
      <c r="BC722" s="199"/>
      <c r="BD722" s="199"/>
      <c r="BE722" s="199"/>
      <c r="BF722" s="199"/>
      <c r="BG722" s="199"/>
      <c r="BH722" s="199"/>
      <c r="BI722" s="199"/>
      <c r="BJ722" s="199"/>
      <c r="BK722" s="199"/>
      <c r="BL722" s="199"/>
      <c r="BM722" s="199"/>
      <c r="BN722" s="199"/>
      <c r="BO722" s="199"/>
      <c r="BP722" s="199"/>
      <c r="BQ722" s="199"/>
      <c r="BR722" s="199"/>
      <c r="BS722" s="199"/>
      <c r="BT722" s="199"/>
      <c r="BU722" s="199"/>
      <c r="BV722" s="199"/>
      <c r="BW722" s="199"/>
      <c r="BX722" s="199"/>
      <c r="BY722" s="199"/>
      <c r="BZ722" s="199"/>
      <c r="CA722" s="199"/>
      <c r="CB722" s="199"/>
      <c r="CC722" s="199"/>
      <c r="CD722" s="199"/>
      <c r="CE722" s="199"/>
      <c r="CF722" s="199"/>
      <c r="CG722" s="199"/>
      <c r="CH722" s="199"/>
      <c r="CI722" s="199"/>
      <c r="CJ722" s="199"/>
      <c r="CK722" s="199"/>
      <c r="CL722" s="199"/>
      <c r="CM722" s="199"/>
      <c r="CN722" s="199"/>
      <c r="CO722" s="199"/>
      <c r="CP722" s="199"/>
      <c r="CQ722" s="199"/>
    </row>
    <row r="723" spans="51:95" s="86" customFormat="1">
      <c r="AY723" s="199"/>
      <c r="AZ723" s="199"/>
      <c r="BA723" s="199"/>
      <c r="BB723" s="199"/>
      <c r="BC723" s="199"/>
      <c r="BD723" s="199"/>
      <c r="BE723" s="199"/>
      <c r="BF723" s="199"/>
      <c r="BG723" s="199"/>
      <c r="BH723" s="199"/>
      <c r="BI723" s="199"/>
      <c r="BJ723" s="199"/>
      <c r="BK723" s="199"/>
      <c r="BL723" s="199"/>
      <c r="BM723" s="199"/>
      <c r="BN723" s="199"/>
      <c r="BO723" s="199"/>
      <c r="BP723" s="199"/>
      <c r="BQ723" s="199"/>
      <c r="BR723" s="199"/>
      <c r="BS723" s="199"/>
      <c r="BT723" s="199"/>
      <c r="BU723" s="199"/>
      <c r="BV723" s="199"/>
      <c r="BW723" s="199"/>
      <c r="BX723" s="199"/>
      <c r="BY723" s="199"/>
      <c r="BZ723" s="199"/>
      <c r="CA723" s="199"/>
      <c r="CB723" s="199"/>
      <c r="CC723" s="199"/>
      <c r="CD723" s="199"/>
      <c r="CE723" s="199"/>
      <c r="CF723" s="199"/>
      <c r="CG723" s="199"/>
      <c r="CH723" s="199"/>
      <c r="CI723" s="199"/>
      <c r="CJ723" s="199"/>
      <c r="CK723" s="199"/>
      <c r="CL723" s="199"/>
      <c r="CM723" s="199"/>
      <c r="CN723" s="199"/>
      <c r="CO723" s="199"/>
      <c r="CP723" s="199"/>
      <c r="CQ723" s="199"/>
    </row>
    <row r="724" spans="51:95" s="86" customFormat="1">
      <c r="AY724" s="199"/>
      <c r="AZ724" s="199"/>
      <c r="BA724" s="199"/>
      <c r="BB724" s="199"/>
      <c r="BC724" s="199"/>
      <c r="BD724" s="199"/>
      <c r="BE724" s="199"/>
      <c r="BF724" s="199"/>
      <c r="BG724" s="199"/>
      <c r="BH724" s="199"/>
      <c r="BI724" s="199"/>
      <c r="BJ724" s="199"/>
      <c r="BK724" s="199"/>
      <c r="BL724" s="199"/>
      <c r="BM724" s="199"/>
      <c r="BN724" s="199"/>
      <c r="BO724" s="199"/>
      <c r="BP724" s="199"/>
      <c r="BQ724" s="199"/>
      <c r="BR724" s="199"/>
      <c r="BS724" s="199"/>
      <c r="BT724" s="199"/>
      <c r="BU724" s="199"/>
      <c r="BV724" s="199"/>
      <c r="BW724" s="199"/>
      <c r="BX724" s="199"/>
      <c r="BY724" s="199"/>
      <c r="BZ724" s="199"/>
      <c r="CA724" s="199"/>
      <c r="CB724" s="199"/>
      <c r="CC724" s="199"/>
      <c r="CD724" s="199"/>
      <c r="CE724" s="199"/>
      <c r="CF724" s="199"/>
      <c r="CG724" s="199"/>
      <c r="CH724" s="199"/>
      <c r="CI724" s="199"/>
      <c r="CJ724" s="199"/>
      <c r="CK724" s="199"/>
      <c r="CL724" s="199"/>
      <c r="CM724" s="199"/>
      <c r="CN724" s="199"/>
      <c r="CO724" s="199"/>
      <c r="CP724" s="199"/>
      <c r="CQ724" s="199"/>
    </row>
    <row r="725" spans="51:95" s="86" customFormat="1">
      <c r="AY725" s="199"/>
      <c r="AZ725" s="199"/>
      <c r="BA725" s="199"/>
      <c r="BB725" s="199"/>
      <c r="BC725" s="199"/>
      <c r="BD725" s="199"/>
      <c r="BE725" s="199"/>
      <c r="BF725" s="199"/>
      <c r="BG725" s="199"/>
      <c r="BH725" s="199"/>
      <c r="BI725" s="199"/>
      <c r="BJ725" s="199"/>
      <c r="BK725" s="199"/>
      <c r="BL725" s="199"/>
      <c r="BM725" s="199"/>
      <c r="BN725" s="199"/>
      <c r="BO725" s="199"/>
      <c r="BP725" s="199"/>
      <c r="BQ725" s="199"/>
      <c r="BR725" s="199"/>
      <c r="BS725" s="199"/>
      <c r="BT725" s="199"/>
      <c r="BU725" s="199"/>
      <c r="BV725" s="199"/>
      <c r="BW725" s="199"/>
      <c r="BX725" s="199"/>
      <c r="BY725" s="199"/>
      <c r="BZ725" s="199"/>
      <c r="CA725" s="199"/>
      <c r="CB725" s="199"/>
      <c r="CC725" s="199"/>
      <c r="CD725" s="199"/>
      <c r="CE725" s="199"/>
      <c r="CF725" s="199"/>
      <c r="CG725" s="199"/>
      <c r="CH725" s="199"/>
      <c r="CI725" s="199"/>
      <c r="CJ725" s="199"/>
      <c r="CK725" s="199"/>
      <c r="CL725" s="199"/>
      <c r="CM725" s="199"/>
      <c r="CN725" s="199"/>
      <c r="CO725" s="199"/>
      <c r="CP725" s="199"/>
      <c r="CQ725" s="199"/>
    </row>
    <row r="1000" spans="4:4">
      <c r="D1000" s="86" t="s">
        <v>369</v>
      </c>
    </row>
  </sheetData>
  <sheetProtection password="CCF0" sheet="1" objects="1" scenarios="1" selectLockedCells="1" selectUnlockedCells="1"/>
  <customSheetViews>
    <customSheetView guid="{D0BE87BB-9A0D-4608-B1AB-43390EC91AF1}" fitToPage="1" hiddenRows="1" hiddenColumns="1" state="hidden">
      <selection activeCell="AE80" sqref="AE80"/>
      <pageMargins left="0" right="0" top="0" bottom="0" header="0" footer="0"/>
      <pageSetup paperSize="9" scale="92" fitToWidth="0" orientation="portrait" r:id="rId1"/>
    </customSheetView>
  </customSheetViews>
  <mergeCells count="39">
    <mergeCell ref="AK1:AM1"/>
    <mergeCell ref="B2:AQ2"/>
    <mergeCell ref="B3:AA3"/>
    <mergeCell ref="AI3:AO3"/>
    <mergeCell ref="D4:K4"/>
    <mergeCell ref="Z4:AF4"/>
    <mergeCell ref="AK4:AM4"/>
    <mergeCell ref="D284:K284"/>
    <mergeCell ref="Z284:AF284"/>
    <mergeCell ref="AK284:AM284"/>
    <mergeCell ref="AI73:AO73"/>
    <mergeCell ref="D214:K214"/>
    <mergeCell ref="Z214:AF214"/>
    <mergeCell ref="AK214:AM214"/>
    <mergeCell ref="B73:AA73"/>
    <mergeCell ref="AK211:AM211"/>
    <mergeCell ref="B212:AQ212"/>
    <mergeCell ref="D74:K74"/>
    <mergeCell ref="Z74:AF74"/>
    <mergeCell ref="AK74:AM74"/>
    <mergeCell ref="D144:K144"/>
    <mergeCell ref="B213:AA213"/>
    <mergeCell ref="AI213:AO213"/>
    <mergeCell ref="B282:AQ282"/>
    <mergeCell ref="B283:AA283"/>
    <mergeCell ref="AI283:AO283"/>
    <mergeCell ref="AK71:AM71"/>
    <mergeCell ref="B72:AQ72"/>
    <mergeCell ref="AO423:AS424"/>
    <mergeCell ref="D424:K424"/>
    <mergeCell ref="AO493:AS494"/>
    <mergeCell ref="D494:K494"/>
    <mergeCell ref="AK351:AM351"/>
    <mergeCell ref="B352:AQ352"/>
    <mergeCell ref="B353:AA353"/>
    <mergeCell ref="AI353:AO353"/>
    <mergeCell ref="D354:K354"/>
    <mergeCell ref="Z354:AF354"/>
    <mergeCell ref="AK354:AM354"/>
  </mergeCells>
  <pageMargins left="0" right="0" top="0" bottom="0" header="0" footer="0"/>
  <pageSetup paperSize="9" scale="92" fitToWidth="0" orientation="portrait"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5"/>
  <dimension ref="A1:Q251"/>
  <sheetViews>
    <sheetView workbookViewId="0">
      <selection activeCell="G21" sqref="G21"/>
    </sheetView>
  </sheetViews>
  <sheetFormatPr defaultRowHeight="12.75"/>
  <cols>
    <col min="1" max="1" width="4.85546875" bestFit="1" customWidth="1"/>
    <col min="2" max="2" width="4.42578125" bestFit="1" customWidth="1"/>
    <col min="3" max="7" width="13.140625" customWidth="1"/>
    <col min="8" max="11" width="12.7109375" customWidth="1"/>
    <col min="12" max="12" width="13.7109375" bestFit="1" customWidth="1"/>
    <col min="13" max="13" width="13.42578125" bestFit="1" customWidth="1"/>
    <col min="14" max="14" width="13.28515625" bestFit="1" customWidth="1"/>
    <col min="15" max="16" width="12.7109375" customWidth="1"/>
  </cols>
  <sheetData>
    <row r="1" spans="1:17" ht="13.5" thickBot="1">
      <c r="A1" s="1302"/>
    </row>
    <row r="2" spans="1:17" ht="27" thickBot="1">
      <c r="B2" s="1303"/>
      <c r="C2" s="1304" t="s">
        <v>1606</v>
      </c>
      <c r="D2" s="1305"/>
      <c r="E2" s="1305"/>
      <c r="F2" s="1305"/>
      <c r="G2" s="1305"/>
      <c r="H2" s="1305"/>
      <c r="I2" s="1305"/>
      <c r="J2" s="1305"/>
      <c r="K2" s="1305"/>
      <c r="L2" s="1305"/>
      <c r="M2" s="1305"/>
      <c r="N2" s="1305"/>
      <c r="O2" s="1306"/>
    </row>
    <row r="3" spans="1:17" ht="15.75" thickBot="1">
      <c r="B3" s="1307" t="s">
        <v>117</v>
      </c>
      <c r="C3" s="1308" t="s">
        <v>0</v>
      </c>
      <c r="D3" s="1309"/>
      <c r="E3" s="1310"/>
      <c r="F3" s="1307" t="s">
        <v>3</v>
      </c>
      <c r="G3" s="1307" t="s">
        <v>1607</v>
      </c>
      <c r="H3" s="1307" t="s">
        <v>1608</v>
      </c>
      <c r="I3" s="1308" t="s">
        <v>1609</v>
      </c>
      <c r="J3" s="1308" t="s">
        <v>1268</v>
      </c>
      <c r="K3" s="1310" t="s">
        <v>1610</v>
      </c>
      <c r="L3" s="1311" t="s">
        <v>1611</v>
      </c>
      <c r="M3" s="1311" t="s">
        <v>1612</v>
      </c>
      <c r="N3" s="1311" t="s">
        <v>1613</v>
      </c>
      <c r="O3" s="1311" t="s">
        <v>1614</v>
      </c>
    </row>
    <row r="4" spans="1:17" ht="15">
      <c r="B4" s="1312">
        <v>1</v>
      </c>
      <c r="C4" s="1313" t="s">
        <v>1615</v>
      </c>
      <c r="D4" s="1313"/>
      <c r="E4" s="1314"/>
      <c r="F4" s="1315">
        <v>430</v>
      </c>
      <c r="G4" s="1316" t="s">
        <v>1616</v>
      </c>
      <c r="H4" s="1317">
        <v>55</v>
      </c>
      <c r="I4" s="1318">
        <v>205</v>
      </c>
      <c r="J4" s="1316">
        <v>65</v>
      </c>
      <c r="K4" s="1319">
        <v>70</v>
      </c>
      <c r="L4" s="1316" t="s">
        <v>1616</v>
      </c>
      <c r="M4" s="1316" t="s">
        <v>1616</v>
      </c>
      <c r="N4" s="1316">
        <v>35</v>
      </c>
      <c r="O4" s="1320" t="s">
        <v>1616</v>
      </c>
    </row>
    <row r="5" spans="1:17" ht="15">
      <c r="B5" s="1321">
        <v>2</v>
      </c>
      <c r="C5" s="1322" t="s">
        <v>455</v>
      </c>
      <c r="D5" s="1322"/>
      <c r="E5" s="1323"/>
      <c r="F5" s="1324">
        <v>380</v>
      </c>
      <c r="G5" s="1325" t="s">
        <v>1616</v>
      </c>
      <c r="H5" s="1325">
        <v>85</v>
      </c>
      <c r="I5" s="1326">
        <v>135</v>
      </c>
      <c r="J5" s="1327">
        <v>50</v>
      </c>
      <c r="K5" s="1328">
        <v>20</v>
      </c>
      <c r="L5" s="1327" t="s">
        <v>1616</v>
      </c>
      <c r="M5" s="1327" t="s">
        <v>1616</v>
      </c>
      <c r="N5" s="1327">
        <v>50</v>
      </c>
      <c r="O5" s="1329">
        <v>40</v>
      </c>
    </row>
    <row r="6" spans="1:17" ht="15">
      <c r="B6" s="1321">
        <v>3</v>
      </c>
      <c r="C6" s="1322" t="s">
        <v>456</v>
      </c>
      <c r="D6" s="1322"/>
      <c r="E6" s="1323"/>
      <c r="F6" s="1324">
        <v>360</v>
      </c>
      <c r="G6" s="1325" t="s">
        <v>1616</v>
      </c>
      <c r="H6" s="1325">
        <v>50</v>
      </c>
      <c r="I6" s="1326">
        <v>115</v>
      </c>
      <c r="J6" s="1327">
        <v>125</v>
      </c>
      <c r="K6" s="1328">
        <v>40</v>
      </c>
      <c r="L6" s="1327" t="s">
        <v>1616</v>
      </c>
      <c r="M6" s="1327" t="s">
        <v>1616</v>
      </c>
      <c r="N6" s="1327">
        <v>30</v>
      </c>
      <c r="O6" s="1329" t="s">
        <v>1616</v>
      </c>
    </row>
    <row r="7" spans="1:17" ht="15">
      <c r="B7" s="1321">
        <v>4</v>
      </c>
      <c r="C7" s="1322" t="s">
        <v>460</v>
      </c>
      <c r="D7" s="1322"/>
      <c r="E7" s="1323"/>
      <c r="F7" s="1324">
        <v>285</v>
      </c>
      <c r="G7" s="1325" t="s">
        <v>1616</v>
      </c>
      <c r="H7" s="1325">
        <v>55</v>
      </c>
      <c r="I7" s="1326">
        <v>95</v>
      </c>
      <c r="J7" s="1327">
        <v>70</v>
      </c>
      <c r="K7" s="1328">
        <v>40</v>
      </c>
      <c r="L7" s="1327" t="s">
        <v>1616</v>
      </c>
      <c r="M7" s="1327" t="s">
        <v>1616</v>
      </c>
      <c r="N7" s="1327">
        <v>25</v>
      </c>
      <c r="O7" s="1329" t="s">
        <v>1616</v>
      </c>
    </row>
    <row r="8" spans="1:17" ht="15">
      <c r="B8" s="1321">
        <v>5</v>
      </c>
      <c r="C8" s="1330" t="s">
        <v>458</v>
      </c>
      <c r="D8" s="1330"/>
      <c r="E8" s="1331"/>
      <c r="F8" s="1324">
        <v>275</v>
      </c>
      <c r="G8" s="1325" t="s">
        <v>1616</v>
      </c>
      <c r="H8" s="1325">
        <v>60</v>
      </c>
      <c r="I8" s="1326">
        <v>105</v>
      </c>
      <c r="J8" s="1327" t="s">
        <v>1616</v>
      </c>
      <c r="K8" s="1328">
        <v>70</v>
      </c>
      <c r="L8" s="1327" t="s">
        <v>1616</v>
      </c>
      <c r="M8" s="1327" t="s">
        <v>1616</v>
      </c>
      <c r="N8" s="1327">
        <v>40</v>
      </c>
      <c r="O8" s="1329"/>
    </row>
    <row r="9" spans="1:17" ht="15">
      <c r="B9" s="1321">
        <v>6</v>
      </c>
      <c r="C9" s="1322" t="s">
        <v>459</v>
      </c>
      <c r="D9" s="1322"/>
      <c r="E9" s="1323"/>
      <c r="F9" s="1324">
        <v>135</v>
      </c>
      <c r="G9" s="1332" t="s">
        <v>1616</v>
      </c>
      <c r="H9" s="1325">
        <v>10</v>
      </c>
      <c r="I9" s="1326">
        <v>80</v>
      </c>
      <c r="J9" s="1327" t="s">
        <v>1616</v>
      </c>
      <c r="K9" s="1328">
        <v>5</v>
      </c>
      <c r="L9" s="1327" t="s">
        <v>1616</v>
      </c>
      <c r="M9" s="1327" t="s">
        <v>1616</v>
      </c>
      <c r="N9" s="1327">
        <v>20</v>
      </c>
      <c r="O9" s="1329">
        <v>20</v>
      </c>
      <c r="Q9" s="1183"/>
    </row>
    <row r="10" spans="1:17" ht="15.75" thickBot="1">
      <c r="B10" s="1333">
        <v>7</v>
      </c>
      <c r="C10" s="1334" t="s">
        <v>1617</v>
      </c>
      <c r="D10" s="1335"/>
      <c r="E10" s="1336"/>
      <c r="F10" s="1337">
        <v>50</v>
      </c>
      <c r="G10" s="1338" t="s">
        <v>1616</v>
      </c>
      <c r="H10" s="1338" t="s">
        <v>1616</v>
      </c>
      <c r="I10" s="1339" t="s">
        <v>1616</v>
      </c>
      <c r="J10" s="1340" t="s">
        <v>1616</v>
      </c>
      <c r="K10" s="1341" t="s">
        <v>1616</v>
      </c>
      <c r="L10" s="1340" t="s">
        <v>1616</v>
      </c>
      <c r="M10" s="1340" t="s">
        <v>1616</v>
      </c>
      <c r="N10" s="1340">
        <v>10</v>
      </c>
      <c r="O10" s="1342">
        <v>40</v>
      </c>
      <c r="Q10" s="1183"/>
    </row>
    <row r="11" spans="1:17">
      <c r="Q11" s="1183"/>
    </row>
    <row r="12" spans="1:17" ht="13.5" thickBot="1">
      <c r="Q12" s="1183"/>
    </row>
    <row r="13" spans="1:17" ht="27" thickBot="1">
      <c r="B13" s="1343" t="s">
        <v>1618</v>
      </c>
      <c r="C13" s="1344"/>
      <c r="D13" s="1344"/>
      <c r="E13" s="1344"/>
      <c r="F13" s="1345"/>
      <c r="Q13" s="1183"/>
    </row>
    <row r="14" spans="1:17" ht="13.5" thickBot="1">
      <c r="Q14" s="1183"/>
    </row>
    <row r="15" spans="1:17" ht="15.75" thickBot="1">
      <c r="B15" s="1307" t="s">
        <v>117</v>
      </c>
      <c r="C15" s="1346" t="s">
        <v>649</v>
      </c>
      <c r="D15" s="1310"/>
      <c r="E15" s="1309" t="s">
        <v>1619</v>
      </c>
      <c r="F15" s="1307" t="s">
        <v>0</v>
      </c>
      <c r="Q15" s="1183"/>
    </row>
    <row r="16" spans="1:17">
      <c r="B16" s="1347" t="s">
        <v>515</v>
      </c>
      <c r="C16" s="1318" t="s">
        <v>1616</v>
      </c>
      <c r="D16" s="1314"/>
      <c r="E16" s="1348" t="s">
        <v>1620</v>
      </c>
      <c r="F16" s="1320"/>
      <c r="Q16" s="1183"/>
    </row>
    <row r="17" spans="1:17">
      <c r="B17" s="1349" t="s">
        <v>515</v>
      </c>
      <c r="C17" s="1350" t="s">
        <v>10</v>
      </c>
      <c r="D17" s="1323"/>
      <c r="E17" s="1351" t="s">
        <v>1621</v>
      </c>
      <c r="F17" s="1329" t="s">
        <v>182</v>
      </c>
      <c r="Q17" s="1183"/>
    </row>
    <row r="18" spans="1:17" ht="13.5" thickBot="1">
      <c r="B18" s="1352" t="s">
        <v>515</v>
      </c>
      <c r="C18" s="1353" t="s">
        <v>8</v>
      </c>
      <c r="D18" s="1336"/>
      <c r="E18" s="1354" t="s">
        <v>1622</v>
      </c>
      <c r="F18" s="1342" t="s">
        <v>1623</v>
      </c>
      <c r="Q18" s="1183"/>
    </row>
    <row r="19" spans="1:17" ht="13.5" thickBot="1">
      <c r="F19" s="1181"/>
      <c r="Q19" s="1183"/>
    </row>
    <row r="20" spans="1:17" ht="15.75" thickBot="1">
      <c r="B20" s="1307" t="s">
        <v>117</v>
      </c>
      <c r="C20" s="1346" t="s">
        <v>651</v>
      </c>
      <c r="D20" s="1310"/>
      <c r="E20" s="1307" t="s">
        <v>1619</v>
      </c>
      <c r="F20" s="1307" t="s">
        <v>0</v>
      </c>
      <c r="Q20" s="1183"/>
    </row>
    <row r="21" spans="1:17">
      <c r="B21" s="1347" t="s">
        <v>1016</v>
      </c>
      <c r="C21" s="1355" t="s">
        <v>97</v>
      </c>
      <c r="D21" s="1314"/>
      <c r="E21" s="1348" t="s">
        <v>1620</v>
      </c>
      <c r="F21" s="1320" t="s">
        <v>116</v>
      </c>
      <c r="Q21" s="1183"/>
    </row>
    <row r="22" spans="1:17">
      <c r="B22" s="1349" t="s">
        <v>1016</v>
      </c>
      <c r="C22" s="1350" t="s">
        <v>21</v>
      </c>
      <c r="D22" s="1323"/>
      <c r="E22" s="1351" t="s">
        <v>1621</v>
      </c>
      <c r="F22" s="1329" t="s">
        <v>182</v>
      </c>
      <c r="Q22" s="1183"/>
    </row>
    <row r="23" spans="1:17" ht="13.5" thickBot="1">
      <c r="B23" s="1352" t="s">
        <v>1016</v>
      </c>
      <c r="C23" s="1353" t="s">
        <v>54</v>
      </c>
      <c r="D23" s="1336"/>
      <c r="E23" s="1354" t="s">
        <v>1622</v>
      </c>
      <c r="F23" s="1342" t="s">
        <v>1624</v>
      </c>
      <c r="Q23" s="1183"/>
    </row>
    <row r="24" spans="1:17" ht="13.5" thickBot="1">
      <c r="Q24" s="1183"/>
    </row>
    <row r="25" spans="1:17" ht="15.75" thickBot="1">
      <c r="A25" s="1356" t="s">
        <v>1625</v>
      </c>
      <c r="B25" s="1307" t="s">
        <v>117</v>
      </c>
      <c r="C25" s="1357" t="s">
        <v>463</v>
      </c>
      <c r="D25" s="1344"/>
      <c r="E25" s="1344"/>
      <c r="F25" s="1344"/>
      <c r="G25" s="1345"/>
      <c r="H25" s="1307" t="s">
        <v>464</v>
      </c>
      <c r="I25" s="1307" t="s">
        <v>465</v>
      </c>
      <c r="J25" s="1307" t="s">
        <v>1623</v>
      </c>
      <c r="K25" s="1307" t="s">
        <v>437</v>
      </c>
      <c r="L25" s="1307" t="s">
        <v>467</v>
      </c>
      <c r="M25" s="1307" t="s">
        <v>468</v>
      </c>
      <c r="N25" s="1307" t="s">
        <v>469</v>
      </c>
      <c r="O25" s="1307" t="s">
        <v>1626</v>
      </c>
      <c r="Q25" s="1183"/>
    </row>
    <row r="26" spans="1:17" ht="15">
      <c r="A26" s="1358">
        <v>20</v>
      </c>
      <c r="B26" s="1359" t="s">
        <v>1016</v>
      </c>
      <c r="C26" s="1360" t="s">
        <v>1627</v>
      </c>
      <c r="D26" s="1361"/>
      <c r="E26" s="1361"/>
      <c r="F26" s="1361"/>
      <c r="G26" s="1362"/>
      <c r="H26" s="1363" t="s">
        <v>1628</v>
      </c>
      <c r="I26" s="1364" t="s">
        <v>1616</v>
      </c>
      <c r="J26" s="1364" t="s">
        <v>1616</v>
      </c>
      <c r="K26" s="1365" t="s">
        <v>1616</v>
      </c>
      <c r="L26" s="1366" t="s">
        <v>1616</v>
      </c>
      <c r="M26" s="1366">
        <v>20</v>
      </c>
      <c r="N26" s="1366" t="s">
        <v>1616</v>
      </c>
      <c r="O26" s="1367" t="s">
        <v>1616</v>
      </c>
      <c r="Q26" s="1183"/>
    </row>
    <row r="27" spans="1:17" ht="15">
      <c r="A27" s="1368">
        <v>10</v>
      </c>
      <c r="B27" s="1369" t="s">
        <v>221</v>
      </c>
      <c r="C27" s="1370" t="s">
        <v>1629</v>
      </c>
      <c r="D27" s="1371"/>
      <c r="E27" s="1371"/>
      <c r="F27" s="1371"/>
      <c r="G27" s="1372"/>
      <c r="H27" s="1373" t="s">
        <v>1628</v>
      </c>
      <c r="I27" s="1374" t="s">
        <v>1616</v>
      </c>
      <c r="J27" s="1375" t="s">
        <v>1616</v>
      </c>
      <c r="K27" s="1376" t="s">
        <v>1616</v>
      </c>
      <c r="L27" s="1375">
        <v>10</v>
      </c>
      <c r="M27" s="1375" t="s">
        <v>1616</v>
      </c>
      <c r="N27" s="1377" t="s">
        <v>1616</v>
      </c>
      <c r="O27" s="1378" t="s">
        <v>1616</v>
      </c>
      <c r="Q27" s="1183"/>
    </row>
    <row r="28" spans="1:17" ht="15">
      <c r="A28" s="1368">
        <v>5</v>
      </c>
      <c r="B28" s="1369" t="s">
        <v>1020</v>
      </c>
      <c r="C28" s="1379" t="s">
        <v>486</v>
      </c>
      <c r="D28" s="1380"/>
      <c r="E28" s="1380"/>
      <c r="F28" s="1380"/>
      <c r="G28" s="1381"/>
      <c r="H28" s="1373" t="s">
        <v>1628</v>
      </c>
      <c r="I28" s="1374" t="s">
        <v>1616</v>
      </c>
      <c r="J28" s="1375" t="s">
        <v>1616</v>
      </c>
      <c r="K28" s="1375">
        <v>5</v>
      </c>
      <c r="L28" s="1375" t="s">
        <v>1616</v>
      </c>
      <c r="M28" s="1375" t="s">
        <v>1616</v>
      </c>
      <c r="N28" s="1377" t="s">
        <v>1616</v>
      </c>
      <c r="O28" s="1378" t="s">
        <v>1616</v>
      </c>
      <c r="Q28" s="1183"/>
    </row>
    <row r="29" spans="1:17" ht="15">
      <c r="A29" s="1358">
        <v>20</v>
      </c>
      <c r="B29" s="1359" t="s">
        <v>1016</v>
      </c>
      <c r="C29" s="1382" t="s">
        <v>1630</v>
      </c>
      <c r="D29" s="1383"/>
      <c r="E29" s="1383"/>
      <c r="F29" s="1383"/>
      <c r="G29" s="1384"/>
      <c r="H29" s="1373" t="s">
        <v>1631</v>
      </c>
      <c r="I29" s="1374" t="s">
        <v>1616</v>
      </c>
      <c r="J29" s="1375">
        <v>20</v>
      </c>
      <c r="K29" s="1376" t="s">
        <v>1616</v>
      </c>
      <c r="L29" s="1375" t="s">
        <v>1616</v>
      </c>
      <c r="M29" s="1375" t="s">
        <v>1616</v>
      </c>
      <c r="N29" s="1377" t="s">
        <v>1616</v>
      </c>
      <c r="O29" s="1378" t="s">
        <v>1616</v>
      </c>
      <c r="Q29" s="1183"/>
    </row>
    <row r="30" spans="1:17" ht="15">
      <c r="A30" s="1368">
        <v>10</v>
      </c>
      <c r="B30" s="1369" t="s">
        <v>221</v>
      </c>
      <c r="C30" s="1370" t="s">
        <v>1632</v>
      </c>
      <c r="D30" s="1371"/>
      <c r="E30" s="1371"/>
      <c r="F30" s="1371"/>
      <c r="G30" s="1372"/>
      <c r="H30" s="1373" t="s">
        <v>1631</v>
      </c>
      <c r="I30" s="1374" t="s">
        <v>1616</v>
      </c>
      <c r="J30" s="1375" t="s">
        <v>1616</v>
      </c>
      <c r="K30" s="1376" t="s">
        <v>1616</v>
      </c>
      <c r="L30" s="1375" t="s">
        <v>1616</v>
      </c>
      <c r="M30" s="1375" t="s">
        <v>1616</v>
      </c>
      <c r="N30" s="1377">
        <v>10</v>
      </c>
      <c r="O30" s="1378" t="s">
        <v>1616</v>
      </c>
      <c r="Q30" s="1183"/>
    </row>
    <row r="31" spans="1:17" ht="15">
      <c r="A31" s="1368">
        <v>5</v>
      </c>
      <c r="B31" s="1369" t="s">
        <v>1020</v>
      </c>
      <c r="C31" s="1379" t="s">
        <v>1633</v>
      </c>
      <c r="D31" s="1380"/>
      <c r="E31" s="1380"/>
      <c r="F31" s="1380"/>
      <c r="G31" s="1381"/>
      <c r="H31" s="1373" t="s">
        <v>1631</v>
      </c>
      <c r="I31" s="1374" t="s">
        <v>1616</v>
      </c>
      <c r="J31" s="1375" t="s">
        <v>1616</v>
      </c>
      <c r="K31" s="1376" t="s">
        <v>1616</v>
      </c>
      <c r="L31" s="1375" t="s">
        <v>1616</v>
      </c>
      <c r="M31" s="1375" t="s">
        <v>1616</v>
      </c>
      <c r="N31" s="1377">
        <v>5</v>
      </c>
      <c r="O31" s="1378" t="s">
        <v>1616</v>
      </c>
      <c r="Q31" s="1183"/>
    </row>
    <row r="32" spans="1:17" ht="15">
      <c r="A32" s="1358">
        <v>20</v>
      </c>
      <c r="B32" s="1359" t="s">
        <v>1016</v>
      </c>
      <c r="C32" s="1382" t="s">
        <v>1634</v>
      </c>
      <c r="D32" s="1383"/>
      <c r="E32" s="1383"/>
      <c r="F32" s="1383"/>
      <c r="G32" s="1384"/>
      <c r="H32" s="1373" t="s">
        <v>1635</v>
      </c>
      <c r="I32" s="1374" t="s">
        <v>1616</v>
      </c>
      <c r="J32" s="1375" t="s">
        <v>1616</v>
      </c>
      <c r="K32" s="1376" t="s">
        <v>1616</v>
      </c>
      <c r="L32" s="1375" t="s">
        <v>1616</v>
      </c>
      <c r="M32" s="1375" t="s">
        <v>1616</v>
      </c>
      <c r="N32" s="1377">
        <v>20</v>
      </c>
      <c r="O32" s="1378" t="s">
        <v>1616</v>
      </c>
      <c r="Q32" s="1183"/>
    </row>
    <row r="33" spans="1:17" ht="15">
      <c r="A33" s="1368">
        <v>10</v>
      </c>
      <c r="B33" s="1369" t="s">
        <v>221</v>
      </c>
      <c r="C33" s="1370" t="s">
        <v>1636</v>
      </c>
      <c r="D33" s="1371"/>
      <c r="E33" s="1371"/>
      <c r="F33" s="1371"/>
      <c r="G33" s="1372"/>
      <c r="H33" s="1373" t="s">
        <v>1635</v>
      </c>
      <c r="I33" s="1374" t="s">
        <v>1616</v>
      </c>
      <c r="J33" s="1375" t="s">
        <v>1616</v>
      </c>
      <c r="K33" s="1376" t="s">
        <v>1616</v>
      </c>
      <c r="L33" s="1375" t="s">
        <v>1616</v>
      </c>
      <c r="M33" s="1375" t="s">
        <v>1616</v>
      </c>
      <c r="N33" s="1377">
        <v>10</v>
      </c>
      <c r="O33" s="1378" t="s">
        <v>1616</v>
      </c>
      <c r="Q33" s="1183"/>
    </row>
    <row r="34" spans="1:17" ht="15">
      <c r="A34" s="1368">
        <v>5</v>
      </c>
      <c r="B34" s="1369" t="s">
        <v>1020</v>
      </c>
      <c r="C34" s="1379" t="s">
        <v>1637</v>
      </c>
      <c r="D34" s="1380"/>
      <c r="E34" s="1380"/>
      <c r="F34" s="1380"/>
      <c r="G34" s="1381"/>
      <c r="H34" s="1373" t="s">
        <v>1635</v>
      </c>
      <c r="I34" s="1374" t="s">
        <v>1616</v>
      </c>
      <c r="J34" s="1375" t="s">
        <v>1616</v>
      </c>
      <c r="K34" s="1376" t="s">
        <v>1616</v>
      </c>
      <c r="L34" s="1375" t="s">
        <v>1616</v>
      </c>
      <c r="M34" s="1375" t="s">
        <v>1616</v>
      </c>
      <c r="N34" s="1377">
        <v>5</v>
      </c>
      <c r="O34" s="1378" t="s">
        <v>1616</v>
      </c>
      <c r="Q34" s="1183"/>
    </row>
    <row r="35" spans="1:17" ht="15">
      <c r="A35" s="1358">
        <v>20</v>
      </c>
      <c r="B35" s="1359" t="s">
        <v>1016</v>
      </c>
      <c r="C35" s="1382" t="s">
        <v>1638</v>
      </c>
      <c r="D35" s="1383"/>
      <c r="E35" s="1383"/>
      <c r="F35" s="1383"/>
      <c r="G35" s="1384"/>
      <c r="H35" s="1373" t="s">
        <v>1639</v>
      </c>
      <c r="I35" s="1374" t="s">
        <v>1616</v>
      </c>
      <c r="J35" s="1375" t="s">
        <v>1616</v>
      </c>
      <c r="K35" s="1376" t="s">
        <v>1616</v>
      </c>
      <c r="L35" s="1375" t="s">
        <v>1616</v>
      </c>
      <c r="M35" s="1375">
        <v>20</v>
      </c>
      <c r="N35" s="1377" t="s">
        <v>1616</v>
      </c>
      <c r="O35" s="1378" t="s">
        <v>1616</v>
      </c>
      <c r="Q35" s="1183"/>
    </row>
    <row r="36" spans="1:17" ht="15">
      <c r="A36" s="1368">
        <v>10</v>
      </c>
      <c r="B36" s="1369" t="s">
        <v>221</v>
      </c>
      <c r="C36" s="1370" t="s">
        <v>1640</v>
      </c>
      <c r="D36" s="1371"/>
      <c r="E36" s="1371"/>
      <c r="F36" s="1371"/>
      <c r="G36" s="1372"/>
      <c r="H36" s="1373" t="s">
        <v>1639</v>
      </c>
      <c r="I36" s="1374" t="s">
        <v>1616</v>
      </c>
      <c r="J36" s="1375" t="s">
        <v>1616</v>
      </c>
      <c r="K36" s="1376" t="s">
        <v>1616</v>
      </c>
      <c r="L36" s="1375" t="s">
        <v>1616</v>
      </c>
      <c r="M36" s="1375" t="s">
        <v>1616</v>
      </c>
      <c r="N36" s="1377">
        <v>10</v>
      </c>
      <c r="O36" s="1378" t="s">
        <v>1616</v>
      </c>
      <c r="Q36" s="1183"/>
    </row>
    <row r="37" spans="1:17" ht="15">
      <c r="A37" s="1368">
        <v>5</v>
      </c>
      <c r="B37" s="1385" t="s">
        <v>1020</v>
      </c>
      <c r="C37" s="1382" t="s">
        <v>1641</v>
      </c>
      <c r="D37" s="1383"/>
      <c r="E37" s="1383"/>
      <c r="F37" s="1383"/>
      <c r="G37" s="1384"/>
      <c r="H37" s="1373" t="s">
        <v>1639</v>
      </c>
      <c r="I37" s="1374" t="s">
        <v>1616</v>
      </c>
      <c r="J37" s="1375" t="s">
        <v>1616</v>
      </c>
      <c r="K37" s="1376" t="s">
        <v>1616</v>
      </c>
      <c r="L37" s="1375" t="s">
        <v>1616</v>
      </c>
      <c r="M37" s="1375" t="s">
        <v>1616</v>
      </c>
      <c r="N37" s="1377">
        <v>5</v>
      </c>
      <c r="O37" s="1378" t="s">
        <v>1616</v>
      </c>
      <c r="Q37" s="1183"/>
    </row>
    <row r="38" spans="1:17" ht="15">
      <c r="A38" s="1358">
        <v>20</v>
      </c>
      <c r="B38" s="1386" t="s">
        <v>1016</v>
      </c>
      <c r="C38" s="1370" t="s">
        <v>260</v>
      </c>
      <c r="D38" s="1322"/>
      <c r="E38" s="1371"/>
      <c r="F38" s="1371"/>
      <c r="G38" s="1372"/>
      <c r="H38" s="1387" t="s">
        <v>1642</v>
      </c>
      <c r="I38" s="1374" t="s">
        <v>1616</v>
      </c>
      <c r="J38" s="1375" t="s">
        <v>1616</v>
      </c>
      <c r="K38" s="1376" t="s">
        <v>1616</v>
      </c>
      <c r="L38" s="1375">
        <v>20</v>
      </c>
      <c r="M38" s="1375" t="s">
        <v>1616</v>
      </c>
      <c r="N38" s="1377" t="s">
        <v>1616</v>
      </c>
      <c r="O38" s="1378" t="s">
        <v>1616</v>
      </c>
      <c r="Q38" s="1183"/>
    </row>
    <row r="39" spans="1:17" ht="15">
      <c r="A39" s="1368">
        <v>10</v>
      </c>
      <c r="B39" s="1385" t="s">
        <v>221</v>
      </c>
      <c r="C39" s="1379" t="s">
        <v>273</v>
      </c>
      <c r="D39" s="1330"/>
      <c r="E39" s="1380"/>
      <c r="F39" s="1380"/>
      <c r="G39" s="1381"/>
      <c r="H39" s="1387" t="s">
        <v>1642</v>
      </c>
      <c r="I39" s="1374" t="s">
        <v>1616</v>
      </c>
      <c r="J39" s="1375">
        <v>10</v>
      </c>
      <c r="K39" s="1376" t="s">
        <v>1616</v>
      </c>
      <c r="L39" s="1375" t="s">
        <v>1616</v>
      </c>
      <c r="M39" s="1375" t="s">
        <v>1616</v>
      </c>
      <c r="N39" s="1377" t="s">
        <v>1616</v>
      </c>
      <c r="O39" s="1378" t="s">
        <v>1616</v>
      </c>
      <c r="Q39" s="1183"/>
    </row>
    <row r="40" spans="1:17" ht="15">
      <c r="A40" s="1368">
        <v>5</v>
      </c>
      <c r="B40" s="1385" t="s">
        <v>1020</v>
      </c>
      <c r="C40" s="1382" t="s">
        <v>268</v>
      </c>
      <c r="D40" s="1182"/>
      <c r="E40" s="1383"/>
      <c r="F40" s="1383"/>
      <c r="G40" s="1384"/>
      <c r="H40" s="1387" t="s">
        <v>1642</v>
      </c>
      <c r="I40" s="1374" t="s">
        <v>1616</v>
      </c>
      <c r="J40" s="1375">
        <v>5</v>
      </c>
      <c r="K40" s="1376" t="s">
        <v>1616</v>
      </c>
      <c r="L40" s="1375" t="s">
        <v>1616</v>
      </c>
      <c r="M40" s="1375" t="s">
        <v>1616</v>
      </c>
      <c r="N40" s="1377" t="s">
        <v>1616</v>
      </c>
      <c r="O40" s="1378" t="s">
        <v>1616</v>
      </c>
      <c r="Q40" s="1183"/>
    </row>
    <row r="41" spans="1:17" ht="15">
      <c r="A41" s="1358">
        <v>20</v>
      </c>
      <c r="B41" s="1386" t="s">
        <v>1016</v>
      </c>
      <c r="C41" s="1370" t="s">
        <v>354</v>
      </c>
      <c r="D41" s="1322"/>
      <c r="E41" s="1371"/>
      <c r="F41" s="1371"/>
      <c r="G41" s="1372"/>
      <c r="H41" s="1387" t="s">
        <v>1643</v>
      </c>
      <c r="I41" s="1374" t="s">
        <v>1616</v>
      </c>
      <c r="J41" s="1375" t="s">
        <v>1616</v>
      </c>
      <c r="K41" s="1375">
        <v>20</v>
      </c>
      <c r="L41" s="1375" t="s">
        <v>1616</v>
      </c>
      <c r="M41" s="1375" t="s">
        <v>1616</v>
      </c>
      <c r="N41" s="1377" t="s">
        <v>1616</v>
      </c>
      <c r="O41" s="1378" t="s">
        <v>1616</v>
      </c>
      <c r="Q41" s="1183"/>
    </row>
    <row r="42" spans="1:17" ht="15">
      <c r="A42" s="1368">
        <v>10</v>
      </c>
      <c r="B42" s="1385" t="s">
        <v>221</v>
      </c>
      <c r="C42" s="1379" t="s">
        <v>1644</v>
      </c>
      <c r="D42" s="1330"/>
      <c r="E42" s="1380"/>
      <c r="F42" s="1380"/>
      <c r="G42" s="1381"/>
      <c r="H42" s="1387" t="s">
        <v>1643</v>
      </c>
      <c r="I42" s="1374" t="s">
        <v>1616</v>
      </c>
      <c r="J42" s="1375" t="s">
        <v>1616</v>
      </c>
      <c r="K42" s="1375">
        <v>10</v>
      </c>
      <c r="L42" s="1375" t="s">
        <v>1616</v>
      </c>
      <c r="M42" s="1375" t="s">
        <v>1616</v>
      </c>
      <c r="N42" s="1377" t="s">
        <v>1616</v>
      </c>
      <c r="O42" s="1378" t="s">
        <v>1616</v>
      </c>
      <c r="Q42" s="1183"/>
    </row>
    <row r="43" spans="1:17" ht="15">
      <c r="A43" s="1368">
        <v>5</v>
      </c>
      <c r="B43" s="1385" t="s">
        <v>1020</v>
      </c>
      <c r="C43" s="1370" t="s">
        <v>422</v>
      </c>
      <c r="D43" s="1322"/>
      <c r="E43" s="1371"/>
      <c r="F43" s="1371"/>
      <c r="G43" s="1372"/>
      <c r="H43" s="1387" t="s">
        <v>1643</v>
      </c>
      <c r="I43" s="1374" t="s">
        <v>1616</v>
      </c>
      <c r="J43" s="1375" t="s">
        <v>1616</v>
      </c>
      <c r="K43" s="1376" t="s">
        <v>1616</v>
      </c>
      <c r="L43" s="1375" t="s">
        <v>1616</v>
      </c>
      <c r="M43" s="1375" t="s">
        <v>1616</v>
      </c>
      <c r="N43" s="1377">
        <v>5</v>
      </c>
      <c r="O43" s="1378" t="s">
        <v>1616</v>
      </c>
      <c r="Q43" s="1183"/>
    </row>
    <row r="44" spans="1:17" ht="15">
      <c r="A44" s="1358">
        <v>20</v>
      </c>
      <c r="B44" s="1359" t="s">
        <v>1016</v>
      </c>
      <c r="C44" s="1382" t="s">
        <v>156</v>
      </c>
      <c r="D44" s="1182"/>
      <c r="E44" s="1383"/>
      <c r="F44" s="1383"/>
      <c r="G44" s="1384"/>
      <c r="H44" s="1387" t="s">
        <v>1645</v>
      </c>
      <c r="I44" s="1374" t="s">
        <v>1616</v>
      </c>
      <c r="J44" s="1375" t="s">
        <v>1616</v>
      </c>
      <c r="K44" s="1376" t="s">
        <v>1616</v>
      </c>
      <c r="L44" s="1375">
        <v>20</v>
      </c>
      <c r="M44" s="1375" t="s">
        <v>1616</v>
      </c>
      <c r="N44" s="1377" t="s">
        <v>1616</v>
      </c>
      <c r="O44" s="1378" t="s">
        <v>1616</v>
      </c>
      <c r="Q44" s="1183"/>
    </row>
    <row r="45" spans="1:17" ht="15">
      <c r="A45" s="1368">
        <v>10</v>
      </c>
      <c r="B45" s="1369" t="s">
        <v>221</v>
      </c>
      <c r="C45" s="1370" t="s">
        <v>444</v>
      </c>
      <c r="D45" s="1322"/>
      <c r="E45" s="1371"/>
      <c r="F45" s="1371"/>
      <c r="G45" s="1372"/>
      <c r="H45" s="1387" t="s">
        <v>1645</v>
      </c>
      <c r="I45" s="1374" t="s">
        <v>1616</v>
      </c>
      <c r="J45" s="1375" t="s">
        <v>1616</v>
      </c>
      <c r="K45" s="1376" t="s">
        <v>1616</v>
      </c>
      <c r="L45" s="1375" t="s">
        <v>1616</v>
      </c>
      <c r="M45" s="1375">
        <v>10</v>
      </c>
      <c r="N45" s="1377" t="s">
        <v>1616</v>
      </c>
      <c r="O45" s="1378" t="s">
        <v>1616</v>
      </c>
      <c r="Q45" s="1183"/>
    </row>
    <row r="46" spans="1:17" ht="15">
      <c r="A46" s="1368">
        <v>5</v>
      </c>
      <c r="B46" s="1369" t="s">
        <v>1020</v>
      </c>
      <c r="C46" s="1379" t="s">
        <v>152</v>
      </c>
      <c r="D46" s="1330"/>
      <c r="E46" s="1380"/>
      <c r="F46" s="1380"/>
      <c r="G46" s="1381"/>
      <c r="H46" s="1387" t="s">
        <v>1645</v>
      </c>
      <c r="I46" s="1374" t="s">
        <v>1616</v>
      </c>
      <c r="J46" s="1375" t="s">
        <v>1616</v>
      </c>
      <c r="K46" s="1376" t="s">
        <v>1616</v>
      </c>
      <c r="L46" s="1375">
        <v>5</v>
      </c>
      <c r="M46" s="1375" t="s">
        <v>1616</v>
      </c>
      <c r="N46" s="1377" t="s">
        <v>1616</v>
      </c>
      <c r="O46" s="1378" t="s">
        <v>1616</v>
      </c>
      <c r="Q46" s="1183"/>
    </row>
    <row r="47" spans="1:17" ht="15">
      <c r="A47" s="1358">
        <v>20</v>
      </c>
      <c r="B47" s="1359" t="s">
        <v>1016</v>
      </c>
      <c r="C47" s="1382" t="s">
        <v>1646</v>
      </c>
      <c r="D47" s="1182"/>
      <c r="E47" s="1383"/>
      <c r="F47" s="1383"/>
      <c r="G47" s="1384"/>
      <c r="H47" s="1387" t="s">
        <v>1647</v>
      </c>
      <c r="I47" s="1388" t="s">
        <v>1616</v>
      </c>
      <c r="J47" s="1375">
        <v>20</v>
      </c>
      <c r="K47" s="1375" t="s">
        <v>1616</v>
      </c>
      <c r="L47" s="1375" t="s">
        <v>1616</v>
      </c>
      <c r="M47" s="1375" t="s">
        <v>1616</v>
      </c>
      <c r="N47" s="1377" t="s">
        <v>1616</v>
      </c>
      <c r="O47" s="1378" t="s">
        <v>1616</v>
      </c>
    </row>
    <row r="48" spans="1:17" ht="15">
      <c r="A48" s="1368">
        <v>10</v>
      </c>
      <c r="B48" s="1369" t="s">
        <v>221</v>
      </c>
      <c r="C48" s="1370" t="s">
        <v>625</v>
      </c>
      <c r="D48" s="1322"/>
      <c r="E48" s="1371"/>
      <c r="F48" s="1371"/>
      <c r="G48" s="1372"/>
      <c r="H48" s="1387" t="s">
        <v>1647</v>
      </c>
      <c r="I48" s="1388">
        <v>10</v>
      </c>
      <c r="J48" s="1375" t="s">
        <v>1616</v>
      </c>
      <c r="K48" s="1375" t="s">
        <v>1616</v>
      </c>
      <c r="L48" s="1375" t="s">
        <v>1616</v>
      </c>
      <c r="M48" s="1375" t="s">
        <v>1616</v>
      </c>
      <c r="N48" s="1377" t="s">
        <v>1616</v>
      </c>
      <c r="O48" s="1378" t="s">
        <v>1616</v>
      </c>
    </row>
    <row r="49" spans="1:15" ht="15">
      <c r="A49" s="1368">
        <v>5</v>
      </c>
      <c r="B49" s="1369" t="s">
        <v>1020</v>
      </c>
      <c r="C49" s="1379" t="s">
        <v>371</v>
      </c>
      <c r="D49" s="1330"/>
      <c r="E49" s="1380"/>
      <c r="F49" s="1380"/>
      <c r="G49" s="1381"/>
      <c r="H49" s="1387" t="s">
        <v>1647</v>
      </c>
      <c r="I49" s="1388" t="s">
        <v>1616</v>
      </c>
      <c r="J49" s="1375" t="s">
        <v>1616</v>
      </c>
      <c r="K49" s="1375" t="s">
        <v>1616</v>
      </c>
      <c r="L49" s="1375" t="s">
        <v>1616</v>
      </c>
      <c r="M49" s="1375" t="s">
        <v>1616</v>
      </c>
      <c r="N49" s="1377">
        <v>5</v>
      </c>
      <c r="O49" s="1378" t="s">
        <v>1616</v>
      </c>
    </row>
    <row r="50" spans="1:15" ht="15">
      <c r="A50" s="1358">
        <v>20</v>
      </c>
      <c r="B50" s="1359" t="s">
        <v>1016</v>
      </c>
      <c r="C50" s="1370" t="s">
        <v>356</v>
      </c>
      <c r="D50" s="1322"/>
      <c r="E50" s="1371"/>
      <c r="F50" s="1371"/>
      <c r="G50" s="1372"/>
      <c r="H50" s="1387" t="s">
        <v>1648</v>
      </c>
      <c r="I50" s="1388" t="s">
        <v>1616</v>
      </c>
      <c r="J50" s="1375" t="s">
        <v>1616</v>
      </c>
      <c r="K50" s="1375">
        <v>20</v>
      </c>
      <c r="L50" s="1375" t="s">
        <v>1616</v>
      </c>
      <c r="M50" s="1375" t="s">
        <v>1616</v>
      </c>
      <c r="N50" s="1377" t="s">
        <v>1616</v>
      </c>
      <c r="O50" s="1378" t="s">
        <v>1616</v>
      </c>
    </row>
    <row r="51" spans="1:15" ht="15">
      <c r="A51" s="1368">
        <v>10</v>
      </c>
      <c r="B51" s="1369" t="s">
        <v>221</v>
      </c>
      <c r="C51" s="1379" t="s">
        <v>1649</v>
      </c>
      <c r="D51" s="1330"/>
      <c r="E51" s="1380"/>
      <c r="F51" s="1380"/>
      <c r="G51" s="1381"/>
      <c r="H51" s="1387" t="s">
        <v>1648</v>
      </c>
      <c r="I51" s="1388" t="s">
        <v>1616</v>
      </c>
      <c r="J51" s="1375" t="s">
        <v>1616</v>
      </c>
      <c r="K51" s="1375" t="s">
        <v>1616</v>
      </c>
      <c r="L51" s="1375" t="s">
        <v>1616</v>
      </c>
      <c r="M51" s="1375" t="s">
        <v>1616</v>
      </c>
      <c r="N51" s="1377">
        <v>10</v>
      </c>
      <c r="O51" s="1378" t="s">
        <v>1616</v>
      </c>
    </row>
    <row r="52" spans="1:15" ht="15.75" thickBot="1">
      <c r="A52" s="1368">
        <v>5</v>
      </c>
      <c r="B52" s="1369" t="s">
        <v>1020</v>
      </c>
      <c r="C52" s="1389" t="s">
        <v>1650</v>
      </c>
      <c r="D52" s="1183"/>
      <c r="E52" s="1380"/>
      <c r="F52" s="1380"/>
      <c r="G52" s="1381"/>
      <c r="H52" s="1387" t="s">
        <v>1648</v>
      </c>
      <c r="I52" s="1388" t="s">
        <v>1616</v>
      </c>
      <c r="J52" s="1375" t="s">
        <v>1616</v>
      </c>
      <c r="K52" s="1375">
        <v>5</v>
      </c>
      <c r="L52" s="1375" t="s">
        <v>1616</v>
      </c>
      <c r="M52" s="1375" t="s">
        <v>1616</v>
      </c>
      <c r="N52" s="1377" t="s">
        <v>1616</v>
      </c>
      <c r="O52" s="1378" t="s">
        <v>1616</v>
      </c>
    </row>
    <row r="53" spans="1:15" ht="15.75" thickBot="1">
      <c r="A53" s="1390"/>
      <c r="B53" s="1391"/>
      <c r="C53" s="1392" t="s">
        <v>514</v>
      </c>
      <c r="D53" s="1344"/>
      <c r="E53" s="1344"/>
      <c r="F53" s="1344"/>
      <c r="G53" s="1344"/>
      <c r="H53" s="1393"/>
      <c r="I53" s="1394">
        <v>10</v>
      </c>
      <c r="J53" s="1394">
        <v>55</v>
      </c>
      <c r="K53" s="1394">
        <v>60</v>
      </c>
      <c r="L53" s="1394">
        <v>55</v>
      </c>
      <c r="M53" s="1394">
        <v>50</v>
      </c>
      <c r="N53" s="1394">
        <v>85</v>
      </c>
      <c r="O53" s="1394">
        <v>0</v>
      </c>
    </row>
    <row r="54" spans="1:15" ht="13.5" thickBot="1"/>
    <row r="55" spans="1:15" ht="15.75" thickBot="1">
      <c r="A55" s="1356" t="s">
        <v>1625</v>
      </c>
      <c r="B55" s="1307" t="s">
        <v>117</v>
      </c>
      <c r="C55" s="1357" t="s">
        <v>1651</v>
      </c>
      <c r="D55" s="1344"/>
      <c r="E55" s="1344"/>
      <c r="F55" s="1344"/>
      <c r="G55" s="1345"/>
      <c r="H55" s="1307" t="s">
        <v>464</v>
      </c>
      <c r="I55" s="1307" t="s">
        <v>465</v>
      </c>
      <c r="J55" s="1307" t="s">
        <v>1623</v>
      </c>
      <c r="K55" s="1307" t="s">
        <v>437</v>
      </c>
      <c r="L55" s="1307" t="s">
        <v>467</v>
      </c>
      <c r="M55" s="1307" t="s">
        <v>468</v>
      </c>
      <c r="N55" s="1307" t="s">
        <v>469</v>
      </c>
      <c r="O55" s="1307" t="s">
        <v>1626</v>
      </c>
    </row>
    <row r="56" spans="1:15">
      <c r="A56" s="1395">
        <v>20</v>
      </c>
      <c r="B56" s="1396" t="s">
        <v>1016</v>
      </c>
      <c r="C56" s="1397" t="s">
        <v>260</v>
      </c>
      <c r="D56" s="1380"/>
      <c r="E56" s="1380"/>
      <c r="F56" s="1380"/>
      <c r="G56" s="1381"/>
      <c r="H56" s="1387" t="s">
        <v>1652</v>
      </c>
      <c r="I56" s="1327" t="s">
        <v>1616</v>
      </c>
      <c r="J56" s="1327" t="s">
        <v>1616</v>
      </c>
      <c r="K56" s="1327" t="s">
        <v>1616</v>
      </c>
      <c r="L56" s="1327">
        <v>20</v>
      </c>
      <c r="M56" s="1327" t="s">
        <v>1616</v>
      </c>
      <c r="N56" s="1327" t="s">
        <v>1616</v>
      </c>
      <c r="O56" s="1329" t="s">
        <v>1616</v>
      </c>
    </row>
    <row r="57" spans="1:15">
      <c r="A57" s="1395">
        <v>10</v>
      </c>
      <c r="B57" s="1396" t="s">
        <v>1018</v>
      </c>
      <c r="C57" s="1398" t="s">
        <v>268</v>
      </c>
      <c r="D57" s="1371"/>
      <c r="E57" s="1371"/>
      <c r="F57" s="1371"/>
      <c r="G57" s="1372"/>
      <c r="H57" s="1387" t="s">
        <v>1652</v>
      </c>
      <c r="I57" s="1327" t="s">
        <v>1616</v>
      </c>
      <c r="J57" s="1327">
        <v>10</v>
      </c>
      <c r="K57" s="1327" t="s">
        <v>1616</v>
      </c>
      <c r="L57" s="1327" t="s">
        <v>1616</v>
      </c>
      <c r="M57" s="1327" t="s">
        <v>1616</v>
      </c>
      <c r="N57" s="1327" t="s">
        <v>1616</v>
      </c>
      <c r="O57" s="1329" t="s">
        <v>1616</v>
      </c>
    </row>
    <row r="58" spans="1:15">
      <c r="A58" s="1395">
        <v>5</v>
      </c>
      <c r="B58" s="1396" t="s">
        <v>1020</v>
      </c>
      <c r="C58" s="1397" t="s">
        <v>1011</v>
      </c>
      <c r="D58" s="1380"/>
      <c r="E58" s="1380"/>
      <c r="F58" s="1380"/>
      <c r="G58" s="1381"/>
      <c r="H58" s="1387" t="s">
        <v>1652</v>
      </c>
      <c r="I58" s="1327" t="s">
        <v>1616</v>
      </c>
      <c r="J58" s="1327" t="s">
        <v>1616</v>
      </c>
      <c r="K58" s="1327" t="s">
        <v>1616</v>
      </c>
      <c r="L58" s="1327" t="s">
        <v>1616</v>
      </c>
      <c r="M58" s="1327">
        <v>5</v>
      </c>
      <c r="N58" s="1327" t="s">
        <v>1616</v>
      </c>
      <c r="O58" s="1329" t="s">
        <v>1616</v>
      </c>
    </row>
    <row r="59" spans="1:15">
      <c r="A59" s="1395">
        <v>20</v>
      </c>
      <c r="B59" s="1399" t="s">
        <v>1016</v>
      </c>
      <c r="C59" s="1397" t="s">
        <v>416</v>
      </c>
      <c r="D59" s="1380"/>
      <c r="E59" s="1380"/>
      <c r="F59" s="1380"/>
      <c r="G59" s="1381"/>
      <c r="H59" s="1387" t="s">
        <v>1653</v>
      </c>
      <c r="I59" s="1327" t="s">
        <v>1616</v>
      </c>
      <c r="J59" s="1327" t="s">
        <v>1616</v>
      </c>
      <c r="K59" s="1327" t="s">
        <v>1616</v>
      </c>
      <c r="L59" s="1327" t="s">
        <v>1616</v>
      </c>
      <c r="M59" s="1327" t="s">
        <v>1616</v>
      </c>
      <c r="N59" s="1327">
        <v>20</v>
      </c>
      <c r="O59" s="1329" t="s">
        <v>1616</v>
      </c>
    </row>
    <row r="60" spans="1:15">
      <c r="A60" s="1395">
        <v>10</v>
      </c>
      <c r="B60" s="1399" t="s">
        <v>1018</v>
      </c>
      <c r="C60" s="1400" t="s">
        <v>137</v>
      </c>
      <c r="D60" s="1383"/>
      <c r="E60" s="1383"/>
      <c r="F60" s="1383"/>
      <c r="G60" s="1384"/>
      <c r="H60" s="1387" t="s">
        <v>1653</v>
      </c>
      <c r="I60" s="1327" t="s">
        <v>1616</v>
      </c>
      <c r="J60" s="1327" t="s">
        <v>1616</v>
      </c>
      <c r="K60" s="1327">
        <v>10</v>
      </c>
      <c r="L60" s="1327" t="s">
        <v>1616</v>
      </c>
      <c r="M60" s="1327" t="s">
        <v>1616</v>
      </c>
      <c r="N60" s="1327" t="s">
        <v>1616</v>
      </c>
      <c r="O60" s="1329" t="s">
        <v>1616</v>
      </c>
    </row>
    <row r="61" spans="1:15">
      <c r="A61" s="1395">
        <v>5</v>
      </c>
      <c r="B61" s="1399" t="s">
        <v>1020</v>
      </c>
      <c r="C61" s="1398" t="s">
        <v>297</v>
      </c>
      <c r="D61" s="1371"/>
      <c r="E61" s="1371"/>
      <c r="F61" s="1371"/>
      <c r="G61" s="1372"/>
      <c r="H61" s="1387" t="s">
        <v>1653</v>
      </c>
      <c r="I61" s="1327">
        <v>5</v>
      </c>
      <c r="J61" s="1327" t="s">
        <v>1616</v>
      </c>
      <c r="K61" s="1327" t="s">
        <v>1616</v>
      </c>
      <c r="L61" s="1327" t="s">
        <v>1616</v>
      </c>
      <c r="M61" s="1327" t="s">
        <v>1616</v>
      </c>
      <c r="N61" s="1327" t="s">
        <v>1616</v>
      </c>
      <c r="O61" s="1329" t="s">
        <v>1616</v>
      </c>
    </row>
    <row r="62" spans="1:15">
      <c r="A62" s="1395">
        <v>20</v>
      </c>
      <c r="B62" s="1399" t="s">
        <v>1016</v>
      </c>
      <c r="C62" s="1397" t="s">
        <v>136</v>
      </c>
      <c r="D62" s="1380"/>
      <c r="E62" s="1380"/>
      <c r="F62" s="1380"/>
      <c r="G62" s="1381"/>
      <c r="H62" s="1387" t="s">
        <v>1654</v>
      </c>
      <c r="I62" s="1327" t="s">
        <v>1616</v>
      </c>
      <c r="J62" s="1327">
        <v>20</v>
      </c>
      <c r="K62" s="1327" t="s">
        <v>1616</v>
      </c>
      <c r="L62" s="1327" t="s">
        <v>1616</v>
      </c>
      <c r="M62" s="1327" t="s">
        <v>1616</v>
      </c>
      <c r="N62" s="1327" t="s">
        <v>1616</v>
      </c>
      <c r="O62" s="1329" t="s">
        <v>1616</v>
      </c>
    </row>
    <row r="63" spans="1:15">
      <c r="A63" s="1395">
        <v>10</v>
      </c>
      <c r="B63" s="1399" t="s">
        <v>1018</v>
      </c>
      <c r="C63" s="1397" t="s">
        <v>353</v>
      </c>
      <c r="D63" s="1380"/>
      <c r="E63" s="1380"/>
      <c r="F63" s="1380"/>
      <c r="G63" s="1381"/>
      <c r="H63" s="1387" t="s">
        <v>1654</v>
      </c>
      <c r="I63" s="1327" t="s">
        <v>1616</v>
      </c>
      <c r="J63" s="1327" t="s">
        <v>1616</v>
      </c>
      <c r="K63" s="1327">
        <v>10</v>
      </c>
      <c r="L63" s="1327" t="s">
        <v>1616</v>
      </c>
      <c r="M63" s="1327" t="s">
        <v>1616</v>
      </c>
      <c r="N63" s="1327" t="s">
        <v>1616</v>
      </c>
      <c r="O63" s="1329" t="s">
        <v>1616</v>
      </c>
    </row>
    <row r="64" spans="1:15">
      <c r="A64" s="1395">
        <v>5</v>
      </c>
      <c r="B64" s="1401" t="s">
        <v>1020</v>
      </c>
      <c r="C64" s="1402" t="s">
        <v>422</v>
      </c>
      <c r="D64" s="1361"/>
      <c r="E64" s="1361"/>
      <c r="F64" s="1361"/>
      <c r="G64" s="1362"/>
      <c r="H64" s="1387" t="s">
        <v>1654</v>
      </c>
      <c r="I64" s="1327" t="s">
        <v>1616</v>
      </c>
      <c r="J64" s="1327" t="s">
        <v>1616</v>
      </c>
      <c r="K64" s="1327" t="s">
        <v>1616</v>
      </c>
      <c r="L64" s="1327" t="s">
        <v>1616</v>
      </c>
      <c r="M64" s="1327" t="s">
        <v>1616</v>
      </c>
      <c r="N64" s="1327">
        <v>5</v>
      </c>
      <c r="O64" s="1329" t="s">
        <v>1616</v>
      </c>
    </row>
    <row r="65" spans="1:15">
      <c r="A65" s="1395">
        <v>20</v>
      </c>
      <c r="B65" s="1401" t="s">
        <v>1016</v>
      </c>
      <c r="C65" s="1400" t="s">
        <v>153</v>
      </c>
      <c r="D65" s="1383"/>
      <c r="E65" s="1383"/>
      <c r="F65" s="1383"/>
      <c r="G65" s="1384"/>
      <c r="H65" s="1403" t="s">
        <v>1655</v>
      </c>
      <c r="I65" s="1327" t="s">
        <v>1616</v>
      </c>
      <c r="J65" s="1327" t="s">
        <v>1616</v>
      </c>
      <c r="K65" s="1327" t="s">
        <v>1616</v>
      </c>
      <c r="L65" s="1327">
        <v>20</v>
      </c>
      <c r="M65" s="1327" t="s">
        <v>1616</v>
      </c>
      <c r="N65" s="1327" t="s">
        <v>1616</v>
      </c>
      <c r="O65" s="1329" t="s">
        <v>1616</v>
      </c>
    </row>
    <row r="66" spans="1:15">
      <c r="A66" s="1395">
        <v>10</v>
      </c>
      <c r="B66" s="1401" t="s">
        <v>1018</v>
      </c>
      <c r="C66" s="1398" t="s">
        <v>166</v>
      </c>
      <c r="D66" s="1371"/>
      <c r="E66" s="1371"/>
      <c r="F66" s="1371"/>
      <c r="G66" s="1372"/>
      <c r="H66" s="1403" t="s">
        <v>1655</v>
      </c>
      <c r="I66" s="1327" t="s">
        <v>1616</v>
      </c>
      <c r="J66" s="1327" t="s">
        <v>1616</v>
      </c>
      <c r="K66" s="1327">
        <v>10</v>
      </c>
      <c r="L66" s="1327" t="s">
        <v>1616</v>
      </c>
      <c r="M66" s="1327" t="s">
        <v>1616</v>
      </c>
      <c r="N66" s="1327" t="s">
        <v>1616</v>
      </c>
      <c r="O66" s="1329" t="s">
        <v>1616</v>
      </c>
    </row>
    <row r="67" spans="1:15">
      <c r="A67" s="1395">
        <v>5</v>
      </c>
      <c r="B67" s="1401" t="s">
        <v>1020</v>
      </c>
      <c r="C67" s="1397" t="s">
        <v>142</v>
      </c>
      <c r="D67" s="1380"/>
      <c r="E67" s="1380"/>
      <c r="F67" s="1380"/>
      <c r="G67" s="1381"/>
      <c r="H67" s="1403" t="s">
        <v>1655</v>
      </c>
      <c r="I67" s="1327" t="s">
        <v>1616</v>
      </c>
      <c r="J67" s="1327" t="s">
        <v>1616</v>
      </c>
      <c r="K67" s="1327">
        <v>5</v>
      </c>
      <c r="L67" s="1327" t="s">
        <v>1616</v>
      </c>
      <c r="M67" s="1327" t="s">
        <v>1616</v>
      </c>
      <c r="N67" s="1327" t="s">
        <v>1616</v>
      </c>
      <c r="O67" s="1329" t="s">
        <v>1616</v>
      </c>
    </row>
    <row r="68" spans="1:15">
      <c r="A68" s="1404">
        <v>20</v>
      </c>
      <c r="B68" s="1405" t="s">
        <v>1016</v>
      </c>
      <c r="C68" s="1400" t="s">
        <v>323</v>
      </c>
      <c r="D68" s="1383"/>
      <c r="E68" s="1383"/>
      <c r="F68" s="1383"/>
      <c r="G68" s="1384"/>
      <c r="H68" s="1403" t="s">
        <v>1656</v>
      </c>
      <c r="I68" s="1327" t="s">
        <v>1616</v>
      </c>
      <c r="J68" s="1327" t="s">
        <v>1616</v>
      </c>
      <c r="K68" s="1327" t="s">
        <v>1616</v>
      </c>
      <c r="L68" s="1327" t="s">
        <v>1616</v>
      </c>
      <c r="M68" s="1327">
        <v>20</v>
      </c>
      <c r="N68" s="1327" t="s">
        <v>1616</v>
      </c>
      <c r="O68" s="1329" t="s">
        <v>1616</v>
      </c>
    </row>
    <row r="69" spans="1:15">
      <c r="A69" s="1404">
        <v>10</v>
      </c>
      <c r="B69" s="1405" t="s">
        <v>1018</v>
      </c>
      <c r="C69" s="1398" t="s">
        <v>175</v>
      </c>
      <c r="D69" s="1371"/>
      <c r="E69" s="1371"/>
      <c r="F69" s="1371"/>
      <c r="G69" s="1372"/>
      <c r="H69" s="1403" t="s">
        <v>1656</v>
      </c>
      <c r="I69" s="1327" t="s">
        <v>1616</v>
      </c>
      <c r="J69" s="1327" t="s">
        <v>1616</v>
      </c>
      <c r="K69" s="1327" t="s">
        <v>1616</v>
      </c>
      <c r="L69" s="1327" t="s">
        <v>1616</v>
      </c>
      <c r="M69" s="1327">
        <v>10</v>
      </c>
      <c r="N69" s="1327" t="s">
        <v>1616</v>
      </c>
      <c r="O69" s="1329" t="s">
        <v>1616</v>
      </c>
    </row>
    <row r="70" spans="1:15">
      <c r="A70" s="1404">
        <v>5</v>
      </c>
      <c r="B70" s="1405" t="s">
        <v>1020</v>
      </c>
      <c r="C70" s="1397" t="s">
        <v>388</v>
      </c>
      <c r="D70" s="1380"/>
      <c r="E70" s="1380"/>
      <c r="F70" s="1380"/>
      <c r="G70" s="1381"/>
      <c r="H70" s="1403" t="s">
        <v>1656</v>
      </c>
      <c r="I70" s="1327" t="s">
        <v>1616</v>
      </c>
      <c r="J70" s="1327" t="s">
        <v>1616</v>
      </c>
      <c r="K70" s="1327" t="s">
        <v>1616</v>
      </c>
      <c r="L70" s="1327" t="s">
        <v>1616</v>
      </c>
      <c r="M70" s="1327" t="s">
        <v>1616</v>
      </c>
      <c r="N70" s="1327">
        <v>5</v>
      </c>
      <c r="O70" s="1329" t="s">
        <v>1616</v>
      </c>
    </row>
    <row r="71" spans="1:15">
      <c r="A71" s="1404">
        <v>20</v>
      </c>
      <c r="B71" s="1405" t="s">
        <v>1016</v>
      </c>
      <c r="C71" s="1400" t="s">
        <v>346</v>
      </c>
      <c r="D71" s="1383"/>
      <c r="E71" s="1383"/>
      <c r="F71" s="1383"/>
      <c r="G71" s="1384"/>
      <c r="H71" s="1403" t="s">
        <v>1657</v>
      </c>
      <c r="I71" s="1327" t="s">
        <v>1616</v>
      </c>
      <c r="J71" s="1327">
        <v>20</v>
      </c>
      <c r="K71" s="1327" t="s">
        <v>1616</v>
      </c>
      <c r="L71" s="1327" t="s">
        <v>1616</v>
      </c>
      <c r="M71" s="1327" t="s">
        <v>1616</v>
      </c>
      <c r="N71" s="1327" t="s">
        <v>1616</v>
      </c>
      <c r="O71" s="1329" t="s">
        <v>1616</v>
      </c>
    </row>
    <row r="72" spans="1:15">
      <c r="A72" s="1404">
        <v>10</v>
      </c>
      <c r="B72" s="1405" t="s">
        <v>1018</v>
      </c>
      <c r="C72" s="1398" t="s">
        <v>347</v>
      </c>
      <c r="D72" s="1371"/>
      <c r="E72" s="1371"/>
      <c r="F72" s="1371"/>
      <c r="G72" s="1372"/>
      <c r="H72" s="1403" t="s">
        <v>1657</v>
      </c>
      <c r="I72" s="1327" t="s">
        <v>1616</v>
      </c>
      <c r="J72" s="1327" t="s">
        <v>1616</v>
      </c>
      <c r="K72" s="1327">
        <v>10</v>
      </c>
      <c r="L72" s="1327" t="s">
        <v>1616</v>
      </c>
      <c r="M72" s="1327" t="s">
        <v>1616</v>
      </c>
      <c r="N72" s="1327" t="s">
        <v>1616</v>
      </c>
      <c r="O72" s="1329" t="s">
        <v>1616</v>
      </c>
    </row>
    <row r="73" spans="1:15">
      <c r="A73" s="1404">
        <v>5</v>
      </c>
      <c r="B73" s="1405" t="s">
        <v>1020</v>
      </c>
      <c r="C73" s="1397" t="s">
        <v>149</v>
      </c>
      <c r="D73" s="1380"/>
      <c r="E73" s="1380"/>
      <c r="F73" s="1380"/>
      <c r="G73" s="1381"/>
      <c r="H73" s="1403" t="s">
        <v>1657</v>
      </c>
      <c r="I73" s="1327" t="s">
        <v>1616</v>
      </c>
      <c r="J73" s="1327" t="s">
        <v>1616</v>
      </c>
      <c r="K73" s="1327" t="s">
        <v>1616</v>
      </c>
      <c r="L73" s="1327" t="s">
        <v>1616</v>
      </c>
      <c r="M73" s="1327" t="s">
        <v>1616</v>
      </c>
      <c r="N73" s="1327">
        <v>5</v>
      </c>
      <c r="O73" s="1329" t="s">
        <v>1616</v>
      </c>
    </row>
    <row r="74" spans="1:15">
      <c r="A74" s="1395">
        <v>20</v>
      </c>
      <c r="B74" s="1396" t="s">
        <v>1016</v>
      </c>
      <c r="C74" s="1406" t="s">
        <v>1658</v>
      </c>
      <c r="D74" s="1371"/>
      <c r="E74" s="1371"/>
      <c r="F74" s="1407"/>
      <c r="G74" s="1372"/>
      <c r="H74" s="1403" t="s">
        <v>1659</v>
      </c>
      <c r="I74" s="1327" t="s">
        <v>1616</v>
      </c>
      <c r="J74" s="1327">
        <v>20</v>
      </c>
      <c r="K74" s="1327" t="s">
        <v>1616</v>
      </c>
      <c r="L74" s="1327" t="s">
        <v>1616</v>
      </c>
      <c r="M74" s="1327" t="s">
        <v>1616</v>
      </c>
      <c r="N74" s="1327" t="s">
        <v>1616</v>
      </c>
      <c r="O74" s="1329" t="s">
        <v>1616</v>
      </c>
    </row>
    <row r="75" spans="1:15">
      <c r="A75" s="1395">
        <v>10</v>
      </c>
      <c r="B75" s="1396" t="s">
        <v>1018</v>
      </c>
      <c r="C75" s="1408" t="s">
        <v>1660</v>
      </c>
      <c r="D75" s="1383"/>
      <c r="E75" s="1383"/>
      <c r="F75" s="1383"/>
      <c r="G75" s="1384"/>
      <c r="H75" s="1403" t="s">
        <v>1659</v>
      </c>
      <c r="I75" s="1327" t="s">
        <v>1616</v>
      </c>
      <c r="J75" s="1327" t="s">
        <v>1616</v>
      </c>
      <c r="K75" s="1327" t="s">
        <v>1616</v>
      </c>
      <c r="L75" s="1327" t="s">
        <v>1616</v>
      </c>
      <c r="M75" s="1327">
        <v>10</v>
      </c>
      <c r="N75" s="1327" t="s">
        <v>1616</v>
      </c>
      <c r="O75" s="1329" t="s">
        <v>1616</v>
      </c>
    </row>
    <row r="76" spans="1:15">
      <c r="A76" s="1395">
        <v>5</v>
      </c>
      <c r="B76" s="1396" t="s">
        <v>1020</v>
      </c>
      <c r="C76" s="1406" t="s">
        <v>1661</v>
      </c>
      <c r="D76" s="1371"/>
      <c r="E76" s="1371"/>
      <c r="F76" s="1371"/>
      <c r="G76" s="1372"/>
      <c r="H76" s="1403" t="s">
        <v>1659</v>
      </c>
      <c r="I76" s="1327" t="s">
        <v>1616</v>
      </c>
      <c r="J76" s="1327" t="s">
        <v>1616</v>
      </c>
      <c r="K76" s="1327" t="s">
        <v>1616</v>
      </c>
      <c r="L76" s="1327">
        <v>5</v>
      </c>
      <c r="M76" s="1327" t="s">
        <v>1616</v>
      </c>
      <c r="N76" s="1327" t="s">
        <v>1616</v>
      </c>
      <c r="O76" s="1329" t="s">
        <v>1616</v>
      </c>
    </row>
    <row r="77" spans="1:15">
      <c r="A77" s="1395">
        <v>20</v>
      </c>
      <c r="B77" s="1399" t="s">
        <v>1016</v>
      </c>
      <c r="C77" s="1409" t="s">
        <v>1662</v>
      </c>
      <c r="D77" s="1380"/>
      <c r="E77" s="1380"/>
      <c r="F77" s="1380"/>
      <c r="G77" s="1381"/>
      <c r="H77" s="1403" t="s">
        <v>1663</v>
      </c>
      <c r="I77" s="1327" t="s">
        <v>1616</v>
      </c>
      <c r="J77" s="1327" t="s">
        <v>1616</v>
      </c>
      <c r="K77" s="1327">
        <v>20</v>
      </c>
      <c r="L77" s="1327" t="s">
        <v>1616</v>
      </c>
      <c r="M77" s="1327" t="s">
        <v>1616</v>
      </c>
      <c r="N77" s="1327" t="s">
        <v>1616</v>
      </c>
      <c r="O77" s="1329" t="s">
        <v>1616</v>
      </c>
    </row>
    <row r="78" spans="1:15">
      <c r="A78" s="1395">
        <v>10</v>
      </c>
      <c r="B78" s="1399" t="s">
        <v>1018</v>
      </c>
      <c r="C78" s="1406" t="s">
        <v>1664</v>
      </c>
      <c r="D78" s="1371"/>
      <c r="E78" s="1371"/>
      <c r="F78" s="1371"/>
      <c r="G78" s="1372"/>
      <c r="H78" s="1403" t="s">
        <v>1663</v>
      </c>
      <c r="I78" s="1327" t="s">
        <v>1616</v>
      </c>
      <c r="J78" s="1327">
        <v>10</v>
      </c>
      <c r="K78" s="1327" t="s">
        <v>1616</v>
      </c>
      <c r="L78" s="1327" t="s">
        <v>1616</v>
      </c>
      <c r="M78" s="1327" t="s">
        <v>1616</v>
      </c>
      <c r="N78" s="1327" t="s">
        <v>1616</v>
      </c>
      <c r="O78" s="1329" t="s">
        <v>1616</v>
      </c>
    </row>
    <row r="79" spans="1:15">
      <c r="A79" s="1395">
        <v>5</v>
      </c>
      <c r="B79" s="1399" t="s">
        <v>1020</v>
      </c>
      <c r="C79" s="1409" t="s">
        <v>1665</v>
      </c>
      <c r="D79" s="1380"/>
      <c r="E79" s="1380"/>
      <c r="F79" s="1380"/>
      <c r="G79" s="1381"/>
      <c r="H79" s="1403" t="s">
        <v>1663</v>
      </c>
      <c r="I79" s="1327">
        <v>5</v>
      </c>
      <c r="J79" s="1327" t="s">
        <v>1616</v>
      </c>
      <c r="K79" s="1327" t="s">
        <v>1616</v>
      </c>
      <c r="L79" s="1327" t="s">
        <v>1616</v>
      </c>
      <c r="M79" s="1327" t="s">
        <v>1616</v>
      </c>
      <c r="N79" s="1327" t="s">
        <v>1616</v>
      </c>
      <c r="O79" s="1329" t="s">
        <v>1616</v>
      </c>
    </row>
    <row r="80" spans="1:15">
      <c r="A80" s="1395">
        <v>20</v>
      </c>
      <c r="B80" s="1399" t="s">
        <v>1016</v>
      </c>
      <c r="C80" s="1408" t="s">
        <v>1666</v>
      </c>
      <c r="D80" s="1383"/>
      <c r="E80" s="1383"/>
      <c r="F80" s="1383"/>
      <c r="G80" s="1384"/>
      <c r="H80" s="1403" t="s">
        <v>1667</v>
      </c>
      <c r="I80" s="1327" t="s">
        <v>1616</v>
      </c>
      <c r="J80" s="1327" t="s">
        <v>1616</v>
      </c>
      <c r="K80" s="1327" t="s">
        <v>1616</v>
      </c>
      <c r="L80" s="1327" t="s">
        <v>1616</v>
      </c>
      <c r="M80" s="1327" t="s">
        <v>1616</v>
      </c>
      <c r="N80" s="1327">
        <v>20</v>
      </c>
      <c r="O80" s="1329" t="s">
        <v>1616</v>
      </c>
    </row>
    <row r="81" spans="1:15">
      <c r="A81" s="1395">
        <v>10</v>
      </c>
      <c r="B81" s="1399" t="s">
        <v>1018</v>
      </c>
      <c r="C81" s="1406" t="s">
        <v>1668</v>
      </c>
      <c r="D81" s="1371"/>
      <c r="E81" s="1371"/>
      <c r="F81" s="1371"/>
      <c r="G81" s="1372"/>
      <c r="H81" s="1403" t="s">
        <v>1667</v>
      </c>
      <c r="I81" s="1327" t="s">
        <v>1616</v>
      </c>
      <c r="J81" s="1327" t="s">
        <v>1616</v>
      </c>
      <c r="K81" s="1327">
        <v>10</v>
      </c>
      <c r="L81" s="1327" t="s">
        <v>1616</v>
      </c>
      <c r="M81" s="1327" t="s">
        <v>1616</v>
      </c>
      <c r="N81" s="1327" t="s">
        <v>1616</v>
      </c>
      <c r="O81" s="1329" t="s">
        <v>1616</v>
      </c>
    </row>
    <row r="82" spans="1:15">
      <c r="A82" s="1395">
        <v>5</v>
      </c>
      <c r="B82" s="1401" t="s">
        <v>1020</v>
      </c>
      <c r="C82" s="1406" t="s">
        <v>1669</v>
      </c>
      <c r="D82" s="1371"/>
      <c r="E82" s="1371"/>
      <c r="F82" s="1371"/>
      <c r="G82" s="1372"/>
      <c r="H82" s="1403" t="s">
        <v>1667</v>
      </c>
      <c r="I82" s="1327" t="s">
        <v>1616</v>
      </c>
      <c r="J82" s="1327">
        <v>5</v>
      </c>
      <c r="K82" s="1327" t="s">
        <v>1616</v>
      </c>
      <c r="L82" s="1327" t="s">
        <v>1616</v>
      </c>
      <c r="M82" s="1327" t="s">
        <v>1616</v>
      </c>
      <c r="N82" s="1327" t="s">
        <v>1616</v>
      </c>
      <c r="O82" s="1329" t="s">
        <v>1616</v>
      </c>
    </row>
    <row r="83" spans="1:15">
      <c r="A83" s="1395">
        <v>20</v>
      </c>
      <c r="B83" s="1401" t="s">
        <v>1016</v>
      </c>
      <c r="C83" s="1409" t="s">
        <v>1670</v>
      </c>
      <c r="D83" s="1380"/>
      <c r="E83" s="1380"/>
      <c r="F83" s="1410"/>
      <c r="G83" s="1381"/>
      <c r="H83" s="1403" t="s">
        <v>1671</v>
      </c>
      <c r="I83" s="1327" t="s">
        <v>1616</v>
      </c>
      <c r="J83" s="1327">
        <v>20</v>
      </c>
      <c r="K83" s="1327" t="s">
        <v>1616</v>
      </c>
      <c r="L83" s="1327" t="s">
        <v>1616</v>
      </c>
      <c r="M83" s="1327" t="s">
        <v>1616</v>
      </c>
      <c r="N83" s="1327" t="s">
        <v>1616</v>
      </c>
      <c r="O83" s="1329" t="s">
        <v>1616</v>
      </c>
    </row>
    <row r="84" spans="1:15">
      <c r="A84" s="1395">
        <v>10</v>
      </c>
      <c r="B84" s="1401" t="s">
        <v>1018</v>
      </c>
      <c r="C84" s="1408" t="s">
        <v>1672</v>
      </c>
      <c r="D84" s="1383"/>
      <c r="E84" s="1383"/>
      <c r="F84" s="1383"/>
      <c r="G84" s="1384"/>
      <c r="H84" s="1403" t="s">
        <v>1671</v>
      </c>
      <c r="I84" s="1327" t="s">
        <v>1616</v>
      </c>
      <c r="J84" s="1327" t="s">
        <v>1616</v>
      </c>
      <c r="K84" s="1327" t="s">
        <v>1616</v>
      </c>
      <c r="L84" s="1327" t="s">
        <v>1616</v>
      </c>
      <c r="M84" s="1327">
        <v>10</v>
      </c>
      <c r="N84" s="1327" t="s">
        <v>1616</v>
      </c>
      <c r="O84" s="1329" t="s">
        <v>1616</v>
      </c>
    </row>
    <row r="85" spans="1:15">
      <c r="A85" s="1395">
        <v>5</v>
      </c>
      <c r="B85" s="1401" t="s">
        <v>1020</v>
      </c>
      <c r="C85" s="1406" t="s">
        <v>1673</v>
      </c>
      <c r="D85" s="1371"/>
      <c r="E85" s="1371"/>
      <c r="F85" s="1371"/>
      <c r="G85" s="1372"/>
      <c r="H85" s="1403" t="s">
        <v>1671</v>
      </c>
      <c r="I85" s="1327" t="s">
        <v>1616</v>
      </c>
      <c r="J85" s="1327" t="s">
        <v>1616</v>
      </c>
      <c r="K85" s="1327">
        <v>5</v>
      </c>
      <c r="L85" s="1327" t="s">
        <v>1616</v>
      </c>
      <c r="M85" s="1327" t="s">
        <v>1616</v>
      </c>
      <c r="N85" s="1327" t="s">
        <v>1616</v>
      </c>
      <c r="O85" s="1329" t="s">
        <v>1616</v>
      </c>
    </row>
    <row r="86" spans="1:15">
      <c r="A86" s="1404">
        <v>20</v>
      </c>
      <c r="B86" s="1405" t="s">
        <v>1016</v>
      </c>
      <c r="C86" s="1409" t="s">
        <v>1674</v>
      </c>
      <c r="D86" s="1380"/>
      <c r="E86" s="1380"/>
      <c r="F86" s="1380"/>
      <c r="G86" s="1381"/>
      <c r="H86" s="1403" t="s">
        <v>1675</v>
      </c>
      <c r="I86" s="1327" t="s">
        <v>1616</v>
      </c>
      <c r="J86" s="1327" t="s">
        <v>1616</v>
      </c>
      <c r="K86" s="1327" t="s">
        <v>1616</v>
      </c>
      <c r="L86" s="1327" t="s">
        <v>1616</v>
      </c>
      <c r="M86" s="1327">
        <v>20</v>
      </c>
      <c r="N86" s="1327" t="s">
        <v>1616</v>
      </c>
      <c r="O86" s="1329" t="s">
        <v>1616</v>
      </c>
    </row>
    <row r="87" spans="1:15">
      <c r="A87" s="1404">
        <v>10</v>
      </c>
      <c r="B87" s="1405" t="s">
        <v>1018</v>
      </c>
      <c r="C87" s="1408" t="s">
        <v>1676</v>
      </c>
      <c r="D87" s="1383"/>
      <c r="E87" s="1383"/>
      <c r="F87" s="1383"/>
      <c r="G87" s="1384"/>
      <c r="H87" s="1403" t="s">
        <v>1675</v>
      </c>
      <c r="I87" s="1327">
        <v>10</v>
      </c>
      <c r="J87" s="1327" t="s">
        <v>1616</v>
      </c>
      <c r="K87" s="1327" t="s">
        <v>1616</v>
      </c>
      <c r="L87" s="1327" t="s">
        <v>1616</v>
      </c>
      <c r="M87" s="1327" t="s">
        <v>1616</v>
      </c>
      <c r="N87" s="1327" t="s">
        <v>1616</v>
      </c>
      <c r="O87" s="1329" t="s">
        <v>1616</v>
      </c>
    </row>
    <row r="88" spans="1:15">
      <c r="A88" s="1404">
        <v>5</v>
      </c>
      <c r="B88" s="1405" t="s">
        <v>1020</v>
      </c>
      <c r="C88" s="1406" t="s">
        <v>1677</v>
      </c>
      <c r="D88" s="1371"/>
      <c r="E88" s="1371"/>
      <c r="F88" s="1371"/>
      <c r="G88" s="1372"/>
      <c r="H88" s="1403" t="s">
        <v>1675</v>
      </c>
      <c r="I88" s="1327" t="s">
        <v>1616</v>
      </c>
      <c r="J88" s="1327" t="s">
        <v>1616</v>
      </c>
      <c r="K88" s="1327" t="s">
        <v>1616</v>
      </c>
      <c r="L88" s="1327" t="s">
        <v>1616</v>
      </c>
      <c r="M88" s="1327" t="s">
        <v>1616</v>
      </c>
      <c r="N88" s="1327">
        <v>5</v>
      </c>
      <c r="O88" s="1329" t="s">
        <v>1616</v>
      </c>
    </row>
    <row r="89" spans="1:15">
      <c r="A89" s="1404">
        <v>20</v>
      </c>
      <c r="B89" s="1405" t="s">
        <v>1016</v>
      </c>
      <c r="C89" s="1409" t="s">
        <v>1678</v>
      </c>
      <c r="D89" s="1380"/>
      <c r="E89" s="1380"/>
      <c r="F89" s="1380"/>
      <c r="G89" s="1381"/>
      <c r="H89" s="1403" t="s">
        <v>1679</v>
      </c>
      <c r="I89" s="1327" t="s">
        <v>1616</v>
      </c>
      <c r="J89" s="1327">
        <v>20</v>
      </c>
      <c r="K89" s="1327" t="s">
        <v>1616</v>
      </c>
      <c r="L89" s="1327" t="s">
        <v>1616</v>
      </c>
      <c r="M89" s="1327" t="s">
        <v>1616</v>
      </c>
      <c r="N89" s="1327" t="s">
        <v>1616</v>
      </c>
      <c r="O89" s="1329" t="s">
        <v>1616</v>
      </c>
    </row>
    <row r="90" spans="1:15">
      <c r="A90" s="1404">
        <v>10</v>
      </c>
      <c r="B90" s="1405" t="s">
        <v>1018</v>
      </c>
      <c r="C90" s="1411" t="s">
        <v>1680</v>
      </c>
      <c r="D90" s="1361"/>
      <c r="E90" s="1361"/>
      <c r="F90" s="1361"/>
      <c r="G90" s="1362"/>
      <c r="H90" s="1403" t="s">
        <v>1679</v>
      </c>
      <c r="I90" s="1327" t="s">
        <v>1616</v>
      </c>
      <c r="J90" s="1327" t="s">
        <v>1616</v>
      </c>
      <c r="K90" s="1327" t="s">
        <v>1616</v>
      </c>
      <c r="L90" s="1327" t="s">
        <v>1616</v>
      </c>
      <c r="M90" s="1327" t="s">
        <v>1616</v>
      </c>
      <c r="N90" s="1327">
        <v>10</v>
      </c>
      <c r="O90" s="1329" t="s">
        <v>1616</v>
      </c>
    </row>
    <row r="91" spans="1:15">
      <c r="A91" s="1404">
        <v>5</v>
      </c>
      <c r="B91" s="1405" t="s">
        <v>1020</v>
      </c>
      <c r="C91" s="1406" t="s">
        <v>1681</v>
      </c>
      <c r="D91" s="1371"/>
      <c r="E91" s="1371"/>
      <c r="F91" s="1371"/>
      <c r="G91" s="1372"/>
      <c r="H91" s="1403" t="s">
        <v>1679</v>
      </c>
      <c r="I91" s="1327" t="s">
        <v>1616</v>
      </c>
      <c r="J91" s="1327" t="s">
        <v>1616</v>
      </c>
      <c r="K91" s="1327" t="s">
        <v>1616</v>
      </c>
      <c r="L91" s="1327" t="s">
        <v>1616</v>
      </c>
      <c r="M91" s="1327" t="s">
        <v>1616</v>
      </c>
      <c r="N91" s="1327">
        <v>5</v>
      </c>
      <c r="O91" s="1329" t="s">
        <v>1616</v>
      </c>
    </row>
    <row r="92" spans="1:15">
      <c r="A92" s="1395">
        <v>20</v>
      </c>
      <c r="B92" s="1396" t="s">
        <v>1016</v>
      </c>
      <c r="C92" s="1397" t="s">
        <v>486</v>
      </c>
      <c r="D92" s="1380"/>
      <c r="E92" s="1380"/>
      <c r="F92" s="1410"/>
      <c r="G92" s="1381"/>
      <c r="H92" s="1403" t="s">
        <v>1682</v>
      </c>
      <c r="I92" s="1327" t="s">
        <v>1616</v>
      </c>
      <c r="J92" s="1327" t="s">
        <v>1616</v>
      </c>
      <c r="K92" s="1327">
        <v>20</v>
      </c>
      <c r="L92" s="1327" t="s">
        <v>1616</v>
      </c>
      <c r="M92" s="1327" t="s">
        <v>1616</v>
      </c>
      <c r="N92" s="1327" t="s">
        <v>1616</v>
      </c>
      <c r="O92" s="1329" t="s">
        <v>1616</v>
      </c>
    </row>
    <row r="93" spans="1:15">
      <c r="A93" s="1395">
        <v>10</v>
      </c>
      <c r="B93" s="1396" t="s">
        <v>1018</v>
      </c>
      <c r="C93" s="1400" t="s">
        <v>1683</v>
      </c>
      <c r="D93" s="1383"/>
      <c r="E93" s="1383"/>
      <c r="F93" s="1383"/>
      <c r="G93" s="1384"/>
      <c r="H93" s="1403" t="s">
        <v>1682</v>
      </c>
      <c r="I93" s="1327" t="s">
        <v>1616</v>
      </c>
      <c r="J93" s="1327" t="s">
        <v>1616</v>
      </c>
      <c r="K93" s="1327" t="s">
        <v>1616</v>
      </c>
      <c r="L93" s="1327">
        <v>10</v>
      </c>
      <c r="M93" s="1327" t="s">
        <v>1616</v>
      </c>
      <c r="N93" s="1327" t="s">
        <v>1616</v>
      </c>
      <c r="O93" s="1329" t="s">
        <v>1616</v>
      </c>
    </row>
    <row r="94" spans="1:15">
      <c r="A94" s="1395">
        <v>5</v>
      </c>
      <c r="B94" s="1396" t="s">
        <v>1020</v>
      </c>
      <c r="C94" s="1398" t="s">
        <v>1684</v>
      </c>
      <c r="D94" s="1371"/>
      <c r="E94" s="1371"/>
      <c r="F94" s="1371"/>
      <c r="G94" s="1372"/>
      <c r="H94" s="1403" t="s">
        <v>1682</v>
      </c>
      <c r="I94" s="1327" t="s">
        <v>1616</v>
      </c>
      <c r="J94" s="1327" t="s">
        <v>1616</v>
      </c>
      <c r="K94" s="1327" t="s">
        <v>1616</v>
      </c>
      <c r="L94" s="1327" t="s">
        <v>1616</v>
      </c>
      <c r="M94" s="1327">
        <v>5</v>
      </c>
      <c r="N94" s="1327" t="s">
        <v>1616</v>
      </c>
      <c r="O94" s="1329" t="s">
        <v>1616</v>
      </c>
    </row>
    <row r="95" spans="1:15">
      <c r="A95" s="1395">
        <v>20</v>
      </c>
      <c r="B95" s="1399" t="s">
        <v>1016</v>
      </c>
      <c r="C95" s="1397" t="s">
        <v>1685</v>
      </c>
      <c r="D95" s="1380"/>
      <c r="E95" s="1380"/>
      <c r="F95" s="1380"/>
      <c r="G95" s="1381"/>
      <c r="H95" s="1403" t="s">
        <v>1686</v>
      </c>
      <c r="I95" s="1327">
        <v>20</v>
      </c>
      <c r="J95" s="1327" t="s">
        <v>1616</v>
      </c>
      <c r="K95" s="1327" t="s">
        <v>1616</v>
      </c>
      <c r="L95" s="1327" t="s">
        <v>1616</v>
      </c>
      <c r="M95" s="1327" t="s">
        <v>1616</v>
      </c>
      <c r="N95" s="1327" t="s">
        <v>1616</v>
      </c>
      <c r="O95" s="1329" t="s">
        <v>1616</v>
      </c>
    </row>
    <row r="96" spans="1:15">
      <c r="A96" s="1395">
        <v>10</v>
      </c>
      <c r="B96" s="1399" t="s">
        <v>1018</v>
      </c>
      <c r="C96" s="1398" t="s">
        <v>1687</v>
      </c>
      <c r="D96" s="1371"/>
      <c r="E96" s="1371"/>
      <c r="F96" s="1371"/>
      <c r="G96" s="1372"/>
      <c r="H96" s="1403" t="s">
        <v>1686</v>
      </c>
      <c r="I96" s="1327" t="s">
        <v>1616</v>
      </c>
      <c r="J96" s="1327">
        <v>10</v>
      </c>
      <c r="K96" s="1327" t="s">
        <v>1616</v>
      </c>
      <c r="L96" s="1327" t="s">
        <v>1616</v>
      </c>
      <c r="M96" s="1327" t="s">
        <v>1616</v>
      </c>
      <c r="N96" s="1327" t="s">
        <v>1616</v>
      </c>
      <c r="O96" s="1329" t="s">
        <v>1616</v>
      </c>
    </row>
    <row r="97" spans="1:15">
      <c r="A97" s="1395">
        <v>5</v>
      </c>
      <c r="B97" s="1399" t="s">
        <v>1020</v>
      </c>
      <c r="C97" s="1397" t="s">
        <v>1688</v>
      </c>
      <c r="D97" s="1380"/>
      <c r="E97" s="1380"/>
      <c r="F97" s="1380"/>
      <c r="G97" s="1381"/>
      <c r="H97" s="1403" t="s">
        <v>1686</v>
      </c>
      <c r="I97" s="1327" t="s">
        <v>1616</v>
      </c>
      <c r="J97" s="1327" t="s">
        <v>1616</v>
      </c>
      <c r="K97" s="1327">
        <v>5</v>
      </c>
      <c r="L97" s="1327" t="s">
        <v>1616</v>
      </c>
      <c r="M97" s="1327" t="s">
        <v>1616</v>
      </c>
      <c r="N97" s="1327" t="s">
        <v>1616</v>
      </c>
      <c r="O97" s="1329" t="s">
        <v>1616</v>
      </c>
    </row>
    <row r="98" spans="1:15">
      <c r="A98" s="1395">
        <v>20</v>
      </c>
      <c r="B98" s="1399" t="s">
        <v>1016</v>
      </c>
      <c r="C98" s="1400" t="s">
        <v>1689</v>
      </c>
      <c r="D98" s="1383"/>
      <c r="E98" s="1383"/>
      <c r="F98" s="1383"/>
      <c r="G98" s="1384"/>
      <c r="H98" s="1403" t="s">
        <v>1690</v>
      </c>
      <c r="I98" s="1327" t="s">
        <v>1616</v>
      </c>
      <c r="J98" s="1327" t="s">
        <v>1616</v>
      </c>
      <c r="K98" s="1327" t="s">
        <v>1616</v>
      </c>
      <c r="L98" s="1327" t="s">
        <v>1616</v>
      </c>
      <c r="M98" s="1327" t="s">
        <v>1616</v>
      </c>
      <c r="N98" s="1327">
        <v>20</v>
      </c>
      <c r="O98" s="1329" t="s">
        <v>1616</v>
      </c>
    </row>
    <row r="99" spans="1:15">
      <c r="A99" s="1395">
        <v>10</v>
      </c>
      <c r="B99" s="1399" t="s">
        <v>1018</v>
      </c>
      <c r="C99" s="1398" t="s">
        <v>1691</v>
      </c>
      <c r="D99" s="1371"/>
      <c r="E99" s="1371"/>
      <c r="F99" s="1371"/>
      <c r="G99" s="1372"/>
      <c r="H99" s="1403" t="s">
        <v>1667</v>
      </c>
      <c r="I99" s="1327" t="s">
        <v>1616</v>
      </c>
      <c r="J99" s="1327" t="s">
        <v>1616</v>
      </c>
      <c r="K99" s="1327" t="s">
        <v>1616</v>
      </c>
      <c r="L99" s="1327" t="s">
        <v>1616</v>
      </c>
      <c r="M99" s="1327" t="s">
        <v>1616</v>
      </c>
      <c r="N99" s="1327">
        <v>10</v>
      </c>
      <c r="O99" s="1329" t="s">
        <v>1616</v>
      </c>
    </row>
    <row r="100" spans="1:15">
      <c r="A100" s="1395">
        <v>5</v>
      </c>
      <c r="B100" s="1401" t="s">
        <v>1020</v>
      </c>
      <c r="C100" s="1398" t="s">
        <v>1692</v>
      </c>
      <c r="D100" s="1371"/>
      <c r="E100" s="1371"/>
      <c r="F100" s="1371"/>
      <c r="G100" s="1372"/>
      <c r="H100" s="1403" t="s">
        <v>1667</v>
      </c>
      <c r="I100" s="1327" t="s">
        <v>1616</v>
      </c>
      <c r="J100" s="1327">
        <v>5</v>
      </c>
      <c r="K100" s="1327" t="s">
        <v>1616</v>
      </c>
      <c r="L100" s="1327" t="s">
        <v>1616</v>
      </c>
      <c r="M100" s="1327" t="s">
        <v>1616</v>
      </c>
      <c r="N100" s="1327" t="s">
        <v>1616</v>
      </c>
      <c r="O100" s="1329" t="s">
        <v>1616</v>
      </c>
    </row>
    <row r="101" spans="1:15">
      <c r="A101" s="1395">
        <v>20</v>
      </c>
      <c r="B101" s="1401" t="s">
        <v>1016</v>
      </c>
      <c r="C101" s="1398" t="s">
        <v>1693</v>
      </c>
      <c r="D101" s="1371"/>
      <c r="E101" s="1371"/>
      <c r="F101" s="1407"/>
      <c r="G101" s="1372"/>
      <c r="H101" s="1403" t="s">
        <v>1694</v>
      </c>
      <c r="I101" s="1327" t="s">
        <v>1616</v>
      </c>
      <c r="J101" s="1327" t="s">
        <v>1616</v>
      </c>
      <c r="K101" s="1327" t="s">
        <v>1616</v>
      </c>
      <c r="L101" s="1327">
        <v>20</v>
      </c>
      <c r="M101" s="1327" t="s">
        <v>1616</v>
      </c>
      <c r="N101" s="1327" t="s">
        <v>1616</v>
      </c>
      <c r="O101" s="1329" t="s">
        <v>1616</v>
      </c>
    </row>
    <row r="102" spans="1:15">
      <c r="A102" s="1395">
        <v>10</v>
      </c>
      <c r="B102" s="1401" t="s">
        <v>1018</v>
      </c>
      <c r="C102" s="1397" t="s">
        <v>1695</v>
      </c>
      <c r="D102" s="1380"/>
      <c r="E102" s="1380"/>
      <c r="F102" s="1380"/>
      <c r="G102" s="1381"/>
      <c r="H102" s="1403" t="s">
        <v>1694</v>
      </c>
      <c r="I102" s="1327" t="s">
        <v>1616</v>
      </c>
      <c r="J102" s="1327">
        <v>10</v>
      </c>
      <c r="K102" s="1327" t="s">
        <v>1616</v>
      </c>
      <c r="L102" s="1327" t="s">
        <v>1616</v>
      </c>
      <c r="M102" s="1327" t="s">
        <v>1616</v>
      </c>
      <c r="N102" s="1327" t="s">
        <v>1616</v>
      </c>
      <c r="O102" s="1329" t="s">
        <v>1616</v>
      </c>
    </row>
    <row r="103" spans="1:15">
      <c r="A103" s="1395">
        <v>5</v>
      </c>
      <c r="B103" s="1401" t="s">
        <v>1020</v>
      </c>
      <c r="C103" s="1400" t="s">
        <v>1696</v>
      </c>
      <c r="D103" s="1383"/>
      <c r="E103" s="1383"/>
      <c r="F103" s="1383"/>
      <c r="G103" s="1384"/>
      <c r="H103" s="1403" t="s">
        <v>1694</v>
      </c>
      <c r="I103" s="1327" t="s">
        <v>1616</v>
      </c>
      <c r="J103" s="1327" t="s">
        <v>1616</v>
      </c>
      <c r="K103" s="1327" t="s">
        <v>1616</v>
      </c>
      <c r="L103" s="1327" t="s">
        <v>1616</v>
      </c>
      <c r="M103" s="1327">
        <v>5</v>
      </c>
      <c r="N103" s="1327" t="s">
        <v>1616</v>
      </c>
      <c r="O103" s="1329" t="s">
        <v>1616</v>
      </c>
    </row>
    <row r="104" spans="1:15">
      <c r="A104" s="1404">
        <v>20</v>
      </c>
      <c r="B104" s="1405" t="s">
        <v>1016</v>
      </c>
      <c r="C104" s="1398" t="s">
        <v>1697</v>
      </c>
      <c r="D104" s="1371"/>
      <c r="E104" s="1371"/>
      <c r="F104" s="1371"/>
      <c r="G104" s="1372"/>
      <c r="H104" s="1403" t="s">
        <v>1698</v>
      </c>
      <c r="I104" s="1327">
        <v>20</v>
      </c>
      <c r="J104" s="1327" t="s">
        <v>1616</v>
      </c>
      <c r="K104" s="1327" t="s">
        <v>1616</v>
      </c>
      <c r="L104" s="1327" t="s">
        <v>1616</v>
      </c>
      <c r="M104" s="1327" t="s">
        <v>1616</v>
      </c>
      <c r="N104" s="1327" t="s">
        <v>1616</v>
      </c>
      <c r="O104" s="1329" t="s">
        <v>1616</v>
      </c>
    </row>
    <row r="105" spans="1:15">
      <c r="A105" s="1404">
        <v>10</v>
      </c>
      <c r="B105" s="1405" t="s">
        <v>1018</v>
      </c>
      <c r="C105" s="1397" t="s">
        <v>1699</v>
      </c>
      <c r="D105" s="1380"/>
      <c r="E105" s="1380"/>
      <c r="F105" s="1380"/>
      <c r="G105" s="1381"/>
      <c r="H105" s="1403" t="s">
        <v>1698</v>
      </c>
      <c r="I105" s="1327" t="s">
        <v>1616</v>
      </c>
      <c r="J105" s="1327">
        <v>10</v>
      </c>
      <c r="K105" s="1327" t="s">
        <v>1616</v>
      </c>
      <c r="L105" s="1327" t="s">
        <v>1616</v>
      </c>
      <c r="M105" s="1327" t="s">
        <v>1616</v>
      </c>
      <c r="N105" s="1327" t="s">
        <v>1616</v>
      </c>
      <c r="O105" s="1329" t="s">
        <v>1616</v>
      </c>
    </row>
    <row r="106" spans="1:15">
      <c r="A106" s="1404">
        <v>5</v>
      </c>
      <c r="B106" s="1405" t="s">
        <v>1020</v>
      </c>
      <c r="C106" s="1400" t="s">
        <v>1700</v>
      </c>
      <c r="D106" s="1383"/>
      <c r="E106" s="1383"/>
      <c r="F106" s="1383"/>
      <c r="G106" s="1384"/>
      <c r="H106" s="1403" t="s">
        <v>1698</v>
      </c>
      <c r="I106" s="1327" t="s">
        <v>1616</v>
      </c>
      <c r="J106" s="1327" t="s">
        <v>1616</v>
      </c>
      <c r="K106" s="1327" t="s">
        <v>1616</v>
      </c>
      <c r="L106" s="1327" t="s">
        <v>1616</v>
      </c>
      <c r="M106" s="1327" t="s">
        <v>1616</v>
      </c>
      <c r="N106" s="1327">
        <v>5</v>
      </c>
      <c r="O106" s="1329" t="s">
        <v>1616</v>
      </c>
    </row>
    <row r="107" spans="1:15">
      <c r="A107" s="1404">
        <v>20</v>
      </c>
      <c r="B107" s="1405" t="s">
        <v>1016</v>
      </c>
      <c r="C107" s="1398" t="s">
        <v>1701</v>
      </c>
      <c r="D107" s="1371"/>
      <c r="E107" s="1371"/>
      <c r="F107" s="1371"/>
      <c r="G107" s="1372"/>
      <c r="H107" s="1403" t="s">
        <v>1702</v>
      </c>
      <c r="I107" s="1327" t="s">
        <v>1616</v>
      </c>
      <c r="J107" s="1327">
        <v>20</v>
      </c>
      <c r="K107" s="1327" t="s">
        <v>1616</v>
      </c>
      <c r="L107" s="1327" t="s">
        <v>1616</v>
      </c>
      <c r="M107" s="1327" t="s">
        <v>1616</v>
      </c>
      <c r="N107" s="1327" t="s">
        <v>1616</v>
      </c>
      <c r="O107" s="1329" t="s">
        <v>1616</v>
      </c>
    </row>
    <row r="108" spans="1:15">
      <c r="A108" s="1404">
        <v>10</v>
      </c>
      <c r="B108" s="1405" t="s">
        <v>1018</v>
      </c>
      <c r="C108" s="1397" t="s">
        <v>1703</v>
      </c>
      <c r="D108" s="1380"/>
      <c r="E108" s="1380"/>
      <c r="F108" s="1380"/>
      <c r="G108" s="1381"/>
      <c r="H108" s="1403" t="s">
        <v>1702</v>
      </c>
      <c r="I108" s="1327">
        <v>10</v>
      </c>
      <c r="J108" s="1327" t="s">
        <v>1616</v>
      </c>
      <c r="K108" s="1327" t="s">
        <v>1616</v>
      </c>
      <c r="L108" s="1327" t="s">
        <v>1616</v>
      </c>
      <c r="M108" s="1327" t="s">
        <v>1616</v>
      </c>
      <c r="N108" s="1327" t="s">
        <v>1616</v>
      </c>
      <c r="O108" s="1329" t="s">
        <v>1616</v>
      </c>
    </row>
    <row r="109" spans="1:15">
      <c r="A109" s="1404">
        <v>5</v>
      </c>
      <c r="B109" s="1405" t="s">
        <v>1020</v>
      </c>
      <c r="C109" s="1398" t="s">
        <v>1704</v>
      </c>
      <c r="D109" s="1371"/>
      <c r="E109" s="1371"/>
      <c r="F109" s="1371"/>
      <c r="G109" s="1372"/>
      <c r="H109" s="1403" t="s">
        <v>1702</v>
      </c>
      <c r="I109" s="1327" t="s">
        <v>1616</v>
      </c>
      <c r="J109" s="1327" t="s">
        <v>1616</v>
      </c>
      <c r="K109" s="1327" t="s">
        <v>1616</v>
      </c>
      <c r="L109" s="1327" t="s">
        <v>1616</v>
      </c>
      <c r="M109" s="1327" t="s">
        <v>1616</v>
      </c>
      <c r="N109" s="1327">
        <v>5</v>
      </c>
      <c r="O109" s="1329" t="s">
        <v>1616</v>
      </c>
    </row>
    <row r="110" spans="1:15">
      <c r="A110" s="1395">
        <v>20</v>
      </c>
      <c r="B110" s="1401" t="s">
        <v>1016</v>
      </c>
      <c r="C110" s="1400" t="s">
        <v>1705</v>
      </c>
      <c r="D110" s="1383"/>
      <c r="E110" s="1383"/>
      <c r="F110" s="1412"/>
      <c r="G110" s="1384"/>
      <c r="H110" s="1403" t="s">
        <v>1706</v>
      </c>
      <c r="I110" s="1327" t="s">
        <v>1616</v>
      </c>
      <c r="J110" s="1327" t="s">
        <v>1616</v>
      </c>
      <c r="K110" s="1327" t="s">
        <v>1616</v>
      </c>
      <c r="L110" s="1327">
        <v>20</v>
      </c>
      <c r="M110" s="1327" t="s">
        <v>1616</v>
      </c>
      <c r="N110" s="1327" t="s">
        <v>1616</v>
      </c>
      <c r="O110" s="1329" t="s">
        <v>1616</v>
      </c>
    </row>
    <row r="111" spans="1:15">
      <c r="A111" s="1395">
        <v>10</v>
      </c>
      <c r="B111" s="1401" t="s">
        <v>1018</v>
      </c>
      <c r="C111" s="1398" t="s">
        <v>1707</v>
      </c>
      <c r="D111" s="1371"/>
      <c r="E111" s="1371"/>
      <c r="F111" s="1371"/>
      <c r="G111" s="1372"/>
      <c r="H111" s="1403" t="s">
        <v>1706</v>
      </c>
      <c r="I111" s="1327" t="s">
        <v>1616</v>
      </c>
      <c r="J111" s="1327" t="s">
        <v>1616</v>
      </c>
      <c r="K111" s="1327" t="s">
        <v>1616</v>
      </c>
      <c r="L111" s="1327" t="s">
        <v>1616</v>
      </c>
      <c r="M111" s="1327">
        <v>10</v>
      </c>
      <c r="N111" s="1327" t="s">
        <v>1616</v>
      </c>
      <c r="O111" s="1329" t="s">
        <v>1616</v>
      </c>
    </row>
    <row r="112" spans="1:15">
      <c r="A112" s="1395">
        <v>5</v>
      </c>
      <c r="B112" s="1401" t="s">
        <v>1020</v>
      </c>
      <c r="C112" s="1397" t="s">
        <v>1708</v>
      </c>
      <c r="D112" s="1380"/>
      <c r="E112" s="1380"/>
      <c r="F112" s="1380"/>
      <c r="G112" s="1381"/>
      <c r="H112" s="1403" t="s">
        <v>1706</v>
      </c>
      <c r="I112" s="1327" t="s">
        <v>1616</v>
      </c>
      <c r="J112" s="1327">
        <v>5</v>
      </c>
      <c r="K112" s="1327" t="s">
        <v>1616</v>
      </c>
      <c r="L112" s="1327" t="s">
        <v>1616</v>
      </c>
      <c r="M112" s="1327" t="s">
        <v>1616</v>
      </c>
      <c r="N112" s="1327" t="s">
        <v>1616</v>
      </c>
      <c r="O112" s="1329" t="s">
        <v>1616</v>
      </c>
    </row>
    <row r="113" spans="1:15">
      <c r="A113" s="1404">
        <v>20</v>
      </c>
      <c r="B113" s="1405" t="s">
        <v>1016</v>
      </c>
      <c r="C113" s="1400" t="s">
        <v>1709</v>
      </c>
      <c r="D113" s="1383"/>
      <c r="E113" s="1383"/>
      <c r="F113" s="1383"/>
      <c r="G113" s="1384"/>
      <c r="H113" s="1403" t="s">
        <v>1710</v>
      </c>
      <c r="I113" s="1327" t="s">
        <v>1616</v>
      </c>
      <c r="J113" s="1327" t="s">
        <v>1616</v>
      </c>
      <c r="K113" s="1327" t="s">
        <v>1616</v>
      </c>
      <c r="L113" s="1327" t="s">
        <v>1616</v>
      </c>
      <c r="M113" s="1327">
        <v>20</v>
      </c>
      <c r="N113" s="1327" t="s">
        <v>1616</v>
      </c>
      <c r="O113" s="1329" t="s">
        <v>1616</v>
      </c>
    </row>
    <row r="114" spans="1:15">
      <c r="A114" s="1404">
        <v>10</v>
      </c>
      <c r="B114" s="1405" t="s">
        <v>1018</v>
      </c>
      <c r="C114" s="1398" t="s">
        <v>1711</v>
      </c>
      <c r="D114" s="1371"/>
      <c r="E114" s="1371"/>
      <c r="F114" s="1371"/>
      <c r="G114" s="1372"/>
      <c r="H114" s="1403" t="s">
        <v>1710</v>
      </c>
      <c r="I114" s="1327" t="s">
        <v>1616</v>
      </c>
      <c r="J114" s="1327" t="s">
        <v>1616</v>
      </c>
      <c r="K114" s="1327" t="s">
        <v>1616</v>
      </c>
      <c r="L114" s="1327" t="s">
        <v>1616</v>
      </c>
      <c r="M114" s="1327" t="s">
        <v>1616</v>
      </c>
      <c r="N114" s="1327">
        <v>10</v>
      </c>
      <c r="O114" s="1329" t="s">
        <v>1616</v>
      </c>
    </row>
    <row r="115" spans="1:15">
      <c r="A115" s="1404">
        <v>5</v>
      </c>
      <c r="B115" s="1405" t="s">
        <v>1020</v>
      </c>
      <c r="C115" s="1397" t="s">
        <v>1712</v>
      </c>
      <c r="D115" s="1380"/>
      <c r="E115" s="1380"/>
      <c r="F115" s="1380"/>
      <c r="G115" s="1381"/>
      <c r="H115" s="1403" t="s">
        <v>1710</v>
      </c>
      <c r="I115" s="1327">
        <v>5</v>
      </c>
      <c r="J115" s="1327" t="s">
        <v>1616</v>
      </c>
      <c r="K115" s="1327" t="s">
        <v>1616</v>
      </c>
      <c r="L115" s="1327" t="s">
        <v>1616</v>
      </c>
      <c r="M115" s="1327" t="s">
        <v>1616</v>
      </c>
      <c r="N115" s="1327" t="s">
        <v>1616</v>
      </c>
      <c r="O115" s="1329" t="s">
        <v>1616</v>
      </c>
    </row>
    <row r="116" spans="1:15">
      <c r="A116" s="1404">
        <v>20</v>
      </c>
      <c r="B116" s="1405" t="s">
        <v>1016</v>
      </c>
      <c r="C116" s="1400" t="s">
        <v>1713</v>
      </c>
      <c r="D116" s="1383"/>
      <c r="E116" s="1383"/>
      <c r="F116" s="1383"/>
      <c r="G116" s="1384"/>
      <c r="H116" s="1403" t="s">
        <v>1714</v>
      </c>
      <c r="I116" s="1327" t="s">
        <v>1616</v>
      </c>
      <c r="J116" s="1327">
        <v>20</v>
      </c>
      <c r="K116" s="1327" t="s">
        <v>1616</v>
      </c>
      <c r="L116" s="1327" t="s">
        <v>1616</v>
      </c>
      <c r="M116" s="1327" t="s">
        <v>1616</v>
      </c>
      <c r="N116" s="1327" t="s">
        <v>1616</v>
      </c>
      <c r="O116" s="1329" t="s">
        <v>1616</v>
      </c>
    </row>
    <row r="117" spans="1:15">
      <c r="A117" s="1404">
        <v>10</v>
      </c>
      <c r="B117" s="1405" t="s">
        <v>1018</v>
      </c>
      <c r="C117" s="1398" t="s">
        <v>1715</v>
      </c>
      <c r="D117" s="1371"/>
      <c r="E117" s="1371"/>
      <c r="F117" s="1371"/>
      <c r="G117" s="1372"/>
      <c r="H117" s="1403" t="s">
        <v>1714</v>
      </c>
      <c r="I117" s="1327" t="s">
        <v>1616</v>
      </c>
      <c r="J117" s="1327" t="s">
        <v>1616</v>
      </c>
      <c r="K117" s="1327" t="s">
        <v>1616</v>
      </c>
      <c r="L117" s="1327" t="s">
        <v>1616</v>
      </c>
      <c r="M117" s="1327" t="s">
        <v>1616</v>
      </c>
      <c r="N117" s="1327">
        <v>10</v>
      </c>
      <c r="O117" s="1329" t="s">
        <v>1616</v>
      </c>
    </row>
    <row r="118" spans="1:15" ht="13.5" thickBot="1">
      <c r="A118" s="1404">
        <v>5</v>
      </c>
      <c r="B118" s="1405" t="s">
        <v>1020</v>
      </c>
      <c r="C118" s="1413" t="s">
        <v>1716</v>
      </c>
      <c r="D118" s="1361"/>
      <c r="E118" s="1361"/>
      <c r="F118" s="1361"/>
      <c r="G118" s="1362"/>
      <c r="H118" s="1414" t="s">
        <v>1714</v>
      </c>
      <c r="I118" s="1327">
        <v>5</v>
      </c>
      <c r="J118" s="1327" t="s">
        <v>1616</v>
      </c>
      <c r="K118" s="1327" t="s">
        <v>1616</v>
      </c>
      <c r="L118" s="1327" t="s">
        <v>1616</v>
      </c>
      <c r="M118" s="1327" t="s">
        <v>1616</v>
      </c>
      <c r="N118" s="1327" t="s">
        <v>1616</v>
      </c>
      <c r="O118" s="1329" t="s">
        <v>1616</v>
      </c>
    </row>
    <row r="119" spans="1:15" ht="15.75" thickBot="1">
      <c r="A119" s="1415"/>
      <c r="B119" s="1391"/>
      <c r="C119" s="1392" t="s">
        <v>514</v>
      </c>
      <c r="D119" s="1344"/>
      <c r="E119" s="1344"/>
      <c r="F119" s="1344"/>
      <c r="G119" s="1344"/>
      <c r="H119" s="1393"/>
      <c r="I119" s="1416">
        <v>80</v>
      </c>
      <c r="J119" s="1394">
        <v>205</v>
      </c>
      <c r="K119" s="1394">
        <v>105</v>
      </c>
      <c r="L119" s="1394">
        <v>95</v>
      </c>
      <c r="M119" s="1394">
        <v>115</v>
      </c>
      <c r="N119" s="1394">
        <v>135</v>
      </c>
      <c r="O119" s="1394">
        <v>0</v>
      </c>
    </row>
    <row r="120" spans="1:15" ht="13.5" thickBot="1"/>
    <row r="121" spans="1:15" ht="15.75" thickBot="1">
      <c r="A121" s="1356" t="s">
        <v>1625</v>
      </c>
      <c r="B121" s="1307" t="s">
        <v>117</v>
      </c>
      <c r="C121" s="1357" t="s">
        <v>1717</v>
      </c>
      <c r="D121" s="1344"/>
      <c r="E121" s="1344"/>
      <c r="F121" s="1344"/>
      <c r="G121" s="1345"/>
      <c r="H121" s="1307" t="s">
        <v>464</v>
      </c>
      <c r="I121" s="1307" t="s">
        <v>465</v>
      </c>
      <c r="J121" s="1307" t="s">
        <v>1623</v>
      </c>
      <c r="K121" s="1307" t="s">
        <v>437</v>
      </c>
      <c r="L121" s="1307" t="s">
        <v>467</v>
      </c>
      <c r="M121" s="1307" t="s">
        <v>468</v>
      </c>
      <c r="N121" s="1307" t="s">
        <v>469</v>
      </c>
      <c r="O121" s="1307" t="s">
        <v>1626</v>
      </c>
    </row>
    <row r="122" spans="1:15">
      <c r="A122" s="1395">
        <v>20</v>
      </c>
      <c r="B122" s="1396" t="s">
        <v>1016</v>
      </c>
      <c r="C122" s="1417" t="s">
        <v>260</v>
      </c>
      <c r="D122" s="1313"/>
      <c r="E122" s="1380"/>
      <c r="F122" s="1380"/>
      <c r="G122" s="1381"/>
      <c r="H122" s="1387" t="s">
        <v>1652</v>
      </c>
      <c r="I122" s="1327" t="s">
        <v>1616</v>
      </c>
      <c r="J122" s="1327" t="s">
        <v>1616</v>
      </c>
      <c r="K122" s="1327" t="s">
        <v>1616</v>
      </c>
      <c r="L122" s="1327">
        <v>20</v>
      </c>
      <c r="M122" s="1327" t="s">
        <v>1616</v>
      </c>
      <c r="N122" s="1327" t="s">
        <v>1616</v>
      </c>
      <c r="O122" s="1329" t="s">
        <v>1616</v>
      </c>
    </row>
    <row r="123" spans="1:15">
      <c r="A123" s="1395">
        <v>10</v>
      </c>
      <c r="B123" s="1396" t="s">
        <v>1018</v>
      </c>
      <c r="C123" s="1370" t="s">
        <v>1718</v>
      </c>
      <c r="D123" s="1322"/>
      <c r="E123" s="1371"/>
      <c r="F123" s="1371"/>
      <c r="G123" s="1372"/>
      <c r="H123" s="1387" t="s">
        <v>1652</v>
      </c>
      <c r="I123" s="1327" t="s">
        <v>1616</v>
      </c>
      <c r="J123" s="1327">
        <v>10</v>
      </c>
      <c r="K123" s="1327" t="s">
        <v>1616</v>
      </c>
      <c r="L123" s="1327" t="s">
        <v>1616</v>
      </c>
      <c r="M123" s="1327" t="s">
        <v>1616</v>
      </c>
      <c r="N123" s="1327" t="s">
        <v>1616</v>
      </c>
      <c r="O123" s="1329" t="s">
        <v>1616</v>
      </c>
    </row>
    <row r="124" spans="1:15">
      <c r="A124" s="1395">
        <v>5</v>
      </c>
      <c r="B124" s="1396" t="s">
        <v>1020</v>
      </c>
      <c r="C124" s="1418" t="s">
        <v>270</v>
      </c>
      <c r="D124" s="1322"/>
      <c r="E124" s="1380"/>
      <c r="F124" s="1380"/>
      <c r="G124" s="1381"/>
      <c r="H124" s="1387" t="s">
        <v>1652</v>
      </c>
      <c r="I124" s="1327" t="s">
        <v>1616</v>
      </c>
      <c r="J124" s="1327" t="s">
        <v>1616</v>
      </c>
      <c r="K124" s="1327" t="s">
        <v>1616</v>
      </c>
      <c r="L124" s="1327" t="s">
        <v>1616</v>
      </c>
      <c r="M124" s="1327" t="s">
        <v>1616</v>
      </c>
      <c r="N124" s="1327" t="s">
        <v>1616</v>
      </c>
      <c r="O124" s="1329" t="s">
        <v>1616</v>
      </c>
    </row>
    <row r="125" spans="1:15">
      <c r="A125" s="1395">
        <v>20</v>
      </c>
      <c r="B125" s="1399" t="s">
        <v>1016</v>
      </c>
      <c r="C125" s="1370" t="s">
        <v>1719</v>
      </c>
      <c r="D125" s="1322"/>
      <c r="E125" s="1371"/>
      <c r="F125" s="1371"/>
      <c r="G125" s="1372"/>
      <c r="H125" s="1387" t="s">
        <v>1653</v>
      </c>
      <c r="I125" s="1327" t="s">
        <v>1616</v>
      </c>
      <c r="J125" s="1327" t="s">
        <v>1616</v>
      </c>
      <c r="K125" s="1327" t="s">
        <v>1616</v>
      </c>
      <c r="L125" s="1327" t="s">
        <v>1616</v>
      </c>
      <c r="M125" s="1327">
        <v>20</v>
      </c>
      <c r="N125" s="1327" t="s">
        <v>1616</v>
      </c>
      <c r="O125" s="1329" t="s">
        <v>1616</v>
      </c>
    </row>
    <row r="126" spans="1:15">
      <c r="A126" s="1395">
        <v>10</v>
      </c>
      <c r="B126" s="1399" t="s">
        <v>1018</v>
      </c>
      <c r="C126" s="1370" t="s">
        <v>1720</v>
      </c>
      <c r="D126" s="1322"/>
      <c r="E126" s="1407"/>
      <c r="F126" s="1371"/>
      <c r="G126" s="1372"/>
      <c r="H126" s="1387" t="s">
        <v>1653</v>
      </c>
      <c r="I126" s="1327" t="s">
        <v>1616</v>
      </c>
      <c r="J126" s="1327" t="s">
        <v>1616</v>
      </c>
      <c r="K126" s="1327" t="s">
        <v>1616</v>
      </c>
      <c r="L126" s="1327" t="s">
        <v>1616</v>
      </c>
      <c r="M126" s="1327" t="s">
        <v>1616</v>
      </c>
      <c r="N126" s="1327">
        <v>10</v>
      </c>
      <c r="O126" s="1329" t="s">
        <v>1616</v>
      </c>
    </row>
    <row r="127" spans="1:15">
      <c r="A127" s="1395">
        <v>5</v>
      </c>
      <c r="B127" s="1399" t="s">
        <v>1020</v>
      </c>
      <c r="C127" s="1370" t="s">
        <v>1483</v>
      </c>
      <c r="D127" s="1322"/>
      <c r="E127" s="1407"/>
      <c r="F127" s="1371"/>
      <c r="G127" s="1372"/>
      <c r="H127" s="1387" t="s">
        <v>1653</v>
      </c>
      <c r="I127" s="1327" t="s">
        <v>1616</v>
      </c>
      <c r="J127" s="1327" t="s">
        <v>1616</v>
      </c>
      <c r="K127" s="1327" t="s">
        <v>1616</v>
      </c>
      <c r="L127" s="1327" t="s">
        <v>1616</v>
      </c>
      <c r="M127" s="1327">
        <v>5</v>
      </c>
      <c r="N127" s="1327" t="s">
        <v>1616</v>
      </c>
      <c r="O127" s="1329" t="s">
        <v>1616</v>
      </c>
    </row>
    <row r="128" spans="1:15">
      <c r="A128" s="1395">
        <v>20</v>
      </c>
      <c r="B128" s="1399" t="s">
        <v>1016</v>
      </c>
      <c r="C128" s="1379" t="s">
        <v>621</v>
      </c>
      <c r="D128" s="1330"/>
      <c r="E128" s="1380"/>
      <c r="F128" s="1380"/>
      <c r="G128" s="1381"/>
      <c r="H128" s="1403" t="s">
        <v>1655</v>
      </c>
      <c r="I128" s="1327" t="s">
        <v>1616</v>
      </c>
      <c r="J128" s="1327">
        <v>20</v>
      </c>
      <c r="K128" s="1327" t="s">
        <v>1616</v>
      </c>
      <c r="L128" s="1327" t="s">
        <v>1616</v>
      </c>
      <c r="M128" s="1327" t="s">
        <v>1616</v>
      </c>
      <c r="N128" s="1327" t="s">
        <v>1616</v>
      </c>
      <c r="O128" s="1329" t="s">
        <v>1616</v>
      </c>
    </row>
    <row r="129" spans="1:15">
      <c r="A129" s="1395">
        <v>10</v>
      </c>
      <c r="B129" s="1399" t="s">
        <v>1018</v>
      </c>
      <c r="C129" s="1370" t="s">
        <v>367</v>
      </c>
      <c r="D129" s="1322"/>
      <c r="E129" s="1380"/>
      <c r="F129" s="1380"/>
      <c r="G129" s="1381"/>
      <c r="H129" s="1403" t="s">
        <v>1655</v>
      </c>
      <c r="I129" s="1327" t="s">
        <v>1616</v>
      </c>
      <c r="J129" s="1327" t="s">
        <v>1616</v>
      </c>
      <c r="K129" s="1327" t="s">
        <v>1616</v>
      </c>
      <c r="L129" s="1327" t="s">
        <v>1616</v>
      </c>
      <c r="M129" s="1327">
        <v>10</v>
      </c>
      <c r="N129" s="1327" t="s">
        <v>1616</v>
      </c>
      <c r="O129" s="1329" t="s">
        <v>1616</v>
      </c>
    </row>
    <row r="130" spans="1:15">
      <c r="A130" s="1395">
        <v>5</v>
      </c>
      <c r="B130" s="1401" t="s">
        <v>1020</v>
      </c>
      <c r="C130" s="1418" t="s">
        <v>1574</v>
      </c>
      <c r="D130" s="1322"/>
      <c r="E130" s="1361"/>
      <c r="F130" s="1361"/>
      <c r="G130" s="1362"/>
      <c r="H130" s="1403" t="s">
        <v>1655</v>
      </c>
      <c r="I130" s="1327" t="s">
        <v>1616</v>
      </c>
      <c r="J130" s="1327" t="s">
        <v>1616</v>
      </c>
      <c r="K130" s="1327" t="s">
        <v>1616</v>
      </c>
      <c r="L130" s="1327" t="s">
        <v>1616</v>
      </c>
      <c r="M130" s="1327" t="s">
        <v>1616</v>
      </c>
      <c r="N130" s="1327" t="s">
        <v>1616</v>
      </c>
      <c r="O130" s="1329" t="s">
        <v>1616</v>
      </c>
    </row>
    <row r="131" spans="1:15">
      <c r="A131" s="1395">
        <v>20</v>
      </c>
      <c r="B131" s="1401" t="s">
        <v>1016</v>
      </c>
      <c r="C131" s="1370" t="s">
        <v>144</v>
      </c>
      <c r="D131" s="1322"/>
      <c r="E131" s="1383"/>
      <c r="F131" s="1383"/>
      <c r="G131" s="1384"/>
      <c r="H131" s="1403" t="s">
        <v>1656</v>
      </c>
      <c r="I131" s="1327" t="s">
        <v>1616</v>
      </c>
      <c r="J131" s="1327" t="s">
        <v>1616</v>
      </c>
      <c r="K131" s="1327" t="s">
        <v>1616</v>
      </c>
      <c r="L131" s="1327" t="s">
        <v>1616</v>
      </c>
      <c r="M131" s="1327">
        <v>20</v>
      </c>
      <c r="N131" s="1327" t="s">
        <v>1616</v>
      </c>
      <c r="O131" s="1329" t="s">
        <v>1616</v>
      </c>
    </row>
    <row r="132" spans="1:15">
      <c r="A132" s="1395">
        <v>10</v>
      </c>
      <c r="B132" s="1401" t="s">
        <v>1018</v>
      </c>
      <c r="C132" s="1418" t="s">
        <v>1721</v>
      </c>
      <c r="D132" s="1322"/>
      <c r="E132" s="1371"/>
      <c r="F132" s="1371"/>
      <c r="G132" s="1372"/>
      <c r="H132" s="1403" t="s">
        <v>1656</v>
      </c>
      <c r="I132" s="1327" t="s">
        <v>1616</v>
      </c>
      <c r="J132" s="1327" t="s">
        <v>1616</v>
      </c>
      <c r="K132" s="1327" t="s">
        <v>1616</v>
      </c>
      <c r="L132" s="1327" t="s">
        <v>1616</v>
      </c>
      <c r="M132" s="1327" t="s">
        <v>1616</v>
      </c>
      <c r="N132" s="1327" t="s">
        <v>1616</v>
      </c>
      <c r="O132" s="1329" t="s">
        <v>1616</v>
      </c>
    </row>
    <row r="133" spans="1:15">
      <c r="A133" s="1395">
        <v>5</v>
      </c>
      <c r="B133" s="1401" t="s">
        <v>1020</v>
      </c>
      <c r="C133" s="1370" t="s">
        <v>154</v>
      </c>
      <c r="D133" s="1322"/>
      <c r="E133" s="1380"/>
      <c r="F133" s="1380"/>
      <c r="G133" s="1381"/>
      <c r="H133" s="1403" t="s">
        <v>1656</v>
      </c>
      <c r="I133" s="1327" t="s">
        <v>1616</v>
      </c>
      <c r="J133" s="1327" t="s">
        <v>1616</v>
      </c>
      <c r="K133" s="1327" t="s">
        <v>1616</v>
      </c>
      <c r="L133" s="1327" t="s">
        <v>1616</v>
      </c>
      <c r="M133" s="1327">
        <v>5</v>
      </c>
      <c r="N133" s="1327" t="s">
        <v>1616</v>
      </c>
      <c r="O133" s="1329" t="s">
        <v>1616</v>
      </c>
    </row>
    <row r="134" spans="1:15">
      <c r="A134" s="1419">
        <v>20</v>
      </c>
      <c r="B134" s="1405" t="s">
        <v>1016</v>
      </c>
      <c r="C134" s="1370" t="s">
        <v>1722</v>
      </c>
      <c r="D134" s="1322"/>
      <c r="E134" s="1383"/>
      <c r="F134" s="1383"/>
      <c r="G134" s="1384"/>
      <c r="H134" s="1403" t="s">
        <v>1723</v>
      </c>
      <c r="I134" s="1327" t="s">
        <v>1616</v>
      </c>
      <c r="J134" s="1327" t="s">
        <v>1616</v>
      </c>
      <c r="K134" s="1327" t="s">
        <v>1616</v>
      </c>
      <c r="L134" s="1327">
        <v>20</v>
      </c>
      <c r="M134" s="1327" t="s">
        <v>1616</v>
      </c>
      <c r="N134" s="1327" t="s">
        <v>1616</v>
      </c>
      <c r="O134" s="1329" t="s">
        <v>1616</v>
      </c>
    </row>
    <row r="135" spans="1:15">
      <c r="A135" s="1419">
        <v>10</v>
      </c>
      <c r="B135" s="1405" t="s">
        <v>1018</v>
      </c>
      <c r="C135" s="1418" t="s">
        <v>1724</v>
      </c>
      <c r="D135" s="1322"/>
      <c r="E135" s="1371"/>
      <c r="F135" s="1371"/>
      <c r="G135" s="1372"/>
      <c r="H135" s="1403" t="s">
        <v>1723</v>
      </c>
      <c r="I135" s="1327" t="s">
        <v>1616</v>
      </c>
      <c r="J135" s="1327" t="s">
        <v>1616</v>
      </c>
      <c r="K135" s="1327" t="s">
        <v>1616</v>
      </c>
      <c r="L135" s="1327" t="s">
        <v>1616</v>
      </c>
      <c r="M135" s="1327" t="s">
        <v>1616</v>
      </c>
      <c r="N135" s="1327" t="s">
        <v>1616</v>
      </c>
      <c r="O135" s="1329" t="s">
        <v>1616</v>
      </c>
    </row>
    <row r="136" spans="1:15">
      <c r="A136" s="1419">
        <v>5</v>
      </c>
      <c r="B136" s="1405" t="s">
        <v>1020</v>
      </c>
      <c r="C136" s="1370" t="s">
        <v>1725</v>
      </c>
      <c r="D136" s="1322"/>
      <c r="E136" s="1380"/>
      <c r="F136" s="1380"/>
      <c r="G136" s="1381"/>
      <c r="H136" s="1403" t="s">
        <v>1723</v>
      </c>
      <c r="I136" s="1327" t="s">
        <v>1616</v>
      </c>
      <c r="J136" s="1327">
        <v>5</v>
      </c>
      <c r="K136" s="1327" t="s">
        <v>1616</v>
      </c>
      <c r="L136" s="1327" t="s">
        <v>1616</v>
      </c>
      <c r="M136" s="1327" t="s">
        <v>1616</v>
      </c>
      <c r="N136" s="1327" t="s">
        <v>1616</v>
      </c>
      <c r="O136" s="1329" t="s">
        <v>1616</v>
      </c>
    </row>
    <row r="137" spans="1:15">
      <c r="A137" s="1419">
        <v>20</v>
      </c>
      <c r="B137" s="1405" t="s">
        <v>1016</v>
      </c>
      <c r="C137" s="1418" t="s">
        <v>1726</v>
      </c>
      <c r="D137" s="1383"/>
      <c r="E137" s="1383"/>
      <c r="F137" s="1383"/>
      <c r="G137" s="1384"/>
      <c r="H137" s="1403" t="s">
        <v>1727</v>
      </c>
      <c r="I137" s="1327" t="s">
        <v>1616</v>
      </c>
      <c r="J137" s="1327" t="s">
        <v>1616</v>
      </c>
      <c r="K137" s="1327" t="s">
        <v>1616</v>
      </c>
      <c r="L137" s="1327" t="s">
        <v>1616</v>
      </c>
      <c r="M137" s="1327" t="s">
        <v>1616</v>
      </c>
      <c r="N137" s="1327" t="s">
        <v>1616</v>
      </c>
      <c r="O137" s="1329" t="s">
        <v>1616</v>
      </c>
    </row>
    <row r="138" spans="1:15">
      <c r="A138" s="1419">
        <v>10</v>
      </c>
      <c r="B138" s="1405" t="s">
        <v>1018</v>
      </c>
      <c r="C138" s="1370" t="s">
        <v>1728</v>
      </c>
      <c r="D138" s="1371"/>
      <c r="E138" s="1371"/>
      <c r="F138" s="1371"/>
      <c r="G138" s="1372"/>
      <c r="H138" s="1403" t="s">
        <v>1727</v>
      </c>
      <c r="I138" s="1327" t="s">
        <v>1616</v>
      </c>
      <c r="J138" s="1327" t="s">
        <v>1616</v>
      </c>
      <c r="K138" s="1327" t="s">
        <v>1616</v>
      </c>
      <c r="L138" s="1327" t="s">
        <v>1616</v>
      </c>
      <c r="M138" s="1327" t="s">
        <v>1616</v>
      </c>
      <c r="N138" s="1327">
        <v>10</v>
      </c>
      <c r="O138" s="1329" t="s">
        <v>1616</v>
      </c>
    </row>
    <row r="139" spans="1:15">
      <c r="A139" s="1419">
        <v>5</v>
      </c>
      <c r="B139" s="1405" t="s">
        <v>1020</v>
      </c>
      <c r="C139" s="1370" t="s">
        <v>1729</v>
      </c>
      <c r="D139" s="1380"/>
      <c r="E139" s="1380"/>
      <c r="F139" s="1380"/>
      <c r="G139" s="1381"/>
      <c r="H139" s="1403" t="s">
        <v>1727</v>
      </c>
      <c r="I139" s="1327" t="s">
        <v>1616</v>
      </c>
      <c r="J139" s="1327" t="s">
        <v>1616</v>
      </c>
      <c r="K139" s="1327" t="s">
        <v>1616</v>
      </c>
      <c r="L139" s="1327" t="s">
        <v>1616</v>
      </c>
      <c r="M139" s="1327">
        <v>5</v>
      </c>
      <c r="N139" s="1327" t="s">
        <v>1616</v>
      </c>
      <c r="O139" s="1329" t="s">
        <v>1616</v>
      </c>
    </row>
    <row r="140" spans="1:15">
      <c r="A140" s="1420">
        <v>20</v>
      </c>
      <c r="B140" s="1396" t="s">
        <v>1016</v>
      </c>
      <c r="C140" s="1418" t="s">
        <v>1730</v>
      </c>
      <c r="D140" s="1371"/>
      <c r="E140" s="1371"/>
      <c r="F140" s="1407"/>
      <c r="G140" s="1372"/>
      <c r="H140" s="1403" t="s">
        <v>1731</v>
      </c>
      <c r="I140" s="1327" t="s">
        <v>1616</v>
      </c>
      <c r="J140" s="1327" t="s">
        <v>1616</v>
      </c>
      <c r="K140" s="1327" t="s">
        <v>1616</v>
      </c>
      <c r="L140" s="1327" t="s">
        <v>1616</v>
      </c>
      <c r="M140" s="1327" t="s">
        <v>1616</v>
      </c>
      <c r="N140" s="1327" t="s">
        <v>1616</v>
      </c>
      <c r="O140" s="1329" t="s">
        <v>1616</v>
      </c>
    </row>
    <row r="141" spans="1:15">
      <c r="A141" s="1420">
        <v>10</v>
      </c>
      <c r="B141" s="1396" t="s">
        <v>1018</v>
      </c>
      <c r="C141" s="1370" t="s">
        <v>1684</v>
      </c>
      <c r="D141" s="1383"/>
      <c r="E141" s="1383"/>
      <c r="F141" s="1383"/>
      <c r="G141" s="1384"/>
      <c r="H141" s="1403" t="s">
        <v>1731</v>
      </c>
      <c r="I141" s="1327" t="s">
        <v>1616</v>
      </c>
      <c r="J141" s="1327" t="s">
        <v>1616</v>
      </c>
      <c r="K141" s="1327" t="s">
        <v>1616</v>
      </c>
      <c r="L141" s="1327" t="s">
        <v>1616</v>
      </c>
      <c r="M141" s="1327">
        <v>10</v>
      </c>
      <c r="N141" s="1327" t="s">
        <v>1616</v>
      </c>
      <c r="O141" s="1329" t="s">
        <v>1616</v>
      </c>
    </row>
    <row r="142" spans="1:15">
      <c r="A142" s="1420">
        <v>5</v>
      </c>
      <c r="B142" s="1396" t="s">
        <v>1020</v>
      </c>
      <c r="C142" s="1418" t="s">
        <v>1732</v>
      </c>
      <c r="D142" s="1371"/>
      <c r="E142" s="1371"/>
      <c r="F142" s="1371"/>
      <c r="G142" s="1372"/>
      <c r="H142" s="1403" t="s">
        <v>1731</v>
      </c>
      <c r="I142" s="1327" t="s">
        <v>1616</v>
      </c>
      <c r="J142" s="1327" t="s">
        <v>1616</v>
      </c>
      <c r="K142" s="1327" t="s">
        <v>1616</v>
      </c>
      <c r="L142" s="1327" t="s">
        <v>1616</v>
      </c>
      <c r="M142" s="1327" t="s">
        <v>1616</v>
      </c>
      <c r="N142" s="1327" t="s">
        <v>1616</v>
      </c>
      <c r="O142" s="1329" t="s">
        <v>1616</v>
      </c>
    </row>
    <row r="143" spans="1:15">
      <c r="A143" s="1420">
        <v>20</v>
      </c>
      <c r="B143" s="1399" t="s">
        <v>1016</v>
      </c>
      <c r="C143" s="1370" t="s">
        <v>1733</v>
      </c>
      <c r="D143" s="1380"/>
      <c r="E143" s="1380"/>
      <c r="F143" s="1380"/>
      <c r="G143" s="1381"/>
      <c r="H143" s="1403" t="s">
        <v>1734</v>
      </c>
      <c r="I143" s="1327" t="s">
        <v>1616</v>
      </c>
      <c r="J143" s="1327" t="s">
        <v>1616</v>
      </c>
      <c r="K143" s="1327" t="s">
        <v>1616</v>
      </c>
      <c r="L143" s="1327" t="s">
        <v>1616</v>
      </c>
      <c r="M143" s="1327">
        <v>20</v>
      </c>
      <c r="N143" s="1327" t="s">
        <v>1616</v>
      </c>
      <c r="O143" s="1329" t="s">
        <v>1616</v>
      </c>
    </row>
    <row r="144" spans="1:15">
      <c r="A144" s="1420">
        <v>10</v>
      </c>
      <c r="B144" s="1399" t="s">
        <v>1018</v>
      </c>
      <c r="C144" s="1418" t="s">
        <v>1735</v>
      </c>
      <c r="D144" s="1371"/>
      <c r="E144" s="1371"/>
      <c r="F144" s="1371"/>
      <c r="G144" s="1372"/>
      <c r="H144" s="1403" t="s">
        <v>1734</v>
      </c>
      <c r="I144" s="1327" t="s">
        <v>1616</v>
      </c>
      <c r="J144" s="1327" t="s">
        <v>1616</v>
      </c>
      <c r="K144" s="1327" t="s">
        <v>1616</v>
      </c>
      <c r="L144" s="1327" t="s">
        <v>1616</v>
      </c>
      <c r="M144" s="1327" t="s">
        <v>1616</v>
      </c>
      <c r="N144" s="1327" t="s">
        <v>1616</v>
      </c>
      <c r="O144" s="1329" t="s">
        <v>1616</v>
      </c>
    </row>
    <row r="145" spans="1:15">
      <c r="A145" s="1420">
        <v>5</v>
      </c>
      <c r="B145" s="1399" t="s">
        <v>1020</v>
      </c>
      <c r="C145" s="1418" t="s">
        <v>1736</v>
      </c>
      <c r="D145" s="1380"/>
      <c r="E145" s="1380"/>
      <c r="F145" s="1380"/>
      <c r="G145" s="1381"/>
      <c r="H145" s="1403" t="s">
        <v>1734</v>
      </c>
      <c r="I145" s="1327" t="s">
        <v>1616</v>
      </c>
      <c r="J145" s="1327" t="s">
        <v>1616</v>
      </c>
      <c r="K145" s="1327" t="s">
        <v>1616</v>
      </c>
      <c r="L145" s="1327" t="s">
        <v>1616</v>
      </c>
      <c r="M145" s="1327" t="s">
        <v>1616</v>
      </c>
      <c r="N145" s="1327" t="s">
        <v>1616</v>
      </c>
      <c r="O145" s="1329" t="s">
        <v>1616</v>
      </c>
    </row>
    <row r="146" spans="1:15">
      <c r="A146" s="1420">
        <v>20</v>
      </c>
      <c r="B146" s="1399" t="s">
        <v>1016</v>
      </c>
      <c r="C146" s="1370" t="s">
        <v>1737</v>
      </c>
      <c r="D146" s="1383"/>
      <c r="E146" s="1383"/>
      <c r="F146" s="1383"/>
      <c r="G146" s="1384"/>
      <c r="H146" s="1403" t="s">
        <v>1738</v>
      </c>
      <c r="I146" s="1327" t="s">
        <v>1616</v>
      </c>
      <c r="J146" s="1327">
        <v>20</v>
      </c>
      <c r="K146" s="1327" t="s">
        <v>1616</v>
      </c>
      <c r="L146" s="1327" t="s">
        <v>1616</v>
      </c>
      <c r="M146" s="1327" t="s">
        <v>1616</v>
      </c>
      <c r="N146" s="1327" t="s">
        <v>1616</v>
      </c>
      <c r="O146" s="1329" t="s">
        <v>1616</v>
      </c>
    </row>
    <row r="147" spans="1:15">
      <c r="A147" s="1420">
        <v>10</v>
      </c>
      <c r="B147" s="1399" t="s">
        <v>1018</v>
      </c>
      <c r="C147" s="1370" t="s">
        <v>1739</v>
      </c>
      <c r="D147" s="1371"/>
      <c r="E147" s="1371"/>
      <c r="F147" s="1371"/>
      <c r="G147" s="1372"/>
      <c r="H147" s="1403" t="s">
        <v>1738</v>
      </c>
      <c r="I147" s="1327" t="s">
        <v>1616</v>
      </c>
      <c r="J147" s="1327" t="s">
        <v>1616</v>
      </c>
      <c r="K147" s="1327" t="s">
        <v>1616</v>
      </c>
      <c r="L147" s="1327">
        <v>10</v>
      </c>
      <c r="M147" s="1327" t="s">
        <v>1616</v>
      </c>
      <c r="N147" s="1327" t="s">
        <v>1616</v>
      </c>
      <c r="O147" s="1329" t="s">
        <v>1616</v>
      </c>
    </row>
    <row r="148" spans="1:15">
      <c r="A148" s="1420">
        <v>5</v>
      </c>
      <c r="B148" s="1401" t="s">
        <v>1020</v>
      </c>
      <c r="C148" s="1418" t="s">
        <v>1740</v>
      </c>
      <c r="D148" s="1371"/>
      <c r="E148" s="1371"/>
      <c r="F148" s="1371"/>
      <c r="G148" s="1372"/>
      <c r="H148" s="1403" t="s">
        <v>1738</v>
      </c>
      <c r="I148" s="1327" t="s">
        <v>1616</v>
      </c>
      <c r="J148" s="1327" t="s">
        <v>1616</v>
      </c>
      <c r="K148" s="1327" t="s">
        <v>1616</v>
      </c>
      <c r="L148" s="1327" t="s">
        <v>1616</v>
      </c>
      <c r="M148" s="1327" t="s">
        <v>1616</v>
      </c>
      <c r="N148" s="1327" t="s">
        <v>1616</v>
      </c>
      <c r="O148" s="1329" t="s">
        <v>1616</v>
      </c>
    </row>
    <row r="149" spans="1:15">
      <c r="A149" s="1420">
        <v>20</v>
      </c>
      <c r="B149" s="1401" t="s">
        <v>1016</v>
      </c>
      <c r="C149" s="1370" t="s">
        <v>1741</v>
      </c>
      <c r="D149" s="1380"/>
      <c r="E149" s="1380"/>
      <c r="F149" s="1410"/>
      <c r="G149" s="1381"/>
      <c r="H149" s="1403" t="s">
        <v>1742</v>
      </c>
      <c r="I149" s="1327" t="s">
        <v>1616</v>
      </c>
      <c r="J149" s="1327" t="s">
        <v>1616</v>
      </c>
      <c r="K149" s="1327" t="s">
        <v>1616</v>
      </c>
      <c r="L149" s="1327" t="s">
        <v>1616</v>
      </c>
      <c r="M149" s="1327">
        <v>20</v>
      </c>
      <c r="N149" s="1327" t="s">
        <v>1616</v>
      </c>
      <c r="O149" s="1329" t="s">
        <v>1616</v>
      </c>
    </row>
    <row r="150" spans="1:15">
      <c r="A150" s="1420">
        <v>10</v>
      </c>
      <c r="B150" s="1401" t="s">
        <v>1018</v>
      </c>
      <c r="C150" s="1370" t="s">
        <v>1743</v>
      </c>
      <c r="D150" s="1383"/>
      <c r="E150" s="1383"/>
      <c r="F150" s="1383"/>
      <c r="G150" s="1384"/>
      <c r="H150" s="1403" t="s">
        <v>1742</v>
      </c>
      <c r="I150" s="1327" t="s">
        <v>1616</v>
      </c>
      <c r="J150" s="1327" t="s">
        <v>1616</v>
      </c>
      <c r="K150" s="1327" t="s">
        <v>1616</v>
      </c>
      <c r="L150" s="1327" t="s">
        <v>1616</v>
      </c>
      <c r="M150" s="1327" t="s">
        <v>1616</v>
      </c>
      <c r="N150" s="1327">
        <v>10</v>
      </c>
      <c r="O150" s="1329" t="s">
        <v>1616</v>
      </c>
    </row>
    <row r="151" spans="1:15">
      <c r="A151" s="1420">
        <v>5</v>
      </c>
      <c r="B151" s="1401" t="s">
        <v>1020</v>
      </c>
      <c r="C151" s="1418" t="s">
        <v>1744</v>
      </c>
      <c r="D151" s="1371"/>
      <c r="E151" s="1371"/>
      <c r="F151" s="1371"/>
      <c r="G151" s="1372"/>
      <c r="H151" s="1403" t="s">
        <v>1742</v>
      </c>
      <c r="I151" s="1327" t="s">
        <v>1616</v>
      </c>
      <c r="J151" s="1327" t="s">
        <v>1616</v>
      </c>
      <c r="K151" s="1327" t="s">
        <v>1616</v>
      </c>
      <c r="L151" s="1327" t="s">
        <v>1616</v>
      </c>
      <c r="M151" s="1327" t="s">
        <v>1616</v>
      </c>
      <c r="N151" s="1327" t="s">
        <v>1616</v>
      </c>
      <c r="O151" s="1329" t="s">
        <v>1616</v>
      </c>
    </row>
    <row r="152" spans="1:15">
      <c r="A152" s="1419">
        <v>20</v>
      </c>
      <c r="B152" s="1405" t="s">
        <v>1016</v>
      </c>
      <c r="C152" s="1370" t="s">
        <v>1745</v>
      </c>
      <c r="D152" s="1380"/>
      <c r="E152" s="1380"/>
      <c r="F152" s="1380"/>
      <c r="G152" s="1381"/>
      <c r="H152" s="1403" t="s">
        <v>1746</v>
      </c>
      <c r="I152" s="1327" t="s">
        <v>1616</v>
      </c>
      <c r="J152" s="1327" t="s">
        <v>1616</v>
      </c>
      <c r="K152" s="1327" t="s">
        <v>1616</v>
      </c>
      <c r="L152" s="1327">
        <v>20</v>
      </c>
      <c r="M152" s="1327" t="s">
        <v>1616</v>
      </c>
      <c r="N152" s="1327" t="s">
        <v>1616</v>
      </c>
      <c r="O152" s="1329" t="s">
        <v>1616</v>
      </c>
    </row>
    <row r="153" spans="1:15">
      <c r="A153" s="1419">
        <v>10</v>
      </c>
      <c r="B153" s="1405" t="s">
        <v>1018</v>
      </c>
      <c r="C153" s="1370" t="s">
        <v>1747</v>
      </c>
      <c r="D153" s="1383"/>
      <c r="E153" s="1383"/>
      <c r="F153" s="1383"/>
      <c r="G153" s="1384"/>
      <c r="H153" s="1403" t="s">
        <v>1746</v>
      </c>
      <c r="I153" s="1327" t="s">
        <v>1616</v>
      </c>
      <c r="J153" s="1327">
        <v>10</v>
      </c>
      <c r="K153" s="1327" t="s">
        <v>1616</v>
      </c>
      <c r="L153" s="1327" t="s">
        <v>1616</v>
      </c>
      <c r="M153" s="1327" t="s">
        <v>1616</v>
      </c>
      <c r="N153" s="1327" t="s">
        <v>1616</v>
      </c>
      <c r="O153" s="1329" t="s">
        <v>1616</v>
      </c>
    </row>
    <row r="154" spans="1:15">
      <c r="A154" s="1419">
        <v>5</v>
      </c>
      <c r="B154" s="1405" t="s">
        <v>1020</v>
      </c>
      <c r="C154" s="1418" t="s">
        <v>1748</v>
      </c>
      <c r="D154" s="1371"/>
      <c r="E154" s="1371"/>
      <c r="F154" s="1371"/>
      <c r="G154" s="1372"/>
      <c r="H154" s="1403" t="s">
        <v>1746</v>
      </c>
      <c r="I154" s="1327" t="s">
        <v>1616</v>
      </c>
      <c r="J154" s="1327" t="s">
        <v>1616</v>
      </c>
      <c r="K154" s="1327" t="s">
        <v>1616</v>
      </c>
      <c r="L154" s="1327" t="s">
        <v>1616</v>
      </c>
      <c r="M154" s="1327" t="s">
        <v>1616</v>
      </c>
      <c r="N154" s="1327" t="s">
        <v>1616</v>
      </c>
      <c r="O154" s="1329" t="s">
        <v>1616</v>
      </c>
    </row>
    <row r="155" spans="1:15">
      <c r="A155" s="1419">
        <v>20</v>
      </c>
      <c r="B155" s="1405" t="s">
        <v>1016</v>
      </c>
      <c r="C155" s="1370" t="s">
        <v>1749</v>
      </c>
      <c r="D155" s="1380"/>
      <c r="E155" s="1380"/>
      <c r="F155" s="1380"/>
      <c r="G155" s="1381"/>
      <c r="H155" s="1403" t="s">
        <v>1750</v>
      </c>
      <c r="I155" s="1327" t="s">
        <v>1616</v>
      </c>
      <c r="J155" s="1327" t="s">
        <v>1616</v>
      </c>
      <c r="K155" s="1327" t="s">
        <v>1616</v>
      </c>
      <c r="L155" s="1327" t="s">
        <v>1616</v>
      </c>
      <c r="M155" s="1327" t="s">
        <v>1616</v>
      </c>
      <c r="N155" s="1327">
        <v>20</v>
      </c>
      <c r="O155" s="1329" t="s">
        <v>1616</v>
      </c>
    </row>
    <row r="156" spans="1:15">
      <c r="A156" s="1419">
        <v>10</v>
      </c>
      <c r="B156" s="1405" t="s">
        <v>1018</v>
      </c>
      <c r="C156" s="1370" t="s">
        <v>1751</v>
      </c>
      <c r="D156" s="1361"/>
      <c r="E156" s="1361"/>
      <c r="F156" s="1361"/>
      <c r="G156" s="1362"/>
      <c r="H156" s="1403" t="s">
        <v>1750</v>
      </c>
      <c r="I156" s="1327" t="s">
        <v>1616</v>
      </c>
      <c r="J156" s="1327" t="s">
        <v>1616</v>
      </c>
      <c r="K156" s="1327" t="s">
        <v>1616</v>
      </c>
      <c r="L156" s="1327" t="s">
        <v>1616</v>
      </c>
      <c r="M156" s="1327">
        <v>10</v>
      </c>
      <c r="N156" s="1327" t="s">
        <v>1616</v>
      </c>
      <c r="O156" s="1329" t="s">
        <v>1616</v>
      </c>
    </row>
    <row r="157" spans="1:15" ht="13.5" thickBot="1">
      <c r="A157" s="1419">
        <v>5</v>
      </c>
      <c r="B157" s="1405" t="s">
        <v>1020</v>
      </c>
      <c r="C157" s="1418" t="s">
        <v>1752</v>
      </c>
      <c r="D157" s="1371"/>
      <c r="E157" s="1371"/>
      <c r="F157" s="1371"/>
      <c r="G157" s="1372"/>
      <c r="H157" s="1403" t="s">
        <v>1750</v>
      </c>
      <c r="I157" s="1327" t="s">
        <v>1616</v>
      </c>
      <c r="J157" s="1327" t="s">
        <v>1616</v>
      </c>
      <c r="K157" s="1327" t="s">
        <v>1616</v>
      </c>
      <c r="L157" s="1327" t="s">
        <v>1616</v>
      </c>
      <c r="M157" s="1327" t="s">
        <v>1616</v>
      </c>
      <c r="N157" s="1327" t="s">
        <v>1616</v>
      </c>
      <c r="O157" s="1329" t="s">
        <v>1616</v>
      </c>
    </row>
    <row r="158" spans="1:15" ht="15.75" thickBot="1">
      <c r="A158" s="1390"/>
      <c r="B158" s="1391"/>
      <c r="C158" s="1392" t="s">
        <v>514</v>
      </c>
      <c r="D158" s="1344"/>
      <c r="E158" s="1344"/>
      <c r="F158" s="1344"/>
      <c r="G158" s="1344"/>
      <c r="H158" s="1393"/>
      <c r="I158" s="1394">
        <v>0</v>
      </c>
      <c r="J158" s="1394">
        <v>65</v>
      </c>
      <c r="K158" s="1394">
        <v>0</v>
      </c>
      <c r="L158" s="1394">
        <v>70</v>
      </c>
      <c r="M158" s="1394">
        <v>125</v>
      </c>
      <c r="N158" s="1394">
        <v>50</v>
      </c>
      <c r="O158" s="1394">
        <v>0</v>
      </c>
    </row>
    <row r="159" spans="1:15" ht="13.5" thickBot="1"/>
    <row r="160" spans="1:15" ht="15.75" thickBot="1">
      <c r="A160" s="1356" t="s">
        <v>1625</v>
      </c>
      <c r="B160" s="1307" t="s">
        <v>117</v>
      </c>
      <c r="C160" s="1357" t="s">
        <v>540</v>
      </c>
      <c r="D160" s="1344"/>
      <c r="E160" s="1344"/>
      <c r="F160" s="1344"/>
      <c r="G160" s="1345"/>
      <c r="H160" s="1307" t="s">
        <v>464</v>
      </c>
      <c r="I160" s="1307" t="s">
        <v>465</v>
      </c>
      <c r="J160" s="1307" t="s">
        <v>1623</v>
      </c>
      <c r="K160" s="1307" t="s">
        <v>437</v>
      </c>
      <c r="L160" s="1307" t="s">
        <v>467</v>
      </c>
      <c r="M160" s="1307" t="s">
        <v>468</v>
      </c>
      <c r="N160" s="1307" t="s">
        <v>469</v>
      </c>
      <c r="O160" s="1307" t="s">
        <v>1626</v>
      </c>
    </row>
    <row r="161" spans="1:15" ht="15">
      <c r="A161" s="1395">
        <v>20</v>
      </c>
      <c r="B161" s="1359" t="s">
        <v>1016</v>
      </c>
      <c r="C161" s="1417" t="s">
        <v>1753</v>
      </c>
      <c r="D161" s="1421"/>
      <c r="E161" s="1421"/>
      <c r="F161" s="1421"/>
      <c r="G161" s="1422"/>
      <c r="H161" s="1363" t="s">
        <v>1754</v>
      </c>
      <c r="I161" s="1364" t="s">
        <v>1616</v>
      </c>
      <c r="J161" s="1364" t="s">
        <v>1616</v>
      </c>
      <c r="K161" s="1365" t="s">
        <v>1616</v>
      </c>
      <c r="L161" s="1366">
        <v>20</v>
      </c>
      <c r="M161" s="1366" t="s">
        <v>1616</v>
      </c>
      <c r="N161" s="1366" t="s">
        <v>1616</v>
      </c>
      <c r="O161" s="1367" t="s">
        <v>1616</v>
      </c>
    </row>
    <row r="162" spans="1:15" ht="15">
      <c r="A162" s="1395">
        <v>10</v>
      </c>
      <c r="B162" s="1369" t="s">
        <v>221</v>
      </c>
      <c r="C162" s="1370" t="s">
        <v>1755</v>
      </c>
      <c r="D162" s="1371"/>
      <c r="E162" s="1371"/>
      <c r="F162" s="1380"/>
      <c r="G162" s="1381"/>
      <c r="H162" s="1403" t="s">
        <v>1754</v>
      </c>
      <c r="I162" s="1374" t="s">
        <v>1616</v>
      </c>
      <c r="J162" s="1375">
        <v>10</v>
      </c>
      <c r="K162" s="1376" t="s">
        <v>1616</v>
      </c>
      <c r="L162" s="1375" t="s">
        <v>1616</v>
      </c>
      <c r="M162" s="1375" t="s">
        <v>1616</v>
      </c>
      <c r="N162" s="1377" t="s">
        <v>1616</v>
      </c>
      <c r="O162" s="1378" t="s">
        <v>1616</v>
      </c>
    </row>
    <row r="163" spans="1:15" ht="15">
      <c r="A163" s="1395">
        <v>5</v>
      </c>
      <c r="B163" s="1369" t="s">
        <v>1020</v>
      </c>
      <c r="C163" s="1370" t="s">
        <v>1756</v>
      </c>
      <c r="D163" s="1380"/>
      <c r="E163" s="1380"/>
      <c r="F163" s="1380"/>
      <c r="G163" s="1381"/>
      <c r="H163" s="1403" t="s">
        <v>1754</v>
      </c>
      <c r="I163" s="1374" t="s">
        <v>1616</v>
      </c>
      <c r="J163" s="1375" t="s">
        <v>1616</v>
      </c>
      <c r="K163" s="1375" t="s">
        <v>1616</v>
      </c>
      <c r="L163" s="1375" t="s">
        <v>1616</v>
      </c>
      <c r="M163" s="1375">
        <v>5</v>
      </c>
      <c r="N163" s="1377" t="s">
        <v>1616</v>
      </c>
      <c r="O163" s="1378" t="s">
        <v>1616</v>
      </c>
    </row>
    <row r="164" spans="1:15" ht="15">
      <c r="A164" s="1395">
        <v>20</v>
      </c>
      <c r="B164" s="1359" t="s">
        <v>1016</v>
      </c>
      <c r="C164" s="1370" t="s">
        <v>1757</v>
      </c>
      <c r="D164" s="1383"/>
      <c r="E164" s="1383"/>
      <c r="F164" s="1383"/>
      <c r="G164" s="1384"/>
      <c r="H164" s="1403" t="s">
        <v>1758</v>
      </c>
      <c r="I164" s="1374" t="s">
        <v>1616</v>
      </c>
      <c r="J164" s="1375" t="s">
        <v>1616</v>
      </c>
      <c r="K164" s="1375">
        <v>20</v>
      </c>
      <c r="L164" s="1375" t="s">
        <v>1616</v>
      </c>
      <c r="M164" s="1375" t="s">
        <v>1616</v>
      </c>
      <c r="N164" s="1377" t="s">
        <v>1616</v>
      </c>
      <c r="O164" s="1378" t="s">
        <v>1616</v>
      </c>
    </row>
    <row r="165" spans="1:15" ht="15">
      <c r="A165" s="1395">
        <v>10</v>
      </c>
      <c r="B165" s="1369" t="s">
        <v>221</v>
      </c>
      <c r="C165" s="1370" t="s">
        <v>1759</v>
      </c>
      <c r="D165" s="1371"/>
      <c r="E165" s="1371"/>
      <c r="F165" s="1371"/>
      <c r="G165" s="1372"/>
      <c r="H165" s="1403" t="s">
        <v>1758</v>
      </c>
      <c r="I165" s="1374" t="s">
        <v>1616</v>
      </c>
      <c r="J165" s="1375">
        <v>10</v>
      </c>
      <c r="K165" s="1375" t="s">
        <v>1616</v>
      </c>
      <c r="L165" s="1375" t="s">
        <v>1616</v>
      </c>
      <c r="M165" s="1375" t="s">
        <v>1616</v>
      </c>
      <c r="N165" s="1377" t="s">
        <v>1616</v>
      </c>
      <c r="O165" s="1378" t="s">
        <v>1616</v>
      </c>
    </row>
    <row r="166" spans="1:15" ht="15">
      <c r="A166" s="1395">
        <v>5</v>
      </c>
      <c r="B166" s="1369" t="s">
        <v>1020</v>
      </c>
      <c r="C166" s="1370" t="s">
        <v>1760</v>
      </c>
      <c r="D166" s="1380"/>
      <c r="E166" s="1380"/>
      <c r="F166" s="1380"/>
      <c r="G166" s="1381"/>
      <c r="H166" s="1403" t="s">
        <v>1758</v>
      </c>
      <c r="I166" s="1374" t="s">
        <v>1616</v>
      </c>
      <c r="J166" s="1375" t="s">
        <v>1616</v>
      </c>
      <c r="K166" s="1375" t="s">
        <v>1616</v>
      </c>
      <c r="L166" s="1375" t="s">
        <v>1616</v>
      </c>
      <c r="M166" s="1375">
        <v>5</v>
      </c>
      <c r="N166" s="1377" t="s">
        <v>1616</v>
      </c>
      <c r="O166" s="1378" t="s">
        <v>1616</v>
      </c>
    </row>
    <row r="167" spans="1:15" ht="15">
      <c r="A167" s="1395">
        <v>20</v>
      </c>
      <c r="B167" s="1359" t="s">
        <v>1016</v>
      </c>
      <c r="C167" s="1370" t="s">
        <v>1761</v>
      </c>
      <c r="D167" s="1383"/>
      <c r="E167" s="1383"/>
      <c r="F167" s="1383"/>
      <c r="G167" s="1384"/>
      <c r="H167" s="1373" t="s">
        <v>1762</v>
      </c>
      <c r="I167" s="1374" t="s">
        <v>1616</v>
      </c>
      <c r="J167" s="1375" t="s">
        <v>1616</v>
      </c>
      <c r="K167" s="1375">
        <v>20</v>
      </c>
      <c r="L167" s="1375" t="s">
        <v>1616</v>
      </c>
      <c r="M167" s="1375" t="s">
        <v>1616</v>
      </c>
      <c r="N167" s="1377" t="s">
        <v>1616</v>
      </c>
      <c r="O167" s="1378" t="s">
        <v>1616</v>
      </c>
    </row>
    <row r="168" spans="1:15" ht="15">
      <c r="A168" s="1395">
        <v>10</v>
      </c>
      <c r="B168" s="1369" t="s">
        <v>221</v>
      </c>
      <c r="C168" s="1370" t="s">
        <v>1763</v>
      </c>
      <c r="D168" s="1371"/>
      <c r="E168" s="1371"/>
      <c r="F168" s="1371"/>
      <c r="G168" s="1372"/>
      <c r="H168" s="1373" t="s">
        <v>1762</v>
      </c>
      <c r="I168" s="1374" t="s">
        <v>1616</v>
      </c>
      <c r="J168" s="1375" t="s">
        <v>1616</v>
      </c>
      <c r="K168" s="1375" t="s">
        <v>1616</v>
      </c>
      <c r="L168" s="1375" t="s">
        <v>1616</v>
      </c>
      <c r="M168" s="1375" t="s">
        <v>1616</v>
      </c>
      <c r="N168" s="1377">
        <v>10</v>
      </c>
      <c r="O168" s="1378" t="s">
        <v>1616</v>
      </c>
    </row>
    <row r="169" spans="1:15" ht="15">
      <c r="A169" s="1395">
        <v>5</v>
      </c>
      <c r="B169" s="1369" t="s">
        <v>1020</v>
      </c>
      <c r="C169" s="1370" t="s">
        <v>1764</v>
      </c>
      <c r="D169" s="1380"/>
      <c r="E169" s="1380"/>
      <c r="F169" s="1380"/>
      <c r="G169" s="1381"/>
      <c r="H169" s="1373" t="s">
        <v>1762</v>
      </c>
      <c r="I169" s="1374" t="s">
        <v>1616</v>
      </c>
      <c r="J169" s="1375" t="s">
        <v>1616</v>
      </c>
      <c r="K169" s="1375">
        <v>5</v>
      </c>
      <c r="L169" s="1375" t="s">
        <v>1616</v>
      </c>
      <c r="M169" s="1375" t="s">
        <v>1616</v>
      </c>
      <c r="N169" s="1377" t="s">
        <v>1616</v>
      </c>
      <c r="O169" s="1378" t="s">
        <v>1616</v>
      </c>
    </row>
    <row r="170" spans="1:15" ht="15">
      <c r="A170" s="1395">
        <v>20</v>
      </c>
      <c r="B170" s="1359" t="s">
        <v>1016</v>
      </c>
      <c r="C170" s="1370" t="s">
        <v>1765</v>
      </c>
      <c r="D170" s="1383"/>
      <c r="E170" s="1383"/>
      <c r="F170" s="1383"/>
      <c r="G170" s="1384"/>
      <c r="H170" s="1387" t="s">
        <v>1766</v>
      </c>
      <c r="I170" s="1374" t="s">
        <v>1616</v>
      </c>
      <c r="J170" s="1375" t="s">
        <v>1616</v>
      </c>
      <c r="K170" s="1375" t="s">
        <v>1616</v>
      </c>
      <c r="L170" s="1375">
        <v>20</v>
      </c>
      <c r="M170" s="1375" t="s">
        <v>1616</v>
      </c>
      <c r="N170" s="1377" t="s">
        <v>1616</v>
      </c>
      <c r="O170" s="1378" t="s">
        <v>1616</v>
      </c>
    </row>
    <row r="171" spans="1:15" ht="15">
      <c r="A171" s="1395">
        <v>10</v>
      </c>
      <c r="B171" s="1369" t="s">
        <v>221</v>
      </c>
      <c r="C171" s="1370" t="s">
        <v>268</v>
      </c>
      <c r="D171" s="1371"/>
      <c r="E171" s="1371"/>
      <c r="F171" s="1371"/>
      <c r="G171" s="1372"/>
      <c r="H171" s="1387" t="s">
        <v>1766</v>
      </c>
      <c r="I171" s="1374" t="s">
        <v>1616</v>
      </c>
      <c r="J171" s="1375">
        <v>10</v>
      </c>
      <c r="K171" s="1375" t="s">
        <v>1616</v>
      </c>
      <c r="L171" s="1375" t="s">
        <v>1616</v>
      </c>
      <c r="M171" s="1375" t="s">
        <v>1616</v>
      </c>
      <c r="N171" s="1377" t="s">
        <v>1616</v>
      </c>
      <c r="O171" s="1378" t="s">
        <v>1616</v>
      </c>
    </row>
    <row r="172" spans="1:15" ht="15">
      <c r="A172" s="1395">
        <v>5</v>
      </c>
      <c r="B172" s="1385" t="s">
        <v>1020</v>
      </c>
      <c r="C172" s="1370" t="s">
        <v>136</v>
      </c>
      <c r="D172" s="1383"/>
      <c r="E172" s="1383"/>
      <c r="F172" s="1383"/>
      <c r="G172" s="1384"/>
      <c r="H172" s="1387" t="s">
        <v>1766</v>
      </c>
      <c r="I172" s="1374" t="s">
        <v>1616</v>
      </c>
      <c r="J172" s="1375">
        <v>5</v>
      </c>
      <c r="K172" s="1375" t="s">
        <v>1616</v>
      </c>
      <c r="L172" s="1375" t="s">
        <v>1616</v>
      </c>
      <c r="M172" s="1375" t="s">
        <v>1616</v>
      </c>
      <c r="N172" s="1377" t="s">
        <v>1616</v>
      </c>
      <c r="O172" s="1378" t="s">
        <v>1616</v>
      </c>
    </row>
    <row r="173" spans="1:15" ht="15">
      <c r="A173" s="1404">
        <v>20</v>
      </c>
      <c r="B173" s="1386" t="s">
        <v>1016</v>
      </c>
      <c r="C173" s="1370" t="s">
        <v>621</v>
      </c>
      <c r="D173" s="1407"/>
      <c r="E173" s="1371"/>
      <c r="F173" s="1371"/>
      <c r="G173" s="1372"/>
      <c r="H173" s="1387" t="s">
        <v>1767</v>
      </c>
      <c r="I173" s="1374" t="s">
        <v>1616</v>
      </c>
      <c r="J173" s="1375">
        <v>20</v>
      </c>
      <c r="K173" s="1375" t="s">
        <v>1616</v>
      </c>
      <c r="L173" s="1375" t="s">
        <v>1616</v>
      </c>
      <c r="M173" s="1375" t="s">
        <v>1616</v>
      </c>
      <c r="N173" s="1377" t="s">
        <v>1616</v>
      </c>
      <c r="O173" s="1378" t="s">
        <v>1616</v>
      </c>
    </row>
    <row r="174" spans="1:15" ht="15">
      <c r="A174" s="1404">
        <v>10</v>
      </c>
      <c r="B174" s="1385" t="s">
        <v>221</v>
      </c>
      <c r="C174" s="1370" t="s">
        <v>153</v>
      </c>
      <c r="D174" s="1410"/>
      <c r="E174" s="1380"/>
      <c r="F174" s="1380"/>
      <c r="G174" s="1381"/>
      <c r="H174" s="1387" t="s">
        <v>1767</v>
      </c>
      <c r="I174" s="1374" t="s">
        <v>1616</v>
      </c>
      <c r="J174" s="1375" t="s">
        <v>1616</v>
      </c>
      <c r="K174" s="1375" t="s">
        <v>1616</v>
      </c>
      <c r="L174" s="1375" t="s">
        <v>1616</v>
      </c>
      <c r="M174" s="1375">
        <v>10</v>
      </c>
      <c r="N174" s="1377" t="s">
        <v>1616</v>
      </c>
      <c r="O174" s="1378" t="s">
        <v>1616</v>
      </c>
    </row>
    <row r="175" spans="1:15" ht="15">
      <c r="A175" s="1404">
        <v>5</v>
      </c>
      <c r="B175" s="1385" t="s">
        <v>1020</v>
      </c>
      <c r="C175" s="1370" t="s">
        <v>141</v>
      </c>
      <c r="D175" s="1412"/>
      <c r="E175" s="1383"/>
      <c r="F175" s="1383"/>
      <c r="G175" s="1384"/>
      <c r="H175" s="1387" t="s">
        <v>1767</v>
      </c>
      <c r="I175" s="1374" t="s">
        <v>1616</v>
      </c>
      <c r="J175" s="1375">
        <v>5</v>
      </c>
      <c r="K175" s="1375" t="s">
        <v>1616</v>
      </c>
      <c r="L175" s="1375" t="s">
        <v>1616</v>
      </c>
      <c r="M175" s="1375" t="s">
        <v>1616</v>
      </c>
      <c r="N175" s="1377" t="s">
        <v>1616</v>
      </c>
      <c r="O175" s="1378" t="s">
        <v>1616</v>
      </c>
    </row>
    <row r="176" spans="1:15" ht="15">
      <c r="A176" s="1404">
        <v>20</v>
      </c>
      <c r="B176" s="1386" t="s">
        <v>1016</v>
      </c>
      <c r="C176" s="1370" t="s">
        <v>144</v>
      </c>
      <c r="D176" s="1407"/>
      <c r="E176" s="1371"/>
      <c r="F176" s="1371"/>
      <c r="G176" s="1372"/>
      <c r="H176" s="1387" t="s">
        <v>1768</v>
      </c>
      <c r="I176" s="1374" t="s">
        <v>1616</v>
      </c>
      <c r="J176" s="1375" t="s">
        <v>1616</v>
      </c>
      <c r="K176" s="1375" t="s">
        <v>1616</v>
      </c>
      <c r="L176" s="1375" t="s">
        <v>1616</v>
      </c>
      <c r="M176" s="1375">
        <v>20</v>
      </c>
      <c r="N176" s="1377" t="s">
        <v>1616</v>
      </c>
      <c r="O176" s="1378" t="s">
        <v>1616</v>
      </c>
    </row>
    <row r="177" spans="1:15" ht="15">
      <c r="A177" s="1404">
        <v>10</v>
      </c>
      <c r="B177" s="1385" t="s">
        <v>221</v>
      </c>
      <c r="C177" s="1370" t="s">
        <v>1769</v>
      </c>
      <c r="D177" s="1410"/>
      <c r="E177" s="1380"/>
      <c r="F177" s="1380"/>
      <c r="G177" s="1381"/>
      <c r="H177" s="1387" t="s">
        <v>1768</v>
      </c>
      <c r="I177" s="1374" t="s">
        <v>1616</v>
      </c>
      <c r="J177" s="1375">
        <v>10</v>
      </c>
      <c r="K177" s="1375" t="s">
        <v>1616</v>
      </c>
      <c r="L177" s="1375" t="s">
        <v>1616</v>
      </c>
      <c r="M177" s="1375" t="s">
        <v>1616</v>
      </c>
      <c r="N177" s="1377" t="s">
        <v>1616</v>
      </c>
      <c r="O177" s="1378" t="s">
        <v>1616</v>
      </c>
    </row>
    <row r="178" spans="1:15" ht="15">
      <c r="A178" s="1404">
        <v>5</v>
      </c>
      <c r="B178" s="1385" t="s">
        <v>1020</v>
      </c>
      <c r="C178" s="1370" t="s">
        <v>356</v>
      </c>
      <c r="D178" s="1407"/>
      <c r="E178" s="1371"/>
      <c r="F178" s="1371"/>
      <c r="G178" s="1372"/>
      <c r="H178" s="1387" t="s">
        <v>1768</v>
      </c>
      <c r="I178" s="1374" t="s">
        <v>1616</v>
      </c>
      <c r="J178" s="1375" t="s">
        <v>1616</v>
      </c>
      <c r="K178" s="1375">
        <v>5</v>
      </c>
      <c r="L178" s="1375" t="s">
        <v>1616</v>
      </c>
      <c r="M178" s="1375" t="s">
        <v>1616</v>
      </c>
      <c r="N178" s="1377" t="s">
        <v>1616</v>
      </c>
      <c r="O178" s="1378" t="s">
        <v>1616</v>
      </c>
    </row>
    <row r="179" spans="1:15" ht="15">
      <c r="A179" s="1395">
        <v>20</v>
      </c>
      <c r="B179" s="1359" t="s">
        <v>1016</v>
      </c>
      <c r="C179" s="1370" t="s">
        <v>179</v>
      </c>
      <c r="D179" s="1412"/>
      <c r="E179" s="1383"/>
      <c r="F179" s="1383"/>
      <c r="G179" s="1384"/>
      <c r="H179" s="1387" t="s">
        <v>1770</v>
      </c>
      <c r="I179" s="1374" t="s">
        <v>1616</v>
      </c>
      <c r="J179" s="1375" t="s">
        <v>1616</v>
      </c>
      <c r="K179" s="1375">
        <v>20</v>
      </c>
      <c r="L179" s="1375" t="s">
        <v>1616</v>
      </c>
      <c r="M179" s="1375" t="s">
        <v>1616</v>
      </c>
      <c r="N179" s="1377" t="s">
        <v>1616</v>
      </c>
      <c r="O179" s="1378" t="s">
        <v>1616</v>
      </c>
    </row>
    <row r="180" spans="1:15" ht="15">
      <c r="A180" s="1395">
        <v>10</v>
      </c>
      <c r="B180" s="1369" t="s">
        <v>221</v>
      </c>
      <c r="C180" s="1370" t="s">
        <v>385</v>
      </c>
      <c r="D180" s="1407"/>
      <c r="E180" s="1371"/>
      <c r="F180" s="1371"/>
      <c r="G180" s="1372"/>
      <c r="H180" s="1387" t="s">
        <v>1770</v>
      </c>
      <c r="I180" s="1374" t="s">
        <v>1616</v>
      </c>
      <c r="J180" s="1375" t="s">
        <v>1616</v>
      </c>
      <c r="K180" s="1375" t="s">
        <v>1616</v>
      </c>
      <c r="L180" s="1375" t="s">
        <v>1616</v>
      </c>
      <c r="M180" s="1375" t="s">
        <v>1616</v>
      </c>
      <c r="N180" s="1377">
        <v>10</v>
      </c>
      <c r="O180" s="1378" t="s">
        <v>1616</v>
      </c>
    </row>
    <row r="181" spans="1:15" ht="15.75" thickBot="1">
      <c r="A181" s="1404">
        <v>5</v>
      </c>
      <c r="B181" s="1423" t="s">
        <v>1020</v>
      </c>
      <c r="C181" s="1389" t="s">
        <v>360</v>
      </c>
      <c r="D181" s="1389"/>
      <c r="E181" s="1361"/>
      <c r="F181" s="1361"/>
      <c r="G181" s="1362"/>
      <c r="H181" s="1424" t="s">
        <v>1770</v>
      </c>
      <c r="I181" s="1388">
        <v>5</v>
      </c>
      <c r="J181" s="1375" t="s">
        <v>1616</v>
      </c>
      <c r="K181" s="1376" t="s">
        <v>1616</v>
      </c>
      <c r="L181" s="1375" t="s">
        <v>1616</v>
      </c>
      <c r="M181" s="1375" t="s">
        <v>1616</v>
      </c>
      <c r="N181" s="1377" t="s">
        <v>1616</v>
      </c>
      <c r="O181" s="1378" t="s">
        <v>1616</v>
      </c>
    </row>
    <row r="182" spans="1:15" ht="15.75" thickBot="1">
      <c r="A182" s="1390"/>
      <c r="B182" s="1391"/>
      <c r="C182" s="1392" t="s">
        <v>514</v>
      </c>
      <c r="D182" s="1344"/>
      <c r="E182" s="1344"/>
      <c r="F182" s="1344"/>
      <c r="G182" s="1344"/>
      <c r="H182" s="1393"/>
      <c r="I182" s="1394">
        <v>5</v>
      </c>
      <c r="J182" s="1394">
        <v>70</v>
      </c>
      <c r="K182" s="1394">
        <v>70</v>
      </c>
      <c r="L182" s="1394">
        <v>40</v>
      </c>
      <c r="M182" s="1394">
        <v>40</v>
      </c>
      <c r="N182" s="1394">
        <v>20</v>
      </c>
      <c r="O182" s="1394">
        <v>0</v>
      </c>
    </row>
    <row r="183" spans="1:15" ht="13.5" thickBot="1"/>
    <row r="184" spans="1:15" ht="15.75" thickBot="1">
      <c r="A184" s="1356" t="s">
        <v>1625</v>
      </c>
      <c r="B184" s="1307" t="s">
        <v>117</v>
      </c>
      <c r="C184" s="1357" t="s">
        <v>1771</v>
      </c>
      <c r="D184" s="1344"/>
      <c r="E184" s="1344"/>
      <c r="F184" s="1344"/>
      <c r="G184" s="1345"/>
      <c r="H184" s="1307" t="s">
        <v>464</v>
      </c>
      <c r="I184" s="1307" t="s">
        <v>465</v>
      </c>
      <c r="J184" s="1307" t="s">
        <v>1623</v>
      </c>
      <c r="K184" s="1307" t="s">
        <v>437</v>
      </c>
      <c r="L184" s="1307" t="s">
        <v>467</v>
      </c>
      <c r="M184" s="1307" t="s">
        <v>468</v>
      </c>
      <c r="N184" s="1307" t="s">
        <v>469</v>
      </c>
      <c r="O184" s="1307" t="s">
        <v>1626</v>
      </c>
    </row>
    <row r="185" spans="1:15">
      <c r="A185" s="1395">
        <v>20</v>
      </c>
      <c r="B185" s="1396" t="s">
        <v>1016</v>
      </c>
      <c r="C185" s="1397" t="s">
        <v>260</v>
      </c>
      <c r="D185" s="1380"/>
      <c r="E185" s="1380"/>
      <c r="F185" s="1380"/>
      <c r="G185" s="1381"/>
      <c r="H185" s="1387" t="s">
        <v>644</v>
      </c>
      <c r="I185" s="1327" t="s">
        <v>1616</v>
      </c>
      <c r="J185" s="1327" t="s">
        <v>1616</v>
      </c>
      <c r="K185" s="1327" t="s">
        <v>1616</v>
      </c>
      <c r="L185" s="1327">
        <v>20</v>
      </c>
      <c r="M185" s="1327" t="s">
        <v>1616</v>
      </c>
      <c r="N185" s="1327" t="s">
        <v>1616</v>
      </c>
      <c r="O185" s="1329" t="s">
        <v>1616</v>
      </c>
    </row>
    <row r="186" spans="1:15">
      <c r="A186" s="1395">
        <v>10</v>
      </c>
      <c r="B186" s="1396" t="s">
        <v>1018</v>
      </c>
      <c r="C186" s="1398" t="s">
        <v>268</v>
      </c>
      <c r="D186" s="1371"/>
      <c r="E186" s="1371"/>
      <c r="F186" s="1371"/>
      <c r="G186" s="1372"/>
      <c r="H186" s="1387" t="s">
        <v>644</v>
      </c>
      <c r="I186" s="1327" t="s">
        <v>1616</v>
      </c>
      <c r="J186" s="1327">
        <v>10</v>
      </c>
      <c r="K186" s="1327" t="s">
        <v>1616</v>
      </c>
      <c r="L186" s="1327" t="s">
        <v>1616</v>
      </c>
      <c r="M186" s="1327" t="s">
        <v>1616</v>
      </c>
      <c r="N186" s="1327" t="s">
        <v>1616</v>
      </c>
      <c r="O186" s="1329" t="s">
        <v>1616</v>
      </c>
    </row>
    <row r="187" spans="1:15">
      <c r="A187" s="1395">
        <v>5</v>
      </c>
      <c r="B187" s="1396" t="s">
        <v>1020</v>
      </c>
      <c r="C187" s="1397" t="s">
        <v>1772</v>
      </c>
      <c r="D187" s="1380"/>
      <c r="E187" s="1380"/>
      <c r="F187" s="1380"/>
      <c r="G187" s="1381"/>
      <c r="H187" s="1387" t="s">
        <v>644</v>
      </c>
      <c r="I187" s="1327" t="s">
        <v>1616</v>
      </c>
      <c r="J187" s="1327" t="s">
        <v>1616</v>
      </c>
      <c r="K187" s="1327" t="s">
        <v>1616</v>
      </c>
      <c r="L187" s="1327" t="s">
        <v>1616</v>
      </c>
      <c r="M187" s="1327" t="s">
        <v>1616</v>
      </c>
      <c r="N187" s="1327">
        <v>5</v>
      </c>
      <c r="O187" s="1329" t="s">
        <v>1616</v>
      </c>
    </row>
    <row r="188" spans="1:15">
      <c r="A188" s="1395">
        <v>20</v>
      </c>
      <c r="B188" s="1399" t="s">
        <v>1016</v>
      </c>
      <c r="C188" s="1397" t="s">
        <v>381</v>
      </c>
      <c r="D188" s="1380"/>
      <c r="E188" s="1380"/>
      <c r="F188" s="1380"/>
      <c r="G188" s="1381"/>
      <c r="H188" s="1403" t="s">
        <v>1773</v>
      </c>
      <c r="I188" s="1327" t="s">
        <v>1616</v>
      </c>
      <c r="J188" s="1327" t="s">
        <v>1616</v>
      </c>
      <c r="K188" s="1327" t="s">
        <v>1616</v>
      </c>
      <c r="L188" s="1327" t="s">
        <v>1616</v>
      </c>
      <c r="M188" s="1327">
        <v>20</v>
      </c>
      <c r="N188" s="1327" t="s">
        <v>1616</v>
      </c>
      <c r="O188" s="1329" t="s">
        <v>1616</v>
      </c>
    </row>
    <row r="189" spans="1:15">
      <c r="A189" s="1395">
        <v>10</v>
      </c>
      <c r="B189" s="1399" t="s">
        <v>1018</v>
      </c>
      <c r="C189" s="1400" t="s">
        <v>141</v>
      </c>
      <c r="D189" s="1383"/>
      <c r="E189" s="1383"/>
      <c r="F189" s="1383"/>
      <c r="G189" s="1384"/>
      <c r="H189" s="1403" t="s">
        <v>1773</v>
      </c>
      <c r="I189" s="1327" t="s">
        <v>1616</v>
      </c>
      <c r="J189" s="1327">
        <v>10</v>
      </c>
      <c r="K189" s="1327" t="s">
        <v>1616</v>
      </c>
      <c r="L189" s="1327" t="s">
        <v>1616</v>
      </c>
      <c r="M189" s="1327" t="s">
        <v>1616</v>
      </c>
      <c r="N189" s="1327" t="s">
        <v>1616</v>
      </c>
      <c r="O189" s="1329" t="s">
        <v>1616</v>
      </c>
    </row>
    <row r="190" spans="1:15">
      <c r="A190" s="1395">
        <v>5</v>
      </c>
      <c r="B190" s="1399" t="s">
        <v>1020</v>
      </c>
      <c r="C190" s="1398" t="s">
        <v>153</v>
      </c>
      <c r="D190" s="1371"/>
      <c r="E190" s="1371"/>
      <c r="F190" s="1371"/>
      <c r="G190" s="1372"/>
      <c r="H190" s="1403" t="s">
        <v>1773</v>
      </c>
      <c r="I190" s="1327" t="s">
        <v>1616</v>
      </c>
      <c r="J190" s="1327" t="s">
        <v>1616</v>
      </c>
      <c r="K190" s="1327" t="s">
        <v>1616</v>
      </c>
      <c r="L190" s="1327">
        <v>5</v>
      </c>
      <c r="M190" s="1327" t="s">
        <v>1616</v>
      </c>
      <c r="N190" s="1327" t="s">
        <v>1616</v>
      </c>
      <c r="O190" s="1329" t="s">
        <v>1616</v>
      </c>
    </row>
    <row r="191" spans="1:15">
      <c r="A191" s="1395">
        <v>20</v>
      </c>
      <c r="B191" s="1399" t="s">
        <v>1016</v>
      </c>
      <c r="C191" s="1397" t="s">
        <v>1774</v>
      </c>
      <c r="D191" s="1380"/>
      <c r="E191" s="1380"/>
      <c r="F191" s="1380"/>
      <c r="G191" s="1381"/>
      <c r="H191" s="1403" t="s">
        <v>1775</v>
      </c>
      <c r="I191" s="1327" t="s">
        <v>1616</v>
      </c>
      <c r="J191" s="1327" t="s">
        <v>1616</v>
      </c>
      <c r="K191" s="1327" t="s">
        <v>1616</v>
      </c>
      <c r="L191" s="1327" t="s">
        <v>1616</v>
      </c>
      <c r="M191" s="1327" t="s">
        <v>1616</v>
      </c>
      <c r="N191" s="1327">
        <v>20</v>
      </c>
      <c r="O191" s="1329" t="s">
        <v>1616</v>
      </c>
    </row>
    <row r="192" spans="1:15">
      <c r="A192" s="1395">
        <v>10</v>
      </c>
      <c r="B192" s="1399" t="s">
        <v>1018</v>
      </c>
      <c r="C192" s="1397" t="s">
        <v>1072</v>
      </c>
      <c r="D192" s="1380"/>
      <c r="E192" s="1380"/>
      <c r="F192" s="1380"/>
      <c r="G192" s="1381"/>
      <c r="H192" s="1403" t="s">
        <v>1775</v>
      </c>
      <c r="I192" s="1327" t="s">
        <v>1616</v>
      </c>
      <c r="J192" s="1327" t="s">
        <v>1616</v>
      </c>
      <c r="K192" s="1327">
        <v>10</v>
      </c>
      <c r="L192" s="1327" t="s">
        <v>1616</v>
      </c>
      <c r="M192" s="1327" t="s">
        <v>1616</v>
      </c>
      <c r="N192" s="1327" t="s">
        <v>1616</v>
      </c>
      <c r="O192" s="1329" t="s">
        <v>1616</v>
      </c>
    </row>
    <row r="193" spans="1:15">
      <c r="A193" s="1395">
        <v>5</v>
      </c>
      <c r="B193" s="1401" t="s">
        <v>1020</v>
      </c>
      <c r="C193" s="1402" t="s">
        <v>1776</v>
      </c>
      <c r="D193" s="1361"/>
      <c r="E193" s="1361"/>
      <c r="F193" s="1361"/>
      <c r="G193" s="1362"/>
      <c r="H193" s="1403" t="s">
        <v>1775</v>
      </c>
      <c r="I193" s="1327" t="s">
        <v>1616</v>
      </c>
      <c r="J193" s="1327" t="s">
        <v>1616</v>
      </c>
      <c r="K193" s="1327" t="s">
        <v>1616</v>
      </c>
      <c r="L193" s="1327" t="s">
        <v>1616</v>
      </c>
      <c r="M193" s="1327">
        <v>5</v>
      </c>
      <c r="N193" s="1327" t="s">
        <v>1616</v>
      </c>
      <c r="O193" s="1329" t="s">
        <v>1616</v>
      </c>
    </row>
    <row r="194" spans="1:15">
      <c r="A194" s="1395">
        <v>20</v>
      </c>
      <c r="B194" s="1401" t="s">
        <v>1016</v>
      </c>
      <c r="C194" s="1400" t="s">
        <v>385</v>
      </c>
      <c r="D194" s="1383"/>
      <c r="E194" s="1383"/>
      <c r="F194" s="1383"/>
      <c r="G194" s="1384"/>
      <c r="H194" s="1403" t="s">
        <v>1777</v>
      </c>
      <c r="I194" s="1327" t="s">
        <v>1616</v>
      </c>
      <c r="J194" s="1327" t="s">
        <v>1616</v>
      </c>
      <c r="K194" s="1327" t="s">
        <v>1616</v>
      </c>
      <c r="L194" s="1327" t="s">
        <v>1616</v>
      </c>
      <c r="M194" s="1327" t="s">
        <v>1616</v>
      </c>
      <c r="N194" s="1327">
        <v>20</v>
      </c>
      <c r="O194" s="1329" t="s">
        <v>1616</v>
      </c>
    </row>
    <row r="195" spans="1:15">
      <c r="A195" s="1395">
        <v>10</v>
      </c>
      <c r="B195" s="1401" t="s">
        <v>1018</v>
      </c>
      <c r="C195" s="1398" t="s">
        <v>1778</v>
      </c>
      <c r="D195" s="1371"/>
      <c r="E195" s="1371"/>
      <c r="F195" s="1371"/>
      <c r="G195" s="1372"/>
      <c r="H195" s="1403" t="s">
        <v>1777</v>
      </c>
      <c r="I195" s="1327" t="s">
        <v>1616</v>
      </c>
      <c r="J195" s="1327" t="s">
        <v>1616</v>
      </c>
      <c r="K195" s="1327">
        <v>10</v>
      </c>
      <c r="L195" s="1327" t="s">
        <v>1616</v>
      </c>
      <c r="M195" s="1327" t="s">
        <v>1616</v>
      </c>
      <c r="N195" s="1327" t="s">
        <v>1616</v>
      </c>
      <c r="O195" s="1329" t="s">
        <v>1616</v>
      </c>
    </row>
    <row r="196" spans="1:15">
      <c r="A196" s="1395">
        <v>5</v>
      </c>
      <c r="B196" s="1401" t="s">
        <v>1020</v>
      </c>
      <c r="C196" s="1397" t="s">
        <v>175</v>
      </c>
      <c r="D196" s="1380"/>
      <c r="E196" s="1380"/>
      <c r="F196" s="1380"/>
      <c r="G196" s="1381"/>
      <c r="H196" s="1403" t="s">
        <v>1777</v>
      </c>
      <c r="I196" s="1327" t="s">
        <v>1616</v>
      </c>
      <c r="J196" s="1327" t="s">
        <v>1616</v>
      </c>
      <c r="K196" s="1327" t="s">
        <v>1616</v>
      </c>
      <c r="L196" s="1327" t="s">
        <v>1616</v>
      </c>
      <c r="M196" s="1327">
        <v>5</v>
      </c>
      <c r="N196" s="1327" t="s">
        <v>1616</v>
      </c>
      <c r="O196" s="1329" t="s">
        <v>1616</v>
      </c>
    </row>
    <row r="197" spans="1:15">
      <c r="A197" s="1404">
        <v>20</v>
      </c>
      <c r="B197" s="1405" t="s">
        <v>1016</v>
      </c>
      <c r="C197" s="1400" t="s">
        <v>446</v>
      </c>
      <c r="D197" s="1383"/>
      <c r="E197" s="1383"/>
      <c r="F197" s="1383"/>
      <c r="G197" s="1384"/>
      <c r="H197" s="1403" t="s">
        <v>1779</v>
      </c>
      <c r="I197" s="1327">
        <v>20</v>
      </c>
      <c r="J197" s="1327" t="s">
        <v>1616</v>
      </c>
      <c r="K197" s="1327" t="s">
        <v>1616</v>
      </c>
      <c r="L197" s="1327" t="s">
        <v>1616</v>
      </c>
      <c r="M197" s="1327" t="s">
        <v>1616</v>
      </c>
      <c r="N197" s="1327" t="s">
        <v>1616</v>
      </c>
      <c r="O197" s="1329" t="s">
        <v>1616</v>
      </c>
    </row>
    <row r="198" spans="1:15">
      <c r="A198" s="1404">
        <v>10</v>
      </c>
      <c r="B198" s="1405" t="s">
        <v>1018</v>
      </c>
      <c r="C198" s="1398" t="s">
        <v>392</v>
      </c>
      <c r="D198" s="1371"/>
      <c r="E198" s="1371"/>
      <c r="F198" s="1371"/>
      <c r="G198" s="1372"/>
      <c r="H198" s="1403" t="s">
        <v>1779</v>
      </c>
      <c r="I198" s="1327" t="s">
        <v>1616</v>
      </c>
      <c r="J198" s="1327">
        <v>10</v>
      </c>
      <c r="K198" s="1327" t="s">
        <v>1616</v>
      </c>
      <c r="L198" s="1327" t="s">
        <v>1616</v>
      </c>
      <c r="M198" s="1327" t="s">
        <v>1616</v>
      </c>
      <c r="N198" s="1327" t="s">
        <v>1616</v>
      </c>
      <c r="O198" s="1329" t="s">
        <v>1616</v>
      </c>
    </row>
    <row r="199" spans="1:15">
      <c r="A199" s="1404">
        <v>5</v>
      </c>
      <c r="B199" s="1405" t="s">
        <v>1020</v>
      </c>
      <c r="C199" s="1397" t="s">
        <v>393</v>
      </c>
      <c r="D199" s="1380"/>
      <c r="E199" s="1380"/>
      <c r="F199" s="1380"/>
      <c r="G199" s="1381"/>
      <c r="H199" s="1403" t="s">
        <v>1779</v>
      </c>
      <c r="I199" s="1327" t="s">
        <v>1616</v>
      </c>
      <c r="J199" s="1327" t="s">
        <v>1616</v>
      </c>
      <c r="K199" s="1327" t="s">
        <v>1616</v>
      </c>
      <c r="L199" s="1327" t="s">
        <v>1616</v>
      </c>
      <c r="M199" s="1327" t="s">
        <v>1616</v>
      </c>
      <c r="N199" s="1327">
        <v>5</v>
      </c>
      <c r="O199" s="1329" t="s">
        <v>1616</v>
      </c>
    </row>
    <row r="200" spans="1:15">
      <c r="A200" s="1404">
        <v>20</v>
      </c>
      <c r="B200" s="1405" t="s">
        <v>1016</v>
      </c>
      <c r="C200" s="1400" t="s">
        <v>1780</v>
      </c>
      <c r="D200" s="1383"/>
      <c r="E200" s="1383"/>
      <c r="F200" s="1383"/>
      <c r="G200" s="1384"/>
      <c r="H200" s="1403" t="s">
        <v>1781</v>
      </c>
      <c r="I200" s="1327" t="s">
        <v>1616</v>
      </c>
      <c r="J200" s="1327" t="s">
        <v>1616</v>
      </c>
      <c r="K200" s="1327">
        <v>20</v>
      </c>
      <c r="L200" s="1327" t="s">
        <v>1616</v>
      </c>
      <c r="M200" s="1327" t="s">
        <v>1616</v>
      </c>
      <c r="N200" s="1327" t="s">
        <v>1616</v>
      </c>
      <c r="O200" s="1329" t="s">
        <v>1616</v>
      </c>
    </row>
    <row r="201" spans="1:15">
      <c r="A201" s="1404">
        <v>10</v>
      </c>
      <c r="B201" s="1405" t="s">
        <v>1018</v>
      </c>
      <c r="C201" s="1398" t="s">
        <v>954</v>
      </c>
      <c r="D201" s="1371"/>
      <c r="E201" s="1371"/>
      <c r="F201" s="1371"/>
      <c r="G201" s="1372"/>
      <c r="H201" s="1403" t="s">
        <v>1781</v>
      </c>
      <c r="I201" s="1327" t="s">
        <v>1616</v>
      </c>
      <c r="J201" s="1327" t="s">
        <v>1616</v>
      </c>
      <c r="K201" s="1327" t="s">
        <v>1616</v>
      </c>
      <c r="L201" s="1327" t="s">
        <v>1616</v>
      </c>
      <c r="M201" s="1327" t="s">
        <v>1616</v>
      </c>
      <c r="N201" s="1327" t="s">
        <v>1616</v>
      </c>
      <c r="O201" s="1329">
        <v>10</v>
      </c>
    </row>
    <row r="202" spans="1:15" ht="13.5" thickBot="1">
      <c r="A202" s="1404">
        <v>5</v>
      </c>
      <c r="B202" s="1405" t="s">
        <v>1020</v>
      </c>
      <c r="C202" s="1397" t="s">
        <v>433</v>
      </c>
      <c r="D202" s="1380"/>
      <c r="E202" s="1380"/>
      <c r="F202" s="1380"/>
      <c r="G202" s="1381"/>
      <c r="H202" s="1403" t="s">
        <v>1781</v>
      </c>
      <c r="I202" s="1327" t="s">
        <v>1616</v>
      </c>
      <c r="J202" s="1327">
        <v>5</v>
      </c>
      <c r="K202" s="1327" t="s">
        <v>1616</v>
      </c>
      <c r="L202" s="1327" t="s">
        <v>1616</v>
      </c>
      <c r="M202" s="1327" t="s">
        <v>1616</v>
      </c>
      <c r="N202" s="1327" t="s">
        <v>1616</v>
      </c>
      <c r="O202" s="1329" t="s">
        <v>1616</v>
      </c>
    </row>
    <row r="203" spans="1:15" ht="15.75" thickBot="1">
      <c r="A203" s="1390"/>
      <c r="B203" s="1391"/>
      <c r="C203" s="1392" t="s">
        <v>514</v>
      </c>
      <c r="D203" s="1344"/>
      <c r="E203" s="1344"/>
      <c r="F203" s="1344"/>
      <c r="G203" s="1344"/>
      <c r="H203" s="1393"/>
      <c r="I203" s="1394">
        <v>20</v>
      </c>
      <c r="J203" s="1394">
        <v>35</v>
      </c>
      <c r="K203" s="1394">
        <v>40</v>
      </c>
      <c r="L203" s="1394">
        <v>25</v>
      </c>
      <c r="M203" s="1394">
        <v>30</v>
      </c>
      <c r="N203" s="1394">
        <v>50</v>
      </c>
      <c r="O203" s="1394">
        <v>10</v>
      </c>
    </row>
    <row r="204" spans="1:15" ht="13.5" thickBot="1"/>
    <row r="205" spans="1:15" ht="15.75" thickBot="1">
      <c r="A205" s="1425"/>
      <c r="B205" s="1309"/>
      <c r="C205" s="1426" t="s">
        <v>1782</v>
      </c>
      <c r="D205" s="1344"/>
      <c r="E205" s="1344"/>
      <c r="F205" s="1344"/>
      <c r="G205" s="1344"/>
      <c r="H205" s="1310"/>
      <c r="I205" s="1310" t="s">
        <v>465</v>
      </c>
      <c r="J205" s="1307" t="s">
        <v>1623</v>
      </c>
      <c r="K205" s="1307" t="s">
        <v>437</v>
      </c>
      <c r="L205" s="1307" t="s">
        <v>467</v>
      </c>
      <c r="M205" s="1307" t="s">
        <v>468</v>
      </c>
      <c r="N205" s="1307" t="s">
        <v>469</v>
      </c>
      <c r="O205" s="1307" t="s">
        <v>1626</v>
      </c>
    </row>
    <row r="206" spans="1:15">
      <c r="A206" s="1427" t="s">
        <v>1490</v>
      </c>
      <c r="B206" s="1330"/>
      <c r="C206" s="1380" t="s">
        <v>1480</v>
      </c>
      <c r="D206" s="1330"/>
      <c r="E206" s="1330"/>
      <c r="F206" s="1330"/>
      <c r="G206" s="1330"/>
      <c r="H206" s="1331"/>
      <c r="I206" s="1325" t="s">
        <v>1616</v>
      </c>
      <c r="J206" s="1325" t="s">
        <v>1616</v>
      </c>
      <c r="K206" s="1325" t="s">
        <v>1616</v>
      </c>
      <c r="L206" s="1325" t="s">
        <v>1616</v>
      </c>
      <c r="M206" s="1325" t="s">
        <v>1616</v>
      </c>
      <c r="N206" s="1325">
        <v>20</v>
      </c>
      <c r="O206" s="1428" t="s">
        <v>1616</v>
      </c>
    </row>
    <row r="207" spans="1:15">
      <c r="A207" s="1429">
        <v>1</v>
      </c>
      <c r="B207" s="1350"/>
      <c r="C207" s="1371" t="s">
        <v>1478</v>
      </c>
      <c r="D207" s="1322"/>
      <c r="E207" s="1322"/>
      <c r="F207" s="1322"/>
      <c r="G207" s="1322"/>
      <c r="H207" s="1323"/>
      <c r="I207" s="1327" t="s">
        <v>1616</v>
      </c>
      <c r="J207" s="1327" t="s">
        <v>1616</v>
      </c>
      <c r="K207" s="1327" t="s">
        <v>1616</v>
      </c>
      <c r="L207" s="1327" t="s">
        <v>1616</v>
      </c>
      <c r="M207" s="1327" t="s">
        <v>1616</v>
      </c>
      <c r="N207" s="1327">
        <v>20</v>
      </c>
      <c r="O207" s="1329" t="s">
        <v>1616</v>
      </c>
    </row>
    <row r="208" spans="1:15">
      <c r="A208" s="1395">
        <v>2</v>
      </c>
      <c r="B208" s="1350"/>
      <c r="C208" s="1371" t="s">
        <v>859</v>
      </c>
      <c r="D208" s="1322"/>
      <c r="E208" s="1322"/>
      <c r="F208" s="1322"/>
      <c r="G208" s="1322"/>
      <c r="H208" s="1323"/>
      <c r="I208" s="1327" t="s">
        <v>1616</v>
      </c>
      <c r="J208" s="1327" t="s">
        <v>1616</v>
      </c>
      <c r="K208" s="1327" t="s">
        <v>1616</v>
      </c>
      <c r="L208" s="1327" t="s">
        <v>1616</v>
      </c>
      <c r="M208" s="1327" t="s">
        <v>1616</v>
      </c>
      <c r="N208" s="1327" t="s">
        <v>1616</v>
      </c>
      <c r="O208" s="1329">
        <v>20</v>
      </c>
    </row>
    <row r="209" spans="1:15">
      <c r="A209" s="1395">
        <v>3</v>
      </c>
      <c r="B209" s="1350"/>
      <c r="C209" s="1371" t="s">
        <v>1783</v>
      </c>
      <c r="D209" s="1322"/>
      <c r="E209" s="1322"/>
      <c r="F209" s="1322"/>
      <c r="G209" s="1322"/>
      <c r="H209" s="1323"/>
      <c r="I209" s="1327">
        <v>20</v>
      </c>
      <c r="J209" s="1327" t="s">
        <v>1616</v>
      </c>
      <c r="K209" s="1327" t="s">
        <v>1616</v>
      </c>
      <c r="L209" s="1327" t="s">
        <v>1616</v>
      </c>
      <c r="M209" s="1327" t="s">
        <v>1616</v>
      </c>
      <c r="N209" s="1327" t="s">
        <v>1616</v>
      </c>
      <c r="O209" s="1329" t="s">
        <v>1616</v>
      </c>
    </row>
    <row r="210" spans="1:15" ht="13.5" thickBot="1">
      <c r="A210" s="1395">
        <v>4</v>
      </c>
      <c r="B210" s="1350"/>
      <c r="C210" s="1371" t="s">
        <v>1784</v>
      </c>
      <c r="D210" s="1322"/>
      <c r="E210" s="1322"/>
      <c r="F210" s="1322"/>
      <c r="G210" s="1322"/>
      <c r="H210" s="1323"/>
      <c r="I210" s="1327" t="s">
        <v>1616</v>
      </c>
      <c r="J210" s="1327" t="s">
        <v>1616</v>
      </c>
      <c r="K210" s="1327" t="s">
        <v>1616</v>
      </c>
      <c r="L210" s="1327" t="s">
        <v>1616</v>
      </c>
      <c r="M210" s="1327" t="s">
        <v>1616</v>
      </c>
      <c r="N210" s="1327" t="s">
        <v>1616</v>
      </c>
      <c r="O210" s="1329">
        <v>20</v>
      </c>
    </row>
    <row r="211" spans="1:15" ht="15.75" thickBot="1">
      <c r="A211" s="1430"/>
      <c r="B211" s="1391"/>
      <c r="C211" s="1392" t="s">
        <v>514</v>
      </c>
      <c r="D211" s="1344"/>
      <c r="E211" s="1344"/>
      <c r="F211" s="1344"/>
      <c r="G211" s="1344"/>
      <c r="H211" s="1393"/>
      <c r="I211" s="1394">
        <v>20</v>
      </c>
      <c r="J211" s="1394">
        <v>0</v>
      </c>
      <c r="K211" s="1394">
        <v>0</v>
      </c>
      <c r="L211" s="1394">
        <v>0</v>
      </c>
      <c r="M211" s="1394">
        <v>0</v>
      </c>
      <c r="N211" s="1394">
        <v>40</v>
      </c>
      <c r="O211" s="1394">
        <v>40</v>
      </c>
    </row>
    <row r="250" spans="1:1">
      <c r="A250" s="1431"/>
    </row>
    <row r="251" spans="1:1">
      <c r="A251" s="1431"/>
    </row>
  </sheetData>
  <customSheetViews>
    <customSheetView guid="{D0BE87BB-9A0D-4608-B1AB-43390EC91AF1}" state="hidden">
      <selection activeCell="G21" sqref="G21"/>
      <pageMargins left="0.511811024" right="0.511811024" top="0.78740157499999996" bottom="0.78740157499999996" header="0.31496062000000002" footer="0.31496062000000002"/>
    </customSheetView>
  </customSheetViews>
  <pageMargins left="0.511811024" right="0.511811024" top="0.78740157499999996" bottom="0.78740157499999996" header="0.31496062000000002" footer="0.3149606200000000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6"/>
  <dimension ref="A1:AX583"/>
  <sheetViews>
    <sheetView zoomScaleNormal="100" workbookViewId="0">
      <selection activeCell="AY70" sqref="AY70"/>
    </sheetView>
  </sheetViews>
  <sheetFormatPr defaultColWidth="9.140625" defaultRowHeight="12.75"/>
  <cols>
    <col min="1" max="1" width="0.5703125" style="95" customWidth="1"/>
    <col min="2" max="2" width="3.7109375" style="95" customWidth="1"/>
    <col min="3" max="3" width="0.5703125" style="95" customWidth="1"/>
    <col min="4" max="4" width="27.140625" style="96" customWidth="1"/>
    <col min="5" max="5" width="4.5703125" style="95" hidden="1" customWidth="1"/>
    <col min="6" max="6" width="7" style="1129" customWidth="1"/>
    <col min="7" max="7" width="4.28515625" style="95" customWidth="1"/>
    <col min="8" max="8" width="0.5703125" style="95" hidden="1" customWidth="1"/>
    <col min="9" max="9" width="11" style="95" hidden="1" customWidth="1"/>
    <col min="10" max="10" width="0.5703125" style="95" hidden="1" customWidth="1"/>
    <col min="11" max="11" width="7.42578125" style="95" customWidth="1"/>
    <col min="12" max="12" width="0.5703125" style="95" hidden="1" customWidth="1"/>
    <col min="13" max="22" width="4.85546875" style="95" hidden="1" customWidth="1"/>
    <col min="23" max="23" width="0.5703125" style="95" hidden="1" customWidth="1"/>
    <col min="24" max="24" width="1.7109375" style="95" hidden="1" customWidth="1"/>
    <col min="25" max="25" width="0.5703125" style="95" customWidth="1"/>
    <col min="26" max="29" width="8.7109375" style="95" customWidth="1"/>
    <col min="30" max="34" width="8.7109375" style="95" hidden="1" customWidth="1"/>
    <col min="35" max="35" width="8.7109375" style="96" customWidth="1"/>
    <col min="36" max="36" width="0.5703125" style="95" customWidth="1"/>
    <col min="37" max="37" width="7.7109375" style="96" customWidth="1"/>
    <col min="38" max="38" width="4.7109375" style="95" customWidth="1"/>
    <col min="39" max="39" width="9" style="95" customWidth="1"/>
    <col min="40" max="40" width="0.5703125" style="95" customWidth="1"/>
    <col min="41" max="41" width="7.42578125" style="95" customWidth="1"/>
    <col min="42" max="42" width="6.28515625" style="95" customWidth="1"/>
    <col min="43" max="43" width="0.5703125" style="95" hidden="1" customWidth="1"/>
    <col min="44" max="44" width="4.7109375" style="95" hidden="1" customWidth="1"/>
    <col min="45" max="45" width="5.28515625" style="95" hidden="1" customWidth="1"/>
    <col min="46" max="46" width="0.85546875" style="95" hidden="1" customWidth="1"/>
    <col min="47" max="47" width="9.140625" style="95" hidden="1" customWidth="1"/>
    <col min="48" max="49" width="8.7109375" style="95" hidden="1" customWidth="1"/>
    <col min="50" max="50" width="0" style="95" hidden="1" customWidth="1"/>
    <col min="51" max="16384" width="9.140625" style="95"/>
  </cols>
  <sheetData>
    <row r="1" spans="2:50" ht="12.75" customHeight="1">
      <c r="D1" s="95"/>
      <c r="F1" s="95"/>
      <c r="AI1" s="95"/>
      <c r="AJ1" s="616"/>
      <c r="AK1" s="640">
        <v>42029</v>
      </c>
      <c r="AL1" s="640"/>
      <c r="AM1" s="640"/>
    </row>
    <row r="2" spans="2:50" ht="20.100000000000001" customHeight="1">
      <c r="B2" s="617" t="s">
        <v>1527</v>
      </c>
      <c r="C2" s="617"/>
      <c r="D2" s="617"/>
      <c r="E2" s="617"/>
      <c r="F2" s="617"/>
      <c r="G2" s="617"/>
      <c r="H2" s="617"/>
      <c r="I2" s="617"/>
      <c r="J2" s="617"/>
      <c r="K2" s="617"/>
      <c r="L2" s="617"/>
      <c r="M2" s="617"/>
      <c r="N2" s="617"/>
      <c r="O2" s="617"/>
      <c r="P2" s="617"/>
      <c r="Q2" s="617"/>
      <c r="R2" s="617"/>
      <c r="S2" s="617"/>
      <c r="T2" s="617"/>
      <c r="U2" s="617"/>
      <c r="V2" s="617"/>
      <c r="W2" s="617"/>
      <c r="X2" s="617"/>
      <c r="Y2" s="617"/>
      <c r="Z2" s="617"/>
      <c r="AA2" s="617"/>
      <c r="AB2" s="617"/>
      <c r="AC2" s="617"/>
      <c r="AD2" s="617"/>
      <c r="AE2" s="617"/>
      <c r="AF2" s="617"/>
      <c r="AG2" s="617"/>
      <c r="AH2" s="617"/>
      <c r="AI2" s="617"/>
      <c r="AJ2" s="617"/>
      <c r="AK2" s="617"/>
      <c r="AL2" s="617"/>
      <c r="AM2" s="617"/>
      <c r="AN2" s="617"/>
      <c r="AO2" s="617"/>
      <c r="AP2" s="617"/>
      <c r="AQ2" s="617"/>
      <c r="AR2" s="617"/>
      <c r="AS2" s="617"/>
    </row>
    <row r="3" spans="2:50" ht="20.100000000000001" customHeight="1" thickBot="1">
      <c r="B3" s="641" t="s">
        <v>185</v>
      </c>
      <c r="C3" s="626"/>
      <c r="D3" s="626"/>
      <c r="E3" s="626"/>
      <c r="F3" s="626"/>
      <c r="G3" s="626"/>
      <c r="H3" s="626"/>
      <c r="I3" s="626"/>
      <c r="J3" s="626"/>
      <c r="K3" s="626"/>
      <c r="L3" s="626"/>
      <c r="M3" s="626"/>
      <c r="N3" s="626"/>
      <c r="O3" s="626"/>
      <c r="P3" s="626"/>
      <c r="Q3" s="626"/>
      <c r="R3" s="626"/>
      <c r="S3" s="626"/>
      <c r="T3" s="626"/>
      <c r="U3" s="626"/>
      <c r="V3" s="626"/>
      <c r="W3" s="626"/>
      <c r="X3" s="626"/>
      <c r="Y3" s="626"/>
      <c r="Z3" s="641"/>
      <c r="AA3" s="626"/>
      <c r="AI3" s="95"/>
      <c r="AK3" s="95"/>
      <c r="AL3" s="642" t="s">
        <v>1525</v>
      </c>
    </row>
    <row r="4" spans="2:50" ht="33.950000000000003" customHeight="1" thickBot="1">
      <c r="D4" s="4497" t="s">
        <v>254</v>
      </c>
      <c r="E4" s="4497"/>
      <c r="F4" s="4497"/>
      <c r="G4" s="4497"/>
      <c r="H4" s="4497"/>
      <c r="I4" s="4497"/>
      <c r="J4" s="4497"/>
      <c r="K4" s="4497"/>
      <c r="V4" s="618"/>
      <c r="Z4" s="4498" t="s">
        <v>372</v>
      </c>
      <c r="AA4" s="4499"/>
      <c r="AB4" s="4499"/>
      <c r="AC4" s="4499"/>
      <c r="AD4" s="4499"/>
      <c r="AE4" s="4499"/>
      <c r="AF4" s="4499"/>
      <c r="AG4" s="619"/>
      <c r="AI4" s="95"/>
      <c r="AK4" s="4500" t="s">
        <v>187</v>
      </c>
      <c r="AL4" s="4500"/>
      <c r="AM4" s="4500"/>
      <c r="AO4" s="4494">
        <v>8000</v>
      </c>
      <c r="AP4" s="4495"/>
    </row>
    <row r="5" spans="2:50" ht="3" customHeight="1">
      <c r="D5" s="95"/>
      <c r="F5" s="95"/>
      <c r="AI5" s="95"/>
      <c r="AK5" s="95"/>
    </row>
    <row r="6" spans="2:50" ht="11.85" customHeight="1">
      <c r="B6" s="479"/>
      <c r="D6" s="95"/>
      <c r="E6" s="159" t="s">
        <v>255</v>
      </c>
      <c r="F6" s="95" t="s">
        <v>255</v>
      </c>
      <c r="G6" s="159"/>
      <c r="I6" s="159"/>
      <c r="K6" s="159" t="s">
        <v>188</v>
      </c>
      <c r="M6" s="620" t="s">
        <v>189</v>
      </c>
      <c r="N6" s="620"/>
      <c r="O6" s="620"/>
      <c r="P6" s="620"/>
      <c r="Q6" s="477" t="s">
        <v>190</v>
      </c>
      <c r="R6" s="620"/>
      <c r="S6" s="620"/>
      <c r="T6" s="620"/>
      <c r="U6" s="620"/>
      <c r="V6" s="620"/>
      <c r="X6" s="620"/>
      <c r="Z6" s="621" t="s">
        <v>191</v>
      </c>
      <c r="AA6" s="622"/>
      <c r="AB6" s="622"/>
      <c r="AC6" s="622"/>
      <c r="AD6" s="622"/>
      <c r="AE6" s="622"/>
      <c r="AF6" s="622"/>
      <c r="AG6" s="622"/>
      <c r="AI6" s="159" t="s">
        <v>188</v>
      </c>
      <c r="AK6" s="621" t="s">
        <v>192</v>
      </c>
      <c r="AL6" s="621"/>
      <c r="AM6" s="621"/>
      <c r="AO6" s="623" t="s">
        <v>194</v>
      </c>
      <c r="AP6" s="623"/>
      <c r="AR6" s="624" t="s">
        <v>104</v>
      </c>
      <c r="AS6" s="625"/>
    </row>
    <row r="7" spans="2:50" ht="11.85" customHeight="1">
      <c r="B7" s="479" t="s">
        <v>117</v>
      </c>
      <c r="D7" s="626" t="s">
        <v>195</v>
      </c>
      <c r="E7" s="476" t="s">
        <v>256</v>
      </c>
      <c r="F7" s="95" t="s">
        <v>794</v>
      </c>
      <c r="G7" s="476" t="s">
        <v>196</v>
      </c>
      <c r="I7" s="476" t="s">
        <v>0</v>
      </c>
      <c r="K7" s="476" t="s">
        <v>197</v>
      </c>
      <c r="M7" s="477" t="s">
        <v>198</v>
      </c>
      <c r="N7" s="477" t="s">
        <v>199</v>
      </c>
      <c r="O7" s="478" t="s">
        <v>200</v>
      </c>
      <c r="P7" s="478" t="s">
        <v>201</v>
      </c>
      <c r="Q7" s="478" t="s">
        <v>202</v>
      </c>
      <c r="R7" s="478" t="s">
        <v>203</v>
      </c>
      <c r="S7" s="478" t="s">
        <v>204</v>
      </c>
      <c r="T7" s="478" t="s">
        <v>205</v>
      </c>
      <c r="U7" s="478" t="s">
        <v>206</v>
      </c>
      <c r="V7" s="478" t="s">
        <v>207</v>
      </c>
      <c r="X7" s="477" t="s">
        <v>208</v>
      </c>
      <c r="Z7" s="478" t="s">
        <v>209</v>
      </c>
      <c r="AA7" s="478" t="s">
        <v>210</v>
      </c>
      <c r="AB7" s="478" t="s">
        <v>211</v>
      </c>
      <c r="AC7" s="478" t="s">
        <v>212</v>
      </c>
      <c r="AD7" s="478" t="s">
        <v>213</v>
      </c>
      <c r="AE7" s="478" t="s">
        <v>214</v>
      </c>
      <c r="AF7" s="478" t="s">
        <v>215</v>
      </c>
      <c r="AG7" s="478"/>
      <c r="AI7" s="479" t="s">
        <v>216</v>
      </c>
      <c r="AK7" s="480" t="s">
        <v>188</v>
      </c>
      <c r="AL7" s="477" t="s">
        <v>217</v>
      </c>
      <c r="AM7" s="159" t="s">
        <v>193</v>
      </c>
      <c r="AO7" s="477" t="s">
        <v>257</v>
      </c>
      <c r="AP7" s="477" t="s">
        <v>258</v>
      </c>
      <c r="AR7" s="628" t="s">
        <v>217</v>
      </c>
      <c r="AS7" s="628" t="s">
        <v>218</v>
      </c>
    </row>
    <row r="8" spans="2:50" ht="3" customHeight="1" thickBot="1">
      <c r="D8" s="95"/>
      <c r="F8" s="95"/>
      <c r="K8" s="629"/>
      <c r="AI8" s="95"/>
      <c r="AK8" s="95"/>
      <c r="AR8" s="131"/>
      <c r="AS8" s="131"/>
    </row>
    <row r="9" spans="2:50" s="1216" customFormat="1" ht="20.100000000000001" customHeight="1" thickBot="1">
      <c r="B9" s="1216" t="s">
        <v>259</v>
      </c>
      <c r="D9" s="1216" t="s">
        <v>260</v>
      </c>
      <c r="E9" s="1172">
        <v>1</v>
      </c>
      <c r="F9" s="901" t="s">
        <v>652</v>
      </c>
      <c r="G9" s="1216" t="s">
        <v>629</v>
      </c>
      <c r="I9" s="1218" t="s">
        <v>88</v>
      </c>
      <c r="K9" s="1238">
        <v>2929</v>
      </c>
      <c r="M9" s="901" t="s">
        <v>220</v>
      </c>
      <c r="N9" s="901" t="s">
        <v>220</v>
      </c>
      <c r="O9" s="901" t="s">
        <v>220</v>
      </c>
      <c r="P9" s="901" t="s">
        <v>220</v>
      </c>
      <c r="Q9" s="901" t="s">
        <v>220</v>
      </c>
      <c r="R9" s="901">
        <v>0</v>
      </c>
      <c r="S9" s="901" t="s">
        <v>220</v>
      </c>
      <c r="T9" s="901" t="s">
        <v>220</v>
      </c>
      <c r="U9" s="901" t="s">
        <v>220</v>
      </c>
      <c r="V9" s="901" t="s">
        <v>220</v>
      </c>
      <c r="X9" s="901">
        <v>0</v>
      </c>
      <c r="Z9" s="1233">
        <v>218</v>
      </c>
      <c r="AA9" s="1233">
        <v>209</v>
      </c>
      <c r="AB9" s="1233">
        <v>268</v>
      </c>
      <c r="AC9" s="1233">
        <v>235</v>
      </c>
      <c r="AD9" s="1233" t="s">
        <v>226</v>
      </c>
      <c r="AE9" s="1233" t="s">
        <v>226</v>
      </c>
      <c r="AF9" s="1233"/>
      <c r="AG9" s="1233"/>
      <c r="AI9" s="1233">
        <v>930</v>
      </c>
      <c r="AJ9" s="1216">
        <v>20</v>
      </c>
      <c r="AK9" s="1233">
        <v>3859</v>
      </c>
      <c r="AL9" s="1233">
        <v>18</v>
      </c>
      <c r="AM9" s="1146">
        <v>214.38888888888889</v>
      </c>
      <c r="AO9" s="1216">
        <v>0</v>
      </c>
      <c r="AP9" s="1216">
        <v>581</v>
      </c>
      <c r="AR9" s="1235">
        <v>268</v>
      </c>
      <c r="AS9" s="1235">
        <v>1516</v>
      </c>
      <c r="AU9" s="1216">
        <v>232.5</v>
      </c>
      <c r="AV9" s="1216">
        <v>237.33333333333334</v>
      </c>
      <c r="AW9" s="1240">
        <v>-19.125</v>
      </c>
      <c r="AX9" s="1240">
        <v>-23.233333333333341</v>
      </c>
    </row>
    <row r="10" spans="2:50" s="1216" customFormat="1" ht="18" customHeight="1">
      <c r="B10" s="1216" t="s">
        <v>261</v>
      </c>
      <c r="D10" s="1216" t="s">
        <v>268</v>
      </c>
      <c r="E10" s="1172">
        <v>4</v>
      </c>
      <c r="F10" s="901" t="s">
        <v>654</v>
      </c>
      <c r="G10" s="1216" t="s">
        <v>629</v>
      </c>
      <c r="I10" s="1218" t="s">
        <v>88</v>
      </c>
      <c r="K10" s="1238">
        <v>2655</v>
      </c>
      <c r="M10" s="901" t="s">
        <v>220</v>
      </c>
      <c r="N10" s="901">
        <v>0</v>
      </c>
      <c r="O10" s="901">
        <v>0</v>
      </c>
      <c r="P10" s="901">
        <v>0</v>
      </c>
      <c r="Q10" s="901">
        <v>0</v>
      </c>
      <c r="R10" s="901" t="s">
        <v>220</v>
      </c>
      <c r="S10" s="901" t="s">
        <v>220</v>
      </c>
      <c r="T10" s="901" t="s">
        <v>220</v>
      </c>
      <c r="U10" s="901" t="s">
        <v>220</v>
      </c>
      <c r="V10" s="901" t="s">
        <v>220</v>
      </c>
      <c r="X10" s="901">
        <v>0</v>
      </c>
      <c r="Z10" s="1233">
        <v>189</v>
      </c>
      <c r="AA10" s="1233">
        <v>159</v>
      </c>
      <c r="AB10" s="1233">
        <v>222</v>
      </c>
      <c r="AC10" s="1233">
        <v>268</v>
      </c>
      <c r="AD10" s="1233" t="s">
        <v>226</v>
      </c>
      <c r="AE10" s="1233" t="s">
        <v>226</v>
      </c>
      <c r="AF10" s="1233"/>
      <c r="AG10" s="1233"/>
      <c r="AI10" s="1233">
        <v>838</v>
      </c>
      <c r="AJ10" s="1216">
        <v>21</v>
      </c>
      <c r="AK10" s="1233">
        <v>3493</v>
      </c>
      <c r="AL10" s="1233">
        <v>18</v>
      </c>
      <c r="AM10" s="1234">
        <v>194.05555555555554</v>
      </c>
      <c r="AO10" s="1216">
        <v>-366</v>
      </c>
      <c r="AP10" s="1216">
        <v>215</v>
      </c>
      <c r="AR10" s="1235">
        <v>268</v>
      </c>
      <c r="AS10" s="1235">
        <v>1452</v>
      </c>
    </row>
    <row r="11" spans="2:50" s="1216" customFormat="1" ht="18" customHeight="1">
      <c r="B11" s="1216" t="s">
        <v>263</v>
      </c>
      <c r="D11" s="1216" t="s">
        <v>270</v>
      </c>
      <c r="E11" s="1172">
        <v>5</v>
      </c>
      <c r="F11" s="901" t="s">
        <v>1219</v>
      </c>
      <c r="G11" s="1216" t="s">
        <v>803</v>
      </c>
      <c r="I11" s="1218" t="s">
        <v>88</v>
      </c>
      <c r="K11" s="1238">
        <v>2633</v>
      </c>
      <c r="M11" s="901">
        <v>0</v>
      </c>
      <c r="N11" s="901">
        <v>0</v>
      </c>
      <c r="O11" s="901">
        <v>0</v>
      </c>
      <c r="P11" s="901">
        <v>0</v>
      </c>
      <c r="Q11" s="901">
        <v>0</v>
      </c>
      <c r="R11" s="901">
        <v>0</v>
      </c>
      <c r="S11" s="901" t="s">
        <v>220</v>
      </c>
      <c r="T11" s="901" t="s">
        <v>220</v>
      </c>
      <c r="U11" s="901" t="s">
        <v>220</v>
      </c>
      <c r="V11" s="901" t="s">
        <v>220</v>
      </c>
      <c r="X11" s="901">
        <v>0</v>
      </c>
      <c r="Z11" s="1233">
        <v>176</v>
      </c>
      <c r="AA11" s="1233">
        <v>190</v>
      </c>
      <c r="AB11" s="1233">
        <v>186</v>
      </c>
      <c r="AC11" s="1233">
        <v>183</v>
      </c>
      <c r="AD11" s="1233" t="s">
        <v>226</v>
      </c>
      <c r="AE11" s="1233" t="s">
        <v>226</v>
      </c>
      <c r="AF11" s="1233"/>
      <c r="AG11" s="1233"/>
      <c r="AI11" s="1233">
        <v>735</v>
      </c>
      <c r="AJ11" s="1216">
        <v>20</v>
      </c>
      <c r="AK11" s="1233">
        <v>3368</v>
      </c>
      <c r="AL11" s="1233">
        <v>18</v>
      </c>
      <c r="AM11" s="1234">
        <v>187.11111111111111</v>
      </c>
      <c r="AO11" s="1216">
        <v>-491</v>
      </c>
      <c r="AP11" s="1216">
        <v>90</v>
      </c>
      <c r="AR11" s="1235">
        <v>237</v>
      </c>
      <c r="AS11" s="1235">
        <v>1383</v>
      </c>
    </row>
    <row r="12" spans="2:50" s="1216" customFormat="1" ht="18" customHeight="1">
      <c r="B12" s="1216" t="s">
        <v>264</v>
      </c>
      <c r="D12" s="1216" t="s">
        <v>819</v>
      </c>
      <c r="E12" s="1172">
        <v>2</v>
      </c>
      <c r="F12" s="901" t="s">
        <v>1564</v>
      </c>
      <c r="G12" s="1216" t="s">
        <v>815</v>
      </c>
      <c r="I12" s="1218" t="s">
        <v>88</v>
      </c>
      <c r="K12" s="1238">
        <v>2647</v>
      </c>
      <c r="M12" s="901">
        <v>0</v>
      </c>
      <c r="N12" s="901">
        <v>0</v>
      </c>
      <c r="O12" s="901">
        <v>0</v>
      </c>
      <c r="P12" s="901">
        <v>0</v>
      </c>
      <c r="Q12" s="901">
        <v>0</v>
      </c>
      <c r="R12" s="901">
        <v>0</v>
      </c>
      <c r="S12" s="901" t="s">
        <v>220</v>
      </c>
      <c r="T12" s="901" t="s">
        <v>220</v>
      </c>
      <c r="U12" s="901" t="s">
        <v>220</v>
      </c>
      <c r="V12" s="901" t="s">
        <v>220</v>
      </c>
      <c r="X12" s="901">
        <v>0</v>
      </c>
      <c r="Z12" s="1233">
        <v>195</v>
      </c>
      <c r="AA12" s="1233">
        <v>165</v>
      </c>
      <c r="AB12" s="1233">
        <v>167</v>
      </c>
      <c r="AC12" s="1233">
        <v>144</v>
      </c>
      <c r="AD12" s="1233" t="s">
        <v>226</v>
      </c>
      <c r="AE12" s="1233" t="s">
        <v>226</v>
      </c>
      <c r="AF12" s="1233"/>
      <c r="AG12" s="1233"/>
      <c r="AI12" s="1233">
        <v>671</v>
      </c>
      <c r="AJ12" s="1216">
        <v>20</v>
      </c>
      <c r="AK12" s="1233">
        <v>3318</v>
      </c>
      <c r="AL12" s="1233">
        <v>18</v>
      </c>
      <c r="AM12" s="1234">
        <v>184.33333333333334</v>
      </c>
      <c r="AO12" s="1216">
        <v>-541</v>
      </c>
      <c r="AP12" s="1216">
        <v>40</v>
      </c>
      <c r="AR12" s="1235">
        <v>287</v>
      </c>
      <c r="AS12" s="1235">
        <v>1338</v>
      </c>
    </row>
    <row r="13" spans="2:50" s="1216" customFormat="1" ht="18" customHeight="1" thickBot="1">
      <c r="B13" s="1074" t="s">
        <v>265</v>
      </c>
      <c r="C13" s="1074"/>
      <c r="D13" s="1074" t="s">
        <v>1565</v>
      </c>
      <c r="E13" s="1205">
        <v>7</v>
      </c>
      <c r="F13" s="1026" t="s">
        <v>1311</v>
      </c>
      <c r="G13" s="1074" t="s">
        <v>801</v>
      </c>
      <c r="H13" s="1074"/>
      <c r="I13" s="1077" t="s">
        <v>88</v>
      </c>
      <c r="J13" s="1074"/>
      <c r="K13" s="1239">
        <v>2551</v>
      </c>
      <c r="L13" s="1074"/>
      <c r="M13" s="1026">
        <v>0</v>
      </c>
      <c r="N13" s="1026">
        <v>0</v>
      </c>
      <c r="O13" s="1026">
        <v>0</v>
      </c>
      <c r="P13" s="1026">
        <v>0</v>
      </c>
      <c r="Q13" s="1026">
        <v>0</v>
      </c>
      <c r="R13" s="1026">
        <v>0</v>
      </c>
      <c r="S13" s="1026" t="s">
        <v>220</v>
      </c>
      <c r="T13" s="1026" t="s">
        <v>220</v>
      </c>
      <c r="U13" s="1026" t="s">
        <v>220</v>
      </c>
      <c r="V13" s="1026" t="s">
        <v>220</v>
      </c>
      <c r="W13" s="1074"/>
      <c r="X13" s="1026">
        <v>0</v>
      </c>
      <c r="Y13" s="1074"/>
      <c r="Z13" s="1236">
        <v>153</v>
      </c>
      <c r="AA13" s="1236">
        <v>177</v>
      </c>
      <c r="AB13" s="1236">
        <v>175</v>
      </c>
      <c r="AC13" s="1236">
        <v>222</v>
      </c>
      <c r="AD13" s="1236" t="s">
        <v>226</v>
      </c>
      <c r="AE13" s="1236" t="s">
        <v>226</v>
      </c>
      <c r="AF13" s="1236"/>
      <c r="AG13" s="1236"/>
      <c r="AH13" s="1074"/>
      <c r="AI13" s="1236">
        <v>727</v>
      </c>
      <c r="AJ13" s="1074">
        <v>20</v>
      </c>
      <c r="AK13" s="1236">
        <v>3278</v>
      </c>
      <c r="AL13" s="1236">
        <v>18</v>
      </c>
      <c r="AM13" s="1237">
        <v>182.11111111111111</v>
      </c>
      <c r="AN13" s="1074"/>
      <c r="AO13" s="1074">
        <v>-581</v>
      </c>
      <c r="AP13" s="1074">
        <v>0</v>
      </c>
      <c r="AR13" s="1235">
        <v>244</v>
      </c>
      <c r="AS13" s="1235">
        <v>1316</v>
      </c>
    </row>
    <row r="14" spans="2:50" s="1216" customFormat="1" ht="18" customHeight="1">
      <c r="B14" s="1216" t="s">
        <v>266</v>
      </c>
      <c r="D14" s="1216" t="s">
        <v>1566</v>
      </c>
      <c r="E14" s="1172">
        <v>9</v>
      </c>
      <c r="F14" s="901" t="s">
        <v>1495</v>
      </c>
      <c r="G14" s="1216" t="s">
        <v>803</v>
      </c>
      <c r="I14" s="1218" t="s">
        <v>88</v>
      </c>
      <c r="K14" s="1238">
        <v>2523</v>
      </c>
      <c r="M14" s="901">
        <v>0</v>
      </c>
      <c r="N14" s="901">
        <v>0</v>
      </c>
      <c r="O14" s="901">
        <v>0</v>
      </c>
      <c r="P14" s="901">
        <v>0</v>
      </c>
      <c r="Q14" s="901">
        <v>0</v>
      </c>
      <c r="R14" s="901">
        <v>0</v>
      </c>
      <c r="S14" s="901" t="s">
        <v>220</v>
      </c>
      <c r="T14" s="901" t="s">
        <v>220</v>
      </c>
      <c r="U14" s="901" t="s">
        <v>220</v>
      </c>
      <c r="V14" s="901" t="s">
        <v>220</v>
      </c>
      <c r="X14" s="901">
        <v>0</v>
      </c>
      <c r="Z14" s="1233">
        <v>189</v>
      </c>
      <c r="AA14" s="1233">
        <v>134</v>
      </c>
      <c r="AB14" s="1233">
        <v>190</v>
      </c>
      <c r="AC14" s="1233">
        <v>217</v>
      </c>
      <c r="AD14" s="1233" t="s">
        <v>226</v>
      </c>
      <c r="AE14" s="1233" t="s">
        <v>226</v>
      </c>
      <c r="AF14" s="1233"/>
      <c r="AG14" s="1233"/>
      <c r="AI14" s="1233">
        <v>730</v>
      </c>
      <c r="AJ14" s="1216">
        <v>20</v>
      </c>
      <c r="AK14" s="1233">
        <v>3253</v>
      </c>
      <c r="AL14" s="1233">
        <v>18</v>
      </c>
      <c r="AM14" s="1234">
        <v>180.72222222222223</v>
      </c>
      <c r="AO14" s="1216">
        <v>-606</v>
      </c>
      <c r="AP14" s="1216">
        <v>-25</v>
      </c>
      <c r="AR14" s="1235">
        <v>217</v>
      </c>
      <c r="AS14" s="1235">
        <v>1267</v>
      </c>
    </row>
    <row r="15" spans="2:50" s="1216" customFormat="1" ht="18" customHeight="1">
      <c r="B15" s="1216" t="s">
        <v>267</v>
      </c>
      <c r="D15" s="1216" t="s">
        <v>262</v>
      </c>
      <c r="E15" s="1172">
        <v>10</v>
      </c>
      <c r="F15" s="901" t="s">
        <v>1497</v>
      </c>
      <c r="G15" s="1216" t="s">
        <v>798</v>
      </c>
      <c r="I15" s="1218" t="s">
        <v>88</v>
      </c>
      <c r="K15" s="1238">
        <v>2560</v>
      </c>
      <c r="M15" s="901">
        <v>0</v>
      </c>
      <c r="N15" s="901">
        <v>0</v>
      </c>
      <c r="O15" s="901">
        <v>0</v>
      </c>
      <c r="P15" s="901">
        <v>0</v>
      </c>
      <c r="Q15" s="901">
        <v>0</v>
      </c>
      <c r="R15" s="901">
        <v>0</v>
      </c>
      <c r="S15" s="901" t="s">
        <v>220</v>
      </c>
      <c r="T15" s="901" t="s">
        <v>220</v>
      </c>
      <c r="U15" s="901" t="s">
        <v>220</v>
      </c>
      <c r="V15" s="901" t="s">
        <v>220</v>
      </c>
      <c r="X15" s="901">
        <v>0</v>
      </c>
      <c r="Z15" s="1233">
        <v>166</v>
      </c>
      <c r="AA15" s="1233">
        <v>127</v>
      </c>
      <c r="AB15" s="1233">
        <v>188</v>
      </c>
      <c r="AC15" s="1233">
        <v>166</v>
      </c>
      <c r="AD15" s="1233" t="s">
        <v>226</v>
      </c>
      <c r="AE15" s="1233" t="s">
        <v>226</v>
      </c>
      <c r="AF15" s="1233"/>
      <c r="AG15" s="1233"/>
      <c r="AI15" s="1233">
        <v>647</v>
      </c>
      <c r="AJ15" s="1216">
        <v>20</v>
      </c>
      <c r="AK15" s="1233">
        <v>3207</v>
      </c>
      <c r="AL15" s="1233">
        <v>18</v>
      </c>
      <c r="AM15" s="1234">
        <v>178.16666666666666</v>
      </c>
      <c r="AO15" s="1216">
        <v>-652</v>
      </c>
      <c r="AP15" s="1216">
        <v>-71</v>
      </c>
      <c r="AR15" s="1235">
        <v>238</v>
      </c>
      <c r="AS15" s="1235">
        <v>1355</v>
      </c>
    </row>
    <row r="16" spans="2:50" s="1216" customFormat="1" ht="18" customHeight="1">
      <c r="B16" s="1216" t="s">
        <v>269</v>
      </c>
      <c r="D16" s="1216" t="s">
        <v>1567</v>
      </c>
      <c r="E16" s="1172">
        <v>11</v>
      </c>
      <c r="F16" s="901" t="s">
        <v>1298</v>
      </c>
      <c r="G16" s="1216" t="s">
        <v>853</v>
      </c>
      <c r="I16" s="1218" t="s">
        <v>88</v>
      </c>
      <c r="K16" s="1238">
        <v>2432</v>
      </c>
      <c r="M16" s="901">
        <v>0</v>
      </c>
      <c r="N16" s="901">
        <v>0</v>
      </c>
      <c r="O16" s="901">
        <v>0</v>
      </c>
      <c r="P16" s="901">
        <v>0</v>
      </c>
      <c r="Q16" s="901">
        <v>0</v>
      </c>
      <c r="R16" s="901">
        <v>0</v>
      </c>
      <c r="S16" s="901" t="s">
        <v>220</v>
      </c>
      <c r="T16" s="901" t="s">
        <v>220</v>
      </c>
      <c r="U16" s="901" t="s">
        <v>220</v>
      </c>
      <c r="V16" s="901" t="s">
        <v>220</v>
      </c>
      <c r="X16" s="901">
        <v>0</v>
      </c>
      <c r="Z16" s="1233">
        <v>169</v>
      </c>
      <c r="AA16" s="1233">
        <v>181</v>
      </c>
      <c r="AB16" s="1233">
        <v>159</v>
      </c>
      <c r="AC16" s="1233">
        <v>169</v>
      </c>
      <c r="AD16" s="1233" t="s">
        <v>226</v>
      </c>
      <c r="AE16" s="1233" t="s">
        <v>226</v>
      </c>
      <c r="AF16" s="1233"/>
      <c r="AG16" s="1233"/>
      <c r="AI16" s="1233">
        <v>678</v>
      </c>
      <c r="AJ16" s="1216">
        <v>20</v>
      </c>
      <c r="AK16" s="1233">
        <v>3110</v>
      </c>
      <c r="AL16" s="1233">
        <v>18</v>
      </c>
      <c r="AM16" s="1234">
        <v>172.77777777777777</v>
      </c>
      <c r="AO16" s="1216">
        <v>-749</v>
      </c>
      <c r="AP16" s="1216">
        <v>-168</v>
      </c>
      <c r="AR16" s="1235">
        <v>201</v>
      </c>
      <c r="AS16" s="1235">
        <v>1241</v>
      </c>
    </row>
    <row r="17" spans="2:45" s="1216" customFormat="1" ht="18" customHeight="1">
      <c r="B17" s="1216" t="s">
        <v>271</v>
      </c>
      <c r="D17" s="1216" t="s">
        <v>1568</v>
      </c>
      <c r="E17" s="1172">
        <v>6</v>
      </c>
      <c r="F17" s="901" t="s">
        <v>1283</v>
      </c>
      <c r="G17" s="1216" t="s">
        <v>803</v>
      </c>
      <c r="I17" s="1218" t="s">
        <v>88</v>
      </c>
      <c r="K17" s="1238">
        <v>2478</v>
      </c>
      <c r="M17" s="901">
        <v>0</v>
      </c>
      <c r="N17" s="901">
        <v>0</v>
      </c>
      <c r="O17" s="901">
        <v>0</v>
      </c>
      <c r="P17" s="901">
        <v>0</v>
      </c>
      <c r="Q17" s="901">
        <v>0</v>
      </c>
      <c r="R17" s="901">
        <v>0</v>
      </c>
      <c r="S17" s="901" t="s">
        <v>220</v>
      </c>
      <c r="T17" s="901" t="s">
        <v>220</v>
      </c>
      <c r="U17" s="901" t="s">
        <v>220</v>
      </c>
      <c r="V17" s="901" t="s">
        <v>220</v>
      </c>
      <c r="X17" s="901">
        <v>0</v>
      </c>
      <c r="Z17" s="1233">
        <v>147</v>
      </c>
      <c r="AA17" s="1233">
        <v>158</v>
      </c>
      <c r="AB17" s="1233">
        <v>154</v>
      </c>
      <c r="AC17" s="1233">
        <v>158</v>
      </c>
      <c r="AD17" s="1233" t="s">
        <v>226</v>
      </c>
      <c r="AE17" s="1233" t="s">
        <v>226</v>
      </c>
      <c r="AF17" s="1233"/>
      <c r="AG17" s="1233"/>
      <c r="AI17" s="1233">
        <v>617</v>
      </c>
      <c r="AJ17" s="1216">
        <v>20</v>
      </c>
      <c r="AK17" s="1233">
        <v>3095</v>
      </c>
      <c r="AL17" s="1233">
        <v>18</v>
      </c>
      <c r="AM17" s="1234">
        <v>171.94444444444446</v>
      </c>
      <c r="AO17" s="1216">
        <v>-764</v>
      </c>
      <c r="AP17" s="1216">
        <v>-183</v>
      </c>
      <c r="AR17" s="1235">
        <v>230</v>
      </c>
      <c r="AS17" s="1235">
        <v>1393</v>
      </c>
    </row>
    <row r="18" spans="2:45" s="1216" customFormat="1" ht="18" customHeight="1">
      <c r="B18" s="1216" t="s">
        <v>272</v>
      </c>
      <c r="D18" s="1216" t="s">
        <v>273</v>
      </c>
      <c r="E18" s="1172">
        <v>3</v>
      </c>
      <c r="F18" s="901" t="s">
        <v>665</v>
      </c>
      <c r="G18" s="1216" t="s">
        <v>629</v>
      </c>
      <c r="I18" s="1218" t="s">
        <v>88</v>
      </c>
      <c r="K18" s="1238">
        <v>2205</v>
      </c>
      <c r="M18" s="901">
        <v>0</v>
      </c>
      <c r="N18" s="901">
        <v>0</v>
      </c>
      <c r="O18" s="901">
        <v>0</v>
      </c>
      <c r="P18" s="901">
        <v>0</v>
      </c>
      <c r="Q18" s="901">
        <v>0</v>
      </c>
      <c r="R18" s="901">
        <v>0</v>
      </c>
      <c r="S18" s="901" t="s">
        <v>220</v>
      </c>
      <c r="T18" s="901" t="s">
        <v>220</v>
      </c>
      <c r="U18" s="901" t="s">
        <v>220</v>
      </c>
      <c r="V18" s="901" t="s">
        <v>220</v>
      </c>
      <c r="X18" s="901">
        <v>0</v>
      </c>
      <c r="Z18" s="1233">
        <v>160</v>
      </c>
      <c r="AA18" s="1233">
        <v>187</v>
      </c>
      <c r="AB18" s="1233">
        <v>247</v>
      </c>
      <c r="AC18" s="1233">
        <v>182</v>
      </c>
      <c r="AD18" s="1233" t="s">
        <v>226</v>
      </c>
      <c r="AE18" s="1233" t="s">
        <v>226</v>
      </c>
      <c r="AF18" s="1233"/>
      <c r="AG18" s="1233"/>
      <c r="AI18" s="1233">
        <v>776</v>
      </c>
      <c r="AJ18" s="1216">
        <v>20</v>
      </c>
      <c r="AK18" s="1233">
        <v>2981</v>
      </c>
      <c r="AL18" s="1233">
        <v>18</v>
      </c>
      <c r="AM18" s="1234">
        <v>165.61111111111111</v>
      </c>
      <c r="AO18" s="1216">
        <v>-878</v>
      </c>
      <c r="AP18" s="1216">
        <v>-297</v>
      </c>
      <c r="AR18" s="1235">
        <v>247</v>
      </c>
      <c r="AS18" s="1235">
        <v>1127</v>
      </c>
    </row>
    <row r="19" spans="2:45" s="1216" customFormat="1" ht="18" customHeight="1">
      <c r="B19" s="1216" t="s">
        <v>274</v>
      </c>
      <c r="D19" s="1216" t="s">
        <v>1569</v>
      </c>
      <c r="E19" s="1172">
        <v>8</v>
      </c>
      <c r="F19" s="901" t="s">
        <v>1000</v>
      </c>
      <c r="G19" s="1216" t="s">
        <v>803</v>
      </c>
      <c r="I19" s="1218" t="s">
        <v>88</v>
      </c>
      <c r="K19" s="1238">
        <v>2179</v>
      </c>
      <c r="M19" s="901">
        <v>0</v>
      </c>
      <c r="N19" s="901">
        <v>0</v>
      </c>
      <c r="O19" s="901">
        <v>0</v>
      </c>
      <c r="P19" s="901">
        <v>0</v>
      </c>
      <c r="Q19" s="901">
        <v>0</v>
      </c>
      <c r="R19" s="901">
        <v>0</v>
      </c>
      <c r="S19" s="901" t="s">
        <v>220</v>
      </c>
      <c r="T19" s="901" t="s">
        <v>220</v>
      </c>
      <c r="U19" s="901" t="s">
        <v>220</v>
      </c>
      <c r="V19" s="901" t="s">
        <v>220</v>
      </c>
      <c r="X19" s="901">
        <v>0</v>
      </c>
      <c r="Z19" s="1233">
        <v>144</v>
      </c>
      <c r="AA19" s="1233">
        <v>185</v>
      </c>
      <c r="AB19" s="1233">
        <v>202</v>
      </c>
      <c r="AC19" s="1233">
        <v>190</v>
      </c>
      <c r="AD19" s="1233" t="s">
        <v>226</v>
      </c>
      <c r="AE19" s="1233" t="s">
        <v>226</v>
      </c>
      <c r="AF19" s="1233"/>
      <c r="AG19" s="1233"/>
      <c r="AI19" s="1233">
        <v>721</v>
      </c>
      <c r="AJ19" s="1216">
        <v>20</v>
      </c>
      <c r="AK19" s="1233">
        <v>2900</v>
      </c>
      <c r="AL19" s="1233">
        <v>18</v>
      </c>
      <c r="AM19" s="1234">
        <v>161.11111111111111</v>
      </c>
      <c r="AO19" s="1216">
        <v>-959</v>
      </c>
      <c r="AP19" s="1216">
        <v>-378</v>
      </c>
      <c r="AR19" s="1235">
        <v>202</v>
      </c>
      <c r="AS19" s="1235">
        <v>1128</v>
      </c>
    </row>
    <row r="20" spans="2:45" s="1216" customFormat="1" ht="18" customHeight="1">
      <c r="B20" s="1216" t="s">
        <v>275</v>
      </c>
      <c r="D20" s="1216" t="s">
        <v>822</v>
      </c>
      <c r="E20" s="1172">
        <v>12</v>
      </c>
      <c r="F20" s="901" t="s">
        <v>1294</v>
      </c>
      <c r="G20" s="1216" t="s">
        <v>823</v>
      </c>
      <c r="I20" s="1218" t="s">
        <v>88</v>
      </c>
      <c r="K20" s="1238">
        <v>2055</v>
      </c>
      <c r="M20" s="901">
        <v>0</v>
      </c>
      <c r="N20" s="901">
        <v>0</v>
      </c>
      <c r="O20" s="901">
        <v>0</v>
      </c>
      <c r="P20" s="901">
        <v>0</v>
      </c>
      <c r="Q20" s="901">
        <v>0</v>
      </c>
      <c r="R20" s="901">
        <v>0</v>
      </c>
      <c r="S20" s="901" t="s">
        <v>220</v>
      </c>
      <c r="T20" s="901" t="s">
        <v>220</v>
      </c>
      <c r="U20" s="901" t="s">
        <v>220</v>
      </c>
      <c r="V20" s="901" t="s">
        <v>220</v>
      </c>
      <c r="X20" s="901">
        <v>0</v>
      </c>
      <c r="Z20" s="1233">
        <v>200</v>
      </c>
      <c r="AA20" s="1233">
        <v>160</v>
      </c>
      <c r="AB20" s="1233">
        <v>151</v>
      </c>
      <c r="AC20" s="1233">
        <v>177</v>
      </c>
      <c r="AD20" s="1233" t="s">
        <v>226</v>
      </c>
      <c r="AE20" s="1233" t="s">
        <v>226</v>
      </c>
      <c r="AF20" s="1233"/>
      <c r="AG20" s="1233"/>
      <c r="AI20" s="1233">
        <v>688</v>
      </c>
      <c r="AJ20" s="1216">
        <v>20</v>
      </c>
      <c r="AK20" s="1233">
        <v>2743</v>
      </c>
      <c r="AL20" s="1233">
        <v>18</v>
      </c>
      <c r="AM20" s="1234">
        <v>152.38888888888889</v>
      </c>
      <c r="AO20" s="1216">
        <v>-1116</v>
      </c>
      <c r="AP20" s="1216">
        <v>-535</v>
      </c>
      <c r="AR20" s="1235">
        <v>200</v>
      </c>
      <c r="AS20" s="1235">
        <v>1064</v>
      </c>
    </row>
    <row r="21" spans="2:45" ht="11.45" hidden="1" customHeight="1">
      <c r="B21" s="96" t="s">
        <v>276</v>
      </c>
      <c r="D21" s="95" t="s">
        <v>88</v>
      </c>
      <c r="E21" s="160"/>
      <c r="F21" s="1171">
        <v>0</v>
      </c>
      <c r="G21" s="96" t="s">
        <v>88</v>
      </c>
      <c r="I21" s="97" t="s">
        <v>88</v>
      </c>
      <c r="K21" s="383">
        <v>0</v>
      </c>
      <c r="M21" s="99">
        <v>0</v>
      </c>
      <c r="N21" s="99">
        <v>0</v>
      </c>
      <c r="O21" s="99">
        <v>0</v>
      </c>
      <c r="P21" s="99">
        <v>0</v>
      </c>
      <c r="Q21" s="99">
        <v>0</v>
      </c>
      <c r="R21" s="99">
        <v>0</v>
      </c>
      <c r="S21" s="99" t="s">
        <v>220</v>
      </c>
      <c r="T21" s="99" t="s">
        <v>220</v>
      </c>
      <c r="U21" s="99" t="s">
        <v>220</v>
      </c>
      <c r="V21" s="99" t="s">
        <v>220</v>
      </c>
      <c r="X21" s="159">
        <v>0</v>
      </c>
      <c r="Z21" s="555" t="s">
        <v>226</v>
      </c>
      <c r="AA21" s="555" t="s">
        <v>226</v>
      </c>
      <c r="AB21" s="555" t="s">
        <v>226</v>
      </c>
      <c r="AC21" s="555" t="s">
        <v>226</v>
      </c>
      <c r="AD21" s="555" t="s">
        <v>226</v>
      </c>
      <c r="AE21" s="555" t="s">
        <v>226</v>
      </c>
      <c r="AF21" s="555"/>
      <c r="AG21" s="555"/>
      <c r="AI21" s="561">
        <v>0</v>
      </c>
      <c r="AJ21" s="95">
        <v>20</v>
      </c>
      <c r="AK21" s="561">
        <v>0</v>
      </c>
      <c r="AL21" s="555">
        <v>14</v>
      </c>
      <c r="AM21" s="630">
        <v>0</v>
      </c>
      <c r="AO21" s="96">
        <v>-3859</v>
      </c>
      <c r="AP21" s="96">
        <v>-3278</v>
      </c>
      <c r="AR21" s="631">
        <v>0</v>
      </c>
      <c r="AS21" s="631">
        <v>0</v>
      </c>
    </row>
    <row r="22" spans="2:45" ht="11.45" hidden="1" customHeight="1">
      <c r="B22" s="96" t="s">
        <v>277</v>
      </c>
      <c r="D22" s="95" t="s">
        <v>88</v>
      </c>
      <c r="E22" s="160"/>
      <c r="F22" s="1171">
        <v>0</v>
      </c>
      <c r="G22" s="96" t="s">
        <v>88</v>
      </c>
      <c r="I22" s="97" t="s">
        <v>88</v>
      </c>
      <c r="K22" s="383">
        <v>0</v>
      </c>
      <c r="M22" s="99">
        <v>0</v>
      </c>
      <c r="N22" s="99">
        <v>0</v>
      </c>
      <c r="O22" s="99">
        <v>0</v>
      </c>
      <c r="P22" s="99">
        <v>0</v>
      </c>
      <c r="Q22" s="99">
        <v>0</v>
      </c>
      <c r="R22" s="99">
        <v>0</v>
      </c>
      <c r="S22" s="99" t="s">
        <v>220</v>
      </c>
      <c r="T22" s="99" t="s">
        <v>220</v>
      </c>
      <c r="U22" s="99" t="s">
        <v>220</v>
      </c>
      <c r="V22" s="99" t="s">
        <v>220</v>
      </c>
      <c r="X22" s="159">
        <v>0</v>
      </c>
      <c r="Z22" s="555" t="s">
        <v>226</v>
      </c>
      <c r="AA22" s="555" t="s">
        <v>226</v>
      </c>
      <c r="AB22" s="555" t="s">
        <v>226</v>
      </c>
      <c r="AC22" s="555" t="s">
        <v>226</v>
      </c>
      <c r="AD22" s="555" t="s">
        <v>226</v>
      </c>
      <c r="AE22" s="555" t="s">
        <v>226</v>
      </c>
      <c r="AF22" s="555"/>
      <c r="AG22" s="555"/>
      <c r="AI22" s="561">
        <v>0</v>
      </c>
      <c r="AJ22" s="95">
        <v>20</v>
      </c>
      <c r="AK22" s="561">
        <v>0</v>
      </c>
      <c r="AL22" s="555">
        <v>14</v>
      </c>
      <c r="AM22" s="630">
        <v>0</v>
      </c>
      <c r="AO22" s="96">
        <v>-3859</v>
      </c>
      <c r="AP22" s="96">
        <v>-3278</v>
      </c>
      <c r="AR22" s="631">
        <v>0</v>
      </c>
      <c r="AS22" s="631">
        <v>0</v>
      </c>
    </row>
    <row r="23" spans="2:45" ht="11.45" hidden="1" customHeight="1">
      <c r="B23" s="96" t="s">
        <v>278</v>
      </c>
      <c r="D23" s="95" t="s">
        <v>88</v>
      </c>
      <c r="E23" s="160"/>
      <c r="F23" s="1171">
        <v>0</v>
      </c>
      <c r="G23" s="96" t="s">
        <v>88</v>
      </c>
      <c r="I23" s="97" t="s">
        <v>88</v>
      </c>
      <c r="K23" s="383">
        <v>0</v>
      </c>
      <c r="M23" s="99">
        <v>0</v>
      </c>
      <c r="N23" s="99">
        <v>0</v>
      </c>
      <c r="O23" s="99">
        <v>0</v>
      </c>
      <c r="P23" s="99">
        <v>0</v>
      </c>
      <c r="Q23" s="99">
        <v>0</v>
      </c>
      <c r="R23" s="99">
        <v>0</v>
      </c>
      <c r="S23" s="99" t="s">
        <v>220</v>
      </c>
      <c r="T23" s="99" t="s">
        <v>220</v>
      </c>
      <c r="U23" s="99" t="s">
        <v>220</v>
      </c>
      <c r="V23" s="99" t="s">
        <v>220</v>
      </c>
      <c r="X23" s="159">
        <v>0</v>
      </c>
      <c r="Z23" s="555" t="s">
        <v>226</v>
      </c>
      <c r="AA23" s="555" t="s">
        <v>226</v>
      </c>
      <c r="AB23" s="555" t="s">
        <v>226</v>
      </c>
      <c r="AC23" s="555" t="s">
        <v>226</v>
      </c>
      <c r="AD23" s="555" t="s">
        <v>226</v>
      </c>
      <c r="AE23" s="555" t="s">
        <v>226</v>
      </c>
      <c r="AF23" s="555"/>
      <c r="AG23" s="555"/>
      <c r="AI23" s="561">
        <v>0</v>
      </c>
      <c r="AJ23" s="95">
        <v>20</v>
      </c>
      <c r="AK23" s="561">
        <v>0</v>
      </c>
      <c r="AL23" s="555">
        <v>14</v>
      </c>
      <c r="AM23" s="630">
        <v>0</v>
      </c>
      <c r="AO23" s="96">
        <v>-3859</v>
      </c>
      <c r="AP23" s="96">
        <v>-3278</v>
      </c>
      <c r="AR23" s="631">
        <v>0</v>
      </c>
      <c r="AS23" s="631">
        <v>0</v>
      </c>
    </row>
    <row r="24" spans="2:45" ht="11.45" hidden="1" customHeight="1">
      <c r="B24" s="96" t="s">
        <v>279</v>
      </c>
      <c r="D24" s="95" t="s">
        <v>88</v>
      </c>
      <c r="E24" s="160"/>
      <c r="F24" s="1171">
        <v>0</v>
      </c>
      <c r="G24" s="96" t="s">
        <v>88</v>
      </c>
      <c r="I24" s="97" t="s">
        <v>88</v>
      </c>
      <c r="K24" s="383">
        <v>0</v>
      </c>
      <c r="M24" s="99">
        <v>0</v>
      </c>
      <c r="N24" s="99">
        <v>0</v>
      </c>
      <c r="O24" s="99">
        <v>0</v>
      </c>
      <c r="P24" s="99">
        <v>0</v>
      </c>
      <c r="Q24" s="99">
        <v>0</v>
      </c>
      <c r="R24" s="99">
        <v>0</v>
      </c>
      <c r="S24" s="99" t="s">
        <v>220</v>
      </c>
      <c r="T24" s="99" t="s">
        <v>220</v>
      </c>
      <c r="U24" s="99" t="s">
        <v>220</v>
      </c>
      <c r="V24" s="99" t="s">
        <v>220</v>
      </c>
      <c r="X24" s="159">
        <v>0</v>
      </c>
      <c r="Z24" s="555" t="s">
        <v>226</v>
      </c>
      <c r="AA24" s="555" t="s">
        <v>226</v>
      </c>
      <c r="AB24" s="555" t="s">
        <v>226</v>
      </c>
      <c r="AC24" s="555" t="s">
        <v>226</v>
      </c>
      <c r="AD24" s="555" t="s">
        <v>226</v>
      </c>
      <c r="AE24" s="555" t="s">
        <v>226</v>
      </c>
      <c r="AF24" s="555"/>
      <c r="AG24" s="555"/>
      <c r="AI24" s="561">
        <v>0</v>
      </c>
      <c r="AJ24" s="95">
        <v>20</v>
      </c>
      <c r="AK24" s="561">
        <v>0</v>
      </c>
      <c r="AL24" s="555">
        <v>14</v>
      </c>
      <c r="AM24" s="630">
        <v>0</v>
      </c>
      <c r="AO24" s="96">
        <v>-3859</v>
      </c>
      <c r="AP24" s="96">
        <v>-3278</v>
      </c>
      <c r="AR24" s="631">
        <v>0</v>
      </c>
      <c r="AS24" s="631">
        <v>0</v>
      </c>
    </row>
    <row r="25" spans="2:45" ht="11.45" hidden="1" customHeight="1">
      <c r="B25" s="96" t="s">
        <v>280</v>
      </c>
      <c r="D25" s="95" t="s">
        <v>88</v>
      </c>
      <c r="E25" s="160"/>
      <c r="F25" s="1171">
        <v>0</v>
      </c>
      <c r="G25" s="96" t="s">
        <v>88</v>
      </c>
      <c r="I25" s="97" t="s">
        <v>88</v>
      </c>
      <c r="K25" s="383">
        <v>0</v>
      </c>
      <c r="M25" s="99">
        <v>0</v>
      </c>
      <c r="N25" s="99">
        <v>0</v>
      </c>
      <c r="O25" s="99">
        <v>0</v>
      </c>
      <c r="P25" s="99">
        <v>0</v>
      </c>
      <c r="Q25" s="99">
        <v>0</v>
      </c>
      <c r="R25" s="99">
        <v>0</v>
      </c>
      <c r="S25" s="99" t="s">
        <v>220</v>
      </c>
      <c r="T25" s="99" t="s">
        <v>220</v>
      </c>
      <c r="U25" s="99" t="s">
        <v>220</v>
      </c>
      <c r="V25" s="99" t="s">
        <v>220</v>
      </c>
      <c r="X25" s="159">
        <v>0</v>
      </c>
      <c r="Z25" s="555" t="s">
        <v>226</v>
      </c>
      <c r="AA25" s="555" t="s">
        <v>226</v>
      </c>
      <c r="AB25" s="555" t="s">
        <v>226</v>
      </c>
      <c r="AC25" s="555" t="s">
        <v>226</v>
      </c>
      <c r="AD25" s="555" t="s">
        <v>226</v>
      </c>
      <c r="AE25" s="555" t="s">
        <v>226</v>
      </c>
      <c r="AF25" s="555"/>
      <c r="AG25" s="555"/>
      <c r="AI25" s="561">
        <v>0</v>
      </c>
      <c r="AJ25" s="95">
        <v>20</v>
      </c>
      <c r="AK25" s="561">
        <v>0</v>
      </c>
      <c r="AL25" s="555">
        <v>14</v>
      </c>
      <c r="AM25" s="630">
        <v>0</v>
      </c>
      <c r="AO25" s="96">
        <v>-3859</v>
      </c>
      <c r="AP25" s="96">
        <v>-3278</v>
      </c>
      <c r="AR25" s="631">
        <v>0</v>
      </c>
      <c r="AS25" s="631">
        <v>0</v>
      </c>
    </row>
    <row r="26" spans="2:45" ht="11.45" hidden="1" customHeight="1">
      <c r="B26" s="96" t="s">
        <v>281</v>
      </c>
      <c r="D26" s="95" t="s">
        <v>88</v>
      </c>
      <c r="E26" s="160"/>
      <c r="F26" s="1171">
        <v>0</v>
      </c>
      <c r="G26" s="96" t="s">
        <v>88</v>
      </c>
      <c r="I26" s="97" t="s">
        <v>88</v>
      </c>
      <c r="K26" s="383">
        <v>0</v>
      </c>
      <c r="M26" s="99">
        <v>0</v>
      </c>
      <c r="N26" s="99">
        <v>0</v>
      </c>
      <c r="O26" s="99">
        <v>0</v>
      </c>
      <c r="P26" s="99">
        <v>0</v>
      </c>
      <c r="Q26" s="99">
        <v>0</v>
      </c>
      <c r="R26" s="99">
        <v>0</v>
      </c>
      <c r="S26" s="99" t="s">
        <v>220</v>
      </c>
      <c r="T26" s="99" t="s">
        <v>220</v>
      </c>
      <c r="U26" s="99" t="s">
        <v>220</v>
      </c>
      <c r="V26" s="99" t="s">
        <v>220</v>
      </c>
      <c r="X26" s="159">
        <v>0</v>
      </c>
      <c r="Z26" s="555" t="s">
        <v>226</v>
      </c>
      <c r="AA26" s="555" t="s">
        <v>226</v>
      </c>
      <c r="AB26" s="555" t="s">
        <v>226</v>
      </c>
      <c r="AC26" s="555" t="s">
        <v>226</v>
      </c>
      <c r="AD26" s="555" t="s">
        <v>226</v>
      </c>
      <c r="AE26" s="555" t="s">
        <v>226</v>
      </c>
      <c r="AF26" s="555"/>
      <c r="AG26" s="555"/>
      <c r="AI26" s="561">
        <v>0</v>
      </c>
      <c r="AJ26" s="95">
        <v>20</v>
      </c>
      <c r="AK26" s="561">
        <v>0</v>
      </c>
      <c r="AL26" s="555">
        <v>14</v>
      </c>
      <c r="AM26" s="630">
        <v>0</v>
      </c>
      <c r="AO26" s="96">
        <v>-3859</v>
      </c>
      <c r="AP26" s="96">
        <v>-3278</v>
      </c>
      <c r="AR26" s="631">
        <v>0</v>
      </c>
      <c r="AS26" s="631">
        <v>0</v>
      </c>
    </row>
    <row r="27" spans="2:45" ht="11.45" hidden="1" customHeight="1">
      <c r="B27" s="96" t="s">
        <v>282</v>
      </c>
      <c r="D27" s="95" t="s">
        <v>88</v>
      </c>
      <c r="E27" s="160"/>
      <c r="F27" s="1171">
        <v>0</v>
      </c>
      <c r="G27" s="96" t="s">
        <v>88</v>
      </c>
      <c r="I27" s="97" t="s">
        <v>88</v>
      </c>
      <c r="K27" s="383">
        <v>0</v>
      </c>
      <c r="M27" s="99">
        <v>0</v>
      </c>
      <c r="N27" s="99">
        <v>0</v>
      </c>
      <c r="O27" s="99">
        <v>0</v>
      </c>
      <c r="P27" s="99">
        <v>0</v>
      </c>
      <c r="Q27" s="99">
        <v>0</v>
      </c>
      <c r="R27" s="99">
        <v>0</v>
      </c>
      <c r="S27" s="99" t="s">
        <v>220</v>
      </c>
      <c r="T27" s="99" t="s">
        <v>220</v>
      </c>
      <c r="U27" s="99" t="s">
        <v>220</v>
      </c>
      <c r="V27" s="99" t="s">
        <v>220</v>
      </c>
      <c r="X27" s="159">
        <v>0</v>
      </c>
      <c r="Z27" s="555" t="s">
        <v>226</v>
      </c>
      <c r="AA27" s="555" t="s">
        <v>226</v>
      </c>
      <c r="AB27" s="555" t="s">
        <v>226</v>
      </c>
      <c r="AC27" s="555" t="s">
        <v>226</v>
      </c>
      <c r="AD27" s="555" t="s">
        <v>226</v>
      </c>
      <c r="AE27" s="555" t="s">
        <v>226</v>
      </c>
      <c r="AF27" s="555"/>
      <c r="AG27" s="555"/>
      <c r="AI27" s="561">
        <v>0</v>
      </c>
      <c r="AJ27" s="95">
        <v>20</v>
      </c>
      <c r="AK27" s="561">
        <v>0</v>
      </c>
      <c r="AL27" s="555">
        <v>14</v>
      </c>
      <c r="AM27" s="630">
        <v>0</v>
      </c>
      <c r="AO27" s="96">
        <v>-3859</v>
      </c>
      <c r="AP27" s="96">
        <v>-3278</v>
      </c>
      <c r="AR27" s="631">
        <v>0</v>
      </c>
      <c r="AS27" s="631">
        <v>0</v>
      </c>
    </row>
    <row r="28" spans="2:45" ht="11.45" hidden="1" customHeight="1">
      <c r="B28" s="96" t="s">
        <v>283</v>
      </c>
      <c r="D28" s="95" t="s">
        <v>88</v>
      </c>
      <c r="E28" s="160"/>
      <c r="F28" s="1171">
        <v>0</v>
      </c>
      <c r="G28" s="96" t="s">
        <v>88</v>
      </c>
      <c r="I28" s="97" t="s">
        <v>88</v>
      </c>
      <c r="K28" s="383">
        <v>0</v>
      </c>
      <c r="M28" s="99">
        <v>0</v>
      </c>
      <c r="N28" s="99">
        <v>0</v>
      </c>
      <c r="O28" s="99">
        <v>0</v>
      </c>
      <c r="P28" s="99">
        <v>0</v>
      </c>
      <c r="Q28" s="99">
        <v>0</v>
      </c>
      <c r="R28" s="99">
        <v>0</v>
      </c>
      <c r="S28" s="99" t="s">
        <v>220</v>
      </c>
      <c r="T28" s="99" t="s">
        <v>220</v>
      </c>
      <c r="U28" s="99" t="s">
        <v>220</v>
      </c>
      <c r="V28" s="99" t="s">
        <v>220</v>
      </c>
      <c r="X28" s="159">
        <v>0</v>
      </c>
      <c r="Z28" s="555" t="s">
        <v>226</v>
      </c>
      <c r="AA28" s="555" t="s">
        <v>226</v>
      </c>
      <c r="AB28" s="555" t="s">
        <v>226</v>
      </c>
      <c r="AC28" s="555" t="s">
        <v>226</v>
      </c>
      <c r="AD28" s="555" t="s">
        <v>226</v>
      </c>
      <c r="AE28" s="555" t="s">
        <v>226</v>
      </c>
      <c r="AF28" s="555"/>
      <c r="AG28" s="555"/>
      <c r="AI28" s="561">
        <v>0</v>
      </c>
      <c r="AJ28" s="95">
        <v>20</v>
      </c>
      <c r="AK28" s="561">
        <v>0</v>
      </c>
      <c r="AL28" s="555">
        <v>14</v>
      </c>
      <c r="AM28" s="630">
        <v>0</v>
      </c>
      <c r="AO28" s="96">
        <v>-3859</v>
      </c>
      <c r="AP28" s="96">
        <v>-3278</v>
      </c>
      <c r="AR28" s="631">
        <v>0</v>
      </c>
      <c r="AS28" s="631">
        <v>0</v>
      </c>
    </row>
    <row r="29" spans="2:45" ht="11.45" hidden="1" customHeight="1">
      <c r="B29" s="96" t="s">
        <v>284</v>
      </c>
      <c r="D29" s="95" t="s">
        <v>88</v>
      </c>
      <c r="E29" s="160"/>
      <c r="F29" s="1171">
        <v>0</v>
      </c>
      <c r="G29" s="96" t="s">
        <v>88</v>
      </c>
      <c r="I29" s="97" t="s">
        <v>88</v>
      </c>
      <c r="K29" s="383">
        <v>0</v>
      </c>
      <c r="M29" s="99">
        <v>0</v>
      </c>
      <c r="N29" s="99">
        <v>0</v>
      </c>
      <c r="O29" s="99">
        <v>0</v>
      </c>
      <c r="P29" s="99">
        <v>0</v>
      </c>
      <c r="Q29" s="99">
        <v>0</v>
      </c>
      <c r="R29" s="99">
        <v>0</v>
      </c>
      <c r="S29" s="99" t="s">
        <v>220</v>
      </c>
      <c r="T29" s="99" t="s">
        <v>220</v>
      </c>
      <c r="U29" s="99" t="s">
        <v>220</v>
      </c>
      <c r="V29" s="99" t="s">
        <v>220</v>
      </c>
      <c r="X29" s="159">
        <v>0</v>
      </c>
      <c r="Z29" s="555" t="s">
        <v>226</v>
      </c>
      <c r="AA29" s="555" t="s">
        <v>226</v>
      </c>
      <c r="AB29" s="555" t="s">
        <v>226</v>
      </c>
      <c r="AC29" s="555" t="s">
        <v>226</v>
      </c>
      <c r="AD29" s="555" t="s">
        <v>226</v>
      </c>
      <c r="AE29" s="555" t="s">
        <v>226</v>
      </c>
      <c r="AF29" s="555"/>
      <c r="AG29" s="555"/>
      <c r="AI29" s="561">
        <v>0</v>
      </c>
      <c r="AJ29" s="95">
        <v>20</v>
      </c>
      <c r="AK29" s="561">
        <v>0</v>
      </c>
      <c r="AL29" s="555">
        <v>14</v>
      </c>
      <c r="AM29" s="630">
        <v>0</v>
      </c>
      <c r="AO29" s="96">
        <v>-3859</v>
      </c>
      <c r="AP29" s="96">
        <v>-3278</v>
      </c>
      <c r="AR29" s="631">
        <v>0</v>
      </c>
      <c r="AS29" s="631">
        <v>0</v>
      </c>
    </row>
    <row r="30" spans="2:45" ht="11.45" hidden="1" customHeight="1">
      <c r="B30" s="96" t="s">
        <v>285</v>
      </c>
      <c r="D30" s="95" t="s">
        <v>88</v>
      </c>
      <c r="E30" s="160"/>
      <c r="F30" s="1171">
        <v>0</v>
      </c>
      <c r="G30" s="96" t="s">
        <v>88</v>
      </c>
      <c r="I30" s="97" t="s">
        <v>88</v>
      </c>
      <c r="K30" s="383">
        <v>0</v>
      </c>
      <c r="M30" s="99">
        <v>0</v>
      </c>
      <c r="N30" s="99">
        <v>0</v>
      </c>
      <c r="O30" s="99">
        <v>0</v>
      </c>
      <c r="P30" s="99">
        <v>0</v>
      </c>
      <c r="Q30" s="99">
        <v>0</v>
      </c>
      <c r="R30" s="99">
        <v>0</v>
      </c>
      <c r="S30" s="99" t="s">
        <v>220</v>
      </c>
      <c r="T30" s="99" t="s">
        <v>220</v>
      </c>
      <c r="U30" s="99" t="s">
        <v>220</v>
      </c>
      <c r="V30" s="99" t="s">
        <v>220</v>
      </c>
      <c r="X30" s="159">
        <v>0</v>
      </c>
      <c r="Z30" s="555" t="s">
        <v>226</v>
      </c>
      <c r="AA30" s="555" t="s">
        <v>226</v>
      </c>
      <c r="AB30" s="555" t="s">
        <v>226</v>
      </c>
      <c r="AC30" s="555" t="s">
        <v>226</v>
      </c>
      <c r="AD30" s="555" t="s">
        <v>226</v>
      </c>
      <c r="AE30" s="555" t="s">
        <v>226</v>
      </c>
      <c r="AF30" s="555"/>
      <c r="AG30" s="555"/>
      <c r="AI30" s="561">
        <v>0</v>
      </c>
      <c r="AJ30" s="95">
        <v>20</v>
      </c>
      <c r="AK30" s="561">
        <v>0</v>
      </c>
      <c r="AL30" s="555">
        <v>14</v>
      </c>
      <c r="AM30" s="630">
        <v>0</v>
      </c>
      <c r="AO30" s="96">
        <v>-3859</v>
      </c>
      <c r="AP30" s="96">
        <v>-3278</v>
      </c>
      <c r="AR30" s="631">
        <v>0</v>
      </c>
      <c r="AS30" s="631">
        <v>0</v>
      </c>
    </row>
    <row r="31" spans="2:45" ht="11.45" hidden="1" customHeight="1">
      <c r="B31" s="96" t="s">
        <v>286</v>
      </c>
      <c r="D31" s="95" t="s">
        <v>88</v>
      </c>
      <c r="E31" s="160"/>
      <c r="F31" s="1171">
        <v>0</v>
      </c>
      <c r="G31" s="96" t="s">
        <v>88</v>
      </c>
      <c r="I31" s="97" t="s">
        <v>88</v>
      </c>
      <c r="K31" s="383">
        <v>0</v>
      </c>
      <c r="M31" s="99">
        <v>0</v>
      </c>
      <c r="N31" s="99">
        <v>0</v>
      </c>
      <c r="O31" s="99">
        <v>0</v>
      </c>
      <c r="P31" s="99">
        <v>0</v>
      </c>
      <c r="Q31" s="99">
        <v>0</v>
      </c>
      <c r="R31" s="99">
        <v>0</v>
      </c>
      <c r="S31" s="99" t="s">
        <v>220</v>
      </c>
      <c r="T31" s="99" t="s">
        <v>220</v>
      </c>
      <c r="U31" s="99" t="s">
        <v>220</v>
      </c>
      <c r="V31" s="99" t="s">
        <v>220</v>
      </c>
      <c r="X31" s="159">
        <v>0</v>
      </c>
      <c r="Z31" s="555" t="s">
        <v>226</v>
      </c>
      <c r="AA31" s="555" t="s">
        <v>226</v>
      </c>
      <c r="AB31" s="555" t="s">
        <v>226</v>
      </c>
      <c r="AC31" s="555" t="s">
        <v>226</v>
      </c>
      <c r="AD31" s="555" t="s">
        <v>226</v>
      </c>
      <c r="AE31" s="555" t="s">
        <v>226</v>
      </c>
      <c r="AF31" s="555"/>
      <c r="AG31" s="555"/>
      <c r="AI31" s="561">
        <v>0</v>
      </c>
      <c r="AJ31" s="95">
        <v>20</v>
      </c>
      <c r="AK31" s="561">
        <v>0</v>
      </c>
      <c r="AL31" s="555">
        <v>14</v>
      </c>
      <c r="AM31" s="630">
        <v>0</v>
      </c>
      <c r="AO31" s="96">
        <v>-3859</v>
      </c>
      <c r="AP31" s="96">
        <v>-3278</v>
      </c>
      <c r="AR31" s="631">
        <v>0</v>
      </c>
      <c r="AS31" s="631">
        <v>0</v>
      </c>
    </row>
    <row r="32" spans="2:45" ht="11.45" hidden="1" customHeight="1">
      <c r="B32" s="96" t="s">
        <v>287</v>
      </c>
      <c r="D32" s="95" t="s">
        <v>88</v>
      </c>
      <c r="E32" s="160"/>
      <c r="F32" s="1171">
        <v>0</v>
      </c>
      <c r="G32" s="96" t="s">
        <v>88</v>
      </c>
      <c r="I32" s="97" t="s">
        <v>88</v>
      </c>
      <c r="K32" s="383">
        <v>0</v>
      </c>
      <c r="M32" s="99">
        <v>0</v>
      </c>
      <c r="N32" s="99">
        <v>0</v>
      </c>
      <c r="O32" s="99">
        <v>0</v>
      </c>
      <c r="P32" s="99">
        <v>0</v>
      </c>
      <c r="Q32" s="99">
        <v>0</v>
      </c>
      <c r="R32" s="99">
        <v>0</v>
      </c>
      <c r="S32" s="99" t="s">
        <v>220</v>
      </c>
      <c r="T32" s="99" t="s">
        <v>220</v>
      </c>
      <c r="U32" s="99" t="s">
        <v>220</v>
      </c>
      <c r="V32" s="99" t="s">
        <v>220</v>
      </c>
      <c r="X32" s="159">
        <v>0</v>
      </c>
      <c r="Z32" s="555" t="s">
        <v>226</v>
      </c>
      <c r="AA32" s="555" t="s">
        <v>226</v>
      </c>
      <c r="AB32" s="555" t="s">
        <v>226</v>
      </c>
      <c r="AC32" s="555" t="s">
        <v>226</v>
      </c>
      <c r="AD32" s="555" t="s">
        <v>226</v>
      </c>
      <c r="AE32" s="555" t="s">
        <v>226</v>
      </c>
      <c r="AF32" s="555"/>
      <c r="AG32" s="555"/>
      <c r="AI32" s="561">
        <v>0</v>
      </c>
      <c r="AJ32" s="95">
        <v>20</v>
      </c>
      <c r="AK32" s="561">
        <v>0</v>
      </c>
      <c r="AL32" s="555">
        <v>14</v>
      </c>
      <c r="AM32" s="630">
        <v>0</v>
      </c>
      <c r="AO32" s="96">
        <v>-3859</v>
      </c>
      <c r="AP32" s="96">
        <v>-3278</v>
      </c>
      <c r="AR32" s="631">
        <v>0</v>
      </c>
      <c r="AS32" s="631">
        <v>0</v>
      </c>
    </row>
    <row r="33" spans="2:49" ht="11.45" hidden="1" customHeight="1">
      <c r="B33" s="96" t="s">
        <v>288</v>
      </c>
      <c r="D33" s="95" t="s">
        <v>88</v>
      </c>
      <c r="E33" s="160"/>
      <c r="F33" s="1171">
        <v>0</v>
      </c>
      <c r="G33" s="96" t="s">
        <v>88</v>
      </c>
      <c r="I33" s="97" t="s">
        <v>88</v>
      </c>
      <c r="K33" s="383">
        <v>0</v>
      </c>
      <c r="M33" s="99">
        <v>0</v>
      </c>
      <c r="N33" s="99">
        <v>0</v>
      </c>
      <c r="O33" s="99">
        <v>0</v>
      </c>
      <c r="P33" s="99">
        <v>0</v>
      </c>
      <c r="Q33" s="99">
        <v>0</v>
      </c>
      <c r="R33" s="99">
        <v>0</v>
      </c>
      <c r="S33" s="99" t="s">
        <v>220</v>
      </c>
      <c r="T33" s="99" t="s">
        <v>220</v>
      </c>
      <c r="U33" s="99" t="s">
        <v>220</v>
      </c>
      <c r="V33" s="99" t="s">
        <v>220</v>
      </c>
      <c r="X33" s="159">
        <v>0</v>
      </c>
      <c r="Z33" s="555" t="s">
        <v>226</v>
      </c>
      <c r="AA33" s="555" t="s">
        <v>226</v>
      </c>
      <c r="AB33" s="555" t="s">
        <v>226</v>
      </c>
      <c r="AC33" s="555" t="s">
        <v>226</v>
      </c>
      <c r="AD33" s="555" t="s">
        <v>226</v>
      </c>
      <c r="AE33" s="555" t="s">
        <v>226</v>
      </c>
      <c r="AF33" s="555"/>
      <c r="AG33" s="555"/>
      <c r="AI33" s="561">
        <v>0</v>
      </c>
      <c r="AJ33" s="95">
        <v>20</v>
      </c>
      <c r="AK33" s="561">
        <v>0</v>
      </c>
      <c r="AL33" s="555">
        <v>14</v>
      </c>
      <c r="AM33" s="630">
        <v>0</v>
      </c>
      <c r="AO33" s="96">
        <v>-3859</v>
      </c>
      <c r="AP33" s="96">
        <v>-3278</v>
      </c>
      <c r="AR33" s="631">
        <v>0</v>
      </c>
      <c r="AS33" s="631">
        <v>0</v>
      </c>
    </row>
    <row r="34" spans="2:49" ht="11.45" hidden="1" customHeight="1">
      <c r="B34" s="96" t="s">
        <v>289</v>
      </c>
      <c r="D34" s="95" t="s">
        <v>88</v>
      </c>
      <c r="E34" s="160"/>
      <c r="F34" s="1171">
        <v>0</v>
      </c>
      <c r="G34" s="96" t="s">
        <v>88</v>
      </c>
      <c r="I34" s="97" t="s">
        <v>88</v>
      </c>
      <c r="K34" s="383">
        <v>0</v>
      </c>
      <c r="M34" s="99">
        <v>0</v>
      </c>
      <c r="N34" s="99">
        <v>0</v>
      </c>
      <c r="O34" s="99">
        <v>0</v>
      </c>
      <c r="P34" s="99">
        <v>0</v>
      </c>
      <c r="Q34" s="99">
        <v>0</v>
      </c>
      <c r="R34" s="99">
        <v>0</v>
      </c>
      <c r="S34" s="99" t="s">
        <v>220</v>
      </c>
      <c r="T34" s="99" t="s">
        <v>220</v>
      </c>
      <c r="U34" s="99" t="s">
        <v>220</v>
      </c>
      <c r="V34" s="99" t="s">
        <v>220</v>
      </c>
      <c r="X34" s="159">
        <v>0</v>
      </c>
      <c r="Z34" s="555" t="s">
        <v>226</v>
      </c>
      <c r="AA34" s="555" t="s">
        <v>226</v>
      </c>
      <c r="AB34" s="555" t="s">
        <v>226</v>
      </c>
      <c r="AC34" s="555" t="s">
        <v>226</v>
      </c>
      <c r="AD34" s="555" t="s">
        <v>226</v>
      </c>
      <c r="AE34" s="555" t="s">
        <v>226</v>
      </c>
      <c r="AF34" s="555"/>
      <c r="AG34" s="555"/>
      <c r="AI34" s="561">
        <v>0</v>
      </c>
      <c r="AJ34" s="95">
        <v>20</v>
      </c>
      <c r="AK34" s="561">
        <v>0</v>
      </c>
      <c r="AL34" s="555">
        <v>14</v>
      </c>
      <c r="AM34" s="630">
        <v>0</v>
      </c>
      <c r="AO34" s="96">
        <v>-3859</v>
      </c>
      <c r="AP34" s="96">
        <v>-3278</v>
      </c>
      <c r="AR34" s="631">
        <v>0</v>
      </c>
      <c r="AS34" s="631">
        <v>0</v>
      </c>
    </row>
    <row r="35" spans="2:49" ht="11.45" hidden="1" customHeight="1">
      <c r="B35" s="96" t="s">
        <v>290</v>
      </c>
      <c r="D35" s="95" t="s">
        <v>88</v>
      </c>
      <c r="E35" s="160"/>
      <c r="F35" s="1171">
        <v>0</v>
      </c>
      <c r="G35" s="96" t="s">
        <v>88</v>
      </c>
      <c r="I35" s="97" t="s">
        <v>88</v>
      </c>
      <c r="K35" s="383">
        <v>0</v>
      </c>
      <c r="M35" s="99">
        <v>0</v>
      </c>
      <c r="N35" s="99">
        <v>0</v>
      </c>
      <c r="O35" s="99">
        <v>0</v>
      </c>
      <c r="P35" s="99">
        <v>0</v>
      </c>
      <c r="Q35" s="99">
        <v>0</v>
      </c>
      <c r="R35" s="99">
        <v>0</v>
      </c>
      <c r="S35" s="99" t="s">
        <v>220</v>
      </c>
      <c r="T35" s="99" t="s">
        <v>220</v>
      </c>
      <c r="U35" s="99" t="s">
        <v>220</v>
      </c>
      <c r="V35" s="99" t="s">
        <v>220</v>
      </c>
      <c r="X35" s="159">
        <v>0</v>
      </c>
      <c r="Z35" s="555" t="s">
        <v>226</v>
      </c>
      <c r="AA35" s="555" t="s">
        <v>226</v>
      </c>
      <c r="AB35" s="555" t="s">
        <v>226</v>
      </c>
      <c r="AC35" s="555" t="s">
        <v>226</v>
      </c>
      <c r="AD35" s="555" t="s">
        <v>226</v>
      </c>
      <c r="AE35" s="555" t="s">
        <v>226</v>
      </c>
      <c r="AF35" s="555"/>
      <c r="AG35" s="555"/>
      <c r="AI35" s="561">
        <v>0</v>
      </c>
      <c r="AJ35" s="95">
        <v>20</v>
      </c>
      <c r="AK35" s="561">
        <v>0</v>
      </c>
      <c r="AL35" s="555">
        <v>14</v>
      </c>
      <c r="AM35" s="630">
        <v>0</v>
      </c>
      <c r="AO35" s="96">
        <v>-3859</v>
      </c>
      <c r="AP35" s="96">
        <v>-3278</v>
      </c>
      <c r="AR35" s="631">
        <v>0</v>
      </c>
      <c r="AS35" s="631">
        <v>0</v>
      </c>
    </row>
    <row r="36" spans="2:49" ht="11.45" hidden="1" customHeight="1">
      <c r="B36" s="96" t="s">
        <v>291</v>
      </c>
      <c r="D36" s="95" t="s">
        <v>88</v>
      </c>
      <c r="E36" s="160"/>
      <c r="F36" s="1171">
        <v>0</v>
      </c>
      <c r="G36" s="96" t="s">
        <v>88</v>
      </c>
      <c r="I36" s="97" t="s">
        <v>88</v>
      </c>
      <c r="K36" s="383">
        <v>0</v>
      </c>
      <c r="M36" s="99">
        <v>0</v>
      </c>
      <c r="N36" s="99">
        <v>0</v>
      </c>
      <c r="O36" s="99">
        <v>0</v>
      </c>
      <c r="P36" s="99">
        <v>0</v>
      </c>
      <c r="Q36" s="99">
        <v>0</v>
      </c>
      <c r="R36" s="99">
        <v>0</v>
      </c>
      <c r="S36" s="99" t="s">
        <v>220</v>
      </c>
      <c r="T36" s="99" t="s">
        <v>220</v>
      </c>
      <c r="U36" s="99" t="s">
        <v>220</v>
      </c>
      <c r="V36" s="99" t="s">
        <v>220</v>
      </c>
      <c r="X36" s="159">
        <v>0</v>
      </c>
      <c r="Z36" s="555" t="s">
        <v>226</v>
      </c>
      <c r="AA36" s="555" t="s">
        <v>226</v>
      </c>
      <c r="AB36" s="555" t="s">
        <v>226</v>
      </c>
      <c r="AC36" s="555" t="s">
        <v>226</v>
      </c>
      <c r="AD36" s="555" t="s">
        <v>226</v>
      </c>
      <c r="AE36" s="555" t="s">
        <v>226</v>
      </c>
      <c r="AF36" s="555"/>
      <c r="AG36" s="555"/>
      <c r="AI36" s="561">
        <v>0</v>
      </c>
      <c r="AJ36" s="95">
        <v>20</v>
      </c>
      <c r="AK36" s="561">
        <v>0</v>
      </c>
      <c r="AL36" s="555">
        <v>14</v>
      </c>
      <c r="AM36" s="630">
        <v>0</v>
      </c>
      <c r="AO36" s="96">
        <v>-3859</v>
      </c>
      <c r="AP36" s="96">
        <v>-3278</v>
      </c>
      <c r="AR36" s="631">
        <v>0</v>
      </c>
      <c r="AS36" s="631">
        <v>0</v>
      </c>
    </row>
    <row r="37" spans="2:49" ht="11.45" hidden="1" customHeight="1">
      <c r="B37" s="96" t="s">
        <v>292</v>
      </c>
      <c r="D37" s="95" t="s">
        <v>88</v>
      </c>
      <c r="E37" s="160"/>
      <c r="F37" s="1171">
        <v>0</v>
      </c>
      <c r="G37" s="96" t="s">
        <v>88</v>
      </c>
      <c r="I37" s="97" t="s">
        <v>88</v>
      </c>
      <c r="K37" s="383">
        <v>0</v>
      </c>
      <c r="M37" s="99">
        <v>0</v>
      </c>
      <c r="N37" s="99">
        <v>0</v>
      </c>
      <c r="O37" s="99">
        <v>0</v>
      </c>
      <c r="P37" s="99">
        <v>0</v>
      </c>
      <c r="Q37" s="99">
        <v>0</v>
      </c>
      <c r="R37" s="99">
        <v>0</v>
      </c>
      <c r="S37" s="99" t="s">
        <v>220</v>
      </c>
      <c r="T37" s="99" t="s">
        <v>220</v>
      </c>
      <c r="U37" s="99" t="s">
        <v>220</v>
      </c>
      <c r="V37" s="99" t="s">
        <v>220</v>
      </c>
      <c r="X37" s="159">
        <v>0</v>
      </c>
      <c r="Z37" s="555" t="s">
        <v>226</v>
      </c>
      <c r="AA37" s="555" t="s">
        <v>226</v>
      </c>
      <c r="AB37" s="555" t="s">
        <v>226</v>
      </c>
      <c r="AC37" s="555" t="s">
        <v>226</v>
      </c>
      <c r="AD37" s="555" t="s">
        <v>226</v>
      </c>
      <c r="AE37" s="555" t="s">
        <v>226</v>
      </c>
      <c r="AF37" s="555"/>
      <c r="AG37" s="555"/>
      <c r="AI37" s="561">
        <v>0</v>
      </c>
      <c r="AJ37" s="95">
        <v>20</v>
      </c>
      <c r="AK37" s="561">
        <v>0</v>
      </c>
      <c r="AL37" s="555">
        <v>14</v>
      </c>
      <c r="AM37" s="630">
        <v>0</v>
      </c>
      <c r="AO37" s="96">
        <v>-3859</v>
      </c>
      <c r="AP37" s="96">
        <v>-3278</v>
      </c>
      <c r="AR37" s="631">
        <v>0</v>
      </c>
      <c r="AS37" s="631">
        <v>0</v>
      </c>
    </row>
    <row r="38" spans="2:49" ht="11.45" hidden="1" customHeight="1">
      <c r="B38" s="96" t="s">
        <v>293</v>
      </c>
      <c r="D38" s="95" t="s">
        <v>88</v>
      </c>
      <c r="E38" s="160"/>
      <c r="F38" s="1171">
        <v>0</v>
      </c>
      <c r="G38" s="96" t="s">
        <v>88</v>
      </c>
      <c r="I38" s="97" t="s">
        <v>88</v>
      </c>
      <c r="K38" s="383">
        <v>0</v>
      </c>
      <c r="M38" s="99">
        <v>0</v>
      </c>
      <c r="N38" s="99">
        <v>0</v>
      </c>
      <c r="O38" s="99">
        <v>0</v>
      </c>
      <c r="P38" s="99">
        <v>0</v>
      </c>
      <c r="Q38" s="99">
        <v>0</v>
      </c>
      <c r="R38" s="99">
        <v>0</v>
      </c>
      <c r="S38" s="99" t="s">
        <v>220</v>
      </c>
      <c r="T38" s="99" t="s">
        <v>220</v>
      </c>
      <c r="U38" s="99" t="s">
        <v>220</v>
      </c>
      <c r="V38" s="99" t="s">
        <v>220</v>
      </c>
      <c r="X38" s="159">
        <v>0</v>
      </c>
      <c r="Z38" s="555" t="s">
        <v>226</v>
      </c>
      <c r="AA38" s="555" t="s">
        <v>226</v>
      </c>
      <c r="AB38" s="555" t="s">
        <v>226</v>
      </c>
      <c r="AC38" s="555" t="s">
        <v>226</v>
      </c>
      <c r="AD38" s="555" t="s">
        <v>226</v>
      </c>
      <c r="AE38" s="555" t="s">
        <v>226</v>
      </c>
      <c r="AF38" s="555"/>
      <c r="AG38" s="555"/>
      <c r="AI38" s="561">
        <v>0</v>
      </c>
      <c r="AJ38" s="95">
        <v>20</v>
      </c>
      <c r="AK38" s="561">
        <v>0</v>
      </c>
      <c r="AL38" s="555">
        <v>14</v>
      </c>
      <c r="AM38" s="630">
        <v>0</v>
      </c>
      <c r="AO38" s="96">
        <v>-3859</v>
      </c>
      <c r="AP38" s="96">
        <v>-3278</v>
      </c>
      <c r="AR38" s="631">
        <v>0</v>
      </c>
      <c r="AS38" s="631">
        <v>0</v>
      </c>
      <c r="AV38" s="96">
        <v>1</v>
      </c>
      <c r="AW38" s="96">
        <v>1</v>
      </c>
    </row>
    <row r="39" spans="2:49" ht="3" hidden="1" customHeight="1">
      <c r="D39" s="95"/>
      <c r="F39" s="95"/>
      <c r="AI39" s="95"/>
      <c r="AK39" s="95"/>
    </row>
    <row r="40" spans="2:49" ht="3" hidden="1" customHeight="1">
      <c r="D40" s="95"/>
      <c r="F40" s="95"/>
      <c r="AI40" s="95"/>
      <c r="AK40" s="95"/>
    </row>
    <row r="41" spans="2:49" ht="3" hidden="1" customHeight="1">
      <c r="D41" s="95"/>
      <c r="F41" s="95"/>
      <c r="AI41" s="95"/>
      <c r="AK41" s="95"/>
    </row>
    <row r="42" spans="2:49" ht="11.85" hidden="1" customHeight="1">
      <c r="D42" s="162" t="s">
        <v>236</v>
      </c>
      <c r="E42" s="162"/>
      <c r="F42" s="95"/>
      <c r="AB42" s="162" t="s">
        <v>237</v>
      </c>
      <c r="AI42" s="95"/>
      <c r="AK42" s="95"/>
    </row>
    <row r="43" spans="2:49" ht="11.85" hidden="1" customHeight="1">
      <c r="D43" s="120" t="s">
        <v>260</v>
      </c>
      <c r="E43" s="120"/>
      <c r="F43" s="95"/>
      <c r="G43" s="182" t="s">
        <v>629</v>
      </c>
      <c r="I43" s="122" t="s">
        <v>88</v>
      </c>
      <c r="Z43" s="123">
        <v>268</v>
      </c>
      <c r="AB43" s="120" t="s">
        <v>260</v>
      </c>
      <c r="AE43" s="123" t="s">
        <v>629</v>
      </c>
      <c r="AI43" s="95"/>
      <c r="AK43" s="95"/>
      <c r="AM43" s="124" t="s">
        <v>88</v>
      </c>
      <c r="AO43" s="182">
        <v>930</v>
      </c>
      <c r="AP43" s="182"/>
    </row>
    <row r="44" spans="2:49" ht="3" hidden="1" customHeight="1">
      <c r="D44" s="95"/>
      <c r="F44" s="95"/>
      <c r="AI44" s="95"/>
      <c r="AK44" s="95"/>
    </row>
    <row r="45" spans="2:49" ht="3" hidden="1" customHeight="1">
      <c r="D45" s="95"/>
      <c r="F45" s="95"/>
      <c r="AI45" s="95"/>
      <c r="AK45" s="95"/>
    </row>
    <row r="46" spans="2:49" ht="3" customHeight="1">
      <c r="D46" s="95"/>
      <c r="F46" s="95"/>
      <c r="AI46" s="95"/>
      <c r="AK46" s="95"/>
    </row>
    <row r="47" spans="2:49" ht="11.85" hidden="1" customHeight="1">
      <c r="D47" s="162" t="s">
        <v>236</v>
      </c>
      <c r="E47" s="162"/>
      <c r="F47" s="95"/>
      <c r="AB47" s="162" t="s">
        <v>237</v>
      </c>
      <c r="AI47" s="95"/>
      <c r="AK47" s="95"/>
      <c r="AV47" s="479" t="s">
        <v>238</v>
      </c>
      <c r="AW47" s="479" t="s">
        <v>239</v>
      </c>
    </row>
    <row r="48" spans="2:49" ht="11.85" hidden="1" customHeight="1">
      <c r="D48" s="120" t="s">
        <v>819</v>
      </c>
      <c r="E48" s="120"/>
      <c r="F48" s="95"/>
      <c r="G48" s="182" t="s">
        <v>815</v>
      </c>
      <c r="I48" s="122" t="s">
        <v>88</v>
      </c>
      <c r="Z48" s="123">
        <v>287</v>
      </c>
      <c r="AB48" s="120" t="s">
        <v>260</v>
      </c>
      <c r="AE48" s="123" t="s">
        <v>629</v>
      </c>
      <c r="AI48" s="95"/>
      <c r="AK48" s="95"/>
      <c r="AM48" s="124" t="s">
        <v>88</v>
      </c>
      <c r="AO48" s="182">
        <v>1516</v>
      </c>
      <c r="AP48" s="182"/>
      <c r="AV48" s="479" t="s">
        <v>240</v>
      </c>
      <c r="AW48" s="479" t="s">
        <v>240</v>
      </c>
    </row>
    <row r="49" spans="4:44" ht="3" customHeight="1">
      <c r="D49" s="95"/>
      <c r="F49" s="95"/>
      <c r="AI49" s="95"/>
      <c r="AK49" s="95"/>
    </row>
    <row r="50" spans="4:44" s="131" customFormat="1" ht="3" hidden="1" customHeight="1">
      <c r="AQ50" s="95"/>
      <c r="AR50" s="95"/>
    </row>
    <row r="51" spans="4:44" s="131" customFormat="1" ht="3" hidden="1" customHeight="1">
      <c r="AQ51" s="95"/>
      <c r="AR51" s="95"/>
    </row>
    <row r="52" spans="4:44" s="131" customFormat="1" ht="11.85" hidden="1" customHeight="1">
      <c r="D52" s="171" t="s">
        <v>241</v>
      </c>
      <c r="E52" s="171"/>
      <c r="AB52" s="171" t="s">
        <v>242</v>
      </c>
      <c r="AC52" s="171"/>
      <c r="AD52" s="171"/>
      <c r="AE52" s="171"/>
      <c r="AQ52" s="95"/>
      <c r="AR52" s="95"/>
    </row>
    <row r="53" spans="4:44" s="131" customFormat="1" ht="11.85" hidden="1" customHeight="1">
      <c r="D53" s="132" t="s">
        <v>260</v>
      </c>
      <c r="E53" s="132"/>
      <c r="Z53" s="134">
        <v>218</v>
      </c>
      <c r="AB53" s="132" t="s">
        <v>268</v>
      </c>
      <c r="AC53" s="171"/>
      <c r="AD53" s="171"/>
      <c r="AE53" s="171"/>
      <c r="AK53" s="134"/>
      <c r="AO53" s="134">
        <v>268</v>
      </c>
      <c r="AP53" s="134"/>
      <c r="AQ53" s="95"/>
      <c r="AR53" s="95"/>
    </row>
    <row r="54" spans="4:44" s="131" customFormat="1" ht="3" hidden="1" customHeight="1">
      <c r="AB54" s="171"/>
      <c r="AC54" s="171"/>
      <c r="AD54" s="171"/>
      <c r="AE54" s="171"/>
      <c r="AG54" s="171"/>
      <c r="AH54" s="171"/>
      <c r="AI54" s="171"/>
      <c r="AJ54" s="171"/>
      <c r="AK54" s="171"/>
      <c r="AO54" s="171"/>
      <c r="AP54" s="171"/>
      <c r="AQ54" s="95"/>
      <c r="AR54" s="95"/>
    </row>
    <row r="55" spans="4:44" s="131" customFormat="1" ht="11.85" hidden="1" customHeight="1">
      <c r="D55" s="171" t="s">
        <v>243</v>
      </c>
      <c r="E55" s="171"/>
      <c r="AB55" s="171" t="s">
        <v>244</v>
      </c>
      <c r="AC55" s="132"/>
      <c r="AD55" s="132"/>
      <c r="AE55" s="132"/>
      <c r="AK55" s="136"/>
      <c r="AQ55" s="95"/>
      <c r="AR55" s="95"/>
    </row>
    <row r="56" spans="4:44" s="131" customFormat="1" ht="11.85" hidden="1" customHeight="1">
      <c r="D56" s="132" t="s">
        <v>260</v>
      </c>
      <c r="E56" s="132"/>
      <c r="Z56" s="134">
        <v>209</v>
      </c>
      <c r="AB56" s="132" t="s">
        <v>226</v>
      </c>
      <c r="AC56" s="171"/>
      <c r="AD56" s="171"/>
      <c r="AE56" s="171"/>
      <c r="AK56" s="134"/>
      <c r="AO56" s="134">
        <v>0</v>
      </c>
      <c r="AP56" s="134"/>
      <c r="AQ56" s="95"/>
      <c r="AR56" s="95"/>
    </row>
    <row r="57" spans="4:44" s="131" customFormat="1" ht="3" hidden="1" customHeight="1">
      <c r="AQ57" s="95"/>
      <c r="AR57" s="95"/>
    </row>
    <row r="58" spans="4:44" s="131" customFormat="1" ht="11.85" hidden="1" customHeight="1">
      <c r="D58" s="171" t="s">
        <v>245</v>
      </c>
      <c r="E58" s="171"/>
      <c r="U58" s="134"/>
      <c r="V58" s="134"/>
      <c r="W58" s="134"/>
      <c r="AB58" s="171" t="s">
        <v>246</v>
      </c>
      <c r="AC58" s="132"/>
      <c r="AD58" s="132"/>
      <c r="AE58" s="132"/>
      <c r="AK58" s="136"/>
      <c r="AQ58" s="95"/>
      <c r="AR58" s="95"/>
    </row>
    <row r="59" spans="4:44" s="131" customFormat="1" ht="11.85" hidden="1" customHeight="1">
      <c r="D59" s="132" t="s">
        <v>260</v>
      </c>
      <c r="E59" s="132"/>
      <c r="Z59" s="134">
        <v>268</v>
      </c>
      <c r="AB59" s="132" t="s">
        <v>226</v>
      </c>
      <c r="AC59" s="171"/>
      <c r="AD59" s="171"/>
      <c r="AE59" s="171"/>
      <c r="AK59" s="134"/>
      <c r="AO59" s="134">
        <v>0</v>
      </c>
      <c r="AP59" s="134"/>
      <c r="AQ59" s="95"/>
      <c r="AR59" s="95"/>
    </row>
    <row r="60" spans="4:44" s="131" customFormat="1" ht="3" hidden="1" customHeight="1">
      <c r="AQ60" s="95"/>
      <c r="AR60" s="95"/>
    </row>
    <row r="61" spans="4:44" s="131" customFormat="1" ht="3" hidden="1" customHeight="1">
      <c r="AQ61" s="95"/>
      <c r="AR61" s="95"/>
    </row>
    <row r="62" spans="4:44" s="131" customFormat="1" ht="11.85" hidden="1" customHeight="1">
      <c r="AQ62" s="95"/>
      <c r="AR62" s="95"/>
    </row>
    <row r="63" spans="4:44" s="131" customFormat="1" ht="11.85" hidden="1" customHeight="1">
      <c r="AQ63" s="95"/>
      <c r="AR63" s="95"/>
    </row>
    <row r="64" spans="4:44" s="131" customFormat="1" ht="11.85" hidden="1" customHeight="1">
      <c r="AQ64" s="95"/>
      <c r="AR64" s="95"/>
    </row>
    <row r="65" spans="2:45" ht="12.75" hidden="1" customHeight="1">
      <c r="D65" s="131"/>
      <c r="E65" s="637"/>
      <c r="F65" s="637"/>
      <c r="G65" s="637"/>
      <c r="H65" s="637"/>
      <c r="I65" s="637"/>
      <c r="J65" s="637"/>
      <c r="K65" s="637"/>
      <c r="L65" s="637"/>
      <c r="M65" s="637"/>
      <c r="N65" s="637"/>
      <c r="O65" s="637"/>
      <c r="P65" s="637"/>
      <c r="Q65" s="637"/>
      <c r="R65" s="637"/>
      <c r="S65" s="637"/>
      <c r="T65" s="637"/>
      <c r="U65" s="637"/>
      <c r="V65" s="637"/>
      <c r="W65" s="637"/>
      <c r="X65" s="637"/>
      <c r="Y65" s="637"/>
      <c r="Z65" s="637"/>
      <c r="AA65" s="637"/>
      <c r="AB65" s="637"/>
      <c r="AC65" s="637"/>
      <c r="AD65" s="637"/>
      <c r="AE65" s="637"/>
      <c r="AF65" s="637"/>
      <c r="AG65" s="637"/>
      <c r="AH65" s="637"/>
      <c r="AI65" s="637"/>
      <c r="AJ65" s="637"/>
      <c r="AK65" s="637"/>
      <c r="AL65" s="637"/>
      <c r="AM65" s="637"/>
    </row>
    <row r="66" spans="2:45" ht="12.75" hidden="1" customHeight="1">
      <c r="D66" s="637" t="s">
        <v>294</v>
      </c>
      <c r="E66" s="637"/>
      <c r="F66" s="637"/>
      <c r="G66" s="637"/>
      <c r="H66" s="637"/>
      <c r="I66" s="637"/>
      <c r="J66" s="637"/>
      <c r="K66" s="637"/>
      <c r="L66" s="637"/>
      <c r="M66" s="637"/>
      <c r="N66" s="637"/>
      <c r="O66" s="637"/>
      <c r="P66" s="637"/>
      <c r="Q66" s="637"/>
      <c r="R66" s="637"/>
      <c r="S66" s="637"/>
      <c r="T66" s="637"/>
      <c r="U66" s="637"/>
      <c r="V66" s="637"/>
      <c r="W66" s="637"/>
      <c r="X66" s="637"/>
      <c r="Y66" s="637"/>
      <c r="Z66" s="637"/>
      <c r="AA66" s="637"/>
      <c r="AB66" s="637"/>
      <c r="AC66" s="637"/>
      <c r="AD66" s="637"/>
      <c r="AE66" s="637"/>
      <c r="AF66" s="637"/>
      <c r="AG66" s="637"/>
      <c r="AH66" s="637"/>
      <c r="AI66" s="637"/>
      <c r="AJ66" s="637"/>
      <c r="AK66" s="637"/>
      <c r="AL66" s="637"/>
      <c r="AM66" s="637"/>
    </row>
    <row r="67" spans="2:45" ht="12.75" hidden="1" customHeight="1">
      <c r="D67" s="637" t="s">
        <v>247</v>
      </c>
      <c r="E67" s="637"/>
      <c r="F67" s="637"/>
      <c r="G67" s="637"/>
      <c r="H67" s="637"/>
      <c r="I67" s="637"/>
      <c r="J67" s="637"/>
      <c r="K67" s="637"/>
      <c r="L67" s="637"/>
      <c r="M67" s="637"/>
      <c r="N67" s="637"/>
      <c r="O67" s="637"/>
      <c r="P67" s="637"/>
      <c r="Q67" s="637"/>
      <c r="R67" s="637"/>
      <c r="S67" s="637"/>
      <c r="T67" s="637"/>
      <c r="U67" s="637"/>
      <c r="V67" s="637"/>
      <c r="W67" s="637"/>
      <c r="X67" s="637"/>
      <c r="Y67" s="637"/>
      <c r="Z67" s="637"/>
      <c r="AA67" s="637"/>
      <c r="AB67" s="637"/>
      <c r="AC67" s="637"/>
      <c r="AD67" s="637"/>
      <c r="AE67" s="637"/>
      <c r="AF67" s="637"/>
      <c r="AG67" s="637"/>
      <c r="AH67" s="637"/>
      <c r="AI67" s="637"/>
      <c r="AJ67" s="637"/>
      <c r="AK67" s="637"/>
      <c r="AL67" s="637"/>
      <c r="AM67" s="637"/>
    </row>
    <row r="68" spans="2:45" ht="12.75" hidden="1" customHeight="1">
      <c r="D68" s="637" t="s">
        <v>248</v>
      </c>
      <c r="E68" s="637"/>
      <c r="F68" s="637"/>
      <c r="G68" s="637"/>
      <c r="H68" s="637"/>
      <c r="I68" s="637"/>
      <c r="J68" s="637"/>
      <c r="K68" s="637"/>
      <c r="L68" s="637"/>
      <c r="M68" s="637"/>
      <c r="N68" s="637"/>
      <c r="O68" s="637"/>
      <c r="P68" s="637"/>
      <c r="Q68" s="637"/>
      <c r="R68" s="637"/>
      <c r="S68" s="637"/>
      <c r="T68" s="637"/>
      <c r="U68" s="637"/>
      <c r="V68" s="637"/>
      <c r="W68" s="637"/>
      <c r="X68" s="637"/>
      <c r="Y68" s="637"/>
      <c r="Z68" s="637"/>
      <c r="AA68" s="637"/>
      <c r="AB68" s="637"/>
      <c r="AC68" s="637"/>
      <c r="AD68" s="637"/>
      <c r="AE68" s="637"/>
      <c r="AF68" s="637"/>
      <c r="AG68" s="637"/>
      <c r="AH68" s="637"/>
      <c r="AI68" s="637"/>
      <c r="AJ68" s="637"/>
      <c r="AK68" s="637"/>
      <c r="AL68" s="637"/>
      <c r="AM68" s="637"/>
      <c r="AN68" s="637"/>
      <c r="AO68" s="637"/>
      <c r="AP68" s="637"/>
      <c r="AQ68" s="637"/>
      <c r="AR68" s="637"/>
    </row>
    <row r="69" spans="2:45" ht="12.75" hidden="1" customHeight="1">
      <c r="D69" s="637" t="s">
        <v>249</v>
      </c>
      <c r="E69" s="637"/>
      <c r="F69" s="637"/>
      <c r="G69" s="637"/>
      <c r="H69" s="637"/>
      <c r="I69" s="637"/>
      <c r="J69" s="637"/>
      <c r="K69" s="637"/>
      <c r="L69" s="637"/>
      <c r="M69" s="637"/>
      <c r="N69" s="637"/>
      <c r="O69" s="637"/>
      <c r="P69" s="637"/>
      <c r="Q69" s="637"/>
      <c r="R69" s="637"/>
      <c r="S69" s="637"/>
      <c r="T69" s="637"/>
      <c r="U69" s="637"/>
      <c r="V69" s="637"/>
      <c r="W69" s="637"/>
      <c r="X69" s="637"/>
      <c r="Y69" s="637"/>
      <c r="Z69" s="637"/>
      <c r="AA69" s="637"/>
      <c r="AB69" s="637"/>
      <c r="AC69" s="637"/>
      <c r="AD69" s="637"/>
      <c r="AE69" s="637"/>
      <c r="AF69" s="637"/>
      <c r="AG69" s="637"/>
      <c r="AH69" s="637"/>
      <c r="AI69" s="637"/>
      <c r="AJ69" s="637"/>
      <c r="AK69" s="637"/>
      <c r="AL69" s="637"/>
      <c r="AM69" s="637"/>
      <c r="AN69" s="637"/>
      <c r="AO69" s="637"/>
      <c r="AP69" s="637"/>
      <c r="AQ69" s="637"/>
      <c r="AR69" s="637"/>
    </row>
    <row r="70" spans="2:45" ht="12.75" customHeight="1">
      <c r="D70" s="95"/>
      <c r="F70" s="95"/>
      <c r="AI70" s="95"/>
      <c r="AK70" s="95"/>
    </row>
    <row r="71" spans="2:45" ht="12.75" customHeight="1">
      <c r="D71" s="95"/>
      <c r="F71" s="95"/>
      <c r="AI71" s="95"/>
      <c r="AJ71" s="616"/>
      <c r="AK71" s="640">
        <v>42029</v>
      </c>
      <c r="AL71" s="640"/>
      <c r="AM71" s="640"/>
    </row>
    <row r="72" spans="2:45" ht="20.100000000000001" customHeight="1">
      <c r="B72" s="617" t="s">
        <v>1527</v>
      </c>
      <c r="C72" s="617"/>
      <c r="D72" s="617"/>
      <c r="E72" s="617"/>
      <c r="F72" s="617"/>
      <c r="G72" s="617"/>
      <c r="H72" s="617"/>
      <c r="I72" s="617"/>
      <c r="J72" s="617"/>
      <c r="K72" s="617"/>
      <c r="L72" s="617"/>
      <c r="M72" s="617"/>
      <c r="N72" s="617"/>
      <c r="O72" s="617"/>
      <c r="P72" s="617"/>
      <c r="Q72" s="617"/>
      <c r="R72" s="617"/>
      <c r="S72" s="617"/>
      <c r="T72" s="617"/>
      <c r="U72" s="617"/>
      <c r="V72" s="617"/>
      <c r="W72" s="617"/>
      <c r="X72" s="617"/>
      <c r="Y72" s="617"/>
      <c r="Z72" s="617"/>
      <c r="AA72" s="617"/>
      <c r="AB72" s="617"/>
      <c r="AC72" s="617"/>
      <c r="AD72" s="617"/>
      <c r="AE72" s="617"/>
      <c r="AF72" s="617"/>
      <c r="AG72" s="617"/>
      <c r="AH72" s="617"/>
      <c r="AI72" s="617"/>
      <c r="AJ72" s="617"/>
      <c r="AK72" s="617"/>
      <c r="AL72" s="617"/>
      <c r="AM72" s="617"/>
      <c r="AN72" s="617"/>
      <c r="AO72" s="617"/>
      <c r="AP72" s="617"/>
      <c r="AQ72" s="617"/>
      <c r="AR72" s="617"/>
      <c r="AS72" s="617"/>
    </row>
    <row r="73" spans="2:45" ht="20.100000000000001" customHeight="1">
      <c r="B73" s="641" t="s">
        <v>185</v>
      </c>
      <c r="C73" s="626"/>
      <c r="D73" s="626"/>
      <c r="E73" s="626"/>
      <c r="F73" s="626"/>
      <c r="G73" s="626"/>
      <c r="H73" s="626"/>
      <c r="I73" s="626"/>
      <c r="J73" s="626"/>
      <c r="K73" s="626"/>
      <c r="L73" s="626"/>
      <c r="M73" s="626"/>
      <c r="N73" s="626"/>
      <c r="O73" s="626"/>
      <c r="P73" s="626"/>
      <c r="Q73" s="626"/>
      <c r="R73" s="626"/>
      <c r="S73" s="626"/>
      <c r="T73" s="626"/>
      <c r="U73" s="626"/>
      <c r="V73" s="626"/>
      <c r="W73" s="626"/>
      <c r="X73" s="626"/>
      <c r="Y73" s="626"/>
      <c r="Z73" s="641"/>
      <c r="AA73" s="626"/>
      <c r="AI73" s="95"/>
      <c r="AK73" s="95"/>
      <c r="AL73" s="642" t="s">
        <v>1525</v>
      </c>
    </row>
    <row r="74" spans="2:45" ht="33.950000000000003" customHeight="1">
      <c r="D74" s="4497" t="s">
        <v>254</v>
      </c>
      <c r="E74" s="4497"/>
      <c r="F74" s="4497"/>
      <c r="G74" s="4497"/>
      <c r="H74" s="4497"/>
      <c r="I74" s="4497"/>
      <c r="J74" s="4497"/>
      <c r="K74" s="4497"/>
      <c r="V74" s="618"/>
      <c r="Z74" s="4498" t="s">
        <v>373</v>
      </c>
      <c r="AA74" s="4499"/>
      <c r="AB74" s="4499"/>
      <c r="AC74" s="4499"/>
      <c r="AD74" s="4499"/>
      <c r="AE74" s="4499"/>
      <c r="AF74" s="4499"/>
      <c r="AG74" s="619"/>
      <c r="AI74" s="95"/>
      <c r="AK74" s="4500" t="s">
        <v>187</v>
      </c>
      <c r="AL74" s="4500"/>
      <c r="AM74" s="4500"/>
    </row>
    <row r="75" spans="2:45" ht="3" customHeight="1">
      <c r="D75" s="95"/>
      <c r="F75" s="95"/>
      <c r="AI75" s="95"/>
      <c r="AK75" s="95"/>
    </row>
    <row r="76" spans="2:45" ht="11.85" customHeight="1">
      <c r="B76" s="479"/>
      <c r="D76" s="95"/>
      <c r="E76" s="159" t="s">
        <v>255</v>
      </c>
      <c r="F76" s="95" t="s">
        <v>255</v>
      </c>
      <c r="G76" s="159"/>
      <c r="I76" s="159"/>
      <c r="K76" s="159" t="s">
        <v>188</v>
      </c>
      <c r="M76" s="620" t="s">
        <v>189</v>
      </c>
      <c r="N76" s="620"/>
      <c r="O76" s="620"/>
      <c r="P76" s="620"/>
      <c r="Q76" s="477" t="s">
        <v>190</v>
      </c>
      <c r="R76" s="620"/>
      <c r="S76" s="620"/>
      <c r="T76" s="620"/>
      <c r="U76" s="620"/>
      <c r="V76" s="620"/>
      <c r="X76" s="620"/>
      <c r="Z76" s="621" t="s">
        <v>191</v>
      </c>
      <c r="AA76" s="622"/>
      <c r="AB76" s="622"/>
      <c r="AC76" s="622"/>
      <c r="AD76" s="622"/>
      <c r="AE76" s="622"/>
      <c r="AF76" s="622"/>
      <c r="AG76" s="622"/>
      <c r="AI76" s="159" t="s">
        <v>188</v>
      </c>
      <c r="AK76" s="621" t="s">
        <v>192</v>
      </c>
      <c r="AL76" s="621"/>
      <c r="AM76" s="621"/>
      <c r="AO76" s="623" t="s">
        <v>194</v>
      </c>
      <c r="AP76" s="623"/>
      <c r="AR76" s="624" t="s">
        <v>104</v>
      </c>
      <c r="AS76" s="625"/>
    </row>
    <row r="77" spans="2:45" ht="11.85" customHeight="1">
      <c r="B77" s="479" t="s">
        <v>117</v>
      </c>
      <c r="D77" s="626" t="s">
        <v>195</v>
      </c>
      <c r="E77" s="476" t="s">
        <v>256</v>
      </c>
      <c r="F77" s="95" t="s">
        <v>794</v>
      </c>
      <c r="G77" s="476" t="s">
        <v>196</v>
      </c>
      <c r="I77" s="476" t="s">
        <v>0</v>
      </c>
      <c r="K77" s="476" t="s">
        <v>197</v>
      </c>
      <c r="M77" s="477" t="s">
        <v>198</v>
      </c>
      <c r="N77" s="477" t="s">
        <v>199</v>
      </c>
      <c r="O77" s="478" t="s">
        <v>200</v>
      </c>
      <c r="P77" s="478" t="s">
        <v>201</v>
      </c>
      <c r="Q77" s="478" t="s">
        <v>202</v>
      </c>
      <c r="R77" s="478" t="s">
        <v>203</v>
      </c>
      <c r="S77" s="478" t="s">
        <v>204</v>
      </c>
      <c r="T77" s="478" t="s">
        <v>205</v>
      </c>
      <c r="U77" s="478" t="s">
        <v>206</v>
      </c>
      <c r="V77" s="478" t="s">
        <v>207</v>
      </c>
      <c r="X77" s="477" t="s">
        <v>208</v>
      </c>
      <c r="Z77" s="478" t="s">
        <v>209</v>
      </c>
      <c r="AA77" s="478" t="s">
        <v>210</v>
      </c>
      <c r="AB77" s="478" t="s">
        <v>211</v>
      </c>
      <c r="AC77" s="478" t="s">
        <v>212</v>
      </c>
      <c r="AD77" s="478" t="s">
        <v>213</v>
      </c>
      <c r="AE77" s="478" t="s">
        <v>214</v>
      </c>
      <c r="AF77" s="478" t="s">
        <v>215</v>
      </c>
      <c r="AG77" s="478"/>
      <c r="AI77" s="479" t="s">
        <v>216</v>
      </c>
      <c r="AK77" s="480" t="s">
        <v>188</v>
      </c>
      <c r="AL77" s="477" t="s">
        <v>217</v>
      </c>
      <c r="AM77" s="159" t="s">
        <v>193</v>
      </c>
      <c r="AO77" s="477" t="s">
        <v>295</v>
      </c>
      <c r="AP77" s="477" t="s">
        <v>296</v>
      </c>
      <c r="AR77" s="628" t="s">
        <v>217</v>
      </c>
      <c r="AS77" s="628" t="s">
        <v>218</v>
      </c>
    </row>
    <row r="78" spans="2:45" ht="3" customHeight="1">
      <c r="D78" s="95"/>
      <c r="F78" s="95"/>
      <c r="K78" s="629"/>
      <c r="AI78" s="95"/>
      <c r="AK78" s="95"/>
      <c r="AR78" s="131"/>
      <c r="AS78" s="131"/>
    </row>
    <row r="79" spans="2:45" s="1216" customFormat="1" ht="18" customHeight="1">
      <c r="B79" s="1216" t="s">
        <v>259</v>
      </c>
      <c r="D79" s="1216" t="s">
        <v>136</v>
      </c>
      <c r="E79" s="1172">
        <v>13</v>
      </c>
      <c r="F79" s="901" t="s">
        <v>702</v>
      </c>
      <c r="G79" s="1216" t="s">
        <v>629</v>
      </c>
      <c r="I79" s="1218" t="s">
        <v>88</v>
      </c>
      <c r="K79" s="1238">
        <v>2657</v>
      </c>
      <c r="M79" s="901">
        <v>0</v>
      </c>
      <c r="N79" s="901">
        <v>0</v>
      </c>
      <c r="O79" s="901">
        <v>0</v>
      </c>
      <c r="P79" s="901">
        <v>0</v>
      </c>
      <c r="Q79" s="901">
        <v>0</v>
      </c>
      <c r="R79" s="901">
        <v>0</v>
      </c>
      <c r="S79" s="901" t="s">
        <v>220</v>
      </c>
      <c r="T79" s="901" t="s">
        <v>220</v>
      </c>
      <c r="U79" s="901" t="s">
        <v>220</v>
      </c>
      <c r="V79" s="901" t="s">
        <v>220</v>
      </c>
      <c r="X79" s="901">
        <v>0</v>
      </c>
      <c r="Z79" s="1233">
        <v>157</v>
      </c>
      <c r="AA79" s="1233">
        <v>175</v>
      </c>
      <c r="AB79" s="1233">
        <v>145</v>
      </c>
      <c r="AC79" s="1233">
        <v>212</v>
      </c>
      <c r="AD79" s="1233" t="s">
        <v>226</v>
      </c>
      <c r="AE79" s="1233" t="s">
        <v>226</v>
      </c>
      <c r="AF79" s="1233"/>
      <c r="AG79" s="1233"/>
      <c r="AI79" s="1233">
        <v>689</v>
      </c>
      <c r="AJ79" s="1216">
        <v>22</v>
      </c>
      <c r="AK79" s="1233">
        <v>3346</v>
      </c>
      <c r="AL79" s="1233">
        <v>18</v>
      </c>
      <c r="AM79" s="1234">
        <v>185.88888888888889</v>
      </c>
      <c r="AO79" s="1216">
        <v>0</v>
      </c>
      <c r="AP79" s="1216">
        <v>585</v>
      </c>
      <c r="AR79" s="1235">
        <v>247</v>
      </c>
      <c r="AS79" s="1235">
        <v>1383</v>
      </c>
    </row>
    <row r="80" spans="2:45" s="1216" customFormat="1" ht="18" customHeight="1">
      <c r="B80" s="1216" t="s">
        <v>261</v>
      </c>
      <c r="D80" s="1216" t="s">
        <v>380</v>
      </c>
      <c r="E80" s="1172">
        <v>14</v>
      </c>
      <c r="F80" s="901" t="s">
        <v>1206</v>
      </c>
      <c r="G80" s="1216" t="s">
        <v>801</v>
      </c>
      <c r="I80" s="1218" t="s">
        <v>88</v>
      </c>
      <c r="K80" s="1238">
        <v>2533</v>
      </c>
      <c r="M80" s="901">
        <v>0</v>
      </c>
      <c r="N80" s="901">
        <v>0</v>
      </c>
      <c r="O80" s="901">
        <v>0</v>
      </c>
      <c r="P80" s="901">
        <v>0</v>
      </c>
      <c r="Q80" s="901">
        <v>0</v>
      </c>
      <c r="R80" s="901">
        <v>0</v>
      </c>
      <c r="S80" s="901" t="s">
        <v>220</v>
      </c>
      <c r="T80" s="901" t="s">
        <v>220</v>
      </c>
      <c r="U80" s="901" t="s">
        <v>220</v>
      </c>
      <c r="V80" s="901" t="s">
        <v>220</v>
      </c>
      <c r="X80" s="901">
        <v>0</v>
      </c>
      <c r="Z80" s="1233">
        <v>171</v>
      </c>
      <c r="AA80" s="1233">
        <v>155</v>
      </c>
      <c r="AB80" s="1233">
        <v>175</v>
      </c>
      <c r="AC80" s="1233">
        <v>157</v>
      </c>
      <c r="AD80" s="1233" t="s">
        <v>226</v>
      </c>
      <c r="AE80" s="1233" t="s">
        <v>226</v>
      </c>
      <c r="AF80" s="1233"/>
      <c r="AG80" s="1233"/>
      <c r="AI80" s="1233">
        <v>658</v>
      </c>
      <c r="AJ80" s="1216">
        <v>23</v>
      </c>
      <c r="AK80" s="1233">
        <v>3191</v>
      </c>
      <c r="AL80" s="1233">
        <v>18</v>
      </c>
      <c r="AM80" s="1234">
        <v>177.27777777777777</v>
      </c>
      <c r="AO80" s="1216">
        <v>-155</v>
      </c>
      <c r="AP80" s="1216">
        <v>430</v>
      </c>
      <c r="AR80" s="1235">
        <v>265</v>
      </c>
      <c r="AS80" s="1235">
        <v>1279</v>
      </c>
    </row>
    <row r="81" spans="2:45" s="1216" customFormat="1" ht="18" customHeight="1">
      <c r="B81" s="1216" t="s">
        <v>263</v>
      </c>
      <c r="D81" s="1216" t="s">
        <v>1011</v>
      </c>
      <c r="E81" s="1172">
        <v>16</v>
      </c>
      <c r="F81" s="901" t="s">
        <v>681</v>
      </c>
      <c r="G81" s="1216" t="s">
        <v>629</v>
      </c>
      <c r="I81" s="1218" t="s">
        <v>88</v>
      </c>
      <c r="K81" s="1238">
        <v>2268</v>
      </c>
      <c r="M81" s="901">
        <v>0</v>
      </c>
      <c r="N81" s="901">
        <v>0</v>
      </c>
      <c r="O81" s="901">
        <v>0</v>
      </c>
      <c r="P81" s="901">
        <v>0</v>
      </c>
      <c r="Q81" s="901" t="s">
        <v>220</v>
      </c>
      <c r="R81" s="901">
        <v>0</v>
      </c>
      <c r="S81" s="901" t="s">
        <v>220</v>
      </c>
      <c r="T81" s="901" t="s">
        <v>220</v>
      </c>
      <c r="U81" s="901" t="s">
        <v>220</v>
      </c>
      <c r="V81" s="901" t="s">
        <v>220</v>
      </c>
      <c r="X81" s="901">
        <v>0</v>
      </c>
      <c r="Z81" s="1233">
        <v>158</v>
      </c>
      <c r="AA81" s="1233">
        <v>148</v>
      </c>
      <c r="AB81" s="1233">
        <v>214</v>
      </c>
      <c r="AC81" s="1233">
        <v>162</v>
      </c>
      <c r="AD81" s="1233" t="s">
        <v>226</v>
      </c>
      <c r="AE81" s="1233" t="s">
        <v>226</v>
      </c>
      <c r="AF81" s="1233"/>
      <c r="AG81" s="1233"/>
      <c r="AI81" s="1233">
        <v>682</v>
      </c>
      <c r="AJ81" s="1216">
        <v>21</v>
      </c>
      <c r="AK81" s="1233">
        <v>2950</v>
      </c>
      <c r="AL81" s="1233">
        <v>18</v>
      </c>
      <c r="AM81" s="1234">
        <v>163.88888888888889</v>
      </c>
      <c r="AO81" s="1216">
        <v>-396</v>
      </c>
      <c r="AP81" s="1216">
        <v>189</v>
      </c>
      <c r="AR81" s="1235">
        <v>214</v>
      </c>
      <c r="AS81" s="1235">
        <v>1143</v>
      </c>
    </row>
    <row r="82" spans="2:45" s="1216" customFormat="1" ht="18" customHeight="1">
      <c r="B82" s="1216" t="s">
        <v>264</v>
      </c>
      <c r="D82" s="1216" t="s">
        <v>422</v>
      </c>
      <c r="E82" s="1172">
        <v>17</v>
      </c>
      <c r="F82" s="901" t="s">
        <v>787</v>
      </c>
      <c r="G82" s="1216" t="s">
        <v>629</v>
      </c>
      <c r="I82" s="1218" t="s">
        <v>88</v>
      </c>
      <c r="K82" s="1238">
        <v>2241</v>
      </c>
      <c r="M82" s="901">
        <v>0</v>
      </c>
      <c r="N82" s="901">
        <v>0</v>
      </c>
      <c r="O82" s="901">
        <v>0</v>
      </c>
      <c r="P82" s="901">
        <v>0</v>
      </c>
      <c r="Q82" s="901">
        <v>0</v>
      </c>
      <c r="R82" s="901">
        <v>0</v>
      </c>
      <c r="S82" s="901" t="s">
        <v>220</v>
      </c>
      <c r="T82" s="901" t="s">
        <v>220</v>
      </c>
      <c r="U82" s="901" t="s">
        <v>220</v>
      </c>
      <c r="V82" s="901" t="s">
        <v>220</v>
      </c>
      <c r="X82" s="901">
        <v>0</v>
      </c>
      <c r="Z82" s="1233">
        <v>180</v>
      </c>
      <c r="AA82" s="1233">
        <v>168</v>
      </c>
      <c r="AB82" s="1233">
        <v>156</v>
      </c>
      <c r="AC82" s="1233">
        <v>164</v>
      </c>
      <c r="AD82" s="1233" t="s">
        <v>226</v>
      </c>
      <c r="AE82" s="1233" t="s">
        <v>226</v>
      </c>
      <c r="AF82" s="1233"/>
      <c r="AG82" s="1233"/>
      <c r="AI82" s="1233">
        <v>668</v>
      </c>
      <c r="AJ82" s="1216">
        <v>26</v>
      </c>
      <c r="AK82" s="1233">
        <v>2909</v>
      </c>
      <c r="AL82" s="1233">
        <v>18</v>
      </c>
      <c r="AM82" s="1234">
        <v>161.61111111111111</v>
      </c>
      <c r="AO82" s="1216">
        <v>-437</v>
      </c>
      <c r="AP82" s="1216">
        <v>148</v>
      </c>
      <c r="AR82" s="1235">
        <v>203</v>
      </c>
      <c r="AS82" s="1235">
        <v>1123</v>
      </c>
    </row>
    <row r="83" spans="2:45" s="1216" customFormat="1" ht="18" customHeight="1" thickBot="1">
      <c r="B83" s="1074" t="s">
        <v>265</v>
      </c>
      <c r="C83" s="1074"/>
      <c r="D83" s="1074" t="s">
        <v>1570</v>
      </c>
      <c r="E83" s="1205">
        <v>20</v>
      </c>
      <c r="F83" s="1026" t="s">
        <v>775</v>
      </c>
      <c r="G83" s="1074" t="s">
        <v>902</v>
      </c>
      <c r="H83" s="1074"/>
      <c r="I83" s="1077" t="s">
        <v>88</v>
      </c>
      <c r="J83" s="1074"/>
      <c r="K83" s="1239">
        <v>2084</v>
      </c>
      <c r="L83" s="1074"/>
      <c r="M83" s="1026">
        <v>0</v>
      </c>
      <c r="N83" s="1026">
        <v>0</v>
      </c>
      <c r="O83" s="1026" t="s">
        <v>220</v>
      </c>
      <c r="P83" s="1026" t="s">
        <v>220</v>
      </c>
      <c r="Q83" s="1026">
        <v>0</v>
      </c>
      <c r="R83" s="1026">
        <v>0</v>
      </c>
      <c r="S83" s="1026" t="s">
        <v>220</v>
      </c>
      <c r="T83" s="1026" t="s">
        <v>220</v>
      </c>
      <c r="U83" s="1026" t="s">
        <v>220</v>
      </c>
      <c r="V83" s="1026" t="s">
        <v>220</v>
      </c>
      <c r="W83" s="1074"/>
      <c r="X83" s="1026">
        <v>0</v>
      </c>
      <c r="Y83" s="1074"/>
      <c r="Z83" s="1236">
        <v>192</v>
      </c>
      <c r="AA83" s="1236">
        <v>182</v>
      </c>
      <c r="AB83" s="1236">
        <v>143</v>
      </c>
      <c r="AC83" s="1236">
        <v>160</v>
      </c>
      <c r="AD83" s="1236" t="s">
        <v>226</v>
      </c>
      <c r="AE83" s="1236" t="s">
        <v>226</v>
      </c>
      <c r="AF83" s="1236"/>
      <c r="AG83" s="1236"/>
      <c r="AH83" s="1074"/>
      <c r="AI83" s="1236">
        <v>677</v>
      </c>
      <c r="AJ83" s="1074">
        <v>31</v>
      </c>
      <c r="AK83" s="1236">
        <v>2761</v>
      </c>
      <c r="AL83" s="1236">
        <v>18</v>
      </c>
      <c r="AM83" s="1237">
        <v>153.38888888888889</v>
      </c>
      <c r="AN83" s="1074"/>
      <c r="AO83" s="1074">
        <v>-585</v>
      </c>
      <c r="AP83" s="1074">
        <v>0</v>
      </c>
      <c r="AR83" s="1235">
        <v>192</v>
      </c>
      <c r="AS83" s="1235">
        <v>1063</v>
      </c>
    </row>
    <row r="84" spans="2:45" s="1216" customFormat="1" ht="18" customHeight="1">
      <c r="B84" s="1216" t="s">
        <v>266</v>
      </c>
      <c r="D84" s="1216" t="s">
        <v>423</v>
      </c>
      <c r="E84" s="1172">
        <v>15</v>
      </c>
      <c r="F84" s="901" t="s">
        <v>1140</v>
      </c>
      <c r="G84" s="1216" t="s">
        <v>629</v>
      </c>
      <c r="I84" s="1218" t="s">
        <v>88</v>
      </c>
      <c r="K84" s="1238">
        <v>2035</v>
      </c>
      <c r="M84" s="901" t="s">
        <v>220</v>
      </c>
      <c r="N84" s="901" t="s">
        <v>220</v>
      </c>
      <c r="O84" s="901">
        <v>0</v>
      </c>
      <c r="P84" s="901">
        <v>0</v>
      </c>
      <c r="Q84" s="901">
        <v>0</v>
      </c>
      <c r="R84" s="901" t="s">
        <v>220</v>
      </c>
      <c r="S84" s="901" t="s">
        <v>220</v>
      </c>
      <c r="T84" s="901" t="s">
        <v>220</v>
      </c>
      <c r="U84" s="901" t="s">
        <v>220</v>
      </c>
      <c r="V84" s="901" t="s">
        <v>220</v>
      </c>
      <c r="X84" s="901">
        <v>0</v>
      </c>
      <c r="Z84" s="1233">
        <v>150</v>
      </c>
      <c r="AA84" s="1233">
        <v>157</v>
      </c>
      <c r="AB84" s="1233">
        <v>168</v>
      </c>
      <c r="AC84" s="1233">
        <v>222</v>
      </c>
      <c r="AD84" s="1233" t="s">
        <v>226</v>
      </c>
      <c r="AE84" s="1233" t="s">
        <v>226</v>
      </c>
      <c r="AF84" s="1233"/>
      <c r="AG84" s="1233"/>
      <c r="AI84" s="1233">
        <v>697</v>
      </c>
      <c r="AJ84" s="1216">
        <v>24</v>
      </c>
      <c r="AK84" s="1233">
        <v>2732</v>
      </c>
      <c r="AL84" s="1233">
        <v>18</v>
      </c>
      <c r="AM84" s="1234">
        <v>151.77777777777777</v>
      </c>
      <c r="AO84" s="1216">
        <v>-614</v>
      </c>
      <c r="AP84" s="1216">
        <v>-29</v>
      </c>
      <c r="AR84" s="1235">
        <v>222</v>
      </c>
      <c r="AS84" s="1235">
        <v>1030</v>
      </c>
    </row>
    <row r="85" spans="2:45" s="1216" customFormat="1" ht="18" customHeight="1">
      <c r="B85" s="1216" t="s">
        <v>267</v>
      </c>
      <c r="D85" s="1216" t="s">
        <v>1571</v>
      </c>
      <c r="E85" s="1172">
        <v>19</v>
      </c>
      <c r="F85" s="901" t="s">
        <v>775</v>
      </c>
      <c r="G85" s="1216" t="s">
        <v>902</v>
      </c>
      <c r="I85" s="1218" t="s">
        <v>88</v>
      </c>
      <c r="K85" s="1238">
        <v>2062</v>
      </c>
      <c r="M85" s="901">
        <v>0</v>
      </c>
      <c r="N85" s="901">
        <v>0</v>
      </c>
      <c r="O85" s="901">
        <v>0</v>
      </c>
      <c r="P85" s="901">
        <v>0</v>
      </c>
      <c r="Q85" s="901">
        <v>0</v>
      </c>
      <c r="R85" s="901">
        <v>0</v>
      </c>
      <c r="S85" s="901" t="s">
        <v>220</v>
      </c>
      <c r="T85" s="901" t="s">
        <v>220</v>
      </c>
      <c r="U85" s="901" t="s">
        <v>220</v>
      </c>
      <c r="V85" s="901" t="s">
        <v>220</v>
      </c>
      <c r="X85" s="901">
        <v>0</v>
      </c>
      <c r="Z85" s="1233">
        <v>135</v>
      </c>
      <c r="AA85" s="1233">
        <v>150</v>
      </c>
      <c r="AB85" s="1233">
        <v>112</v>
      </c>
      <c r="AC85" s="1233">
        <v>161</v>
      </c>
      <c r="AD85" s="1233" t="s">
        <v>226</v>
      </c>
      <c r="AE85" s="1233" t="s">
        <v>226</v>
      </c>
      <c r="AF85" s="1233"/>
      <c r="AG85" s="1233"/>
      <c r="AI85" s="1233">
        <v>558</v>
      </c>
      <c r="AJ85" s="1216">
        <v>20</v>
      </c>
      <c r="AK85" s="1233">
        <v>2620</v>
      </c>
      <c r="AL85" s="1233">
        <v>18</v>
      </c>
      <c r="AM85" s="1234">
        <v>145.55555555555554</v>
      </c>
      <c r="AO85" s="1216">
        <v>-726</v>
      </c>
      <c r="AP85" s="1216">
        <v>-141</v>
      </c>
      <c r="AR85" s="1235">
        <v>190</v>
      </c>
      <c r="AS85" s="1235">
        <v>1048</v>
      </c>
    </row>
    <row r="86" spans="2:45" s="1216" customFormat="1" ht="18" customHeight="1">
      <c r="B86" s="1216" t="s">
        <v>269</v>
      </c>
      <c r="D86" s="1216" t="s">
        <v>424</v>
      </c>
      <c r="E86" s="1172">
        <v>18</v>
      </c>
      <c r="F86" s="901" t="s">
        <v>759</v>
      </c>
      <c r="G86" s="1216" t="s">
        <v>629</v>
      </c>
      <c r="I86" s="1218" t="s">
        <v>88</v>
      </c>
      <c r="K86" s="1238">
        <v>1845</v>
      </c>
      <c r="M86" s="901">
        <v>0</v>
      </c>
      <c r="N86" s="901">
        <v>0</v>
      </c>
      <c r="O86" s="901">
        <v>0</v>
      </c>
      <c r="P86" s="901">
        <v>0</v>
      </c>
      <c r="Q86" s="901">
        <v>0</v>
      </c>
      <c r="R86" s="901">
        <v>0</v>
      </c>
      <c r="S86" s="901" t="s">
        <v>220</v>
      </c>
      <c r="T86" s="901" t="s">
        <v>220</v>
      </c>
      <c r="U86" s="901" t="s">
        <v>220</v>
      </c>
      <c r="V86" s="901" t="s">
        <v>220</v>
      </c>
      <c r="X86" s="901">
        <v>0</v>
      </c>
      <c r="Z86" s="1233">
        <v>173</v>
      </c>
      <c r="AA86" s="1233">
        <v>158</v>
      </c>
      <c r="AB86" s="1233">
        <v>173</v>
      </c>
      <c r="AC86" s="1233">
        <v>160</v>
      </c>
      <c r="AD86" s="1233" t="s">
        <v>226</v>
      </c>
      <c r="AE86" s="1233" t="s">
        <v>226</v>
      </c>
      <c r="AF86" s="1233"/>
      <c r="AG86" s="1233"/>
      <c r="AI86" s="1233">
        <v>664</v>
      </c>
      <c r="AJ86" s="1216">
        <v>30</v>
      </c>
      <c r="AK86" s="1233">
        <v>2509</v>
      </c>
      <c r="AL86" s="1233">
        <v>18</v>
      </c>
      <c r="AM86" s="1234">
        <v>139.38888888888889</v>
      </c>
      <c r="AO86" s="1216">
        <v>-837</v>
      </c>
      <c r="AP86" s="1216">
        <v>-252</v>
      </c>
      <c r="AR86" s="1235">
        <v>173</v>
      </c>
      <c r="AS86" s="1235">
        <v>942</v>
      </c>
    </row>
    <row r="87" spans="2:45" s="1216" customFormat="1" ht="18" customHeight="1">
      <c r="B87" s="1216" t="s">
        <v>271</v>
      </c>
      <c r="D87" s="1216" t="s">
        <v>1572</v>
      </c>
      <c r="E87" s="1172">
        <v>22</v>
      </c>
      <c r="F87" s="901" t="s">
        <v>775</v>
      </c>
      <c r="G87" s="1216" t="s">
        <v>902</v>
      </c>
      <c r="I87" s="1218" t="s">
        <v>88</v>
      </c>
      <c r="K87" s="1238">
        <v>1819</v>
      </c>
      <c r="M87" s="901">
        <v>0</v>
      </c>
      <c r="N87" s="901">
        <v>0</v>
      </c>
      <c r="O87" s="901">
        <v>0</v>
      </c>
      <c r="P87" s="901">
        <v>0</v>
      </c>
      <c r="Q87" s="901">
        <v>0</v>
      </c>
      <c r="R87" s="901">
        <v>0</v>
      </c>
      <c r="S87" s="901" t="s">
        <v>220</v>
      </c>
      <c r="T87" s="901" t="s">
        <v>220</v>
      </c>
      <c r="U87" s="901" t="s">
        <v>220</v>
      </c>
      <c r="V87" s="901" t="s">
        <v>220</v>
      </c>
      <c r="X87" s="901">
        <v>0</v>
      </c>
      <c r="Z87" s="1233">
        <v>144</v>
      </c>
      <c r="AA87" s="1233">
        <v>123</v>
      </c>
      <c r="AB87" s="1233">
        <v>138</v>
      </c>
      <c r="AC87" s="1233">
        <v>140</v>
      </c>
      <c r="AD87" s="1233" t="s">
        <v>226</v>
      </c>
      <c r="AE87" s="1233" t="s">
        <v>226</v>
      </c>
      <c r="AF87" s="1233"/>
      <c r="AG87" s="1233"/>
      <c r="AI87" s="1233">
        <v>545</v>
      </c>
      <c r="AJ87" s="1216">
        <v>27</v>
      </c>
      <c r="AK87" s="1233">
        <v>2364</v>
      </c>
      <c r="AL87" s="1233">
        <v>18</v>
      </c>
      <c r="AM87" s="1234">
        <v>131.33333333333334</v>
      </c>
      <c r="AO87" s="1216">
        <v>-982</v>
      </c>
      <c r="AP87" s="1216">
        <v>-397</v>
      </c>
      <c r="AR87" s="1235">
        <v>167</v>
      </c>
      <c r="AS87" s="1235">
        <v>919</v>
      </c>
    </row>
    <row r="88" spans="2:45" s="1216" customFormat="1" ht="18" customHeight="1">
      <c r="B88" s="1216" t="s">
        <v>272</v>
      </c>
      <c r="D88" s="1216" t="s">
        <v>1573</v>
      </c>
      <c r="E88" s="1172">
        <v>21</v>
      </c>
      <c r="F88" s="901">
        <v>0</v>
      </c>
      <c r="G88" s="1216" t="s">
        <v>902</v>
      </c>
      <c r="I88" s="1218" t="s">
        <v>88</v>
      </c>
      <c r="K88" s="1238">
        <v>1677</v>
      </c>
      <c r="M88" s="901">
        <v>0</v>
      </c>
      <c r="N88" s="901">
        <v>0</v>
      </c>
      <c r="O88" s="901">
        <v>0</v>
      </c>
      <c r="P88" s="901">
        <v>0</v>
      </c>
      <c r="Q88" s="901">
        <v>0</v>
      </c>
      <c r="R88" s="901">
        <v>0</v>
      </c>
      <c r="S88" s="901" t="s">
        <v>220</v>
      </c>
      <c r="T88" s="901" t="s">
        <v>220</v>
      </c>
      <c r="U88" s="901" t="s">
        <v>220</v>
      </c>
      <c r="V88" s="901" t="s">
        <v>220</v>
      </c>
      <c r="X88" s="901">
        <v>0</v>
      </c>
      <c r="Z88" s="1233">
        <v>121</v>
      </c>
      <c r="AA88" s="1233">
        <v>100</v>
      </c>
      <c r="AB88" s="1233">
        <v>136</v>
      </c>
      <c r="AC88" s="1233">
        <v>105</v>
      </c>
      <c r="AD88" s="1233" t="s">
        <v>226</v>
      </c>
      <c r="AE88" s="1233" t="s">
        <v>226</v>
      </c>
      <c r="AF88" s="1233"/>
      <c r="AG88" s="1233"/>
      <c r="AI88" s="1233">
        <v>462</v>
      </c>
      <c r="AJ88" s="1216">
        <v>29</v>
      </c>
      <c r="AK88" s="1233">
        <v>2139</v>
      </c>
      <c r="AL88" s="1233">
        <v>18</v>
      </c>
      <c r="AM88" s="1234">
        <v>118.83333333333333</v>
      </c>
      <c r="AO88" s="1216">
        <v>-1207</v>
      </c>
      <c r="AP88" s="1216">
        <v>-622</v>
      </c>
      <c r="AR88" s="1235">
        <v>151</v>
      </c>
      <c r="AS88" s="1235">
        <v>868</v>
      </c>
    </row>
    <row r="89" spans="2:45" ht="11.45" hidden="1" customHeight="1">
      <c r="B89" s="96" t="s">
        <v>274</v>
      </c>
      <c r="D89" s="95" t="s">
        <v>88</v>
      </c>
      <c r="E89" s="389"/>
      <c r="F89" s="1171">
        <v>0</v>
      </c>
      <c r="G89" s="96" t="s">
        <v>88</v>
      </c>
      <c r="I89" s="97" t="s">
        <v>88</v>
      </c>
      <c r="K89" s="383">
        <v>0</v>
      </c>
      <c r="M89" s="99">
        <v>0</v>
      </c>
      <c r="N89" s="99">
        <v>0</v>
      </c>
      <c r="O89" s="99">
        <v>0</v>
      </c>
      <c r="P89" s="99">
        <v>0</v>
      </c>
      <c r="Q89" s="99">
        <v>0</v>
      </c>
      <c r="R89" s="99">
        <v>0</v>
      </c>
      <c r="S89" s="99" t="s">
        <v>220</v>
      </c>
      <c r="T89" s="99" t="s">
        <v>220</v>
      </c>
      <c r="U89" s="99" t="s">
        <v>220</v>
      </c>
      <c r="V89" s="99" t="s">
        <v>220</v>
      </c>
      <c r="X89" s="159">
        <v>0</v>
      </c>
      <c r="Z89" s="555" t="s">
        <v>226</v>
      </c>
      <c r="AA89" s="555" t="s">
        <v>226</v>
      </c>
      <c r="AB89" s="555" t="s">
        <v>226</v>
      </c>
      <c r="AC89" s="555" t="s">
        <v>226</v>
      </c>
      <c r="AD89" s="555" t="s">
        <v>226</v>
      </c>
      <c r="AE89" s="555" t="s">
        <v>226</v>
      </c>
      <c r="AF89" s="555"/>
      <c r="AG89" s="555"/>
      <c r="AI89" s="561">
        <v>0</v>
      </c>
      <c r="AJ89" s="95">
        <v>28</v>
      </c>
      <c r="AK89" s="561">
        <v>0</v>
      </c>
      <c r="AL89" s="555">
        <v>14</v>
      </c>
      <c r="AM89" s="630">
        <v>0</v>
      </c>
      <c r="AO89" s="96">
        <v>-3346</v>
      </c>
      <c r="AP89" s="96">
        <v>-2761</v>
      </c>
      <c r="AR89" s="631">
        <v>0</v>
      </c>
      <c r="AS89" s="631">
        <v>0</v>
      </c>
    </row>
    <row r="90" spans="2:45" ht="11.45" hidden="1" customHeight="1">
      <c r="B90" s="96" t="s">
        <v>275</v>
      </c>
      <c r="D90" s="95" t="s">
        <v>88</v>
      </c>
      <c r="E90" s="389"/>
      <c r="F90" s="1171">
        <v>0</v>
      </c>
      <c r="G90" s="96" t="s">
        <v>88</v>
      </c>
      <c r="I90" s="97" t="s">
        <v>88</v>
      </c>
      <c r="K90" s="383">
        <v>0</v>
      </c>
      <c r="M90" s="99">
        <v>0</v>
      </c>
      <c r="N90" s="99">
        <v>0</v>
      </c>
      <c r="O90" s="99">
        <v>0</v>
      </c>
      <c r="P90" s="99">
        <v>0</v>
      </c>
      <c r="Q90" s="99">
        <v>0</v>
      </c>
      <c r="R90" s="99">
        <v>0</v>
      </c>
      <c r="S90" s="99" t="s">
        <v>220</v>
      </c>
      <c r="T90" s="99" t="s">
        <v>220</v>
      </c>
      <c r="U90" s="99" t="s">
        <v>220</v>
      </c>
      <c r="V90" s="99" t="s">
        <v>220</v>
      </c>
      <c r="X90" s="159">
        <v>0</v>
      </c>
      <c r="Z90" s="555" t="s">
        <v>226</v>
      </c>
      <c r="AA90" s="555" t="s">
        <v>226</v>
      </c>
      <c r="AB90" s="555" t="s">
        <v>226</v>
      </c>
      <c r="AC90" s="555" t="s">
        <v>226</v>
      </c>
      <c r="AD90" s="555" t="s">
        <v>226</v>
      </c>
      <c r="AE90" s="555" t="s">
        <v>226</v>
      </c>
      <c r="AF90" s="555"/>
      <c r="AG90" s="555"/>
      <c r="AI90" s="561">
        <v>0</v>
      </c>
      <c r="AJ90" s="95">
        <v>25</v>
      </c>
      <c r="AK90" s="561">
        <v>0</v>
      </c>
      <c r="AL90" s="555">
        <v>14</v>
      </c>
      <c r="AM90" s="630">
        <v>0</v>
      </c>
      <c r="AO90" s="96">
        <v>-3346</v>
      </c>
      <c r="AP90" s="96">
        <v>-2761</v>
      </c>
      <c r="AR90" s="631">
        <v>0</v>
      </c>
      <c r="AS90" s="631">
        <v>0</v>
      </c>
    </row>
    <row r="91" spans="2:45" ht="11.45" hidden="1" customHeight="1">
      <c r="B91" s="96" t="s">
        <v>276</v>
      </c>
      <c r="D91" s="95" t="s">
        <v>88</v>
      </c>
      <c r="E91" s="160"/>
      <c r="F91" s="1171">
        <v>0</v>
      </c>
      <c r="G91" s="96" t="s">
        <v>88</v>
      </c>
      <c r="I91" s="97" t="s">
        <v>88</v>
      </c>
      <c r="K91" s="383">
        <v>0</v>
      </c>
      <c r="M91" s="99">
        <v>0</v>
      </c>
      <c r="N91" s="99">
        <v>0</v>
      </c>
      <c r="O91" s="99">
        <v>0</v>
      </c>
      <c r="P91" s="99">
        <v>0</v>
      </c>
      <c r="Q91" s="99">
        <v>0</v>
      </c>
      <c r="R91" s="99">
        <v>0</v>
      </c>
      <c r="S91" s="99" t="s">
        <v>220</v>
      </c>
      <c r="T91" s="99" t="s">
        <v>220</v>
      </c>
      <c r="U91" s="99" t="s">
        <v>220</v>
      </c>
      <c r="V91" s="99" t="s">
        <v>220</v>
      </c>
      <c r="X91" s="159">
        <v>0</v>
      </c>
      <c r="Z91" s="555" t="s">
        <v>226</v>
      </c>
      <c r="AA91" s="555" t="s">
        <v>226</v>
      </c>
      <c r="AB91" s="555" t="s">
        <v>226</v>
      </c>
      <c r="AC91" s="555" t="s">
        <v>226</v>
      </c>
      <c r="AD91" s="555" t="s">
        <v>226</v>
      </c>
      <c r="AE91" s="555" t="s">
        <v>226</v>
      </c>
      <c r="AF91" s="555"/>
      <c r="AG91" s="555"/>
      <c r="AI91" s="561">
        <v>0</v>
      </c>
      <c r="AJ91" s="95">
        <v>32</v>
      </c>
      <c r="AK91" s="561">
        <v>0</v>
      </c>
      <c r="AL91" s="555">
        <v>14</v>
      </c>
      <c r="AM91" s="630">
        <v>0</v>
      </c>
      <c r="AO91" s="96">
        <v>-3346</v>
      </c>
      <c r="AP91" s="96">
        <v>-2761</v>
      </c>
      <c r="AR91" s="631">
        <v>0</v>
      </c>
      <c r="AS91" s="631">
        <v>0</v>
      </c>
    </row>
    <row r="92" spans="2:45" ht="11.45" hidden="1" customHeight="1">
      <c r="B92" s="96" t="s">
        <v>277</v>
      </c>
      <c r="D92" s="95" t="s">
        <v>88</v>
      </c>
      <c r="E92" s="160"/>
      <c r="F92" s="1171">
        <v>0</v>
      </c>
      <c r="G92" s="96" t="s">
        <v>88</v>
      </c>
      <c r="I92" s="97" t="s">
        <v>88</v>
      </c>
      <c r="K92" s="383">
        <v>0</v>
      </c>
      <c r="M92" s="99">
        <v>0</v>
      </c>
      <c r="N92" s="99">
        <v>0</v>
      </c>
      <c r="O92" s="99">
        <v>0</v>
      </c>
      <c r="P92" s="99">
        <v>0</v>
      </c>
      <c r="Q92" s="99">
        <v>0</v>
      </c>
      <c r="R92" s="99">
        <v>0</v>
      </c>
      <c r="S92" s="99" t="s">
        <v>220</v>
      </c>
      <c r="T92" s="99" t="s">
        <v>220</v>
      </c>
      <c r="U92" s="99" t="s">
        <v>220</v>
      </c>
      <c r="V92" s="99" t="s">
        <v>220</v>
      </c>
      <c r="X92" s="159">
        <v>0</v>
      </c>
      <c r="Z92" s="555" t="s">
        <v>226</v>
      </c>
      <c r="AA92" s="555" t="s">
        <v>226</v>
      </c>
      <c r="AB92" s="555" t="s">
        <v>226</v>
      </c>
      <c r="AC92" s="555" t="s">
        <v>226</v>
      </c>
      <c r="AD92" s="555" t="s">
        <v>226</v>
      </c>
      <c r="AE92" s="555" t="s">
        <v>226</v>
      </c>
      <c r="AF92" s="555"/>
      <c r="AG92" s="555"/>
      <c r="AI92" s="561">
        <v>0</v>
      </c>
      <c r="AJ92" s="95">
        <v>33</v>
      </c>
      <c r="AK92" s="561">
        <v>0</v>
      </c>
      <c r="AL92" s="555">
        <v>14</v>
      </c>
      <c r="AM92" s="630">
        <v>0</v>
      </c>
      <c r="AO92" s="96">
        <v>-3346</v>
      </c>
      <c r="AP92" s="96">
        <v>-2761</v>
      </c>
      <c r="AR92" s="631">
        <v>0</v>
      </c>
      <c r="AS92" s="631">
        <v>0</v>
      </c>
    </row>
    <row r="93" spans="2:45" ht="11.45" hidden="1" customHeight="1">
      <c r="B93" s="96" t="s">
        <v>278</v>
      </c>
      <c r="D93" s="95" t="s">
        <v>88</v>
      </c>
      <c r="E93" s="160"/>
      <c r="F93" s="1171">
        <v>0</v>
      </c>
      <c r="G93" s="96" t="s">
        <v>88</v>
      </c>
      <c r="I93" s="97" t="s">
        <v>88</v>
      </c>
      <c r="K93" s="383">
        <v>0</v>
      </c>
      <c r="M93" s="99">
        <v>0</v>
      </c>
      <c r="N93" s="99">
        <v>0</v>
      </c>
      <c r="O93" s="99">
        <v>0</v>
      </c>
      <c r="P93" s="99">
        <v>0</v>
      </c>
      <c r="Q93" s="99">
        <v>0</v>
      </c>
      <c r="R93" s="99">
        <v>0</v>
      </c>
      <c r="S93" s="99" t="s">
        <v>220</v>
      </c>
      <c r="T93" s="99" t="s">
        <v>220</v>
      </c>
      <c r="U93" s="99" t="s">
        <v>220</v>
      </c>
      <c r="V93" s="99" t="s">
        <v>220</v>
      </c>
      <c r="X93" s="159">
        <v>0</v>
      </c>
      <c r="Z93" s="555" t="s">
        <v>226</v>
      </c>
      <c r="AA93" s="555" t="s">
        <v>226</v>
      </c>
      <c r="AB93" s="555" t="s">
        <v>226</v>
      </c>
      <c r="AC93" s="555" t="s">
        <v>226</v>
      </c>
      <c r="AD93" s="555" t="s">
        <v>226</v>
      </c>
      <c r="AE93" s="555" t="s">
        <v>226</v>
      </c>
      <c r="AF93" s="555"/>
      <c r="AG93" s="555"/>
      <c r="AI93" s="561">
        <v>0</v>
      </c>
      <c r="AJ93" s="95">
        <v>34</v>
      </c>
      <c r="AK93" s="561">
        <v>0</v>
      </c>
      <c r="AL93" s="555">
        <v>14</v>
      </c>
      <c r="AM93" s="630">
        <v>0</v>
      </c>
      <c r="AO93" s="96">
        <v>-3346</v>
      </c>
      <c r="AP93" s="96">
        <v>-2761</v>
      </c>
      <c r="AR93" s="631">
        <v>0</v>
      </c>
      <c r="AS93" s="631">
        <v>0</v>
      </c>
    </row>
    <row r="94" spans="2:45" ht="11.45" hidden="1" customHeight="1">
      <c r="B94" s="96" t="s">
        <v>279</v>
      </c>
      <c r="D94" s="95" t="s">
        <v>88</v>
      </c>
      <c r="E94" s="160"/>
      <c r="F94" s="1171">
        <v>0</v>
      </c>
      <c r="G94" s="96" t="s">
        <v>88</v>
      </c>
      <c r="I94" s="97" t="s">
        <v>88</v>
      </c>
      <c r="K94" s="383">
        <v>0</v>
      </c>
      <c r="M94" s="99">
        <v>0</v>
      </c>
      <c r="N94" s="99">
        <v>0</v>
      </c>
      <c r="O94" s="99">
        <v>0</v>
      </c>
      <c r="P94" s="99">
        <v>0</v>
      </c>
      <c r="Q94" s="99">
        <v>0</v>
      </c>
      <c r="R94" s="99">
        <v>0</v>
      </c>
      <c r="S94" s="99" t="s">
        <v>220</v>
      </c>
      <c r="T94" s="99" t="s">
        <v>220</v>
      </c>
      <c r="U94" s="99" t="s">
        <v>220</v>
      </c>
      <c r="V94" s="99" t="s">
        <v>220</v>
      </c>
      <c r="X94" s="159">
        <v>0</v>
      </c>
      <c r="Z94" s="555" t="s">
        <v>226</v>
      </c>
      <c r="AA94" s="555" t="s">
        <v>226</v>
      </c>
      <c r="AB94" s="555" t="s">
        <v>226</v>
      </c>
      <c r="AC94" s="555" t="s">
        <v>226</v>
      </c>
      <c r="AD94" s="555" t="s">
        <v>226</v>
      </c>
      <c r="AE94" s="555" t="s">
        <v>226</v>
      </c>
      <c r="AF94" s="555"/>
      <c r="AG94" s="555"/>
      <c r="AI94" s="561">
        <v>0</v>
      </c>
      <c r="AJ94" s="95">
        <v>35</v>
      </c>
      <c r="AK94" s="561">
        <v>0</v>
      </c>
      <c r="AL94" s="555">
        <v>14</v>
      </c>
      <c r="AM94" s="630">
        <v>0</v>
      </c>
      <c r="AO94" s="96">
        <v>-3346</v>
      </c>
      <c r="AP94" s="96">
        <v>-2761</v>
      </c>
      <c r="AR94" s="631">
        <v>0</v>
      </c>
      <c r="AS94" s="631">
        <v>0</v>
      </c>
    </row>
    <row r="95" spans="2:45" ht="11.45" hidden="1" customHeight="1">
      <c r="B95" s="96" t="s">
        <v>280</v>
      </c>
      <c r="D95" s="95" t="s">
        <v>88</v>
      </c>
      <c r="E95" s="160"/>
      <c r="F95" s="1171">
        <v>0</v>
      </c>
      <c r="G95" s="96" t="s">
        <v>88</v>
      </c>
      <c r="I95" s="97" t="s">
        <v>88</v>
      </c>
      <c r="K95" s="383">
        <v>0</v>
      </c>
      <c r="M95" s="99">
        <v>0</v>
      </c>
      <c r="N95" s="99">
        <v>0</v>
      </c>
      <c r="O95" s="99">
        <v>0</v>
      </c>
      <c r="P95" s="99">
        <v>0</v>
      </c>
      <c r="Q95" s="99">
        <v>0</v>
      </c>
      <c r="R95" s="99">
        <v>0</v>
      </c>
      <c r="S95" s="99" t="s">
        <v>220</v>
      </c>
      <c r="T95" s="99" t="s">
        <v>220</v>
      </c>
      <c r="U95" s="99" t="s">
        <v>220</v>
      </c>
      <c r="V95" s="99" t="s">
        <v>220</v>
      </c>
      <c r="X95" s="159">
        <v>0</v>
      </c>
      <c r="Z95" s="555" t="s">
        <v>226</v>
      </c>
      <c r="AA95" s="555" t="s">
        <v>226</v>
      </c>
      <c r="AB95" s="555" t="s">
        <v>226</v>
      </c>
      <c r="AC95" s="555" t="s">
        <v>226</v>
      </c>
      <c r="AD95" s="555" t="s">
        <v>226</v>
      </c>
      <c r="AE95" s="555" t="s">
        <v>226</v>
      </c>
      <c r="AF95" s="555"/>
      <c r="AG95" s="555"/>
      <c r="AI95" s="561">
        <v>0</v>
      </c>
      <c r="AJ95" s="95">
        <v>36</v>
      </c>
      <c r="AK95" s="561">
        <v>0</v>
      </c>
      <c r="AL95" s="555">
        <v>14</v>
      </c>
      <c r="AM95" s="630">
        <v>0</v>
      </c>
      <c r="AO95" s="96">
        <v>-3346</v>
      </c>
      <c r="AP95" s="96">
        <v>-2761</v>
      </c>
      <c r="AR95" s="631">
        <v>0</v>
      </c>
      <c r="AS95" s="631">
        <v>0</v>
      </c>
    </row>
    <row r="96" spans="2:45" ht="11.45" hidden="1" customHeight="1">
      <c r="B96" s="96" t="s">
        <v>281</v>
      </c>
      <c r="D96" s="95" t="s">
        <v>88</v>
      </c>
      <c r="E96" s="160"/>
      <c r="F96" s="1171">
        <v>0</v>
      </c>
      <c r="G96" s="96" t="s">
        <v>88</v>
      </c>
      <c r="I96" s="97" t="s">
        <v>88</v>
      </c>
      <c r="K96" s="383">
        <v>0</v>
      </c>
      <c r="M96" s="99">
        <v>0</v>
      </c>
      <c r="N96" s="99">
        <v>0</v>
      </c>
      <c r="O96" s="99">
        <v>0</v>
      </c>
      <c r="P96" s="99">
        <v>0</v>
      </c>
      <c r="Q96" s="99">
        <v>0</v>
      </c>
      <c r="R96" s="99">
        <v>0</v>
      </c>
      <c r="S96" s="99" t="s">
        <v>220</v>
      </c>
      <c r="T96" s="99" t="s">
        <v>220</v>
      </c>
      <c r="U96" s="99" t="s">
        <v>220</v>
      </c>
      <c r="V96" s="99" t="s">
        <v>220</v>
      </c>
      <c r="X96" s="159">
        <v>0</v>
      </c>
      <c r="Z96" s="555" t="s">
        <v>226</v>
      </c>
      <c r="AA96" s="555" t="s">
        <v>226</v>
      </c>
      <c r="AB96" s="555" t="s">
        <v>226</v>
      </c>
      <c r="AC96" s="555" t="s">
        <v>226</v>
      </c>
      <c r="AD96" s="555" t="s">
        <v>226</v>
      </c>
      <c r="AE96" s="555" t="s">
        <v>226</v>
      </c>
      <c r="AF96" s="555"/>
      <c r="AG96" s="555"/>
      <c r="AI96" s="561">
        <v>0</v>
      </c>
      <c r="AJ96" s="95">
        <v>37</v>
      </c>
      <c r="AK96" s="561">
        <v>0</v>
      </c>
      <c r="AL96" s="555">
        <v>14</v>
      </c>
      <c r="AM96" s="630">
        <v>0</v>
      </c>
      <c r="AO96" s="96">
        <v>-3346</v>
      </c>
      <c r="AP96" s="96">
        <v>-2761</v>
      </c>
      <c r="AR96" s="631">
        <v>0</v>
      </c>
      <c r="AS96" s="631">
        <v>0</v>
      </c>
    </row>
    <row r="97" spans="2:49" ht="11.45" hidden="1" customHeight="1">
      <c r="B97" s="96" t="s">
        <v>282</v>
      </c>
      <c r="D97" s="95" t="s">
        <v>88</v>
      </c>
      <c r="E97" s="160"/>
      <c r="F97" s="1171">
        <v>0</v>
      </c>
      <c r="G97" s="96" t="s">
        <v>88</v>
      </c>
      <c r="I97" s="97" t="s">
        <v>88</v>
      </c>
      <c r="K97" s="383">
        <v>0</v>
      </c>
      <c r="M97" s="99">
        <v>0</v>
      </c>
      <c r="N97" s="99">
        <v>0</v>
      </c>
      <c r="O97" s="99">
        <v>0</v>
      </c>
      <c r="P97" s="99">
        <v>0</v>
      </c>
      <c r="Q97" s="99">
        <v>0</v>
      </c>
      <c r="R97" s="99">
        <v>0</v>
      </c>
      <c r="S97" s="99" t="s">
        <v>220</v>
      </c>
      <c r="T97" s="99" t="s">
        <v>220</v>
      </c>
      <c r="U97" s="99" t="s">
        <v>220</v>
      </c>
      <c r="V97" s="99" t="s">
        <v>220</v>
      </c>
      <c r="X97" s="159">
        <v>0</v>
      </c>
      <c r="Z97" s="555" t="s">
        <v>226</v>
      </c>
      <c r="AA97" s="555" t="s">
        <v>226</v>
      </c>
      <c r="AB97" s="555" t="s">
        <v>226</v>
      </c>
      <c r="AC97" s="555" t="s">
        <v>226</v>
      </c>
      <c r="AD97" s="555" t="s">
        <v>226</v>
      </c>
      <c r="AE97" s="555" t="s">
        <v>226</v>
      </c>
      <c r="AF97" s="555"/>
      <c r="AG97" s="555"/>
      <c r="AI97" s="561">
        <v>0</v>
      </c>
      <c r="AJ97" s="95">
        <v>38</v>
      </c>
      <c r="AK97" s="561">
        <v>0</v>
      </c>
      <c r="AL97" s="555">
        <v>14</v>
      </c>
      <c r="AM97" s="630">
        <v>0</v>
      </c>
      <c r="AO97" s="96">
        <v>-3346</v>
      </c>
      <c r="AP97" s="96">
        <v>-2761</v>
      </c>
      <c r="AR97" s="631">
        <v>0</v>
      </c>
      <c r="AS97" s="631">
        <v>0</v>
      </c>
    </row>
    <row r="98" spans="2:49" ht="11.45" hidden="1" customHeight="1">
      <c r="B98" s="96" t="s">
        <v>283</v>
      </c>
      <c r="D98" s="95" t="s">
        <v>88</v>
      </c>
      <c r="E98" s="160"/>
      <c r="F98" s="1171">
        <v>0</v>
      </c>
      <c r="G98" s="96" t="s">
        <v>88</v>
      </c>
      <c r="I98" s="97" t="s">
        <v>88</v>
      </c>
      <c r="K98" s="383">
        <v>0</v>
      </c>
      <c r="M98" s="99">
        <v>0</v>
      </c>
      <c r="N98" s="99">
        <v>0</v>
      </c>
      <c r="O98" s="99">
        <v>0</v>
      </c>
      <c r="P98" s="99">
        <v>0</v>
      </c>
      <c r="Q98" s="99">
        <v>0</v>
      </c>
      <c r="R98" s="99">
        <v>0</v>
      </c>
      <c r="S98" s="99" t="s">
        <v>220</v>
      </c>
      <c r="T98" s="99" t="s">
        <v>220</v>
      </c>
      <c r="U98" s="99" t="s">
        <v>220</v>
      </c>
      <c r="V98" s="99" t="s">
        <v>220</v>
      </c>
      <c r="X98" s="159">
        <v>0</v>
      </c>
      <c r="Z98" s="555" t="s">
        <v>226</v>
      </c>
      <c r="AA98" s="555" t="s">
        <v>226</v>
      </c>
      <c r="AB98" s="555" t="s">
        <v>226</v>
      </c>
      <c r="AC98" s="555" t="s">
        <v>226</v>
      </c>
      <c r="AD98" s="555" t="s">
        <v>226</v>
      </c>
      <c r="AE98" s="555" t="s">
        <v>226</v>
      </c>
      <c r="AF98" s="555"/>
      <c r="AG98" s="555"/>
      <c r="AI98" s="561">
        <v>0</v>
      </c>
      <c r="AJ98" s="95">
        <v>39</v>
      </c>
      <c r="AK98" s="561">
        <v>0</v>
      </c>
      <c r="AL98" s="555">
        <v>14</v>
      </c>
      <c r="AM98" s="630">
        <v>0</v>
      </c>
      <c r="AO98" s="96">
        <v>-3346</v>
      </c>
      <c r="AP98" s="96">
        <v>-2761</v>
      </c>
      <c r="AR98" s="631">
        <v>0</v>
      </c>
      <c r="AS98" s="631">
        <v>0</v>
      </c>
    </row>
    <row r="99" spans="2:49" ht="11.45" hidden="1" customHeight="1">
      <c r="B99" s="96" t="s">
        <v>284</v>
      </c>
      <c r="D99" s="95" t="s">
        <v>88</v>
      </c>
      <c r="E99" s="160"/>
      <c r="F99" s="1171">
        <v>0</v>
      </c>
      <c r="G99" s="96" t="s">
        <v>88</v>
      </c>
      <c r="I99" s="97" t="s">
        <v>88</v>
      </c>
      <c r="K99" s="383">
        <v>0</v>
      </c>
      <c r="M99" s="99">
        <v>0</v>
      </c>
      <c r="N99" s="99">
        <v>0</v>
      </c>
      <c r="O99" s="99">
        <v>0</v>
      </c>
      <c r="P99" s="99">
        <v>0</v>
      </c>
      <c r="Q99" s="99">
        <v>0</v>
      </c>
      <c r="R99" s="99">
        <v>0</v>
      </c>
      <c r="S99" s="99" t="s">
        <v>220</v>
      </c>
      <c r="T99" s="99" t="s">
        <v>220</v>
      </c>
      <c r="U99" s="99" t="s">
        <v>220</v>
      </c>
      <c r="V99" s="99" t="s">
        <v>220</v>
      </c>
      <c r="X99" s="159">
        <v>0</v>
      </c>
      <c r="Z99" s="555" t="s">
        <v>226</v>
      </c>
      <c r="AA99" s="555" t="s">
        <v>226</v>
      </c>
      <c r="AB99" s="555" t="s">
        <v>226</v>
      </c>
      <c r="AC99" s="555" t="s">
        <v>226</v>
      </c>
      <c r="AD99" s="555" t="s">
        <v>226</v>
      </c>
      <c r="AE99" s="555" t="s">
        <v>226</v>
      </c>
      <c r="AF99" s="555"/>
      <c r="AG99" s="555"/>
      <c r="AI99" s="561">
        <v>0</v>
      </c>
      <c r="AJ99" s="95">
        <v>40</v>
      </c>
      <c r="AK99" s="561">
        <v>0</v>
      </c>
      <c r="AL99" s="555">
        <v>14</v>
      </c>
      <c r="AM99" s="630">
        <v>0</v>
      </c>
      <c r="AO99" s="96">
        <v>-3346</v>
      </c>
      <c r="AP99" s="96">
        <v>-2761</v>
      </c>
      <c r="AR99" s="631">
        <v>0</v>
      </c>
      <c r="AS99" s="631">
        <v>0</v>
      </c>
    </row>
    <row r="100" spans="2:49" ht="11.45" hidden="1" customHeight="1">
      <c r="B100" s="96" t="s">
        <v>285</v>
      </c>
      <c r="D100" s="95" t="s">
        <v>88</v>
      </c>
      <c r="E100" s="160"/>
      <c r="F100" s="1171">
        <v>0</v>
      </c>
      <c r="G100" s="96" t="s">
        <v>88</v>
      </c>
      <c r="I100" s="97" t="s">
        <v>88</v>
      </c>
      <c r="K100" s="383">
        <v>0</v>
      </c>
      <c r="M100" s="99">
        <v>0</v>
      </c>
      <c r="N100" s="99">
        <v>0</v>
      </c>
      <c r="O100" s="99">
        <v>0</v>
      </c>
      <c r="P100" s="99">
        <v>0</v>
      </c>
      <c r="Q100" s="99">
        <v>0</v>
      </c>
      <c r="R100" s="99">
        <v>0</v>
      </c>
      <c r="S100" s="99" t="s">
        <v>220</v>
      </c>
      <c r="T100" s="99" t="s">
        <v>220</v>
      </c>
      <c r="U100" s="99" t="s">
        <v>220</v>
      </c>
      <c r="V100" s="99" t="s">
        <v>220</v>
      </c>
      <c r="X100" s="159">
        <v>0</v>
      </c>
      <c r="Z100" s="555" t="s">
        <v>226</v>
      </c>
      <c r="AA100" s="555" t="s">
        <v>226</v>
      </c>
      <c r="AB100" s="555" t="s">
        <v>226</v>
      </c>
      <c r="AC100" s="555" t="s">
        <v>226</v>
      </c>
      <c r="AD100" s="555" t="s">
        <v>226</v>
      </c>
      <c r="AE100" s="555" t="s">
        <v>226</v>
      </c>
      <c r="AF100" s="555"/>
      <c r="AG100" s="555"/>
      <c r="AI100" s="561">
        <v>0</v>
      </c>
      <c r="AJ100" s="95">
        <v>41</v>
      </c>
      <c r="AK100" s="561">
        <v>0</v>
      </c>
      <c r="AL100" s="555">
        <v>14</v>
      </c>
      <c r="AM100" s="630">
        <v>0</v>
      </c>
      <c r="AO100" s="96">
        <v>-3346</v>
      </c>
      <c r="AP100" s="96">
        <v>-2761</v>
      </c>
      <c r="AR100" s="631">
        <v>0</v>
      </c>
      <c r="AS100" s="631">
        <v>0</v>
      </c>
    </row>
    <row r="101" spans="2:49" ht="11.45" hidden="1" customHeight="1">
      <c r="B101" s="96" t="s">
        <v>286</v>
      </c>
      <c r="D101" s="95" t="s">
        <v>88</v>
      </c>
      <c r="E101" s="160"/>
      <c r="F101" s="1171">
        <v>0</v>
      </c>
      <c r="G101" s="96" t="s">
        <v>88</v>
      </c>
      <c r="I101" s="97" t="s">
        <v>88</v>
      </c>
      <c r="K101" s="383">
        <v>0</v>
      </c>
      <c r="M101" s="99">
        <v>0</v>
      </c>
      <c r="N101" s="99">
        <v>0</v>
      </c>
      <c r="O101" s="99">
        <v>0</v>
      </c>
      <c r="P101" s="99">
        <v>0</v>
      </c>
      <c r="Q101" s="99">
        <v>0</v>
      </c>
      <c r="R101" s="99">
        <v>0</v>
      </c>
      <c r="S101" s="99" t="s">
        <v>220</v>
      </c>
      <c r="T101" s="99" t="s">
        <v>220</v>
      </c>
      <c r="U101" s="99" t="s">
        <v>220</v>
      </c>
      <c r="V101" s="99" t="s">
        <v>220</v>
      </c>
      <c r="X101" s="159">
        <v>0</v>
      </c>
      <c r="Z101" s="555" t="s">
        <v>226</v>
      </c>
      <c r="AA101" s="555" t="s">
        <v>226</v>
      </c>
      <c r="AB101" s="555" t="s">
        <v>226</v>
      </c>
      <c r="AC101" s="555" t="s">
        <v>226</v>
      </c>
      <c r="AD101" s="555" t="s">
        <v>226</v>
      </c>
      <c r="AE101" s="555" t="s">
        <v>226</v>
      </c>
      <c r="AF101" s="555"/>
      <c r="AG101" s="555"/>
      <c r="AI101" s="561">
        <v>0</v>
      </c>
      <c r="AJ101" s="95">
        <v>42</v>
      </c>
      <c r="AK101" s="561">
        <v>0</v>
      </c>
      <c r="AL101" s="555">
        <v>14</v>
      </c>
      <c r="AM101" s="630">
        <v>0</v>
      </c>
      <c r="AO101" s="96">
        <v>-3346</v>
      </c>
      <c r="AP101" s="96">
        <v>-2761</v>
      </c>
      <c r="AR101" s="631">
        <v>0</v>
      </c>
      <c r="AS101" s="631">
        <v>0</v>
      </c>
    </row>
    <row r="102" spans="2:49" ht="11.45" hidden="1" customHeight="1">
      <c r="B102" s="96" t="s">
        <v>287</v>
      </c>
      <c r="D102" s="95" t="s">
        <v>88</v>
      </c>
      <c r="E102" s="160"/>
      <c r="F102" s="1171">
        <v>0</v>
      </c>
      <c r="G102" s="96" t="s">
        <v>88</v>
      </c>
      <c r="I102" s="97" t="s">
        <v>88</v>
      </c>
      <c r="K102" s="383">
        <v>0</v>
      </c>
      <c r="M102" s="99">
        <v>0</v>
      </c>
      <c r="N102" s="99">
        <v>0</v>
      </c>
      <c r="O102" s="99">
        <v>0</v>
      </c>
      <c r="P102" s="99">
        <v>0</v>
      </c>
      <c r="Q102" s="99">
        <v>0</v>
      </c>
      <c r="R102" s="99">
        <v>0</v>
      </c>
      <c r="S102" s="99" t="s">
        <v>220</v>
      </c>
      <c r="T102" s="99" t="s">
        <v>220</v>
      </c>
      <c r="U102" s="99" t="s">
        <v>220</v>
      </c>
      <c r="V102" s="99" t="s">
        <v>220</v>
      </c>
      <c r="X102" s="159">
        <v>0</v>
      </c>
      <c r="Z102" s="555" t="s">
        <v>226</v>
      </c>
      <c r="AA102" s="555" t="s">
        <v>226</v>
      </c>
      <c r="AB102" s="555" t="s">
        <v>226</v>
      </c>
      <c r="AC102" s="555" t="s">
        <v>226</v>
      </c>
      <c r="AD102" s="555" t="s">
        <v>226</v>
      </c>
      <c r="AE102" s="555" t="s">
        <v>226</v>
      </c>
      <c r="AF102" s="555"/>
      <c r="AG102" s="555"/>
      <c r="AI102" s="561">
        <v>0</v>
      </c>
      <c r="AJ102" s="95">
        <v>43</v>
      </c>
      <c r="AK102" s="561">
        <v>0</v>
      </c>
      <c r="AL102" s="555">
        <v>14</v>
      </c>
      <c r="AM102" s="630">
        <v>0</v>
      </c>
      <c r="AO102" s="96">
        <v>-3346</v>
      </c>
      <c r="AP102" s="96">
        <v>-2761</v>
      </c>
      <c r="AR102" s="631">
        <v>0</v>
      </c>
      <c r="AS102" s="631">
        <v>0</v>
      </c>
    </row>
    <row r="103" spans="2:49" ht="11.45" hidden="1" customHeight="1">
      <c r="B103" s="96" t="s">
        <v>288</v>
      </c>
      <c r="D103" s="95" t="s">
        <v>88</v>
      </c>
      <c r="E103" s="160"/>
      <c r="F103" s="1171">
        <v>0</v>
      </c>
      <c r="G103" s="96" t="s">
        <v>88</v>
      </c>
      <c r="I103" s="97" t="s">
        <v>88</v>
      </c>
      <c r="K103" s="383">
        <v>0</v>
      </c>
      <c r="M103" s="99">
        <v>0</v>
      </c>
      <c r="N103" s="99">
        <v>0</v>
      </c>
      <c r="O103" s="99">
        <v>0</v>
      </c>
      <c r="P103" s="99">
        <v>0</v>
      </c>
      <c r="Q103" s="99">
        <v>0</v>
      </c>
      <c r="R103" s="99">
        <v>0</v>
      </c>
      <c r="S103" s="99" t="s">
        <v>220</v>
      </c>
      <c r="T103" s="99" t="s">
        <v>220</v>
      </c>
      <c r="U103" s="99" t="s">
        <v>220</v>
      </c>
      <c r="V103" s="99" t="s">
        <v>220</v>
      </c>
      <c r="X103" s="159">
        <v>0</v>
      </c>
      <c r="Z103" s="555" t="s">
        <v>226</v>
      </c>
      <c r="AA103" s="555" t="s">
        <v>226</v>
      </c>
      <c r="AB103" s="555" t="s">
        <v>226</v>
      </c>
      <c r="AC103" s="555" t="s">
        <v>226</v>
      </c>
      <c r="AD103" s="555" t="s">
        <v>226</v>
      </c>
      <c r="AE103" s="555" t="s">
        <v>226</v>
      </c>
      <c r="AF103" s="555"/>
      <c r="AG103" s="555"/>
      <c r="AI103" s="561">
        <v>0</v>
      </c>
      <c r="AJ103" s="95">
        <v>44</v>
      </c>
      <c r="AK103" s="561">
        <v>0</v>
      </c>
      <c r="AL103" s="555">
        <v>14</v>
      </c>
      <c r="AM103" s="630">
        <v>0</v>
      </c>
      <c r="AO103" s="96">
        <v>-3346</v>
      </c>
      <c r="AP103" s="96">
        <v>-2761</v>
      </c>
      <c r="AR103" s="631">
        <v>0</v>
      </c>
      <c r="AS103" s="631">
        <v>0</v>
      </c>
    </row>
    <row r="104" spans="2:49" ht="11.45" hidden="1" customHeight="1">
      <c r="B104" s="96" t="s">
        <v>289</v>
      </c>
      <c r="D104" s="95" t="s">
        <v>88</v>
      </c>
      <c r="E104" s="160"/>
      <c r="F104" s="1171">
        <v>0</v>
      </c>
      <c r="G104" s="96" t="s">
        <v>88</v>
      </c>
      <c r="I104" s="97" t="s">
        <v>88</v>
      </c>
      <c r="K104" s="383">
        <v>0</v>
      </c>
      <c r="M104" s="99">
        <v>0</v>
      </c>
      <c r="N104" s="99">
        <v>0</v>
      </c>
      <c r="O104" s="99">
        <v>0</v>
      </c>
      <c r="P104" s="99">
        <v>0</v>
      </c>
      <c r="Q104" s="99">
        <v>0</v>
      </c>
      <c r="R104" s="99">
        <v>0</v>
      </c>
      <c r="S104" s="99" t="s">
        <v>220</v>
      </c>
      <c r="T104" s="99" t="s">
        <v>220</v>
      </c>
      <c r="U104" s="99" t="s">
        <v>220</v>
      </c>
      <c r="V104" s="99" t="s">
        <v>220</v>
      </c>
      <c r="X104" s="159">
        <v>0</v>
      </c>
      <c r="Z104" s="555" t="s">
        <v>226</v>
      </c>
      <c r="AA104" s="555" t="s">
        <v>226</v>
      </c>
      <c r="AB104" s="555" t="s">
        <v>226</v>
      </c>
      <c r="AC104" s="555" t="s">
        <v>226</v>
      </c>
      <c r="AD104" s="555" t="s">
        <v>226</v>
      </c>
      <c r="AE104" s="555" t="s">
        <v>226</v>
      </c>
      <c r="AF104" s="555"/>
      <c r="AG104" s="555"/>
      <c r="AI104" s="561">
        <v>0</v>
      </c>
      <c r="AJ104" s="95">
        <v>45</v>
      </c>
      <c r="AK104" s="561">
        <v>0</v>
      </c>
      <c r="AL104" s="555">
        <v>14</v>
      </c>
      <c r="AM104" s="630">
        <v>0</v>
      </c>
      <c r="AO104" s="96">
        <v>-3346</v>
      </c>
      <c r="AP104" s="96">
        <v>-2761</v>
      </c>
      <c r="AR104" s="631">
        <v>0</v>
      </c>
      <c r="AS104" s="631">
        <v>0</v>
      </c>
    </row>
    <row r="105" spans="2:49" ht="11.45" hidden="1" customHeight="1">
      <c r="B105" s="96" t="s">
        <v>290</v>
      </c>
      <c r="D105" s="95" t="s">
        <v>88</v>
      </c>
      <c r="E105" s="160"/>
      <c r="F105" s="1171">
        <v>0</v>
      </c>
      <c r="G105" s="96" t="s">
        <v>88</v>
      </c>
      <c r="I105" s="97" t="s">
        <v>88</v>
      </c>
      <c r="K105" s="383">
        <v>0</v>
      </c>
      <c r="M105" s="99">
        <v>0</v>
      </c>
      <c r="N105" s="99">
        <v>0</v>
      </c>
      <c r="O105" s="99">
        <v>0</v>
      </c>
      <c r="P105" s="99">
        <v>0</v>
      </c>
      <c r="Q105" s="99">
        <v>0</v>
      </c>
      <c r="R105" s="99">
        <v>0</v>
      </c>
      <c r="S105" s="99" t="s">
        <v>220</v>
      </c>
      <c r="T105" s="99" t="s">
        <v>220</v>
      </c>
      <c r="U105" s="99" t="s">
        <v>220</v>
      </c>
      <c r="V105" s="99" t="s">
        <v>220</v>
      </c>
      <c r="X105" s="159">
        <v>0</v>
      </c>
      <c r="Z105" s="555" t="s">
        <v>226</v>
      </c>
      <c r="AA105" s="555" t="s">
        <v>226</v>
      </c>
      <c r="AB105" s="555" t="s">
        <v>226</v>
      </c>
      <c r="AC105" s="555" t="s">
        <v>226</v>
      </c>
      <c r="AD105" s="555" t="s">
        <v>226</v>
      </c>
      <c r="AE105" s="555" t="s">
        <v>226</v>
      </c>
      <c r="AF105" s="555"/>
      <c r="AG105" s="555"/>
      <c r="AI105" s="561">
        <v>0</v>
      </c>
      <c r="AJ105" s="95">
        <v>46</v>
      </c>
      <c r="AK105" s="561">
        <v>0</v>
      </c>
      <c r="AL105" s="555">
        <v>14</v>
      </c>
      <c r="AM105" s="630">
        <v>0</v>
      </c>
      <c r="AO105" s="96">
        <v>-3346</v>
      </c>
      <c r="AP105" s="96">
        <v>-2761</v>
      </c>
      <c r="AR105" s="631">
        <v>0</v>
      </c>
      <c r="AS105" s="631">
        <v>0</v>
      </c>
    </row>
    <row r="106" spans="2:49" ht="11.45" hidden="1" customHeight="1">
      <c r="B106" s="96" t="s">
        <v>291</v>
      </c>
      <c r="D106" s="95" t="s">
        <v>88</v>
      </c>
      <c r="E106" s="160"/>
      <c r="F106" s="1171">
        <v>0</v>
      </c>
      <c r="G106" s="96" t="s">
        <v>88</v>
      </c>
      <c r="I106" s="97" t="s">
        <v>88</v>
      </c>
      <c r="K106" s="383">
        <v>0</v>
      </c>
      <c r="M106" s="99">
        <v>0</v>
      </c>
      <c r="N106" s="99">
        <v>0</v>
      </c>
      <c r="O106" s="99">
        <v>0</v>
      </c>
      <c r="P106" s="99">
        <v>0</v>
      </c>
      <c r="Q106" s="99">
        <v>0</v>
      </c>
      <c r="R106" s="99">
        <v>0</v>
      </c>
      <c r="S106" s="99" t="s">
        <v>220</v>
      </c>
      <c r="T106" s="99" t="s">
        <v>220</v>
      </c>
      <c r="U106" s="99" t="s">
        <v>220</v>
      </c>
      <c r="V106" s="99" t="s">
        <v>220</v>
      </c>
      <c r="X106" s="159">
        <v>0</v>
      </c>
      <c r="Z106" s="555" t="s">
        <v>226</v>
      </c>
      <c r="AA106" s="555" t="s">
        <v>226</v>
      </c>
      <c r="AB106" s="555" t="s">
        <v>226</v>
      </c>
      <c r="AC106" s="555" t="s">
        <v>226</v>
      </c>
      <c r="AD106" s="555" t="s">
        <v>226</v>
      </c>
      <c r="AE106" s="555" t="s">
        <v>226</v>
      </c>
      <c r="AF106" s="555"/>
      <c r="AG106" s="555"/>
      <c r="AI106" s="561">
        <v>0</v>
      </c>
      <c r="AJ106" s="95">
        <v>47</v>
      </c>
      <c r="AK106" s="561">
        <v>0</v>
      </c>
      <c r="AL106" s="555">
        <v>14</v>
      </c>
      <c r="AM106" s="630">
        <v>0</v>
      </c>
      <c r="AO106" s="96">
        <v>-3346</v>
      </c>
      <c r="AP106" s="96">
        <v>-2761</v>
      </c>
      <c r="AR106" s="631">
        <v>0</v>
      </c>
      <c r="AS106" s="631">
        <v>0</v>
      </c>
    </row>
    <row r="107" spans="2:49" ht="11.45" hidden="1" customHeight="1">
      <c r="B107" s="96" t="s">
        <v>292</v>
      </c>
      <c r="D107" s="95" t="s">
        <v>88</v>
      </c>
      <c r="E107" s="160"/>
      <c r="F107" s="1171">
        <v>0</v>
      </c>
      <c r="G107" s="96" t="s">
        <v>88</v>
      </c>
      <c r="I107" s="97" t="s">
        <v>88</v>
      </c>
      <c r="K107" s="383">
        <v>0</v>
      </c>
      <c r="M107" s="99">
        <v>0</v>
      </c>
      <c r="N107" s="99">
        <v>0</v>
      </c>
      <c r="O107" s="99">
        <v>0</v>
      </c>
      <c r="P107" s="99">
        <v>0</v>
      </c>
      <c r="Q107" s="99">
        <v>0</v>
      </c>
      <c r="R107" s="99">
        <v>0</v>
      </c>
      <c r="S107" s="99" t="s">
        <v>220</v>
      </c>
      <c r="T107" s="99" t="s">
        <v>220</v>
      </c>
      <c r="U107" s="99" t="s">
        <v>220</v>
      </c>
      <c r="V107" s="99" t="s">
        <v>220</v>
      </c>
      <c r="X107" s="159">
        <v>0</v>
      </c>
      <c r="Z107" s="555" t="s">
        <v>226</v>
      </c>
      <c r="AA107" s="555" t="s">
        <v>226</v>
      </c>
      <c r="AB107" s="555" t="s">
        <v>226</v>
      </c>
      <c r="AC107" s="555" t="s">
        <v>226</v>
      </c>
      <c r="AD107" s="555" t="s">
        <v>226</v>
      </c>
      <c r="AE107" s="555" t="s">
        <v>226</v>
      </c>
      <c r="AF107" s="555"/>
      <c r="AG107" s="555"/>
      <c r="AI107" s="561">
        <v>0</v>
      </c>
      <c r="AJ107" s="95">
        <v>48</v>
      </c>
      <c r="AK107" s="561">
        <v>0</v>
      </c>
      <c r="AL107" s="555">
        <v>14</v>
      </c>
      <c r="AM107" s="630">
        <v>0</v>
      </c>
      <c r="AO107" s="96">
        <v>-3346</v>
      </c>
      <c r="AP107" s="96">
        <v>-2761</v>
      </c>
      <c r="AR107" s="631">
        <v>0</v>
      </c>
      <c r="AS107" s="631">
        <v>0</v>
      </c>
    </row>
    <row r="108" spans="2:49" ht="11.45" hidden="1" customHeight="1">
      <c r="B108" s="96" t="s">
        <v>293</v>
      </c>
      <c r="D108" s="95" t="s">
        <v>88</v>
      </c>
      <c r="E108" s="160"/>
      <c r="F108" s="1171">
        <v>0</v>
      </c>
      <c r="G108" s="96" t="s">
        <v>88</v>
      </c>
      <c r="I108" s="97" t="s">
        <v>88</v>
      </c>
      <c r="K108" s="383">
        <v>0</v>
      </c>
      <c r="M108" s="99">
        <v>0</v>
      </c>
      <c r="N108" s="99">
        <v>0</v>
      </c>
      <c r="O108" s="99">
        <v>0</v>
      </c>
      <c r="P108" s="99">
        <v>0</v>
      </c>
      <c r="Q108" s="99">
        <v>0</v>
      </c>
      <c r="R108" s="99">
        <v>0</v>
      </c>
      <c r="S108" s="99" t="s">
        <v>220</v>
      </c>
      <c r="T108" s="99" t="s">
        <v>220</v>
      </c>
      <c r="U108" s="99" t="s">
        <v>220</v>
      </c>
      <c r="V108" s="99" t="s">
        <v>220</v>
      </c>
      <c r="X108" s="159">
        <v>0</v>
      </c>
      <c r="Z108" s="555" t="s">
        <v>226</v>
      </c>
      <c r="AA108" s="555" t="s">
        <v>226</v>
      </c>
      <c r="AB108" s="555" t="s">
        <v>226</v>
      </c>
      <c r="AC108" s="555" t="s">
        <v>226</v>
      </c>
      <c r="AD108" s="555" t="s">
        <v>226</v>
      </c>
      <c r="AE108" s="555" t="s">
        <v>226</v>
      </c>
      <c r="AF108" s="555"/>
      <c r="AG108" s="555"/>
      <c r="AI108" s="561">
        <v>0</v>
      </c>
      <c r="AJ108" s="95">
        <v>49</v>
      </c>
      <c r="AK108" s="561">
        <v>0</v>
      </c>
      <c r="AL108" s="555">
        <v>14</v>
      </c>
      <c r="AM108" s="630">
        <v>0</v>
      </c>
      <c r="AO108" s="96">
        <v>-3346</v>
      </c>
      <c r="AP108" s="96">
        <v>-2761</v>
      </c>
      <c r="AR108" s="631">
        <v>0</v>
      </c>
      <c r="AS108" s="631">
        <v>0</v>
      </c>
      <c r="AV108" s="96">
        <v>1</v>
      </c>
      <c r="AW108" s="96">
        <v>1</v>
      </c>
    </row>
    <row r="109" spans="2:49" ht="3" hidden="1" customHeight="1">
      <c r="D109" s="95"/>
      <c r="F109" s="95"/>
      <c r="AI109" s="95"/>
      <c r="AK109" s="95"/>
    </row>
    <row r="110" spans="2:49" ht="3" hidden="1" customHeight="1">
      <c r="D110" s="95"/>
      <c r="F110" s="95"/>
      <c r="AI110" s="95"/>
      <c r="AK110" s="95"/>
    </row>
    <row r="111" spans="2:49" ht="3" hidden="1" customHeight="1">
      <c r="D111" s="95"/>
      <c r="F111" s="95"/>
      <c r="AI111" s="95"/>
      <c r="AK111" s="95"/>
    </row>
    <row r="112" spans="2:49" ht="11.85" hidden="1" customHeight="1">
      <c r="D112" s="162" t="s">
        <v>236</v>
      </c>
      <c r="E112" s="162"/>
      <c r="F112" s="95"/>
      <c r="AB112" s="162" t="s">
        <v>237</v>
      </c>
      <c r="AI112" s="95"/>
      <c r="AK112" s="95"/>
    </row>
    <row r="113" spans="4:49" ht="11.85" hidden="1" customHeight="1">
      <c r="D113" s="120" t="s">
        <v>423</v>
      </c>
      <c r="E113" s="120"/>
      <c r="F113" s="95"/>
      <c r="G113" s="182" t="s">
        <v>629</v>
      </c>
      <c r="I113" s="122" t="s">
        <v>88</v>
      </c>
      <c r="Z113" s="123">
        <v>222</v>
      </c>
      <c r="AB113" s="120" t="s">
        <v>423</v>
      </c>
      <c r="AE113" s="123" t="s">
        <v>629</v>
      </c>
      <c r="AI113" s="95"/>
      <c r="AK113" s="95"/>
      <c r="AM113" s="124" t="s">
        <v>88</v>
      </c>
      <c r="AO113" s="182">
        <v>697</v>
      </c>
      <c r="AP113" s="182"/>
    </row>
    <row r="114" spans="4:49" ht="3" hidden="1" customHeight="1">
      <c r="D114" s="95"/>
      <c r="F114" s="95"/>
      <c r="AI114" s="95"/>
      <c r="AK114" s="95"/>
    </row>
    <row r="115" spans="4:49" ht="3" hidden="1" customHeight="1">
      <c r="D115" s="95"/>
      <c r="F115" s="95"/>
      <c r="AI115" s="95"/>
      <c r="AK115" s="95"/>
    </row>
    <row r="116" spans="4:49" ht="3" customHeight="1">
      <c r="D116" s="95"/>
      <c r="F116" s="95"/>
      <c r="AI116" s="95"/>
      <c r="AK116" s="95"/>
    </row>
    <row r="117" spans="4:49" ht="11.85" hidden="1" customHeight="1">
      <c r="D117" s="162" t="s">
        <v>236</v>
      </c>
      <c r="E117" s="162"/>
      <c r="F117" s="95"/>
      <c r="AB117" s="162" t="s">
        <v>237</v>
      </c>
      <c r="AI117" s="95"/>
      <c r="AK117" s="95"/>
      <c r="AV117" s="479" t="s">
        <v>238</v>
      </c>
      <c r="AW117" s="479" t="s">
        <v>239</v>
      </c>
    </row>
    <row r="118" spans="4:49" ht="11.85" hidden="1" customHeight="1">
      <c r="D118" s="120" t="s">
        <v>298</v>
      </c>
      <c r="E118" s="120"/>
      <c r="F118" s="95"/>
      <c r="G118" s="182" t="s">
        <v>801</v>
      </c>
      <c r="I118" s="122" t="s">
        <v>88</v>
      </c>
      <c r="Z118" s="123">
        <v>265</v>
      </c>
      <c r="AB118" s="120" t="s">
        <v>136</v>
      </c>
      <c r="AE118" s="123" t="s">
        <v>629</v>
      </c>
      <c r="AI118" s="95"/>
      <c r="AK118" s="95"/>
      <c r="AM118" s="124" t="s">
        <v>88</v>
      </c>
      <c r="AO118" s="182">
        <v>1383</v>
      </c>
      <c r="AP118" s="182"/>
      <c r="AV118" s="479" t="s">
        <v>240</v>
      </c>
      <c r="AW118" s="479" t="s">
        <v>240</v>
      </c>
    </row>
    <row r="119" spans="4:49" ht="3" hidden="1" customHeight="1">
      <c r="D119" s="95"/>
      <c r="F119" s="95"/>
      <c r="AI119" s="95"/>
      <c r="AK119" s="95"/>
    </row>
    <row r="120" spans="4:49" s="131" customFormat="1" ht="3" hidden="1" customHeight="1">
      <c r="AQ120" s="95"/>
      <c r="AR120" s="95"/>
    </row>
    <row r="121" spans="4:49" s="131" customFormat="1" ht="3" hidden="1" customHeight="1">
      <c r="AQ121" s="95"/>
      <c r="AR121" s="95"/>
    </row>
    <row r="122" spans="4:49" s="131" customFormat="1" ht="11.85" hidden="1" customHeight="1">
      <c r="D122" s="171" t="s">
        <v>241</v>
      </c>
      <c r="E122" s="171"/>
      <c r="AB122" s="171" t="s">
        <v>242</v>
      </c>
      <c r="AC122" s="171"/>
      <c r="AD122" s="171"/>
      <c r="AE122" s="171"/>
      <c r="AQ122" s="95"/>
      <c r="AR122" s="95"/>
    </row>
    <row r="123" spans="4:49" s="131" customFormat="1" ht="11.85" hidden="1" customHeight="1">
      <c r="D123" s="132" t="s">
        <v>1565</v>
      </c>
      <c r="E123" s="132"/>
      <c r="Z123" s="134">
        <v>192</v>
      </c>
      <c r="AB123" s="132" t="s">
        <v>1566</v>
      </c>
      <c r="AC123" s="171"/>
      <c r="AD123" s="171"/>
      <c r="AE123" s="171"/>
      <c r="AK123" s="134"/>
      <c r="AO123" s="134">
        <v>222</v>
      </c>
      <c r="AP123" s="134"/>
      <c r="AQ123" s="95"/>
      <c r="AR123" s="95"/>
    </row>
    <row r="124" spans="4:49" s="131" customFormat="1" ht="3" hidden="1" customHeight="1">
      <c r="AB124" s="171"/>
      <c r="AC124" s="171"/>
      <c r="AD124" s="171"/>
      <c r="AE124" s="171"/>
      <c r="AG124" s="171"/>
      <c r="AH124" s="171"/>
      <c r="AI124" s="171"/>
      <c r="AJ124" s="171"/>
      <c r="AK124" s="171"/>
      <c r="AO124" s="171"/>
      <c r="AP124" s="171"/>
      <c r="AQ124" s="95"/>
      <c r="AR124" s="95"/>
    </row>
    <row r="125" spans="4:49" s="131" customFormat="1" ht="11.85" hidden="1" customHeight="1">
      <c r="D125" s="171" t="s">
        <v>243</v>
      </c>
      <c r="E125" s="171"/>
      <c r="AB125" s="171" t="s">
        <v>244</v>
      </c>
      <c r="AC125" s="132"/>
      <c r="AD125" s="132"/>
      <c r="AE125" s="132"/>
      <c r="AK125" s="136"/>
      <c r="AQ125" s="95"/>
      <c r="AR125" s="95"/>
    </row>
    <row r="126" spans="4:49" s="131" customFormat="1" ht="11.85" hidden="1" customHeight="1">
      <c r="D126" s="132" t="s">
        <v>1565</v>
      </c>
      <c r="E126" s="132"/>
      <c r="Z126" s="134">
        <v>182</v>
      </c>
      <c r="AB126" s="132" t="s">
        <v>226</v>
      </c>
      <c r="AC126" s="171"/>
      <c r="AD126" s="171"/>
      <c r="AE126" s="171"/>
      <c r="AK126" s="134"/>
      <c r="AO126" s="134">
        <v>0</v>
      </c>
      <c r="AP126" s="134"/>
      <c r="AQ126" s="95"/>
      <c r="AR126" s="95"/>
    </row>
    <row r="127" spans="4:49" s="131" customFormat="1" ht="3" hidden="1" customHeight="1">
      <c r="AQ127" s="95"/>
      <c r="AR127" s="95"/>
    </row>
    <row r="128" spans="4:49" s="131" customFormat="1" ht="11.85" hidden="1" customHeight="1">
      <c r="D128" s="171" t="s">
        <v>245</v>
      </c>
      <c r="E128" s="171"/>
      <c r="U128" s="134"/>
      <c r="V128" s="134"/>
      <c r="W128" s="134"/>
      <c r="AB128" s="171" t="s">
        <v>246</v>
      </c>
      <c r="AC128" s="132"/>
      <c r="AD128" s="132"/>
      <c r="AE128" s="132"/>
      <c r="AK128" s="136"/>
      <c r="AQ128" s="95"/>
      <c r="AR128" s="95"/>
    </row>
    <row r="129" spans="1:45" s="131" customFormat="1" ht="11.85" hidden="1" customHeight="1">
      <c r="D129" s="132" t="s">
        <v>270</v>
      </c>
      <c r="E129" s="132"/>
      <c r="Z129" s="134">
        <v>214</v>
      </c>
      <c r="AB129" s="132" t="s">
        <v>226</v>
      </c>
      <c r="AC129" s="171"/>
      <c r="AD129" s="171"/>
      <c r="AE129" s="171"/>
      <c r="AK129" s="134"/>
      <c r="AO129" s="134">
        <v>0</v>
      </c>
      <c r="AP129" s="134"/>
      <c r="AQ129" s="95"/>
      <c r="AR129" s="95"/>
    </row>
    <row r="130" spans="1:45" s="131" customFormat="1" ht="3" hidden="1" customHeight="1">
      <c r="AQ130" s="95"/>
      <c r="AR130" s="95"/>
    </row>
    <row r="131" spans="1:45" s="131" customFormat="1" ht="3" hidden="1" customHeight="1">
      <c r="AQ131" s="95"/>
      <c r="AR131" s="95"/>
    </row>
    <row r="132" spans="1:45" s="131" customFormat="1" ht="11.85" hidden="1" customHeight="1">
      <c r="AQ132" s="95"/>
      <c r="AR132" s="95"/>
    </row>
    <row r="133" spans="1:45" s="131" customFormat="1" ht="11.85" hidden="1" customHeight="1">
      <c r="AQ133" s="95"/>
      <c r="AR133" s="95"/>
    </row>
    <row r="134" spans="1:45" s="131" customFormat="1" ht="11.85" hidden="1" customHeight="1">
      <c r="AQ134" s="95"/>
      <c r="AR134" s="95"/>
    </row>
    <row r="135" spans="1:45" ht="12.75" hidden="1" customHeight="1">
      <c r="D135" s="131"/>
      <c r="E135" s="637"/>
      <c r="F135" s="637"/>
      <c r="G135" s="637"/>
      <c r="H135" s="637"/>
      <c r="I135" s="637"/>
      <c r="J135" s="637"/>
      <c r="K135" s="637"/>
      <c r="L135" s="637"/>
      <c r="M135" s="637"/>
      <c r="N135" s="637"/>
      <c r="O135" s="637"/>
      <c r="P135" s="637"/>
      <c r="Q135" s="637"/>
      <c r="R135" s="637"/>
      <c r="S135" s="637"/>
      <c r="T135" s="637"/>
      <c r="U135" s="637"/>
      <c r="V135" s="637"/>
      <c r="W135" s="637"/>
      <c r="X135" s="637"/>
      <c r="Y135" s="637"/>
      <c r="Z135" s="637"/>
      <c r="AA135" s="637"/>
      <c r="AB135" s="637"/>
      <c r="AC135" s="637"/>
      <c r="AD135" s="637"/>
      <c r="AE135" s="637"/>
      <c r="AF135" s="637"/>
      <c r="AG135" s="637"/>
      <c r="AH135" s="637"/>
      <c r="AI135" s="637"/>
      <c r="AJ135" s="637"/>
      <c r="AK135" s="637"/>
      <c r="AL135" s="637"/>
      <c r="AM135" s="637"/>
    </row>
    <row r="136" spans="1:45" ht="12.75" hidden="1" customHeight="1">
      <c r="D136" s="637" t="s">
        <v>294</v>
      </c>
      <c r="E136" s="637"/>
      <c r="F136" s="637"/>
      <c r="G136" s="637"/>
      <c r="H136" s="637"/>
      <c r="I136" s="637"/>
      <c r="J136" s="637"/>
      <c r="K136" s="637"/>
      <c r="L136" s="637"/>
      <c r="M136" s="637"/>
      <c r="N136" s="637"/>
      <c r="O136" s="637"/>
      <c r="P136" s="637"/>
      <c r="Q136" s="637"/>
      <c r="R136" s="637"/>
      <c r="S136" s="637"/>
      <c r="T136" s="637"/>
      <c r="U136" s="637"/>
      <c r="V136" s="637"/>
      <c r="W136" s="637"/>
      <c r="X136" s="637"/>
      <c r="Y136" s="637"/>
      <c r="Z136" s="637"/>
      <c r="AA136" s="637"/>
      <c r="AB136" s="637"/>
      <c r="AC136" s="637"/>
      <c r="AD136" s="637"/>
      <c r="AE136" s="637"/>
      <c r="AF136" s="637"/>
      <c r="AG136" s="637"/>
      <c r="AH136" s="637"/>
      <c r="AI136" s="637"/>
      <c r="AJ136" s="637"/>
      <c r="AK136" s="637"/>
      <c r="AL136" s="637"/>
      <c r="AM136" s="637"/>
    </row>
    <row r="137" spans="1:45" ht="12.75" hidden="1" customHeight="1">
      <c r="D137" s="637" t="s">
        <v>247</v>
      </c>
      <c r="E137" s="637"/>
      <c r="F137" s="637"/>
      <c r="G137" s="637"/>
      <c r="H137" s="637"/>
      <c r="I137" s="637"/>
      <c r="J137" s="637"/>
      <c r="K137" s="637"/>
      <c r="L137" s="637"/>
      <c r="M137" s="637"/>
      <c r="N137" s="637"/>
      <c r="O137" s="637"/>
      <c r="P137" s="637"/>
      <c r="Q137" s="637"/>
      <c r="R137" s="637"/>
      <c r="S137" s="637"/>
      <c r="T137" s="637"/>
      <c r="U137" s="637"/>
      <c r="V137" s="637"/>
      <c r="W137" s="637"/>
      <c r="X137" s="637"/>
      <c r="Y137" s="637"/>
      <c r="Z137" s="637"/>
      <c r="AA137" s="637"/>
      <c r="AB137" s="637"/>
      <c r="AC137" s="637"/>
      <c r="AD137" s="637"/>
      <c r="AE137" s="637"/>
      <c r="AF137" s="637"/>
      <c r="AG137" s="637"/>
      <c r="AH137" s="637"/>
      <c r="AI137" s="637"/>
      <c r="AJ137" s="637"/>
      <c r="AK137" s="637"/>
      <c r="AL137" s="637"/>
      <c r="AM137" s="637"/>
    </row>
    <row r="138" spans="1:45" ht="12.75" hidden="1" customHeight="1">
      <c r="D138" s="637" t="s">
        <v>248</v>
      </c>
      <c r="E138" s="637"/>
      <c r="F138" s="637"/>
      <c r="G138" s="637"/>
      <c r="H138" s="637"/>
      <c r="I138" s="637"/>
      <c r="J138" s="637"/>
      <c r="K138" s="637"/>
      <c r="L138" s="637"/>
      <c r="M138" s="637"/>
      <c r="N138" s="637"/>
      <c r="O138" s="637"/>
      <c r="P138" s="637"/>
      <c r="Q138" s="637"/>
      <c r="R138" s="637"/>
      <c r="S138" s="637"/>
      <c r="T138" s="637"/>
      <c r="U138" s="637"/>
      <c r="V138" s="637"/>
      <c r="W138" s="637"/>
      <c r="X138" s="637"/>
      <c r="Y138" s="637"/>
      <c r="Z138" s="637"/>
      <c r="AA138" s="637"/>
      <c r="AB138" s="637"/>
      <c r="AC138" s="637"/>
      <c r="AD138" s="637"/>
      <c r="AE138" s="637"/>
      <c r="AF138" s="637"/>
      <c r="AG138" s="637"/>
      <c r="AH138" s="637"/>
      <c r="AI138" s="637"/>
      <c r="AJ138" s="637"/>
      <c r="AK138" s="637"/>
      <c r="AL138" s="637"/>
      <c r="AM138" s="637"/>
      <c r="AN138" s="637"/>
      <c r="AO138" s="637"/>
      <c r="AP138" s="637"/>
      <c r="AQ138" s="637"/>
      <c r="AR138" s="637"/>
    </row>
    <row r="139" spans="1:45" ht="12.75" hidden="1" customHeight="1">
      <c r="A139" s="95" t="s">
        <v>299</v>
      </c>
      <c r="D139" s="637" t="s">
        <v>249</v>
      </c>
      <c r="E139" s="637"/>
      <c r="F139" s="637"/>
      <c r="G139" s="637"/>
      <c r="H139" s="637"/>
      <c r="I139" s="637"/>
      <c r="J139" s="637"/>
      <c r="K139" s="637"/>
      <c r="L139" s="637"/>
      <c r="M139" s="637"/>
      <c r="N139" s="637"/>
      <c r="O139" s="637"/>
      <c r="P139" s="637"/>
      <c r="Q139" s="637"/>
      <c r="R139" s="637"/>
      <c r="S139" s="637"/>
      <c r="T139" s="637"/>
      <c r="U139" s="637"/>
      <c r="V139" s="637"/>
      <c r="W139" s="637"/>
      <c r="X139" s="637"/>
      <c r="Y139" s="637"/>
      <c r="Z139" s="637"/>
      <c r="AA139" s="637"/>
      <c r="AB139" s="637"/>
      <c r="AC139" s="637"/>
      <c r="AD139" s="637"/>
      <c r="AE139" s="637"/>
      <c r="AF139" s="637"/>
      <c r="AG139" s="637"/>
      <c r="AH139" s="637"/>
      <c r="AI139" s="637"/>
      <c r="AJ139" s="637"/>
      <c r="AK139" s="637"/>
      <c r="AL139" s="637"/>
      <c r="AM139" s="637"/>
      <c r="AN139" s="637"/>
      <c r="AO139" s="637"/>
      <c r="AP139" s="637"/>
      <c r="AQ139" s="637"/>
      <c r="AR139" s="637"/>
    </row>
    <row r="140" spans="1:45" hidden="1">
      <c r="D140" s="95"/>
      <c r="F140" s="95"/>
      <c r="AI140" s="95"/>
      <c r="AK140" s="95"/>
    </row>
    <row r="141" spans="1:45" ht="12.75" hidden="1" customHeight="1">
      <c r="D141" s="95"/>
      <c r="F141" s="95"/>
      <c r="AI141" s="95"/>
      <c r="AJ141" s="616"/>
      <c r="AK141" s="640">
        <v>42029</v>
      </c>
      <c r="AL141" s="640"/>
      <c r="AM141" s="640"/>
    </row>
    <row r="142" spans="1:45" ht="20.100000000000001" hidden="1" customHeight="1">
      <c r="B142" s="617" t="s">
        <v>1527</v>
      </c>
      <c r="C142" s="617"/>
      <c r="D142" s="617"/>
      <c r="E142" s="617"/>
      <c r="F142" s="617"/>
      <c r="G142" s="617"/>
      <c r="H142" s="617"/>
      <c r="I142" s="617"/>
      <c r="J142" s="617"/>
      <c r="K142" s="617"/>
      <c r="L142" s="617"/>
      <c r="M142" s="617"/>
      <c r="N142" s="617"/>
      <c r="O142" s="617"/>
      <c r="P142" s="617"/>
      <c r="Q142" s="617"/>
      <c r="R142" s="617"/>
      <c r="S142" s="617"/>
      <c r="T142" s="617"/>
      <c r="U142" s="617"/>
      <c r="V142" s="617"/>
      <c r="W142" s="617"/>
      <c r="X142" s="617"/>
      <c r="Y142" s="617"/>
      <c r="Z142" s="617"/>
      <c r="AA142" s="617"/>
      <c r="AB142" s="617"/>
      <c r="AC142" s="617"/>
      <c r="AD142" s="617"/>
      <c r="AE142" s="617"/>
      <c r="AF142" s="617"/>
      <c r="AG142" s="617"/>
      <c r="AH142" s="617"/>
      <c r="AI142" s="617"/>
      <c r="AJ142" s="617"/>
      <c r="AK142" s="617"/>
      <c r="AL142" s="617"/>
      <c r="AM142" s="617"/>
      <c r="AN142" s="617"/>
      <c r="AO142" s="617"/>
      <c r="AP142" s="617"/>
      <c r="AQ142" s="617"/>
      <c r="AR142" s="617"/>
      <c r="AS142" s="617"/>
    </row>
    <row r="143" spans="1:45" ht="20.100000000000001" hidden="1" customHeight="1">
      <c r="B143" s="641" t="s">
        <v>185</v>
      </c>
      <c r="C143" s="626"/>
      <c r="D143" s="626"/>
      <c r="E143" s="626"/>
      <c r="F143" s="626"/>
      <c r="G143" s="626"/>
      <c r="H143" s="626"/>
      <c r="I143" s="626"/>
      <c r="J143" s="626"/>
      <c r="K143" s="626"/>
      <c r="L143" s="626"/>
      <c r="M143" s="626"/>
      <c r="N143" s="626"/>
      <c r="O143" s="626"/>
      <c r="P143" s="626"/>
      <c r="Q143" s="626"/>
      <c r="R143" s="626"/>
      <c r="S143" s="626"/>
      <c r="T143" s="626"/>
      <c r="U143" s="626"/>
      <c r="V143" s="626"/>
      <c r="W143" s="626"/>
      <c r="X143" s="626"/>
      <c r="Y143" s="626"/>
      <c r="Z143" s="641"/>
      <c r="AA143" s="626"/>
      <c r="AI143" s="95"/>
      <c r="AK143" s="95"/>
      <c r="AL143" s="642" t="s">
        <v>1525</v>
      </c>
    </row>
    <row r="144" spans="1:45" ht="33.950000000000003" hidden="1" customHeight="1">
      <c r="D144" s="4501" t="s">
        <v>254</v>
      </c>
      <c r="E144" s="4501"/>
      <c r="F144" s="4501"/>
      <c r="G144" s="4501"/>
      <c r="H144" s="4501"/>
      <c r="I144" s="4501"/>
      <c r="J144" s="4501"/>
      <c r="K144" s="4501"/>
      <c r="V144" s="618"/>
      <c r="Z144" s="643" t="s">
        <v>300</v>
      </c>
      <c r="AA144" s="619"/>
      <c r="AB144" s="619"/>
      <c r="AC144" s="619"/>
      <c r="AD144" s="619"/>
      <c r="AE144" s="619"/>
      <c r="AF144" s="619"/>
      <c r="AG144" s="619"/>
      <c r="AI144" s="95"/>
      <c r="AK144" s="95"/>
      <c r="AL144" s="644" t="s">
        <v>187</v>
      </c>
    </row>
    <row r="145" spans="2:45" ht="3" hidden="1" customHeight="1">
      <c r="D145" s="95"/>
      <c r="F145" s="95"/>
      <c r="AI145" s="95"/>
      <c r="AK145" s="95"/>
    </row>
    <row r="146" spans="2:45" ht="11.85" hidden="1" customHeight="1">
      <c r="B146" s="479"/>
      <c r="D146" s="95"/>
      <c r="E146" s="159" t="s">
        <v>255</v>
      </c>
      <c r="F146" s="95" t="s">
        <v>255</v>
      </c>
      <c r="G146" s="159"/>
      <c r="I146" s="159"/>
      <c r="K146" s="159" t="s">
        <v>188</v>
      </c>
      <c r="M146" s="620" t="s">
        <v>189</v>
      </c>
      <c r="N146" s="620"/>
      <c r="O146" s="620"/>
      <c r="P146" s="620"/>
      <c r="Q146" s="477" t="s">
        <v>190</v>
      </c>
      <c r="R146" s="620"/>
      <c r="S146" s="620"/>
      <c r="T146" s="620"/>
      <c r="U146" s="620"/>
      <c r="V146" s="620"/>
      <c r="X146" s="620"/>
      <c r="Z146" s="621" t="s">
        <v>191</v>
      </c>
      <c r="AA146" s="622"/>
      <c r="AB146" s="622"/>
      <c r="AC146" s="622"/>
      <c r="AD146" s="622"/>
      <c r="AE146" s="622"/>
      <c r="AF146" s="622"/>
      <c r="AG146" s="622"/>
      <c r="AI146" s="159" t="s">
        <v>188</v>
      </c>
      <c r="AK146" s="621" t="s">
        <v>192</v>
      </c>
      <c r="AL146" s="621"/>
      <c r="AM146" s="621"/>
      <c r="AO146" s="623" t="s">
        <v>194</v>
      </c>
      <c r="AP146" s="623"/>
      <c r="AR146" s="624" t="s">
        <v>104</v>
      </c>
      <c r="AS146" s="625"/>
    </row>
    <row r="147" spans="2:45" ht="11.85" hidden="1" customHeight="1">
      <c r="B147" s="479" t="s">
        <v>117</v>
      </c>
      <c r="D147" s="626" t="s">
        <v>195</v>
      </c>
      <c r="E147" s="476" t="s">
        <v>256</v>
      </c>
      <c r="F147" s="95" t="s">
        <v>794</v>
      </c>
      <c r="G147" s="476" t="s">
        <v>196</v>
      </c>
      <c r="I147" s="476" t="s">
        <v>0</v>
      </c>
      <c r="K147" s="476" t="s">
        <v>197</v>
      </c>
      <c r="M147" s="477" t="s">
        <v>198</v>
      </c>
      <c r="N147" s="477" t="s">
        <v>199</v>
      </c>
      <c r="O147" s="478" t="s">
        <v>200</v>
      </c>
      <c r="P147" s="478" t="s">
        <v>201</v>
      </c>
      <c r="Q147" s="478" t="s">
        <v>202</v>
      </c>
      <c r="R147" s="478" t="s">
        <v>203</v>
      </c>
      <c r="S147" s="478" t="s">
        <v>204</v>
      </c>
      <c r="T147" s="478" t="s">
        <v>205</v>
      </c>
      <c r="U147" s="478" t="s">
        <v>206</v>
      </c>
      <c r="V147" s="478" t="s">
        <v>207</v>
      </c>
      <c r="X147" s="477" t="s">
        <v>208</v>
      </c>
      <c r="Z147" s="478" t="s">
        <v>209</v>
      </c>
      <c r="AA147" s="478" t="s">
        <v>210</v>
      </c>
      <c r="AB147" s="478" t="s">
        <v>211</v>
      </c>
      <c r="AC147" s="478" t="s">
        <v>212</v>
      </c>
      <c r="AD147" s="478" t="s">
        <v>213</v>
      </c>
      <c r="AE147" s="478" t="s">
        <v>214</v>
      </c>
      <c r="AF147" s="478" t="s">
        <v>215</v>
      </c>
      <c r="AG147" s="478"/>
      <c r="AI147" s="479" t="s">
        <v>216</v>
      </c>
      <c r="AK147" s="480" t="s">
        <v>188</v>
      </c>
      <c r="AL147" s="477" t="s">
        <v>217</v>
      </c>
      <c r="AM147" s="159" t="s">
        <v>193</v>
      </c>
      <c r="AO147" s="477" t="s">
        <v>257</v>
      </c>
      <c r="AP147" s="477" t="s">
        <v>258</v>
      </c>
      <c r="AR147" s="628" t="s">
        <v>217</v>
      </c>
      <c r="AS147" s="628" t="s">
        <v>218</v>
      </c>
    </row>
    <row r="148" spans="2:45" ht="3" hidden="1" customHeight="1">
      <c r="D148" s="95"/>
      <c r="F148" s="95"/>
      <c r="K148" s="629"/>
      <c r="AI148" s="95"/>
      <c r="AK148" s="95"/>
      <c r="AR148" s="131"/>
      <c r="AS148" s="131"/>
    </row>
    <row r="149" spans="2:45" ht="11.45" hidden="1" customHeight="1">
      <c r="B149" s="96" t="s">
        <v>259</v>
      </c>
      <c r="D149" s="95" t="s">
        <v>88</v>
      </c>
      <c r="E149" s="664"/>
      <c r="F149" s="1171">
        <v>0</v>
      </c>
      <c r="G149" s="96" t="s">
        <v>88</v>
      </c>
      <c r="I149" s="97" t="s">
        <v>88</v>
      </c>
      <c r="K149" s="383">
        <v>0</v>
      </c>
      <c r="M149" s="99" t="s">
        <v>220</v>
      </c>
      <c r="N149" s="99" t="s">
        <v>220</v>
      </c>
      <c r="O149" s="99" t="s">
        <v>220</v>
      </c>
      <c r="P149" s="99" t="s">
        <v>220</v>
      </c>
      <c r="Q149" s="99" t="s">
        <v>220</v>
      </c>
      <c r="R149" s="99" t="s">
        <v>220</v>
      </c>
      <c r="S149" s="99" t="s">
        <v>220</v>
      </c>
      <c r="T149" s="99" t="s">
        <v>220</v>
      </c>
      <c r="U149" s="99" t="s">
        <v>220</v>
      </c>
      <c r="V149" s="99" t="s">
        <v>220</v>
      </c>
      <c r="X149" s="159">
        <v>0</v>
      </c>
      <c r="Z149" s="555" t="s">
        <v>226</v>
      </c>
      <c r="AA149" s="555" t="s">
        <v>226</v>
      </c>
      <c r="AB149" s="555" t="s">
        <v>226</v>
      </c>
      <c r="AC149" s="555" t="s">
        <v>226</v>
      </c>
      <c r="AD149" s="555" t="s">
        <v>226</v>
      </c>
      <c r="AE149" s="555" t="s">
        <v>226</v>
      </c>
      <c r="AF149" s="555"/>
      <c r="AG149" s="555"/>
      <c r="AI149" s="561">
        <v>0</v>
      </c>
      <c r="AJ149" s="95">
        <v>20</v>
      </c>
      <c r="AK149" s="561">
        <v>0</v>
      </c>
      <c r="AL149" s="555">
        <v>14</v>
      </c>
      <c r="AM149" s="630">
        <v>0</v>
      </c>
      <c r="AO149" s="96">
        <v>0</v>
      </c>
      <c r="AP149" s="96">
        <v>0</v>
      </c>
      <c r="AR149" s="631">
        <v>0</v>
      </c>
      <c r="AS149" s="631">
        <v>0</v>
      </c>
    </row>
    <row r="150" spans="2:45" ht="11.45" hidden="1" customHeight="1">
      <c r="B150" s="96" t="s">
        <v>261</v>
      </c>
      <c r="D150" s="95" t="s">
        <v>88</v>
      </c>
      <c r="E150" s="664"/>
      <c r="F150" s="1171">
        <v>0</v>
      </c>
      <c r="G150" s="96" t="s">
        <v>88</v>
      </c>
      <c r="I150" s="97" t="s">
        <v>88</v>
      </c>
      <c r="K150" s="383">
        <v>0</v>
      </c>
      <c r="M150" s="99" t="s">
        <v>220</v>
      </c>
      <c r="N150" s="99" t="s">
        <v>220</v>
      </c>
      <c r="O150" s="99" t="s">
        <v>220</v>
      </c>
      <c r="P150" s="99" t="s">
        <v>220</v>
      </c>
      <c r="Q150" s="99" t="s">
        <v>220</v>
      </c>
      <c r="R150" s="99" t="s">
        <v>220</v>
      </c>
      <c r="S150" s="99" t="s">
        <v>220</v>
      </c>
      <c r="T150" s="99" t="s">
        <v>220</v>
      </c>
      <c r="U150" s="99" t="s">
        <v>220</v>
      </c>
      <c r="V150" s="99" t="s">
        <v>220</v>
      </c>
      <c r="X150" s="159">
        <v>0</v>
      </c>
      <c r="Z150" s="555" t="s">
        <v>226</v>
      </c>
      <c r="AA150" s="555" t="s">
        <v>226</v>
      </c>
      <c r="AB150" s="555" t="s">
        <v>226</v>
      </c>
      <c r="AC150" s="555" t="s">
        <v>226</v>
      </c>
      <c r="AD150" s="555" t="s">
        <v>226</v>
      </c>
      <c r="AE150" s="555" t="s">
        <v>226</v>
      </c>
      <c r="AF150" s="555"/>
      <c r="AG150" s="555"/>
      <c r="AI150" s="561">
        <v>0</v>
      </c>
      <c r="AJ150" s="95">
        <v>21</v>
      </c>
      <c r="AK150" s="561">
        <v>0</v>
      </c>
      <c r="AL150" s="555">
        <v>14</v>
      </c>
      <c r="AM150" s="630">
        <v>0</v>
      </c>
      <c r="AO150" s="96">
        <v>0</v>
      </c>
      <c r="AP150" s="96">
        <v>0</v>
      </c>
      <c r="AR150" s="631">
        <v>0</v>
      </c>
      <c r="AS150" s="631">
        <v>0</v>
      </c>
    </row>
    <row r="151" spans="2:45" ht="11.45" hidden="1" customHeight="1">
      <c r="B151" s="96" t="s">
        <v>263</v>
      </c>
      <c r="D151" s="95" t="s">
        <v>88</v>
      </c>
      <c r="E151" s="664"/>
      <c r="F151" s="1171">
        <v>0</v>
      </c>
      <c r="G151" s="96" t="s">
        <v>88</v>
      </c>
      <c r="I151" s="97" t="s">
        <v>88</v>
      </c>
      <c r="K151" s="383">
        <v>0</v>
      </c>
      <c r="M151" s="99" t="s">
        <v>220</v>
      </c>
      <c r="N151" s="99" t="s">
        <v>220</v>
      </c>
      <c r="O151" s="99" t="s">
        <v>220</v>
      </c>
      <c r="P151" s="99" t="s">
        <v>220</v>
      </c>
      <c r="Q151" s="99" t="s">
        <v>220</v>
      </c>
      <c r="R151" s="99" t="s">
        <v>220</v>
      </c>
      <c r="S151" s="99" t="s">
        <v>220</v>
      </c>
      <c r="T151" s="99" t="s">
        <v>220</v>
      </c>
      <c r="U151" s="99" t="s">
        <v>220</v>
      </c>
      <c r="V151" s="99" t="s">
        <v>220</v>
      </c>
      <c r="X151" s="159">
        <v>0</v>
      </c>
      <c r="Z151" s="555" t="s">
        <v>226</v>
      </c>
      <c r="AA151" s="555" t="s">
        <v>226</v>
      </c>
      <c r="AB151" s="555" t="s">
        <v>226</v>
      </c>
      <c r="AC151" s="555" t="s">
        <v>226</v>
      </c>
      <c r="AD151" s="555" t="s">
        <v>226</v>
      </c>
      <c r="AE151" s="555" t="s">
        <v>226</v>
      </c>
      <c r="AF151" s="555"/>
      <c r="AG151" s="555"/>
      <c r="AI151" s="561">
        <v>0</v>
      </c>
      <c r="AJ151" s="95">
        <v>22</v>
      </c>
      <c r="AK151" s="561">
        <v>0</v>
      </c>
      <c r="AL151" s="555">
        <v>14</v>
      </c>
      <c r="AM151" s="630">
        <v>0</v>
      </c>
      <c r="AO151" s="96">
        <v>0</v>
      </c>
      <c r="AP151" s="96">
        <v>0</v>
      </c>
      <c r="AR151" s="631">
        <v>0</v>
      </c>
      <c r="AS151" s="631">
        <v>0</v>
      </c>
    </row>
    <row r="152" spans="2:45" ht="11.45" hidden="1" customHeight="1">
      <c r="B152" s="96" t="s">
        <v>264</v>
      </c>
      <c r="D152" s="95" t="s">
        <v>88</v>
      </c>
      <c r="E152" s="664"/>
      <c r="F152" s="1171">
        <v>0</v>
      </c>
      <c r="G152" s="96" t="s">
        <v>88</v>
      </c>
      <c r="I152" s="97" t="s">
        <v>88</v>
      </c>
      <c r="K152" s="383">
        <v>0</v>
      </c>
      <c r="M152" s="99" t="s">
        <v>220</v>
      </c>
      <c r="N152" s="99" t="s">
        <v>220</v>
      </c>
      <c r="O152" s="99" t="s">
        <v>220</v>
      </c>
      <c r="P152" s="99" t="s">
        <v>220</v>
      </c>
      <c r="Q152" s="99" t="s">
        <v>220</v>
      </c>
      <c r="R152" s="99" t="s">
        <v>220</v>
      </c>
      <c r="S152" s="99" t="s">
        <v>220</v>
      </c>
      <c r="T152" s="99" t="s">
        <v>220</v>
      </c>
      <c r="U152" s="99" t="s">
        <v>220</v>
      </c>
      <c r="V152" s="99" t="s">
        <v>220</v>
      </c>
      <c r="X152" s="159">
        <v>0</v>
      </c>
      <c r="Z152" s="555" t="s">
        <v>226</v>
      </c>
      <c r="AA152" s="555" t="s">
        <v>226</v>
      </c>
      <c r="AB152" s="555" t="s">
        <v>226</v>
      </c>
      <c r="AC152" s="555" t="s">
        <v>226</v>
      </c>
      <c r="AD152" s="555" t="s">
        <v>226</v>
      </c>
      <c r="AE152" s="555" t="s">
        <v>226</v>
      </c>
      <c r="AF152" s="555"/>
      <c r="AG152" s="555"/>
      <c r="AI152" s="561">
        <v>0</v>
      </c>
      <c r="AJ152" s="95">
        <v>23</v>
      </c>
      <c r="AK152" s="561">
        <v>0</v>
      </c>
      <c r="AL152" s="555">
        <v>14</v>
      </c>
      <c r="AM152" s="630">
        <v>0</v>
      </c>
      <c r="AO152" s="96">
        <v>0</v>
      </c>
      <c r="AP152" s="96">
        <v>0</v>
      </c>
      <c r="AR152" s="631">
        <v>0</v>
      </c>
      <c r="AS152" s="631">
        <v>0</v>
      </c>
    </row>
    <row r="153" spans="2:45" ht="11.45" hidden="1" customHeight="1">
      <c r="B153" s="96" t="s">
        <v>265</v>
      </c>
      <c r="D153" s="95" t="s">
        <v>88</v>
      </c>
      <c r="E153" s="389"/>
      <c r="F153" s="1171">
        <v>0</v>
      </c>
      <c r="G153" s="96" t="s">
        <v>88</v>
      </c>
      <c r="I153" s="97" t="s">
        <v>88</v>
      </c>
      <c r="K153" s="383">
        <v>0</v>
      </c>
      <c r="M153" s="99" t="s">
        <v>220</v>
      </c>
      <c r="N153" s="99" t="s">
        <v>220</v>
      </c>
      <c r="O153" s="99" t="s">
        <v>220</v>
      </c>
      <c r="P153" s="99" t="s">
        <v>220</v>
      </c>
      <c r="Q153" s="99" t="s">
        <v>220</v>
      </c>
      <c r="R153" s="99" t="s">
        <v>220</v>
      </c>
      <c r="S153" s="99" t="s">
        <v>220</v>
      </c>
      <c r="T153" s="99" t="s">
        <v>220</v>
      </c>
      <c r="U153" s="99" t="s">
        <v>220</v>
      </c>
      <c r="V153" s="99" t="s">
        <v>220</v>
      </c>
      <c r="X153" s="159">
        <v>0</v>
      </c>
      <c r="Z153" s="555" t="s">
        <v>226</v>
      </c>
      <c r="AA153" s="555" t="s">
        <v>226</v>
      </c>
      <c r="AB153" s="555" t="s">
        <v>226</v>
      </c>
      <c r="AC153" s="555" t="s">
        <v>226</v>
      </c>
      <c r="AD153" s="555" t="s">
        <v>226</v>
      </c>
      <c r="AE153" s="555" t="s">
        <v>226</v>
      </c>
      <c r="AF153" s="555"/>
      <c r="AG153" s="555"/>
      <c r="AI153" s="561">
        <v>0</v>
      </c>
      <c r="AJ153" s="95">
        <v>24</v>
      </c>
      <c r="AK153" s="561">
        <v>0</v>
      </c>
      <c r="AL153" s="555">
        <v>14</v>
      </c>
      <c r="AM153" s="630">
        <v>0</v>
      </c>
      <c r="AO153" s="96">
        <v>0</v>
      </c>
      <c r="AP153" s="96">
        <v>0</v>
      </c>
      <c r="AR153" s="631">
        <v>0</v>
      </c>
      <c r="AS153" s="631">
        <v>0</v>
      </c>
    </row>
    <row r="154" spans="2:45" ht="11.45" hidden="1" customHeight="1">
      <c r="B154" s="96" t="s">
        <v>266</v>
      </c>
      <c r="D154" s="95" t="s">
        <v>88</v>
      </c>
      <c r="E154" s="160"/>
      <c r="F154" s="1171">
        <v>0</v>
      </c>
      <c r="G154" s="96" t="s">
        <v>88</v>
      </c>
      <c r="I154" s="97" t="s">
        <v>88</v>
      </c>
      <c r="K154" s="383">
        <v>0</v>
      </c>
      <c r="M154" s="99" t="s">
        <v>220</v>
      </c>
      <c r="N154" s="99" t="s">
        <v>220</v>
      </c>
      <c r="O154" s="99" t="s">
        <v>220</v>
      </c>
      <c r="P154" s="99" t="s">
        <v>220</v>
      </c>
      <c r="Q154" s="99" t="s">
        <v>220</v>
      </c>
      <c r="R154" s="99" t="s">
        <v>220</v>
      </c>
      <c r="S154" s="99" t="s">
        <v>220</v>
      </c>
      <c r="T154" s="99" t="s">
        <v>220</v>
      </c>
      <c r="U154" s="99" t="s">
        <v>220</v>
      </c>
      <c r="V154" s="99" t="s">
        <v>220</v>
      </c>
      <c r="X154" s="159">
        <v>0</v>
      </c>
      <c r="Z154" s="555" t="s">
        <v>226</v>
      </c>
      <c r="AA154" s="555" t="s">
        <v>226</v>
      </c>
      <c r="AB154" s="555" t="s">
        <v>226</v>
      </c>
      <c r="AC154" s="555" t="s">
        <v>226</v>
      </c>
      <c r="AD154" s="555" t="s">
        <v>226</v>
      </c>
      <c r="AE154" s="555" t="s">
        <v>226</v>
      </c>
      <c r="AF154" s="555"/>
      <c r="AG154" s="555"/>
      <c r="AI154" s="561">
        <v>0</v>
      </c>
      <c r="AJ154" s="95">
        <v>25</v>
      </c>
      <c r="AK154" s="561">
        <v>0</v>
      </c>
      <c r="AL154" s="555">
        <v>14</v>
      </c>
      <c r="AM154" s="630">
        <v>0</v>
      </c>
      <c r="AO154" s="96">
        <v>0</v>
      </c>
      <c r="AP154" s="96">
        <v>0</v>
      </c>
      <c r="AR154" s="631">
        <v>0</v>
      </c>
      <c r="AS154" s="631">
        <v>0</v>
      </c>
    </row>
    <row r="155" spans="2:45" ht="11.45" hidden="1" customHeight="1">
      <c r="B155" s="96" t="s">
        <v>267</v>
      </c>
      <c r="D155" s="95" t="s">
        <v>88</v>
      </c>
      <c r="E155" s="160"/>
      <c r="F155" s="1171">
        <v>0</v>
      </c>
      <c r="G155" s="96" t="s">
        <v>88</v>
      </c>
      <c r="I155" s="97" t="s">
        <v>88</v>
      </c>
      <c r="K155" s="383">
        <v>0</v>
      </c>
      <c r="M155" s="99" t="s">
        <v>220</v>
      </c>
      <c r="N155" s="99" t="s">
        <v>220</v>
      </c>
      <c r="O155" s="99" t="s">
        <v>220</v>
      </c>
      <c r="P155" s="99" t="s">
        <v>220</v>
      </c>
      <c r="Q155" s="99" t="s">
        <v>220</v>
      </c>
      <c r="R155" s="99" t="s">
        <v>220</v>
      </c>
      <c r="S155" s="99" t="s">
        <v>220</v>
      </c>
      <c r="T155" s="99" t="s">
        <v>220</v>
      </c>
      <c r="U155" s="99" t="s">
        <v>220</v>
      </c>
      <c r="V155" s="99" t="s">
        <v>220</v>
      </c>
      <c r="X155" s="159">
        <v>0</v>
      </c>
      <c r="Z155" s="555" t="s">
        <v>226</v>
      </c>
      <c r="AA155" s="555" t="s">
        <v>226</v>
      </c>
      <c r="AB155" s="555" t="s">
        <v>226</v>
      </c>
      <c r="AC155" s="555" t="s">
        <v>226</v>
      </c>
      <c r="AD155" s="555" t="s">
        <v>226</v>
      </c>
      <c r="AE155" s="555" t="s">
        <v>226</v>
      </c>
      <c r="AF155" s="555"/>
      <c r="AG155" s="555"/>
      <c r="AI155" s="561">
        <v>0</v>
      </c>
      <c r="AJ155" s="95">
        <v>26</v>
      </c>
      <c r="AK155" s="561">
        <v>0</v>
      </c>
      <c r="AL155" s="555">
        <v>14</v>
      </c>
      <c r="AM155" s="630">
        <v>0</v>
      </c>
      <c r="AO155" s="96">
        <v>0</v>
      </c>
      <c r="AP155" s="96">
        <v>0</v>
      </c>
      <c r="AR155" s="631">
        <v>0</v>
      </c>
      <c r="AS155" s="631">
        <v>0</v>
      </c>
    </row>
    <row r="156" spans="2:45" ht="11.45" hidden="1" customHeight="1">
      <c r="B156" s="96" t="s">
        <v>269</v>
      </c>
      <c r="D156" s="95" t="s">
        <v>88</v>
      </c>
      <c r="E156" s="160"/>
      <c r="F156" s="1171">
        <v>0</v>
      </c>
      <c r="G156" s="96" t="s">
        <v>88</v>
      </c>
      <c r="I156" s="97" t="s">
        <v>88</v>
      </c>
      <c r="K156" s="383">
        <v>0</v>
      </c>
      <c r="M156" s="99" t="s">
        <v>220</v>
      </c>
      <c r="N156" s="99" t="s">
        <v>220</v>
      </c>
      <c r="O156" s="99" t="s">
        <v>220</v>
      </c>
      <c r="P156" s="99" t="s">
        <v>220</v>
      </c>
      <c r="Q156" s="99" t="s">
        <v>220</v>
      </c>
      <c r="R156" s="99" t="s">
        <v>220</v>
      </c>
      <c r="S156" s="99" t="s">
        <v>220</v>
      </c>
      <c r="T156" s="99" t="s">
        <v>220</v>
      </c>
      <c r="U156" s="99" t="s">
        <v>220</v>
      </c>
      <c r="V156" s="99" t="s">
        <v>220</v>
      </c>
      <c r="X156" s="159">
        <v>0</v>
      </c>
      <c r="Z156" s="555" t="s">
        <v>226</v>
      </c>
      <c r="AA156" s="555" t="s">
        <v>226</v>
      </c>
      <c r="AB156" s="555" t="s">
        <v>226</v>
      </c>
      <c r="AC156" s="555" t="s">
        <v>226</v>
      </c>
      <c r="AD156" s="555" t="s">
        <v>226</v>
      </c>
      <c r="AE156" s="555" t="s">
        <v>226</v>
      </c>
      <c r="AF156" s="555"/>
      <c r="AG156" s="555"/>
      <c r="AI156" s="561">
        <v>0</v>
      </c>
      <c r="AJ156" s="95">
        <v>27</v>
      </c>
      <c r="AK156" s="561">
        <v>0</v>
      </c>
      <c r="AL156" s="555">
        <v>14</v>
      </c>
      <c r="AM156" s="630">
        <v>0</v>
      </c>
      <c r="AO156" s="96">
        <v>0</v>
      </c>
      <c r="AP156" s="96">
        <v>0</v>
      </c>
      <c r="AR156" s="631">
        <v>0</v>
      </c>
      <c r="AS156" s="631">
        <v>0</v>
      </c>
    </row>
    <row r="157" spans="2:45" ht="11.45" hidden="1" customHeight="1">
      <c r="B157" s="96" t="s">
        <v>271</v>
      </c>
      <c r="D157" s="95" t="s">
        <v>88</v>
      </c>
      <c r="E157" s="160"/>
      <c r="F157" s="1171">
        <v>0</v>
      </c>
      <c r="G157" s="96" t="s">
        <v>88</v>
      </c>
      <c r="I157" s="97" t="s">
        <v>88</v>
      </c>
      <c r="K157" s="383">
        <v>0</v>
      </c>
      <c r="M157" s="99" t="s">
        <v>220</v>
      </c>
      <c r="N157" s="99" t="s">
        <v>220</v>
      </c>
      <c r="O157" s="99" t="s">
        <v>220</v>
      </c>
      <c r="P157" s="99" t="s">
        <v>220</v>
      </c>
      <c r="Q157" s="99" t="s">
        <v>220</v>
      </c>
      <c r="R157" s="99" t="s">
        <v>220</v>
      </c>
      <c r="S157" s="99" t="s">
        <v>220</v>
      </c>
      <c r="T157" s="99" t="s">
        <v>220</v>
      </c>
      <c r="U157" s="99" t="s">
        <v>220</v>
      </c>
      <c r="V157" s="99" t="s">
        <v>220</v>
      </c>
      <c r="X157" s="159">
        <v>0</v>
      </c>
      <c r="Z157" s="555" t="s">
        <v>226</v>
      </c>
      <c r="AA157" s="555" t="s">
        <v>226</v>
      </c>
      <c r="AB157" s="555" t="s">
        <v>226</v>
      </c>
      <c r="AC157" s="555" t="s">
        <v>226</v>
      </c>
      <c r="AD157" s="555" t="s">
        <v>226</v>
      </c>
      <c r="AE157" s="555" t="s">
        <v>226</v>
      </c>
      <c r="AF157" s="555"/>
      <c r="AG157" s="555"/>
      <c r="AI157" s="561">
        <v>0</v>
      </c>
      <c r="AJ157" s="95">
        <v>28</v>
      </c>
      <c r="AK157" s="561">
        <v>0</v>
      </c>
      <c r="AL157" s="555">
        <v>14</v>
      </c>
      <c r="AM157" s="630">
        <v>0</v>
      </c>
      <c r="AO157" s="96">
        <v>0</v>
      </c>
      <c r="AP157" s="96">
        <v>0</v>
      </c>
      <c r="AR157" s="631">
        <v>0</v>
      </c>
      <c r="AS157" s="631">
        <v>0</v>
      </c>
    </row>
    <row r="158" spans="2:45" ht="11.45" hidden="1" customHeight="1">
      <c r="B158" s="96" t="s">
        <v>272</v>
      </c>
      <c r="D158" s="95" t="s">
        <v>88</v>
      </c>
      <c r="E158" s="160"/>
      <c r="F158" s="1171">
        <v>0</v>
      </c>
      <c r="G158" s="96" t="s">
        <v>88</v>
      </c>
      <c r="I158" s="97" t="s">
        <v>88</v>
      </c>
      <c r="K158" s="383">
        <v>0</v>
      </c>
      <c r="M158" s="99" t="s">
        <v>220</v>
      </c>
      <c r="N158" s="99" t="s">
        <v>220</v>
      </c>
      <c r="O158" s="99" t="s">
        <v>220</v>
      </c>
      <c r="P158" s="99" t="s">
        <v>220</v>
      </c>
      <c r="Q158" s="99" t="s">
        <v>220</v>
      </c>
      <c r="R158" s="99" t="s">
        <v>220</v>
      </c>
      <c r="S158" s="99" t="s">
        <v>220</v>
      </c>
      <c r="T158" s="99" t="s">
        <v>220</v>
      </c>
      <c r="U158" s="99" t="s">
        <v>220</v>
      </c>
      <c r="V158" s="99" t="s">
        <v>220</v>
      </c>
      <c r="X158" s="159">
        <v>0</v>
      </c>
      <c r="Z158" s="555" t="s">
        <v>226</v>
      </c>
      <c r="AA158" s="555" t="s">
        <v>226</v>
      </c>
      <c r="AB158" s="555" t="s">
        <v>226</v>
      </c>
      <c r="AC158" s="555" t="s">
        <v>226</v>
      </c>
      <c r="AD158" s="555" t="s">
        <v>226</v>
      </c>
      <c r="AE158" s="555" t="s">
        <v>226</v>
      </c>
      <c r="AF158" s="555"/>
      <c r="AG158" s="555"/>
      <c r="AI158" s="561">
        <v>0</v>
      </c>
      <c r="AJ158" s="95">
        <v>29</v>
      </c>
      <c r="AK158" s="561">
        <v>0</v>
      </c>
      <c r="AL158" s="555">
        <v>14</v>
      </c>
      <c r="AM158" s="630">
        <v>0</v>
      </c>
      <c r="AO158" s="96">
        <v>0</v>
      </c>
      <c r="AP158" s="96">
        <v>0</v>
      </c>
      <c r="AR158" s="631">
        <v>0</v>
      </c>
      <c r="AS158" s="631">
        <v>0</v>
      </c>
    </row>
    <row r="159" spans="2:45" ht="11.45" hidden="1" customHeight="1">
      <c r="B159" s="96" t="s">
        <v>274</v>
      </c>
      <c r="D159" s="95" t="s">
        <v>88</v>
      </c>
      <c r="E159" s="160"/>
      <c r="F159" s="1171">
        <v>0</v>
      </c>
      <c r="G159" s="96" t="s">
        <v>88</v>
      </c>
      <c r="I159" s="97" t="s">
        <v>88</v>
      </c>
      <c r="K159" s="383">
        <v>0</v>
      </c>
      <c r="M159" s="99" t="s">
        <v>220</v>
      </c>
      <c r="N159" s="99" t="s">
        <v>220</v>
      </c>
      <c r="O159" s="99" t="s">
        <v>220</v>
      </c>
      <c r="P159" s="99" t="s">
        <v>220</v>
      </c>
      <c r="Q159" s="99" t="s">
        <v>220</v>
      </c>
      <c r="R159" s="99" t="s">
        <v>220</v>
      </c>
      <c r="S159" s="99" t="s">
        <v>220</v>
      </c>
      <c r="T159" s="99" t="s">
        <v>220</v>
      </c>
      <c r="U159" s="99" t="s">
        <v>220</v>
      </c>
      <c r="V159" s="99" t="s">
        <v>220</v>
      </c>
      <c r="X159" s="159">
        <v>0</v>
      </c>
      <c r="Z159" s="555" t="s">
        <v>226</v>
      </c>
      <c r="AA159" s="555" t="s">
        <v>226</v>
      </c>
      <c r="AB159" s="555" t="s">
        <v>226</v>
      </c>
      <c r="AC159" s="555" t="s">
        <v>226</v>
      </c>
      <c r="AD159" s="555" t="s">
        <v>226</v>
      </c>
      <c r="AE159" s="555" t="s">
        <v>226</v>
      </c>
      <c r="AF159" s="555"/>
      <c r="AG159" s="555"/>
      <c r="AI159" s="561">
        <v>0</v>
      </c>
      <c r="AJ159" s="95">
        <v>30</v>
      </c>
      <c r="AK159" s="561">
        <v>0</v>
      </c>
      <c r="AL159" s="555">
        <v>14</v>
      </c>
      <c r="AM159" s="630">
        <v>0</v>
      </c>
      <c r="AO159" s="96">
        <v>0</v>
      </c>
      <c r="AP159" s="96">
        <v>0</v>
      </c>
      <c r="AR159" s="631">
        <v>0</v>
      </c>
      <c r="AS159" s="631">
        <v>0</v>
      </c>
    </row>
    <row r="160" spans="2:45" ht="11.45" hidden="1" customHeight="1">
      <c r="B160" s="96" t="s">
        <v>275</v>
      </c>
      <c r="D160" s="95" t="s">
        <v>88</v>
      </c>
      <c r="E160" s="160"/>
      <c r="F160" s="1171">
        <v>0</v>
      </c>
      <c r="G160" s="96" t="s">
        <v>88</v>
      </c>
      <c r="I160" s="97" t="s">
        <v>88</v>
      </c>
      <c r="K160" s="383">
        <v>0</v>
      </c>
      <c r="M160" s="99" t="s">
        <v>220</v>
      </c>
      <c r="N160" s="99" t="s">
        <v>220</v>
      </c>
      <c r="O160" s="99" t="s">
        <v>220</v>
      </c>
      <c r="P160" s="99" t="s">
        <v>220</v>
      </c>
      <c r="Q160" s="99" t="s">
        <v>220</v>
      </c>
      <c r="R160" s="99" t="s">
        <v>220</v>
      </c>
      <c r="S160" s="99" t="s">
        <v>220</v>
      </c>
      <c r="T160" s="99" t="s">
        <v>220</v>
      </c>
      <c r="U160" s="99" t="s">
        <v>220</v>
      </c>
      <c r="V160" s="99" t="s">
        <v>220</v>
      </c>
      <c r="X160" s="159">
        <v>0</v>
      </c>
      <c r="Z160" s="555" t="s">
        <v>226</v>
      </c>
      <c r="AA160" s="555" t="s">
        <v>226</v>
      </c>
      <c r="AB160" s="555" t="s">
        <v>226</v>
      </c>
      <c r="AC160" s="555" t="s">
        <v>226</v>
      </c>
      <c r="AD160" s="555" t="s">
        <v>226</v>
      </c>
      <c r="AE160" s="555" t="s">
        <v>226</v>
      </c>
      <c r="AF160" s="555"/>
      <c r="AG160" s="555"/>
      <c r="AI160" s="561">
        <v>0</v>
      </c>
      <c r="AJ160" s="95">
        <v>31</v>
      </c>
      <c r="AK160" s="561">
        <v>0</v>
      </c>
      <c r="AL160" s="555">
        <v>14</v>
      </c>
      <c r="AM160" s="630">
        <v>0</v>
      </c>
      <c r="AO160" s="96">
        <v>0</v>
      </c>
      <c r="AP160" s="96">
        <v>0</v>
      </c>
      <c r="AR160" s="631">
        <v>0</v>
      </c>
      <c r="AS160" s="631">
        <v>0</v>
      </c>
    </row>
    <row r="161" spans="2:45" ht="11.45" hidden="1" customHeight="1">
      <c r="B161" s="96" t="s">
        <v>276</v>
      </c>
      <c r="D161" s="95" t="s">
        <v>88</v>
      </c>
      <c r="E161" s="160"/>
      <c r="F161" s="1171">
        <v>0</v>
      </c>
      <c r="G161" s="96" t="s">
        <v>88</v>
      </c>
      <c r="I161" s="97" t="s">
        <v>88</v>
      </c>
      <c r="K161" s="383">
        <v>0</v>
      </c>
      <c r="M161" s="99" t="s">
        <v>220</v>
      </c>
      <c r="N161" s="99" t="s">
        <v>220</v>
      </c>
      <c r="O161" s="99" t="s">
        <v>220</v>
      </c>
      <c r="P161" s="99" t="s">
        <v>220</v>
      </c>
      <c r="Q161" s="99" t="s">
        <v>220</v>
      </c>
      <c r="R161" s="99" t="s">
        <v>220</v>
      </c>
      <c r="S161" s="99" t="s">
        <v>220</v>
      </c>
      <c r="T161" s="99" t="s">
        <v>220</v>
      </c>
      <c r="U161" s="99" t="s">
        <v>220</v>
      </c>
      <c r="V161" s="99" t="s">
        <v>220</v>
      </c>
      <c r="X161" s="159">
        <v>0</v>
      </c>
      <c r="Z161" s="555" t="s">
        <v>226</v>
      </c>
      <c r="AA161" s="555" t="s">
        <v>226</v>
      </c>
      <c r="AB161" s="555" t="s">
        <v>226</v>
      </c>
      <c r="AC161" s="555" t="s">
        <v>226</v>
      </c>
      <c r="AD161" s="555" t="s">
        <v>226</v>
      </c>
      <c r="AE161" s="555" t="s">
        <v>226</v>
      </c>
      <c r="AF161" s="555"/>
      <c r="AG161" s="555"/>
      <c r="AI161" s="561">
        <v>0</v>
      </c>
      <c r="AJ161" s="95">
        <v>32</v>
      </c>
      <c r="AK161" s="561">
        <v>0</v>
      </c>
      <c r="AL161" s="555">
        <v>14</v>
      </c>
      <c r="AM161" s="630">
        <v>0</v>
      </c>
      <c r="AO161" s="96">
        <v>0</v>
      </c>
      <c r="AP161" s="96">
        <v>0</v>
      </c>
      <c r="AR161" s="631">
        <v>0</v>
      </c>
      <c r="AS161" s="631">
        <v>0</v>
      </c>
    </row>
    <row r="162" spans="2:45" ht="11.45" hidden="1" customHeight="1">
      <c r="B162" s="96" t="s">
        <v>277</v>
      </c>
      <c r="D162" s="95" t="s">
        <v>88</v>
      </c>
      <c r="E162" s="160"/>
      <c r="F162" s="1171">
        <v>0</v>
      </c>
      <c r="G162" s="96" t="s">
        <v>88</v>
      </c>
      <c r="I162" s="97" t="s">
        <v>88</v>
      </c>
      <c r="K162" s="383">
        <v>0</v>
      </c>
      <c r="M162" s="99" t="s">
        <v>220</v>
      </c>
      <c r="N162" s="99" t="s">
        <v>220</v>
      </c>
      <c r="O162" s="99" t="s">
        <v>220</v>
      </c>
      <c r="P162" s="99" t="s">
        <v>220</v>
      </c>
      <c r="Q162" s="99" t="s">
        <v>220</v>
      </c>
      <c r="R162" s="99" t="s">
        <v>220</v>
      </c>
      <c r="S162" s="99" t="s">
        <v>220</v>
      </c>
      <c r="T162" s="99" t="s">
        <v>220</v>
      </c>
      <c r="U162" s="99" t="s">
        <v>220</v>
      </c>
      <c r="V162" s="99" t="s">
        <v>220</v>
      </c>
      <c r="X162" s="159">
        <v>0</v>
      </c>
      <c r="Z162" s="555" t="s">
        <v>226</v>
      </c>
      <c r="AA162" s="555" t="s">
        <v>226</v>
      </c>
      <c r="AB162" s="555" t="s">
        <v>226</v>
      </c>
      <c r="AC162" s="555" t="s">
        <v>226</v>
      </c>
      <c r="AD162" s="555" t="s">
        <v>226</v>
      </c>
      <c r="AE162" s="555" t="s">
        <v>226</v>
      </c>
      <c r="AF162" s="555"/>
      <c r="AG162" s="555"/>
      <c r="AI162" s="561">
        <v>0</v>
      </c>
      <c r="AJ162" s="95">
        <v>33</v>
      </c>
      <c r="AK162" s="561">
        <v>0</v>
      </c>
      <c r="AL162" s="555">
        <v>14</v>
      </c>
      <c r="AM162" s="630">
        <v>0</v>
      </c>
      <c r="AO162" s="96">
        <v>0</v>
      </c>
      <c r="AP162" s="96">
        <v>0</v>
      </c>
      <c r="AR162" s="631">
        <v>0</v>
      </c>
      <c r="AS162" s="631">
        <v>0</v>
      </c>
    </row>
    <row r="163" spans="2:45" ht="11.45" hidden="1" customHeight="1">
      <c r="B163" s="96" t="s">
        <v>278</v>
      </c>
      <c r="D163" s="95" t="s">
        <v>88</v>
      </c>
      <c r="E163" s="160"/>
      <c r="F163" s="1171">
        <v>0</v>
      </c>
      <c r="G163" s="96" t="s">
        <v>88</v>
      </c>
      <c r="I163" s="97" t="s">
        <v>88</v>
      </c>
      <c r="K163" s="383">
        <v>0</v>
      </c>
      <c r="M163" s="99" t="s">
        <v>220</v>
      </c>
      <c r="N163" s="99" t="s">
        <v>220</v>
      </c>
      <c r="O163" s="99" t="s">
        <v>220</v>
      </c>
      <c r="P163" s="99" t="s">
        <v>220</v>
      </c>
      <c r="Q163" s="99" t="s">
        <v>220</v>
      </c>
      <c r="R163" s="99" t="s">
        <v>220</v>
      </c>
      <c r="S163" s="99" t="s">
        <v>220</v>
      </c>
      <c r="T163" s="99" t="s">
        <v>220</v>
      </c>
      <c r="U163" s="99" t="s">
        <v>220</v>
      </c>
      <c r="V163" s="99" t="s">
        <v>220</v>
      </c>
      <c r="X163" s="159">
        <v>0</v>
      </c>
      <c r="Z163" s="555" t="s">
        <v>226</v>
      </c>
      <c r="AA163" s="555" t="s">
        <v>226</v>
      </c>
      <c r="AB163" s="555" t="s">
        <v>226</v>
      </c>
      <c r="AC163" s="555" t="s">
        <v>226</v>
      </c>
      <c r="AD163" s="555" t="s">
        <v>226</v>
      </c>
      <c r="AE163" s="555" t="s">
        <v>226</v>
      </c>
      <c r="AF163" s="555"/>
      <c r="AG163" s="555"/>
      <c r="AI163" s="561">
        <v>0</v>
      </c>
      <c r="AJ163" s="95">
        <v>34</v>
      </c>
      <c r="AK163" s="561">
        <v>0</v>
      </c>
      <c r="AL163" s="555">
        <v>14</v>
      </c>
      <c r="AM163" s="630">
        <v>0</v>
      </c>
      <c r="AO163" s="96">
        <v>0</v>
      </c>
      <c r="AP163" s="96">
        <v>0</v>
      </c>
      <c r="AR163" s="631">
        <v>0</v>
      </c>
      <c r="AS163" s="631">
        <v>0</v>
      </c>
    </row>
    <row r="164" spans="2:45" ht="11.45" hidden="1" customHeight="1">
      <c r="B164" s="96" t="s">
        <v>279</v>
      </c>
      <c r="D164" s="95" t="s">
        <v>88</v>
      </c>
      <c r="E164" s="160"/>
      <c r="F164" s="1171">
        <v>0</v>
      </c>
      <c r="G164" s="96" t="s">
        <v>88</v>
      </c>
      <c r="I164" s="97" t="s">
        <v>88</v>
      </c>
      <c r="K164" s="383">
        <v>0</v>
      </c>
      <c r="M164" s="99" t="s">
        <v>220</v>
      </c>
      <c r="N164" s="99" t="s">
        <v>220</v>
      </c>
      <c r="O164" s="99" t="s">
        <v>220</v>
      </c>
      <c r="P164" s="99" t="s">
        <v>220</v>
      </c>
      <c r="Q164" s="99" t="s">
        <v>220</v>
      </c>
      <c r="R164" s="99" t="s">
        <v>220</v>
      </c>
      <c r="S164" s="99" t="s">
        <v>220</v>
      </c>
      <c r="T164" s="99" t="s">
        <v>220</v>
      </c>
      <c r="U164" s="99" t="s">
        <v>220</v>
      </c>
      <c r="V164" s="99" t="s">
        <v>220</v>
      </c>
      <c r="X164" s="159">
        <v>0</v>
      </c>
      <c r="Z164" s="555" t="s">
        <v>226</v>
      </c>
      <c r="AA164" s="555" t="s">
        <v>226</v>
      </c>
      <c r="AB164" s="555" t="s">
        <v>226</v>
      </c>
      <c r="AC164" s="555" t="s">
        <v>226</v>
      </c>
      <c r="AD164" s="555" t="s">
        <v>226</v>
      </c>
      <c r="AE164" s="555" t="s">
        <v>226</v>
      </c>
      <c r="AF164" s="555"/>
      <c r="AG164" s="555"/>
      <c r="AI164" s="561">
        <v>0</v>
      </c>
      <c r="AJ164" s="95">
        <v>35</v>
      </c>
      <c r="AK164" s="561">
        <v>0</v>
      </c>
      <c r="AL164" s="555">
        <v>14</v>
      </c>
      <c r="AM164" s="630">
        <v>0</v>
      </c>
      <c r="AO164" s="96">
        <v>0</v>
      </c>
      <c r="AP164" s="96">
        <v>0</v>
      </c>
      <c r="AR164" s="631">
        <v>0</v>
      </c>
      <c r="AS164" s="631">
        <v>0</v>
      </c>
    </row>
    <row r="165" spans="2:45" ht="11.45" hidden="1" customHeight="1">
      <c r="B165" s="96" t="s">
        <v>280</v>
      </c>
      <c r="D165" s="95" t="s">
        <v>88</v>
      </c>
      <c r="E165" s="160"/>
      <c r="F165" s="1171">
        <v>0</v>
      </c>
      <c r="G165" s="96" t="s">
        <v>88</v>
      </c>
      <c r="I165" s="97" t="s">
        <v>88</v>
      </c>
      <c r="K165" s="383">
        <v>0</v>
      </c>
      <c r="M165" s="99" t="s">
        <v>220</v>
      </c>
      <c r="N165" s="99" t="s">
        <v>220</v>
      </c>
      <c r="O165" s="99" t="s">
        <v>220</v>
      </c>
      <c r="P165" s="99" t="s">
        <v>220</v>
      </c>
      <c r="Q165" s="99" t="s">
        <v>220</v>
      </c>
      <c r="R165" s="99" t="s">
        <v>220</v>
      </c>
      <c r="S165" s="99" t="s">
        <v>220</v>
      </c>
      <c r="T165" s="99" t="s">
        <v>220</v>
      </c>
      <c r="U165" s="99" t="s">
        <v>220</v>
      </c>
      <c r="V165" s="99" t="s">
        <v>220</v>
      </c>
      <c r="X165" s="159">
        <v>0</v>
      </c>
      <c r="Z165" s="555" t="s">
        <v>226</v>
      </c>
      <c r="AA165" s="555" t="s">
        <v>226</v>
      </c>
      <c r="AB165" s="555" t="s">
        <v>226</v>
      </c>
      <c r="AC165" s="555" t="s">
        <v>226</v>
      </c>
      <c r="AD165" s="555" t="s">
        <v>226</v>
      </c>
      <c r="AE165" s="555" t="s">
        <v>226</v>
      </c>
      <c r="AF165" s="555"/>
      <c r="AG165" s="555"/>
      <c r="AI165" s="561">
        <v>0</v>
      </c>
      <c r="AJ165" s="95">
        <v>36</v>
      </c>
      <c r="AK165" s="561">
        <v>0</v>
      </c>
      <c r="AL165" s="555">
        <v>14</v>
      </c>
      <c r="AM165" s="630">
        <v>0</v>
      </c>
      <c r="AO165" s="96">
        <v>0</v>
      </c>
      <c r="AP165" s="96">
        <v>0</v>
      </c>
      <c r="AR165" s="631">
        <v>0</v>
      </c>
      <c r="AS165" s="631">
        <v>0</v>
      </c>
    </row>
    <row r="166" spans="2:45" ht="11.45" hidden="1" customHeight="1">
      <c r="B166" s="96" t="s">
        <v>281</v>
      </c>
      <c r="D166" s="95" t="s">
        <v>88</v>
      </c>
      <c r="E166" s="160"/>
      <c r="F166" s="1171">
        <v>0</v>
      </c>
      <c r="G166" s="96" t="s">
        <v>88</v>
      </c>
      <c r="I166" s="97" t="s">
        <v>88</v>
      </c>
      <c r="K166" s="383">
        <v>0</v>
      </c>
      <c r="M166" s="99" t="s">
        <v>220</v>
      </c>
      <c r="N166" s="99" t="s">
        <v>220</v>
      </c>
      <c r="O166" s="99" t="s">
        <v>220</v>
      </c>
      <c r="P166" s="99" t="s">
        <v>220</v>
      </c>
      <c r="Q166" s="99" t="s">
        <v>220</v>
      </c>
      <c r="R166" s="99" t="s">
        <v>220</v>
      </c>
      <c r="S166" s="99" t="s">
        <v>220</v>
      </c>
      <c r="T166" s="99" t="s">
        <v>220</v>
      </c>
      <c r="U166" s="99" t="s">
        <v>220</v>
      </c>
      <c r="V166" s="99" t="s">
        <v>220</v>
      </c>
      <c r="X166" s="159">
        <v>0</v>
      </c>
      <c r="Z166" s="555" t="s">
        <v>226</v>
      </c>
      <c r="AA166" s="555" t="s">
        <v>226</v>
      </c>
      <c r="AB166" s="555" t="s">
        <v>226</v>
      </c>
      <c r="AC166" s="555" t="s">
        <v>226</v>
      </c>
      <c r="AD166" s="555" t="s">
        <v>226</v>
      </c>
      <c r="AE166" s="555" t="s">
        <v>226</v>
      </c>
      <c r="AF166" s="555"/>
      <c r="AG166" s="555"/>
      <c r="AI166" s="561">
        <v>0</v>
      </c>
      <c r="AJ166" s="95">
        <v>37</v>
      </c>
      <c r="AK166" s="561">
        <v>0</v>
      </c>
      <c r="AL166" s="555">
        <v>14</v>
      </c>
      <c r="AM166" s="630">
        <v>0</v>
      </c>
      <c r="AO166" s="96">
        <v>0</v>
      </c>
      <c r="AP166" s="96">
        <v>0</v>
      </c>
      <c r="AR166" s="631">
        <v>0</v>
      </c>
      <c r="AS166" s="631">
        <v>0</v>
      </c>
    </row>
    <row r="167" spans="2:45" ht="11.45" hidden="1" customHeight="1">
      <c r="B167" s="96" t="s">
        <v>282</v>
      </c>
      <c r="D167" s="95" t="s">
        <v>88</v>
      </c>
      <c r="E167" s="160"/>
      <c r="F167" s="1171">
        <v>0</v>
      </c>
      <c r="G167" s="96" t="s">
        <v>88</v>
      </c>
      <c r="I167" s="97" t="s">
        <v>88</v>
      </c>
      <c r="K167" s="383">
        <v>0</v>
      </c>
      <c r="M167" s="99" t="s">
        <v>220</v>
      </c>
      <c r="N167" s="99" t="s">
        <v>220</v>
      </c>
      <c r="O167" s="99" t="s">
        <v>220</v>
      </c>
      <c r="P167" s="99" t="s">
        <v>220</v>
      </c>
      <c r="Q167" s="99" t="s">
        <v>220</v>
      </c>
      <c r="R167" s="99" t="s">
        <v>220</v>
      </c>
      <c r="S167" s="99" t="s">
        <v>220</v>
      </c>
      <c r="T167" s="99" t="s">
        <v>220</v>
      </c>
      <c r="U167" s="99" t="s">
        <v>220</v>
      </c>
      <c r="V167" s="99" t="s">
        <v>220</v>
      </c>
      <c r="X167" s="159">
        <v>0</v>
      </c>
      <c r="Z167" s="555" t="s">
        <v>226</v>
      </c>
      <c r="AA167" s="555" t="s">
        <v>226</v>
      </c>
      <c r="AB167" s="555" t="s">
        <v>226</v>
      </c>
      <c r="AC167" s="555" t="s">
        <v>226</v>
      </c>
      <c r="AD167" s="555" t="s">
        <v>226</v>
      </c>
      <c r="AE167" s="555" t="s">
        <v>226</v>
      </c>
      <c r="AF167" s="555"/>
      <c r="AG167" s="555"/>
      <c r="AI167" s="561">
        <v>0</v>
      </c>
      <c r="AJ167" s="95">
        <v>38</v>
      </c>
      <c r="AK167" s="561">
        <v>0</v>
      </c>
      <c r="AL167" s="555">
        <v>14</v>
      </c>
      <c r="AM167" s="630">
        <v>0</v>
      </c>
      <c r="AO167" s="96">
        <v>0</v>
      </c>
      <c r="AP167" s="96">
        <v>0</v>
      </c>
      <c r="AR167" s="631">
        <v>0</v>
      </c>
      <c r="AS167" s="631">
        <v>0</v>
      </c>
    </row>
    <row r="168" spans="2:45" ht="11.45" hidden="1" customHeight="1">
      <c r="B168" s="96" t="s">
        <v>283</v>
      </c>
      <c r="D168" s="95" t="s">
        <v>88</v>
      </c>
      <c r="E168" s="160"/>
      <c r="F168" s="1171">
        <v>0</v>
      </c>
      <c r="G168" s="96" t="s">
        <v>88</v>
      </c>
      <c r="I168" s="97" t="s">
        <v>88</v>
      </c>
      <c r="K168" s="383">
        <v>0</v>
      </c>
      <c r="M168" s="99" t="s">
        <v>220</v>
      </c>
      <c r="N168" s="99" t="s">
        <v>220</v>
      </c>
      <c r="O168" s="99" t="s">
        <v>220</v>
      </c>
      <c r="P168" s="99" t="s">
        <v>220</v>
      </c>
      <c r="Q168" s="99" t="s">
        <v>220</v>
      </c>
      <c r="R168" s="99" t="s">
        <v>220</v>
      </c>
      <c r="S168" s="99" t="s">
        <v>220</v>
      </c>
      <c r="T168" s="99" t="s">
        <v>220</v>
      </c>
      <c r="U168" s="99" t="s">
        <v>220</v>
      </c>
      <c r="V168" s="99" t="s">
        <v>220</v>
      </c>
      <c r="X168" s="159">
        <v>0</v>
      </c>
      <c r="Z168" s="555" t="s">
        <v>226</v>
      </c>
      <c r="AA168" s="555" t="s">
        <v>226</v>
      </c>
      <c r="AB168" s="555" t="s">
        <v>226</v>
      </c>
      <c r="AC168" s="555" t="s">
        <v>226</v>
      </c>
      <c r="AD168" s="555" t="s">
        <v>226</v>
      </c>
      <c r="AE168" s="555" t="s">
        <v>226</v>
      </c>
      <c r="AF168" s="555"/>
      <c r="AG168" s="555"/>
      <c r="AI168" s="561">
        <v>0</v>
      </c>
      <c r="AJ168" s="95">
        <v>39</v>
      </c>
      <c r="AK168" s="561">
        <v>0</v>
      </c>
      <c r="AL168" s="555">
        <v>14</v>
      </c>
      <c r="AM168" s="630">
        <v>0</v>
      </c>
      <c r="AO168" s="96">
        <v>0</v>
      </c>
      <c r="AP168" s="96">
        <v>0</v>
      </c>
      <c r="AR168" s="631">
        <v>0</v>
      </c>
      <c r="AS168" s="631">
        <v>0</v>
      </c>
    </row>
    <row r="169" spans="2:45" ht="11.45" hidden="1" customHeight="1">
      <c r="B169" s="96" t="s">
        <v>284</v>
      </c>
      <c r="D169" s="95" t="s">
        <v>88</v>
      </c>
      <c r="E169" s="160"/>
      <c r="F169" s="1171">
        <v>0</v>
      </c>
      <c r="G169" s="96" t="s">
        <v>88</v>
      </c>
      <c r="I169" s="97" t="s">
        <v>88</v>
      </c>
      <c r="K169" s="383">
        <v>0</v>
      </c>
      <c r="M169" s="99" t="s">
        <v>220</v>
      </c>
      <c r="N169" s="99" t="s">
        <v>220</v>
      </c>
      <c r="O169" s="99" t="s">
        <v>220</v>
      </c>
      <c r="P169" s="99" t="s">
        <v>220</v>
      </c>
      <c r="Q169" s="99" t="s">
        <v>220</v>
      </c>
      <c r="R169" s="99" t="s">
        <v>220</v>
      </c>
      <c r="S169" s="99" t="s">
        <v>220</v>
      </c>
      <c r="T169" s="99" t="s">
        <v>220</v>
      </c>
      <c r="U169" s="99" t="s">
        <v>220</v>
      </c>
      <c r="V169" s="99" t="s">
        <v>220</v>
      </c>
      <c r="X169" s="159">
        <v>0</v>
      </c>
      <c r="Z169" s="555" t="s">
        <v>226</v>
      </c>
      <c r="AA169" s="555" t="s">
        <v>226</v>
      </c>
      <c r="AB169" s="555" t="s">
        <v>226</v>
      </c>
      <c r="AC169" s="555" t="s">
        <v>226</v>
      </c>
      <c r="AD169" s="555" t="s">
        <v>226</v>
      </c>
      <c r="AE169" s="555" t="s">
        <v>226</v>
      </c>
      <c r="AF169" s="555"/>
      <c r="AG169" s="555"/>
      <c r="AI169" s="561">
        <v>0</v>
      </c>
      <c r="AJ169" s="95">
        <v>40</v>
      </c>
      <c r="AK169" s="561">
        <v>0</v>
      </c>
      <c r="AL169" s="555">
        <v>14</v>
      </c>
      <c r="AM169" s="630">
        <v>0</v>
      </c>
      <c r="AO169" s="96">
        <v>0</v>
      </c>
      <c r="AP169" s="96">
        <v>0</v>
      </c>
      <c r="AR169" s="631">
        <v>0</v>
      </c>
      <c r="AS169" s="631">
        <v>0</v>
      </c>
    </row>
    <row r="170" spans="2:45" ht="11.45" hidden="1" customHeight="1">
      <c r="B170" s="96" t="s">
        <v>285</v>
      </c>
      <c r="D170" s="95" t="s">
        <v>88</v>
      </c>
      <c r="E170" s="160"/>
      <c r="F170" s="1171">
        <v>0</v>
      </c>
      <c r="G170" s="96" t="s">
        <v>88</v>
      </c>
      <c r="I170" s="97" t="s">
        <v>88</v>
      </c>
      <c r="K170" s="383">
        <v>0</v>
      </c>
      <c r="M170" s="99" t="s">
        <v>220</v>
      </c>
      <c r="N170" s="99" t="s">
        <v>220</v>
      </c>
      <c r="O170" s="99" t="s">
        <v>220</v>
      </c>
      <c r="P170" s="99" t="s">
        <v>220</v>
      </c>
      <c r="Q170" s="99" t="s">
        <v>220</v>
      </c>
      <c r="R170" s="99" t="s">
        <v>220</v>
      </c>
      <c r="S170" s="99" t="s">
        <v>220</v>
      </c>
      <c r="T170" s="99" t="s">
        <v>220</v>
      </c>
      <c r="U170" s="99" t="s">
        <v>220</v>
      </c>
      <c r="V170" s="99" t="s">
        <v>220</v>
      </c>
      <c r="X170" s="159">
        <v>0</v>
      </c>
      <c r="Z170" s="555" t="s">
        <v>226</v>
      </c>
      <c r="AA170" s="555" t="s">
        <v>226</v>
      </c>
      <c r="AB170" s="555" t="s">
        <v>226</v>
      </c>
      <c r="AC170" s="555" t="s">
        <v>226</v>
      </c>
      <c r="AD170" s="555" t="s">
        <v>226</v>
      </c>
      <c r="AE170" s="555" t="s">
        <v>226</v>
      </c>
      <c r="AF170" s="555"/>
      <c r="AG170" s="555"/>
      <c r="AI170" s="561">
        <v>0</v>
      </c>
      <c r="AJ170" s="95">
        <v>41</v>
      </c>
      <c r="AK170" s="561">
        <v>0</v>
      </c>
      <c r="AL170" s="555">
        <v>14</v>
      </c>
      <c r="AM170" s="630">
        <v>0</v>
      </c>
      <c r="AO170" s="96">
        <v>0</v>
      </c>
      <c r="AP170" s="96">
        <v>0</v>
      </c>
      <c r="AR170" s="631">
        <v>0</v>
      </c>
      <c r="AS170" s="631">
        <v>0</v>
      </c>
    </row>
    <row r="171" spans="2:45" ht="11.45" hidden="1" customHeight="1">
      <c r="B171" s="96" t="s">
        <v>286</v>
      </c>
      <c r="D171" s="95" t="s">
        <v>88</v>
      </c>
      <c r="E171" s="160"/>
      <c r="F171" s="1171">
        <v>0</v>
      </c>
      <c r="G171" s="96" t="s">
        <v>88</v>
      </c>
      <c r="I171" s="97" t="s">
        <v>88</v>
      </c>
      <c r="K171" s="383">
        <v>0</v>
      </c>
      <c r="M171" s="99" t="s">
        <v>220</v>
      </c>
      <c r="N171" s="99" t="s">
        <v>220</v>
      </c>
      <c r="O171" s="99" t="s">
        <v>220</v>
      </c>
      <c r="P171" s="99" t="s">
        <v>220</v>
      </c>
      <c r="Q171" s="99" t="s">
        <v>220</v>
      </c>
      <c r="R171" s="99" t="s">
        <v>220</v>
      </c>
      <c r="S171" s="99" t="s">
        <v>220</v>
      </c>
      <c r="T171" s="99" t="s">
        <v>220</v>
      </c>
      <c r="U171" s="99" t="s">
        <v>220</v>
      </c>
      <c r="V171" s="99" t="s">
        <v>220</v>
      </c>
      <c r="X171" s="159">
        <v>0</v>
      </c>
      <c r="Z171" s="555" t="s">
        <v>226</v>
      </c>
      <c r="AA171" s="555" t="s">
        <v>226</v>
      </c>
      <c r="AB171" s="555" t="s">
        <v>226</v>
      </c>
      <c r="AC171" s="555" t="s">
        <v>226</v>
      </c>
      <c r="AD171" s="555" t="s">
        <v>226</v>
      </c>
      <c r="AE171" s="555" t="s">
        <v>226</v>
      </c>
      <c r="AF171" s="555"/>
      <c r="AG171" s="555"/>
      <c r="AI171" s="561">
        <v>0</v>
      </c>
      <c r="AJ171" s="95">
        <v>42</v>
      </c>
      <c r="AK171" s="561">
        <v>0</v>
      </c>
      <c r="AL171" s="555">
        <v>14</v>
      </c>
      <c r="AM171" s="630">
        <v>0</v>
      </c>
      <c r="AO171" s="96">
        <v>0</v>
      </c>
      <c r="AP171" s="96">
        <v>0</v>
      </c>
      <c r="AR171" s="631">
        <v>0</v>
      </c>
      <c r="AS171" s="631">
        <v>0</v>
      </c>
    </row>
    <row r="172" spans="2:45" ht="11.45" hidden="1" customHeight="1">
      <c r="B172" s="96" t="s">
        <v>287</v>
      </c>
      <c r="D172" s="95" t="s">
        <v>88</v>
      </c>
      <c r="E172" s="160"/>
      <c r="F172" s="1171">
        <v>0</v>
      </c>
      <c r="G172" s="96" t="s">
        <v>88</v>
      </c>
      <c r="I172" s="97" t="s">
        <v>88</v>
      </c>
      <c r="K172" s="383">
        <v>0</v>
      </c>
      <c r="M172" s="99" t="s">
        <v>220</v>
      </c>
      <c r="N172" s="99" t="s">
        <v>220</v>
      </c>
      <c r="O172" s="99" t="s">
        <v>220</v>
      </c>
      <c r="P172" s="99" t="s">
        <v>220</v>
      </c>
      <c r="Q172" s="99" t="s">
        <v>220</v>
      </c>
      <c r="R172" s="99" t="s">
        <v>220</v>
      </c>
      <c r="S172" s="99" t="s">
        <v>220</v>
      </c>
      <c r="T172" s="99" t="s">
        <v>220</v>
      </c>
      <c r="U172" s="99" t="s">
        <v>220</v>
      </c>
      <c r="V172" s="99" t="s">
        <v>220</v>
      </c>
      <c r="X172" s="159">
        <v>0</v>
      </c>
      <c r="Z172" s="555" t="s">
        <v>226</v>
      </c>
      <c r="AA172" s="555" t="s">
        <v>226</v>
      </c>
      <c r="AB172" s="555" t="s">
        <v>226</v>
      </c>
      <c r="AC172" s="555" t="s">
        <v>226</v>
      </c>
      <c r="AD172" s="555" t="s">
        <v>226</v>
      </c>
      <c r="AE172" s="555" t="s">
        <v>226</v>
      </c>
      <c r="AF172" s="555"/>
      <c r="AG172" s="555"/>
      <c r="AI172" s="561">
        <v>0</v>
      </c>
      <c r="AJ172" s="95">
        <v>43</v>
      </c>
      <c r="AK172" s="561">
        <v>0</v>
      </c>
      <c r="AL172" s="555">
        <v>14</v>
      </c>
      <c r="AM172" s="630">
        <v>0</v>
      </c>
      <c r="AO172" s="96">
        <v>0</v>
      </c>
      <c r="AP172" s="96">
        <v>0</v>
      </c>
      <c r="AR172" s="631">
        <v>0</v>
      </c>
      <c r="AS172" s="631">
        <v>0</v>
      </c>
    </row>
    <row r="173" spans="2:45" ht="11.45" hidden="1" customHeight="1">
      <c r="B173" s="96" t="s">
        <v>288</v>
      </c>
      <c r="D173" s="95" t="s">
        <v>88</v>
      </c>
      <c r="E173" s="160"/>
      <c r="F173" s="1171">
        <v>0</v>
      </c>
      <c r="G173" s="96" t="s">
        <v>88</v>
      </c>
      <c r="I173" s="97" t="s">
        <v>88</v>
      </c>
      <c r="K173" s="383">
        <v>0</v>
      </c>
      <c r="M173" s="99" t="s">
        <v>220</v>
      </c>
      <c r="N173" s="99" t="s">
        <v>220</v>
      </c>
      <c r="O173" s="99" t="s">
        <v>220</v>
      </c>
      <c r="P173" s="99" t="s">
        <v>220</v>
      </c>
      <c r="Q173" s="99" t="s">
        <v>220</v>
      </c>
      <c r="R173" s="99" t="s">
        <v>220</v>
      </c>
      <c r="S173" s="99" t="s">
        <v>220</v>
      </c>
      <c r="T173" s="99" t="s">
        <v>220</v>
      </c>
      <c r="U173" s="99" t="s">
        <v>220</v>
      </c>
      <c r="V173" s="99" t="s">
        <v>220</v>
      </c>
      <c r="X173" s="159">
        <v>0</v>
      </c>
      <c r="Z173" s="555" t="s">
        <v>226</v>
      </c>
      <c r="AA173" s="555" t="s">
        <v>226</v>
      </c>
      <c r="AB173" s="555" t="s">
        <v>226</v>
      </c>
      <c r="AC173" s="555" t="s">
        <v>226</v>
      </c>
      <c r="AD173" s="555" t="s">
        <v>226</v>
      </c>
      <c r="AE173" s="555" t="s">
        <v>226</v>
      </c>
      <c r="AF173" s="555"/>
      <c r="AG173" s="555"/>
      <c r="AI173" s="561">
        <v>0</v>
      </c>
      <c r="AJ173" s="95">
        <v>44</v>
      </c>
      <c r="AK173" s="561">
        <v>0</v>
      </c>
      <c r="AL173" s="555">
        <v>14</v>
      </c>
      <c r="AM173" s="630">
        <v>0</v>
      </c>
      <c r="AO173" s="96">
        <v>0</v>
      </c>
      <c r="AP173" s="96">
        <v>0</v>
      </c>
      <c r="AR173" s="631">
        <v>0</v>
      </c>
      <c r="AS173" s="631">
        <v>0</v>
      </c>
    </row>
    <row r="174" spans="2:45" ht="11.45" hidden="1" customHeight="1">
      <c r="B174" s="96" t="s">
        <v>289</v>
      </c>
      <c r="D174" s="95" t="s">
        <v>88</v>
      </c>
      <c r="E174" s="160"/>
      <c r="F174" s="1171">
        <v>0</v>
      </c>
      <c r="G174" s="96" t="s">
        <v>88</v>
      </c>
      <c r="I174" s="97" t="s">
        <v>88</v>
      </c>
      <c r="K174" s="383">
        <v>0</v>
      </c>
      <c r="M174" s="99" t="s">
        <v>220</v>
      </c>
      <c r="N174" s="99" t="s">
        <v>220</v>
      </c>
      <c r="O174" s="99" t="s">
        <v>220</v>
      </c>
      <c r="P174" s="99" t="s">
        <v>220</v>
      </c>
      <c r="Q174" s="99" t="s">
        <v>220</v>
      </c>
      <c r="R174" s="99" t="s">
        <v>220</v>
      </c>
      <c r="S174" s="99" t="s">
        <v>220</v>
      </c>
      <c r="T174" s="99" t="s">
        <v>220</v>
      </c>
      <c r="U174" s="99" t="s">
        <v>220</v>
      </c>
      <c r="V174" s="99" t="s">
        <v>220</v>
      </c>
      <c r="X174" s="159">
        <v>0</v>
      </c>
      <c r="Z174" s="555" t="s">
        <v>226</v>
      </c>
      <c r="AA174" s="555" t="s">
        <v>226</v>
      </c>
      <c r="AB174" s="555" t="s">
        <v>226</v>
      </c>
      <c r="AC174" s="555" t="s">
        <v>226</v>
      </c>
      <c r="AD174" s="555" t="s">
        <v>226</v>
      </c>
      <c r="AE174" s="555" t="s">
        <v>226</v>
      </c>
      <c r="AF174" s="555"/>
      <c r="AG174" s="555"/>
      <c r="AI174" s="561">
        <v>0</v>
      </c>
      <c r="AJ174" s="95">
        <v>45</v>
      </c>
      <c r="AK174" s="561">
        <v>0</v>
      </c>
      <c r="AL174" s="555">
        <v>14</v>
      </c>
      <c r="AM174" s="630">
        <v>0</v>
      </c>
      <c r="AO174" s="96">
        <v>0</v>
      </c>
      <c r="AP174" s="96">
        <v>0</v>
      </c>
      <c r="AR174" s="631">
        <v>0</v>
      </c>
      <c r="AS174" s="631">
        <v>0</v>
      </c>
    </row>
    <row r="175" spans="2:45" ht="11.45" hidden="1" customHeight="1">
      <c r="B175" s="96" t="s">
        <v>290</v>
      </c>
      <c r="D175" s="95" t="s">
        <v>88</v>
      </c>
      <c r="E175" s="160"/>
      <c r="F175" s="1171">
        <v>0</v>
      </c>
      <c r="G175" s="96" t="s">
        <v>88</v>
      </c>
      <c r="I175" s="97" t="s">
        <v>88</v>
      </c>
      <c r="K175" s="383">
        <v>0</v>
      </c>
      <c r="M175" s="99" t="s">
        <v>220</v>
      </c>
      <c r="N175" s="99" t="s">
        <v>220</v>
      </c>
      <c r="O175" s="99" t="s">
        <v>220</v>
      </c>
      <c r="P175" s="99" t="s">
        <v>220</v>
      </c>
      <c r="Q175" s="99" t="s">
        <v>220</v>
      </c>
      <c r="R175" s="99" t="s">
        <v>220</v>
      </c>
      <c r="S175" s="99" t="s">
        <v>220</v>
      </c>
      <c r="T175" s="99" t="s">
        <v>220</v>
      </c>
      <c r="U175" s="99" t="s">
        <v>220</v>
      </c>
      <c r="V175" s="99" t="s">
        <v>220</v>
      </c>
      <c r="X175" s="159">
        <v>0</v>
      </c>
      <c r="Z175" s="555" t="s">
        <v>226</v>
      </c>
      <c r="AA175" s="555" t="s">
        <v>226</v>
      </c>
      <c r="AB175" s="555" t="s">
        <v>226</v>
      </c>
      <c r="AC175" s="555" t="s">
        <v>226</v>
      </c>
      <c r="AD175" s="555" t="s">
        <v>226</v>
      </c>
      <c r="AE175" s="555" t="s">
        <v>226</v>
      </c>
      <c r="AF175" s="555"/>
      <c r="AG175" s="555"/>
      <c r="AI175" s="561">
        <v>0</v>
      </c>
      <c r="AJ175" s="95">
        <v>46</v>
      </c>
      <c r="AK175" s="561">
        <v>0</v>
      </c>
      <c r="AL175" s="555">
        <v>14</v>
      </c>
      <c r="AM175" s="630">
        <v>0</v>
      </c>
      <c r="AO175" s="96">
        <v>0</v>
      </c>
      <c r="AP175" s="96">
        <v>0</v>
      </c>
      <c r="AR175" s="631">
        <v>0</v>
      </c>
      <c r="AS175" s="631">
        <v>0</v>
      </c>
    </row>
    <row r="176" spans="2:45" ht="11.45" hidden="1" customHeight="1">
      <c r="B176" s="96" t="s">
        <v>291</v>
      </c>
      <c r="D176" s="95" t="s">
        <v>88</v>
      </c>
      <c r="E176" s="160"/>
      <c r="F176" s="1171">
        <v>0</v>
      </c>
      <c r="G176" s="96" t="s">
        <v>88</v>
      </c>
      <c r="I176" s="97" t="s">
        <v>88</v>
      </c>
      <c r="K176" s="383">
        <v>0</v>
      </c>
      <c r="M176" s="99" t="s">
        <v>220</v>
      </c>
      <c r="N176" s="99" t="s">
        <v>220</v>
      </c>
      <c r="O176" s="99" t="s">
        <v>220</v>
      </c>
      <c r="P176" s="99" t="s">
        <v>220</v>
      </c>
      <c r="Q176" s="99" t="s">
        <v>220</v>
      </c>
      <c r="R176" s="99" t="s">
        <v>220</v>
      </c>
      <c r="S176" s="99" t="s">
        <v>220</v>
      </c>
      <c r="T176" s="99" t="s">
        <v>220</v>
      </c>
      <c r="U176" s="99" t="s">
        <v>220</v>
      </c>
      <c r="V176" s="99" t="s">
        <v>220</v>
      </c>
      <c r="X176" s="159">
        <v>0</v>
      </c>
      <c r="Z176" s="555" t="s">
        <v>226</v>
      </c>
      <c r="AA176" s="555" t="s">
        <v>226</v>
      </c>
      <c r="AB176" s="555" t="s">
        <v>226</v>
      </c>
      <c r="AC176" s="555" t="s">
        <v>226</v>
      </c>
      <c r="AD176" s="555" t="s">
        <v>226</v>
      </c>
      <c r="AE176" s="555" t="s">
        <v>226</v>
      </c>
      <c r="AF176" s="555"/>
      <c r="AG176" s="555"/>
      <c r="AI176" s="561">
        <v>0</v>
      </c>
      <c r="AJ176" s="95">
        <v>47</v>
      </c>
      <c r="AK176" s="561">
        <v>0</v>
      </c>
      <c r="AL176" s="555">
        <v>14</v>
      </c>
      <c r="AM176" s="630">
        <v>0</v>
      </c>
      <c r="AO176" s="96">
        <v>0</v>
      </c>
      <c r="AP176" s="96">
        <v>0</v>
      </c>
      <c r="AR176" s="631">
        <v>0</v>
      </c>
      <c r="AS176" s="631">
        <v>0</v>
      </c>
    </row>
    <row r="177" spans="2:49" ht="11.45" hidden="1" customHeight="1">
      <c r="B177" s="96" t="s">
        <v>292</v>
      </c>
      <c r="D177" s="95" t="s">
        <v>88</v>
      </c>
      <c r="E177" s="160"/>
      <c r="F177" s="1171">
        <v>0</v>
      </c>
      <c r="G177" s="96" t="s">
        <v>88</v>
      </c>
      <c r="I177" s="97" t="s">
        <v>88</v>
      </c>
      <c r="K177" s="383">
        <v>0</v>
      </c>
      <c r="M177" s="99" t="s">
        <v>220</v>
      </c>
      <c r="N177" s="99" t="s">
        <v>220</v>
      </c>
      <c r="O177" s="99" t="s">
        <v>220</v>
      </c>
      <c r="P177" s="99" t="s">
        <v>220</v>
      </c>
      <c r="Q177" s="99" t="s">
        <v>220</v>
      </c>
      <c r="R177" s="99" t="s">
        <v>220</v>
      </c>
      <c r="S177" s="99" t="s">
        <v>220</v>
      </c>
      <c r="T177" s="99" t="s">
        <v>220</v>
      </c>
      <c r="U177" s="99" t="s">
        <v>220</v>
      </c>
      <c r="V177" s="99" t="s">
        <v>220</v>
      </c>
      <c r="X177" s="159">
        <v>0</v>
      </c>
      <c r="Z177" s="555" t="s">
        <v>226</v>
      </c>
      <c r="AA177" s="555" t="s">
        <v>226</v>
      </c>
      <c r="AB177" s="555" t="s">
        <v>226</v>
      </c>
      <c r="AC177" s="555" t="s">
        <v>226</v>
      </c>
      <c r="AD177" s="555" t="s">
        <v>226</v>
      </c>
      <c r="AE177" s="555" t="s">
        <v>226</v>
      </c>
      <c r="AF177" s="555"/>
      <c r="AG177" s="555"/>
      <c r="AI177" s="561">
        <v>0</v>
      </c>
      <c r="AJ177" s="95">
        <v>48</v>
      </c>
      <c r="AK177" s="561">
        <v>0</v>
      </c>
      <c r="AL177" s="555">
        <v>14</v>
      </c>
      <c r="AM177" s="630">
        <v>0</v>
      </c>
      <c r="AO177" s="96">
        <v>0</v>
      </c>
      <c r="AP177" s="96">
        <v>0</v>
      </c>
      <c r="AR177" s="631">
        <v>0</v>
      </c>
      <c r="AS177" s="631">
        <v>0</v>
      </c>
    </row>
    <row r="178" spans="2:49" ht="11.45" hidden="1" customHeight="1">
      <c r="B178" s="96" t="s">
        <v>293</v>
      </c>
      <c r="D178" s="95" t="s">
        <v>88</v>
      </c>
      <c r="E178" s="160"/>
      <c r="F178" s="1171">
        <v>0</v>
      </c>
      <c r="G178" s="96" t="s">
        <v>88</v>
      </c>
      <c r="I178" s="97" t="s">
        <v>88</v>
      </c>
      <c r="K178" s="383">
        <v>0</v>
      </c>
      <c r="M178" s="99" t="s">
        <v>220</v>
      </c>
      <c r="N178" s="99" t="s">
        <v>220</v>
      </c>
      <c r="O178" s="99" t="s">
        <v>220</v>
      </c>
      <c r="P178" s="99" t="s">
        <v>220</v>
      </c>
      <c r="Q178" s="99" t="s">
        <v>220</v>
      </c>
      <c r="R178" s="99" t="s">
        <v>220</v>
      </c>
      <c r="S178" s="99" t="s">
        <v>220</v>
      </c>
      <c r="T178" s="99" t="s">
        <v>220</v>
      </c>
      <c r="U178" s="99" t="s">
        <v>220</v>
      </c>
      <c r="V178" s="99" t="s">
        <v>220</v>
      </c>
      <c r="X178" s="159">
        <v>0</v>
      </c>
      <c r="Z178" s="555" t="s">
        <v>226</v>
      </c>
      <c r="AA178" s="555" t="s">
        <v>226</v>
      </c>
      <c r="AB178" s="555" t="s">
        <v>226</v>
      </c>
      <c r="AC178" s="555" t="s">
        <v>226</v>
      </c>
      <c r="AD178" s="555" t="s">
        <v>226</v>
      </c>
      <c r="AE178" s="555" t="s">
        <v>226</v>
      </c>
      <c r="AF178" s="555"/>
      <c r="AG178" s="555"/>
      <c r="AI178" s="561">
        <v>0</v>
      </c>
      <c r="AJ178" s="95">
        <v>49</v>
      </c>
      <c r="AK178" s="561">
        <v>0</v>
      </c>
      <c r="AL178" s="555">
        <v>14</v>
      </c>
      <c r="AM178" s="630">
        <v>0</v>
      </c>
      <c r="AO178" s="96">
        <v>0</v>
      </c>
      <c r="AP178" s="96">
        <v>0</v>
      </c>
      <c r="AR178" s="631">
        <v>0</v>
      </c>
      <c r="AS178" s="631">
        <v>0</v>
      </c>
      <c r="AV178" s="96">
        <v>30</v>
      </c>
      <c r="AW178" s="96">
        <v>30</v>
      </c>
    </row>
    <row r="179" spans="2:49" ht="3" hidden="1" customHeight="1">
      <c r="D179" s="95"/>
      <c r="F179" s="95"/>
      <c r="AI179" s="95"/>
      <c r="AK179" s="95"/>
    </row>
    <row r="180" spans="2:49" ht="3" hidden="1" customHeight="1">
      <c r="D180" s="95"/>
      <c r="F180" s="95"/>
      <c r="AI180" s="95"/>
      <c r="AK180" s="95"/>
    </row>
    <row r="181" spans="2:49" ht="3" hidden="1" customHeight="1">
      <c r="D181" s="95"/>
      <c r="F181" s="95"/>
      <c r="AI181" s="95"/>
      <c r="AK181" s="95"/>
    </row>
    <row r="182" spans="2:49" ht="11.85" hidden="1" customHeight="1">
      <c r="D182" s="162" t="s">
        <v>236</v>
      </c>
      <c r="E182" s="162"/>
      <c r="F182" s="95"/>
      <c r="AB182" s="162" t="s">
        <v>237</v>
      </c>
      <c r="AI182" s="95"/>
      <c r="AK182" s="95"/>
    </row>
    <row r="183" spans="2:49" ht="11.85" hidden="1" customHeight="1">
      <c r="D183" s="120" t="s">
        <v>88</v>
      </c>
      <c r="E183" s="120"/>
      <c r="F183" s="95"/>
      <c r="G183" s="182" t="s">
        <v>88</v>
      </c>
      <c r="I183" s="122" t="s">
        <v>88</v>
      </c>
      <c r="Z183" s="123">
        <v>0</v>
      </c>
      <c r="AB183" s="120" t="s">
        <v>88</v>
      </c>
      <c r="AE183" s="123" t="s">
        <v>88</v>
      </c>
      <c r="AI183" s="95"/>
      <c r="AK183" s="95"/>
      <c r="AM183" s="124" t="s">
        <v>88</v>
      </c>
      <c r="AO183" s="182">
        <v>0</v>
      </c>
      <c r="AP183" s="182"/>
    </row>
    <row r="184" spans="2:49" ht="3" hidden="1" customHeight="1">
      <c r="D184" s="95"/>
      <c r="F184" s="95"/>
      <c r="AI184" s="95"/>
      <c r="AK184" s="95"/>
    </row>
    <row r="185" spans="2:49" ht="3" hidden="1" customHeight="1">
      <c r="D185" s="95"/>
      <c r="F185" s="95"/>
      <c r="AI185" s="95"/>
      <c r="AK185" s="95"/>
    </row>
    <row r="186" spans="2:49" ht="3" hidden="1" customHeight="1">
      <c r="D186" s="95"/>
      <c r="F186" s="95"/>
      <c r="AI186" s="95"/>
      <c r="AK186" s="95"/>
    </row>
    <row r="187" spans="2:49" ht="11.85" hidden="1" customHeight="1">
      <c r="D187" s="162" t="s">
        <v>236</v>
      </c>
      <c r="E187" s="162"/>
      <c r="F187" s="95"/>
      <c r="AB187" s="162" t="s">
        <v>237</v>
      </c>
      <c r="AI187" s="95"/>
      <c r="AK187" s="95"/>
      <c r="AV187" s="479" t="s">
        <v>238</v>
      </c>
      <c r="AW187" s="479" t="s">
        <v>239</v>
      </c>
    </row>
    <row r="188" spans="2:49" ht="11.85" hidden="1" customHeight="1">
      <c r="D188" s="120" t="s">
        <v>88</v>
      </c>
      <c r="E188" s="120"/>
      <c r="F188" s="95"/>
      <c r="G188" s="182" t="s">
        <v>88</v>
      </c>
      <c r="I188" s="122" t="s">
        <v>88</v>
      </c>
      <c r="Z188" s="123">
        <v>0</v>
      </c>
      <c r="AB188" s="120" t="s">
        <v>88</v>
      </c>
      <c r="AE188" s="123" t="s">
        <v>88</v>
      </c>
      <c r="AI188" s="95"/>
      <c r="AK188" s="95"/>
      <c r="AM188" s="124" t="s">
        <v>88</v>
      </c>
      <c r="AO188" s="182">
        <v>0</v>
      </c>
      <c r="AP188" s="182"/>
      <c r="AV188" s="479" t="s">
        <v>250</v>
      </c>
      <c r="AW188" s="479" t="s">
        <v>250</v>
      </c>
    </row>
    <row r="189" spans="2:49" ht="3" hidden="1" customHeight="1">
      <c r="D189" s="95"/>
      <c r="F189" s="95"/>
      <c r="AI189" s="95"/>
      <c r="AK189" s="95"/>
    </row>
    <row r="190" spans="2:49" s="131" customFormat="1" ht="3" hidden="1" customHeight="1">
      <c r="AQ190" s="95"/>
      <c r="AR190" s="95"/>
    </row>
    <row r="191" spans="2:49" s="131" customFormat="1" ht="3" hidden="1" customHeight="1">
      <c r="AQ191" s="95"/>
      <c r="AR191" s="95"/>
    </row>
    <row r="192" spans="2:49" s="131" customFormat="1" ht="11.85" hidden="1" customHeight="1">
      <c r="D192" s="171" t="s">
        <v>241</v>
      </c>
      <c r="E192" s="171"/>
      <c r="AB192" s="171" t="s">
        <v>242</v>
      </c>
      <c r="AC192" s="171"/>
      <c r="AD192" s="171"/>
      <c r="AE192" s="171"/>
      <c r="AQ192" s="95"/>
      <c r="AR192" s="95"/>
    </row>
    <row r="193" spans="4:44" s="131" customFormat="1" ht="11.85" hidden="1" customHeight="1">
      <c r="D193" s="132" t="s">
        <v>226</v>
      </c>
      <c r="E193" s="132"/>
      <c r="Z193" s="134">
        <v>0</v>
      </c>
      <c r="AB193" s="132" t="s">
        <v>226</v>
      </c>
      <c r="AC193" s="171"/>
      <c r="AD193" s="171"/>
      <c r="AE193" s="171"/>
      <c r="AK193" s="134"/>
      <c r="AO193" s="134">
        <v>0</v>
      </c>
      <c r="AP193" s="134"/>
      <c r="AQ193" s="95"/>
      <c r="AR193" s="95"/>
    </row>
    <row r="194" spans="4:44" s="131" customFormat="1" ht="3" hidden="1" customHeight="1">
      <c r="AB194" s="171"/>
      <c r="AC194" s="171"/>
      <c r="AD194" s="171"/>
      <c r="AE194" s="171"/>
      <c r="AG194" s="171"/>
      <c r="AH194" s="171"/>
      <c r="AI194" s="171"/>
      <c r="AJ194" s="171"/>
      <c r="AK194" s="171"/>
      <c r="AO194" s="171"/>
      <c r="AP194" s="171"/>
      <c r="AQ194" s="95"/>
      <c r="AR194" s="95"/>
    </row>
    <row r="195" spans="4:44" s="131" customFormat="1" ht="11.85" hidden="1" customHeight="1">
      <c r="D195" s="171" t="s">
        <v>243</v>
      </c>
      <c r="E195" s="171"/>
      <c r="AB195" s="171" t="s">
        <v>244</v>
      </c>
      <c r="AC195" s="132"/>
      <c r="AD195" s="132"/>
      <c r="AE195" s="132"/>
      <c r="AK195" s="136"/>
      <c r="AQ195" s="95"/>
      <c r="AR195" s="95"/>
    </row>
    <row r="196" spans="4:44" s="131" customFormat="1" ht="11.85" hidden="1" customHeight="1">
      <c r="D196" s="132" t="s">
        <v>226</v>
      </c>
      <c r="E196" s="132"/>
      <c r="Z196" s="134">
        <v>0</v>
      </c>
      <c r="AB196" s="132" t="s">
        <v>226</v>
      </c>
      <c r="AC196" s="171"/>
      <c r="AD196" s="171"/>
      <c r="AE196" s="171"/>
      <c r="AK196" s="134"/>
      <c r="AO196" s="134">
        <v>0</v>
      </c>
      <c r="AP196" s="134"/>
      <c r="AQ196" s="95"/>
      <c r="AR196" s="95"/>
    </row>
    <row r="197" spans="4:44" s="131" customFormat="1" ht="3" hidden="1" customHeight="1">
      <c r="AQ197" s="95"/>
      <c r="AR197" s="95"/>
    </row>
    <row r="198" spans="4:44" s="131" customFormat="1" ht="11.85" hidden="1" customHeight="1">
      <c r="D198" s="171" t="s">
        <v>245</v>
      </c>
      <c r="E198" s="171"/>
      <c r="U198" s="134"/>
      <c r="V198" s="134"/>
      <c r="W198" s="134"/>
      <c r="AB198" s="171" t="s">
        <v>246</v>
      </c>
      <c r="AC198" s="132"/>
      <c r="AD198" s="132"/>
      <c r="AE198" s="132"/>
      <c r="AK198" s="136"/>
      <c r="AQ198" s="95"/>
      <c r="AR198" s="95"/>
    </row>
    <row r="199" spans="4:44" s="131" customFormat="1" ht="11.85" hidden="1" customHeight="1">
      <c r="D199" s="132" t="s">
        <v>226</v>
      </c>
      <c r="E199" s="132"/>
      <c r="Z199" s="134">
        <v>0</v>
      </c>
      <c r="AB199" s="132" t="s">
        <v>226</v>
      </c>
      <c r="AC199" s="171"/>
      <c r="AD199" s="171"/>
      <c r="AE199" s="171"/>
      <c r="AK199" s="134"/>
      <c r="AO199" s="134">
        <v>0</v>
      </c>
      <c r="AP199" s="134"/>
      <c r="AQ199" s="95"/>
      <c r="AR199" s="95"/>
    </row>
    <row r="200" spans="4:44" s="131" customFormat="1" ht="3" hidden="1" customHeight="1">
      <c r="AQ200" s="95"/>
      <c r="AR200" s="95"/>
    </row>
    <row r="201" spans="4:44" s="131" customFormat="1" ht="3" hidden="1" customHeight="1">
      <c r="AQ201" s="95"/>
      <c r="AR201" s="95"/>
    </row>
    <row r="202" spans="4:44" s="131" customFormat="1" ht="11.85" hidden="1" customHeight="1">
      <c r="AQ202" s="95"/>
      <c r="AR202" s="95"/>
    </row>
    <row r="203" spans="4:44" s="131" customFormat="1" ht="11.85" hidden="1" customHeight="1">
      <c r="AQ203" s="95"/>
      <c r="AR203" s="95"/>
    </row>
    <row r="204" spans="4:44" s="131" customFormat="1" ht="11.85" hidden="1" customHeight="1">
      <c r="AQ204" s="95"/>
      <c r="AR204" s="95"/>
    </row>
    <row r="205" spans="4:44" ht="12.75" hidden="1" customHeight="1">
      <c r="D205" s="131"/>
      <c r="E205" s="637"/>
      <c r="F205" s="637"/>
      <c r="G205" s="637"/>
      <c r="H205" s="637"/>
      <c r="I205" s="637"/>
      <c r="J205" s="637"/>
      <c r="K205" s="637"/>
      <c r="L205" s="637"/>
      <c r="M205" s="637"/>
      <c r="N205" s="637"/>
      <c r="O205" s="637"/>
      <c r="P205" s="637"/>
      <c r="Q205" s="637"/>
      <c r="R205" s="637"/>
      <c r="S205" s="637"/>
      <c r="T205" s="637"/>
      <c r="U205" s="637"/>
      <c r="V205" s="637"/>
      <c r="W205" s="637"/>
      <c r="X205" s="637"/>
      <c r="Y205" s="637"/>
      <c r="Z205" s="637"/>
      <c r="AA205" s="637"/>
      <c r="AB205" s="637"/>
      <c r="AC205" s="637"/>
      <c r="AD205" s="637"/>
      <c r="AE205" s="637"/>
      <c r="AF205" s="637"/>
      <c r="AG205" s="637"/>
      <c r="AH205" s="637"/>
      <c r="AI205" s="637"/>
      <c r="AJ205" s="637"/>
      <c r="AK205" s="637"/>
      <c r="AL205" s="637"/>
      <c r="AM205" s="637"/>
    </row>
    <row r="206" spans="4:44" ht="12.75" hidden="1" customHeight="1">
      <c r="D206" s="637" t="s">
        <v>294</v>
      </c>
      <c r="E206" s="637"/>
      <c r="F206" s="637"/>
      <c r="G206" s="637"/>
      <c r="H206" s="637"/>
      <c r="I206" s="637"/>
      <c r="J206" s="637"/>
      <c r="K206" s="637"/>
      <c r="L206" s="637"/>
      <c r="M206" s="637"/>
      <c r="N206" s="637"/>
      <c r="O206" s="637"/>
      <c r="P206" s="637"/>
      <c r="Q206" s="637"/>
      <c r="R206" s="637"/>
      <c r="S206" s="637"/>
      <c r="T206" s="637"/>
      <c r="U206" s="637"/>
      <c r="V206" s="637"/>
      <c r="W206" s="637"/>
      <c r="X206" s="637"/>
      <c r="Y206" s="637"/>
      <c r="Z206" s="637"/>
      <c r="AA206" s="637"/>
      <c r="AB206" s="637"/>
      <c r="AC206" s="637"/>
      <c r="AD206" s="637"/>
      <c r="AE206" s="637"/>
      <c r="AF206" s="637"/>
      <c r="AG206" s="637"/>
      <c r="AH206" s="637"/>
      <c r="AI206" s="637"/>
      <c r="AJ206" s="637"/>
      <c r="AK206" s="637"/>
      <c r="AL206" s="637"/>
      <c r="AM206" s="637"/>
    </row>
    <row r="207" spans="4:44" ht="12.75" hidden="1" customHeight="1">
      <c r="D207" s="637" t="s">
        <v>247</v>
      </c>
      <c r="E207" s="637"/>
      <c r="F207" s="637"/>
      <c r="G207" s="637"/>
      <c r="H207" s="637"/>
      <c r="I207" s="637"/>
      <c r="J207" s="637"/>
      <c r="K207" s="637"/>
      <c r="L207" s="637"/>
      <c r="M207" s="637"/>
      <c r="N207" s="637"/>
      <c r="O207" s="637"/>
      <c r="P207" s="637"/>
      <c r="Q207" s="637"/>
      <c r="R207" s="637"/>
      <c r="S207" s="637"/>
      <c r="T207" s="637"/>
      <c r="U207" s="637"/>
      <c r="V207" s="637"/>
      <c r="W207" s="637"/>
      <c r="X207" s="637"/>
      <c r="Y207" s="637"/>
      <c r="Z207" s="637"/>
      <c r="AA207" s="637"/>
      <c r="AB207" s="637"/>
      <c r="AC207" s="637"/>
      <c r="AD207" s="637"/>
      <c r="AE207" s="637"/>
      <c r="AF207" s="637"/>
      <c r="AG207" s="637"/>
      <c r="AH207" s="637"/>
      <c r="AI207" s="637"/>
      <c r="AJ207" s="637"/>
      <c r="AK207" s="637"/>
      <c r="AL207" s="637"/>
      <c r="AM207" s="637"/>
    </row>
    <row r="208" spans="4:44" ht="12.75" hidden="1" customHeight="1">
      <c r="D208" s="637" t="s">
        <v>248</v>
      </c>
      <c r="E208" s="637"/>
      <c r="F208" s="637"/>
      <c r="G208" s="637"/>
      <c r="H208" s="637"/>
      <c r="I208" s="637"/>
      <c r="J208" s="637"/>
      <c r="K208" s="637"/>
      <c r="L208" s="637"/>
      <c r="M208" s="637"/>
      <c r="N208" s="637"/>
      <c r="O208" s="637"/>
      <c r="P208" s="637"/>
      <c r="Q208" s="637"/>
      <c r="R208" s="637"/>
      <c r="S208" s="637"/>
      <c r="T208" s="637"/>
      <c r="U208" s="637"/>
      <c r="V208" s="637"/>
      <c r="W208" s="637"/>
      <c r="X208" s="637"/>
      <c r="Y208" s="637"/>
      <c r="Z208" s="637"/>
      <c r="AA208" s="637"/>
      <c r="AB208" s="637"/>
      <c r="AC208" s="637"/>
      <c r="AD208" s="637"/>
      <c r="AE208" s="637"/>
      <c r="AF208" s="637"/>
      <c r="AG208" s="637"/>
      <c r="AH208" s="637"/>
      <c r="AI208" s="637"/>
      <c r="AJ208" s="637"/>
      <c r="AK208" s="637"/>
      <c r="AL208" s="637"/>
      <c r="AM208" s="637"/>
      <c r="AN208" s="637"/>
      <c r="AO208" s="637"/>
      <c r="AP208" s="637"/>
      <c r="AQ208" s="637"/>
      <c r="AR208" s="637"/>
    </row>
    <row r="209" spans="2:50" ht="12.75" hidden="1" customHeight="1">
      <c r="D209" s="637" t="s">
        <v>249</v>
      </c>
      <c r="E209" s="637"/>
      <c r="F209" s="637"/>
      <c r="G209" s="637"/>
      <c r="H209" s="637"/>
      <c r="I209" s="637"/>
      <c r="J209" s="637"/>
      <c r="K209" s="637"/>
      <c r="L209" s="637"/>
      <c r="M209" s="637"/>
      <c r="N209" s="637"/>
      <c r="O209" s="637"/>
      <c r="P209" s="637"/>
      <c r="Q209" s="637"/>
      <c r="R209" s="637"/>
      <c r="S209" s="637"/>
      <c r="T209" s="637"/>
      <c r="U209" s="637"/>
      <c r="V209" s="637"/>
      <c r="W209" s="637"/>
      <c r="X209" s="637"/>
      <c r="Y209" s="637"/>
      <c r="Z209" s="637"/>
      <c r="AA209" s="637"/>
      <c r="AB209" s="637"/>
      <c r="AC209" s="637"/>
      <c r="AD209" s="637"/>
      <c r="AE209" s="637"/>
      <c r="AF209" s="637"/>
      <c r="AG209" s="637"/>
      <c r="AH209" s="637"/>
      <c r="AI209" s="637"/>
      <c r="AJ209" s="637"/>
      <c r="AK209" s="637"/>
      <c r="AL209" s="637"/>
      <c r="AM209" s="637"/>
      <c r="AN209" s="637"/>
      <c r="AO209" s="637"/>
      <c r="AP209" s="637"/>
      <c r="AQ209" s="637"/>
      <c r="AR209" s="637"/>
    </row>
    <row r="210" spans="2:50" ht="4.1500000000000004" customHeight="1">
      <c r="D210" s="95"/>
      <c r="F210" s="95"/>
      <c r="AI210" s="95"/>
      <c r="AK210" s="95"/>
    </row>
    <row r="211" spans="2:50" ht="12.75" customHeight="1">
      <c r="D211" s="95"/>
      <c r="F211" s="95"/>
      <c r="AI211" s="95"/>
      <c r="AJ211" s="616"/>
      <c r="AK211" s="640">
        <v>42029</v>
      </c>
      <c r="AL211" s="640"/>
      <c r="AM211" s="640"/>
    </row>
    <row r="212" spans="2:50" ht="20.100000000000001" customHeight="1">
      <c r="B212" s="617" t="s">
        <v>1527</v>
      </c>
      <c r="C212" s="617"/>
      <c r="D212" s="617"/>
      <c r="E212" s="617"/>
      <c r="F212" s="617"/>
      <c r="G212" s="617"/>
      <c r="H212" s="617"/>
      <c r="I212" s="617"/>
      <c r="J212" s="617"/>
      <c r="K212" s="617"/>
      <c r="L212" s="617"/>
      <c r="M212" s="617"/>
      <c r="N212" s="617"/>
      <c r="O212" s="617"/>
      <c r="P212" s="617"/>
      <c r="Q212" s="617"/>
      <c r="R212" s="617"/>
      <c r="S212" s="617"/>
      <c r="T212" s="617"/>
      <c r="U212" s="617"/>
      <c r="V212" s="617"/>
      <c r="W212" s="617"/>
      <c r="X212" s="617"/>
      <c r="Y212" s="617"/>
      <c r="Z212" s="617"/>
      <c r="AA212" s="617"/>
      <c r="AB212" s="617"/>
      <c r="AC212" s="617"/>
      <c r="AD212" s="617"/>
      <c r="AE212" s="617"/>
      <c r="AF212" s="617"/>
      <c r="AG212" s="617"/>
      <c r="AH212" s="617"/>
      <c r="AI212" s="617"/>
      <c r="AJ212" s="617"/>
      <c r="AK212" s="617"/>
      <c r="AL212" s="617"/>
      <c r="AM212" s="617"/>
      <c r="AN212" s="617"/>
      <c r="AO212" s="617"/>
      <c r="AP212" s="617"/>
      <c r="AQ212" s="617"/>
      <c r="AR212" s="617"/>
      <c r="AS212" s="617"/>
    </row>
    <row r="213" spans="2:50" ht="20.100000000000001" customHeight="1" thickBot="1">
      <c r="B213" s="641" t="s">
        <v>185</v>
      </c>
      <c r="C213" s="626"/>
      <c r="D213" s="626"/>
      <c r="E213" s="626"/>
      <c r="F213" s="626"/>
      <c r="G213" s="626"/>
      <c r="H213" s="626"/>
      <c r="I213" s="626"/>
      <c r="J213" s="626"/>
      <c r="K213" s="626"/>
      <c r="L213" s="626"/>
      <c r="M213" s="626"/>
      <c r="N213" s="626"/>
      <c r="O213" s="626"/>
      <c r="P213" s="626"/>
      <c r="Q213" s="626"/>
      <c r="R213" s="626"/>
      <c r="S213" s="626"/>
      <c r="T213" s="626"/>
      <c r="U213" s="626"/>
      <c r="V213" s="626"/>
      <c r="W213" s="626"/>
      <c r="X213" s="626"/>
      <c r="Y213" s="626"/>
      <c r="Z213" s="641"/>
      <c r="AA213" s="626"/>
      <c r="AI213" s="95"/>
      <c r="AK213" s="95"/>
      <c r="AL213" s="642" t="s">
        <v>1525</v>
      </c>
    </row>
    <row r="214" spans="2:50" ht="33.950000000000003" customHeight="1" thickBot="1">
      <c r="D214" s="4497" t="s">
        <v>254</v>
      </c>
      <c r="E214" s="4497"/>
      <c r="F214" s="4497"/>
      <c r="G214" s="4497"/>
      <c r="H214" s="4497"/>
      <c r="I214" s="4497"/>
      <c r="J214" s="4497"/>
      <c r="K214" s="4497"/>
      <c r="V214" s="618"/>
      <c r="Z214" s="4498" t="s">
        <v>374</v>
      </c>
      <c r="AA214" s="4499"/>
      <c r="AB214" s="4499"/>
      <c r="AC214" s="4499"/>
      <c r="AD214" s="4499"/>
      <c r="AE214" s="4499"/>
      <c r="AF214" s="4499"/>
      <c r="AG214" s="619"/>
      <c r="AI214" s="95"/>
      <c r="AK214" s="4500" t="s">
        <v>187</v>
      </c>
      <c r="AL214" s="4500"/>
      <c r="AM214" s="4500"/>
      <c r="AO214" s="4494">
        <v>8000</v>
      </c>
      <c r="AP214" s="4495"/>
    </row>
    <row r="215" spans="2:50" ht="3" customHeight="1">
      <c r="D215" s="95"/>
      <c r="F215" s="95"/>
      <c r="AI215" s="95"/>
      <c r="AK215" s="95"/>
    </row>
    <row r="216" spans="2:50" ht="11.85" customHeight="1">
      <c r="B216" s="479"/>
      <c r="D216" s="95"/>
      <c r="E216" s="159" t="s">
        <v>255</v>
      </c>
      <c r="F216" s="95" t="s">
        <v>255</v>
      </c>
      <c r="G216" s="159"/>
      <c r="I216" s="159"/>
      <c r="K216" s="159" t="s">
        <v>188</v>
      </c>
      <c r="M216" s="620" t="s">
        <v>189</v>
      </c>
      <c r="N216" s="620"/>
      <c r="O216" s="620"/>
      <c r="P216" s="620"/>
      <c r="Q216" s="477" t="s">
        <v>190</v>
      </c>
      <c r="R216" s="620"/>
      <c r="S216" s="620"/>
      <c r="T216" s="620"/>
      <c r="U216" s="620"/>
      <c r="V216" s="620"/>
      <c r="X216" s="620"/>
      <c r="Z216" s="621" t="s">
        <v>191</v>
      </c>
      <c r="AA216" s="622"/>
      <c r="AB216" s="622"/>
      <c r="AC216" s="622"/>
      <c r="AD216" s="622"/>
      <c r="AE216" s="622"/>
      <c r="AF216" s="622"/>
      <c r="AG216" s="622"/>
      <c r="AI216" s="159" t="s">
        <v>188</v>
      </c>
      <c r="AK216" s="621" t="s">
        <v>192</v>
      </c>
      <c r="AL216" s="621"/>
      <c r="AM216" s="621"/>
      <c r="AO216" s="623" t="s">
        <v>194</v>
      </c>
      <c r="AP216" s="623"/>
      <c r="AR216" s="624" t="s">
        <v>104</v>
      </c>
      <c r="AS216" s="625"/>
    </row>
    <row r="217" spans="2:50" ht="11.85" customHeight="1">
      <c r="B217" s="479" t="s">
        <v>117</v>
      </c>
      <c r="D217" s="626" t="s">
        <v>195</v>
      </c>
      <c r="E217" s="476" t="s">
        <v>256</v>
      </c>
      <c r="F217" s="95" t="s">
        <v>794</v>
      </c>
      <c r="G217" s="476" t="s">
        <v>196</v>
      </c>
      <c r="I217" s="476" t="s">
        <v>0</v>
      </c>
      <c r="K217" s="476" t="s">
        <v>197</v>
      </c>
      <c r="M217" s="477" t="s">
        <v>198</v>
      </c>
      <c r="N217" s="477" t="s">
        <v>199</v>
      </c>
      <c r="O217" s="478" t="s">
        <v>200</v>
      </c>
      <c r="P217" s="478" t="s">
        <v>201</v>
      </c>
      <c r="Q217" s="478" t="s">
        <v>202</v>
      </c>
      <c r="R217" s="478" t="s">
        <v>203</v>
      </c>
      <c r="S217" s="478" t="s">
        <v>204</v>
      </c>
      <c r="T217" s="478" t="s">
        <v>205</v>
      </c>
      <c r="U217" s="478" t="s">
        <v>206</v>
      </c>
      <c r="V217" s="478" t="s">
        <v>207</v>
      </c>
      <c r="X217" s="477" t="s">
        <v>208</v>
      </c>
      <c r="Z217" s="478" t="s">
        <v>209</v>
      </c>
      <c r="AA217" s="478" t="s">
        <v>210</v>
      </c>
      <c r="AB217" s="478" t="s">
        <v>211</v>
      </c>
      <c r="AC217" s="478" t="s">
        <v>212</v>
      </c>
      <c r="AD217" s="478" t="s">
        <v>213</v>
      </c>
      <c r="AE217" s="478" t="s">
        <v>214</v>
      </c>
      <c r="AF217" s="478" t="s">
        <v>215</v>
      </c>
      <c r="AG217" s="478"/>
      <c r="AI217" s="479" t="s">
        <v>216</v>
      </c>
      <c r="AK217" s="480" t="s">
        <v>188</v>
      </c>
      <c r="AL217" s="477" t="s">
        <v>217</v>
      </c>
      <c r="AM217" s="159" t="s">
        <v>193</v>
      </c>
      <c r="AO217" s="477" t="s">
        <v>295</v>
      </c>
      <c r="AP217" s="477" t="s">
        <v>296</v>
      </c>
      <c r="AR217" s="628" t="s">
        <v>217</v>
      </c>
      <c r="AS217" s="628" t="s">
        <v>218</v>
      </c>
    </row>
    <row r="218" spans="2:50" ht="3" customHeight="1" thickBot="1">
      <c r="D218" s="95"/>
      <c r="F218" s="95"/>
      <c r="K218" s="629"/>
      <c r="AI218" s="95"/>
      <c r="AK218" s="95"/>
      <c r="AR218" s="131"/>
      <c r="AS218" s="131"/>
    </row>
    <row r="219" spans="2:50" s="897" customFormat="1" ht="20.100000000000001" customHeight="1" thickBot="1">
      <c r="B219" s="897" t="s">
        <v>219</v>
      </c>
      <c r="D219" s="897" t="s">
        <v>621</v>
      </c>
      <c r="E219" s="1172">
        <v>25</v>
      </c>
      <c r="F219" s="900" t="s">
        <v>656</v>
      </c>
      <c r="G219" s="897" t="s">
        <v>629</v>
      </c>
      <c r="I219" s="899" t="s">
        <v>88</v>
      </c>
      <c r="K219" s="1174">
        <v>3089</v>
      </c>
      <c r="M219" s="900">
        <v>0</v>
      </c>
      <c r="N219" s="900">
        <v>0</v>
      </c>
      <c r="O219" s="900">
        <v>0</v>
      </c>
      <c r="P219" s="900">
        <v>0</v>
      </c>
      <c r="Q219" s="900">
        <v>0</v>
      </c>
      <c r="R219" s="900">
        <v>0</v>
      </c>
      <c r="S219" s="900" t="s">
        <v>220</v>
      </c>
      <c r="T219" s="900" t="s">
        <v>220</v>
      </c>
      <c r="U219" s="900" t="s">
        <v>220</v>
      </c>
      <c r="V219" s="900" t="s">
        <v>220</v>
      </c>
      <c r="X219" s="901">
        <v>0</v>
      </c>
      <c r="Z219" s="1175">
        <v>193</v>
      </c>
      <c r="AA219" s="1175">
        <v>224</v>
      </c>
      <c r="AB219" s="1175">
        <v>230</v>
      </c>
      <c r="AC219" s="1175">
        <v>209</v>
      </c>
      <c r="AD219" s="1175" t="s">
        <v>226</v>
      </c>
      <c r="AE219" s="1175" t="s">
        <v>226</v>
      </c>
      <c r="AF219" s="1175"/>
      <c r="AG219" s="1175"/>
      <c r="AI219" s="1175">
        <v>856</v>
      </c>
      <c r="AJ219" s="897">
        <v>20</v>
      </c>
      <c r="AK219" s="1175">
        <v>3945</v>
      </c>
      <c r="AL219" s="1175">
        <v>18</v>
      </c>
      <c r="AM219" s="820">
        <v>219.16666666666666</v>
      </c>
      <c r="AO219" s="897">
        <v>0</v>
      </c>
      <c r="AP219" s="897">
        <v>242</v>
      </c>
      <c r="AR219" s="1176">
        <v>279</v>
      </c>
      <c r="AS219" s="1176">
        <v>1590</v>
      </c>
      <c r="AU219" s="897">
        <v>214</v>
      </c>
      <c r="AV219" s="897">
        <v>221</v>
      </c>
      <c r="AW219" s="1177">
        <v>-3.2</v>
      </c>
      <c r="AX219" s="1177">
        <v>-8.8000000000000007</v>
      </c>
    </row>
    <row r="220" spans="2:50" s="897" customFormat="1" ht="18" customHeight="1">
      <c r="B220" s="897" t="s">
        <v>221</v>
      </c>
      <c r="D220" s="897" t="s">
        <v>1479</v>
      </c>
      <c r="E220" s="1172">
        <v>28</v>
      </c>
      <c r="F220" s="900" t="s">
        <v>1452</v>
      </c>
      <c r="G220" s="897" t="s">
        <v>801</v>
      </c>
      <c r="I220" s="899" t="s">
        <v>88</v>
      </c>
      <c r="K220" s="1174">
        <v>3164</v>
      </c>
      <c r="M220" s="900">
        <v>0</v>
      </c>
      <c r="N220" s="900">
        <v>0</v>
      </c>
      <c r="O220" s="900">
        <v>0</v>
      </c>
      <c r="P220" s="900">
        <v>0</v>
      </c>
      <c r="Q220" s="900">
        <v>0</v>
      </c>
      <c r="R220" s="900">
        <v>0</v>
      </c>
      <c r="S220" s="900" t="s">
        <v>220</v>
      </c>
      <c r="T220" s="900" t="s">
        <v>220</v>
      </c>
      <c r="U220" s="900" t="s">
        <v>220</v>
      </c>
      <c r="V220" s="900" t="s">
        <v>220</v>
      </c>
      <c r="X220" s="901">
        <v>0</v>
      </c>
      <c r="Z220" s="1175">
        <v>210</v>
      </c>
      <c r="AA220" s="1175">
        <v>205</v>
      </c>
      <c r="AB220" s="1175">
        <v>193</v>
      </c>
      <c r="AC220" s="1175">
        <v>164</v>
      </c>
      <c r="AD220" s="1175" t="s">
        <v>226</v>
      </c>
      <c r="AE220" s="1175" t="s">
        <v>226</v>
      </c>
      <c r="AF220" s="1175"/>
      <c r="AG220" s="1175"/>
      <c r="AI220" s="1175">
        <v>772</v>
      </c>
      <c r="AJ220" s="897">
        <v>47</v>
      </c>
      <c r="AK220" s="1175">
        <v>3936</v>
      </c>
      <c r="AL220" s="1175">
        <v>18</v>
      </c>
      <c r="AM220" s="1178">
        <v>218.66666666666666</v>
      </c>
      <c r="AO220" s="897">
        <v>-9</v>
      </c>
      <c r="AP220" s="897">
        <v>233</v>
      </c>
      <c r="AR220" s="1176">
        <v>300</v>
      </c>
      <c r="AS220" s="1176">
        <v>1641</v>
      </c>
    </row>
    <row r="221" spans="2:50" s="897" customFormat="1" ht="18" customHeight="1">
      <c r="B221" s="897" t="s">
        <v>222</v>
      </c>
      <c r="D221" s="897" t="s">
        <v>301</v>
      </c>
      <c r="E221" s="1172">
        <v>27</v>
      </c>
      <c r="F221" s="900" t="s">
        <v>1346</v>
      </c>
      <c r="G221" s="897" t="s">
        <v>803</v>
      </c>
      <c r="I221" s="899" t="s">
        <v>88</v>
      </c>
      <c r="K221" s="1174">
        <v>3015</v>
      </c>
      <c r="M221" s="900">
        <v>0</v>
      </c>
      <c r="N221" s="900">
        <v>0</v>
      </c>
      <c r="O221" s="900">
        <v>0</v>
      </c>
      <c r="P221" s="900">
        <v>0</v>
      </c>
      <c r="Q221" s="900">
        <v>0</v>
      </c>
      <c r="R221" s="900">
        <v>0</v>
      </c>
      <c r="S221" s="900" t="s">
        <v>220</v>
      </c>
      <c r="T221" s="900" t="s">
        <v>220</v>
      </c>
      <c r="U221" s="900" t="s">
        <v>220</v>
      </c>
      <c r="V221" s="900" t="s">
        <v>220</v>
      </c>
      <c r="X221" s="901">
        <v>0</v>
      </c>
      <c r="Z221" s="1175">
        <v>197</v>
      </c>
      <c r="AA221" s="1175">
        <v>224</v>
      </c>
      <c r="AB221" s="1175">
        <v>214</v>
      </c>
      <c r="AC221" s="1175">
        <v>191</v>
      </c>
      <c r="AD221" s="1175" t="s">
        <v>226</v>
      </c>
      <c r="AE221" s="1175" t="s">
        <v>226</v>
      </c>
      <c r="AF221" s="1175"/>
      <c r="AG221" s="1175"/>
      <c r="AI221" s="1175">
        <v>826</v>
      </c>
      <c r="AJ221" s="897">
        <v>45</v>
      </c>
      <c r="AK221" s="1175">
        <v>3841</v>
      </c>
      <c r="AL221" s="1175">
        <v>18</v>
      </c>
      <c r="AM221" s="1178">
        <v>213.38888888888889</v>
      </c>
      <c r="AO221" s="897">
        <v>-104</v>
      </c>
      <c r="AP221" s="897">
        <v>138</v>
      </c>
      <c r="AR221" s="1176">
        <v>258</v>
      </c>
      <c r="AS221" s="1176">
        <v>1519</v>
      </c>
    </row>
    <row r="222" spans="2:50" s="897" customFormat="1" ht="18" customHeight="1">
      <c r="B222" s="897" t="s">
        <v>223</v>
      </c>
      <c r="D222" s="897" t="s">
        <v>152</v>
      </c>
      <c r="E222" s="1172">
        <v>42</v>
      </c>
      <c r="F222" s="900" t="s">
        <v>91</v>
      </c>
      <c r="G222" s="897" t="s">
        <v>629</v>
      </c>
      <c r="I222" s="899" t="s">
        <v>88</v>
      </c>
      <c r="K222" s="1174">
        <v>2942</v>
      </c>
      <c r="M222" s="900">
        <v>0</v>
      </c>
      <c r="N222" s="900">
        <v>0</v>
      </c>
      <c r="O222" s="900">
        <v>0</v>
      </c>
      <c r="P222" s="900">
        <v>0</v>
      </c>
      <c r="Q222" s="900">
        <v>0</v>
      </c>
      <c r="R222" s="900">
        <v>0</v>
      </c>
      <c r="S222" s="900" t="s">
        <v>220</v>
      </c>
      <c r="T222" s="900" t="s">
        <v>220</v>
      </c>
      <c r="U222" s="900" t="s">
        <v>220</v>
      </c>
      <c r="V222" s="900" t="s">
        <v>220</v>
      </c>
      <c r="X222" s="901">
        <v>0</v>
      </c>
      <c r="Z222" s="1175">
        <v>214</v>
      </c>
      <c r="AA222" s="1175">
        <v>231</v>
      </c>
      <c r="AB222" s="1175">
        <v>194</v>
      </c>
      <c r="AC222" s="1175">
        <v>199</v>
      </c>
      <c r="AD222" s="1175" t="s">
        <v>226</v>
      </c>
      <c r="AE222" s="1175" t="s">
        <v>226</v>
      </c>
      <c r="AF222" s="1175"/>
      <c r="AG222" s="1175"/>
      <c r="AI222" s="1175">
        <v>838</v>
      </c>
      <c r="AJ222" s="897">
        <v>40</v>
      </c>
      <c r="AK222" s="1175">
        <v>3780</v>
      </c>
      <c r="AL222" s="1175">
        <v>18</v>
      </c>
      <c r="AM222" s="1178">
        <v>210</v>
      </c>
      <c r="AO222" s="897">
        <v>-165</v>
      </c>
      <c r="AP222" s="897">
        <v>77</v>
      </c>
      <c r="AR222" s="1176">
        <v>247</v>
      </c>
      <c r="AS222" s="1176">
        <v>1471</v>
      </c>
    </row>
    <row r="223" spans="2:50" s="897" customFormat="1" ht="18" customHeight="1" thickBot="1">
      <c r="B223" s="1084" t="s">
        <v>224</v>
      </c>
      <c r="C223" s="1084"/>
      <c r="D223" s="1084" t="s">
        <v>141</v>
      </c>
      <c r="E223" s="1205">
        <v>51</v>
      </c>
      <c r="F223" s="1035" t="s">
        <v>653</v>
      </c>
      <c r="G223" s="1084" t="s">
        <v>629</v>
      </c>
      <c r="H223" s="1084"/>
      <c r="I223" s="1085" t="s">
        <v>88</v>
      </c>
      <c r="J223" s="1084"/>
      <c r="K223" s="1209">
        <v>2983</v>
      </c>
      <c r="L223" s="1084"/>
      <c r="M223" s="1035">
        <v>0</v>
      </c>
      <c r="N223" s="1035">
        <v>0</v>
      </c>
      <c r="O223" s="1035">
        <v>0</v>
      </c>
      <c r="P223" s="1035">
        <v>0</v>
      </c>
      <c r="Q223" s="1035">
        <v>0</v>
      </c>
      <c r="R223" s="1035">
        <v>0</v>
      </c>
      <c r="S223" s="1035" t="s">
        <v>220</v>
      </c>
      <c r="T223" s="1035" t="s">
        <v>220</v>
      </c>
      <c r="U223" s="1035" t="s">
        <v>220</v>
      </c>
      <c r="V223" s="1035" t="s">
        <v>220</v>
      </c>
      <c r="W223" s="1084"/>
      <c r="X223" s="1026">
        <v>0</v>
      </c>
      <c r="Y223" s="1084"/>
      <c r="Z223" s="1207">
        <v>192</v>
      </c>
      <c r="AA223" s="1207">
        <v>192</v>
      </c>
      <c r="AB223" s="1207">
        <v>170</v>
      </c>
      <c r="AC223" s="1207">
        <v>166</v>
      </c>
      <c r="AD223" s="1207" t="s">
        <v>226</v>
      </c>
      <c r="AE223" s="1207" t="s">
        <v>226</v>
      </c>
      <c r="AF223" s="1207"/>
      <c r="AG223" s="1207"/>
      <c r="AH223" s="1084"/>
      <c r="AI223" s="1207">
        <v>720</v>
      </c>
      <c r="AJ223" s="1084">
        <v>36</v>
      </c>
      <c r="AK223" s="1207">
        <v>3703</v>
      </c>
      <c r="AL223" s="1207">
        <v>18</v>
      </c>
      <c r="AM223" s="1208">
        <v>205.72222222222223</v>
      </c>
      <c r="AN223" s="1084"/>
      <c r="AO223" s="1084">
        <v>-242</v>
      </c>
      <c r="AP223" s="1084">
        <v>0</v>
      </c>
      <c r="AR223" s="1176">
        <v>255</v>
      </c>
      <c r="AS223" s="1176">
        <v>1504</v>
      </c>
    </row>
    <row r="224" spans="2:50" s="897" customFormat="1" ht="18" customHeight="1">
      <c r="B224" s="897" t="s">
        <v>225</v>
      </c>
      <c r="D224" s="897" t="s">
        <v>143</v>
      </c>
      <c r="E224" s="1172">
        <v>37</v>
      </c>
      <c r="F224" s="900" t="s">
        <v>658</v>
      </c>
      <c r="G224" s="897" t="s">
        <v>629</v>
      </c>
      <c r="I224" s="899" t="s">
        <v>88</v>
      </c>
      <c r="K224" s="1174">
        <v>2926</v>
      </c>
      <c r="M224" s="900">
        <v>0</v>
      </c>
      <c r="N224" s="900">
        <v>0</v>
      </c>
      <c r="O224" s="900">
        <v>0</v>
      </c>
      <c r="P224" s="900">
        <v>0</v>
      </c>
      <c r="Q224" s="900">
        <v>0</v>
      </c>
      <c r="R224" s="900">
        <v>0</v>
      </c>
      <c r="S224" s="900" t="s">
        <v>220</v>
      </c>
      <c r="T224" s="900" t="s">
        <v>220</v>
      </c>
      <c r="U224" s="900" t="s">
        <v>220</v>
      </c>
      <c r="V224" s="900" t="s">
        <v>220</v>
      </c>
      <c r="X224" s="901">
        <v>0</v>
      </c>
      <c r="Z224" s="1175">
        <v>178</v>
      </c>
      <c r="AA224" s="1175">
        <v>171</v>
      </c>
      <c r="AB224" s="1175">
        <v>194</v>
      </c>
      <c r="AC224" s="1175">
        <v>203</v>
      </c>
      <c r="AD224" s="1175" t="s">
        <v>226</v>
      </c>
      <c r="AE224" s="1175" t="s">
        <v>226</v>
      </c>
      <c r="AF224" s="1175"/>
      <c r="AG224" s="1175"/>
      <c r="AI224" s="1175">
        <v>746</v>
      </c>
      <c r="AJ224" s="897">
        <v>25</v>
      </c>
      <c r="AK224" s="1175">
        <v>3672</v>
      </c>
      <c r="AL224" s="1175">
        <v>18</v>
      </c>
      <c r="AM224" s="1178">
        <v>204</v>
      </c>
      <c r="AO224" s="897">
        <v>-273</v>
      </c>
      <c r="AP224" s="897">
        <v>-31</v>
      </c>
      <c r="AR224" s="1176">
        <v>258</v>
      </c>
      <c r="AS224" s="1176">
        <v>1466</v>
      </c>
    </row>
    <row r="225" spans="2:45" s="897" customFormat="1" ht="18" customHeight="1">
      <c r="B225" s="897" t="s">
        <v>227</v>
      </c>
      <c r="D225" s="897" t="s">
        <v>355</v>
      </c>
      <c r="E225" s="1172">
        <v>30</v>
      </c>
      <c r="F225" s="900" t="s">
        <v>1385</v>
      </c>
      <c r="G225" s="897" t="s">
        <v>815</v>
      </c>
      <c r="I225" s="899" t="s">
        <v>88</v>
      </c>
      <c r="K225" s="1174">
        <v>2855</v>
      </c>
      <c r="M225" s="900">
        <v>0</v>
      </c>
      <c r="N225" s="900">
        <v>0</v>
      </c>
      <c r="O225" s="900">
        <v>0</v>
      </c>
      <c r="P225" s="900">
        <v>0</v>
      </c>
      <c r="Q225" s="900" t="s">
        <v>220</v>
      </c>
      <c r="R225" s="900">
        <v>0</v>
      </c>
      <c r="S225" s="900" t="s">
        <v>220</v>
      </c>
      <c r="T225" s="900" t="s">
        <v>220</v>
      </c>
      <c r="U225" s="900" t="s">
        <v>220</v>
      </c>
      <c r="V225" s="900" t="s">
        <v>220</v>
      </c>
      <c r="X225" s="901">
        <v>0</v>
      </c>
      <c r="Z225" s="1175">
        <v>177</v>
      </c>
      <c r="AA225" s="1175">
        <v>199</v>
      </c>
      <c r="AB225" s="1175">
        <v>248</v>
      </c>
      <c r="AC225" s="1175">
        <v>184</v>
      </c>
      <c r="AD225" s="1175" t="s">
        <v>226</v>
      </c>
      <c r="AE225" s="1175" t="s">
        <v>226</v>
      </c>
      <c r="AF225" s="1175"/>
      <c r="AG225" s="1175"/>
      <c r="AI225" s="1175">
        <v>808</v>
      </c>
      <c r="AJ225" s="897">
        <v>44</v>
      </c>
      <c r="AK225" s="1175">
        <v>3663</v>
      </c>
      <c r="AL225" s="1175">
        <v>18</v>
      </c>
      <c r="AM225" s="1178">
        <v>203.5</v>
      </c>
      <c r="AO225" s="897">
        <v>-282</v>
      </c>
      <c r="AP225" s="897">
        <v>-40</v>
      </c>
      <c r="AR225" s="1176">
        <v>248</v>
      </c>
      <c r="AS225" s="1176">
        <v>1462</v>
      </c>
    </row>
    <row r="226" spans="2:45" s="897" customFormat="1" ht="18" customHeight="1">
      <c r="B226" s="897" t="s">
        <v>228</v>
      </c>
      <c r="D226" s="897" t="s">
        <v>1574</v>
      </c>
      <c r="E226" s="1172">
        <v>33</v>
      </c>
      <c r="F226" s="900" t="s">
        <v>1174</v>
      </c>
      <c r="G226" s="897" t="s">
        <v>801</v>
      </c>
      <c r="I226" s="899" t="s">
        <v>88</v>
      </c>
      <c r="K226" s="1174">
        <v>2807</v>
      </c>
      <c r="M226" s="900">
        <v>0</v>
      </c>
      <c r="N226" s="900">
        <v>0</v>
      </c>
      <c r="O226" s="900">
        <v>0</v>
      </c>
      <c r="P226" s="900">
        <v>0</v>
      </c>
      <c r="Q226" s="900">
        <v>0</v>
      </c>
      <c r="R226" s="900">
        <v>0</v>
      </c>
      <c r="S226" s="900" t="s">
        <v>220</v>
      </c>
      <c r="T226" s="900" t="s">
        <v>220</v>
      </c>
      <c r="U226" s="900" t="s">
        <v>220</v>
      </c>
      <c r="V226" s="900" t="s">
        <v>220</v>
      </c>
      <c r="X226" s="901">
        <v>0</v>
      </c>
      <c r="Z226" s="1175">
        <v>202</v>
      </c>
      <c r="AA226" s="1175">
        <v>193</v>
      </c>
      <c r="AB226" s="1175">
        <v>224</v>
      </c>
      <c r="AC226" s="1175">
        <v>198</v>
      </c>
      <c r="AD226" s="1175" t="s">
        <v>226</v>
      </c>
      <c r="AE226" s="1175" t="s">
        <v>226</v>
      </c>
      <c r="AF226" s="1175"/>
      <c r="AG226" s="1175"/>
      <c r="AI226" s="1175">
        <v>817</v>
      </c>
      <c r="AJ226" s="897">
        <v>24</v>
      </c>
      <c r="AK226" s="1175">
        <v>3624</v>
      </c>
      <c r="AL226" s="1175">
        <v>18</v>
      </c>
      <c r="AM226" s="1178">
        <v>201.33333333333334</v>
      </c>
      <c r="AO226" s="897">
        <v>-321</v>
      </c>
      <c r="AP226" s="897">
        <v>-79</v>
      </c>
      <c r="AR226" s="1176">
        <v>242</v>
      </c>
      <c r="AS226" s="1176">
        <v>1453</v>
      </c>
    </row>
    <row r="227" spans="2:45" s="897" customFormat="1" ht="18" customHeight="1">
      <c r="B227" s="897" t="s">
        <v>229</v>
      </c>
      <c r="D227" s="897" t="s">
        <v>157</v>
      </c>
      <c r="E227" s="1172">
        <v>47</v>
      </c>
      <c r="F227" s="900" t="s">
        <v>733</v>
      </c>
      <c r="G227" s="897" t="s">
        <v>629</v>
      </c>
      <c r="I227" s="899" t="s">
        <v>88</v>
      </c>
      <c r="K227" s="1174">
        <v>2766</v>
      </c>
      <c r="M227" s="900">
        <v>0</v>
      </c>
      <c r="N227" s="900">
        <v>0</v>
      </c>
      <c r="O227" s="900">
        <v>0</v>
      </c>
      <c r="P227" s="900">
        <v>0</v>
      </c>
      <c r="Q227" s="900">
        <v>0</v>
      </c>
      <c r="R227" s="900">
        <v>0</v>
      </c>
      <c r="S227" s="900" t="s">
        <v>220</v>
      </c>
      <c r="T227" s="900" t="s">
        <v>220</v>
      </c>
      <c r="U227" s="900" t="s">
        <v>220</v>
      </c>
      <c r="V227" s="900" t="s">
        <v>220</v>
      </c>
      <c r="X227" s="901">
        <v>0</v>
      </c>
      <c r="Z227" s="1175">
        <v>182</v>
      </c>
      <c r="AA227" s="1175">
        <v>170</v>
      </c>
      <c r="AB227" s="1175">
        <v>226</v>
      </c>
      <c r="AC227" s="1175">
        <v>233</v>
      </c>
      <c r="AD227" s="1175" t="s">
        <v>226</v>
      </c>
      <c r="AE227" s="1175" t="s">
        <v>226</v>
      </c>
      <c r="AF227" s="1175"/>
      <c r="AG227" s="1175"/>
      <c r="AI227" s="1175">
        <v>811</v>
      </c>
      <c r="AJ227" s="897">
        <v>29</v>
      </c>
      <c r="AK227" s="1175">
        <v>3577</v>
      </c>
      <c r="AL227" s="1175">
        <v>18</v>
      </c>
      <c r="AM227" s="1178">
        <v>198.72222222222223</v>
      </c>
      <c r="AO227" s="897">
        <v>-368</v>
      </c>
      <c r="AP227" s="897">
        <v>-126</v>
      </c>
      <c r="AR227" s="1176">
        <v>255</v>
      </c>
      <c r="AS227" s="1176">
        <v>1406</v>
      </c>
    </row>
    <row r="228" spans="2:45" s="897" customFormat="1" ht="18" customHeight="1">
      <c r="B228" s="897" t="s">
        <v>230</v>
      </c>
      <c r="D228" s="897" t="s">
        <v>153</v>
      </c>
      <c r="E228" s="1172">
        <v>41</v>
      </c>
      <c r="F228" s="900" t="s">
        <v>662</v>
      </c>
      <c r="G228" s="897" t="s">
        <v>629</v>
      </c>
      <c r="I228" s="899" t="s">
        <v>88</v>
      </c>
      <c r="K228" s="1174">
        <v>2782</v>
      </c>
      <c r="M228" s="900">
        <v>0</v>
      </c>
      <c r="N228" s="900">
        <v>0</v>
      </c>
      <c r="O228" s="900">
        <v>0</v>
      </c>
      <c r="P228" s="900">
        <v>0</v>
      </c>
      <c r="Q228" s="900">
        <v>0</v>
      </c>
      <c r="R228" s="900">
        <v>0</v>
      </c>
      <c r="S228" s="900" t="s">
        <v>220</v>
      </c>
      <c r="T228" s="900" t="s">
        <v>220</v>
      </c>
      <c r="U228" s="900" t="s">
        <v>220</v>
      </c>
      <c r="V228" s="900" t="s">
        <v>220</v>
      </c>
      <c r="X228" s="901">
        <v>0</v>
      </c>
      <c r="Z228" s="1175">
        <v>203</v>
      </c>
      <c r="AA228" s="1175">
        <v>181</v>
      </c>
      <c r="AB228" s="1175">
        <v>235</v>
      </c>
      <c r="AC228" s="1175">
        <v>169</v>
      </c>
      <c r="AD228" s="1175" t="s">
        <v>226</v>
      </c>
      <c r="AE228" s="1175" t="s">
        <v>226</v>
      </c>
      <c r="AF228" s="1175"/>
      <c r="AG228" s="1175"/>
      <c r="AI228" s="1175">
        <v>788</v>
      </c>
      <c r="AJ228" s="897">
        <v>42</v>
      </c>
      <c r="AK228" s="1175">
        <v>3570</v>
      </c>
      <c r="AL228" s="1175">
        <v>18</v>
      </c>
      <c r="AM228" s="1178">
        <v>198.33333333333334</v>
      </c>
      <c r="AO228" s="897">
        <v>-375</v>
      </c>
      <c r="AP228" s="897">
        <v>-133</v>
      </c>
      <c r="AR228" s="1176">
        <v>246</v>
      </c>
      <c r="AS228" s="1176">
        <v>1429</v>
      </c>
    </row>
    <row r="229" spans="2:45" s="897" customFormat="1" ht="18" customHeight="1">
      <c r="B229" s="897" t="s">
        <v>231</v>
      </c>
      <c r="D229" s="897" t="s">
        <v>1575</v>
      </c>
      <c r="E229" s="1172">
        <v>31</v>
      </c>
      <c r="F229" s="900" t="s">
        <v>1576</v>
      </c>
      <c r="G229" s="897" t="s">
        <v>803</v>
      </c>
      <c r="I229" s="899" t="s">
        <v>88</v>
      </c>
      <c r="K229" s="1174">
        <v>2739</v>
      </c>
      <c r="M229" s="900">
        <v>0</v>
      </c>
      <c r="N229" s="900">
        <v>0</v>
      </c>
      <c r="O229" s="900">
        <v>0</v>
      </c>
      <c r="P229" s="900">
        <v>0</v>
      </c>
      <c r="Q229" s="900">
        <v>0</v>
      </c>
      <c r="R229" s="900">
        <v>0</v>
      </c>
      <c r="S229" s="900" t="s">
        <v>220</v>
      </c>
      <c r="T229" s="900" t="s">
        <v>220</v>
      </c>
      <c r="U229" s="900" t="s">
        <v>220</v>
      </c>
      <c r="V229" s="900" t="s">
        <v>220</v>
      </c>
      <c r="X229" s="901">
        <v>0</v>
      </c>
      <c r="Z229" s="1175">
        <v>207</v>
      </c>
      <c r="AA229" s="1175">
        <v>218</v>
      </c>
      <c r="AB229" s="1175">
        <v>200</v>
      </c>
      <c r="AC229" s="1175">
        <v>196</v>
      </c>
      <c r="AD229" s="1175" t="s">
        <v>226</v>
      </c>
      <c r="AE229" s="1175" t="s">
        <v>226</v>
      </c>
      <c r="AF229" s="1175"/>
      <c r="AG229" s="1175"/>
      <c r="AI229" s="1175">
        <v>821</v>
      </c>
      <c r="AJ229" s="897">
        <v>38</v>
      </c>
      <c r="AK229" s="1175">
        <v>3560</v>
      </c>
      <c r="AL229" s="1175">
        <v>18</v>
      </c>
      <c r="AM229" s="1178">
        <v>197.77777777777777</v>
      </c>
      <c r="AO229" s="897">
        <v>-385</v>
      </c>
      <c r="AP229" s="897">
        <v>-143</v>
      </c>
      <c r="AR229" s="1176">
        <v>256</v>
      </c>
      <c r="AS229" s="1176">
        <v>1459</v>
      </c>
    </row>
    <row r="230" spans="2:45" s="897" customFormat="1" ht="18" customHeight="1">
      <c r="B230" s="897" t="s">
        <v>232</v>
      </c>
      <c r="D230" s="897" t="s">
        <v>1577</v>
      </c>
      <c r="E230" s="1172">
        <v>35</v>
      </c>
      <c r="F230" s="900" t="s">
        <v>1388</v>
      </c>
      <c r="G230" s="897" t="s">
        <v>815</v>
      </c>
      <c r="I230" s="899" t="s">
        <v>88</v>
      </c>
      <c r="K230" s="1174">
        <v>2793</v>
      </c>
      <c r="M230" s="900">
        <v>0</v>
      </c>
      <c r="N230" s="900">
        <v>0</v>
      </c>
      <c r="O230" s="900">
        <v>0</v>
      </c>
      <c r="P230" s="900">
        <v>0</v>
      </c>
      <c r="Q230" s="900">
        <v>0</v>
      </c>
      <c r="R230" s="900">
        <v>0</v>
      </c>
      <c r="S230" s="900" t="s">
        <v>220</v>
      </c>
      <c r="T230" s="900" t="s">
        <v>220</v>
      </c>
      <c r="U230" s="900" t="s">
        <v>220</v>
      </c>
      <c r="V230" s="900" t="s">
        <v>220</v>
      </c>
      <c r="X230" s="901">
        <v>0</v>
      </c>
      <c r="Z230" s="1175">
        <v>190</v>
      </c>
      <c r="AA230" s="1175">
        <v>156</v>
      </c>
      <c r="AB230" s="1175">
        <v>178</v>
      </c>
      <c r="AC230" s="1175">
        <v>192</v>
      </c>
      <c r="AD230" s="1175" t="s">
        <v>226</v>
      </c>
      <c r="AE230" s="1175" t="s">
        <v>226</v>
      </c>
      <c r="AF230" s="1175"/>
      <c r="AG230" s="1175"/>
      <c r="AI230" s="1175">
        <v>716</v>
      </c>
      <c r="AJ230" s="897">
        <v>31</v>
      </c>
      <c r="AK230" s="1175">
        <v>3509</v>
      </c>
      <c r="AL230" s="1175">
        <v>18</v>
      </c>
      <c r="AM230" s="1178">
        <v>194.94444444444446</v>
      </c>
      <c r="AO230" s="897">
        <v>-436</v>
      </c>
      <c r="AP230" s="897">
        <v>-194</v>
      </c>
      <c r="AR230" s="1176">
        <v>244</v>
      </c>
      <c r="AS230" s="1176">
        <v>1409</v>
      </c>
    </row>
    <row r="231" spans="2:45" s="897" customFormat="1" ht="18" customHeight="1">
      <c r="B231" s="897" t="s">
        <v>233</v>
      </c>
      <c r="D231" s="897" t="s">
        <v>1578</v>
      </c>
      <c r="E231" s="1172">
        <v>32</v>
      </c>
      <c r="F231" s="900" t="s">
        <v>1359</v>
      </c>
      <c r="G231" s="897" t="s">
        <v>803</v>
      </c>
      <c r="I231" s="899" t="s">
        <v>88</v>
      </c>
      <c r="K231" s="1174">
        <v>2754</v>
      </c>
      <c r="M231" s="900">
        <v>0</v>
      </c>
      <c r="N231" s="900">
        <v>0</v>
      </c>
      <c r="O231" s="900">
        <v>0</v>
      </c>
      <c r="P231" s="900">
        <v>0</v>
      </c>
      <c r="Q231" s="900">
        <v>0</v>
      </c>
      <c r="R231" s="900">
        <v>0</v>
      </c>
      <c r="S231" s="900" t="s">
        <v>220</v>
      </c>
      <c r="T231" s="900" t="s">
        <v>220</v>
      </c>
      <c r="U231" s="900" t="s">
        <v>220</v>
      </c>
      <c r="V231" s="900" t="s">
        <v>220</v>
      </c>
      <c r="X231" s="901">
        <v>0</v>
      </c>
      <c r="Z231" s="1175">
        <v>170</v>
      </c>
      <c r="AA231" s="1175">
        <v>191</v>
      </c>
      <c r="AB231" s="1175">
        <v>226</v>
      </c>
      <c r="AC231" s="1175">
        <v>150</v>
      </c>
      <c r="AD231" s="1175" t="s">
        <v>226</v>
      </c>
      <c r="AE231" s="1175" t="s">
        <v>226</v>
      </c>
      <c r="AF231" s="1175"/>
      <c r="AG231" s="1175"/>
      <c r="AI231" s="1175">
        <v>737</v>
      </c>
      <c r="AJ231" s="897">
        <v>26</v>
      </c>
      <c r="AK231" s="1175">
        <v>3491</v>
      </c>
      <c r="AL231" s="1175">
        <v>18</v>
      </c>
      <c r="AM231" s="1178">
        <v>193.94444444444446</v>
      </c>
      <c r="AO231" s="897">
        <v>-454</v>
      </c>
      <c r="AP231" s="897">
        <v>-212</v>
      </c>
      <c r="AR231" s="1176">
        <v>250</v>
      </c>
      <c r="AS231" s="1176">
        <v>1401</v>
      </c>
    </row>
    <row r="232" spans="2:45" s="897" customFormat="1" ht="18" customHeight="1">
      <c r="B232" s="897" t="s">
        <v>234</v>
      </c>
      <c r="D232" s="897" t="s">
        <v>345</v>
      </c>
      <c r="E232" s="1172">
        <v>26</v>
      </c>
      <c r="F232" s="900" t="s">
        <v>753</v>
      </c>
      <c r="G232" s="897" t="s">
        <v>629</v>
      </c>
      <c r="I232" s="899" t="s">
        <v>88</v>
      </c>
      <c r="K232" s="1174">
        <v>2749</v>
      </c>
      <c r="M232" s="900">
        <v>0</v>
      </c>
      <c r="N232" s="900">
        <v>0</v>
      </c>
      <c r="O232" s="900">
        <v>0</v>
      </c>
      <c r="P232" s="900">
        <v>0</v>
      </c>
      <c r="Q232" s="900">
        <v>0</v>
      </c>
      <c r="R232" s="900">
        <v>0</v>
      </c>
      <c r="S232" s="900" t="s">
        <v>220</v>
      </c>
      <c r="T232" s="900" t="s">
        <v>220</v>
      </c>
      <c r="U232" s="900" t="s">
        <v>220</v>
      </c>
      <c r="V232" s="900" t="s">
        <v>220</v>
      </c>
      <c r="X232" s="901">
        <v>0</v>
      </c>
      <c r="Z232" s="1175">
        <v>189</v>
      </c>
      <c r="AA232" s="1175">
        <v>177</v>
      </c>
      <c r="AB232" s="1175">
        <v>149</v>
      </c>
      <c r="AC232" s="1175">
        <v>179</v>
      </c>
      <c r="AD232" s="1175" t="s">
        <v>226</v>
      </c>
      <c r="AE232" s="1175" t="s">
        <v>226</v>
      </c>
      <c r="AF232" s="1175"/>
      <c r="AG232" s="1175"/>
      <c r="AI232" s="1175">
        <v>694</v>
      </c>
      <c r="AJ232" s="897">
        <v>46</v>
      </c>
      <c r="AK232" s="1175">
        <v>3443</v>
      </c>
      <c r="AL232" s="1175">
        <v>18</v>
      </c>
      <c r="AM232" s="1178">
        <v>191.27777777777777</v>
      </c>
      <c r="AO232" s="897">
        <v>-502</v>
      </c>
      <c r="AP232" s="897">
        <v>-260</v>
      </c>
      <c r="AR232" s="1176">
        <v>245</v>
      </c>
      <c r="AS232" s="1176">
        <v>1427</v>
      </c>
    </row>
    <row r="233" spans="2:45" s="897" customFormat="1" ht="18" customHeight="1">
      <c r="B233" s="897" t="s">
        <v>235</v>
      </c>
      <c r="D233" s="897" t="s">
        <v>142</v>
      </c>
      <c r="E233" s="1172">
        <v>50</v>
      </c>
      <c r="F233" s="900" t="s">
        <v>671</v>
      </c>
      <c r="G233" s="897" t="s">
        <v>629</v>
      </c>
      <c r="I233" s="899" t="s">
        <v>88</v>
      </c>
      <c r="K233" s="1174">
        <v>2569</v>
      </c>
      <c r="M233" s="900">
        <v>0</v>
      </c>
      <c r="N233" s="900" t="s">
        <v>220</v>
      </c>
      <c r="O233" s="900">
        <v>0</v>
      </c>
      <c r="P233" s="900">
        <v>0</v>
      </c>
      <c r="Q233" s="900">
        <v>0</v>
      </c>
      <c r="R233" s="900">
        <v>0</v>
      </c>
      <c r="S233" s="900" t="s">
        <v>220</v>
      </c>
      <c r="T233" s="900" t="s">
        <v>220</v>
      </c>
      <c r="U233" s="900" t="s">
        <v>220</v>
      </c>
      <c r="V233" s="900" t="s">
        <v>220</v>
      </c>
      <c r="X233" s="901">
        <v>0</v>
      </c>
      <c r="Z233" s="1175">
        <v>214</v>
      </c>
      <c r="AA233" s="1175">
        <v>237</v>
      </c>
      <c r="AB233" s="1175">
        <v>225</v>
      </c>
      <c r="AC233" s="1175">
        <v>186</v>
      </c>
      <c r="AD233" s="1175" t="s">
        <v>226</v>
      </c>
      <c r="AE233" s="1175" t="s">
        <v>226</v>
      </c>
      <c r="AF233" s="1175"/>
      <c r="AG233" s="1175"/>
      <c r="AI233" s="1175">
        <v>862</v>
      </c>
      <c r="AJ233" s="897">
        <v>39</v>
      </c>
      <c r="AK233" s="1175">
        <v>3431</v>
      </c>
      <c r="AL233" s="1175">
        <v>18</v>
      </c>
      <c r="AM233" s="1178">
        <v>190.61111111111111</v>
      </c>
      <c r="AO233" s="897">
        <v>-514</v>
      </c>
      <c r="AP233" s="897">
        <v>-272</v>
      </c>
      <c r="AR233" s="1176">
        <v>237</v>
      </c>
      <c r="AS233" s="1176">
        <v>1286</v>
      </c>
    </row>
    <row r="234" spans="2:45" s="897" customFormat="1" ht="18" customHeight="1">
      <c r="B234" s="897" t="s">
        <v>306</v>
      </c>
      <c r="D234" s="897" t="s">
        <v>389</v>
      </c>
      <c r="E234" s="1172">
        <v>34</v>
      </c>
      <c r="F234" s="900" t="s">
        <v>1450</v>
      </c>
      <c r="G234" s="897" t="s">
        <v>801</v>
      </c>
      <c r="I234" s="899" t="s">
        <v>88</v>
      </c>
      <c r="K234" s="1174">
        <v>2710</v>
      </c>
      <c r="M234" s="900">
        <v>0</v>
      </c>
      <c r="N234" s="900">
        <v>0</v>
      </c>
      <c r="O234" s="900">
        <v>0</v>
      </c>
      <c r="P234" s="900">
        <v>0</v>
      </c>
      <c r="Q234" s="900">
        <v>0</v>
      </c>
      <c r="R234" s="900">
        <v>0</v>
      </c>
      <c r="S234" s="900" t="s">
        <v>220</v>
      </c>
      <c r="T234" s="900" t="s">
        <v>220</v>
      </c>
      <c r="U234" s="900" t="s">
        <v>220</v>
      </c>
      <c r="V234" s="900" t="s">
        <v>220</v>
      </c>
      <c r="X234" s="901">
        <v>0</v>
      </c>
      <c r="Z234" s="1175">
        <v>155</v>
      </c>
      <c r="AA234" s="1175">
        <v>218</v>
      </c>
      <c r="AB234" s="1175">
        <v>167</v>
      </c>
      <c r="AC234" s="1175">
        <v>178</v>
      </c>
      <c r="AD234" s="1175" t="s">
        <v>226</v>
      </c>
      <c r="AE234" s="1175" t="s">
        <v>226</v>
      </c>
      <c r="AF234" s="1175"/>
      <c r="AG234" s="1175"/>
      <c r="AI234" s="1175">
        <v>718</v>
      </c>
      <c r="AJ234" s="897">
        <v>21</v>
      </c>
      <c r="AK234" s="1175">
        <v>3428</v>
      </c>
      <c r="AL234" s="1175">
        <v>18</v>
      </c>
      <c r="AM234" s="1178">
        <v>190.44444444444446</v>
      </c>
      <c r="AO234" s="897">
        <v>-517</v>
      </c>
      <c r="AP234" s="897">
        <v>-275</v>
      </c>
      <c r="AR234" s="1176">
        <v>244</v>
      </c>
      <c r="AS234" s="1176">
        <v>1385</v>
      </c>
    </row>
    <row r="235" spans="2:45" s="897" customFormat="1" ht="18" customHeight="1">
      <c r="B235" s="897" t="s">
        <v>307</v>
      </c>
      <c r="D235" s="897" t="s">
        <v>1579</v>
      </c>
      <c r="E235" s="1172">
        <v>36</v>
      </c>
      <c r="F235" s="900" t="s">
        <v>1357</v>
      </c>
      <c r="G235" s="897" t="s">
        <v>803</v>
      </c>
      <c r="I235" s="899" t="s">
        <v>88</v>
      </c>
      <c r="K235" s="1174">
        <v>2760</v>
      </c>
      <c r="M235" s="900">
        <v>0</v>
      </c>
      <c r="N235" s="900">
        <v>0</v>
      </c>
      <c r="O235" s="900">
        <v>0</v>
      </c>
      <c r="P235" s="900">
        <v>0</v>
      </c>
      <c r="Q235" s="900">
        <v>0</v>
      </c>
      <c r="R235" s="900">
        <v>0</v>
      </c>
      <c r="S235" s="900" t="s">
        <v>220</v>
      </c>
      <c r="T235" s="900" t="s">
        <v>220</v>
      </c>
      <c r="U235" s="900" t="s">
        <v>220</v>
      </c>
      <c r="V235" s="900" t="s">
        <v>220</v>
      </c>
      <c r="X235" s="901">
        <v>0</v>
      </c>
      <c r="Z235" s="1175">
        <v>129</v>
      </c>
      <c r="AA235" s="1175">
        <v>145</v>
      </c>
      <c r="AB235" s="1175">
        <v>201</v>
      </c>
      <c r="AC235" s="1175">
        <v>175</v>
      </c>
      <c r="AD235" s="1175" t="s">
        <v>226</v>
      </c>
      <c r="AE235" s="1175" t="s">
        <v>226</v>
      </c>
      <c r="AF235" s="1175"/>
      <c r="AG235" s="1175"/>
      <c r="AI235" s="1175">
        <v>650</v>
      </c>
      <c r="AJ235" s="897">
        <v>22</v>
      </c>
      <c r="AK235" s="1175">
        <v>3410</v>
      </c>
      <c r="AL235" s="1175">
        <v>18</v>
      </c>
      <c r="AM235" s="1178">
        <v>189.44444444444446</v>
      </c>
      <c r="AO235" s="897">
        <v>-535</v>
      </c>
      <c r="AP235" s="897">
        <v>-293</v>
      </c>
      <c r="AR235" s="1176">
        <v>226</v>
      </c>
      <c r="AS235" s="1176">
        <v>1427</v>
      </c>
    </row>
    <row r="236" spans="2:45" s="897" customFormat="1" ht="18" customHeight="1">
      <c r="B236" s="897" t="s">
        <v>308</v>
      </c>
      <c r="D236" s="897" t="s">
        <v>625</v>
      </c>
      <c r="E236" s="1172">
        <v>38</v>
      </c>
      <c r="F236" s="900" t="s">
        <v>774</v>
      </c>
      <c r="G236" s="897" t="s">
        <v>629</v>
      </c>
      <c r="I236" s="899" t="s">
        <v>88</v>
      </c>
      <c r="K236" s="1174">
        <v>2715</v>
      </c>
      <c r="M236" s="900">
        <v>0</v>
      </c>
      <c r="N236" s="900">
        <v>0</v>
      </c>
      <c r="O236" s="900">
        <v>0</v>
      </c>
      <c r="P236" s="900">
        <v>0</v>
      </c>
      <c r="Q236" s="900">
        <v>0</v>
      </c>
      <c r="R236" s="900">
        <v>0</v>
      </c>
      <c r="S236" s="900" t="s">
        <v>220</v>
      </c>
      <c r="T236" s="900" t="s">
        <v>220</v>
      </c>
      <c r="U236" s="900" t="s">
        <v>220</v>
      </c>
      <c r="V236" s="900" t="s">
        <v>220</v>
      </c>
      <c r="X236" s="901">
        <v>0</v>
      </c>
      <c r="Z236" s="1175">
        <v>180</v>
      </c>
      <c r="AA236" s="1175">
        <v>160</v>
      </c>
      <c r="AB236" s="1175">
        <v>184</v>
      </c>
      <c r="AC236" s="1175">
        <v>167</v>
      </c>
      <c r="AD236" s="1175" t="s">
        <v>226</v>
      </c>
      <c r="AE236" s="1175" t="s">
        <v>226</v>
      </c>
      <c r="AF236" s="1175"/>
      <c r="AG236" s="1175"/>
      <c r="AI236" s="1175">
        <v>691</v>
      </c>
      <c r="AJ236" s="897">
        <v>48</v>
      </c>
      <c r="AK236" s="1175">
        <v>3406</v>
      </c>
      <c r="AL236" s="1175">
        <v>18</v>
      </c>
      <c r="AM236" s="1178">
        <v>189.22222222222223</v>
      </c>
      <c r="AO236" s="897">
        <v>-539</v>
      </c>
      <c r="AP236" s="897">
        <v>-297</v>
      </c>
      <c r="AR236" s="1176">
        <v>235</v>
      </c>
      <c r="AS236" s="1176">
        <v>1373</v>
      </c>
    </row>
    <row r="237" spans="2:45" s="897" customFormat="1" ht="18" customHeight="1">
      <c r="B237" s="897" t="s">
        <v>309</v>
      </c>
      <c r="D237" s="897" t="s">
        <v>930</v>
      </c>
      <c r="E237" s="1172">
        <v>46</v>
      </c>
      <c r="F237" s="900" t="s">
        <v>1580</v>
      </c>
      <c r="G237" s="897" t="s">
        <v>902</v>
      </c>
      <c r="I237" s="899" t="s">
        <v>88</v>
      </c>
      <c r="K237" s="1174">
        <v>2578</v>
      </c>
      <c r="M237" s="900" t="s">
        <v>220</v>
      </c>
      <c r="N237" s="900">
        <v>0</v>
      </c>
      <c r="O237" s="900">
        <v>0</v>
      </c>
      <c r="P237" s="900" t="s">
        <v>220</v>
      </c>
      <c r="Q237" s="900">
        <v>0</v>
      </c>
      <c r="R237" s="900">
        <v>0</v>
      </c>
      <c r="S237" s="900" t="s">
        <v>220</v>
      </c>
      <c r="T237" s="900" t="s">
        <v>220</v>
      </c>
      <c r="U237" s="900" t="s">
        <v>220</v>
      </c>
      <c r="V237" s="900" t="s">
        <v>220</v>
      </c>
      <c r="X237" s="901">
        <v>0</v>
      </c>
      <c r="Z237" s="1175">
        <v>187</v>
      </c>
      <c r="AA237" s="1175">
        <v>268</v>
      </c>
      <c r="AB237" s="1175">
        <v>197</v>
      </c>
      <c r="AC237" s="1175">
        <v>176</v>
      </c>
      <c r="AD237" s="1175" t="s">
        <v>226</v>
      </c>
      <c r="AE237" s="1175" t="s">
        <v>226</v>
      </c>
      <c r="AF237" s="1175"/>
      <c r="AG237" s="1175"/>
      <c r="AI237" s="1175">
        <v>828</v>
      </c>
      <c r="AJ237" s="897">
        <v>49</v>
      </c>
      <c r="AK237" s="1175">
        <v>3406</v>
      </c>
      <c r="AL237" s="1175">
        <v>18</v>
      </c>
      <c r="AM237" s="1178">
        <v>189.22222222222223</v>
      </c>
      <c r="AO237" s="897">
        <v>-539</v>
      </c>
      <c r="AP237" s="897">
        <v>-297</v>
      </c>
      <c r="AR237" s="1176">
        <v>268</v>
      </c>
      <c r="AS237" s="1176">
        <v>1336</v>
      </c>
    </row>
    <row r="238" spans="2:45" s="897" customFormat="1" ht="18" customHeight="1">
      <c r="B238" s="897" t="s">
        <v>310</v>
      </c>
      <c r="D238" s="897" t="s">
        <v>166</v>
      </c>
      <c r="E238" s="1172">
        <v>49</v>
      </c>
      <c r="F238" s="900" t="s">
        <v>90</v>
      </c>
      <c r="G238" s="897" t="s">
        <v>629</v>
      </c>
      <c r="I238" s="899" t="s">
        <v>88</v>
      </c>
      <c r="K238" s="1174">
        <v>2648</v>
      </c>
      <c r="M238" s="900">
        <v>0</v>
      </c>
      <c r="N238" s="900">
        <v>0</v>
      </c>
      <c r="O238" s="900">
        <v>0</v>
      </c>
      <c r="P238" s="900">
        <v>0</v>
      </c>
      <c r="Q238" s="900">
        <v>0</v>
      </c>
      <c r="R238" s="900">
        <v>0</v>
      </c>
      <c r="S238" s="900" t="s">
        <v>220</v>
      </c>
      <c r="T238" s="900" t="s">
        <v>220</v>
      </c>
      <c r="U238" s="900" t="s">
        <v>220</v>
      </c>
      <c r="V238" s="900" t="s">
        <v>220</v>
      </c>
      <c r="X238" s="901">
        <v>0</v>
      </c>
      <c r="Z238" s="1175">
        <v>168</v>
      </c>
      <c r="AA238" s="1175">
        <v>167</v>
      </c>
      <c r="AB238" s="1175">
        <v>169</v>
      </c>
      <c r="AC238" s="1175">
        <v>201</v>
      </c>
      <c r="AD238" s="1175" t="s">
        <v>226</v>
      </c>
      <c r="AE238" s="1175" t="s">
        <v>226</v>
      </c>
      <c r="AF238" s="1175"/>
      <c r="AG238" s="1175"/>
      <c r="AI238" s="1175">
        <v>705</v>
      </c>
      <c r="AJ238" s="897">
        <v>41</v>
      </c>
      <c r="AK238" s="1175">
        <v>3353</v>
      </c>
      <c r="AL238" s="1175">
        <v>18</v>
      </c>
      <c r="AM238" s="1178">
        <v>186.27777777777777</v>
      </c>
      <c r="AO238" s="897">
        <v>-592</v>
      </c>
      <c r="AP238" s="897">
        <v>-350</v>
      </c>
      <c r="AR238" s="1176">
        <v>237</v>
      </c>
      <c r="AS238" s="1176">
        <v>1365</v>
      </c>
    </row>
    <row r="239" spans="2:45" s="897" customFormat="1" ht="18" customHeight="1">
      <c r="B239" s="897" t="s">
        <v>311</v>
      </c>
      <c r="D239" s="897" t="s">
        <v>851</v>
      </c>
      <c r="E239" s="1172">
        <v>29</v>
      </c>
      <c r="F239" s="900" t="s">
        <v>1500</v>
      </c>
      <c r="G239" s="897" t="s">
        <v>815</v>
      </c>
      <c r="I239" s="899" t="s">
        <v>88</v>
      </c>
      <c r="K239" s="1174">
        <v>2583</v>
      </c>
      <c r="M239" s="900">
        <v>0</v>
      </c>
      <c r="N239" s="900">
        <v>0</v>
      </c>
      <c r="O239" s="900">
        <v>0</v>
      </c>
      <c r="P239" s="900">
        <v>0</v>
      </c>
      <c r="Q239" s="900">
        <v>0</v>
      </c>
      <c r="R239" s="900">
        <v>0</v>
      </c>
      <c r="S239" s="900" t="s">
        <v>220</v>
      </c>
      <c r="T239" s="900" t="s">
        <v>220</v>
      </c>
      <c r="U239" s="900" t="s">
        <v>220</v>
      </c>
      <c r="V239" s="900" t="s">
        <v>220</v>
      </c>
      <c r="X239" s="901">
        <v>0</v>
      </c>
      <c r="Z239" s="1175">
        <v>175</v>
      </c>
      <c r="AA239" s="1175">
        <v>192</v>
      </c>
      <c r="AB239" s="1175">
        <v>204</v>
      </c>
      <c r="AC239" s="1175">
        <v>165</v>
      </c>
      <c r="AD239" s="1175" t="s">
        <v>226</v>
      </c>
      <c r="AE239" s="1175" t="s">
        <v>226</v>
      </c>
      <c r="AF239" s="1175"/>
      <c r="AG239" s="1175"/>
      <c r="AI239" s="1175">
        <v>736</v>
      </c>
      <c r="AJ239" s="897">
        <v>43</v>
      </c>
      <c r="AK239" s="1175">
        <v>3319</v>
      </c>
      <c r="AL239" s="1175">
        <v>18</v>
      </c>
      <c r="AM239" s="1178">
        <v>184.38888888888889</v>
      </c>
      <c r="AO239" s="897">
        <v>-626</v>
      </c>
      <c r="AP239" s="897">
        <v>-384</v>
      </c>
      <c r="AR239" s="1176">
        <v>228</v>
      </c>
      <c r="AS239" s="1176">
        <v>1313</v>
      </c>
    </row>
    <row r="240" spans="2:45" s="897" customFormat="1" ht="18" customHeight="1">
      <c r="B240" s="897" t="s">
        <v>313</v>
      </c>
      <c r="D240" s="897" t="s">
        <v>326</v>
      </c>
      <c r="E240" s="1172">
        <v>40</v>
      </c>
      <c r="F240" s="900" t="s">
        <v>1377</v>
      </c>
      <c r="G240" s="897" t="s">
        <v>853</v>
      </c>
      <c r="I240" s="899" t="s">
        <v>88</v>
      </c>
      <c r="K240" s="1174">
        <v>2517</v>
      </c>
      <c r="M240" s="900">
        <v>0</v>
      </c>
      <c r="N240" s="900">
        <v>0</v>
      </c>
      <c r="O240" s="900">
        <v>0</v>
      </c>
      <c r="P240" s="900">
        <v>0</v>
      </c>
      <c r="Q240" s="900">
        <v>0</v>
      </c>
      <c r="R240" s="900" t="s">
        <v>220</v>
      </c>
      <c r="S240" s="900" t="s">
        <v>220</v>
      </c>
      <c r="T240" s="900" t="s">
        <v>220</v>
      </c>
      <c r="U240" s="900" t="s">
        <v>220</v>
      </c>
      <c r="V240" s="900" t="s">
        <v>220</v>
      </c>
      <c r="X240" s="901">
        <v>0</v>
      </c>
      <c r="Z240" s="1175">
        <v>163</v>
      </c>
      <c r="AA240" s="1175">
        <v>167</v>
      </c>
      <c r="AB240" s="1175">
        <v>202</v>
      </c>
      <c r="AC240" s="1175">
        <v>254</v>
      </c>
      <c r="AD240" s="1175" t="s">
        <v>226</v>
      </c>
      <c r="AE240" s="1175" t="s">
        <v>226</v>
      </c>
      <c r="AF240" s="1175"/>
      <c r="AG240" s="1175"/>
      <c r="AI240" s="1175">
        <v>786</v>
      </c>
      <c r="AJ240" s="897">
        <v>28</v>
      </c>
      <c r="AK240" s="1175">
        <v>3303</v>
      </c>
      <c r="AL240" s="1175">
        <v>18</v>
      </c>
      <c r="AM240" s="1178">
        <v>183.5</v>
      </c>
      <c r="AO240" s="897">
        <v>-642</v>
      </c>
      <c r="AP240" s="897">
        <v>-400</v>
      </c>
      <c r="AR240" s="1176">
        <v>256</v>
      </c>
      <c r="AS240" s="1176">
        <v>1411</v>
      </c>
    </row>
    <row r="241" spans="2:49" s="897" customFormat="1" ht="18" customHeight="1">
      <c r="B241" s="897" t="s">
        <v>314</v>
      </c>
      <c r="D241" s="897" t="s">
        <v>371</v>
      </c>
      <c r="E241" s="1172">
        <v>48</v>
      </c>
      <c r="F241" s="900" t="s">
        <v>771</v>
      </c>
      <c r="G241" s="897" t="s">
        <v>629</v>
      </c>
      <c r="I241" s="899" t="s">
        <v>88</v>
      </c>
      <c r="K241" s="1174">
        <v>2431</v>
      </c>
      <c r="M241" s="900">
        <v>0</v>
      </c>
      <c r="N241" s="900">
        <v>0</v>
      </c>
      <c r="O241" s="900">
        <v>0</v>
      </c>
      <c r="P241" s="900">
        <v>0</v>
      </c>
      <c r="Q241" s="900">
        <v>0</v>
      </c>
      <c r="R241" s="900">
        <v>0</v>
      </c>
      <c r="S241" s="900" t="s">
        <v>220</v>
      </c>
      <c r="T241" s="900" t="s">
        <v>220</v>
      </c>
      <c r="U241" s="900" t="s">
        <v>220</v>
      </c>
      <c r="V241" s="900" t="s">
        <v>220</v>
      </c>
      <c r="X241" s="901">
        <v>0</v>
      </c>
      <c r="Z241" s="1175">
        <v>161</v>
      </c>
      <c r="AA241" s="1175">
        <v>200</v>
      </c>
      <c r="AB241" s="1175">
        <v>157</v>
      </c>
      <c r="AC241" s="1175">
        <v>223</v>
      </c>
      <c r="AD241" s="1175" t="s">
        <v>226</v>
      </c>
      <c r="AE241" s="1175" t="s">
        <v>226</v>
      </c>
      <c r="AF241" s="1175"/>
      <c r="AG241" s="1175"/>
      <c r="AI241" s="1175">
        <v>741</v>
      </c>
      <c r="AJ241" s="897">
        <v>32</v>
      </c>
      <c r="AK241" s="1175">
        <v>3172</v>
      </c>
      <c r="AL241" s="1175">
        <v>18</v>
      </c>
      <c r="AM241" s="1178">
        <v>176.22222222222223</v>
      </c>
      <c r="AO241" s="897">
        <v>-773</v>
      </c>
      <c r="AP241" s="897">
        <v>-531</v>
      </c>
      <c r="AR241" s="1176">
        <v>223</v>
      </c>
      <c r="AS241" s="1176">
        <v>1327</v>
      </c>
    </row>
    <row r="242" spans="2:49" s="897" customFormat="1" ht="18" customHeight="1">
      <c r="B242" s="897" t="s">
        <v>315</v>
      </c>
      <c r="D242" s="897" t="s">
        <v>628</v>
      </c>
      <c r="E242" s="1172">
        <v>45</v>
      </c>
      <c r="F242" s="900" t="s">
        <v>1581</v>
      </c>
      <c r="G242" s="897" t="s">
        <v>902</v>
      </c>
      <c r="I242" s="899" t="s">
        <v>88</v>
      </c>
      <c r="K242" s="1174">
        <v>2380</v>
      </c>
      <c r="M242" s="900">
        <v>0</v>
      </c>
      <c r="N242" s="900">
        <v>0</v>
      </c>
      <c r="O242" s="900">
        <v>0</v>
      </c>
      <c r="P242" s="900">
        <v>0</v>
      </c>
      <c r="Q242" s="900">
        <v>0</v>
      </c>
      <c r="R242" s="900">
        <v>0</v>
      </c>
      <c r="S242" s="900" t="s">
        <v>220</v>
      </c>
      <c r="T242" s="900" t="s">
        <v>220</v>
      </c>
      <c r="U242" s="900" t="s">
        <v>220</v>
      </c>
      <c r="V242" s="900" t="s">
        <v>220</v>
      </c>
      <c r="X242" s="901">
        <v>0</v>
      </c>
      <c r="Z242" s="1175">
        <v>167</v>
      </c>
      <c r="AA242" s="1175">
        <v>223</v>
      </c>
      <c r="AB242" s="1175">
        <v>176</v>
      </c>
      <c r="AC242" s="1175">
        <v>224</v>
      </c>
      <c r="AD242" s="1175" t="s">
        <v>226</v>
      </c>
      <c r="AE242" s="1175" t="s">
        <v>226</v>
      </c>
      <c r="AF242" s="1175"/>
      <c r="AG242" s="1175"/>
      <c r="AI242" s="1175">
        <v>790</v>
      </c>
      <c r="AJ242" s="897">
        <v>23</v>
      </c>
      <c r="AK242" s="1175">
        <v>3170</v>
      </c>
      <c r="AL242" s="1175">
        <v>18</v>
      </c>
      <c r="AM242" s="1178">
        <v>176.11111111111111</v>
      </c>
      <c r="AO242" s="897">
        <v>-775</v>
      </c>
      <c r="AP242" s="897">
        <v>-533</v>
      </c>
      <c r="AR242" s="1176">
        <v>232</v>
      </c>
      <c r="AS242" s="1176">
        <v>1268</v>
      </c>
    </row>
    <row r="243" spans="2:49" s="897" customFormat="1" ht="18" customHeight="1">
      <c r="B243" s="897" t="s">
        <v>316</v>
      </c>
      <c r="D243" s="897" t="s">
        <v>162</v>
      </c>
      <c r="E243" s="1172">
        <v>52</v>
      </c>
      <c r="F243" s="900" t="s">
        <v>673</v>
      </c>
      <c r="G243" s="897" t="s">
        <v>629</v>
      </c>
      <c r="I243" s="899" t="s">
        <v>88</v>
      </c>
      <c r="K243" s="1174">
        <v>2331</v>
      </c>
      <c r="M243" s="900">
        <v>0</v>
      </c>
      <c r="N243" s="900">
        <v>0</v>
      </c>
      <c r="O243" s="900">
        <v>0</v>
      </c>
      <c r="P243" s="900">
        <v>0</v>
      </c>
      <c r="Q243" s="900">
        <v>0</v>
      </c>
      <c r="R243" s="900">
        <v>0</v>
      </c>
      <c r="S243" s="900" t="s">
        <v>220</v>
      </c>
      <c r="T243" s="900" t="s">
        <v>220</v>
      </c>
      <c r="U243" s="900" t="s">
        <v>220</v>
      </c>
      <c r="V243" s="900" t="s">
        <v>220</v>
      </c>
      <c r="X243" s="901">
        <v>0</v>
      </c>
      <c r="Z243" s="1175">
        <v>196</v>
      </c>
      <c r="AA243" s="1175">
        <v>158</v>
      </c>
      <c r="AB243" s="1175">
        <v>158</v>
      </c>
      <c r="AC243" s="1175">
        <v>180</v>
      </c>
      <c r="AD243" s="1175" t="s">
        <v>226</v>
      </c>
      <c r="AE243" s="1175" t="s">
        <v>226</v>
      </c>
      <c r="AF243" s="1175"/>
      <c r="AG243" s="1175"/>
      <c r="AI243" s="1175">
        <v>692</v>
      </c>
      <c r="AJ243" s="897">
        <v>35</v>
      </c>
      <c r="AK243" s="1175">
        <v>3023</v>
      </c>
      <c r="AL243" s="1175">
        <v>18</v>
      </c>
      <c r="AM243" s="1178">
        <v>167.94444444444446</v>
      </c>
      <c r="AO243" s="897">
        <v>-922</v>
      </c>
      <c r="AP243" s="897">
        <v>-680</v>
      </c>
      <c r="AR243" s="1176">
        <v>211</v>
      </c>
      <c r="AS243" s="1176">
        <v>1211</v>
      </c>
    </row>
    <row r="244" spans="2:49" s="897" customFormat="1" ht="18" customHeight="1">
      <c r="B244" s="897" t="s">
        <v>317</v>
      </c>
      <c r="D244" s="897" t="s">
        <v>1582</v>
      </c>
      <c r="E244" s="1172">
        <v>43</v>
      </c>
      <c r="F244" s="900" t="s">
        <v>1304</v>
      </c>
      <c r="G244" s="897" t="s">
        <v>815</v>
      </c>
      <c r="I244" s="899" t="s">
        <v>88</v>
      </c>
      <c r="K244" s="1174">
        <v>2337</v>
      </c>
      <c r="M244" s="900">
        <v>0</v>
      </c>
      <c r="N244" s="900">
        <v>0</v>
      </c>
      <c r="O244" s="900" t="s">
        <v>220</v>
      </c>
      <c r="P244" s="900">
        <v>0</v>
      </c>
      <c r="Q244" s="900">
        <v>0</v>
      </c>
      <c r="R244" s="900">
        <v>0</v>
      </c>
      <c r="S244" s="900" t="s">
        <v>220</v>
      </c>
      <c r="T244" s="900" t="s">
        <v>220</v>
      </c>
      <c r="U244" s="900" t="s">
        <v>220</v>
      </c>
      <c r="V244" s="900" t="s">
        <v>220</v>
      </c>
      <c r="X244" s="901">
        <v>0</v>
      </c>
      <c r="Z244" s="1175">
        <v>222</v>
      </c>
      <c r="AA244" s="1175">
        <v>143</v>
      </c>
      <c r="AB244" s="1175">
        <v>146</v>
      </c>
      <c r="AC244" s="1175">
        <v>157</v>
      </c>
      <c r="AD244" s="1175" t="s">
        <v>226</v>
      </c>
      <c r="AE244" s="1175" t="s">
        <v>226</v>
      </c>
      <c r="AF244" s="1175"/>
      <c r="AG244" s="1175"/>
      <c r="AI244" s="1175">
        <v>668</v>
      </c>
      <c r="AJ244" s="897">
        <v>37</v>
      </c>
      <c r="AK244" s="1175">
        <v>3005</v>
      </c>
      <c r="AL244" s="1175">
        <v>18</v>
      </c>
      <c r="AM244" s="1178">
        <v>166.94444444444446</v>
      </c>
      <c r="AO244" s="897">
        <v>-940</v>
      </c>
      <c r="AP244" s="897">
        <v>-698</v>
      </c>
      <c r="AR244" s="1176">
        <v>222</v>
      </c>
      <c r="AS244" s="1176">
        <v>1196</v>
      </c>
    </row>
    <row r="245" spans="2:49" s="897" customFormat="1" ht="18" customHeight="1">
      <c r="B245" s="897" t="s">
        <v>318</v>
      </c>
      <c r="D245" s="897" t="s">
        <v>1583</v>
      </c>
      <c r="E245" s="1172">
        <v>44</v>
      </c>
      <c r="F245" s="900" t="s">
        <v>1584</v>
      </c>
      <c r="G245" s="897" t="s">
        <v>815</v>
      </c>
      <c r="I245" s="899" t="s">
        <v>88</v>
      </c>
      <c r="K245" s="1174">
        <v>2330</v>
      </c>
      <c r="M245" s="900">
        <v>0</v>
      </c>
      <c r="N245" s="900">
        <v>0</v>
      </c>
      <c r="O245" s="900">
        <v>0</v>
      </c>
      <c r="P245" s="900">
        <v>0</v>
      </c>
      <c r="Q245" s="900">
        <v>0</v>
      </c>
      <c r="R245" s="900">
        <v>0</v>
      </c>
      <c r="S245" s="900" t="s">
        <v>220</v>
      </c>
      <c r="T245" s="900" t="s">
        <v>220</v>
      </c>
      <c r="U245" s="900" t="s">
        <v>220</v>
      </c>
      <c r="V245" s="900" t="s">
        <v>220</v>
      </c>
      <c r="X245" s="901">
        <v>0</v>
      </c>
      <c r="Z245" s="1175">
        <v>161</v>
      </c>
      <c r="AA245" s="1175">
        <v>177</v>
      </c>
      <c r="AB245" s="1175">
        <v>171</v>
      </c>
      <c r="AC245" s="1175">
        <v>148</v>
      </c>
      <c r="AD245" s="1175" t="s">
        <v>226</v>
      </c>
      <c r="AE245" s="1175" t="s">
        <v>226</v>
      </c>
      <c r="AF245" s="1175"/>
      <c r="AG245" s="1175"/>
      <c r="AI245" s="1175">
        <v>657</v>
      </c>
      <c r="AJ245" s="897">
        <v>30</v>
      </c>
      <c r="AK245" s="1175">
        <v>2987</v>
      </c>
      <c r="AL245" s="1175">
        <v>18</v>
      </c>
      <c r="AM245" s="1178">
        <v>165.94444444444446</v>
      </c>
      <c r="AO245" s="897">
        <v>-958</v>
      </c>
      <c r="AP245" s="897">
        <v>-716</v>
      </c>
      <c r="AR245" s="1176">
        <v>199</v>
      </c>
      <c r="AS245" s="1176">
        <v>1210</v>
      </c>
    </row>
    <row r="246" spans="2:49" s="897" customFormat="1" ht="18" customHeight="1">
      <c r="B246" s="897" t="s">
        <v>319</v>
      </c>
      <c r="D246" s="897" t="s">
        <v>950</v>
      </c>
      <c r="E246" s="1172">
        <v>39</v>
      </c>
      <c r="F246" s="900" t="s">
        <v>1383</v>
      </c>
      <c r="G246" s="897" t="s">
        <v>853</v>
      </c>
      <c r="I246" s="899" t="s">
        <v>88</v>
      </c>
      <c r="K246" s="1174">
        <v>2237</v>
      </c>
      <c r="M246" s="900">
        <v>0</v>
      </c>
      <c r="N246" s="900">
        <v>0</v>
      </c>
      <c r="O246" s="900">
        <v>0</v>
      </c>
      <c r="P246" s="900">
        <v>0</v>
      </c>
      <c r="Q246" s="900">
        <v>0</v>
      </c>
      <c r="R246" s="900">
        <v>0</v>
      </c>
      <c r="S246" s="900" t="s">
        <v>220</v>
      </c>
      <c r="T246" s="900" t="s">
        <v>220</v>
      </c>
      <c r="U246" s="900" t="s">
        <v>220</v>
      </c>
      <c r="V246" s="900" t="s">
        <v>220</v>
      </c>
      <c r="X246" s="901">
        <v>0</v>
      </c>
      <c r="Z246" s="1175">
        <v>174</v>
      </c>
      <c r="AA246" s="1175">
        <v>152</v>
      </c>
      <c r="AB246" s="1175">
        <v>190</v>
      </c>
      <c r="AC246" s="1175">
        <v>124</v>
      </c>
      <c r="AD246" s="1175" t="s">
        <v>226</v>
      </c>
      <c r="AE246" s="1175" t="s">
        <v>226</v>
      </c>
      <c r="AF246" s="1175"/>
      <c r="AG246" s="1175"/>
      <c r="AI246" s="1175">
        <v>640</v>
      </c>
      <c r="AJ246" s="897">
        <v>33</v>
      </c>
      <c r="AK246" s="1175">
        <v>2877</v>
      </c>
      <c r="AL246" s="1175">
        <v>18</v>
      </c>
      <c r="AM246" s="1178">
        <v>159.83333333333334</v>
      </c>
      <c r="AO246" s="897">
        <v>-1068</v>
      </c>
      <c r="AP246" s="897">
        <v>-826</v>
      </c>
      <c r="AR246" s="1176">
        <v>191</v>
      </c>
      <c r="AS246" s="1176">
        <v>1128</v>
      </c>
    </row>
    <row r="247" spans="2:49" ht="11.45" hidden="1" customHeight="1">
      <c r="B247" s="96" t="s">
        <v>320</v>
      </c>
      <c r="D247" s="95" t="s">
        <v>88</v>
      </c>
      <c r="E247" s="389"/>
      <c r="F247" s="1171">
        <v>0</v>
      </c>
      <c r="G247" s="96" t="s">
        <v>88</v>
      </c>
      <c r="I247" s="97" t="s">
        <v>88</v>
      </c>
      <c r="K247" s="383">
        <v>0</v>
      </c>
      <c r="M247" s="99">
        <v>0</v>
      </c>
      <c r="N247" s="99">
        <v>0</v>
      </c>
      <c r="O247" s="99">
        <v>0</v>
      </c>
      <c r="P247" s="99">
        <v>0</v>
      </c>
      <c r="Q247" s="99">
        <v>0</v>
      </c>
      <c r="R247" s="99">
        <v>0</v>
      </c>
      <c r="S247" s="99" t="s">
        <v>220</v>
      </c>
      <c r="T247" s="99" t="s">
        <v>220</v>
      </c>
      <c r="U247" s="99" t="s">
        <v>220</v>
      </c>
      <c r="V247" s="99" t="s">
        <v>220</v>
      </c>
      <c r="X247" s="159">
        <v>0</v>
      </c>
      <c r="Z247" s="555" t="s">
        <v>226</v>
      </c>
      <c r="AA247" s="555" t="s">
        <v>226</v>
      </c>
      <c r="AB247" s="555" t="s">
        <v>226</v>
      </c>
      <c r="AC247" s="555" t="s">
        <v>226</v>
      </c>
      <c r="AD247" s="555" t="s">
        <v>226</v>
      </c>
      <c r="AE247" s="555" t="s">
        <v>226</v>
      </c>
      <c r="AF247" s="555"/>
      <c r="AG247" s="555"/>
      <c r="AI247" s="561">
        <v>0</v>
      </c>
      <c r="AJ247" s="95">
        <v>27</v>
      </c>
      <c r="AK247" s="561">
        <v>0</v>
      </c>
      <c r="AL247" s="555">
        <v>14</v>
      </c>
      <c r="AM247" s="630">
        <v>0</v>
      </c>
      <c r="AO247" s="96">
        <v>-3945</v>
      </c>
      <c r="AP247" s="96">
        <v>-3703</v>
      </c>
      <c r="AR247" s="631">
        <v>0</v>
      </c>
      <c r="AS247" s="631">
        <v>0</v>
      </c>
    </row>
    <row r="248" spans="2:49" ht="11.45" hidden="1" customHeight="1">
      <c r="B248" s="96" t="s">
        <v>321</v>
      </c>
      <c r="D248" s="95" t="s">
        <v>88</v>
      </c>
      <c r="E248" s="389"/>
      <c r="F248" s="1171">
        <v>0</v>
      </c>
      <c r="G248" s="96" t="s">
        <v>88</v>
      </c>
      <c r="I248" s="97" t="s">
        <v>88</v>
      </c>
      <c r="K248" s="383">
        <v>0</v>
      </c>
      <c r="M248" s="99">
        <v>0</v>
      </c>
      <c r="N248" s="99">
        <v>0</v>
      </c>
      <c r="O248" s="99">
        <v>0</v>
      </c>
      <c r="P248" s="99">
        <v>0</v>
      </c>
      <c r="Q248" s="99">
        <v>0</v>
      </c>
      <c r="R248" s="99">
        <v>0</v>
      </c>
      <c r="S248" s="99" t="s">
        <v>220</v>
      </c>
      <c r="T248" s="99" t="s">
        <v>220</v>
      </c>
      <c r="U248" s="99" t="s">
        <v>220</v>
      </c>
      <c r="V248" s="99" t="s">
        <v>220</v>
      </c>
      <c r="X248" s="159">
        <v>0</v>
      </c>
      <c r="Z248" s="555" t="s">
        <v>226</v>
      </c>
      <c r="AA248" s="555" t="s">
        <v>226</v>
      </c>
      <c r="AB248" s="555" t="s">
        <v>226</v>
      </c>
      <c r="AC248" s="555" t="s">
        <v>226</v>
      </c>
      <c r="AD248" s="555" t="s">
        <v>226</v>
      </c>
      <c r="AE248" s="555" t="s">
        <v>226</v>
      </c>
      <c r="AF248" s="555"/>
      <c r="AG248" s="555"/>
      <c r="AI248" s="561">
        <v>0</v>
      </c>
      <c r="AJ248" s="95">
        <v>34</v>
      </c>
      <c r="AK248" s="561">
        <v>0</v>
      </c>
      <c r="AL248" s="555">
        <v>14</v>
      </c>
      <c r="AM248" s="630">
        <v>0</v>
      </c>
      <c r="AO248" s="96">
        <v>-3945</v>
      </c>
      <c r="AP248" s="96">
        <v>-3703</v>
      </c>
      <c r="AR248" s="631">
        <v>0</v>
      </c>
      <c r="AS248" s="631">
        <v>0</v>
      </c>
      <c r="AV248" s="96">
        <v>1</v>
      </c>
      <c r="AW248" s="96">
        <v>1</v>
      </c>
    </row>
    <row r="249" spans="2:49" ht="3" hidden="1" customHeight="1">
      <c r="D249" s="95"/>
      <c r="F249" s="95"/>
      <c r="AI249" s="95"/>
      <c r="AK249" s="95"/>
    </row>
    <row r="250" spans="2:49" ht="3" hidden="1" customHeight="1">
      <c r="D250" s="95"/>
      <c r="F250" s="95"/>
      <c r="AI250" s="95"/>
      <c r="AK250" s="95"/>
    </row>
    <row r="251" spans="2:49" ht="3" customHeight="1">
      <c r="D251" s="95"/>
      <c r="F251" s="95"/>
      <c r="AI251" s="95"/>
      <c r="AK251" s="95"/>
    </row>
    <row r="252" spans="2:49" ht="11.85" customHeight="1">
      <c r="D252" s="162" t="s">
        <v>236</v>
      </c>
      <c r="E252" s="162"/>
      <c r="F252" s="95"/>
      <c r="AB252" s="162" t="s">
        <v>237</v>
      </c>
      <c r="AI252" s="95"/>
      <c r="AK252" s="95"/>
    </row>
    <row r="253" spans="2:49" ht="11.85" customHeight="1">
      <c r="D253" s="120" t="s">
        <v>930</v>
      </c>
      <c r="E253" s="120"/>
      <c r="F253" s="95"/>
      <c r="G253" s="182" t="s">
        <v>902</v>
      </c>
      <c r="I253" s="122" t="s">
        <v>88</v>
      </c>
      <c r="Z253" s="123">
        <v>268</v>
      </c>
      <c r="AB253" s="120" t="s">
        <v>142</v>
      </c>
      <c r="AE253" s="123" t="s">
        <v>629</v>
      </c>
      <c r="AI253" s="95"/>
      <c r="AK253" s="95"/>
      <c r="AM253" s="124" t="s">
        <v>88</v>
      </c>
      <c r="AO253" s="182">
        <v>862</v>
      </c>
      <c r="AP253" s="182">
        <v>215.5</v>
      </c>
    </row>
    <row r="254" spans="2:49" ht="3" hidden="1" customHeight="1">
      <c r="D254" s="95"/>
      <c r="F254" s="95"/>
      <c r="AI254" s="95"/>
      <c r="AK254" s="95"/>
    </row>
    <row r="255" spans="2:49" ht="3" hidden="1" customHeight="1">
      <c r="D255" s="95"/>
      <c r="F255" s="95"/>
      <c r="AI255" s="95"/>
      <c r="AK255" s="95"/>
    </row>
    <row r="256" spans="2:49" ht="3" customHeight="1">
      <c r="D256" s="95"/>
      <c r="F256" s="95"/>
      <c r="AI256" s="95"/>
      <c r="AK256" s="95"/>
    </row>
    <row r="257" spans="4:49" ht="11.85" customHeight="1">
      <c r="D257" s="162" t="s">
        <v>236</v>
      </c>
      <c r="E257" s="162"/>
      <c r="F257" s="95"/>
      <c r="AB257" s="162" t="s">
        <v>237</v>
      </c>
      <c r="AI257" s="95"/>
      <c r="AK257" s="95"/>
      <c r="AV257" s="479" t="s">
        <v>238</v>
      </c>
      <c r="AW257" s="479" t="s">
        <v>239</v>
      </c>
    </row>
    <row r="258" spans="4:49" ht="11.85" customHeight="1">
      <c r="D258" s="120" t="s">
        <v>1479</v>
      </c>
      <c r="E258" s="120"/>
      <c r="F258" s="95"/>
      <c r="G258" s="182" t="s">
        <v>801</v>
      </c>
      <c r="I258" s="122" t="s">
        <v>88</v>
      </c>
      <c r="Z258" s="123">
        <v>300</v>
      </c>
      <c r="AB258" s="120" t="s">
        <v>1479</v>
      </c>
      <c r="AE258" s="123" t="s">
        <v>801</v>
      </c>
      <c r="AI258" s="95"/>
      <c r="AK258" s="95"/>
      <c r="AM258" s="124" t="s">
        <v>88</v>
      </c>
      <c r="AO258" s="182">
        <v>1641</v>
      </c>
      <c r="AP258" s="182">
        <v>234.42857142857142</v>
      </c>
      <c r="AV258" s="479" t="s">
        <v>240</v>
      </c>
      <c r="AW258" s="479" t="s">
        <v>240</v>
      </c>
    </row>
    <row r="259" spans="4:49" ht="3" customHeight="1">
      <c r="D259" s="95"/>
      <c r="F259" s="95"/>
      <c r="AI259" s="95"/>
      <c r="AK259" s="95"/>
    </row>
    <row r="260" spans="4:49" s="131" customFormat="1" ht="3" hidden="1" customHeight="1">
      <c r="AQ260" s="95"/>
      <c r="AR260" s="95"/>
    </row>
    <row r="261" spans="4:49" s="131" customFormat="1" ht="3" hidden="1" customHeight="1">
      <c r="AQ261" s="95"/>
      <c r="AR261" s="95"/>
    </row>
    <row r="262" spans="4:49" s="131" customFormat="1" ht="11.85" hidden="1" customHeight="1">
      <c r="D262" s="171" t="s">
        <v>241</v>
      </c>
      <c r="E262" s="171"/>
      <c r="AB262" s="171" t="s">
        <v>242</v>
      </c>
      <c r="AC262" s="171"/>
      <c r="AD262" s="171"/>
      <c r="AE262" s="171"/>
      <c r="AQ262" s="95"/>
      <c r="AR262" s="95"/>
    </row>
    <row r="263" spans="4:49" s="131" customFormat="1" ht="11.85" hidden="1" customHeight="1">
      <c r="D263" s="132" t="s">
        <v>88</v>
      </c>
      <c r="E263" s="132"/>
      <c r="Z263" s="134">
        <v>222</v>
      </c>
      <c r="AB263" s="132" t="s">
        <v>88</v>
      </c>
      <c r="AC263" s="171"/>
      <c r="AD263" s="171"/>
      <c r="AE263" s="171"/>
      <c r="AK263" s="134"/>
      <c r="AO263" s="134">
        <v>254</v>
      </c>
      <c r="AP263" s="134"/>
      <c r="AQ263" s="95"/>
      <c r="AR263" s="95"/>
    </row>
    <row r="264" spans="4:49" s="131" customFormat="1" ht="3" hidden="1" customHeight="1">
      <c r="AB264" s="171"/>
      <c r="AC264" s="171"/>
      <c r="AD264" s="171"/>
      <c r="AE264" s="171"/>
      <c r="AG264" s="171"/>
      <c r="AH264" s="171"/>
      <c r="AI264" s="171"/>
      <c r="AJ264" s="171"/>
      <c r="AK264" s="171"/>
      <c r="AO264" s="171"/>
      <c r="AP264" s="171"/>
      <c r="AQ264" s="95"/>
      <c r="AR264" s="95"/>
    </row>
    <row r="265" spans="4:49" s="131" customFormat="1" ht="11.85" hidden="1" customHeight="1">
      <c r="D265" s="171" t="s">
        <v>243</v>
      </c>
      <c r="E265" s="171"/>
      <c r="AB265" s="171" t="s">
        <v>244</v>
      </c>
      <c r="AC265" s="132"/>
      <c r="AD265" s="132"/>
      <c r="AE265" s="132"/>
      <c r="AK265" s="136"/>
      <c r="AQ265" s="95"/>
      <c r="AR265" s="95"/>
    </row>
    <row r="266" spans="4:49" s="131" customFormat="1" ht="11.85" hidden="1" customHeight="1">
      <c r="D266" s="132" t="s">
        <v>88</v>
      </c>
      <c r="E266" s="132"/>
      <c r="Z266" s="134">
        <v>268</v>
      </c>
      <c r="AB266" s="132" t="s">
        <v>226</v>
      </c>
      <c r="AC266" s="171"/>
      <c r="AD266" s="171"/>
      <c r="AE266" s="171"/>
      <c r="AK266" s="134"/>
      <c r="AO266" s="134">
        <v>0</v>
      </c>
      <c r="AP266" s="134"/>
      <c r="AQ266" s="95"/>
      <c r="AR266" s="95"/>
    </row>
    <row r="267" spans="4:49" s="131" customFormat="1" ht="3" hidden="1" customHeight="1">
      <c r="AQ267" s="95"/>
      <c r="AR267" s="95"/>
    </row>
    <row r="268" spans="4:49" s="131" customFormat="1" ht="11.85" hidden="1" customHeight="1">
      <c r="D268" s="171" t="s">
        <v>245</v>
      </c>
      <c r="E268" s="171"/>
      <c r="U268" s="134"/>
      <c r="V268" s="134"/>
      <c r="W268" s="134"/>
      <c r="AB268" s="171" t="s">
        <v>246</v>
      </c>
      <c r="AC268" s="132"/>
      <c r="AD268" s="132"/>
      <c r="AE268" s="132"/>
      <c r="AK268" s="136"/>
      <c r="AQ268" s="95"/>
      <c r="AR268" s="95"/>
    </row>
    <row r="269" spans="4:49" s="131" customFormat="1" ht="11.85" hidden="1" customHeight="1">
      <c r="D269" s="132" t="s">
        <v>262</v>
      </c>
      <c r="E269" s="132"/>
      <c r="Z269" s="134">
        <v>248</v>
      </c>
      <c r="AB269" s="132" t="s">
        <v>226</v>
      </c>
      <c r="AC269" s="171"/>
      <c r="AD269" s="171"/>
      <c r="AE269" s="171"/>
      <c r="AK269" s="134"/>
      <c r="AO269" s="134">
        <v>0</v>
      </c>
      <c r="AP269" s="134"/>
      <c r="AQ269" s="95"/>
      <c r="AR269" s="95"/>
    </row>
    <row r="270" spans="4:49" s="131" customFormat="1" ht="3" hidden="1" customHeight="1">
      <c r="AQ270" s="95"/>
      <c r="AR270" s="95"/>
    </row>
    <row r="271" spans="4:49" s="131" customFormat="1" ht="3" hidden="1" customHeight="1">
      <c r="AQ271" s="95"/>
      <c r="AR271" s="95"/>
    </row>
    <row r="272" spans="4:49" s="131" customFormat="1" ht="11.85" hidden="1" customHeight="1">
      <c r="AQ272" s="95"/>
      <c r="AR272" s="95"/>
    </row>
    <row r="273" spans="2:45" s="131" customFormat="1" ht="11.85" hidden="1" customHeight="1">
      <c r="AQ273" s="95"/>
      <c r="AR273" s="95"/>
    </row>
    <row r="274" spans="2:45" s="131" customFormat="1" ht="11.85" hidden="1" customHeight="1">
      <c r="AQ274" s="95"/>
      <c r="AR274" s="95"/>
    </row>
    <row r="275" spans="2:45" ht="12.75" hidden="1" customHeight="1">
      <c r="D275" s="131"/>
      <c r="E275" s="637"/>
      <c r="F275" s="637"/>
      <c r="G275" s="637"/>
      <c r="H275" s="637"/>
      <c r="I275" s="637"/>
      <c r="J275" s="637"/>
      <c r="K275" s="637"/>
      <c r="L275" s="637"/>
      <c r="M275" s="637"/>
      <c r="N275" s="637"/>
      <c r="O275" s="637"/>
      <c r="P275" s="637"/>
      <c r="Q275" s="637"/>
      <c r="R275" s="637"/>
      <c r="S275" s="637"/>
      <c r="T275" s="637"/>
      <c r="U275" s="637"/>
      <c r="V275" s="637"/>
      <c r="W275" s="637"/>
      <c r="X275" s="637"/>
      <c r="Y275" s="637"/>
      <c r="Z275" s="637"/>
      <c r="AA275" s="637"/>
      <c r="AB275" s="637"/>
      <c r="AC275" s="637"/>
      <c r="AD275" s="637"/>
      <c r="AE275" s="637"/>
      <c r="AF275" s="637"/>
      <c r="AG275" s="637"/>
      <c r="AH275" s="637"/>
      <c r="AI275" s="637"/>
      <c r="AJ275" s="637"/>
      <c r="AK275" s="637"/>
      <c r="AL275" s="637"/>
      <c r="AM275" s="637"/>
    </row>
    <row r="276" spans="2:45" ht="12.75" hidden="1" customHeight="1">
      <c r="D276" s="637" t="s">
        <v>294</v>
      </c>
      <c r="E276" s="637"/>
      <c r="F276" s="637"/>
      <c r="G276" s="637"/>
      <c r="H276" s="637"/>
      <c r="I276" s="637"/>
      <c r="J276" s="637"/>
      <c r="K276" s="637"/>
      <c r="L276" s="637"/>
      <c r="M276" s="637"/>
      <c r="N276" s="637"/>
      <c r="O276" s="637"/>
      <c r="P276" s="637"/>
      <c r="Q276" s="637"/>
      <c r="R276" s="637"/>
      <c r="S276" s="637"/>
      <c r="T276" s="637"/>
      <c r="U276" s="637"/>
      <c r="V276" s="637"/>
      <c r="W276" s="637"/>
      <c r="X276" s="637"/>
      <c r="Y276" s="637"/>
      <c r="Z276" s="637"/>
      <c r="AA276" s="637"/>
      <c r="AB276" s="637"/>
      <c r="AC276" s="637"/>
      <c r="AD276" s="637"/>
      <c r="AE276" s="637"/>
      <c r="AF276" s="637"/>
      <c r="AG276" s="637"/>
      <c r="AH276" s="637"/>
      <c r="AI276" s="637"/>
      <c r="AJ276" s="637"/>
      <c r="AK276" s="637"/>
      <c r="AL276" s="637"/>
      <c r="AM276" s="637"/>
    </row>
    <row r="277" spans="2:45" ht="12.75" hidden="1" customHeight="1">
      <c r="D277" s="637" t="s">
        <v>247</v>
      </c>
      <c r="E277" s="637"/>
      <c r="F277" s="637"/>
      <c r="G277" s="637"/>
      <c r="H277" s="637"/>
      <c r="I277" s="637"/>
      <c r="J277" s="637"/>
      <c r="K277" s="637"/>
      <c r="L277" s="637"/>
      <c r="M277" s="637"/>
      <c r="N277" s="637"/>
      <c r="O277" s="637"/>
      <c r="P277" s="637"/>
      <c r="Q277" s="637"/>
      <c r="R277" s="637"/>
      <c r="S277" s="637"/>
      <c r="T277" s="637"/>
      <c r="U277" s="637"/>
      <c r="V277" s="637"/>
      <c r="W277" s="637"/>
      <c r="X277" s="637"/>
      <c r="Y277" s="637"/>
      <c r="Z277" s="637"/>
      <c r="AA277" s="637"/>
      <c r="AB277" s="637"/>
      <c r="AC277" s="637"/>
      <c r="AD277" s="637"/>
      <c r="AE277" s="637"/>
      <c r="AF277" s="637"/>
      <c r="AG277" s="637"/>
      <c r="AH277" s="637"/>
      <c r="AI277" s="637"/>
      <c r="AJ277" s="637"/>
      <c r="AK277" s="637"/>
      <c r="AL277" s="637"/>
      <c r="AM277" s="637"/>
    </row>
    <row r="278" spans="2:45" ht="12.75" hidden="1" customHeight="1">
      <c r="D278" s="637" t="s">
        <v>248</v>
      </c>
      <c r="E278" s="637"/>
      <c r="F278" s="637"/>
      <c r="G278" s="637"/>
      <c r="H278" s="637"/>
      <c r="I278" s="637"/>
      <c r="J278" s="637"/>
      <c r="K278" s="637"/>
      <c r="L278" s="637"/>
      <c r="M278" s="637"/>
      <c r="N278" s="637"/>
      <c r="O278" s="637"/>
      <c r="P278" s="637"/>
      <c r="Q278" s="637"/>
      <c r="R278" s="637"/>
      <c r="S278" s="637"/>
      <c r="T278" s="637"/>
      <c r="U278" s="637"/>
      <c r="V278" s="637"/>
      <c r="W278" s="637"/>
      <c r="X278" s="637"/>
      <c r="Y278" s="637"/>
      <c r="Z278" s="637"/>
      <c r="AA278" s="637"/>
      <c r="AB278" s="637"/>
      <c r="AC278" s="637"/>
      <c r="AD278" s="637"/>
      <c r="AE278" s="637"/>
      <c r="AF278" s="637"/>
      <c r="AG278" s="637"/>
      <c r="AH278" s="637"/>
      <c r="AI278" s="637"/>
      <c r="AJ278" s="637"/>
      <c r="AK278" s="637"/>
      <c r="AL278" s="637"/>
      <c r="AM278" s="637"/>
      <c r="AN278" s="637"/>
      <c r="AO278" s="637"/>
      <c r="AP278" s="637"/>
      <c r="AQ278" s="637"/>
      <c r="AR278" s="637"/>
    </row>
    <row r="279" spans="2:45" ht="12.75" hidden="1" customHeight="1">
      <c r="D279" s="637" t="s">
        <v>249</v>
      </c>
      <c r="E279" s="637"/>
      <c r="F279" s="637"/>
      <c r="G279" s="637"/>
      <c r="H279" s="637"/>
      <c r="I279" s="637"/>
      <c r="J279" s="637"/>
      <c r="K279" s="637"/>
      <c r="L279" s="637"/>
      <c r="M279" s="637"/>
      <c r="N279" s="637"/>
      <c r="O279" s="637"/>
      <c r="P279" s="637"/>
      <c r="Q279" s="637"/>
      <c r="R279" s="637"/>
      <c r="S279" s="637"/>
      <c r="T279" s="637"/>
      <c r="U279" s="637"/>
      <c r="V279" s="637"/>
      <c r="W279" s="637"/>
      <c r="X279" s="637"/>
      <c r="Y279" s="637"/>
      <c r="Z279" s="637"/>
      <c r="AA279" s="637"/>
      <c r="AB279" s="637"/>
      <c r="AC279" s="637"/>
      <c r="AD279" s="637"/>
      <c r="AE279" s="637"/>
      <c r="AF279" s="637"/>
      <c r="AG279" s="637"/>
      <c r="AH279" s="637"/>
      <c r="AI279" s="637"/>
      <c r="AJ279" s="637"/>
      <c r="AK279" s="637"/>
      <c r="AL279" s="637"/>
      <c r="AM279" s="637"/>
      <c r="AN279" s="637"/>
      <c r="AO279" s="637"/>
      <c r="AP279" s="637"/>
      <c r="AQ279" s="637"/>
      <c r="AR279" s="637"/>
    </row>
    <row r="280" spans="2:45" ht="4.1500000000000004" customHeight="1">
      <c r="D280" s="95"/>
      <c r="F280" s="95"/>
      <c r="AI280" s="95"/>
      <c r="AK280" s="95"/>
    </row>
    <row r="281" spans="2:45" ht="12.75" customHeight="1">
      <c r="D281" s="95"/>
      <c r="F281" s="95"/>
      <c r="AI281" s="95"/>
      <c r="AJ281" s="616"/>
      <c r="AK281" s="640">
        <v>42029</v>
      </c>
      <c r="AL281" s="640"/>
      <c r="AM281" s="640"/>
    </row>
    <row r="282" spans="2:45" ht="20.100000000000001" customHeight="1">
      <c r="B282" s="617" t="s">
        <v>1527</v>
      </c>
      <c r="C282" s="617"/>
      <c r="D282" s="617"/>
      <c r="E282" s="617"/>
      <c r="F282" s="617"/>
      <c r="G282" s="617"/>
      <c r="H282" s="617"/>
      <c r="I282" s="617"/>
      <c r="J282" s="617"/>
      <c r="K282" s="617"/>
      <c r="L282" s="617"/>
      <c r="M282" s="617"/>
      <c r="N282" s="617"/>
      <c r="O282" s="617"/>
      <c r="P282" s="617"/>
      <c r="Q282" s="617"/>
      <c r="R282" s="617"/>
      <c r="S282" s="617"/>
      <c r="T282" s="617"/>
      <c r="U282" s="617"/>
      <c r="V282" s="617"/>
      <c r="W282" s="617"/>
      <c r="X282" s="617"/>
      <c r="Y282" s="617"/>
      <c r="Z282" s="617"/>
      <c r="AA282" s="617"/>
      <c r="AB282" s="617"/>
      <c r="AC282" s="617"/>
      <c r="AD282" s="617"/>
      <c r="AE282" s="617"/>
      <c r="AF282" s="617"/>
      <c r="AG282" s="617"/>
      <c r="AH282" s="617"/>
      <c r="AI282" s="617"/>
      <c r="AJ282" s="617"/>
      <c r="AK282" s="617"/>
      <c r="AL282" s="617"/>
      <c r="AM282" s="617"/>
      <c r="AN282" s="617"/>
      <c r="AO282" s="617"/>
      <c r="AP282" s="617"/>
      <c r="AQ282" s="617"/>
      <c r="AR282" s="617"/>
      <c r="AS282" s="617"/>
    </row>
    <row r="283" spans="2:45" ht="20.100000000000001" customHeight="1">
      <c r="B283" s="641" t="s">
        <v>185</v>
      </c>
      <c r="C283" s="626"/>
      <c r="D283" s="626"/>
      <c r="E283" s="626"/>
      <c r="F283" s="626"/>
      <c r="G283" s="626"/>
      <c r="H283" s="626"/>
      <c r="I283" s="626"/>
      <c r="J283" s="626"/>
      <c r="K283" s="626"/>
      <c r="L283" s="626"/>
      <c r="M283" s="626"/>
      <c r="N283" s="626"/>
      <c r="O283" s="626"/>
      <c r="P283" s="626"/>
      <c r="Q283" s="626"/>
      <c r="R283" s="626"/>
      <c r="S283" s="626"/>
      <c r="T283" s="626"/>
      <c r="U283" s="626"/>
      <c r="V283" s="626"/>
      <c r="W283" s="626"/>
      <c r="X283" s="626"/>
      <c r="Y283" s="626"/>
      <c r="Z283" s="641"/>
      <c r="AA283" s="626"/>
      <c r="AI283" s="95"/>
      <c r="AK283" s="95"/>
      <c r="AL283" s="642" t="s">
        <v>1525</v>
      </c>
    </row>
    <row r="284" spans="2:45" ht="33.950000000000003" customHeight="1">
      <c r="D284" s="4497" t="s">
        <v>254</v>
      </c>
      <c r="E284" s="4497"/>
      <c r="F284" s="4497"/>
      <c r="G284" s="4497"/>
      <c r="H284" s="4497"/>
      <c r="I284" s="4497"/>
      <c r="J284" s="4497"/>
      <c r="K284" s="4497"/>
      <c r="V284" s="618"/>
      <c r="Z284" s="4498" t="s">
        <v>375</v>
      </c>
      <c r="AA284" s="4499"/>
      <c r="AB284" s="4499"/>
      <c r="AC284" s="4499"/>
      <c r="AD284" s="4499"/>
      <c r="AE284" s="4499"/>
      <c r="AF284" s="4499"/>
      <c r="AG284" s="619"/>
      <c r="AI284" s="95"/>
      <c r="AK284" s="4500" t="s">
        <v>187</v>
      </c>
      <c r="AL284" s="4500"/>
      <c r="AM284" s="4500"/>
    </row>
    <row r="285" spans="2:45" ht="3" customHeight="1">
      <c r="D285" s="95"/>
      <c r="F285" s="95"/>
      <c r="AI285" s="95"/>
      <c r="AK285" s="95"/>
    </row>
    <row r="286" spans="2:45" ht="11.85" customHeight="1">
      <c r="B286" s="479"/>
      <c r="D286" s="95"/>
      <c r="E286" s="159" t="s">
        <v>255</v>
      </c>
      <c r="F286" s="95" t="s">
        <v>255</v>
      </c>
      <c r="G286" s="159"/>
      <c r="I286" s="159"/>
      <c r="K286" s="159" t="s">
        <v>188</v>
      </c>
      <c r="M286" s="620" t="s">
        <v>189</v>
      </c>
      <c r="N286" s="620"/>
      <c r="O286" s="620"/>
      <c r="P286" s="620"/>
      <c r="Q286" s="477" t="s">
        <v>190</v>
      </c>
      <c r="R286" s="620"/>
      <c r="S286" s="620"/>
      <c r="T286" s="620"/>
      <c r="U286" s="620"/>
      <c r="V286" s="620"/>
      <c r="X286" s="620"/>
      <c r="Z286" s="621" t="s">
        <v>191</v>
      </c>
      <c r="AA286" s="622"/>
      <c r="AB286" s="622"/>
      <c r="AC286" s="622"/>
      <c r="AD286" s="622"/>
      <c r="AE286" s="622"/>
      <c r="AF286" s="622"/>
      <c r="AG286" s="622"/>
      <c r="AI286" s="159" t="s">
        <v>188</v>
      </c>
      <c r="AK286" s="621" t="s">
        <v>192</v>
      </c>
      <c r="AL286" s="621"/>
      <c r="AM286" s="621"/>
      <c r="AO286" s="623" t="s">
        <v>194</v>
      </c>
      <c r="AP286" s="623"/>
      <c r="AR286" s="624" t="s">
        <v>104</v>
      </c>
      <c r="AS286" s="625"/>
    </row>
    <row r="287" spans="2:45" ht="11.85" customHeight="1">
      <c r="B287" s="479" t="s">
        <v>117</v>
      </c>
      <c r="D287" s="626" t="s">
        <v>195</v>
      </c>
      <c r="E287" s="476" t="s">
        <v>256</v>
      </c>
      <c r="F287" s="95" t="s">
        <v>794</v>
      </c>
      <c r="G287" s="476" t="s">
        <v>196</v>
      </c>
      <c r="I287" s="476" t="s">
        <v>0</v>
      </c>
      <c r="K287" s="476" t="s">
        <v>197</v>
      </c>
      <c r="M287" s="477" t="s">
        <v>198</v>
      </c>
      <c r="N287" s="477" t="s">
        <v>199</v>
      </c>
      <c r="O287" s="478" t="s">
        <v>200</v>
      </c>
      <c r="P287" s="478" t="s">
        <v>201</v>
      </c>
      <c r="Q287" s="478" t="s">
        <v>202</v>
      </c>
      <c r="R287" s="478" t="s">
        <v>203</v>
      </c>
      <c r="S287" s="478" t="s">
        <v>204</v>
      </c>
      <c r="T287" s="478" t="s">
        <v>205</v>
      </c>
      <c r="U287" s="478" t="s">
        <v>206</v>
      </c>
      <c r="V287" s="478" t="s">
        <v>207</v>
      </c>
      <c r="X287" s="477" t="s">
        <v>208</v>
      </c>
      <c r="Z287" s="478" t="s">
        <v>209</v>
      </c>
      <c r="AA287" s="478" t="s">
        <v>210</v>
      </c>
      <c r="AB287" s="478" t="s">
        <v>211</v>
      </c>
      <c r="AC287" s="478" t="s">
        <v>212</v>
      </c>
      <c r="AD287" s="478" t="s">
        <v>213</v>
      </c>
      <c r="AE287" s="478" t="s">
        <v>214</v>
      </c>
      <c r="AF287" s="478" t="s">
        <v>215</v>
      </c>
      <c r="AG287" s="478"/>
      <c r="AI287" s="479" t="s">
        <v>216</v>
      </c>
      <c r="AK287" s="480" t="s">
        <v>188</v>
      </c>
      <c r="AL287" s="477" t="s">
        <v>217</v>
      </c>
      <c r="AM287" s="159" t="s">
        <v>193</v>
      </c>
      <c r="AO287" s="477" t="s">
        <v>257</v>
      </c>
      <c r="AP287" s="477" t="s">
        <v>258</v>
      </c>
      <c r="AR287" s="628" t="s">
        <v>217</v>
      </c>
      <c r="AS287" s="628" t="s">
        <v>218</v>
      </c>
    </row>
    <row r="288" spans="2:45" ht="3" customHeight="1">
      <c r="D288" s="95"/>
      <c r="F288" s="95"/>
      <c r="K288" s="629"/>
      <c r="AI288" s="95"/>
      <c r="AK288" s="95"/>
      <c r="AR288" s="131"/>
      <c r="AS288" s="131"/>
    </row>
    <row r="289" spans="2:45" s="897" customFormat="1" ht="18" customHeight="1">
      <c r="B289" s="897" t="s">
        <v>219</v>
      </c>
      <c r="D289" s="897" t="s">
        <v>343</v>
      </c>
      <c r="E289" s="1172">
        <v>67</v>
      </c>
      <c r="F289" s="900" t="s">
        <v>1375</v>
      </c>
      <c r="G289" s="897" t="s">
        <v>823</v>
      </c>
      <c r="I289" s="899" t="s">
        <v>88</v>
      </c>
      <c r="K289" s="1174">
        <v>2879</v>
      </c>
      <c r="M289" s="900">
        <v>0</v>
      </c>
      <c r="N289" s="900">
        <v>0</v>
      </c>
      <c r="O289" s="900" t="s">
        <v>220</v>
      </c>
      <c r="P289" s="900">
        <v>0</v>
      </c>
      <c r="Q289" s="900">
        <v>0</v>
      </c>
      <c r="R289" s="900">
        <v>0</v>
      </c>
      <c r="S289" s="900" t="s">
        <v>220</v>
      </c>
      <c r="T289" s="900" t="s">
        <v>220</v>
      </c>
      <c r="U289" s="900" t="s">
        <v>220</v>
      </c>
      <c r="V289" s="900" t="s">
        <v>220</v>
      </c>
      <c r="X289" s="901">
        <v>0</v>
      </c>
      <c r="Z289" s="1175">
        <v>203</v>
      </c>
      <c r="AA289" s="1175">
        <v>199</v>
      </c>
      <c r="AB289" s="1175">
        <v>170</v>
      </c>
      <c r="AC289" s="1175">
        <v>216</v>
      </c>
      <c r="AD289" s="1175" t="s">
        <v>226</v>
      </c>
      <c r="AE289" s="1175" t="s">
        <v>226</v>
      </c>
      <c r="AF289" s="1175"/>
      <c r="AG289" s="1175"/>
      <c r="AI289" s="1175">
        <v>788</v>
      </c>
      <c r="AJ289" s="897">
        <v>43</v>
      </c>
      <c r="AK289" s="1175">
        <v>3667</v>
      </c>
      <c r="AL289" s="1175">
        <v>18</v>
      </c>
      <c r="AM289" s="1178">
        <v>203.72222222222223</v>
      </c>
      <c r="AO289" s="897">
        <v>0</v>
      </c>
      <c r="AP289" s="897">
        <v>326</v>
      </c>
      <c r="AR289" s="1176">
        <v>257</v>
      </c>
      <c r="AS289" s="1176">
        <v>1464</v>
      </c>
    </row>
    <row r="290" spans="2:45" s="897" customFormat="1" ht="18" customHeight="1">
      <c r="B290" s="897" t="s">
        <v>221</v>
      </c>
      <c r="D290" s="897" t="s">
        <v>1473</v>
      </c>
      <c r="E290" s="1172">
        <v>58</v>
      </c>
      <c r="F290" s="900">
        <v>711</v>
      </c>
      <c r="G290" s="897" t="s">
        <v>629</v>
      </c>
      <c r="I290" s="899" t="s">
        <v>88</v>
      </c>
      <c r="K290" s="1174">
        <v>2755</v>
      </c>
      <c r="M290" s="900">
        <v>0</v>
      </c>
      <c r="N290" s="900">
        <v>0</v>
      </c>
      <c r="O290" s="900">
        <v>0</v>
      </c>
      <c r="P290" s="900">
        <v>0</v>
      </c>
      <c r="Q290" s="900">
        <v>0</v>
      </c>
      <c r="R290" s="900">
        <v>0</v>
      </c>
      <c r="S290" s="900" t="s">
        <v>220</v>
      </c>
      <c r="T290" s="900" t="s">
        <v>220</v>
      </c>
      <c r="U290" s="900" t="s">
        <v>220</v>
      </c>
      <c r="V290" s="900" t="s">
        <v>220</v>
      </c>
      <c r="X290" s="901">
        <v>0</v>
      </c>
      <c r="Z290" s="1175">
        <v>156</v>
      </c>
      <c r="AA290" s="1175">
        <v>176</v>
      </c>
      <c r="AB290" s="1175">
        <v>185</v>
      </c>
      <c r="AC290" s="1175">
        <v>200</v>
      </c>
      <c r="AD290" s="1175" t="s">
        <v>226</v>
      </c>
      <c r="AE290" s="1175" t="s">
        <v>226</v>
      </c>
      <c r="AF290" s="1175"/>
      <c r="AG290" s="1175"/>
      <c r="AI290" s="1175">
        <v>717</v>
      </c>
      <c r="AJ290" s="897">
        <v>36</v>
      </c>
      <c r="AK290" s="1175">
        <v>3472</v>
      </c>
      <c r="AL290" s="1175">
        <v>18</v>
      </c>
      <c r="AM290" s="1178">
        <v>192.88888888888889</v>
      </c>
      <c r="AO290" s="897">
        <v>-195</v>
      </c>
      <c r="AP290" s="897">
        <v>131</v>
      </c>
      <c r="AR290" s="1176">
        <v>240</v>
      </c>
      <c r="AS290" s="1176">
        <v>1458</v>
      </c>
    </row>
    <row r="291" spans="2:45" s="897" customFormat="1" ht="18" customHeight="1">
      <c r="B291" s="897" t="s">
        <v>222</v>
      </c>
      <c r="D291" s="897" t="s">
        <v>933</v>
      </c>
      <c r="E291" s="1172">
        <v>70</v>
      </c>
      <c r="F291" s="900" t="s">
        <v>991</v>
      </c>
      <c r="G291" s="897" t="s">
        <v>902</v>
      </c>
      <c r="I291" s="899" t="s">
        <v>88</v>
      </c>
      <c r="K291" s="1174">
        <v>2723</v>
      </c>
      <c r="M291" s="900">
        <v>0</v>
      </c>
      <c r="N291" s="900">
        <v>0</v>
      </c>
      <c r="O291" s="900">
        <v>0</v>
      </c>
      <c r="P291" s="900">
        <v>0</v>
      </c>
      <c r="Q291" s="900">
        <v>0</v>
      </c>
      <c r="R291" s="900">
        <v>0</v>
      </c>
      <c r="S291" s="900" t="s">
        <v>220</v>
      </c>
      <c r="T291" s="900" t="s">
        <v>220</v>
      </c>
      <c r="U291" s="900" t="s">
        <v>220</v>
      </c>
      <c r="V291" s="900" t="s">
        <v>220</v>
      </c>
      <c r="X291" s="901">
        <v>0</v>
      </c>
      <c r="Z291" s="1175">
        <v>164</v>
      </c>
      <c r="AA291" s="1175">
        <v>214</v>
      </c>
      <c r="AB291" s="1175">
        <v>161</v>
      </c>
      <c r="AC291" s="1175">
        <v>180</v>
      </c>
      <c r="AD291" s="1175" t="s">
        <v>226</v>
      </c>
      <c r="AE291" s="1175" t="s">
        <v>226</v>
      </c>
      <c r="AF291" s="1175"/>
      <c r="AG291" s="1175"/>
      <c r="AI291" s="1175">
        <v>719</v>
      </c>
      <c r="AJ291" s="897">
        <v>28</v>
      </c>
      <c r="AK291" s="1175">
        <v>3442</v>
      </c>
      <c r="AL291" s="1175">
        <v>18</v>
      </c>
      <c r="AM291" s="1178">
        <v>191.22222222222223</v>
      </c>
      <c r="AO291" s="897">
        <v>-225</v>
      </c>
      <c r="AP291" s="897">
        <v>101</v>
      </c>
      <c r="AR291" s="1176">
        <v>225</v>
      </c>
      <c r="AS291" s="1176">
        <v>1416</v>
      </c>
    </row>
    <row r="292" spans="2:45" s="897" customFormat="1" ht="18" customHeight="1">
      <c r="B292" s="897" t="s">
        <v>223</v>
      </c>
      <c r="D292" s="897" t="s">
        <v>1585</v>
      </c>
      <c r="E292" s="1172">
        <v>75</v>
      </c>
      <c r="F292" s="900" t="s">
        <v>1586</v>
      </c>
      <c r="G292" s="897" t="s">
        <v>803</v>
      </c>
      <c r="I292" s="899" t="s">
        <v>88</v>
      </c>
      <c r="K292" s="1174">
        <v>2579</v>
      </c>
      <c r="M292" s="900">
        <v>0</v>
      </c>
      <c r="N292" s="900">
        <v>0</v>
      </c>
      <c r="O292" s="900">
        <v>0</v>
      </c>
      <c r="P292" s="900" t="s">
        <v>220</v>
      </c>
      <c r="Q292" s="900">
        <v>0</v>
      </c>
      <c r="R292" s="900">
        <v>0</v>
      </c>
      <c r="S292" s="900" t="s">
        <v>220</v>
      </c>
      <c r="T292" s="900" t="s">
        <v>220</v>
      </c>
      <c r="U292" s="900" t="s">
        <v>220</v>
      </c>
      <c r="V292" s="900" t="s">
        <v>220</v>
      </c>
      <c r="X292" s="901">
        <v>0</v>
      </c>
      <c r="Z292" s="1175">
        <v>200</v>
      </c>
      <c r="AA292" s="1175">
        <v>225</v>
      </c>
      <c r="AB292" s="1175">
        <v>197</v>
      </c>
      <c r="AC292" s="1175">
        <v>173</v>
      </c>
      <c r="AD292" s="1175" t="s">
        <v>226</v>
      </c>
      <c r="AE292" s="1175" t="s">
        <v>226</v>
      </c>
      <c r="AF292" s="1175"/>
      <c r="AG292" s="1175"/>
      <c r="AI292" s="1175">
        <v>795</v>
      </c>
      <c r="AJ292" s="897">
        <v>31</v>
      </c>
      <c r="AK292" s="1175">
        <v>3374</v>
      </c>
      <c r="AL292" s="1175">
        <v>18</v>
      </c>
      <c r="AM292" s="1178">
        <v>187.44444444444446</v>
      </c>
      <c r="AO292" s="897">
        <v>-293</v>
      </c>
      <c r="AP292" s="897">
        <v>33</v>
      </c>
      <c r="AR292" s="1176">
        <v>225</v>
      </c>
      <c r="AS292" s="1176">
        <v>1338</v>
      </c>
    </row>
    <row r="293" spans="2:45" s="897" customFormat="1" ht="18" customHeight="1" thickBot="1">
      <c r="B293" s="1084" t="s">
        <v>224</v>
      </c>
      <c r="C293" s="1084"/>
      <c r="D293" s="1084" t="s">
        <v>160</v>
      </c>
      <c r="E293" s="1205">
        <v>57</v>
      </c>
      <c r="F293" s="1035" t="s">
        <v>672</v>
      </c>
      <c r="G293" s="1084" t="s">
        <v>629</v>
      </c>
      <c r="H293" s="1084"/>
      <c r="I293" s="1085" t="s">
        <v>88</v>
      </c>
      <c r="J293" s="1084"/>
      <c r="K293" s="1209">
        <v>2595</v>
      </c>
      <c r="L293" s="1084"/>
      <c r="M293" s="1035">
        <v>0</v>
      </c>
      <c r="N293" s="1035">
        <v>0</v>
      </c>
      <c r="O293" s="1035">
        <v>0</v>
      </c>
      <c r="P293" s="1035">
        <v>0</v>
      </c>
      <c r="Q293" s="1035" t="s">
        <v>220</v>
      </c>
      <c r="R293" s="1035">
        <v>0</v>
      </c>
      <c r="S293" s="1035" t="s">
        <v>220</v>
      </c>
      <c r="T293" s="1035" t="s">
        <v>220</v>
      </c>
      <c r="U293" s="1035" t="s">
        <v>220</v>
      </c>
      <c r="V293" s="1035" t="s">
        <v>220</v>
      </c>
      <c r="W293" s="1084"/>
      <c r="X293" s="1026">
        <v>0</v>
      </c>
      <c r="Y293" s="1084"/>
      <c r="Z293" s="1207">
        <v>183</v>
      </c>
      <c r="AA293" s="1207">
        <v>190</v>
      </c>
      <c r="AB293" s="1207">
        <v>232</v>
      </c>
      <c r="AC293" s="1207">
        <v>141</v>
      </c>
      <c r="AD293" s="1207" t="s">
        <v>226</v>
      </c>
      <c r="AE293" s="1207" t="s">
        <v>226</v>
      </c>
      <c r="AF293" s="1207"/>
      <c r="AG293" s="1207"/>
      <c r="AH293" s="1084"/>
      <c r="AI293" s="1207">
        <v>746</v>
      </c>
      <c r="AJ293" s="1084">
        <v>25</v>
      </c>
      <c r="AK293" s="1207">
        <v>3341</v>
      </c>
      <c r="AL293" s="1207">
        <v>18</v>
      </c>
      <c r="AM293" s="1208">
        <v>185.61111111111111</v>
      </c>
      <c r="AN293" s="1084"/>
      <c r="AO293" s="1084">
        <v>-326</v>
      </c>
      <c r="AP293" s="1084">
        <v>0</v>
      </c>
      <c r="AR293" s="1176">
        <v>241</v>
      </c>
      <c r="AS293" s="1176">
        <v>1363</v>
      </c>
    </row>
    <row r="294" spans="2:45" s="897" customFormat="1" ht="18" customHeight="1">
      <c r="B294" s="897" t="s">
        <v>225</v>
      </c>
      <c r="D294" s="897" t="s">
        <v>154</v>
      </c>
      <c r="E294" s="1172">
        <v>65</v>
      </c>
      <c r="F294" s="900" t="s">
        <v>659</v>
      </c>
      <c r="G294" s="897" t="s">
        <v>629</v>
      </c>
      <c r="I294" s="899" t="s">
        <v>88</v>
      </c>
      <c r="K294" s="1174">
        <v>2641</v>
      </c>
      <c r="M294" s="900">
        <v>0</v>
      </c>
      <c r="N294" s="900">
        <v>0</v>
      </c>
      <c r="O294" s="900">
        <v>0</v>
      </c>
      <c r="P294" s="900">
        <v>0</v>
      </c>
      <c r="Q294" s="900">
        <v>0</v>
      </c>
      <c r="R294" s="900">
        <v>0</v>
      </c>
      <c r="S294" s="900" t="s">
        <v>220</v>
      </c>
      <c r="T294" s="900" t="s">
        <v>220</v>
      </c>
      <c r="U294" s="900" t="s">
        <v>220</v>
      </c>
      <c r="V294" s="900" t="s">
        <v>220</v>
      </c>
      <c r="X294" s="901">
        <v>0</v>
      </c>
      <c r="Z294" s="1175">
        <v>155</v>
      </c>
      <c r="AA294" s="1175">
        <v>180</v>
      </c>
      <c r="AB294" s="1175">
        <v>182</v>
      </c>
      <c r="AC294" s="1175">
        <v>178</v>
      </c>
      <c r="AD294" s="1175" t="s">
        <v>226</v>
      </c>
      <c r="AE294" s="1175" t="s">
        <v>226</v>
      </c>
      <c r="AF294" s="1175"/>
      <c r="AG294" s="1175"/>
      <c r="AI294" s="1175">
        <v>695</v>
      </c>
      <c r="AJ294" s="897">
        <v>32</v>
      </c>
      <c r="AK294" s="1175">
        <v>3336</v>
      </c>
      <c r="AL294" s="1175">
        <v>18</v>
      </c>
      <c r="AM294" s="1178">
        <v>185.33333333333334</v>
      </c>
      <c r="AO294" s="897">
        <v>-331</v>
      </c>
      <c r="AP294" s="897">
        <v>-5</v>
      </c>
      <c r="AR294" s="1176">
        <v>235</v>
      </c>
      <c r="AS294" s="1176">
        <v>1385</v>
      </c>
    </row>
    <row r="295" spans="2:45" s="897" customFormat="1" ht="18" customHeight="1">
      <c r="B295" s="897" t="s">
        <v>227</v>
      </c>
      <c r="D295" s="897" t="s">
        <v>1266</v>
      </c>
      <c r="E295" s="1172">
        <v>54</v>
      </c>
      <c r="F295" s="900" t="s">
        <v>684</v>
      </c>
      <c r="G295" s="897" t="s">
        <v>629</v>
      </c>
      <c r="I295" s="899" t="s">
        <v>88</v>
      </c>
      <c r="K295" s="1174">
        <v>2730</v>
      </c>
      <c r="M295" s="900">
        <v>0</v>
      </c>
      <c r="N295" s="900">
        <v>0</v>
      </c>
      <c r="O295" s="900">
        <v>0</v>
      </c>
      <c r="P295" s="900">
        <v>0</v>
      </c>
      <c r="Q295" s="900">
        <v>0</v>
      </c>
      <c r="R295" s="900">
        <v>0</v>
      </c>
      <c r="S295" s="900" t="s">
        <v>220</v>
      </c>
      <c r="T295" s="900" t="s">
        <v>220</v>
      </c>
      <c r="U295" s="900" t="s">
        <v>220</v>
      </c>
      <c r="V295" s="900" t="s">
        <v>220</v>
      </c>
      <c r="X295" s="901">
        <v>0</v>
      </c>
      <c r="Z295" s="1175">
        <v>172</v>
      </c>
      <c r="AA295" s="1175">
        <v>147</v>
      </c>
      <c r="AB295" s="1175">
        <v>167</v>
      </c>
      <c r="AC295" s="1175">
        <v>119</v>
      </c>
      <c r="AD295" s="1175" t="s">
        <v>226</v>
      </c>
      <c r="AE295" s="1175" t="s">
        <v>226</v>
      </c>
      <c r="AF295" s="1175"/>
      <c r="AG295" s="1175"/>
      <c r="AI295" s="1175">
        <v>605</v>
      </c>
      <c r="AJ295" s="897">
        <v>45</v>
      </c>
      <c r="AK295" s="1175">
        <v>3335</v>
      </c>
      <c r="AL295" s="1175">
        <v>18</v>
      </c>
      <c r="AM295" s="1178">
        <v>185.27777777777777</v>
      </c>
      <c r="AO295" s="897">
        <v>-332</v>
      </c>
      <c r="AP295" s="897">
        <v>-6</v>
      </c>
      <c r="AR295" s="1176">
        <v>269</v>
      </c>
      <c r="AS295" s="1176">
        <v>1412</v>
      </c>
    </row>
    <row r="296" spans="2:45" s="897" customFormat="1" ht="18" customHeight="1">
      <c r="B296" s="897" t="s">
        <v>228</v>
      </c>
      <c r="D296" s="897" t="s">
        <v>384</v>
      </c>
      <c r="E296" s="1172">
        <v>60</v>
      </c>
      <c r="F296" s="900" t="s">
        <v>1369</v>
      </c>
      <c r="G296" s="897" t="s">
        <v>823</v>
      </c>
      <c r="I296" s="899" t="s">
        <v>88</v>
      </c>
      <c r="K296" s="1174">
        <v>2687</v>
      </c>
      <c r="M296" s="900">
        <v>0</v>
      </c>
      <c r="N296" s="900">
        <v>0</v>
      </c>
      <c r="O296" s="900">
        <v>0</v>
      </c>
      <c r="P296" s="900">
        <v>0</v>
      </c>
      <c r="Q296" s="900">
        <v>0</v>
      </c>
      <c r="R296" s="900">
        <v>0</v>
      </c>
      <c r="S296" s="900" t="s">
        <v>220</v>
      </c>
      <c r="T296" s="900" t="s">
        <v>220</v>
      </c>
      <c r="U296" s="900" t="s">
        <v>220</v>
      </c>
      <c r="V296" s="900" t="s">
        <v>220</v>
      </c>
      <c r="X296" s="901">
        <v>0</v>
      </c>
      <c r="Z296" s="1175">
        <v>145</v>
      </c>
      <c r="AA296" s="1175">
        <v>134</v>
      </c>
      <c r="AB296" s="1175">
        <v>181</v>
      </c>
      <c r="AC296" s="1175">
        <v>174</v>
      </c>
      <c r="AD296" s="1175" t="s">
        <v>226</v>
      </c>
      <c r="AE296" s="1175" t="s">
        <v>226</v>
      </c>
      <c r="AF296" s="1175"/>
      <c r="AG296" s="1175"/>
      <c r="AI296" s="1175">
        <v>634</v>
      </c>
      <c r="AJ296" s="897">
        <v>35</v>
      </c>
      <c r="AK296" s="1175">
        <v>3321</v>
      </c>
      <c r="AL296" s="1175">
        <v>18</v>
      </c>
      <c r="AM296" s="1178">
        <v>184.5</v>
      </c>
      <c r="AO296" s="897">
        <v>-346</v>
      </c>
      <c r="AP296" s="897">
        <v>-20</v>
      </c>
      <c r="AR296" s="1176">
        <v>235</v>
      </c>
      <c r="AS296" s="1176">
        <v>1356</v>
      </c>
    </row>
    <row r="297" spans="2:45" s="897" customFormat="1" ht="18" customHeight="1">
      <c r="B297" s="897" t="s">
        <v>229</v>
      </c>
      <c r="D297" s="897" t="s">
        <v>390</v>
      </c>
      <c r="E297" s="1172">
        <v>55</v>
      </c>
      <c r="F297" s="900" t="s">
        <v>999</v>
      </c>
      <c r="G297" s="897" t="s">
        <v>853</v>
      </c>
      <c r="I297" s="899" t="s">
        <v>88</v>
      </c>
      <c r="K297" s="1174">
        <v>2476</v>
      </c>
      <c r="M297" s="900" t="s">
        <v>220</v>
      </c>
      <c r="N297" s="900" t="s">
        <v>220</v>
      </c>
      <c r="O297" s="900">
        <v>0</v>
      </c>
      <c r="P297" s="900">
        <v>0</v>
      </c>
      <c r="Q297" s="900">
        <v>0</v>
      </c>
      <c r="R297" s="900" t="s">
        <v>220</v>
      </c>
      <c r="S297" s="900" t="s">
        <v>220</v>
      </c>
      <c r="T297" s="900" t="s">
        <v>220</v>
      </c>
      <c r="U297" s="900" t="s">
        <v>220</v>
      </c>
      <c r="V297" s="900" t="s">
        <v>220</v>
      </c>
      <c r="X297" s="901">
        <v>0</v>
      </c>
      <c r="Z297" s="1175">
        <v>165</v>
      </c>
      <c r="AA297" s="1175">
        <v>202</v>
      </c>
      <c r="AB297" s="1175">
        <v>207</v>
      </c>
      <c r="AC297" s="1175">
        <v>265</v>
      </c>
      <c r="AD297" s="1175" t="s">
        <v>226</v>
      </c>
      <c r="AE297" s="1175" t="s">
        <v>226</v>
      </c>
      <c r="AF297" s="1175"/>
      <c r="AG297" s="1175"/>
      <c r="AI297" s="1175">
        <v>839</v>
      </c>
      <c r="AJ297" s="897">
        <v>42</v>
      </c>
      <c r="AK297" s="1175">
        <v>3315</v>
      </c>
      <c r="AL297" s="1175">
        <v>18</v>
      </c>
      <c r="AM297" s="1178">
        <v>184.16666666666666</v>
      </c>
      <c r="AO297" s="897">
        <v>-352</v>
      </c>
      <c r="AP297" s="897">
        <v>-26</v>
      </c>
      <c r="AR297" s="1176">
        <v>265</v>
      </c>
      <c r="AS297" s="1176">
        <v>1266</v>
      </c>
    </row>
    <row r="298" spans="2:45" s="897" customFormat="1" ht="18" customHeight="1">
      <c r="B298" s="897" t="s">
        <v>230</v>
      </c>
      <c r="D298" s="897" t="s">
        <v>324</v>
      </c>
      <c r="E298" s="1172">
        <v>59</v>
      </c>
      <c r="F298" s="900" t="s">
        <v>1373</v>
      </c>
      <c r="G298" s="897" t="s">
        <v>823</v>
      </c>
      <c r="I298" s="899" t="s">
        <v>88</v>
      </c>
      <c r="K298" s="1174">
        <v>2553</v>
      </c>
      <c r="M298" s="900">
        <v>0</v>
      </c>
      <c r="N298" s="900">
        <v>0</v>
      </c>
      <c r="O298" s="900">
        <v>0</v>
      </c>
      <c r="P298" s="900">
        <v>0</v>
      </c>
      <c r="Q298" s="900">
        <v>0</v>
      </c>
      <c r="R298" s="900">
        <v>0</v>
      </c>
      <c r="S298" s="900" t="s">
        <v>220</v>
      </c>
      <c r="T298" s="900" t="s">
        <v>220</v>
      </c>
      <c r="U298" s="900" t="s">
        <v>220</v>
      </c>
      <c r="V298" s="900" t="s">
        <v>220</v>
      </c>
      <c r="X298" s="901">
        <v>0</v>
      </c>
      <c r="Z298" s="1175">
        <v>153</v>
      </c>
      <c r="AA298" s="1175">
        <v>169</v>
      </c>
      <c r="AB298" s="1175">
        <v>219</v>
      </c>
      <c r="AC298" s="1175">
        <v>167</v>
      </c>
      <c r="AD298" s="1175" t="s">
        <v>226</v>
      </c>
      <c r="AE298" s="1175" t="s">
        <v>226</v>
      </c>
      <c r="AF298" s="1175"/>
      <c r="AG298" s="1175"/>
      <c r="AI298" s="1175">
        <v>708</v>
      </c>
      <c r="AJ298" s="897">
        <v>27</v>
      </c>
      <c r="AK298" s="1175">
        <v>3261</v>
      </c>
      <c r="AL298" s="1175">
        <v>18</v>
      </c>
      <c r="AM298" s="1178">
        <v>181.16666666666666</v>
      </c>
      <c r="AO298" s="897">
        <v>-406</v>
      </c>
      <c r="AP298" s="897">
        <v>-80</v>
      </c>
      <c r="AR298" s="1176">
        <v>219</v>
      </c>
      <c r="AS298" s="1176">
        <v>1289</v>
      </c>
    </row>
    <row r="299" spans="2:45" s="897" customFormat="1" ht="18" customHeight="1">
      <c r="B299" s="897" t="s">
        <v>231</v>
      </c>
      <c r="D299" s="897" t="s">
        <v>305</v>
      </c>
      <c r="E299" s="1172">
        <v>71</v>
      </c>
      <c r="F299" s="900" t="s">
        <v>1587</v>
      </c>
      <c r="G299" s="897" t="s">
        <v>815</v>
      </c>
      <c r="I299" s="899" t="s">
        <v>88</v>
      </c>
      <c r="K299" s="1174">
        <v>2473</v>
      </c>
      <c r="M299" s="900">
        <v>0</v>
      </c>
      <c r="N299" s="900">
        <v>0</v>
      </c>
      <c r="O299" s="900">
        <v>0</v>
      </c>
      <c r="P299" s="900">
        <v>0</v>
      </c>
      <c r="Q299" s="900">
        <v>0</v>
      </c>
      <c r="R299" s="900">
        <v>0</v>
      </c>
      <c r="S299" s="900" t="s">
        <v>220</v>
      </c>
      <c r="T299" s="900" t="s">
        <v>220</v>
      </c>
      <c r="U299" s="900" t="s">
        <v>220</v>
      </c>
      <c r="V299" s="900" t="s">
        <v>220</v>
      </c>
      <c r="X299" s="901">
        <v>0</v>
      </c>
      <c r="Z299" s="1175">
        <v>171</v>
      </c>
      <c r="AA299" s="1175">
        <v>167</v>
      </c>
      <c r="AB299" s="1175">
        <v>198</v>
      </c>
      <c r="AC299" s="1175">
        <v>233</v>
      </c>
      <c r="AD299" s="1175" t="s">
        <v>226</v>
      </c>
      <c r="AE299" s="1175" t="s">
        <v>226</v>
      </c>
      <c r="AF299" s="1175"/>
      <c r="AG299" s="1175"/>
      <c r="AI299" s="1175">
        <v>769</v>
      </c>
      <c r="AJ299" s="897">
        <v>29</v>
      </c>
      <c r="AK299" s="1175">
        <v>3242</v>
      </c>
      <c r="AL299" s="1175">
        <v>18</v>
      </c>
      <c r="AM299" s="1178">
        <v>180.11111111111111</v>
      </c>
      <c r="AO299" s="897">
        <v>-425</v>
      </c>
      <c r="AP299" s="897">
        <v>-99</v>
      </c>
      <c r="AR299" s="1176">
        <v>233</v>
      </c>
      <c r="AS299" s="1176">
        <v>1241</v>
      </c>
    </row>
    <row r="300" spans="2:45" s="897" customFormat="1" ht="18" customHeight="1">
      <c r="B300" s="897" t="s">
        <v>232</v>
      </c>
      <c r="D300" s="897" t="s">
        <v>1588</v>
      </c>
      <c r="E300" s="1172">
        <v>72</v>
      </c>
      <c r="F300" s="900" t="s">
        <v>1589</v>
      </c>
      <c r="G300" s="897" t="s">
        <v>815</v>
      </c>
      <c r="I300" s="899" t="s">
        <v>88</v>
      </c>
      <c r="K300" s="1174">
        <v>2551</v>
      </c>
      <c r="M300" s="900">
        <v>0</v>
      </c>
      <c r="N300" s="900">
        <v>0</v>
      </c>
      <c r="O300" s="900">
        <v>0</v>
      </c>
      <c r="P300" s="900">
        <v>0</v>
      </c>
      <c r="Q300" s="900">
        <v>0</v>
      </c>
      <c r="R300" s="900">
        <v>0</v>
      </c>
      <c r="S300" s="900" t="s">
        <v>220</v>
      </c>
      <c r="T300" s="900" t="s">
        <v>220</v>
      </c>
      <c r="U300" s="900" t="s">
        <v>220</v>
      </c>
      <c r="V300" s="900" t="s">
        <v>220</v>
      </c>
      <c r="X300" s="901">
        <v>0</v>
      </c>
      <c r="Z300" s="1175">
        <v>184</v>
      </c>
      <c r="AA300" s="1175">
        <v>165</v>
      </c>
      <c r="AB300" s="1175">
        <v>179</v>
      </c>
      <c r="AC300" s="1175">
        <v>151</v>
      </c>
      <c r="AD300" s="1175" t="s">
        <v>226</v>
      </c>
      <c r="AE300" s="1175" t="s">
        <v>226</v>
      </c>
      <c r="AF300" s="1175"/>
      <c r="AG300" s="1175"/>
      <c r="AI300" s="1175">
        <v>679</v>
      </c>
      <c r="AJ300" s="897">
        <v>39</v>
      </c>
      <c r="AK300" s="1175">
        <v>3230</v>
      </c>
      <c r="AL300" s="1175">
        <v>18</v>
      </c>
      <c r="AM300" s="1178">
        <v>179.44444444444446</v>
      </c>
      <c r="AO300" s="897">
        <v>-437</v>
      </c>
      <c r="AP300" s="897">
        <v>-111</v>
      </c>
      <c r="AR300" s="1176">
        <v>212</v>
      </c>
      <c r="AS300" s="1176">
        <v>1310</v>
      </c>
    </row>
    <row r="301" spans="2:45" s="897" customFormat="1" ht="18" customHeight="1">
      <c r="B301" s="897" t="s">
        <v>233</v>
      </c>
      <c r="D301" s="897" t="s">
        <v>1590</v>
      </c>
      <c r="E301" s="1172">
        <v>56</v>
      </c>
      <c r="F301" s="900" t="s">
        <v>1516</v>
      </c>
      <c r="G301" s="897" t="s">
        <v>853</v>
      </c>
      <c r="I301" s="899" t="s">
        <v>88</v>
      </c>
      <c r="K301" s="1174">
        <v>2475</v>
      </c>
      <c r="M301" s="900">
        <v>0</v>
      </c>
      <c r="N301" s="900">
        <v>0</v>
      </c>
      <c r="O301" s="900">
        <v>0</v>
      </c>
      <c r="P301" s="900">
        <v>0</v>
      </c>
      <c r="Q301" s="900">
        <v>0</v>
      </c>
      <c r="R301" s="900">
        <v>0</v>
      </c>
      <c r="S301" s="900" t="s">
        <v>220</v>
      </c>
      <c r="T301" s="900" t="s">
        <v>220</v>
      </c>
      <c r="U301" s="900" t="s">
        <v>220</v>
      </c>
      <c r="V301" s="900" t="s">
        <v>220</v>
      </c>
      <c r="X301" s="901">
        <v>0</v>
      </c>
      <c r="Z301" s="1175">
        <v>119</v>
      </c>
      <c r="AA301" s="1175">
        <v>189</v>
      </c>
      <c r="AB301" s="1175">
        <v>222</v>
      </c>
      <c r="AC301" s="1175">
        <v>190</v>
      </c>
      <c r="AD301" s="1175" t="s">
        <v>226</v>
      </c>
      <c r="AE301" s="1175" t="s">
        <v>226</v>
      </c>
      <c r="AF301" s="1175"/>
      <c r="AG301" s="1175"/>
      <c r="AI301" s="1175">
        <v>720</v>
      </c>
      <c r="AJ301" s="897">
        <v>30</v>
      </c>
      <c r="AK301" s="1175">
        <v>3195</v>
      </c>
      <c r="AL301" s="1175">
        <v>18</v>
      </c>
      <c r="AM301" s="1178">
        <v>177.5</v>
      </c>
      <c r="AO301" s="897">
        <v>-472</v>
      </c>
      <c r="AP301" s="897">
        <v>-146</v>
      </c>
      <c r="AR301" s="1176">
        <v>247</v>
      </c>
      <c r="AS301" s="1176">
        <v>1273</v>
      </c>
    </row>
    <row r="302" spans="2:45" s="897" customFormat="1" ht="18" customHeight="1">
      <c r="B302" s="897" t="s">
        <v>234</v>
      </c>
      <c r="D302" s="897" t="s">
        <v>383</v>
      </c>
      <c r="E302" s="1172">
        <v>53</v>
      </c>
      <c r="F302" s="900" t="s">
        <v>1591</v>
      </c>
      <c r="G302" s="897" t="s">
        <v>798</v>
      </c>
      <c r="I302" s="899" t="s">
        <v>88</v>
      </c>
      <c r="K302" s="1174">
        <v>2533</v>
      </c>
      <c r="M302" s="900">
        <v>0</v>
      </c>
      <c r="N302" s="900">
        <v>0</v>
      </c>
      <c r="O302" s="900">
        <v>0</v>
      </c>
      <c r="P302" s="900">
        <v>0</v>
      </c>
      <c r="Q302" s="900">
        <v>0</v>
      </c>
      <c r="R302" s="900">
        <v>0</v>
      </c>
      <c r="S302" s="900" t="s">
        <v>220</v>
      </c>
      <c r="T302" s="900" t="s">
        <v>220</v>
      </c>
      <c r="U302" s="900" t="s">
        <v>220</v>
      </c>
      <c r="V302" s="900" t="s">
        <v>220</v>
      </c>
      <c r="X302" s="901">
        <v>0</v>
      </c>
      <c r="Z302" s="1175">
        <v>159</v>
      </c>
      <c r="AA302" s="1175">
        <v>176</v>
      </c>
      <c r="AB302" s="1175">
        <v>157</v>
      </c>
      <c r="AC302" s="1175">
        <v>145</v>
      </c>
      <c r="AD302" s="1175" t="s">
        <v>226</v>
      </c>
      <c r="AE302" s="1175" t="s">
        <v>226</v>
      </c>
      <c r="AF302" s="1175"/>
      <c r="AG302" s="1175"/>
      <c r="AI302" s="1175">
        <v>637</v>
      </c>
      <c r="AJ302" s="897">
        <v>38</v>
      </c>
      <c r="AK302" s="1175">
        <v>3170</v>
      </c>
      <c r="AL302" s="1175">
        <v>18</v>
      </c>
      <c r="AM302" s="1178">
        <v>176.11111111111111</v>
      </c>
      <c r="AO302" s="897">
        <v>-497</v>
      </c>
      <c r="AP302" s="897">
        <v>-171</v>
      </c>
      <c r="AR302" s="1176">
        <v>236</v>
      </c>
      <c r="AS302" s="1176">
        <v>1350</v>
      </c>
    </row>
    <row r="303" spans="2:45" s="897" customFormat="1" ht="18" customHeight="1">
      <c r="B303" s="897" t="s">
        <v>235</v>
      </c>
      <c r="D303" s="897" t="s">
        <v>1592</v>
      </c>
      <c r="E303" s="1172">
        <v>74</v>
      </c>
      <c r="F303" s="900">
        <v>0</v>
      </c>
      <c r="G303" s="897" t="s">
        <v>902</v>
      </c>
      <c r="I303" s="899" t="s">
        <v>88</v>
      </c>
      <c r="K303" s="1174">
        <v>2527</v>
      </c>
      <c r="M303" s="900">
        <v>0</v>
      </c>
      <c r="N303" s="900">
        <v>0</v>
      </c>
      <c r="O303" s="900">
        <v>0</v>
      </c>
      <c r="P303" s="900">
        <v>0</v>
      </c>
      <c r="Q303" s="900">
        <v>0</v>
      </c>
      <c r="R303" s="900">
        <v>0</v>
      </c>
      <c r="S303" s="900" t="s">
        <v>220</v>
      </c>
      <c r="T303" s="900" t="s">
        <v>220</v>
      </c>
      <c r="U303" s="900" t="s">
        <v>220</v>
      </c>
      <c r="V303" s="900" t="s">
        <v>220</v>
      </c>
      <c r="X303" s="901">
        <v>0</v>
      </c>
      <c r="Z303" s="1175">
        <v>156</v>
      </c>
      <c r="AA303" s="1175">
        <v>146</v>
      </c>
      <c r="AB303" s="1175">
        <v>171</v>
      </c>
      <c r="AC303" s="1175">
        <v>164</v>
      </c>
      <c r="AD303" s="1175" t="s">
        <v>226</v>
      </c>
      <c r="AE303" s="1175" t="s">
        <v>226</v>
      </c>
      <c r="AF303" s="1175"/>
      <c r="AG303" s="1175"/>
      <c r="AI303" s="1175">
        <v>637</v>
      </c>
      <c r="AJ303" s="897">
        <v>20</v>
      </c>
      <c r="AK303" s="1175">
        <v>3164</v>
      </c>
      <c r="AL303" s="1175">
        <v>18</v>
      </c>
      <c r="AM303" s="1178">
        <v>175.77777777777777</v>
      </c>
      <c r="AO303" s="897">
        <v>-503</v>
      </c>
      <c r="AP303" s="897">
        <v>-177</v>
      </c>
      <c r="AR303" s="1176">
        <v>223</v>
      </c>
      <c r="AS303" s="1176">
        <v>1278</v>
      </c>
    </row>
    <row r="304" spans="2:45" s="897" customFormat="1" ht="18" customHeight="1">
      <c r="B304" s="897" t="s">
        <v>306</v>
      </c>
      <c r="D304" s="897" t="s">
        <v>392</v>
      </c>
      <c r="E304" s="1172">
        <v>62</v>
      </c>
      <c r="F304" s="900" t="s">
        <v>749</v>
      </c>
      <c r="G304" s="897" t="s">
        <v>629</v>
      </c>
      <c r="I304" s="899" t="s">
        <v>88</v>
      </c>
      <c r="K304" s="1174">
        <v>2410</v>
      </c>
      <c r="M304" s="900">
        <v>0</v>
      </c>
      <c r="N304" s="900">
        <v>0</v>
      </c>
      <c r="O304" s="900">
        <v>0</v>
      </c>
      <c r="P304" s="900">
        <v>0</v>
      </c>
      <c r="Q304" s="900">
        <v>0</v>
      </c>
      <c r="R304" s="900">
        <v>0</v>
      </c>
      <c r="S304" s="900" t="s">
        <v>220</v>
      </c>
      <c r="T304" s="900" t="s">
        <v>220</v>
      </c>
      <c r="U304" s="900" t="s">
        <v>220</v>
      </c>
      <c r="V304" s="900" t="s">
        <v>220</v>
      </c>
      <c r="X304" s="901">
        <v>0</v>
      </c>
      <c r="Z304" s="1175">
        <v>152</v>
      </c>
      <c r="AA304" s="1175">
        <v>187</v>
      </c>
      <c r="AB304" s="1175">
        <v>202</v>
      </c>
      <c r="AC304" s="1175">
        <v>212</v>
      </c>
      <c r="AD304" s="1175" t="s">
        <v>226</v>
      </c>
      <c r="AE304" s="1175" t="s">
        <v>226</v>
      </c>
      <c r="AF304" s="1175"/>
      <c r="AG304" s="1175"/>
      <c r="AI304" s="1175">
        <v>753</v>
      </c>
      <c r="AJ304" s="897">
        <v>34</v>
      </c>
      <c r="AK304" s="1175">
        <v>3163</v>
      </c>
      <c r="AL304" s="1175">
        <v>18</v>
      </c>
      <c r="AM304" s="1178">
        <v>175.72222222222223</v>
      </c>
      <c r="AO304" s="897">
        <v>-504</v>
      </c>
      <c r="AP304" s="897">
        <v>-178</v>
      </c>
      <c r="AR304" s="1176">
        <v>212</v>
      </c>
      <c r="AS304" s="1176">
        <v>1319</v>
      </c>
    </row>
    <row r="305" spans="2:49" s="897" customFormat="1" ht="18" customHeight="1">
      <c r="B305" s="897" t="s">
        <v>307</v>
      </c>
      <c r="D305" s="897" t="s">
        <v>155</v>
      </c>
      <c r="E305" s="1172">
        <v>66</v>
      </c>
      <c r="F305" s="900" t="s">
        <v>670</v>
      </c>
      <c r="G305" s="897" t="s">
        <v>629</v>
      </c>
      <c r="I305" s="899" t="s">
        <v>88</v>
      </c>
      <c r="K305" s="1174">
        <v>2489</v>
      </c>
      <c r="M305" s="900">
        <v>0</v>
      </c>
      <c r="N305" s="900">
        <v>0</v>
      </c>
      <c r="O305" s="900">
        <v>0</v>
      </c>
      <c r="P305" s="900">
        <v>0</v>
      </c>
      <c r="Q305" s="900">
        <v>0</v>
      </c>
      <c r="R305" s="900">
        <v>0</v>
      </c>
      <c r="S305" s="900" t="s">
        <v>220</v>
      </c>
      <c r="T305" s="900" t="s">
        <v>220</v>
      </c>
      <c r="U305" s="900" t="s">
        <v>220</v>
      </c>
      <c r="V305" s="900" t="s">
        <v>220</v>
      </c>
      <c r="X305" s="901">
        <v>0</v>
      </c>
      <c r="Z305" s="1175">
        <v>137</v>
      </c>
      <c r="AA305" s="1175">
        <v>157</v>
      </c>
      <c r="AB305" s="1175">
        <v>166</v>
      </c>
      <c r="AC305" s="1175">
        <v>211</v>
      </c>
      <c r="AD305" s="1175" t="s">
        <v>226</v>
      </c>
      <c r="AE305" s="1175" t="s">
        <v>226</v>
      </c>
      <c r="AF305" s="1175"/>
      <c r="AG305" s="1175"/>
      <c r="AI305" s="1175">
        <v>671</v>
      </c>
      <c r="AJ305" s="897">
        <v>22</v>
      </c>
      <c r="AK305" s="1175">
        <v>3160</v>
      </c>
      <c r="AL305" s="1175">
        <v>18</v>
      </c>
      <c r="AM305" s="1178">
        <v>175.55555555555554</v>
      </c>
      <c r="AO305" s="897">
        <v>-507</v>
      </c>
      <c r="AP305" s="897">
        <v>-181</v>
      </c>
      <c r="AR305" s="1176">
        <v>219</v>
      </c>
      <c r="AS305" s="1176">
        <v>1260</v>
      </c>
    </row>
    <row r="306" spans="2:49" s="897" customFormat="1" ht="18" customHeight="1">
      <c r="B306" s="897" t="s">
        <v>308</v>
      </c>
      <c r="D306" s="897" t="s">
        <v>137</v>
      </c>
      <c r="E306" s="1172">
        <v>61</v>
      </c>
      <c r="F306" s="900">
        <v>327</v>
      </c>
      <c r="G306" s="897" t="s">
        <v>629</v>
      </c>
      <c r="I306" s="899" t="s">
        <v>88</v>
      </c>
      <c r="K306" s="1174">
        <v>2540</v>
      </c>
      <c r="M306" s="900">
        <v>0</v>
      </c>
      <c r="N306" s="900">
        <v>0</v>
      </c>
      <c r="O306" s="900">
        <v>0</v>
      </c>
      <c r="P306" s="900">
        <v>0</v>
      </c>
      <c r="Q306" s="900">
        <v>0</v>
      </c>
      <c r="R306" s="900">
        <v>0</v>
      </c>
      <c r="S306" s="900" t="s">
        <v>220</v>
      </c>
      <c r="T306" s="900" t="s">
        <v>220</v>
      </c>
      <c r="U306" s="900" t="s">
        <v>220</v>
      </c>
      <c r="V306" s="900" t="s">
        <v>220</v>
      </c>
      <c r="X306" s="901">
        <v>0</v>
      </c>
      <c r="Z306" s="1175">
        <v>137</v>
      </c>
      <c r="AA306" s="1175">
        <v>148</v>
      </c>
      <c r="AB306" s="1175">
        <v>131</v>
      </c>
      <c r="AC306" s="1175">
        <v>129</v>
      </c>
      <c r="AD306" s="1175" t="s">
        <v>226</v>
      </c>
      <c r="AE306" s="1175" t="s">
        <v>226</v>
      </c>
      <c r="AF306" s="1175"/>
      <c r="AG306" s="1175"/>
      <c r="AI306" s="1175">
        <v>545</v>
      </c>
      <c r="AJ306" s="897">
        <v>41</v>
      </c>
      <c r="AK306" s="1175">
        <v>3085</v>
      </c>
      <c r="AL306" s="1175">
        <v>18</v>
      </c>
      <c r="AM306" s="1178">
        <v>171.38888888888889</v>
      </c>
      <c r="AO306" s="897">
        <v>-582</v>
      </c>
      <c r="AP306" s="897">
        <v>-256</v>
      </c>
      <c r="AR306" s="1176">
        <v>213</v>
      </c>
      <c r="AS306" s="1176">
        <v>1271</v>
      </c>
    </row>
    <row r="307" spans="2:49" s="897" customFormat="1" ht="18" customHeight="1">
      <c r="B307" s="897" t="s">
        <v>309</v>
      </c>
      <c r="D307" s="897" t="s">
        <v>948</v>
      </c>
      <c r="E307" s="1172">
        <v>69</v>
      </c>
      <c r="F307" s="900" t="s">
        <v>1519</v>
      </c>
      <c r="G307" s="897" t="s">
        <v>902</v>
      </c>
      <c r="I307" s="899" t="s">
        <v>88</v>
      </c>
      <c r="K307" s="1174">
        <v>2354</v>
      </c>
      <c r="M307" s="900">
        <v>0</v>
      </c>
      <c r="N307" s="900">
        <v>0</v>
      </c>
      <c r="O307" s="900">
        <v>0</v>
      </c>
      <c r="P307" s="900">
        <v>0</v>
      </c>
      <c r="Q307" s="900">
        <v>0</v>
      </c>
      <c r="R307" s="900">
        <v>0</v>
      </c>
      <c r="S307" s="900" t="s">
        <v>220</v>
      </c>
      <c r="T307" s="900" t="s">
        <v>220</v>
      </c>
      <c r="U307" s="900" t="s">
        <v>220</v>
      </c>
      <c r="V307" s="900" t="s">
        <v>220</v>
      </c>
      <c r="X307" s="901">
        <v>0</v>
      </c>
      <c r="Z307" s="1175">
        <v>189</v>
      </c>
      <c r="AA307" s="1175">
        <v>197</v>
      </c>
      <c r="AB307" s="1175">
        <v>178</v>
      </c>
      <c r="AC307" s="1175">
        <v>139</v>
      </c>
      <c r="AD307" s="1175" t="s">
        <v>226</v>
      </c>
      <c r="AE307" s="1175" t="s">
        <v>226</v>
      </c>
      <c r="AF307" s="1175"/>
      <c r="AG307" s="1175"/>
      <c r="AI307" s="1175">
        <v>703</v>
      </c>
      <c r="AJ307" s="897">
        <v>44</v>
      </c>
      <c r="AK307" s="1175">
        <v>3057</v>
      </c>
      <c r="AL307" s="1175">
        <v>18</v>
      </c>
      <c r="AM307" s="1178">
        <v>169.83333333333334</v>
      </c>
      <c r="AO307" s="897">
        <v>-610</v>
      </c>
      <c r="AP307" s="897">
        <v>-284</v>
      </c>
      <c r="AR307" s="1176">
        <v>203</v>
      </c>
      <c r="AS307" s="1176">
        <v>1178</v>
      </c>
    </row>
    <row r="308" spans="2:49" s="897" customFormat="1" ht="18" customHeight="1">
      <c r="B308" s="897" t="s">
        <v>310</v>
      </c>
      <c r="D308" s="897" t="s">
        <v>342</v>
      </c>
      <c r="E308" s="1172">
        <v>63</v>
      </c>
      <c r="F308" s="900" t="s">
        <v>680</v>
      </c>
      <c r="G308" s="897" t="s">
        <v>629</v>
      </c>
      <c r="I308" s="899" t="s">
        <v>88</v>
      </c>
      <c r="K308" s="1174">
        <v>2464</v>
      </c>
      <c r="M308" s="900">
        <v>0</v>
      </c>
      <c r="N308" s="900">
        <v>0</v>
      </c>
      <c r="O308" s="900">
        <v>0</v>
      </c>
      <c r="P308" s="900">
        <v>0</v>
      </c>
      <c r="Q308" s="900">
        <v>0</v>
      </c>
      <c r="R308" s="900">
        <v>0</v>
      </c>
      <c r="S308" s="900" t="s">
        <v>220</v>
      </c>
      <c r="T308" s="900" t="s">
        <v>220</v>
      </c>
      <c r="U308" s="900" t="s">
        <v>220</v>
      </c>
      <c r="V308" s="900" t="s">
        <v>220</v>
      </c>
      <c r="X308" s="901">
        <v>0</v>
      </c>
      <c r="Z308" s="1175">
        <v>157</v>
      </c>
      <c r="AA308" s="1175">
        <v>144</v>
      </c>
      <c r="AB308" s="1175">
        <v>132</v>
      </c>
      <c r="AC308" s="1175">
        <v>152</v>
      </c>
      <c r="AD308" s="1175" t="s">
        <v>226</v>
      </c>
      <c r="AE308" s="1175" t="s">
        <v>226</v>
      </c>
      <c r="AF308" s="1175"/>
      <c r="AG308" s="1175"/>
      <c r="AI308" s="1175">
        <v>585</v>
      </c>
      <c r="AJ308" s="897">
        <v>40</v>
      </c>
      <c r="AK308" s="1175">
        <v>3049</v>
      </c>
      <c r="AL308" s="1175">
        <v>18</v>
      </c>
      <c r="AM308" s="1178">
        <v>169.38888888888889</v>
      </c>
      <c r="AO308" s="897">
        <v>-618</v>
      </c>
      <c r="AP308" s="897">
        <v>-292</v>
      </c>
      <c r="AR308" s="1176">
        <v>213</v>
      </c>
      <c r="AS308" s="1176">
        <v>1288</v>
      </c>
    </row>
    <row r="309" spans="2:49" s="897" customFormat="1" ht="18" customHeight="1">
      <c r="B309" s="897" t="s">
        <v>311</v>
      </c>
      <c r="D309" s="897" t="s">
        <v>624</v>
      </c>
      <c r="E309" s="1172">
        <v>73</v>
      </c>
      <c r="F309" s="900" t="s">
        <v>1521</v>
      </c>
      <c r="G309" s="897" t="s">
        <v>902</v>
      </c>
      <c r="I309" s="899" t="s">
        <v>88</v>
      </c>
      <c r="K309" s="1174">
        <v>2382</v>
      </c>
      <c r="M309" s="900">
        <v>0</v>
      </c>
      <c r="N309" s="900">
        <v>0</v>
      </c>
      <c r="O309" s="900">
        <v>0</v>
      </c>
      <c r="P309" s="900">
        <v>0</v>
      </c>
      <c r="Q309" s="900">
        <v>0</v>
      </c>
      <c r="R309" s="900">
        <v>0</v>
      </c>
      <c r="S309" s="900" t="s">
        <v>220</v>
      </c>
      <c r="T309" s="900" t="s">
        <v>220</v>
      </c>
      <c r="U309" s="900" t="s">
        <v>220</v>
      </c>
      <c r="V309" s="900" t="s">
        <v>220</v>
      </c>
      <c r="X309" s="901">
        <v>0</v>
      </c>
      <c r="Z309" s="1175">
        <v>165</v>
      </c>
      <c r="AA309" s="1175">
        <v>176</v>
      </c>
      <c r="AB309" s="1175">
        <v>161</v>
      </c>
      <c r="AC309" s="1175">
        <v>154</v>
      </c>
      <c r="AD309" s="1175" t="s">
        <v>226</v>
      </c>
      <c r="AE309" s="1175" t="s">
        <v>226</v>
      </c>
      <c r="AF309" s="1175"/>
      <c r="AG309" s="1175"/>
      <c r="AI309" s="1175">
        <v>656</v>
      </c>
      <c r="AJ309" s="897">
        <v>37</v>
      </c>
      <c r="AK309" s="1175">
        <v>3038</v>
      </c>
      <c r="AL309" s="1175">
        <v>18</v>
      </c>
      <c r="AM309" s="1178">
        <v>168.77777777777777</v>
      </c>
      <c r="AO309" s="897">
        <v>-629</v>
      </c>
      <c r="AP309" s="897">
        <v>-303</v>
      </c>
      <c r="AR309" s="1176">
        <v>210</v>
      </c>
      <c r="AS309" s="1176">
        <v>1263</v>
      </c>
    </row>
    <row r="310" spans="2:49" s="897" customFormat="1" ht="18" customHeight="1">
      <c r="B310" s="897" t="s">
        <v>313</v>
      </c>
      <c r="D310" s="897" t="s">
        <v>163</v>
      </c>
      <c r="E310" s="1172">
        <v>64</v>
      </c>
      <c r="F310" s="900" t="s">
        <v>664</v>
      </c>
      <c r="G310" s="897" t="s">
        <v>629</v>
      </c>
      <c r="I310" s="899" t="s">
        <v>88</v>
      </c>
      <c r="K310" s="1174">
        <v>2280</v>
      </c>
      <c r="M310" s="900">
        <v>0</v>
      </c>
      <c r="N310" s="900">
        <v>0</v>
      </c>
      <c r="O310" s="900">
        <v>0</v>
      </c>
      <c r="P310" s="900">
        <v>0</v>
      </c>
      <c r="Q310" s="900">
        <v>0</v>
      </c>
      <c r="R310" s="900">
        <v>0</v>
      </c>
      <c r="S310" s="900" t="s">
        <v>220</v>
      </c>
      <c r="T310" s="900" t="s">
        <v>220</v>
      </c>
      <c r="U310" s="900" t="s">
        <v>220</v>
      </c>
      <c r="V310" s="900" t="s">
        <v>220</v>
      </c>
      <c r="X310" s="901">
        <v>0</v>
      </c>
      <c r="Z310" s="1175">
        <v>158</v>
      </c>
      <c r="AA310" s="1175">
        <v>140</v>
      </c>
      <c r="AB310" s="1175">
        <v>193</v>
      </c>
      <c r="AC310" s="1175">
        <v>189</v>
      </c>
      <c r="AD310" s="1175" t="s">
        <v>226</v>
      </c>
      <c r="AE310" s="1175" t="s">
        <v>226</v>
      </c>
      <c r="AF310" s="1175"/>
      <c r="AG310" s="1175"/>
      <c r="AI310" s="1175">
        <v>680</v>
      </c>
      <c r="AJ310" s="897">
        <v>33</v>
      </c>
      <c r="AK310" s="1175">
        <v>2960</v>
      </c>
      <c r="AL310" s="1175">
        <v>18</v>
      </c>
      <c r="AM310" s="1178">
        <v>164.44444444444446</v>
      </c>
      <c r="AO310" s="897">
        <v>-707</v>
      </c>
      <c r="AP310" s="897">
        <v>-381</v>
      </c>
      <c r="AR310" s="1176">
        <v>220</v>
      </c>
      <c r="AS310" s="1176">
        <v>1177</v>
      </c>
    </row>
    <row r="311" spans="2:49" s="897" customFormat="1" ht="18" customHeight="1">
      <c r="B311" s="897" t="s">
        <v>314</v>
      </c>
      <c r="D311" s="897" t="s">
        <v>1593</v>
      </c>
      <c r="E311" s="1172">
        <v>76</v>
      </c>
      <c r="F311" s="900">
        <v>0</v>
      </c>
      <c r="G311" s="897" t="s">
        <v>803</v>
      </c>
      <c r="I311" s="899" t="s">
        <v>88</v>
      </c>
      <c r="K311" s="1174">
        <v>2191</v>
      </c>
      <c r="M311" s="900">
        <v>0</v>
      </c>
      <c r="N311" s="900">
        <v>0</v>
      </c>
      <c r="O311" s="900">
        <v>0</v>
      </c>
      <c r="P311" s="900">
        <v>0</v>
      </c>
      <c r="Q311" s="900">
        <v>0</v>
      </c>
      <c r="R311" s="900">
        <v>0</v>
      </c>
      <c r="S311" s="900" t="s">
        <v>220</v>
      </c>
      <c r="T311" s="900" t="s">
        <v>220</v>
      </c>
      <c r="U311" s="900" t="s">
        <v>220</v>
      </c>
      <c r="V311" s="900" t="s">
        <v>220</v>
      </c>
      <c r="X311" s="901">
        <v>0</v>
      </c>
      <c r="Z311" s="1175">
        <v>153</v>
      </c>
      <c r="AA311" s="1175">
        <v>210</v>
      </c>
      <c r="AB311" s="1175">
        <v>148</v>
      </c>
      <c r="AC311" s="1175">
        <v>205</v>
      </c>
      <c r="AD311" s="1175" t="s">
        <v>226</v>
      </c>
      <c r="AE311" s="1175" t="s">
        <v>226</v>
      </c>
      <c r="AF311" s="1175"/>
      <c r="AG311" s="1175"/>
      <c r="AI311" s="1175">
        <v>716</v>
      </c>
      <c r="AJ311" s="897">
        <v>24</v>
      </c>
      <c r="AK311" s="1175">
        <v>2907</v>
      </c>
      <c r="AL311" s="1175">
        <v>18</v>
      </c>
      <c r="AM311" s="1178">
        <v>161.5</v>
      </c>
      <c r="AO311" s="897">
        <v>-760</v>
      </c>
      <c r="AP311" s="897">
        <v>-434</v>
      </c>
      <c r="AR311" s="1176">
        <v>210</v>
      </c>
      <c r="AS311" s="1176">
        <v>1141</v>
      </c>
    </row>
    <row r="312" spans="2:49" s="897" customFormat="1" ht="18" customHeight="1">
      <c r="B312" s="897" t="s">
        <v>315</v>
      </c>
      <c r="D312" s="897" t="s">
        <v>938</v>
      </c>
      <c r="E312" s="1172">
        <v>68</v>
      </c>
      <c r="F312" s="900" t="s">
        <v>1594</v>
      </c>
      <c r="G312" s="897" t="s">
        <v>909</v>
      </c>
      <c r="I312" s="899" t="s">
        <v>88</v>
      </c>
      <c r="K312" s="1174">
        <v>2209</v>
      </c>
      <c r="M312" s="900">
        <v>0</v>
      </c>
      <c r="N312" s="900">
        <v>0</v>
      </c>
      <c r="O312" s="900">
        <v>0</v>
      </c>
      <c r="P312" s="900">
        <v>0</v>
      </c>
      <c r="Q312" s="900">
        <v>0</v>
      </c>
      <c r="R312" s="900">
        <v>0</v>
      </c>
      <c r="S312" s="900" t="s">
        <v>220</v>
      </c>
      <c r="T312" s="900" t="s">
        <v>220</v>
      </c>
      <c r="U312" s="900" t="s">
        <v>220</v>
      </c>
      <c r="V312" s="900" t="s">
        <v>220</v>
      </c>
      <c r="X312" s="901">
        <v>0</v>
      </c>
      <c r="Z312" s="1175">
        <v>168</v>
      </c>
      <c r="AA312" s="1175">
        <v>156</v>
      </c>
      <c r="AB312" s="1175">
        <v>189</v>
      </c>
      <c r="AC312" s="1175">
        <v>169</v>
      </c>
      <c r="AD312" s="1175" t="s">
        <v>226</v>
      </c>
      <c r="AE312" s="1175" t="s">
        <v>226</v>
      </c>
      <c r="AF312" s="1175"/>
      <c r="AG312" s="1175"/>
      <c r="AI312" s="1175">
        <v>682</v>
      </c>
      <c r="AJ312" s="897">
        <v>26</v>
      </c>
      <c r="AK312" s="1175">
        <v>2891</v>
      </c>
      <c r="AL312" s="1175">
        <v>18</v>
      </c>
      <c r="AM312" s="1178">
        <v>160.61111111111111</v>
      </c>
      <c r="AO312" s="897">
        <v>-776</v>
      </c>
      <c r="AP312" s="897">
        <v>-450</v>
      </c>
      <c r="AR312" s="1176">
        <v>189</v>
      </c>
      <c r="AS312" s="1176">
        <v>1118</v>
      </c>
    </row>
    <row r="313" spans="2:49" ht="11.45" hidden="1" customHeight="1">
      <c r="B313" s="96" t="s">
        <v>316</v>
      </c>
      <c r="D313" s="95" t="s">
        <v>88</v>
      </c>
      <c r="E313" s="389"/>
      <c r="F313" s="1171">
        <v>0</v>
      </c>
      <c r="G313" s="96" t="s">
        <v>88</v>
      </c>
      <c r="I313" s="97" t="s">
        <v>88</v>
      </c>
      <c r="K313" s="383">
        <v>0</v>
      </c>
      <c r="M313" s="99">
        <v>0</v>
      </c>
      <c r="N313" s="99">
        <v>0</v>
      </c>
      <c r="O313" s="99">
        <v>0</v>
      </c>
      <c r="P313" s="99">
        <v>0</v>
      </c>
      <c r="Q313" s="99">
        <v>0</v>
      </c>
      <c r="R313" s="99">
        <v>0</v>
      </c>
      <c r="S313" s="99" t="s">
        <v>220</v>
      </c>
      <c r="T313" s="99" t="s">
        <v>220</v>
      </c>
      <c r="U313" s="99" t="s">
        <v>220</v>
      </c>
      <c r="V313" s="99" t="s">
        <v>220</v>
      </c>
      <c r="X313" s="159">
        <v>0</v>
      </c>
      <c r="Z313" s="555" t="s">
        <v>226</v>
      </c>
      <c r="AA313" s="555" t="s">
        <v>226</v>
      </c>
      <c r="AB313" s="555" t="s">
        <v>226</v>
      </c>
      <c r="AC313" s="555" t="s">
        <v>226</v>
      </c>
      <c r="AD313" s="555" t="s">
        <v>226</v>
      </c>
      <c r="AE313" s="555" t="s">
        <v>226</v>
      </c>
      <c r="AF313" s="555"/>
      <c r="AG313" s="555"/>
      <c r="AI313" s="561">
        <v>0</v>
      </c>
      <c r="AJ313" s="95">
        <v>23</v>
      </c>
      <c r="AK313" s="561">
        <v>0</v>
      </c>
      <c r="AL313" s="555">
        <v>14</v>
      </c>
      <c r="AM313" s="630">
        <v>0</v>
      </c>
      <c r="AO313" s="96">
        <v>-3667</v>
      </c>
      <c r="AP313" s="96">
        <v>-3341</v>
      </c>
      <c r="AR313" s="631">
        <v>0</v>
      </c>
      <c r="AS313" s="631">
        <v>0</v>
      </c>
    </row>
    <row r="314" spans="2:49" ht="11.45" hidden="1" customHeight="1">
      <c r="B314" s="96" t="s">
        <v>317</v>
      </c>
      <c r="D314" s="95" t="s">
        <v>88</v>
      </c>
      <c r="E314" s="389"/>
      <c r="F314" s="1171">
        <v>0</v>
      </c>
      <c r="G314" s="96" t="s">
        <v>88</v>
      </c>
      <c r="I314" s="97" t="s">
        <v>88</v>
      </c>
      <c r="K314" s="383">
        <v>0</v>
      </c>
      <c r="M314" s="99">
        <v>0</v>
      </c>
      <c r="N314" s="99">
        <v>0</v>
      </c>
      <c r="O314" s="99">
        <v>0</v>
      </c>
      <c r="P314" s="99">
        <v>0</v>
      </c>
      <c r="Q314" s="99">
        <v>0</v>
      </c>
      <c r="R314" s="99">
        <v>0</v>
      </c>
      <c r="S314" s="99" t="s">
        <v>220</v>
      </c>
      <c r="T314" s="99" t="s">
        <v>220</v>
      </c>
      <c r="U314" s="99" t="s">
        <v>220</v>
      </c>
      <c r="V314" s="99" t="s">
        <v>220</v>
      </c>
      <c r="X314" s="159">
        <v>0</v>
      </c>
      <c r="Z314" s="555" t="s">
        <v>226</v>
      </c>
      <c r="AA314" s="555" t="s">
        <v>226</v>
      </c>
      <c r="AB314" s="555" t="s">
        <v>226</v>
      </c>
      <c r="AC314" s="555" t="s">
        <v>226</v>
      </c>
      <c r="AD314" s="555" t="s">
        <v>226</v>
      </c>
      <c r="AE314" s="555" t="s">
        <v>226</v>
      </c>
      <c r="AF314" s="555"/>
      <c r="AG314" s="555"/>
      <c r="AI314" s="561">
        <v>0</v>
      </c>
      <c r="AJ314" s="95">
        <v>21</v>
      </c>
      <c r="AK314" s="561">
        <v>0</v>
      </c>
      <c r="AL314" s="555">
        <v>14</v>
      </c>
      <c r="AM314" s="630">
        <v>0</v>
      </c>
      <c r="AO314" s="96">
        <v>-3667</v>
      </c>
      <c r="AP314" s="96">
        <v>-3341</v>
      </c>
      <c r="AR314" s="631">
        <v>0</v>
      </c>
      <c r="AS314" s="631">
        <v>0</v>
      </c>
    </row>
    <row r="315" spans="2:49" ht="11.45" hidden="1" customHeight="1">
      <c r="B315" s="96" t="s">
        <v>318</v>
      </c>
      <c r="D315" s="95" t="s">
        <v>88</v>
      </c>
      <c r="E315" s="160"/>
      <c r="F315" s="1171">
        <v>0</v>
      </c>
      <c r="G315" s="96" t="s">
        <v>88</v>
      </c>
      <c r="I315" s="97" t="s">
        <v>88</v>
      </c>
      <c r="K315" s="383">
        <v>0</v>
      </c>
      <c r="M315" s="99">
        <v>0</v>
      </c>
      <c r="N315" s="99">
        <v>0</v>
      </c>
      <c r="O315" s="99">
        <v>0</v>
      </c>
      <c r="P315" s="99">
        <v>0</v>
      </c>
      <c r="Q315" s="99">
        <v>0</v>
      </c>
      <c r="R315" s="99">
        <v>0</v>
      </c>
      <c r="S315" s="99" t="s">
        <v>220</v>
      </c>
      <c r="T315" s="99" t="s">
        <v>220</v>
      </c>
      <c r="U315" s="99" t="s">
        <v>220</v>
      </c>
      <c r="V315" s="99" t="s">
        <v>220</v>
      </c>
      <c r="X315" s="159">
        <v>0</v>
      </c>
      <c r="Z315" s="555" t="s">
        <v>226</v>
      </c>
      <c r="AA315" s="555" t="s">
        <v>226</v>
      </c>
      <c r="AB315" s="555" t="s">
        <v>226</v>
      </c>
      <c r="AC315" s="555" t="s">
        <v>226</v>
      </c>
      <c r="AD315" s="555" t="s">
        <v>226</v>
      </c>
      <c r="AE315" s="555" t="s">
        <v>226</v>
      </c>
      <c r="AF315" s="555"/>
      <c r="AG315" s="555"/>
      <c r="AI315" s="561">
        <v>0</v>
      </c>
      <c r="AJ315" s="95">
        <v>46</v>
      </c>
      <c r="AK315" s="561">
        <v>0</v>
      </c>
      <c r="AL315" s="555">
        <v>14</v>
      </c>
      <c r="AM315" s="630">
        <v>0</v>
      </c>
      <c r="AO315" s="96">
        <v>-3667</v>
      </c>
      <c r="AP315" s="96">
        <v>-3341</v>
      </c>
      <c r="AR315" s="631">
        <v>0</v>
      </c>
      <c r="AS315" s="631">
        <v>0</v>
      </c>
    </row>
    <row r="316" spans="2:49" ht="11.45" hidden="1" customHeight="1">
      <c r="B316" s="96" t="s">
        <v>319</v>
      </c>
      <c r="D316" s="95" t="s">
        <v>88</v>
      </c>
      <c r="E316" s="160"/>
      <c r="F316" s="1171">
        <v>0</v>
      </c>
      <c r="G316" s="96" t="s">
        <v>88</v>
      </c>
      <c r="I316" s="97" t="s">
        <v>88</v>
      </c>
      <c r="K316" s="383">
        <v>0</v>
      </c>
      <c r="M316" s="99">
        <v>0</v>
      </c>
      <c r="N316" s="99">
        <v>0</v>
      </c>
      <c r="O316" s="99">
        <v>0</v>
      </c>
      <c r="P316" s="99">
        <v>0</v>
      </c>
      <c r="Q316" s="99">
        <v>0</v>
      </c>
      <c r="R316" s="99">
        <v>0</v>
      </c>
      <c r="S316" s="99" t="s">
        <v>220</v>
      </c>
      <c r="T316" s="99" t="s">
        <v>220</v>
      </c>
      <c r="U316" s="99" t="s">
        <v>220</v>
      </c>
      <c r="V316" s="99" t="s">
        <v>220</v>
      </c>
      <c r="X316" s="159">
        <v>0</v>
      </c>
      <c r="Z316" s="555" t="s">
        <v>226</v>
      </c>
      <c r="AA316" s="555" t="s">
        <v>226</v>
      </c>
      <c r="AB316" s="555" t="s">
        <v>226</v>
      </c>
      <c r="AC316" s="555" t="s">
        <v>226</v>
      </c>
      <c r="AD316" s="555" t="s">
        <v>226</v>
      </c>
      <c r="AE316" s="555" t="s">
        <v>226</v>
      </c>
      <c r="AF316" s="555"/>
      <c r="AG316" s="555"/>
      <c r="AI316" s="561">
        <v>0</v>
      </c>
      <c r="AJ316" s="95">
        <v>47</v>
      </c>
      <c r="AK316" s="561">
        <v>0</v>
      </c>
      <c r="AL316" s="555">
        <v>14</v>
      </c>
      <c r="AM316" s="630">
        <v>0</v>
      </c>
      <c r="AO316" s="96">
        <v>-3667</v>
      </c>
      <c r="AP316" s="96">
        <v>-3341</v>
      </c>
      <c r="AR316" s="631">
        <v>0</v>
      </c>
      <c r="AS316" s="631">
        <v>0</v>
      </c>
    </row>
    <row r="317" spans="2:49" ht="11.45" hidden="1" customHeight="1">
      <c r="B317" s="96" t="s">
        <v>320</v>
      </c>
      <c r="D317" s="95" t="s">
        <v>88</v>
      </c>
      <c r="E317" s="160"/>
      <c r="F317" s="1171">
        <v>0</v>
      </c>
      <c r="G317" s="96" t="s">
        <v>88</v>
      </c>
      <c r="I317" s="97" t="s">
        <v>88</v>
      </c>
      <c r="K317" s="383">
        <v>0</v>
      </c>
      <c r="M317" s="99">
        <v>0</v>
      </c>
      <c r="N317" s="99">
        <v>0</v>
      </c>
      <c r="O317" s="99">
        <v>0</v>
      </c>
      <c r="P317" s="99">
        <v>0</v>
      </c>
      <c r="Q317" s="99">
        <v>0</v>
      </c>
      <c r="R317" s="99">
        <v>0</v>
      </c>
      <c r="S317" s="99" t="s">
        <v>220</v>
      </c>
      <c r="T317" s="99" t="s">
        <v>220</v>
      </c>
      <c r="U317" s="99" t="s">
        <v>220</v>
      </c>
      <c r="V317" s="99" t="s">
        <v>220</v>
      </c>
      <c r="X317" s="159">
        <v>0</v>
      </c>
      <c r="Z317" s="555" t="s">
        <v>226</v>
      </c>
      <c r="AA317" s="555" t="s">
        <v>226</v>
      </c>
      <c r="AB317" s="555" t="s">
        <v>226</v>
      </c>
      <c r="AC317" s="555" t="s">
        <v>226</v>
      </c>
      <c r="AD317" s="555" t="s">
        <v>226</v>
      </c>
      <c r="AE317" s="555" t="s">
        <v>226</v>
      </c>
      <c r="AF317" s="555"/>
      <c r="AG317" s="555"/>
      <c r="AI317" s="561">
        <v>0</v>
      </c>
      <c r="AJ317" s="95">
        <v>48</v>
      </c>
      <c r="AK317" s="561">
        <v>0</v>
      </c>
      <c r="AL317" s="555">
        <v>14</v>
      </c>
      <c r="AM317" s="630">
        <v>0</v>
      </c>
      <c r="AO317" s="96">
        <v>-3667</v>
      </c>
      <c r="AP317" s="96">
        <v>-3341</v>
      </c>
      <c r="AR317" s="631">
        <v>0</v>
      </c>
      <c r="AS317" s="631">
        <v>0</v>
      </c>
    </row>
    <row r="318" spans="2:49" ht="11.45" hidden="1" customHeight="1">
      <c r="B318" s="96" t="s">
        <v>321</v>
      </c>
      <c r="D318" s="95" t="s">
        <v>88</v>
      </c>
      <c r="E318" s="160"/>
      <c r="F318" s="1171">
        <v>0</v>
      </c>
      <c r="G318" s="96" t="s">
        <v>88</v>
      </c>
      <c r="I318" s="97" t="s">
        <v>88</v>
      </c>
      <c r="K318" s="383">
        <v>0</v>
      </c>
      <c r="M318" s="99">
        <v>0</v>
      </c>
      <c r="N318" s="99">
        <v>0</v>
      </c>
      <c r="O318" s="99">
        <v>0</v>
      </c>
      <c r="P318" s="99">
        <v>0</v>
      </c>
      <c r="Q318" s="99">
        <v>0</v>
      </c>
      <c r="R318" s="99">
        <v>0</v>
      </c>
      <c r="S318" s="99" t="s">
        <v>220</v>
      </c>
      <c r="T318" s="99" t="s">
        <v>220</v>
      </c>
      <c r="U318" s="99" t="s">
        <v>220</v>
      </c>
      <c r="V318" s="99" t="s">
        <v>220</v>
      </c>
      <c r="X318" s="159">
        <v>0</v>
      </c>
      <c r="Z318" s="555" t="s">
        <v>226</v>
      </c>
      <c r="AA318" s="555" t="s">
        <v>226</v>
      </c>
      <c r="AB318" s="555" t="s">
        <v>226</v>
      </c>
      <c r="AC318" s="555" t="s">
        <v>226</v>
      </c>
      <c r="AD318" s="555" t="s">
        <v>226</v>
      </c>
      <c r="AE318" s="555" t="s">
        <v>226</v>
      </c>
      <c r="AF318" s="555"/>
      <c r="AG318" s="555"/>
      <c r="AI318" s="561">
        <v>0</v>
      </c>
      <c r="AJ318" s="95">
        <v>49</v>
      </c>
      <c r="AK318" s="561">
        <v>0</v>
      </c>
      <c r="AL318" s="555">
        <v>14</v>
      </c>
      <c r="AM318" s="630">
        <v>0</v>
      </c>
      <c r="AO318" s="96">
        <v>-3667</v>
      </c>
      <c r="AP318" s="96">
        <v>-3341</v>
      </c>
      <c r="AR318" s="631">
        <v>0</v>
      </c>
      <c r="AS318" s="631">
        <v>0</v>
      </c>
      <c r="AV318" s="96">
        <v>1</v>
      </c>
      <c r="AW318" s="96">
        <v>1</v>
      </c>
    </row>
    <row r="319" spans="2:49" ht="3" hidden="1" customHeight="1">
      <c r="D319" s="95"/>
      <c r="F319" s="95"/>
      <c r="AI319" s="95"/>
      <c r="AK319" s="95"/>
    </row>
    <row r="320" spans="2:49" ht="3" hidden="1" customHeight="1">
      <c r="D320" s="95"/>
      <c r="F320" s="95"/>
      <c r="AI320" s="95"/>
      <c r="AK320" s="95"/>
    </row>
    <row r="321" spans="4:49" ht="3" customHeight="1">
      <c r="D321" s="95"/>
      <c r="F321" s="95"/>
      <c r="AI321" s="95"/>
      <c r="AK321" s="95"/>
    </row>
    <row r="322" spans="4:49" ht="11.85" customHeight="1">
      <c r="D322" s="162" t="s">
        <v>236</v>
      </c>
      <c r="E322" s="162"/>
      <c r="F322" s="95"/>
      <c r="AB322" s="162" t="s">
        <v>237</v>
      </c>
      <c r="AI322" s="95"/>
      <c r="AK322" s="95"/>
    </row>
    <row r="323" spans="4:49" ht="11.85" customHeight="1">
      <c r="D323" s="120" t="s">
        <v>390</v>
      </c>
      <c r="E323" s="120"/>
      <c r="F323" s="95"/>
      <c r="G323" s="182" t="s">
        <v>853</v>
      </c>
      <c r="I323" s="122" t="s">
        <v>88</v>
      </c>
      <c r="Z323" s="123">
        <v>265</v>
      </c>
      <c r="AB323" s="120" t="s">
        <v>390</v>
      </c>
      <c r="AE323" s="123" t="s">
        <v>853</v>
      </c>
      <c r="AI323" s="95"/>
      <c r="AK323" s="95"/>
      <c r="AM323" s="124" t="s">
        <v>88</v>
      </c>
      <c r="AO323" s="182">
        <v>839</v>
      </c>
      <c r="AP323" s="182">
        <v>209.75</v>
      </c>
    </row>
    <row r="324" spans="4:49" ht="3" hidden="1" customHeight="1">
      <c r="D324" s="95"/>
      <c r="F324" s="95"/>
      <c r="AI324" s="95"/>
      <c r="AK324" s="95"/>
    </row>
    <row r="325" spans="4:49" ht="3" hidden="1" customHeight="1">
      <c r="D325" s="95"/>
      <c r="F325" s="95"/>
      <c r="AI325" s="95"/>
      <c r="AK325" s="95"/>
    </row>
    <row r="326" spans="4:49" ht="3" customHeight="1">
      <c r="D326" s="95"/>
      <c r="F326" s="95"/>
      <c r="AI326" s="95"/>
      <c r="AK326" s="95"/>
    </row>
    <row r="327" spans="4:49" ht="11.85" customHeight="1">
      <c r="D327" s="162" t="s">
        <v>236</v>
      </c>
      <c r="E327" s="162"/>
      <c r="F327" s="95"/>
      <c r="AB327" s="162" t="s">
        <v>237</v>
      </c>
      <c r="AI327" s="95"/>
      <c r="AK327" s="95"/>
      <c r="AV327" s="479" t="s">
        <v>238</v>
      </c>
      <c r="AW327" s="479" t="s">
        <v>239</v>
      </c>
    </row>
    <row r="328" spans="4:49" ht="11.85" customHeight="1">
      <c r="D328" s="120" t="s">
        <v>1266</v>
      </c>
      <c r="E328" s="120"/>
      <c r="F328" s="95"/>
      <c r="G328" s="182" t="s">
        <v>629</v>
      </c>
      <c r="I328" s="122" t="s">
        <v>88</v>
      </c>
      <c r="Z328" s="123">
        <v>269</v>
      </c>
      <c r="AB328" s="120" t="s">
        <v>343</v>
      </c>
      <c r="AE328" s="123" t="s">
        <v>823</v>
      </c>
      <c r="AI328" s="95"/>
      <c r="AK328" s="95"/>
      <c r="AM328" s="124" t="s">
        <v>88</v>
      </c>
      <c r="AO328" s="182">
        <v>1464</v>
      </c>
      <c r="AP328" s="182">
        <v>209.14285714285714</v>
      </c>
      <c r="AV328" s="479" t="s">
        <v>240</v>
      </c>
      <c r="AW328" s="479" t="s">
        <v>240</v>
      </c>
    </row>
    <row r="329" spans="4:49" ht="3" customHeight="1">
      <c r="D329" s="95"/>
      <c r="F329" s="95"/>
      <c r="AI329" s="95"/>
      <c r="AK329" s="95"/>
    </row>
    <row r="330" spans="4:49" s="131" customFormat="1" ht="3" hidden="1" customHeight="1">
      <c r="AQ330" s="95"/>
      <c r="AR330" s="95"/>
    </row>
    <row r="331" spans="4:49" s="131" customFormat="1" ht="3" hidden="1" customHeight="1">
      <c r="AQ331" s="95"/>
      <c r="AR331" s="95"/>
    </row>
    <row r="332" spans="4:49" s="131" customFormat="1" ht="11.85" hidden="1" customHeight="1">
      <c r="D332" s="171" t="s">
        <v>241</v>
      </c>
      <c r="E332" s="171"/>
      <c r="AB332" s="171" t="s">
        <v>242</v>
      </c>
      <c r="AC332" s="171"/>
      <c r="AD332" s="171"/>
      <c r="AE332" s="171"/>
      <c r="AQ332" s="95"/>
      <c r="AR332" s="95"/>
    </row>
    <row r="333" spans="4:49" s="131" customFormat="1" ht="11.85" hidden="1" customHeight="1">
      <c r="D333" s="132" t="s">
        <v>260</v>
      </c>
      <c r="E333" s="132"/>
      <c r="Z333" s="134">
        <v>203</v>
      </c>
      <c r="AB333" s="132" t="s">
        <v>1568</v>
      </c>
      <c r="AC333" s="171"/>
      <c r="AD333" s="171"/>
      <c r="AE333" s="171"/>
      <c r="AK333" s="134"/>
      <c r="AO333" s="134">
        <v>265</v>
      </c>
      <c r="AP333" s="134"/>
      <c r="AQ333" s="95"/>
      <c r="AR333" s="95"/>
    </row>
    <row r="334" spans="4:49" s="131" customFormat="1" ht="3" hidden="1" customHeight="1">
      <c r="AB334" s="171"/>
      <c r="AC334" s="171"/>
      <c r="AD334" s="171"/>
      <c r="AE334" s="171"/>
      <c r="AG334" s="171"/>
      <c r="AH334" s="171"/>
      <c r="AI334" s="171"/>
      <c r="AJ334" s="171"/>
      <c r="AK334" s="171"/>
      <c r="AO334" s="171"/>
      <c r="AP334" s="171"/>
      <c r="AQ334" s="95"/>
      <c r="AR334" s="95"/>
    </row>
    <row r="335" spans="4:49" s="131" customFormat="1" ht="11.85" hidden="1" customHeight="1">
      <c r="D335" s="171" t="s">
        <v>243</v>
      </c>
      <c r="E335" s="171"/>
      <c r="AB335" s="171" t="s">
        <v>244</v>
      </c>
      <c r="AC335" s="132"/>
      <c r="AD335" s="132"/>
      <c r="AE335" s="132"/>
      <c r="AK335" s="136"/>
      <c r="AQ335" s="95"/>
      <c r="AR335" s="95"/>
    </row>
    <row r="336" spans="4:49" s="131" customFormat="1" ht="11.85" hidden="1" customHeight="1">
      <c r="D336" s="132" t="s">
        <v>819</v>
      </c>
      <c r="E336" s="132"/>
      <c r="Z336" s="134">
        <v>225</v>
      </c>
      <c r="AB336" s="132" t="s">
        <v>226</v>
      </c>
      <c r="AC336" s="171"/>
      <c r="AD336" s="171"/>
      <c r="AE336" s="171"/>
      <c r="AK336" s="134"/>
      <c r="AO336" s="134">
        <v>0</v>
      </c>
      <c r="AP336" s="134"/>
      <c r="AQ336" s="95"/>
      <c r="AR336" s="95"/>
    </row>
    <row r="337" spans="2:45" s="131" customFormat="1" ht="3" hidden="1" customHeight="1">
      <c r="AQ337" s="95"/>
      <c r="AR337" s="95"/>
    </row>
    <row r="338" spans="2:45" s="131" customFormat="1" ht="11.85" hidden="1" customHeight="1">
      <c r="D338" s="171" t="s">
        <v>245</v>
      </c>
      <c r="E338" s="171"/>
      <c r="U338" s="134"/>
      <c r="V338" s="134"/>
      <c r="W338" s="134"/>
      <c r="AB338" s="171" t="s">
        <v>246</v>
      </c>
      <c r="AC338" s="132"/>
      <c r="AD338" s="132"/>
      <c r="AE338" s="132"/>
      <c r="AK338" s="136"/>
      <c r="AQ338" s="95"/>
      <c r="AR338" s="95"/>
    </row>
    <row r="339" spans="2:45" s="131" customFormat="1" ht="11.85" hidden="1" customHeight="1">
      <c r="D339" s="132" t="s">
        <v>1565</v>
      </c>
      <c r="E339" s="132"/>
      <c r="Z339" s="134">
        <v>232</v>
      </c>
      <c r="AB339" s="132" t="s">
        <v>226</v>
      </c>
      <c r="AC339" s="171"/>
      <c r="AD339" s="171"/>
      <c r="AE339" s="171"/>
      <c r="AK339" s="134"/>
      <c r="AO339" s="134">
        <v>0</v>
      </c>
      <c r="AP339" s="134"/>
      <c r="AQ339" s="95"/>
      <c r="AR339" s="95"/>
    </row>
    <row r="340" spans="2:45" s="131" customFormat="1" ht="3" hidden="1" customHeight="1">
      <c r="AQ340" s="95"/>
      <c r="AR340" s="95"/>
    </row>
    <row r="341" spans="2:45" s="131" customFormat="1" ht="3" hidden="1" customHeight="1">
      <c r="AQ341" s="95"/>
      <c r="AR341" s="95"/>
    </row>
    <row r="342" spans="2:45" s="131" customFormat="1" ht="11.85" hidden="1" customHeight="1">
      <c r="AQ342" s="95"/>
      <c r="AR342" s="95"/>
    </row>
    <row r="343" spans="2:45" s="131" customFormat="1" ht="11.85" hidden="1" customHeight="1">
      <c r="AQ343" s="95"/>
      <c r="AR343" s="95"/>
    </row>
    <row r="344" spans="2:45" s="131" customFormat="1" ht="11.85" hidden="1" customHeight="1">
      <c r="AQ344" s="95"/>
      <c r="AR344" s="95"/>
    </row>
    <row r="345" spans="2:45" ht="12.75" hidden="1" customHeight="1">
      <c r="D345" s="131"/>
      <c r="E345" s="637"/>
      <c r="F345" s="637"/>
      <c r="G345" s="637"/>
      <c r="H345" s="637"/>
      <c r="I345" s="637"/>
      <c r="J345" s="637"/>
      <c r="K345" s="637"/>
      <c r="L345" s="637"/>
      <c r="M345" s="637"/>
      <c r="N345" s="637"/>
      <c r="O345" s="637"/>
      <c r="P345" s="637"/>
      <c r="Q345" s="637"/>
      <c r="R345" s="637"/>
      <c r="S345" s="637"/>
      <c r="T345" s="637"/>
      <c r="U345" s="637"/>
      <c r="V345" s="637"/>
      <c r="W345" s="637"/>
      <c r="X345" s="637"/>
      <c r="Y345" s="637"/>
      <c r="Z345" s="637"/>
      <c r="AA345" s="637"/>
      <c r="AB345" s="637"/>
      <c r="AC345" s="637"/>
      <c r="AD345" s="637"/>
      <c r="AE345" s="637"/>
      <c r="AF345" s="637"/>
      <c r="AG345" s="637"/>
      <c r="AH345" s="637"/>
      <c r="AI345" s="637"/>
      <c r="AJ345" s="637"/>
      <c r="AK345" s="637"/>
      <c r="AL345" s="637"/>
      <c r="AM345" s="637"/>
    </row>
    <row r="346" spans="2:45" ht="12.75" hidden="1" customHeight="1">
      <c r="D346" s="637" t="s">
        <v>294</v>
      </c>
      <c r="E346" s="637"/>
      <c r="F346" s="637"/>
      <c r="G346" s="637"/>
      <c r="H346" s="637"/>
      <c r="I346" s="637"/>
      <c r="J346" s="637"/>
      <c r="K346" s="637"/>
      <c r="L346" s="637"/>
      <c r="M346" s="637"/>
      <c r="N346" s="637"/>
      <c r="O346" s="637"/>
      <c r="P346" s="637"/>
      <c r="Q346" s="637"/>
      <c r="R346" s="637"/>
      <c r="S346" s="637"/>
      <c r="T346" s="637"/>
      <c r="U346" s="637"/>
      <c r="V346" s="637"/>
      <c r="W346" s="637"/>
      <c r="X346" s="637"/>
      <c r="Y346" s="637"/>
      <c r="Z346" s="637"/>
      <c r="AA346" s="637"/>
      <c r="AB346" s="637"/>
      <c r="AC346" s="637"/>
      <c r="AD346" s="637"/>
      <c r="AE346" s="637"/>
      <c r="AF346" s="637"/>
      <c r="AG346" s="637"/>
      <c r="AH346" s="637"/>
      <c r="AI346" s="637"/>
      <c r="AJ346" s="637"/>
      <c r="AK346" s="637"/>
      <c r="AL346" s="637"/>
      <c r="AM346" s="637"/>
    </row>
    <row r="347" spans="2:45" ht="12.75" hidden="1" customHeight="1">
      <c r="D347" s="637" t="s">
        <v>247</v>
      </c>
      <c r="E347" s="637"/>
      <c r="F347" s="637"/>
      <c r="G347" s="637"/>
      <c r="H347" s="637"/>
      <c r="I347" s="637"/>
      <c r="J347" s="637"/>
      <c r="K347" s="637"/>
      <c r="L347" s="637"/>
      <c r="M347" s="637"/>
      <c r="N347" s="637"/>
      <c r="O347" s="637"/>
      <c r="P347" s="637"/>
      <c r="Q347" s="637"/>
      <c r="R347" s="637"/>
      <c r="S347" s="637"/>
      <c r="T347" s="637"/>
      <c r="U347" s="637"/>
      <c r="V347" s="637"/>
      <c r="W347" s="637"/>
      <c r="X347" s="637"/>
      <c r="Y347" s="637"/>
      <c r="Z347" s="637"/>
      <c r="AA347" s="637"/>
      <c r="AB347" s="637"/>
      <c r="AC347" s="637"/>
      <c r="AD347" s="637"/>
      <c r="AE347" s="637"/>
      <c r="AF347" s="637"/>
      <c r="AG347" s="637"/>
      <c r="AH347" s="637"/>
      <c r="AI347" s="637"/>
      <c r="AJ347" s="637"/>
      <c r="AK347" s="637"/>
      <c r="AL347" s="637"/>
      <c r="AM347" s="637"/>
    </row>
    <row r="348" spans="2:45" ht="12.75" hidden="1" customHeight="1">
      <c r="D348" s="637" t="s">
        <v>248</v>
      </c>
      <c r="E348" s="637"/>
      <c r="F348" s="637"/>
      <c r="G348" s="637"/>
      <c r="H348" s="637"/>
      <c r="I348" s="637"/>
      <c r="J348" s="637"/>
      <c r="K348" s="637"/>
      <c r="L348" s="637"/>
      <c r="M348" s="637"/>
      <c r="N348" s="637"/>
      <c r="O348" s="637"/>
      <c r="P348" s="637"/>
      <c r="Q348" s="637"/>
      <c r="R348" s="637"/>
      <c r="S348" s="637"/>
      <c r="T348" s="637"/>
      <c r="U348" s="637"/>
      <c r="V348" s="637"/>
      <c r="W348" s="637"/>
      <c r="X348" s="637"/>
      <c r="Y348" s="637"/>
      <c r="Z348" s="637"/>
      <c r="AA348" s="637"/>
      <c r="AB348" s="637"/>
      <c r="AC348" s="637"/>
      <c r="AD348" s="637"/>
      <c r="AE348" s="637"/>
      <c r="AF348" s="637"/>
      <c r="AG348" s="637"/>
      <c r="AH348" s="637"/>
      <c r="AI348" s="637"/>
      <c r="AJ348" s="637"/>
      <c r="AK348" s="637"/>
      <c r="AL348" s="637"/>
      <c r="AM348" s="637"/>
      <c r="AN348" s="637"/>
      <c r="AO348" s="637"/>
      <c r="AP348" s="637"/>
      <c r="AQ348" s="637"/>
      <c r="AR348" s="637"/>
    </row>
    <row r="349" spans="2:45" ht="12.75" hidden="1" customHeight="1">
      <c r="D349" s="637" t="s">
        <v>249</v>
      </c>
      <c r="E349" s="637"/>
      <c r="F349" s="637"/>
      <c r="G349" s="637"/>
      <c r="H349" s="637"/>
      <c r="I349" s="637"/>
      <c r="J349" s="637"/>
      <c r="K349" s="637"/>
      <c r="L349" s="637"/>
      <c r="M349" s="637"/>
      <c r="N349" s="637"/>
      <c r="O349" s="637"/>
      <c r="P349" s="637"/>
      <c r="Q349" s="637"/>
      <c r="R349" s="637"/>
      <c r="S349" s="637"/>
      <c r="T349" s="637"/>
      <c r="U349" s="637"/>
      <c r="V349" s="637"/>
      <c r="W349" s="637"/>
      <c r="X349" s="637"/>
      <c r="Y349" s="637"/>
      <c r="Z349" s="637"/>
      <c r="AA349" s="637"/>
      <c r="AB349" s="637"/>
      <c r="AC349" s="637"/>
      <c r="AD349" s="637"/>
      <c r="AE349" s="637"/>
      <c r="AF349" s="637"/>
      <c r="AG349" s="637"/>
      <c r="AH349" s="637"/>
      <c r="AI349" s="637"/>
      <c r="AJ349" s="637"/>
      <c r="AK349" s="637"/>
      <c r="AL349" s="637"/>
      <c r="AM349" s="637"/>
      <c r="AN349" s="637"/>
      <c r="AO349" s="637"/>
      <c r="AP349" s="637"/>
      <c r="AQ349" s="637"/>
      <c r="AR349" s="637"/>
    </row>
    <row r="350" spans="2:45" ht="6" hidden="1" customHeight="1">
      <c r="D350" s="95"/>
      <c r="F350" s="95"/>
      <c r="AI350" s="95"/>
      <c r="AK350" s="95"/>
    </row>
    <row r="351" spans="2:45" ht="12.75" hidden="1" customHeight="1">
      <c r="D351" s="95"/>
      <c r="F351" s="95"/>
      <c r="AI351" s="95"/>
      <c r="AJ351" s="616"/>
      <c r="AK351" s="640">
        <v>42029</v>
      </c>
      <c r="AL351" s="640"/>
      <c r="AM351" s="640"/>
    </row>
    <row r="352" spans="2:45" ht="20.100000000000001" hidden="1" customHeight="1">
      <c r="B352" s="617" t="s">
        <v>1527</v>
      </c>
      <c r="C352" s="617"/>
      <c r="D352" s="617"/>
      <c r="E352" s="617"/>
      <c r="F352" s="617"/>
      <c r="G352" s="617"/>
      <c r="H352" s="617"/>
      <c r="I352" s="617"/>
      <c r="J352" s="617"/>
      <c r="K352" s="617"/>
      <c r="L352" s="617"/>
      <c r="M352" s="617"/>
      <c r="N352" s="617"/>
      <c r="O352" s="617"/>
      <c r="P352" s="617"/>
      <c r="Q352" s="617"/>
      <c r="R352" s="617"/>
      <c r="S352" s="617"/>
      <c r="T352" s="617"/>
      <c r="U352" s="617"/>
      <c r="V352" s="617"/>
      <c r="W352" s="617"/>
      <c r="X352" s="617"/>
      <c r="Y352" s="617"/>
      <c r="Z352" s="617"/>
      <c r="AA352" s="617"/>
      <c r="AB352" s="617"/>
      <c r="AC352" s="617"/>
      <c r="AD352" s="617"/>
      <c r="AE352" s="617"/>
      <c r="AF352" s="617"/>
      <c r="AG352" s="617"/>
      <c r="AH352" s="617"/>
      <c r="AI352" s="645"/>
      <c r="AJ352" s="645"/>
      <c r="AK352" s="645"/>
      <c r="AL352" s="645"/>
      <c r="AM352" s="645"/>
      <c r="AN352" s="645"/>
      <c r="AO352" s="645"/>
      <c r="AP352" s="645"/>
      <c r="AQ352" s="645"/>
      <c r="AR352" s="645"/>
      <c r="AS352" s="645"/>
    </row>
    <row r="353" spans="2:45" ht="20.100000000000001" hidden="1" customHeight="1">
      <c r="B353" s="641" t="s">
        <v>185</v>
      </c>
      <c r="C353" s="626"/>
      <c r="D353" s="626"/>
      <c r="E353" s="626"/>
      <c r="F353" s="626"/>
      <c r="G353" s="626"/>
      <c r="H353" s="626"/>
      <c r="I353" s="626"/>
      <c r="J353" s="626"/>
      <c r="K353" s="626"/>
      <c r="L353" s="626"/>
      <c r="M353" s="626"/>
      <c r="N353" s="626"/>
      <c r="O353" s="626"/>
      <c r="P353" s="626"/>
      <c r="Q353" s="626"/>
      <c r="R353" s="626"/>
      <c r="S353" s="626"/>
      <c r="T353" s="626"/>
      <c r="U353" s="626"/>
      <c r="V353" s="626"/>
      <c r="W353" s="626"/>
      <c r="X353" s="626"/>
      <c r="Y353" s="626"/>
      <c r="Z353" s="641"/>
      <c r="AA353" s="626"/>
      <c r="AI353" s="95"/>
      <c r="AK353" s="95"/>
      <c r="AL353" s="642"/>
      <c r="AO353" s="4496" t="s">
        <v>1525</v>
      </c>
      <c r="AP353" s="4496"/>
      <c r="AQ353" s="4496"/>
      <c r="AR353" s="4496"/>
      <c r="AS353" s="4496"/>
    </row>
    <row r="354" spans="2:45" ht="33.950000000000003" hidden="1" customHeight="1">
      <c r="D354" s="4501" t="s">
        <v>254</v>
      </c>
      <c r="E354" s="4501"/>
      <c r="F354" s="4501"/>
      <c r="G354" s="4501"/>
      <c r="H354" s="4501"/>
      <c r="I354" s="4501"/>
      <c r="J354" s="4501"/>
      <c r="K354" s="4501"/>
      <c r="V354" s="618"/>
      <c r="Z354" s="643" t="s">
        <v>431</v>
      </c>
      <c r="AA354" s="619"/>
      <c r="AB354" s="619"/>
      <c r="AC354" s="619"/>
      <c r="AD354" s="619"/>
      <c r="AE354" s="619"/>
      <c r="AF354" s="619"/>
      <c r="AG354" s="619"/>
      <c r="AI354" s="95"/>
      <c r="AK354" s="95"/>
      <c r="AL354" s="644" t="s">
        <v>187</v>
      </c>
      <c r="AO354" s="4496"/>
      <c r="AP354" s="4496"/>
      <c r="AQ354" s="4496"/>
      <c r="AR354" s="4496"/>
      <c r="AS354" s="4496"/>
    </row>
    <row r="355" spans="2:45" ht="3" hidden="1" customHeight="1">
      <c r="D355" s="95"/>
      <c r="F355" s="95"/>
      <c r="AI355" s="95"/>
      <c r="AK355" s="95"/>
    </row>
    <row r="356" spans="2:45" ht="11.85" hidden="1" customHeight="1">
      <c r="B356" s="479"/>
      <c r="D356" s="95"/>
      <c r="E356" s="159" t="s">
        <v>255</v>
      </c>
      <c r="F356" s="95" t="s">
        <v>255</v>
      </c>
      <c r="G356" s="159"/>
      <c r="I356" s="159"/>
      <c r="K356" s="159" t="s">
        <v>188</v>
      </c>
      <c r="M356" s="620" t="s">
        <v>189</v>
      </c>
      <c r="N356" s="620"/>
      <c r="O356" s="620"/>
      <c r="P356" s="620"/>
      <c r="Q356" s="477" t="s">
        <v>190</v>
      </c>
      <c r="R356" s="620"/>
      <c r="S356" s="620"/>
      <c r="T356" s="620"/>
      <c r="U356" s="620"/>
      <c r="V356" s="620"/>
      <c r="X356" s="620"/>
      <c r="Z356" s="621" t="s">
        <v>191</v>
      </c>
      <c r="AA356" s="622"/>
      <c r="AB356" s="622"/>
      <c r="AC356" s="622"/>
      <c r="AD356" s="622"/>
      <c r="AE356" s="622"/>
      <c r="AF356" s="622"/>
      <c r="AG356" s="622"/>
      <c r="AI356" s="159" t="s">
        <v>188</v>
      </c>
      <c r="AK356" s="621" t="s">
        <v>192</v>
      </c>
      <c r="AL356" s="621"/>
      <c r="AM356" s="621"/>
      <c r="AO356" s="623" t="s">
        <v>194</v>
      </c>
      <c r="AP356" s="623"/>
      <c r="AR356" s="624" t="s">
        <v>104</v>
      </c>
      <c r="AS356" s="625"/>
    </row>
    <row r="357" spans="2:45" ht="11.85" hidden="1" customHeight="1">
      <c r="B357" s="479" t="s">
        <v>117</v>
      </c>
      <c r="D357" s="626" t="s">
        <v>195</v>
      </c>
      <c r="E357" s="476" t="s">
        <v>256</v>
      </c>
      <c r="F357" s="95" t="s">
        <v>794</v>
      </c>
      <c r="G357" s="476" t="s">
        <v>196</v>
      </c>
      <c r="I357" s="476" t="s">
        <v>0</v>
      </c>
      <c r="K357" s="476" t="s">
        <v>197</v>
      </c>
      <c r="M357" s="477" t="s">
        <v>198</v>
      </c>
      <c r="N357" s="477" t="s">
        <v>199</v>
      </c>
      <c r="O357" s="478" t="s">
        <v>200</v>
      </c>
      <c r="P357" s="478" t="s">
        <v>201</v>
      </c>
      <c r="Q357" s="478" t="s">
        <v>202</v>
      </c>
      <c r="R357" s="478" t="s">
        <v>203</v>
      </c>
      <c r="S357" s="478" t="s">
        <v>204</v>
      </c>
      <c r="T357" s="478" t="s">
        <v>205</v>
      </c>
      <c r="U357" s="478" t="s">
        <v>206</v>
      </c>
      <c r="V357" s="478" t="s">
        <v>207</v>
      </c>
      <c r="X357" s="477" t="s">
        <v>208</v>
      </c>
      <c r="Z357" s="478" t="s">
        <v>209</v>
      </c>
      <c r="AA357" s="478" t="s">
        <v>210</v>
      </c>
      <c r="AB357" s="478" t="s">
        <v>211</v>
      </c>
      <c r="AC357" s="478" t="s">
        <v>212</v>
      </c>
      <c r="AD357" s="478" t="s">
        <v>213</v>
      </c>
      <c r="AE357" s="478" t="s">
        <v>214</v>
      </c>
      <c r="AF357" s="478" t="s">
        <v>215</v>
      </c>
      <c r="AG357" s="478"/>
      <c r="AI357" s="479" t="s">
        <v>216</v>
      </c>
      <c r="AK357" s="480" t="s">
        <v>188</v>
      </c>
      <c r="AL357" s="477" t="s">
        <v>217</v>
      </c>
      <c r="AM357" s="159" t="s">
        <v>193</v>
      </c>
      <c r="AO357" s="477" t="s">
        <v>295</v>
      </c>
      <c r="AP357" s="477" t="s">
        <v>296</v>
      </c>
      <c r="AR357" s="628" t="s">
        <v>217</v>
      </c>
      <c r="AS357" s="628" t="s">
        <v>218</v>
      </c>
    </row>
    <row r="358" spans="2:45" ht="3" hidden="1" customHeight="1">
      <c r="D358" s="95"/>
      <c r="F358" s="95"/>
      <c r="K358" s="629"/>
      <c r="AI358" s="95"/>
      <c r="AK358" s="95"/>
      <c r="AR358" s="131"/>
      <c r="AS358" s="131"/>
    </row>
    <row r="359" spans="2:45" ht="11.45" hidden="1" customHeight="1">
      <c r="B359" s="96" t="s">
        <v>219</v>
      </c>
      <c r="D359" s="95" t="s">
        <v>88</v>
      </c>
      <c r="E359" s="389"/>
      <c r="F359" s="1171">
        <v>0</v>
      </c>
      <c r="G359" s="96" t="s">
        <v>88</v>
      </c>
      <c r="I359" s="97" t="s">
        <v>88</v>
      </c>
      <c r="K359" s="383">
        <v>0</v>
      </c>
      <c r="M359" s="99" t="s">
        <v>220</v>
      </c>
      <c r="N359" s="99" t="s">
        <v>220</v>
      </c>
      <c r="O359" s="99" t="s">
        <v>220</v>
      </c>
      <c r="P359" s="99" t="s">
        <v>220</v>
      </c>
      <c r="Q359" s="99" t="s">
        <v>220</v>
      </c>
      <c r="R359" s="99" t="s">
        <v>220</v>
      </c>
      <c r="S359" s="99" t="s">
        <v>220</v>
      </c>
      <c r="T359" s="99" t="s">
        <v>220</v>
      </c>
      <c r="U359" s="99" t="s">
        <v>220</v>
      </c>
      <c r="V359" s="99" t="s">
        <v>220</v>
      </c>
      <c r="X359" s="159">
        <v>0</v>
      </c>
      <c r="Z359" s="555" t="s">
        <v>226</v>
      </c>
      <c r="AA359" s="555" t="s">
        <v>226</v>
      </c>
      <c r="AB359" s="555" t="s">
        <v>226</v>
      </c>
      <c r="AC359" s="555" t="s">
        <v>226</v>
      </c>
      <c r="AD359" s="555" t="s">
        <v>226</v>
      </c>
      <c r="AE359" s="555" t="s">
        <v>226</v>
      </c>
      <c r="AF359" s="555"/>
      <c r="AG359" s="555"/>
      <c r="AI359" s="561">
        <v>0</v>
      </c>
      <c r="AJ359" s="95">
        <v>20</v>
      </c>
      <c r="AK359" s="561">
        <v>0</v>
      </c>
      <c r="AL359" s="555">
        <v>14</v>
      </c>
      <c r="AM359" s="630">
        <v>0</v>
      </c>
      <c r="AO359" s="96">
        <v>0</v>
      </c>
      <c r="AP359" s="96">
        <v>0</v>
      </c>
      <c r="AR359" s="631">
        <v>0</v>
      </c>
      <c r="AS359" s="631">
        <v>0</v>
      </c>
    </row>
    <row r="360" spans="2:45" ht="11.45" hidden="1" customHeight="1">
      <c r="B360" s="96" t="s">
        <v>221</v>
      </c>
      <c r="D360" s="95" t="s">
        <v>88</v>
      </c>
      <c r="E360" s="389"/>
      <c r="F360" s="1171">
        <v>0</v>
      </c>
      <c r="G360" s="96" t="s">
        <v>88</v>
      </c>
      <c r="I360" s="97" t="s">
        <v>88</v>
      </c>
      <c r="K360" s="383">
        <v>0</v>
      </c>
      <c r="M360" s="99" t="s">
        <v>220</v>
      </c>
      <c r="N360" s="99" t="s">
        <v>220</v>
      </c>
      <c r="O360" s="99" t="s">
        <v>220</v>
      </c>
      <c r="P360" s="99" t="s">
        <v>220</v>
      </c>
      <c r="Q360" s="99" t="s">
        <v>220</v>
      </c>
      <c r="R360" s="99" t="s">
        <v>220</v>
      </c>
      <c r="S360" s="99" t="s">
        <v>220</v>
      </c>
      <c r="T360" s="99" t="s">
        <v>220</v>
      </c>
      <c r="U360" s="99" t="s">
        <v>220</v>
      </c>
      <c r="V360" s="99" t="s">
        <v>220</v>
      </c>
      <c r="X360" s="159">
        <v>0</v>
      </c>
      <c r="Z360" s="555" t="s">
        <v>226</v>
      </c>
      <c r="AA360" s="555" t="s">
        <v>226</v>
      </c>
      <c r="AB360" s="555" t="s">
        <v>226</v>
      </c>
      <c r="AC360" s="555" t="s">
        <v>226</v>
      </c>
      <c r="AD360" s="555" t="s">
        <v>226</v>
      </c>
      <c r="AE360" s="555" t="s">
        <v>226</v>
      </c>
      <c r="AF360" s="555"/>
      <c r="AG360" s="555"/>
      <c r="AI360" s="561">
        <v>0</v>
      </c>
      <c r="AJ360" s="95">
        <v>21</v>
      </c>
      <c r="AK360" s="561">
        <v>0</v>
      </c>
      <c r="AL360" s="555">
        <v>14</v>
      </c>
      <c r="AM360" s="630">
        <v>0</v>
      </c>
      <c r="AO360" s="96">
        <v>0</v>
      </c>
      <c r="AP360" s="96">
        <v>0</v>
      </c>
      <c r="AR360" s="631">
        <v>0</v>
      </c>
      <c r="AS360" s="631">
        <v>0</v>
      </c>
    </row>
    <row r="361" spans="2:45" ht="11.45" hidden="1" customHeight="1">
      <c r="B361" s="96" t="s">
        <v>222</v>
      </c>
      <c r="D361" s="95" t="s">
        <v>88</v>
      </c>
      <c r="E361" s="389"/>
      <c r="F361" s="1171">
        <v>0</v>
      </c>
      <c r="G361" s="96" t="s">
        <v>88</v>
      </c>
      <c r="I361" s="97" t="s">
        <v>88</v>
      </c>
      <c r="K361" s="383">
        <v>0</v>
      </c>
      <c r="M361" s="99" t="s">
        <v>220</v>
      </c>
      <c r="N361" s="99" t="s">
        <v>220</v>
      </c>
      <c r="O361" s="99" t="s">
        <v>220</v>
      </c>
      <c r="P361" s="99" t="s">
        <v>220</v>
      </c>
      <c r="Q361" s="99" t="s">
        <v>220</v>
      </c>
      <c r="R361" s="99" t="s">
        <v>220</v>
      </c>
      <c r="S361" s="99" t="s">
        <v>220</v>
      </c>
      <c r="T361" s="99" t="s">
        <v>220</v>
      </c>
      <c r="U361" s="99" t="s">
        <v>220</v>
      </c>
      <c r="V361" s="99" t="s">
        <v>220</v>
      </c>
      <c r="X361" s="159">
        <v>0</v>
      </c>
      <c r="Z361" s="555" t="s">
        <v>226</v>
      </c>
      <c r="AA361" s="555" t="s">
        <v>226</v>
      </c>
      <c r="AB361" s="555" t="s">
        <v>226</v>
      </c>
      <c r="AC361" s="555" t="s">
        <v>226</v>
      </c>
      <c r="AD361" s="555" t="s">
        <v>226</v>
      </c>
      <c r="AE361" s="555" t="s">
        <v>226</v>
      </c>
      <c r="AF361" s="555"/>
      <c r="AG361" s="555"/>
      <c r="AI361" s="561">
        <v>0</v>
      </c>
      <c r="AJ361" s="95">
        <v>22</v>
      </c>
      <c r="AK361" s="561">
        <v>0</v>
      </c>
      <c r="AL361" s="555">
        <v>14</v>
      </c>
      <c r="AM361" s="630">
        <v>0</v>
      </c>
      <c r="AO361" s="96">
        <v>0</v>
      </c>
      <c r="AP361" s="96">
        <v>0</v>
      </c>
      <c r="AR361" s="631">
        <v>0</v>
      </c>
      <c r="AS361" s="631">
        <v>0</v>
      </c>
    </row>
    <row r="362" spans="2:45" ht="11.45" hidden="1" customHeight="1">
      <c r="B362" s="96" t="s">
        <v>223</v>
      </c>
      <c r="D362" s="95" t="s">
        <v>88</v>
      </c>
      <c r="E362" s="389"/>
      <c r="F362" s="1171">
        <v>0</v>
      </c>
      <c r="G362" s="96" t="s">
        <v>88</v>
      </c>
      <c r="I362" s="97" t="s">
        <v>88</v>
      </c>
      <c r="K362" s="383">
        <v>0</v>
      </c>
      <c r="M362" s="99" t="s">
        <v>220</v>
      </c>
      <c r="N362" s="99" t="s">
        <v>220</v>
      </c>
      <c r="O362" s="99" t="s">
        <v>220</v>
      </c>
      <c r="P362" s="99" t="s">
        <v>220</v>
      </c>
      <c r="Q362" s="99" t="s">
        <v>220</v>
      </c>
      <c r="R362" s="99" t="s">
        <v>220</v>
      </c>
      <c r="S362" s="99" t="s">
        <v>220</v>
      </c>
      <c r="T362" s="99" t="s">
        <v>220</v>
      </c>
      <c r="U362" s="99" t="s">
        <v>220</v>
      </c>
      <c r="V362" s="99" t="s">
        <v>220</v>
      </c>
      <c r="X362" s="159">
        <v>0</v>
      </c>
      <c r="Z362" s="555" t="s">
        <v>226</v>
      </c>
      <c r="AA362" s="555" t="s">
        <v>226</v>
      </c>
      <c r="AB362" s="555" t="s">
        <v>226</v>
      </c>
      <c r="AC362" s="555" t="s">
        <v>226</v>
      </c>
      <c r="AD362" s="555" t="s">
        <v>226</v>
      </c>
      <c r="AE362" s="555" t="s">
        <v>226</v>
      </c>
      <c r="AF362" s="555"/>
      <c r="AG362" s="555"/>
      <c r="AI362" s="561">
        <v>0</v>
      </c>
      <c r="AJ362" s="95">
        <v>23</v>
      </c>
      <c r="AK362" s="561">
        <v>0</v>
      </c>
      <c r="AL362" s="555">
        <v>14</v>
      </c>
      <c r="AM362" s="630">
        <v>0</v>
      </c>
      <c r="AO362" s="96">
        <v>0</v>
      </c>
      <c r="AP362" s="96">
        <v>0</v>
      </c>
      <c r="AR362" s="631">
        <v>0</v>
      </c>
      <c r="AS362" s="631">
        <v>0</v>
      </c>
    </row>
    <row r="363" spans="2:45" ht="11.45" hidden="1" customHeight="1">
      <c r="B363" s="96" t="s">
        <v>224</v>
      </c>
      <c r="D363" s="95" t="s">
        <v>88</v>
      </c>
      <c r="E363" s="389"/>
      <c r="F363" s="1171">
        <v>0</v>
      </c>
      <c r="G363" s="96" t="s">
        <v>88</v>
      </c>
      <c r="I363" s="97" t="s">
        <v>88</v>
      </c>
      <c r="K363" s="383">
        <v>0</v>
      </c>
      <c r="M363" s="99" t="s">
        <v>220</v>
      </c>
      <c r="N363" s="99" t="s">
        <v>220</v>
      </c>
      <c r="O363" s="99" t="s">
        <v>220</v>
      </c>
      <c r="P363" s="99" t="s">
        <v>220</v>
      </c>
      <c r="Q363" s="99" t="s">
        <v>220</v>
      </c>
      <c r="R363" s="99" t="s">
        <v>220</v>
      </c>
      <c r="S363" s="99" t="s">
        <v>220</v>
      </c>
      <c r="T363" s="99" t="s">
        <v>220</v>
      </c>
      <c r="U363" s="99" t="s">
        <v>220</v>
      </c>
      <c r="V363" s="99" t="s">
        <v>220</v>
      </c>
      <c r="X363" s="159">
        <v>0</v>
      </c>
      <c r="Z363" s="555" t="s">
        <v>226</v>
      </c>
      <c r="AA363" s="555" t="s">
        <v>226</v>
      </c>
      <c r="AB363" s="555" t="s">
        <v>226</v>
      </c>
      <c r="AC363" s="555" t="s">
        <v>226</v>
      </c>
      <c r="AD363" s="555" t="s">
        <v>226</v>
      </c>
      <c r="AE363" s="555" t="s">
        <v>226</v>
      </c>
      <c r="AF363" s="555"/>
      <c r="AG363" s="555"/>
      <c r="AI363" s="561">
        <v>0</v>
      </c>
      <c r="AJ363" s="95">
        <v>24</v>
      </c>
      <c r="AK363" s="561">
        <v>0</v>
      </c>
      <c r="AL363" s="555">
        <v>14</v>
      </c>
      <c r="AM363" s="630">
        <v>0</v>
      </c>
      <c r="AO363" s="96">
        <v>0</v>
      </c>
      <c r="AP363" s="96">
        <v>0</v>
      </c>
      <c r="AR363" s="631">
        <v>0</v>
      </c>
      <c r="AS363" s="631">
        <v>0</v>
      </c>
    </row>
    <row r="364" spans="2:45" ht="11.45" hidden="1" customHeight="1">
      <c r="B364" s="96" t="s">
        <v>225</v>
      </c>
      <c r="D364" s="95" t="s">
        <v>88</v>
      </c>
      <c r="E364" s="389"/>
      <c r="F364" s="1171">
        <v>0</v>
      </c>
      <c r="G364" s="96" t="s">
        <v>88</v>
      </c>
      <c r="I364" s="97" t="s">
        <v>88</v>
      </c>
      <c r="K364" s="383">
        <v>0</v>
      </c>
      <c r="M364" s="99" t="s">
        <v>220</v>
      </c>
      <c r="N364" s="99" t="s">
        <v>220</v>
      </c>
      <c r="O364" s="99" t="s">
        <v>220</v>
      </c>
      <c r="P364" s="99" t="s">
        <v>220</v>
      </c>
      <c r="Q364" s="99" t="s">
        <v>220</v>
      </c>
      <c r="R364" s="99" t="s">
        <v>220</v>
      </c>
      <c r="S364" s="99" t="s">
        <v>220</v>
      </c>
      <c r="T364" s="99" t="s">
        <v>220</v>
      </c>
      <c r="U364" s="99" t="s">
        <v>220</v>
      </c>
      <c r="V364" s="99" t="s">
        <v>220</v>
      </c>
      <c r="X364" s="159">
        <v>0</v>
      </c>
      <c r="Z364" s="555" t="s">
        <v>226</v>
      </c>
      <c r="AA364" s="555" t="s">
        <v>226</v>
      </c>
      <c r="AB364" s="555" t="s">
        <v>226</v>
      </c>
      <c r="AC364" s="555" t="s">
        <v>226</v>
      </c>
      <c r="AD364" s="555" t="s">
        <v>226</v>
      </c>
      <c r="AE364" s="555" t="s">
        <v>226</v>
      </c>
      <c r="AF364" s="555"/>
      <c r="AG364" s="555"/>
      <c r="AI364" s="561">
        <v>0</v>
      </c>
      <c r="AJ364" s="95">
        <v>25</v>
      </c>
      <c r="AK364" s="561">
        <v>0</v>
      </c>
      <c r="AL364" s="555">
        <v>14</v>
      </c>
      <c r="AM364" s="630">
        <v>0</v>
      </c>
      <c r="AO364" s="96">
        <v>0</v>
      </c>
      <c r="AP364" s="96">
        <v>0</v>
      </c>
      <c r="AR364" s="631">
        <v>0</v>
      </c>
      <c r="AS364" s="631">
        <v>0</v>
      </c>
    </row>
    <row r="365" spans="2:45" ht="11.45" hidden="1" customHeight="1">
      <c r="B365" s="96" t="s">
        <v>227</v>
      </c>
      <c r="D365" s="95" t="s">
        <v>88</v>
      </c>
      <c r="E365" s="389"/>
      <c r="F365" s="1171">
        <v>0</v>
      </c>
      <c r="G365" s="96" t="s">
        <v>88</v>
      </c>
      <c r="I365" s="97" t="s">
        <v>88</v>
      </c>
      <c r="K365" s="383">
        <v>0</v>
      </c>
      <c r="M365" s="99" t="s">
        <v>220</v>
      </c>
      <c r="N365" s="99" t="s">
        <v>220</v>
      </c>
      <c r="O365" s="99" t="s">
        <v>220</v>
      </c>
      <c r="P365" s="99" t="s">
        <v>220</v>
      </c>
      <c r="Q365" s="99" t="s">
        <v>220</v>
      </c>
      <c r="R365" s="99" t="s">
        <v>220</v>
      </c>
      <c r="S365" s="99" t="s">
        <v>220</v>
      </c>
      <c r="T365" s="99" t="s">
        <v>220</v>
      </c>
      <c r="U365" s="99" t="s">
        <v>220</v>
      </c>
      <c r="V365" s="99" t="s">
        <v>220</v>
      </c>
      <c r="X365" s="159">
        <v>0</v>
      </c>
      <c r="Z365" s="555" t="s">
        <v>226</v>
      </c>
      <c r="AA365" s="555" t="s">
        <v>226</v>
      </c>
      <c r="AB365" s="555" t="s">
        <v>226</v>
      </c>
      <c r="AC365" s="555" t="s">
        <v>226</v>
      </c>
      <c r="AD365" s="555" t="s">
        <v>226</v>
      </c>
      <c r="AE365" s="555" t="s">
        <v>226</v>
      </c>
      <c r="AF365" s="555"/>
      <c r="AG365" s="555"/>
      <c r="AI365" s="561">
        <v>0</v>
      </c>
      <c r="AJ365" s="95">
        <v>26</v>
      </c>
      <c r="AK365" s="561">
        <v>0</v>
      </c>
      <c r="AL365" s="555">
        <v>14</v>
      </c>
      <c r="AM365" s="630">
        <v>0</v>
      </c>
      <c r="AO365" s="96">
        <v>0</v>
      </c>
      <c r="AP365" s="96">
        <v>0</v>
      </c>
      <c r="AR365" s="631">
        <v>0</v>
      </c>
      <c r="AS365" s="631">
        <v>0</v>
      </c>
    </row>
    <row r="366" spans="2:45" ht="11.45" hidden="1" customHeight="1">
      <c r="B366" s="96" t="s">
        <v>228</v>
      </c>
      <c r="D366" s="95" t="s">
        <v>88</v>
      </c>
      <c r="E366" s="389"/>
      <c r="F366" s="1171">
        <v>0</v>
      </c>
      <c r="G366" s="96" t="s">
        <v>88</v>
      </c>
      <c r="I366" s="97" t="s">
        <v>88</v>
      </c>
      <c r="K366" s="383">
        <v>0</v>
      </c>
      <c r="M366" s="99" t="s">
        <v>220</v>
      </c>
      <c r="N366" s="99" t="s">
        <v>220</v>
      </c>
      <c r="O366" s="99" t="s">
        <v>220</v>
      </c>
      <c r="P366" s="99" t="s">
        <v>220</v>
      </c>
      <c r="Q366" s="99" t="s">
        <v>220</v>
      </c>
      <c r="R366" s="99" t="s">
        <v>220</v>
      </c>
      <c r="S366" s="99" t="s">
        <v>220</v>
      </c>
      <c r="T366" s="99" t="s">
        <v>220</v>
      </c>
      <c r="U366" s="99" t="s">
        <v>220</v>
      </c>
      <c r="V366" s="99" t="s">
        <v>220</v>
      </c>
      <c r="X366" s="159">
        <v>0</v>
      </c>
      <c r="Z366" s="555" t="s">
        <v>226</v>
      </c>
      <c r="AA366" s="555" t="s">
        <v>226</v>
      </c>
      <c r="AB366" s="555" t="s">
        <v>226</v>
      </c>
      <c r="AC366" s="555" t="s">
        <v>226</v>
      </c>
      <c r="AD366" s="555" t="s">
        <v>226</v>
      </c>
      <c r="AE366" s="555" t="s">
        <v>226</v>
      </c>
      <c r="AF366" s="555"/>
      <c r="AG366" s="555"/>
      <c r="AI366" s="561">
        <v>0</v>
      </c>
      <c r="AJ366" s="95">
        <v>27</v>
      </c>
      <c r="AK366" s="561">
        <v>0</v>
      </c>
      <c r="AL366" s="555">
        <v>14</v>
      </c>
      <c r="AM366" s="630">
        <v>0</v>
      </c>
      <c r="AO366" s="96">
        <v>0</v>
      </c>
      <c r="AP366" s="96">
        <v>0</v>
      </c>
      <c r="AR366" s="631">
        <v>0</v>
      </c>
      <c r="AS366" s="631">
        <v>0</v>
      </c>
    </row>
    <row r="367" spans="2:45" ht="11.45" hidden="1" customHeight="1">
      <c r="B367" s="96" t="s">
        <v>229</v>
      </c>
      <c r="D367" s="95" t="s">
        <v>88</v>
      </c>
      <c r="E367" s="389"/>
      <c r="F367" s="1171">
        <v>0</v>
      </c>
      <c r="G367" s="96" t="s">
        <v>88</v>
      </c>
      <c r="I367" s="97" t="s">
        <v>88</v>
      </c>
      <c r="K367" s="383">
        <v>0</v>
      </c>
      <c r="M367" s="99" t="s">
        <v>220</v>
      </c>
      <c r="N367" s="99" t="s">
        <v>220</v>
      </c>
      <c r="O367" s="99" t="s">
        <v>220</v>
      </c>
      <c r="P367" s="99" t="s">
        <v>220</v>
      </c>
      <c r="Q367" s="99" t="s">
        <v>220</v>
      </c>
      <c r="R367" s="99" t="s">
        <v>220</v>
      </c>
      <c r="S367" s="99" t="s">
        <v>220</v>
      </c>
      <c r="T367" s="99" t="s">
        <v>220</v>
      </c>
      <c r="U367" s="99" t="s">
        <v>220</v>
      </c>
      <c r="V367" s="99" t="s">
        <v>220</v>
      </c>
      <c r="X367" s="159">
        <v>0</v>
      </c>
      <c r="Z367" s="555" t="s">
        <v>226</v>
      </c>
      <c r="AA367" s="555" t="s">
        <v>226</v>
      </c>
      <c r="AB367" s="555" t="s">
        <v>226</v>
      </c>
      <c r="AC367" s="555" t="s">
        <v>226</v>
      </c>
      <c r="AD367" s="555" t="s">
        <v>226</v>
      </c>
      <c r="AE367" s="555" t="s">
        <v>226</v>
      </c>
      <c r="AF367" s="555"/>
      <c r="AG367" s="555"/>
      <c r="AI367" s="561">
        <v>0</v>
      </c>
      <c r="AJ367" s="95">
        <v>28</v>
      </c>
      <c r="AK367" s="561">
        <v>0</v>
      </c>
      <c r="AL367" s="555">
        <v>14</v>
      </c>
      <c r="AM367" s="630">
        <v>0</v>
      </c>
      <c r="AO367" s="96">
        <v>0</v>
      </c>
      <c r="AP367" s="96">
        <v>0</v>
      </c>
      <c r="AR367" s="631">
        <v>0</v>
      </c>
      <c r="AS367" s="631">
        <v>0</v>
      </c>
    </row>
    <row r="368" spans="2:45" ht="11.45" hidden="1" customHeight="1">
      <c r="B368" s="96" t="s">
        <v>251</v>
      </c>
      <c r="D368" s="95" t="s">
        <v>88</v>
      </c>
      <c r="E368" s="389"/>
      <c r="F368" s="1171">
        <v>0</v>
      </c>
      <c r="G368" s="96" t="s">
        <v>88</v>
      </c>
      <c r="I368" s="97" t="s">
        <v>88</v>
      </c>
      <c r="K368" s="383">
        <v>0</v>
      </c>
      <c r="M368" s="99" t="s">
        <v>220</v>
      </c>
      <c r="N368" s="99" t="s">
        <v>220</v>
      </c>
      <c r="O368" s="99" t="s">
        <v>220</v>
      </c>
      <c r="P368" s="99" t="s">
        <v>220</v>
      </c>
      <c r="Q368" s="99" t="s">
        <v>220</v>
      </c>
      <c r="R368" s="99" t="s">
        <v>220</v>
      </c>
      <c r="S368" s="99" t="s">
        <v>220</v>
      </c>
      <c r="T368" s="99" t="s">
        <v>220</v>
      </c>
      <c r="U368" s="99" t="s">
        <v>220</v>
      </c>
      <c r="V368" s="99" t="s">
        <v>220</v>
      </c>
      <c r="X368" s="159">
        <v>0</v>
      </c>
      <c r="Z368" s="555" t="s">
        <v>226</v>
      </c>
      <c r="AA368" s="555" t="s">
        <v>226</v>
      </c>
      <c r="AB368" s="555" t="s">
        <v>226</v>
      </c>
      <c r="AC368" s="555" t="s">
        <v>226</v>
      </c>
      <c r="AD368" s="555" t="s">
        <v>226</v>
      </c>
      <c r="AE368" s="555" t="s">
        <v>226</v>
      </c>
      <c r="AF368" s="555"/>
      <c r="AG368" s="555"/>
      <c r="AI368" s="561">
        <v>0</v>
      </c>
      <c r="AJ368" s="95">
        <v>29</v>
      </c>
      <c r="AK368" s="561">
        <v>0</v>
      </c>
      <c r="AL368" s="555">
        <v>14</v>
      </c>
      <c r="AM368" s="630">
        <v>0</v>
      </c>
      <c r="AO368" s="96">
        <v>0</v>
      </c>
      <c r="AP368" s="96">
        <v>0</v>
      </c>
      <c r="AR368" s="631">
        <v>0</v>
      </c>
      <c r="AS368" s="631">
        <v>0</v>
      </c>
    </row>
    <row r="369" spans="2:45" ht="11.45" hidden="1" customHeight="1">
      <c r="B369" s="96" t="s">
        <v>252</v>
      </c>
      <c r="D369" s="95" t="s">
        <v>88</v>
      </c>
      <c r="E369" s="389"/>
      <c r="F369" s="1171">
        <v>0</v>
      </c>
      <c r="G369" s="96" t="s">
        <v>88</v>
      </c>
      <c r="I369" s="97" t="s">
        <v>88</v>
      </c>
      <c r="K369" s="383">
        <v>0</v>
      </c>
      <c r="M369" s="99" t="s">
        <v>220</v>
      </c>
      <c r="N369" s="99" t="s">
        <v>220</v>
      </c>
      <c r="O369" s="99" t="s">
        <v>220</v>
      </c>
      <c r="P369" s="99" t="s">
        <v>220</v>
      </c>
      <c r="Q369" s="99" t="s">
        <v>220</v>
      </c>
      <c r="R369" s="99" t="s">
        <v>220</v>
      </c>
      <c r="S369" s="99" t="s">
        <v>220</v>
      </c>
      <c r="T369" s="99" t="s">
        <v>220</v>
      </c>
      <c r="U369" s="99" t="s">
        <v>220</v>
      </c>
      <c r="V369" s="99" t="s">
        <v>220</v>
      </c>
      <c r="X369" s="159">
        <v>0</v>
      </c>
      <c r="Z369" s="555" t="s">
        <v>226</v>
      </c>
      <c r="AA369" s="555" t="s">
        <v>226</v>
      </c>
      <c r="AB369" s="555" t="s">
        <v>226</v>
      </c>
      <c r="AC369" s="555" t="s">
        <v>226</v>
      </c>
      <c r="AD369" s="555" t="s">
        <v>226</v>
      </c>
      <c r="AE369" s="555" t="s">
        <v>226</v>
      </c>
      <c r="AF369" s="555"/>
      <c r="AG369" s="555"/>
      <c r="AI369" s="561">
        <v>0</v>
      </c>
      <c r="AJ369" s="95">
        <v>30</v>
      </c>
      <c r="AK369" s="561">
        <v>0</v>
      </c>
      <c r="AL369" s="555">
        <v>14</v>
      </c>
      <c r="AM369" s="630">
        <v>0</v>
      </c>
      <c r="AO369" s="96">
        <v>0</v>
      </c>
      <c r="AP369" s="96">
        <v>0</v>
      </c>
      <c r="AR369" s="631">
        <v>0</v>
      </c>
      <c r="AS369" s="631">
        <v>0</v>
      </c>
    </row>
    <row r="370" spans="2:45" ht="11.45" hidden="1" customHeight="1">
      <c r="B370" s="96" t="s">
        <v>253</v>
      </c>
      <c r="D370" s="95" t="s">
        <v>88</v>
      </c>
      <c r="E370" s="389"/>
      <c r="F370" s="1171">
        <v>0</v>
      </c>
      <c r="G370" s="96" t="s">
        <v>88</v>
      </c>
      <c r="I370" s="97" t="s">
        <v>88</v>
      </c>
      <c r="K370" s="383">
        <v>0</v>
      </c>
      <c r="M370" s="99" t="s">
        <v>220</v>
      </c>
      <c r="N370" s="99" t="s">
        <v>220</v>
      </c>
      <c r="O370" s="99" t="s">
        <v>220</v>
      </c>
      <c r="P370" s="99" t="s">
        <v>220</v>
      </c>
      <c r="Q370" s="99" t="s">
        <v>220</v>
      </c>
      <c r="R370" s="99" t="s">
        <v>220</v>
      </c>
      <c r="S370" s="99" t="s">
        <v>220</v>
      </c>
      <c r="T370" s="99" t="s">
        <v>220</v>
      </c>
      <c r="U370" s="99" t="s">
        <v>220</v>
      </c>
      <c r="V370" s="99" t="s">
        <v>220</v>
      </c>
      <c r="X370" s="159">
        <v>0</v>
      </c>
      <c r="Z370" s="555" t="s">
        <v>226</v>
      </c>
      <c r="AA370" s="555" t="s">
        <v>226</v>
      </c>
      <c r="AB370" s="555" t="s">
        <v>226</v>
      </c>
      <c r="AC370" s="555" t="s">
        <v>226</v>
      </c>
      <c r="AD370" s="555" t="s">
        <v>226</v>
      </c>
      <c r="AE370" s="555" t="s">
        <v>226</v>
      </c>
      <c r="AF370" s="555"/>
      <c r="AG370" s="555"/>
      <c r="AI370" s="561">
        <v>0</v>
      </c>
      <c r="AJ370" s="95">
        <v>31</v>
      </c>
      <c r="AK370" s="561">
        <v>0</v>
      </c>
      <c r="AL370" s="555">
        <v>14</v>
      </c>
      <c r="AM370" s="630">
        <v>0</v>
      </c>
      <c r="AO370" s="96">
        <v>0</v>
      </c>
      <c r="AP370" s="96">
        <v>0</v>
      </c>
      <c r="AR370" s="631">
        <v>0</v>
      </c>
      <c r="AS370" s="631">
        <v>0</v>
      </c>
    </row>
    <row r="371" spans="2:45" ht="11.45" hidden="1" customHeight="1">
      <c r="B371" s="96" t="s">
        <v>327</v>
      </c>
      <c r="D371" s="95" t="s">
        <v>88</v>
      </c>
      <c r="E371" s="389"/>
      <c r="F371" s="1171">
        <v>0</v>
      </c>
      <c r="G371" s="96" t="s">
        <v>88</v>
      </c>
      <c r="I371" s="97" t="s">
        <v>88</v>
      </c>
      <c r="K371" s="383">
        <v>0</v>
      </c>
      <c r="M371" s="99" t="s">
        <v>220</v>
      </c>
      <c r="N371" s="99" t="s">
        <v>220</v>
      </c>
      <c r="O371" s="99" t="s">
        <v>220</v>
      </c>
      <c r="P371" s="99" t="s">
        <v>220</v>
      </c>
      <c r="Q371" s="99" t="s">
        <v>220</v>
      </c>
      <c r="R371" s="99" t="s">
        <v>220</v>
      </c>
      <c r="S371" s="99" t="s">
        <v>220</v>
      </c>
      <c r="T371" s="99" t="s">
        <v>220</v>
      </c>
      <c r="U371" s="99" t="s">
        <v>220</v>
      </c>
      <c r="V371" s="99" t="s">
        <v>220</v>
      </c>
      <c r="X371" s="159">
        <v>0</v>
      </c>
      <c r="Z371" s="555" t="s">
        <v>226</v>
      </c>
      <c r="AA371" s="555" t="s">
        <v>226</v>
      </c>
      <c r="AB371" s="555" t="s">
        <v>226</v>
      </c>
      <c r="AC371" s="555" t="s">
        <v>226</v>
      </c>
      <c r="AD371" s="555" t="s">
        <v>226</v>
      </c>
      <c r="AE371" s="555" t="s">
        <v>226</v>
      </c>
      <c r="AF371" s="555"/>
      <c r="AG371" s="555"/>
      <c r="AI371" s="561">
        <v>0</v>
      </c>
      <c r="AJ371" s="95">
        <v>32</v>
      </c>
      <c r="AK371" s="561">
        <v>0</v>
      </c>
      <c r="AL371" s="555">
        <v>14</v>
      </c>
      <c r="AM371" s="630">
        <v>0</v>
      </c>
      <c r="AO371" s="96">
        <v>0</v>
      </c>
      <c r="AP371" s="96">
        <v>0</v>
      </c>
      <c r="AR371" s="631">
        <v>0</v>
      </c>
      <c r="AS371" s="631">
        <v>0</v>
      </c>
    </row>
    <row r="372" spans="2:45" ht="11.45" hidden="1" customHeight="1">
      <c r="B372" s="96" t="s">
        <v>328</v>
      </c>
      <c r="D372" s="95" t="s">
        <v>88</v>
      </c>
      <c r="E372" s="389"/>
      <c r="F372" s="1171">
        <v>0</v>
      </c>
      <c r="G372" s="96" t="s">
        <v>88</v>
      </c>
      <c r="I372" s="97" t="s">
        <v>88</v>
      </c>
      <c r="K372" s="383">
        <v>0</v>
      </c>
      <c r="M372" s="99" t="s">
        <v>220</v>
      </c>
      <c r="N372" s="99" t="s">
        <v>220</v>
      </c>
      <c r="O372" s="99" t="s">
        <v>220</v>
      </c>
      <c r="P372" s="99" t="s">
        <v>220</v>
      </c>
      <c r="Q372" s="99" t="s">
        <v>220</v>
      </c>
      <c r="R372" s="99" t="s">
        <v>220</v>
      </c>
      <c r="S372" s="99" t="s">
        <v>220</v>
      </c>
      <c r="T372" s="99" t="s">
        <v>220</v>
      </c>
      <c r="U372" s="99" t="s">
        <v>220</v>
      </c>
      <c r="V372" s="99" t="s">
        <v>220</v>
      </c>
      <c r="X372" s="159">
        <v>0</v>
      </c>
      <c r="Z372" s="555" t="s">
        <v>226</v>
      </c>
      <c r="AA372" s="555" t="s">
        <v>226</v>
      </c>
      <c r="AB372" s="555" t="s">
        <v>226</v>
      </c>
      <c r="AC372" s="555" t="s">
        <v>226</v>
      </c>
      <c r="AD372" s="555" t="s">
        <v>226</v>
      </c>
      <c r="AE372" s="555" t="s">
        <v>226</v>
      </c>
      <c r="AF372" s="555"/>
      <c r="AG372" s="555"/>
      <c r="AI372" s="561">
        <v>0</v>
      </c>
      <c r="AJ372" s="95">
        <v>33</v>
      </c>
      <c r="AK372" s="561">
        <v>0</v>
      </c>
      <c r="AL372" s="555">
        <v>14</v>
      </c>
      <c r="AM372" s="630">
        <v>0</v>
      </c>
      <c r="AO372" s="96">
        <v>0</v>
      </c>
      <c r="AP372" s="96">
        <v>0</v>
      </c>
      <c r="AR372" s="631">
        <v>0</v>
      </c>
      <c r="AS372" s="631">
        <v>0</v>
      </c>
    </row>
    <row r="373" spans="2:45" ht="11.45" hidden="1" customHeight="1">
      <c r="B373" s="96" t="s">
        <v>329</v>
      </c>
      <c r="D373" s="95" t="s">
        <v>88</v>
      </c>
      <c r="E373" s="389"/>
      <c r="F373" s="1171">
        <v>0</v>
      </c>
      <c r="G373" s="96" t="s">
        <v>88</v>
      </c>
      <c r="I373" s="97" t="s">
        <v>88</v>
      </c>
      <c r="K373" s="383">
        <v>0</v>
      </c>
      <c r="M373" s="99" t="s">
        <v>220</v>
      </c>
      <c r="N373" s="99" t="s">
        <v>220</v>
      </c>
      <c r="O373" s="99" t="s">
        <v>220</v>
      </c>
      <c r="P373" s="99" t="s">
        <v>220</v>
      </c>
      <c r="Q373" s="99" t="s">
        <v>220</v>
      </c>
      <c r="R373" s="99" t="s">
        <v>220</v>
      </c>
      <c r="S373" s="99" t="s">
        <v>220</v>
      </c>
      <c r="T373" s="99" t="s">
        <v>220</v>
      </c>
      <c r="U373" s="99" t="s">
        <v>220</v>
      </c>
      <c r="V373" s="99" t="s">
        <v>220</v>
      </c>
      <c r="X373" s="159">
        <v>0</v>
      </c>
      <c r="Z373" s="555" t="s">
        <v>226</v>
      </c>
      <c r="AA373" s="555" t="s">
        <v>226</v>
      </c>
      <c r="AB373" s="555" t="s">
        <v>226</v>
      </c>
      <c r="AC373" s="555" t="s">
        <v>226</v>
      </c>
      <c r="AD373" s="555" t="s">
        <v>226</v>
      </c>
      <c r="AE373" s="555" t="s">
        <v>226</v>
      </c>
      <c r="AF373" s="555"/>
      <c r="AG373" s="555"/>
      <c r="AI373" s="561">
        <v>0</v>
      </c>
      <c r="AJ373" s="95">
        <v>34</v>
      </c>
      <c r="AK373" s="561">
        <v>0</v>
      </c>
      <c r="AL373" s="555">
        <v>14</v>
      </c>
      <c r="AM373" s="630">
        <v>0</v>
      </c>
      <c r="AO373" s="96">
        <v>0</v>
      </c>
      <c r="AP373" s="96">
        <v>0</v>
      </c>
      <c r="AR373" s="631">
        <v>0</v>
      </c>
      <c r="AS373" s="631">
        <v>0</v>
      </c>
    </row>
    <row r="374" spans="2:45" ht="11.45" hidden="1" customHeight="1">
      <c r="B374" s="96" t="s">
        <v>330</v>
      </c>
      <c r="D374" s="95" t="s">
        <v>88</v>
      </c>
      <c r="E374" s="389"/>
      <c r="F374" s="1171">
        <v>0</v>
      </c>
      <c r="G374" s="96" t="s">
        <v>88</v>
      </c>
      <c r="I374" s="97" t="s">
        <v>88</v>
      </c>
      <c r="K374" s="383">
        <v>0</v>
      </c>
      <c r="M374" s="99" t="s">
        <v>220</v>
      </c>
      <c r="N374" s="99" t="s">
        <v>220</v>
      </c>
      <c r="O374" s="99" t="s">
        <v>220</v>
      </c>
      <c r="P374" s="99" t="s">
        <v>220</v>
      </c>
      <c r="Q374" s="99" t="s">
        <v>220</v>
      </c>
      <c r="R374" s="99" t="s">
        <v>220</v>
      </c>
      <c r="S374" s="99" t="s">
        <v>220</v>
      </c>
      <c r="T374" s="99" t="s">
        <v>220</v>
      </c>
      <c r="U374" s="99" t="s">
        <v>220</v>
      </c>
      <c r="V374" s="99" t="s">
        <v>220</v>
      </c>
      <c r="X374" s="159">
        <v>0</v>
      </c>
      <c r="Z374" s="555" t="s">
        <v>226</v>
      </c>
      <c r="AA374" s="555" t="s">
        <v>226</v>
      </c>
      <c r="AB374" s="555" t="s">
        <v>226</v>
      </c>
      <c r="AC374" s="555" t="s">
        <v>226</v>
      </c>
      <c r="AD374" s="555" t="s">
        <v>226</v>
      </c>
      <c r="AE374" s="555" t="s">
        <v>226</v>
      </c>
      <c r="AF374" s="555"/>
      <c r="AG374" s="555"/>
      <c r="AI374" s="561">
        <v>0</v>
      </c>
      <c r="AJ374" s="95">
        <v>35</v>
      </c>
      <c r="AK374" s="561">
        <v>0</v>
      </c>
      <c r="AL374" s="555">
        <v>14</v>
      </c>
      <c r="AM374" s="630">
        <v>0</v>
      </c>
      <c r="AO374" s="96">
        <v>0</v>
      </c>
      <c r="AP374" s="96">
        <v>0</v>
      </c>
      <c r="AR374" s="631">
        <v>0</v>
      </c>
      <c r="AS374" s="631">
        <v>0</v>
      </c>
    </row>
    <row r="375" spans="2:45" ht="11.45" hidden="1" customHeight="1">
      <c r="B375" s="96" t="s">
        <v>331</v>
      </c>
      <c r="D375" s="95" t="s">
        <v>88</v>
      </c>
      <c r="E375" s="389"/>
      <c r="F375" s="1171">
        <v>0</v>
      </c>
      <c r="G375" s="96" t="s">
        <v>88</v>
      </c>
      <c r="I375" s="97" t="s">
        <v>88</v>
      </c>
      <c r="K375" s="383">
        <v>0</v>
      </c>
      <c r="M375" s="99" t="s">
        <v>220</v>
      </c>
      <c r="N375" s="99" t="s">
        <v>220</v>
      </c>
      <c r="O375" s="99" t="s">
        <v>220</v>
      </c>
      <c r="P375" s="99" t="s">
        <v>220</v>
      </c>
      <c r="Q375" s="99" t="s">
        <v>220</v>
      </c>
      <c r="R375" s="99" t="s">
        <v>220</v>
      </c>
      <c r="S375" s="99" t="s">
        <v>220</v>
      </c>
      <c r="T375" s="99" t="s">
        <v>220</v>
      </c>
      <c r="U375" s="99" t="s">
        <v>220</v>
      </c>
      <c r="V375" s="99" t="s">
        <v>220</v>
      </c>
      <c r="X375" s="159">
        <v>0</v>
      </c>
      <c r="Z375" s="555" t="s">
        <v>226</v>
      </c>
      <c r="AA375" s="555" t="s">
        <v>226</v>
      </c>
      <c r="AB375" s="555" t="s">
        <v>226</v>
      </c>
      <c r="AC375" s="555" t="s">
        <v>226</v>
      </c>
      <c r="AD375" s="555" t="s">
        <v>226</v>
      </c>
      <c r="AE375" s="555" t="s">
        <v>226</v>
      </c>
      <c r="AF375" s="555"/>
      <c r="AG375" s="555"/>
      <c r="AI375" s="561">
        <v>0</v>
      </c>
      <c r="AJ375" s="95">
        <v>36</v>
      </c>
      <c r="AK375" s="561">
        <v>0</v>
      </c>
      <c r="AL375" s="555">
        <v>14</v>
      </c>
      <c r="AM375" s="630">
        <v>0</v>
      </c>
      <c r="AO375" s="96">
        <v>0</v>
      </c>
      <c r="AP375" s="96">
        <v>0</v>
      </c>
      <c r="AR375" s="631">
        <v>0</v>
      </c>
      <c r="AS375" s="631">
        <v>0</v>
      </c>
    </row>
    <row r="376" spans="2:45" ht="11.45" hidden="1" customHeight="1">
      <c r="B376" s="96" t="s">
        <v>332</v>
      </c>
      <c r="D376" s="95" t="s">
        <v>88</v>
      </c>
      <c r="E376" s="160"/>
      <c r="F376" s="1171">
        <v>0</v>
      </c>
      <c r="G376" s="96" t="s">
        <v>88</v>
      </c>
      <c r="I376" s="97" t="s">
        <v>88</v>
      </c>
      <c r="K376" s="383">
        <v>0</v>
      </c>
      <c r="M376" s="99" t="s">
        <v>220</v>
      </c>
      <c r="N376" s="99" t="s">
        <v>220</v>
      </c>
      <c r="O376" s="99" t="s">
        <v>220</v>
      </c>
      <c r="P376" s="99" t="s">
        <v>220</v>
      </c>
      <c r="Q376" s="99" t="s">
        <v>220</v>
      </c>
      <c r="R376" s="99" t="s">
        <v>220</v>
      </c>
      <c r="S376" s="99" t="s">
        <v>220</v>
      </c>
      <c r="T376" s="99" t="s">
        <v>220</v>
      </c>
      <c r="U376" s="99" t="s">
        <v>220</v>
      </c>
      <c r="V376" s="99" t="s">
        <v>220</v>
      </c>
      <c r="X376" s="159">
        <v>0</v>
      </c>
      <c r="Z376" s="555" t="s">
        <v>226</v>
      </c>
      <c r="AA376" s="555" t="s">
        <v>226</v>
      </c>
      <c r="AB376" s="555" t="s">
        <v>226</v>
      </c>
      <c r="AC376" s="555" t="s">
        <v>226</v>
      </c>
      <c r="AD376" s="555" t="s">
        <v>226</v>
      </c>
      <c r="AE376" s="555" t="s">
        <v>226</v>
      </c>
      <c r="AF376" s="555"/>
      <c r="AG376" s="555"/>
      <c r="AI376" s="561">
        <v>0</v>
      </c>
      <c r="AJ376" s="95">
        <v>37</v>
      </c>
      <c r="AK376" s="561">
        <v>0</v>
      </c>
      <c r="AL376" s="555">
        <v>14</v>
      </c>
      <c r="AM376" s="630">
        <v>0</v>
      </c>
      <c r="AO376" s="96">
        <v>0</v>
      </c>
      <c r="AP376" s="96">
        <v>0</v>
      </c>
      <c r="AR376" s="631">
        <v>0</v>
      </c>
      <c r="AS376" s="631">
        <v>0</v>
      </c>
    </row>
    <row r="377" spans="2:45" ht="11.45" hidden="1" customHeight="1">
      <c r="B377" s="96" t="s">
        <v>333</v>
      </c>
      <c r="D377" s="95" t="s">
        <v>88</v>
      </c>
      <c r="E377" s="160"/>
      <c r="F377" s="1171">
        <v>0</v>
      </c>
      <c r="G377" s="96" t="s">
        <v>88</v>
      </c>
      <c r="I377" s="97" t="s">
        <v>88</v>
      </c>
      <c r="K377" s="383">
        <v>0</v>
      </c>
      <c r="M377" s="99" t="s">
        <v>220</v>
      </c>
      <c r="N377" s="99" t="s">
        <v>220</v>
      </c>
      <c r="O377" s="99" t="s">
        <v>220</v>
      </c>
      <c r="P377" s="99" t="s">
        <v>220</v>
      </c>
      <c r="Q377" s="99" t="s">
        <v>220</v>
      </c>
      <c r="R377" s="99" t="s">
        <v>220</v>
      </c>
      <c r="S377" s="99" t="s">
        <v>220</v>
      </c>
      <c r="T377" s="99" t="s">
        <v>220</v>
      </c>
      <c r="U377" s="99" t="s">
        <v>220</v>
      </c>
      <c r="V377" s="99" t="s">
        <v>220</v>
      </c>
      <c r="X377" s="159">
        <v>0</v>
      </c>
      <c r="Z377" s="555" t="s">
        <v>226</v>
      </c>
      <c r="AA377" s="555" t="s">
        <v>226</v>
      </c>
      <c r="AB377" s="555" t="s">
        <v>226</v>
      </c>
      <c r="AC377" s="555" t="s">
        <v>226</v>
      </c>
      <c r="AD377" s="555" t="s">
        <v>226</v>
      </c>
      <c r="AE377" s="555" t="s">
        <v>226</v>
      </c>
      <c r="AF377" s="555"/>
      <c r="AG377" s="555"/>
      <c r="AI377" s="561">
        <v>0</v>
      </c>
      <c r="AJ377" s="95">
        <v>38</v>
      </c>
      <c r="AK377" s="561">
        <v>0</v>
      </c>
      <c r="AL377" s="555">
        <v>14</v>
      </c>
      <c r="AM377" s="630">
        <v>0</v>
      </c>
      <c r="AO377" s="96">
        <v>0</v>
      </c>
      <c r="AP377" s="96">
        <v>0</v>
      </c>
      <c r="AR377" s="631">
        <v>0</v>
      </c>
      <c r="AS377" s="631">
        <v>0</v>
      </c>
    </row>
    <row r="378" spans="2:45" ht="11.45" hidden="1" customHeight="1">
      <c r="B378" s="96" t="s">
        <v>334</v>
      </c>
      <c r="D378" s="95" t="s">
        <v>88</v>
      </c>
      <c r="E378" s="160"/>
      <c r="F378" s="1171">
        <v>0</v>
      </c>
      <c r="G378" s="96" t="s">
        <v>88</v>
      </c>
      <c r="I378" s="97" t="s">
        <v>88</v>
      </c>
      <c r="K378" s="383">
        <v>0</v>
      </c>
      <c r="M378" s="99" t="s">
        <v>220</v>
      </c>
      <c r="N378" s="99" t="s">
        <v>220</v>
      </c>
      <c r="O378" s="99" t="s">
        <v>220</v>
      </c>
      <c r="P378" s="99" t="s">
        <v>220</v>
      </c>
      <c r="Q378" s="99" t="s">
        <v>220</v>
      </c>
      <c r="R378" s="99" t="s">
        <v>220</v>
      </c>
      <c r="S378" s="99" t="s">
        <v>220</v>
      </c>
      <c r="T378" s="99" t="s">
        <v>220</v>
      </c>
      <c r="U378" s="99" t="s">
        <v>220</v>
      </c>
      <c r="V378" s="99" t="s">
        <v>220</v>
      </c>
      <c r="X378" s="159">
        <v>0</v>
      </c>
      <c r="Z378" s="555" t="s">
        <v>226</v>
      </c>
      <c r="AA378" s="555" t="s">
        <v>226</v>
      </c>
      <c r="AB378" s="555" t="s">
        <v>226</v>
      </c>
      <c r="AC378" s="555" t="s">
        <v>226</v>
      </c>
      <c r="AD378" s="555" t="s">
        <v>226</v>
      </c>
      <c r="AE378" s="555" t="s">
        <v>226</v>
      </c>
      <c r="AF378" s="555"/>
      <c r="AG378" s="555"/>
      <c r="AI378" s="561">
        <v>0</v>
      </c>
      <c r="AJ378" s="95">
        <v>39</v>
      </c>
      <c r="AK378" s="561">
        <v>0</v>
      </c>
      <c r="AL378" s="555">
        <v>14</v>
      </c>
      <c r="AM378" s="630">
        <v>0</v>
      </c>
      <c r="AO378" s="96">
        <v>0</v>
      </c>
      <c r="AP378" s="96">
        <v>0</v>
      </c>
      <c r="AR378" s="631">
        <v>0</v>
      </c>
      <c r="AS378" s="631">
        <v>0</v>
      </c>
    </row>
    <row r="379" spans="2:45" ht="11.45" hidden="1" customHeight="1">
      <c r="B379" s="96" t="s">
        <v>335</v>
      </c>
      <c r="D379" s="95" t="s">
        <v>88</v>
      </c>
      <c r="E379" s="160"/>
      <c r="F379" s="1171">
        <v>0</v>
      </c>
      <c r="G379" s="96" t="s">
        <v>88</v>
      </c>
      <c r="I379" s="97" t="s">
        <v>88</v>
      </c>
      <c r="K379" s="383">
        <v>0</v>
      </c>
      <c r="M379" s="99" t="s">
        <v>220</v>
      </c>
      <c r="N379" s="99" t="s">
        <v>220</v>
      </c>
      <c r="O379" s="99" t="s">
        <v>220</v>
      </c>
      <c r="P379" s="99" t="s">
        <v>220</v>
      </c>
      <c r="Q379" s="99" t="s">
        <v>220</v>
      </c>
      <c r="R379" s="99" t="s">
        <v>220</v>
      </c>
      <c r="S379" s="99" t="s">
        <v>220</v>
      </c>
      <c r="T379" s="99" t="s">
        <v>220</v>
      </c>
      <c r="U379" s="99" t="s">
        <v>220</v>
      </c>
      <c r="V379" s="99" t="s">
        <v>220</v>
      </c>
      <c r="X379" s="159">
        <v>0</v>
      </c>
      <c r="Z379" s="555" t="s">
        <v>226</v>
      </c>
      <c r="AA379" s="555" t="s">
        <v>226</v>
      </c>
      <c r="AB379" s="555" t="s">
        <v>226</v>
      </c>
      <c r="AC379" s="555" t="s">
        <v>226</v>
      </c>
      <c r="AD379" s="555" t="s">
        <v>226</v>
      </c>
      <c r="AE379" s="555" t="s">
        <v>226</v>
      </c>
      <c r="AF379" s="555"/>
      <c r="AG379" s="555"/>
      <c r="AI379" s="561">
        <v>0</v>
      </c>
      <c r="AJ379" s="95">
        <v>40</v>
      </c>
      <c r="AK379" s="561">
        <v>0</v>
      </c>
      <c r="AL379" s="555">
        <v>14</v>
      </c>
      <c r="AM379" s="630">
        <v>0</v>
      </c>
      <c r="AO379" s="96">
        <v>0</v>
      </c>
      <c r="AP379" s="96">
        <v>0</v>
      </c>
      <c r="AR379" s="631">
        <v>0</v>
      </c>
      <c r="AS379" s="631">
        <v>0</v>
      </c>
    </row>
    <row r="380" spans="2:45" ht="11.45" hidden="1" customHeight="1">
      <c r="B380" s="96" t="s">
        <v>336</v>
      </c>
      <c r="D380" s="95" t="s">
        <v>88</v>
      </c>
      <c r="E380" s="160"/>
      <c r="F380" s="1171">
        <v>0</v>
      </c>
      <c r="G380" s="96" t="s">
        <v>88</v>
      </c>
      <c r="I380" s="97" t="s">
        <v>88</v>
      </c>
      <c r="K380" s="383">
        <v>0</v>
      </c>
      <c r="M380" s="99" t="s">
        <v>220</v>
      </c>
      <c r="N380" s="99" t="s">
        <v>220</v>
      </c>
      <c r="O380" s="99" t="s">
        <v>220</v>
      </c>
      <c r="P380" s="99" t="s">
        <v>220</v>
      </c>
      <c r="Q380" s="99" t="s">
        <v>220</v>
      </c>
      <c r="R380" s="99" t="s">
        <v>220</v>
      </c>
      <c r="S380" s="99" t="s">
        <v>220</v>
      </c>
      <c r="T380" s="99" t="s">
        <v>220</v>
      </c>
      <c r="U380" s="99" t="s">
        <v>220</v>
      </c>
      <c r="V380" s="99" t="s">
        <v>220</v>
      </c>
      <c r="X380" s="159">
        <v>0</v>
      </c>
      <c r="Z380" s="555" t="s">
        <v>226</v>
      </c>
      <c r="AA380" s="555" t="s">
        <v>226</v>
      </c>
      <c r="AB380" s="555" t="s">
        <v>226</v>
      </c>
      <c r="AC380" s="555" t="s">
        <v>226</v>
      </c>
      <c r="AD380" s="555" t="s">
        <v>226</v>
      </c>
      <c r="AE380" s="555" t="s">
        <v>226</v>
      </c>
      <c r="AF380" s="555"/>
      <c r="AG380" s="555"/>
      <c r="AI380" s="561">
        <v>0</v>
      </c>
      <c r="AJ380" s="95">
        <v>41</v>
      </c>
      <c r="AK380" s="561">
        <v>0</v>
      </c>
      <c r="AL380" s="555">
        <v>14</v>
      </c>
      <c r="AM380" s="630">
        <v>0</v>
      </c>
      <c r="AO380" s="96">
        <v>0</v>
      </c>
      <c r="AP380" s="96">
        <v>0</v>
      </c>
      <c r="AR380" s="631">
        <v>0</v>
      </c>
      <c r="AS380" s="631">
        <v>0</v>
      </c>
    </row>
    <row r="381" spans="2:45" ht="11.45" hidden="1" customHeight="1">
      <c r="B381" s="96" t="s">
        <v>337</v>
      </c>
      <c r="D381" s="95" t="s">
        <v>88</v>
      </c>
      <c r="E381" s="160"/>
      <c r="F381" s="1171">
        <v>0</v>
      </c>
      <c r="G381" s="96" t="s">
        <v>88</v>
      </c>
      <c r="I381" s="97" t="s">
        <v>88</v>
      </c>
      <c r="K381" s="383">
        <v>0</v>
      </c>
      <c r="M381" s="99" t="s">
        <v>220</v>
      </c>
      <c r="N381" s="99" t="s">
        <v>220</v>
      </c>
      <c r="O381" s="99" t="s">
        <v>220</v>
      </c>
      <c r="P381" s="99" t="s">
        <v>220</v>
      </c>
      <c r="Q381" s="99" t="s">
        <v>220</v>
      </c>
      <c r="R381" s="99" t="s">
        <v>220</v>
      </c>
      <c r="S381" s="99" t="s">
        <v>220</v>
      </c>
      <c r="T381" s="99" t="s">
        <v>220</v>
      </c>
      <c r="U381" s="99" t="s">
        <v>220</v>
      </c>
      <c r="V381" s="99" t="s">
        <v>220</v>
      </c>
      <c r="X381" s="159">
        <v>0</v>
      </c>
      <c r="Z381" s="555" t="s">
        <v>226</v>
      </c>
      <c r="AA381" s="555" t="s">
        <v>226</v>
      </c>
      <c r="AB381" s="555" t="s">
        <v>226</v>
      </c>
      <c r="AC381" s="555" t="s">
        <v>226</v>
      </c>
      <c r="AD381" s="555" t="s">
        <v>226</v>
      </c>
      <c r="AE381" s="555" t="s">
        <v>226</v>
      </c>
      <c r="AF381" s="555"/>
      <c r="AG381" s="555"/>
      <c r="AI381" s="561">
        <v>0</v>
      </c>
      <c r="AJ381" s="95">
        <v>42</v>
      </c>
      <c r="AK381" s="561">
        <v>0</v>
      </c>
      <c r="AL381" s="555">
        <v>14</v>
      </c>
      <c r="AM381" s="630">
        <v>0</v>
      </c>
      <c r="AO381" s="96">
        <v>0</v>
      </c>
      <c r="AP381" s="96">
        <v>0</v>
      </c>
      <c r="AR381" s="631">
        <v>0</v>
      </c>
      <c r="AS381" s="631">
        <v>0</v>
      </c>
    </row>
    <row r="382" spans="2:45" ht="11.45" hidden="1" customHeight="1">
      <c r="B382" s="96" t="s">
        <v>338</v>
      </c>
      <c r="D382" s="95" t="s">
        <v>88</v>
      </c>
      <c r="E382" s="160"/>
      <c r="F382" s="1171">
        <v>0</v>
      </c>
      <c r="G382" s="96" t="s">
        <v>88</v>
      </c>
      <c r="I382" s="97" t="s">
        <v>88</v>
      </c>
      <c r="K382" s="383">
        <v>0</v>
      </c>
      <c r="M382" s="99" t="s">
        <v>220</v>
      </c>
      <c r="N382" s="99" t="s">
        <v>220</v>
      </c>
      <c r="O382" s="99" t="s">
        <v>220</v>
      </c>
      <c r="P382" s="99" t="s">
        <v>220</v>
      </c>
      <c r="Q382" s="99" t="s">
        <v>220</v>
      </c>
      <c r="R382" s="99" t="s">
        <v>220</v>
      </c>
      <c r="S382" s="99" t="s">
        <v>220</v>
      </c>
      <c r="T382" s="99" t="s">
        <v>220</v>
      </c>
      <c r="U382" s="99" t="s">
        <v>220</v>
      </c>
      <c r="V382" s="99" t="s">
        <v>220</v>
      </c>
      <c r="X382" s="159">
        <v>0</v>
      </c>
      <c r="Z382" s="555" t="s">
        <v>226</v>
      </c>
      <c r="AA382" s="555" t="s">
        <v>226</v>
      </c>
      <c r="AB382" s="555" t="s">
        <v>226</v>
      </c>
      <c r="AC382" s="555" t="s">
        <v>226</v>
      </c>
      <c r="AD382" s="555" t="s">
        <v>226</v>
      </c>
      <c r="AE382" s="555" t="s">
        <v>226</v>
      </c>
      <c r="AF382" s="555"/>
      <c r="AG382" s="555"/>
      <c r="AI382" s="561">
        <v>0</v>
      </c>
      <c r="AJ382" s="95">
        <v>43</v>
      </c>
      <c r="AK382" s="561">
        <v>0</v>
      </c>
      <c r="AL382" s="555">
        <v>14</v>
      </c>
      <c r="AM382" s="630">
        <v>0</v>
      </c>
      <c r="AO382" s="96">
        <v>0</v>
      </c>
      <c r="AP382" s="96">
        <v>0</v>
      </c>
      <c r="AR382" s="631">
        <v>0</v>
      </c>
      <c r="AS382" s="631">
        <v>0</v>
      </c>
    </row>
    <row r="383" spans="2:45" ht="11.45" hidden="1" customHeight="1">
      <c r="B383" s="96" t="s">
        <v>316</v>
      </c>
      <c r="D383" s="95" t="s">
        <v>88</v>
      </c>
      <c r="E383" s="160"/>
      <c r="F383" s="1171">
        <v>0</v>
      </c>
      <c r="G383" s="96" t="s">
        <v>88</v>
      </c>
      <c r="I383" s="97" t="s">
        <v>88</v>
      </c>
      <c r="K383" s="383">
        <v>0</v>
      </c>
      <c r="M383" s="99" t="s">
        <v>220</v>
      </c>
      <c r="N383" s="99" t="s">
        <v>220</v>
      </c>
      <c r="O383" s="99" t="s">
        <v>220</v>
      </c>
      <c r="P383" s="99" t="s">
        <v>220</v>
      </c>
      <c r="Q383" s="99" t="s">
        <v>220</v>
      </c>
      <c r="R383" s="99" t="s">
        <v>220</v>
      </c>
      <c r="S383" s="99" t="s">
        <v>220</v>
      </c>
      <c r="T383" s="99" t="s">
        <v>220</v>
      </c>
      <c r="U383" s="99" t="s">
        <v>220</v>
      </c>
      <c r="V383" s="99" t="s">
        <v>220</v>
      </c>
      <c r="X383" s="159">
        <v>0</v>
      </c>
      <c r="Z383" s="555" t="s">
        <v>226</v>
      </c>
      <c r="AA383" s="555" t="s">
        <v>226</v>
      </c>
      <c r="AB383" s="555" t="s">
        <v>226</v>
      </c>
      <c r="AC383" s="555" t="s">
        <v>226</v>
      </c>
      <c r="AD383" s="555" t="s">
        <v>226</v>
      </c>
      <c r="AE383" s="555" t="s">
        <v>226</v>
      </c>
      <c r="AF383" s="555"/>
      <c r="AG383" s="555"/>
      <c r="AI383" s="561">
        <v>0</v>
      </c>
      <c r="AJ383" s="95">
        <v>44</v>
      </c>
      <c r="AK383" s="561">
        <v>0</v>
      </c>
      <c r="AL383" s="555">
        <v>14</v>
      </c>
      <c r="AM383" s="630">
        <v>0</v>
      </c>
      <c r="AO383" s="96">
        <v>0</v>
      </c>
      <c r="AP383" s="96">
        <v>0</v>
      </c>
      <c r="AR383" s="631">
        <v>0</v>
      </c>
      <c r="AS383" s="631">
        <v>0</v>
      </c>
    </row>
    <row r="384" spans="2:45" ht="11.45" hidden="1" customHeight="1">
      <c r="B384" s="96" t="s">
        <v>317</v>
      </c>
      <c r="D384" s="95" t="s">
        <v>88</v>
      </c>
      <c r="E384" s="160"/>
      <c r="F384" s="1171">
        <v>0</v>
      </c>
      <c r="G384" s="96" t="s">
        <v>88</v>
      </c>
      <c r="I384" s="97" t="s">
        <v>88</v>
      </c>
      <c r="K384" s="383">
        <v>0</v>
      </c>
      <c r="M384" s="99" t="s">
        <v>220</v>
      </c>
      <c r="N384" s="99" t="s">
        <v>220</v>
      </c>
      <c r="O384" s="99" t="s">
        <v>220</v>
      </c>
      <c r="P384" s="99" t="s">
        <v>220</v>
      </c>
      <c r="Q384" s="99" t="s">
        <v>220</v>
      </c>
      <c r="R384" s="99" t="s">
        <v>220</v>
      </c>
      <c r="S384" s="99" t="s">
        <v>220</v>
      </c>
      <c r="T384" s="99" t="s">
        <v>220</v>
      </c>
      <c r="U384" s="99" t="s">
        <v>220</v>
      </c>
      <c r="V384" s="99" t="s">
        <v>220</v>
      </c>
      <c r="X384" s="159">
        <v>0</v>
      </c>
      <c r="Z384" s="555" t="s">
        <v>226</v>
      </c>
      <c r="AA384" s="555" t="s">
        <v>226</v>
      </c>
      <c r="AB384" s="555" t="s">
        <v>226</v>
      </c>
      <c r="AC384" s="555" t="s">
        <v>226</v>
      </c>
      <c r="AD384" s="555" t="s">
        <v>226</v>
      </c>
      <c r="AE384" s="555" t="s">
        <v>226</v>
      </c>
      <c r="AF384" s="555"/>
      <c r="AG384" s="555"/>
      <c r="AI384" s="561">
        <v>0</v>
      </c>
      <c r="AJ384" s="95">
        <v>45</v>
      </c>
      <c r="AK384" s="561">
        <v>0</v>
      </c>
      <c r="AL384" s="555">
        <v>14</v>
      </c>
      <c r="AM384" s="630">
        <v>0</v>
      </c>
      <c r="AO384" s="96">
        <v>0</v>
      </c>
      <c r="AP384" s="96">
        <v>0</v>
      </c>
      <c r="AR384" s="631">
        <v>0</v>
      </c>
      <c r="AS384" s="631">
        <v>0</v>
      </c>
    </row>
    <row r="385" spans="2:49" ht="11.45" hidden="1" customHeight="1">
      <c r="B385" s="96" t="s">
        <v>318</v>
      </c>
      <c r="D385" s="95" t="s">
        <v>88</v>
      </c>
      <c r="E385" s="160"/>
      <c r="F385" s="1171">
        <v>0</v>
      </c>
      <c r="G385" s="96" t="s">
        <v>88</v>
      </c>
      <c r="I385" s="97" t="s">
        <v>88</v>
      </c>
      <c r="K385" s="383">
        <v>0</v>
      </c>
      <c r="M385" s="99" t="s">
        <v>220</v>
      </c>
      <c r="N385" s="99" t="s">
        <v>220</v>
      </c>
      <c r="O385" s="99" t="s">
        <v>220</v>
      </c>
      <c r="P385" s="99" t="s">
        <v>220</v>
      </c>
      <c r="Q385" s="99" t="s">
        <v>220</v>
      </c>
      <c r="R385" s="99" t="s">
        <v>220</v>
      </c>
      <c r="S385" s="99" t="s">
        <v>220</v>
      </c>
      <c r="T385" s="99" t="s">
        <v>220</v>
      </c>
      <c r="U385" s="99" t="s">
        <v>220</v>
      </c>
      <c r="V385" s="99" t="s">
        <v>220</v>
      </c>
      <c r="X385" s="159">
        <v>0</v>
      </c>
      <c r="Z385" s="555" t="s">
        <v>226</v>
      </c>
      <c r="AA385" s="555" t="s">
        <v>226</v>
      </c>
      <c r="AB385" s="555" t="s">
        <v>226</v>
      </c>
      <c r="AC385" s="555" t="s">
        <v>226</v>
      </c>
      <c r="AD385" s="555" t="s">
        <v>226</v>
      </c>
      <c r="AE385" s="555" t="s">
        <v>226</v>
      </c>
      <c r="AF385" s="555"/>
      <c r="AG385" s="555"/>
      <c r="AI385" s="561">
        <v>0</v>
      </c>
      <c r="AJ385" s="95">
        <v>46</v>
      </c>
      <c r="AK385" s="561">
        <v>0</v>
      </c>
      <c r="AL385" s="555">
        <v>14</v>
      </c>
      <c r="AM385" s="630">
        <v>0</v>
      </c>
      <c r="AO385" s="96">
        <v>0</v>
      </c>
      <c r="AP385" s="96">
        <v>0</v>
      </c>
      <c r="AR385" s="631">
        <v>0</v>
      </c>
      <c r="AS385" s="631">
        <v>0</v>
      </c>
    </row>
    <row r="386" spans="2:49" ht="11.45" hidden="1" customHeight="1">
      <c r="B386" s="96" t="s">
        <v>319</v>
      </c>
      <c r="D386" s="95" t="s">
        <v>88</v>
      </c>
      <c r="E386" s="160"/>
      <c r="F386" s="1171">
        <v>0</v>
      </c>
      <c r="G386" s="96" t="s">
        <v>88</v>
      </c>
      <c r="I386" s="97" t="s">
        <v>88</v>
      </c>
      <c r="K386" s="383">
        <v>0</v>
      </c>
      <c r="M386" s="99" t="s">
        <v>220</v>
      </c>
      <c r="N386" s="99" t="s">
        <v>220</v>
      </c>
      <c r="O386" s="99" t="s">
        <v>220</v>
      </c>
      <c r="P386" s="99" t="s">
        <v>220</v>
      </c>
      <c r="Q386" s="99" t="s">
        <v>220</v>
      </c>
      <c r="R386" s="99" t="s">
        <v>220</v>
      </c>
      <c r="S386" s="99" t="s">
        <v>220</v>
      </c>
      <c r="T386" s="99" t="s">
        <v>220</v>
      </c>
      <c r="U386" s="99" t="s">
        <v>220</v>
      </c>
      <c r="V386" s="99" t="s">
        <v>220</v>
      </c>
      <c r="X386" s="159">
        <v>0</v>
      </c>
      <c r="Z386" s="555" t="s">
        <v>226</v>
      </c>
      <c r="AA386" s="555" t="s">
        <v>226</v>
      </c>
      <c r="AB386" s="555" t="s">
        <v>226</v>
      </c>
      <c r="AC386" s="555" t="s">
        <v>226</v>
      </c>
      <c r="AD386" s="555" t="s">
        <v>226</v>
      </c>
      <c r="AE386" s="555" t="s">
        <v>226</v>
      </c>
      <c r="AF386" s="555"/>
      <c r="AG386" s="555"/>
      <c r="AI386" s="561">
        <v>0</v>
      </c>
      <c r="AJ386" s="95">
        <v>47</v>
      </c>
      <c r="AK386" s="561">
        <v>0</v>
      </c>
      <c r="AL386" s="555">
        <v>14</v>
      </c>
      <c r="AM386" s="630">
        <v>0</v>
      </c>
      <c r="AO386" s="96">
        <v>0</v>
      </c>
      <c r="AP386" s="96">
        <v>0</v>
      </c>
      <c r="AR386" s="631">
        <v>0</v>
      </c>
      <c r="AS386" s="631">
        <v>0</v>
      </c>
    </row>
    <row r="387" spans="2:49" ht="11.45" hidden="1" customHeight="1">
      <c r="B387" s="96" t="s">
        <v>320</v>
      </c>
      <c r="D387" s="95" t="s">
        <v>88</v>
      </c>
      <c r="E387" s="160"/>
      <c r="F387" s="1171">
        <v>0</v>
      </c>
      <c r="G387" s="96" t="s">
        <v>88</v>
      </c>
      <c r="I387" s="97" t="s">
        <v>88</v>
      </c>
      <c r="K387" s="383">
        <v>0</v>
      </c>
      <c r="M387" s="99" t="s">
        <v>220</v>
      </c>
      <c r="N387" s="99" t="s">
        <v>220</v>
      </c>
      <c r="O387" s="99" t="s">
        <v>220</v>
      </c>
      <c r="P387" s="99" t="s">
        <v>220</v>
      </c>
      <c r="Q387" s="99" t="s">
        <v>220</v>
      </c>
      <c r="R387" s="99" t="s">
        <v>220</v>
      </c>
      <c r="S387" s="99" t="s">
        <v>220</v>
      </c>
      <c r="T387" s="99" t="s">
        <v>220</v>
      </c>
      <c r="U387" s="99" t="s">
        <v>220</v>
      </c>
      <c r="V387" s="99" t="s">
        <v>220</v>
      </c>
      <c r="X387" s="159">
        <v>0</v>
      </c>
      <c r="Z387" s="555" t="s">
        <v>226</v>
      </c>
      <c r="AA387" s="555" t="s">
        <v>226</v>
      </c>
      <c r="AB387" s="555" t="s">
        <v>226</v>
      </c>
      <c r="AC387" s="555" t="s">
        <v>226</v>
      </c>
      <c r="AD387" s="555" t="s">
        <v>226</v>
      </c>
      <c r="AE387" s="555" t="s">
        <v>226</v>
      </c>
      <c r="AF387" s="555"/>
      <c r="AG387" s="555"/>
      <c r="AI387" s="561">
        <v>0</v>
      </c>
      <c r="AJ387" s="95">
        <v>48</v>
      </c>
      <c r="AK387" s="561">
        <v>0</v>
      </c>
      <c r="AL387" s="555">
        <v>14</v>
      </c>
      <c r="AM387" s="630">
        <v>0</v>
      </c>
      <c r="AO387" s="96">
        <v>0</v>
      </c>
      <c r="AP387" s="96">
        <v>0</v>
      </c>
      <c r="AR387" s="631">
        <v>0</v>
      </c>
      <c r="AS387" s="631">
        <v>0</v>
      </c>
    </row>
    <row r="388" spans="2:49" ht="11.45" hidden="1" customHeight="1">
      <c r="B388" s="96" t="s">
        <v>321</v>
      </c>
      <c r="D388" s="95" t="s">
        <v>88</v>
      </c>
      <c r="E388" s="160"/>
      <c r="F388" s="1171">
        <v>0</v>
      </c>
      <c r="G388" s="96" t="s">
        <v>88</v>
      </c>
      <c r="I388" s="97" t="s">
        <v>88</v>
      </c>
      <c r="K388" s="383">
        <v>0</v>
      </c>
      <c r="M388" s="99" t="s">
        <v>220</v>
      </c>
      <c r="N388" s="99" t="s">
        <v>220</v>
      </c>
      <c r="O388" s="99" t="s">
        <v>220</v>
      </c>
      <c r="P388" s="99" t="s">
        <v>220</v>
      </c>
      <c r="Q388" s="99" t="s">
        <v>220</v>
      </c>
      <c r="R388" s="99" t="s">
        <v>220</v>
      </c>
      <c r="S388" s="99" t="s">
        <v>220</v>
      </c>
      <c r="T388" s="99" t="s">
        <v>220</v>
      </c>
      <c r="U388" s="99" t="s">
        <v>220</v>
      </c>
      <c r="V388" s="99" t="s">
        <v>220</v>
      </c>
      <c r="X388" s="159">
        <v>0</v>
      </c>
      <c r="Z388" s="555" t="s">
        <v>226</v>
      </c>
      <c r="AA388" s="555" t="s">
        <v>226</v>
      </c>
      <c r="AB388" s="555" t="s">
        <v>226</v>
      </c>
      <c r="AC388" s="555" t="s">
        <v>226</v>
      </c>
      <c r="AD388" s="555" t="s">
        <v>226</v>
      </c>
      <c r="AE388" s="555" t="s">
        <v>226</v>
      </c>
      <c r="AF388" s="555"/>
      <c r="AG388" s="555"/>
      <c r="AI388" s="561">
        <v>0</v>
      </c>
      <c r="AJ388" s="95">
        <v>49</v>
      </c>
      <c r="AK388" s="561">
        <v>0</v>
      </c>
      <c r="AL388" s="555">
        <v>14</v>
      </c>
      <c r="AM388" s="630">
        <v>0</v>
      </c>
      <c r="AO388" s="96">
        <v>0</v>
      </c>
      <c r="AP388" s="96">
        <v>0</v>
      </c>
      <c r="AR388" s="631">
        <v>0</v>
      </c>
      <c r="AS388" s="631">
        <v>0</v>
      </c>
      <c r="AV388" s="96">
        <v>30</v>
      </c>
      <c r="AW388" s="96">
        <v>30</v>
      </c>
    </row>
    <row r="389" spans="2:49" ht="3" hidden="1" customHeight="1">
      <c r="D389" s="95"/>
      <c r="F389" s="95"/>
      <c r="AI389" s="95"/>
      <c r="AK389" s="95"/>
    </row>
    <row r="390" spans="2:49" ht="3" hidden="1" customHeight="1">
      <c r="D390" s="95"/>
      <c r="F390" s="95"/>
      <c r="AI390" s="95"/>
      <c r="AK390" s="95"/>
    </row>
    <row r="391" spans="2:49" ht="3" hidden="1" customHeight="1">
      <c r="D391" s="95"/>
      <c r="F391" s="95"/>
      <c r="AI391" s="95"/>
      <c r="AK391" s="95"/>
    </row>
    <row r="392" spans="2:49" ht="11.85" hidden="1" customHeight="1">
      <c r="D392" s="162" t="s">
        <v>236</v>
      </c>
      <c r="E392" s="162"/>
      <c r="F392" s="95"/>
      <c r="AB392" s="162" t="s">
        <v>237</v>
      </c>
      <c r="AI392" s="95"/>
      <c r="AK392" s="95"/>
    </row>
    <row r="393" spans="2:49" ht="11.85" hidden="1" customHeight="1">
      <c r="D393" s="120" t="s">
        <v>88</v>
      </c>
      <c r="E393" s="120"/>
      <c r="F393" s="95"/>
      <c r="G393" s="182" t="s">
        <v>88</v>
      </c>
      <c r="I393" s="122" t="s">
        <v>88</v>
      </c>
      <c r="Z393" s="123">
        <v>0</v>
      </c>
      <c r="AB393" s="120" t="s">
        <v>88</v>
      </c>
      <c r="AE393" s="123" t="s">
        <v>88</v>
      </c>
      <c r="AI393" s="95"/>
      <c r="AK393" s="95"/>
      <c r="AM393" s="124" t="s">
        <v>88</v>
      </c>
      <c r="AO393" s="182">
        <v>0</v>
      </c>
      <c r="AP393" s="182"/>
    </row>
    <row r="394" spans="2:49" ht="3" hidden="1" customHeight="1">
      <c r="D394" s="95"/>
      <c r="F394" s="95"/>
      <c r="AI394" s="95"/>
      <c r="AK394" s="95"/>
    </row>
    <row r="395" spans="2:49" ht="3" hidden="1" customHeight="1">
      <c r="D395" s="95"/>
      <c r="F395" s="95"/>
      <c r="AI395" s="95"/>
      <c r="AK395" s="95"/>
    </row>
    <row r="396" spans="2:49" ht="3" hidden="1" customHeight="1">
      <c r="D396" s="95"/>
      <c r="F396" s="95"/>
      <c r="AI396" s="95"/>
      <c r="AK396" s="95"/>
    </row>
    <row r="397" spans="2:49" ht="11.85" hidden="1" customHeight="1">
      <c r="D397" s="162" t="s">
        <v>236</v>
      </c>
      <c r="E397" s="162"/>
      <c r="F397" s="95"/>
      <c r="AB397" s="162" t="s">
        <v>237</v>
      </c>
      <c r="AI397" s="95"/>
      <c r="AK397" s="95"/>
      <c r="AV397" s="479" t="s">
        <v>238</v>
      </c>
      <c r="AW397" s="479" t="s">
        <v>239</v>
      </c>
    </row>
    <row r="398" spans="2:49" ht="11.85" hidden="1" customHeight="1">
      <c r="D398" s="120" t="s">
        <v>88</v>
      </c>
      <c r="E398" s="120"/>
      <c r="F398" s="95"/>
      <c r="G398" s="182" t="s">
        <v>88</v>
      </c>
      <c r="I398" s="122" t="s">
        <v>88</v>
      </c>
      <c r="Z398" s="123">
        <v>0</v>
      </c>
      <c r="AB398" s="120" t="s">
        <v>88</v>
      </c>
      <c r="AE398" s="123" t="s">
        <v>88</v>
      </c>
      <c r="AI398" s="95"/>
      <c r="AK398" s="95"/>
      <c r="AM398" s="124" t="s">
        <v>88</v>
      </c>
      <c r="AO398" s="182">
        <v>0</v>
      </c>
      <c r="AP398" s="182"/>
      <c r="AV398" s="479" t="s">
        <v>250</v>
      </c>
      <c r="AW398" s="479" t="s">
        <v>250</v>
      </c>
    </row>
    <row r="399" spans="2:49" ht="3" hidden="1" customHeight="1">
      <c r="D399" s="95"/>
      <c r="F399" s="95"/>
      <c r="AI399" s="95"/>
      <c r="AK399" s="95"/>
    </row>
    <row r="400" spans="2:49" s="131" customFormat="1" ht="3" hidden="1" customHeight="1">
      <c r="AQ400" s="95"/>
      <c r="AR400" s="95"/>
    </row>
    <row r="401" spans="4:44" s="131" customFormat="1" ht="3" hidden="1" customHeight="1">
      <c r="AQ401" s="95"/>
      <c r="AR401" s="95"/>
    </row>
    <row r="402" spans="4:44" s="131" customFormat="1" ht="11.85" hidden="1" customHeight="1">
      <c r="D402" s="171" t="s">
        <v>241</v>
      </c>
      <c r="E402" s="171"/>
      <c r="AB402" s="171" t="s">
        <v>242</v>
      </c>
      <c r="AC402" s="171"/>
      <c r="AD402" s="171"/>
      <c r="AE402" s="171"/>
      <c r="AQ402" s="95"/>
      <c r="AR402" s="95"/>
    </row>
    <row r="403" spans="4:44" s="131" customFormat="1" ht="11.85" hidden="1" customHeight="1">
      <c r="D403" s="132" t="s">
        <v>226</v>
      </c>
      <c r="E403" s="132"/>
      <c r="Z403" s="134">
        <v>0</v>
      </c>
      <c r="AB403" s="132" t="s">
        <v>226</v>
      </c>
      <c r="AC403" s="171"/>
      <c r="AD403" s="171"/>
      <c r="AE403" s="171"/>
      <c r="AK403" s="134"/>
      <c r="AO403" s="134">
        <v>0</v>
      </c>
      <c r="AP403" s="134"/>
      <c r="AQ403" s="95"/>
      <c r="AR403" s="95"/>
    </row>
    <row r="404" spans="4:44" s="131" customFormat="1" ht="3" hidden="1" customHeight="1">
      <c r="AB404" s="171"/>
      <c r="AC404" s="171"/>
      <c r="AD404" s="171"/>
      <c r="AE404" s="171"/>
      <c r="AG404" s="171"/>
      <c r="AH404" s="171"/>
      <c r="AI404" s="171"/>
      <c r="AJ404" s="171"/>
      <c r="AK404" s="171"/>
      <c r="AO404" s="171"/>
      <c r="AP404" s="171"/>
      <c r="AQ404" s="95"/>
      <c r="AR404" s="95"/>
    </row>
    <row r="405" spans="4:44" s="131" customFormat="1" ht="11.85" hidden="1" customHeight="1">
      <c r="D405" s="171" t="s">
        <v>243</v>
      </c>
      <c r="E405" s="171"/>
      <c r="AB405" s="171" t="s">
        <v>244</v>
      </c>
      <c r="AC405" s="132"/>
      <c r="AD405" s="132"/>
      <c r="AE405" s="132"/>
      <c r="AK405" s="136"/>
      <c r="AQ405" s="95"/>
      <c r="AR405" s="95"/>
    </row>
    <row r="406" spans="4:44" s="131" customFormat="1" ht="11.85" hidden="1" customHeight="1">
      <c r="D406" s="132" t="s">
        <v>226</v>
      </c>
      <c r="E406" s="132"/>
      <c r="Z406" s="134">
        <v>0</v>
      </c>
      <c r="AB406" s="132" t="s">
        <v>226</v>
      </c>
      <c r="AC406" s="171"/>
      <c r="AD406" s="171"/>
      <c r="AE406" s="171"/>
      <c r="AK406" s="134"/>
      <c r="AO406" s="134">
        <v>0</v>
      </c>
      <c r="AP406" s="134"/>
      <c r="AQ406" s="95"/>
      <c r="AR406" s="95"/>
    </row>
    <row r="407" spans="4:44" s="131" customFormat="1" ht="3" hidden="1" customHeight="1">
      <c r="AQ407" s="95"/>
      <c r="AR407" s="95"/>
    </row>
    <row r="408" spans="4:44" s="131" customFormat="1" ht="11.85" hidden="1" customHeight="1">
      <c r="D408" s="171" t="s">
        <v>245</v>
      </c>
      <c r="E408" s="171"/>
      <c r="U408" s="134"/>
      <c r="V408" s="134"/>
      <c r="W408" s="134"/>
      <c r="AB408" s="171" t="s">
        <v>246</v>
      </c>
      <c r="AC408" s="132"/>
      <c r="AD408" s="132"/>
      <c r="AE408" s="132"/>
      <c r="AK408" s="136"/>
      <c r="AQ408" s="95"/>
      <c r="AR408" s="95"/>
    </row>
    <row r="409" spans="4:44" s="131" customFormat="1" ht="11.85" hidden="1" customHeight="1">
      <c r="D409" s="132" t="s">
        <v>226</v>
      </c>
      <c r="E409" s="132"/>
      <c r="Z409" s="134">
        <v>0</v>
      </c>
      <c r="AB409" s="132" t="s">
        <v>226</v>
      </c>
      <c r="AC409" s="171"/>
      <c r="AD409" s="171"/>
      <c r="AE409" s="171"/>
      <c r="AK409" s="134"/>
      <c r="AO409" s="134">
        <v>0</v>
      </c>
      <c r="AP409" s="134"/>
      <c r="AQ409" s="95"/>
      <c r="AR409" s="95"/>
    </row>
    <row r="410" spans="4:44" s="131" customFormat="1" ht="3" hidden="1" customHeight="1">
      <c r="AQ410" s="95"/>
      <c r="AR410" s="95"/>
    </row>
    <row r="411" spans="4:44" s="131" customFormat="1" ht="3" hidden="1" customHeight="1">
      <c r="AQ411" s="95"/>
      <c r="AR411" s="95"/>
    </row>
    <row r="412" spans="4:44" s="131" customFormat="1" ht="11.85" hidden="1" customHeight="1">
      <c r="AQ412" s="95"/>
      <c r="AR412" s="95"/>
    </row>
    <row r="413" spans="4:44" s="131" customFormat="1" ht="11.85" hidden="1" customHeight="1">
      <c r="AQ413" s="95"/>
      <c r="AR413" s="95"/>
    </row>
    <row r="414" spans="4:44" s="131" customFormat="1" ht="11.85" hidden="1" customHeight="1">
      <c r="AQ414" s="95"/>
      <c r="AR414" s="95"/>
    </row>
    <row r="415" spans="4:44" ht="12.75" hidden="1" customHeight="1">
      <c r="D415" s="131"/>
      <c r="E415" s="637"/>
      <c r="F415" s="637"/>
      <c r="G415" s="637"/>
      <c r="H415" s="637"/>
      <c r="I415" s="637"/>
      <c r="J415" s="637"/>
      <c r="K415" s="637"/>
      <c r="L415" s="637"/>
      <c r="M415" s="637"/>
      <c r="N415" s="637"/>
      <c r="O415" s="637"/>
      <c r="P415" s="637"/>
      <c r="Q415" s="637"/>
      <c r="R415" s="637"/>
      <c r="S415" s="637"/>
      <c r="T415" s="637"/>
      <c r="U415" s="637"/>
      <c r="V415" s="637"/>
      <c r="W415" s="637"/>
      <c r="X415" s="637"/>
      <c r="Y415" s="637"/>
      <c r="Z415" s="637"/>
      <c r="AA415" s="637"/>
      <c r="AB415" s="637"/>
      <c r="AC415" s="637"/>
      <c r="AD415" s="637"/>
      <c r="AE415" s="637"/>
      <c r="AF415" s="637"/>
      <c r="AG415" s="637"/>
      <c r="AH415" s="637"/>
      <c r="AI415" s="637"/>
      <c r="AJ415" s="637"/>
      <c r="AK415" s="637"/>
      <c r="AL415" s="637"/>
      <c r="AM415" s="637"/>
    </row>
    <row r="416" spans="4:44" ht="12.75" hidden="1" customHeight="1">
      <c r="D416" s="637" t="s">
        <v>294</v>
      </c>
      <c r="E416" s="637"/>
      <c r="F416" s="637"/>
      <c r="G416" s="637"/>
      <c r="H416" s="637"/>
      <c r="I416" s="637"/>
      <c r="J416" s="637"/>
      <c r="K416" s="637"/>
      <c r="L416" s="637"/>
      <c r="M416" s="637"/>
      <c r="N416" s="637"/>
      <c r="O416" s="637"/>
      <c r="P416" s="637"/>
      <c r="Q416" s="637"/>
      <c r="R416" s="637"/>
      <c r="S416" s="637"/>
      <c r="T416" s="637"/>
      <c r="U416" s="637"/>
      <c r="V416" s="637"/>
      <c r="W416" s="637"/>
      <c r="X416" s="637"/>
      <c r="Y416" s="637"/>
      <c r="Z416" s="637"/>
      <c r="AA416" s="637"/>
      <c r="AB416" s="637"/>
      <c r="AC416" s="637"/>
      <c r="AD416" s="637"/>
      <c r="AE416" s="637"/>
      <c r="AF416" s="637"/>
      <c r="AG416" s="637"/>
      <c r="AH416" s="637"/>
      <c r="AI416" s="637"/>
      <c r="AJ416" s="637"/>
      <c r="AK416" s="637"/>
      <c r="AL416" s="637"/>
      <c r="AM416" s="637"/>
    </row>
    <row r="417" spans="2:45" ht="12.75" hidden="1" customHeight="1">
      <c r="D417" s="637" t="s">
        <v>247</v>
      </c>
      <c r="E417" s="637"/>
      <c r="F417" s="637"/>
      <c r="G417" s="637"/>
      <c r="H417" s="637"/>
      <c r="I417" s="637"/>
      <c r="J417" s="637"/>
      <c r="K417" s="637"/>
      <c r="L417" s="637"/>
      <c r="M417" s="637"/>
      <c r="N417" s="637"/>
      <c r="O417" s="637"/>
      <c r="P417" s="637"/>
      <c r="Q417" s="637"/>
      <c r="R417" s="637"/>
      <c r="S417" s="637"/>
      <c r="T417" s="637"/>
      <c r="U417" s="637"/>
      <c r="V417" s="637"/>
      <c r="W417" s="637"/>
      <c r="X417" s="637"/>
      <c r="Y417" s="637"/>
      <c r="Z417" s="637"/>
      <c r="AA417" s="637"/>
      <c r="AB417" s="637"/>
      <c r="AC417" s="637"/>
      <c r="AD417" s="637"/>
      <c r="AE417" s="637"/>
      <c r="AF417" s="637"/>
      <c r="AG417" s="637"/>
      <c r="AH417" s="637"/>
      <c r="AI417" s="637"/>
      <c r="AJ417" s="637"/>
      <c r="AK417" s="637"/>
      <c r="AL417" s="637"/>
      <c r="AM417" s="637"/>
    </row>
    <row r="418" spans="2:45" ht="12.75" hidden="1" customHeight="1">
      <c r="D418" s="637" t="s">
        <v>248</v>
      </c>
      <c r="E418" s="637"/>
      <c r="F418" s="637"/>
      <c r="G418" s="637"/>
      <c r="H418" s="637"/>
      <c r="I418" s="637"/>
      <c r="J418" s="637"/>
      <c r="K418" s="637"/>
      <c r="L418" s="637"/>
      <c r="M418" s="637"/>
      <c r="N418" s="637"/>
      <c r="O418" s="637"/>
      <c r="P418" s="637"/>
      <c r="Q418" s="637"/>
      <c r="R418" s="637"/>
      <c r="S418" s="637"/>
      <c r="T418" s="637"/>
      <c r="U418" s="637"/>
      <c r="V418" s="637"/>
      <c r="W418" s="637"/>
      <c r="X418" s="637"/>
      <c r="Y418" s="637"/>
      <c r="Z418" s="637"/>
      <c r="AA418" s="637"/>
      <c r="AB418" s="637"/>
      <c r="AC418" s="637"/>
      <c r="AD418" s="637"/>
      <c r="AE418" s="637"/>
      <c r="AF418" s="637"/>
      <c r="AG418" s="637"/>
      <c r="AH418" s="637"/>
      <c r="AI418" s="637"/>
      <c r="AJ418" s="637"/>
      <c r="AK418" s="637"/>
      <c r="AL418" s="637"/>
      <c r="AM418" s="637"/>
      <c r="AN418" s="637"/>
      <c r="AO418" s="637"/>
      <c r="AP418" s="637"/>
      <c r="AQ418" s="637"/>
      <c r="AR418" s="637"/>
    </row>
    <row r="419" spans="2:45" ht="12.75" hidden="1" customHeight="1">
      <c r="D419" s="637" t="s">
        <v>249</v>
      </c>
      <c r="E419" s="637"/>
      <c r="F419" s="637"/>
      <c r="G419" s="637"/>
      <c r="H419" s="637"/>
      <c r="I419" s="637"/>
      <c r="J419" s="637"/>
      <c r="K419" s="637"/>
      <c r="L419" s="637"/>
      <c r="M419" s="637"/>
      <c r="N419" s="637"/>
      <c r="O419" s="637"/>
      <c r="P419" s="637"/>
      <c r="Q419" s="637"/>
      <c r="R419" s="637"/>
      <c r="S419" s="637"/>
      <c r="T419" s="637"/>
      <c r="U419" s="637"/>
      <c r="V419" s="637"/>
      <c r="W419" s="637"/>
      <c r="X419" s="637"/>
      <c r="Y419" s="637"/>
      <c r="Z419" s="637"/>
      <c r="AA419" s="637"/>
      <c r="AB419" s="637"/>
      <c r="AC419" s="637"/>
      <c r="AD419" s="637"/>
      <c r="AE419" s="637"/>
      <c r="AF419" s="637"/>
      <c r="AG419" s="637"/>
      <c r="AH419" s="637"/>
      <c r="AI419" s="637"/>
      <c r="AJ419" s="637"/>
      <c r="AK419" s="637"/>
      <c r="AL419" s="637"/>
      <c r="AM419" s="637"/>
      <c r="AN419" s="637"/>
      <c r="AO419" s="637"/>
      <c r="AP419" s="637"/>
      <c r="AQ419" s="637"/>
      <c r="AR419" s="637"/>
    </row>
    <row r="420" spans="2:45" hidden="1">
      <c r="D420" s="95"/>
      <c r="F420" s="95"/>
      <c r="AI420" s="95"/>
      <c r="AK420" s="95"/>
    </row>
    <row r="421" spans="2:45" ht="12.75" hidden="1" customHeight="1">
      <c r="D421" s="95"/>
      <c r="F421" s="95"/>
      <c r="AI421" s="95"/>
      <c r="AJ421" s="616"/>
      <c r="AK421" s="640">
        <v>42029</v>
      </c>
      <c r="AL421" s="640"/>
      <c r="AM421" s="640"/>
    </row>
    <row r="422" spans="2:45" ht="20.100000000000001" hidden="1" customHeight="1">
      <c r="B422" s="617" t="s">
        <v>1527</v>
      </c>
      <c r="C422" s="617"/>
      <c r="D422" s="617"/>
      <c r="E422" s="617"/>
      <c r="F422" s="617"/>
      <c r="G422" s="617"/>
      <c r="H422" s="617"/>
      <c r="I422" s="617"/>
      <c r="J422" s="617"/>
      <c r="K422" s="617"/>
      <c r="L422" s="617"/>
      <c r="M422" s="617"/>
      <c r="N422" s="617"/>
      <c r="O422" s="617"/>
      <c r="P422" s="617"/>
      <c r="Q422" s="617"/>
      <c r="R422" s="617"/>
      <c r="S422" s="617"/>
      <c r="T422" s="617"/>
      <c r="U422" s="617"/>
      <c r="V422" s="617"/>
      <c r="W422" s="617"/>
      <c r="X422" s="617"/>
      <c r="Y422" s="617"/>
      <c r="Z422" s="617"/>
      <c r="AA422" s="617"/>
      <c r="AB422" s="617"/>
      <c r="AC422" s="617"/>
      <c r="AD422" s="617"/>
      <c r="AE422" s="617"/>
      <c r="AF422" s="617"/>
      <c r="AG422" s="617"/>
      <c r="AH422" s="617"/>
      <c r="AI422" s="617"/>
      <c r="AJ422" s="617"/>
      <c r="AK422" s="617"/>
      <c r="AL422" s="617"/>
      <c r="AM422" s="617"/>
      <c r="AN422" s="617"/>
      <c r="AO422" s="617"/>
      <c r="AP422" s="617"/>
      <c r="AQ422" s="617"/>
      <c r="AR422" s="617"/>
      <c r="AS422" s="617"/>
    </row>
    <row r="423" spans="2:45" ht="20.100000000000001" hidden="1" customHeight="1">
      <c r="B423" s="641" t="s">
        <v>185</v>
      </c>
      <c r="C423" s="626"/>
      <c r="D423" s="626"/>
      <c r="E423" s="626"/>
      <c r="F423" s="626"/>
      <c r="G423" s="626"/>
      <c r="H423" s="626"/>
      <c r="I423" s="626"/>
      <c r="J423" s="626"/>
      <c r="K423" s="626"/>
      <c r="L423" s="626"/>
      <c r="M423" s="626"/>
      <c r="N423" s="626"/>
      <c r="O423" s="626"/>
      <c r="P423" s="626"/>
      <c r="Q423" s="626"/>
      <c r="R423" s="626"/>
      <c r="S423" s="626"/>
      <c r="T423" s="626"/>
      <c r="U423" s="626"/>
      <c r="V423" s="626"/>
      <c r="W423" s="626"/>
      <c r="X423" s="626"/>
      <c r="Y423" s="626"/>
      <c r="Z423" s="641"/>
      <c r="AA423" s="626"/>
      <c r="AI423" s="95"/>
      <c r="AK423" s="95"/>
      <c r="AL423" s="642"/>
      <c r="AO423" s="4496" t="s">
        <v>1525</v>
      </c>
      <c r="AP423" s="4496"/>
      <c r="AQ423" s="4496"/>
      <c r="AR423" s="4496"/>
      <c r="AS423" s="4496"/>
    </row>
    <row r="424" spans="2:45" ht="33.950000000000003" hidden="1" customHeight="1">
      <c r="D424" s="4501" t="s">
        <v>254</v>
      </c>
      <c r="E424" s="4501"/>
      <c r="F424" s="4501"/>
      <c r="G424" s="4501"/>
      <c r="H424" s="4501"/>
      <c r="I424" s="4501"/>
      <c r="J424" s="4501"/>
      <c r="K424" s="4501"/>
      <c r="V424" s="618"/>
      <c r="Z424" s="643" t="s">
        <v>339</v>
      </c>
      <c r="AA424" s="619"/>
      <c r="AB424" s="619"/>
      <c r="AC424" s="619"/>
      <c r="AD424" s="619"/>
      <c r="AE424" s="619"/>
      <c r="AF424" s="619"/>
      <c r="AG424" s="619"/>
      <c r="AI424" s="95"/>
      <c r="AK424" s="95"/>
      <c r="AL424" s="644" t="s">
        <v>187</v>
      </c>
      <c r="AO424" s="4496"/>
      <c r="AP424" s="4496"/>
      <c r="AQ424" s="4496"/>
      <c r="AR424" s="4496"/>
      <c r="AS424" s="4496"/>
    </row>
    <row r="425" spans="2:45" ht="3" hidden="1" customHeight="1">
      <c r="D425" s="95"/>
      <c r="F425" s="95"/>
      <c r="AI425" s="95"/>
      <c r="AK425" s="95"/>
    </row>
    <row r="426" spans="2:45" ht="11.85" hidden="1" customHeight="1">
      <c r="B426" s="479"/>
      <c r="D426" s="95"/>
      <c r="E426" s="159" t="s">
        <v>255</v>
      </c>
      <c r="F426" s="95" t="s">
        <v>255</v>
      </c>
      <c r="G426" s="159"/>
      <c r="I426" s="159"/>
      <c r="K426" s="159" t="s">
        <v>188</v>
      </c>
      <c r="M426" s="620" t="s">
        <v>189</v>
      </c>
      <c r="N426" s="620"/>
      <c r="O426" s="620"/>
      <c r="P426" s="620"/>
      <c r="Q426" s="477" t="s">
        <v>190</v>
      </c>
      <c r="R426" s="620"/>
      <c r="S426" s="620"/>
      <c r="T426" s="620"/>
      <c r="U426" s="620"/>
      <c r="V426" s="620"/>
      <c r="X426" s="620"/>
      <c r="Z426" s="621" t="s">
        <v>191</v>
      </c>
      <c r="AA426" s="622"/>
      <c r="AB426" s="622"/>
      <c r="AC426" s="622"/>
      <c r="AD426" s="622"/>
      <c r="AE426" s="622"/>
      <c r="AF426" s="622"/>
      <c r="AG426" s="622"/>
      <c r="AI426" s="159" t="s">
        <v>188</v>
      </c>
      <c r="AK426" s="621" t="s">
        <v>192</v>
      </c>
      <c r="AL426" s="621"/>
      <c r="AM426" s="621"/>
      <c r="AO426" s="623" t="s">
        <v>194</v>
      </c>
      <c r="AP426" s="623"/>
      <c r="AR426" s="624" t="s">
        <v>104</v>
      </c>
      <c r="AS426" s="625"/>
    </row>
    <row r="427" spans="2:45" ht="11.85" hidden="1" customHeight="1">
      <c r="B427" s="479" t="s">
        <v>117</v>
      </c>
      <c r="D427" s="626" t="s">
        <v>195</v>
      </c>
      <c r="E427" s="476" t="s">
        <v>256</v>
      </c>
      <c r="F427" s="95" t="s">
        <v>794</v>
      </c>
      <c r="G427" s="476" t="s">
        <v>196</v>
      </c>
      <c r="I427" s="476" t="s">
        <v>0</v>
      </c>
      <c r="K427" s="476" t="s">
        <v>197</v>
      </c>
      <c r="M427" s="477" t="s">
        <v>198</v>
      </c>
      <c r="N427" s="477" t="s">
        <v>199</v>
      </c>
      <c r="O427" s="478" t="s">
        <v>200</v>
      </c>
      <c r="P427" s="478" t="s">
        <v>201</v>
      </c>
      <c r="Q427" s="478" t="s">
        <v>202</v>
      </c>
      <c r="R427" s="478" t="s">
        <v>203</v>
      </c>
      <c r="S427" s="478" t="s">
        <v>204</v>
      </c>
      <c r="T427" s="478" t="s">
        <v>205</v>
      </c>
      <c r="U427" s="478" t="s">
        <v>206</v>
      </c>
      <c r="V427" s="478" t="s">
        <v>207</v>
      </c>
      <c r="X427" s="477" t="s">
        <v>208</v>
      </c>
      <c r="Z427" s="478" t="s">
        <v>209</v>
      </c>
      <c r="AA427" s="478" t="s">
        <v>210</v>
      </c>
      <c r="AB427" s="478" t="s">
        <v>211</v>
      </c>
      <c r="AC427" s="478" t="s">
        <v>212</v>
      </c>
      <c r="AD427" s="478" t="s">
        <v>213</v>
      </c>
      <c r="AE427" s="478" t="s">
        <v>214</v>
      </c>
      <c r="AF427" s="478" t="s">
        <v>215</v>
      </c>
      <c r="AG427" s="478"/>
      <c r="AI427" s="479" t="s">
        <v>216</v>
      </c>
      <c r="AK427" s="480" t="s">
        <v>188</v>
      </c>
      <c r="AL427" s="477" t="s">
        <v>217</v>
      </c>
      <c r="AM427" s="159" t="s">
        <v>193</v>
      </c>
      <c r="AO427" s="477" t="s">
        <v>295</v>
      </c>
      <c r="AP427" s="477" t="s">
        <v>296</v>
      </c>
      <c r="AR427" s="628" t="s">
        <v>217</v>
      </c>
      <c r="AS427" s="628" t="s">
        <v>218</v>
      </c>
    </row>
    <row r="428" spans="2:45" ht="3" hidden="1" customHeight="1">
      <c r="D428" s="95"/>
      <c r="F428" s="95"/>
      <c r="K428" s="629"/>
      <c r="AI428" s="95"/>
      <c r="AK428" s="95"/>
      <c r="AR428" s="131"/>
      <c r="AS428" s="131"/>
    </row>
    <row r="429" spans="2:45" ht="11.45" hidden="1" customHeight="1">
      <c r="B429" s="96" t="s">
        <v>219</v>
      </c>
      <c r="D429" s="95" t="s">
        <v>88</v>
      </c>
      <c r="E429" s="389"/>
      <c r="F429" s="1171">
        <v>0</v>
      </c>
      <c r="G429" s="96" t="s">
        <v>88</v>
      </c>
      <c r="I429" s="97" t="s">
        <v>88</v>
      </c>
      <c r="K429" s="383">
        <v>0</v>
      </c>
      <c r="M429" s="99" t="s">
        <v>220</v>
      </c>
      <c r="N429" s="99" t="s">
        <v>220</v>
      </c>
      <c r="O429" s="99" t="s">
        <v>220</v>
      </c>
      <c r="P429" s="99" t="s">
        <v>220</v>
      </c>
      <c r="Q429" s="99" t="s">
        <v>220</v>
      </c>
      <c r="R429" s="99" t="s">
        <v>220</v>
      </c>
      <c r="S429" s="99" t="s">
        <v>220</v>
      </c>
      <c r="T429" s="99" t="s">
        <v>220</v>
      </c>
      <c r="U429" s="99" t="s">
        <v>220</v>
      </c>
      <c r="V429" s="99" t="s">
        <v>220</v>
      </c>
      <c r="X429" s="159">
        <v>0</v>
      </c>
      <c r="Z429" s="555" t="s">
        <v>226</v>
      </c>
      <c r="AA429" s="555" t="s">
        <v>226</v>
      </c>
      <c r="AB429" s="555" t="s">
        <v>226</v>
      </c>
      <c r="AC429" s="555" t="s">
        <v>226</v>
      </c>
      <c r="AD429" s="555" t="s">
        <v>226</v>
      </c>
      <c r="AE429" s="555" t="s">
        <v>226</v>
      </c>
      <c r="AF429" s="555"/>
      <c r="AG429" s="555"/>
      <c r="AI429" s="561">
        <v>0</v>
      </c>
      <c r="AJ429" s="95">
        <v>20</v>
      </c>
      <c r="AK429" s="561">
        <v>0</v>
      </c>
      <c r="AL429" s="555">
        <v>14</v>
      </c>
      <c r="AM429" s="630">
        <v>0</v>
      </c>
      <c r="AO429" s="96">
        <v>0</v>
      </c>
      <c r="AP429" s="96">
        <v>0</v>
      </c>
      <c r="AR429" s="631">
        <v>0</v>
      </c>
      <c r="AS429" s="631">
        <v>0</v>
      </c>
    </row>
    <row r="430" spans="2:45" ht="11.45" hidden="1" customHeight="1">
      <c r="B430" s="96" t="s">
        <v>221</v>
      </c>
      <c r="D430" s="95" t="s">
        <v>88</v>
      </c>
      <c r="E430" s="389"/>
      <c r="F430" s="1171">
        <v>0</v>
      </c>
      <c r="G430" s="96" t="s">
        <v>88</v>
      </c>
      <c r="I430" s="97" t="s">
        <v>88</v>
      </c>
      <c r="K430" s="383">
        <v>0</v>
      </c>
      <c r="M430" s="99" t="s">
        <v>220</v>
      </c>
      <c r="N430" s="99" t="s">
        <v>220</v>
      </c>
      <c r="O430" s="99" t="s">
        <v>220</v>
      </c>
      <c r="P430" s="99" t="s">
        <v>220</v>
      </c>
      <c r="Q430" s="99" t="s">
        <v>220</v>
      </c>
      <c r="R430" s="99" t="s">
        <v>220</v>
      </c>
      <c r="S430" s="99" t="s">
        <v>220</v>
      </c>
      <c r="T430" s="99" t="s">
        <v>220</v>
      </c>
      <c r="U430" s="99" t="s">
        <v>220</v>
      </c>
      <c r="V430" s="99" t="s">
        <v>220</v>
      </c>
      <c r="X430" s="159">
        <v>0</v>
      </c>
      <c r="Z430" s="555" t="s">
        <v>226</v>
      </c>
      <c r="AA430" s="555" t="s">
        <v>226</v>
      </c>
      <c r="AB430" s="555" t="s">
        <v>226</v>
      </c>
      <c r="AC430" s="555" t="s">
        <v>226</v>
      </c>
      <c r="AD430" s="555" t="s">
        <v>226</v>
      </c>
      <c r="AE430" s="555" t="s">
        <v>226</v>
      </c>
      <c r="AF430" s="555"/>
      <c r="AG430" s="555"/>
      <c r="AI430" s="561">
        <v>0</v>
      </c>
      <c r="AJ430" s="95">
        <v>21</v>
      </c>
      <c r="AK430" s="561">
        <v>0</v>
      </c>
      <c r="AL430" s="555">
        <v>14</v>
      </c>
      <c r="AM430" s="630">
        <v>0</v>
      </c>
      <c r="AO430" s="96">
        <v>0</v>
      </c>
      <c r="AP430" s="96">
        <v>0</v>
      </c>
      <c r="AR430" s="631">
        <v>0</v>
      </c>
      <c r="AS430" s="631">
        <v>0</v>
      </c>
    </row>
    <row r="431" spans="2:45" ht="11.45" hidden="1" customHeight="1">
      <c r="B431" s="96" t="s">
        <v>222</v>
      </c>
      <c r="D431" s="95" t="s">
        <v>88</v>
      </c>
      <c r="E431" s="389"/>
      <c r="F431" s="1171">
        <v>0</v>
      </c>
      <c r="G431" s="96" t="s">
        <v>88</v>
      </c>
      <c r="I431" s="97" t="s">
        <v>88</v>
      </c>
      <c r="K431" s="383">
        <v>0</v>
      </c>
      <c r="M431" s="99" t="s">
        <v>220</v>
      </c>
      <c r="N431" s="99" t="s">
        <v>220</v>
      </c>
      <c r="O431" s="99" t="s">
        <v>220</v>
      </c>
      <c r="P431" s="99" t="s">
        <v>220</v>
      </c>
      <c r="Q431" s="99" t="s">
        <v>220</v>
      </c>
      <c r="R431" s="99" t="s">
        <v>220</v>
      </c>
      <c r="S431" s="99" t="s">
        <v>220</v>
      </c>
      <c r="T431" s="99" t="s">
        <v>220</v>
      </c>
      <c r="U431" s="99" t="s">
        <v>220</v>
      </c>
      <c r="V431" s="99" t="s">
        <v>220</v>
      </c>
      <c r="X431" s="159">
        <v>0</v>
      </c>
      <c r="Z431" s="555" t="s">
        <v>226</v>
      </c>
      <c r="AA431" s="555" t="s">
        <v>226</v>
      </c>
      <c r="AB431" s="555" t="s">
        <v>226</v>
      </c>
      <c r="AC431" s="555" t="s">
        <v>226</v>
      </c>
      <c r="AD431" s="555" t="s">
        <v>226</v>
      </c>
      <c r="AE431" s="555" t="s">
        <v>226</v>
      </c>
      <c r="AF431" s="555"/>
      <c r="AG431" s="555"/>
      <c r="AI431" s="561">
        <v>0</v>
      </c>
      <c r="AJ431" s="95">
        <v>22</v>
      </c>
      <c r="AK431" s="561">
        <v>0</v>
      </c>
      <c r="AL431" s="555">
        <v>14</v>
      </c>
      <c r="AM431" s="630">
        <v>0</v>
      </c>
      <c r="AO431" s="96">
        <v>0</v>
      </c>
      <c r="AP431" s="96">
        <v>0</v>
      </c>
      <c r="AR431" s="631">
        <v>0</v>
      </c>
      <c r="AS431" s="631">
        <v>0</v>
      </c>
    </row>
    <row r="432" spans="2:45" ht="11.45" hidden="1" customHeight="1">
      <c r="B432" s="96" t="s">
        <v>223</v>
      </c>
      <c r="D432" s="95" t="s">
        <v>88</v>
      </c>
      <c r="E432" s="389"/>
      <c r="F432" s="1171">
        <v>0</v>
      </c>
      <c r="G432" s="96" t="s">
        <v>88</v>
      </c>
      <c r="I432" s="97" t="s">
        <v>88</v>
      </c>
      <c r="K432" s="383">
        <v>0</v>
      </c>
      <c r="M432" s="99" t="s">
        <v>220</v>
      </c>
      <c r="N432" s="99" t="s">
        <v>220</v>
      </c>
      <c r="O432" s="99" t="s">
        <v>220</v>
      </c>
      <c r="P432" s="99" t="s">
        <v>220</v>
      </c>
      <c r="Q432" s="99" t="s">
        <v>220</v>
      </c>
      <c r="R432" s="99" t="s">
        <v>220</v>
      </c>
      <c r="S432" s="99" t="s">
        <v>220</v>
      </c>
      <c r="T432" s="99" t="s">
        <v>220</v>
      </c>
      <c r="U432" s="99" t="s">
        <v>220</v>
      </c>
      <c r="V432" s="99" t="s">
        <v>220</v>
      </c>
      <c r="X432" s="159">
        <v>0</v>
      </c>
      <c r="Z432" s="555" t="s">
        <v>226</v>
      </c>
      <c r="AA432" s="555" t="s">
        <v>226</v>
      </c>
      <c r="AB432" s="555" t="s">
        <v>226</v>
      </c>
      <c r="AC432" s="555" t="s">
        <v>226</v>
      </c>
      <c r="AD432" s="555" t="s">
        <v>226</v>
      </c>
      <c r="AE432" s="555" t="s">
        <v>226</v>
      </c>
      <c r="AF432" s="555"/>
      <c r="AG432" s="555"/>
      <c r="AI432" s="561">
        <v>0</v>
      </c>
      <c r="AJ432" s="95">
        <v>23</v>
      </c>
      <c r="AK432" s="561">
        <v>0</v>
      </c>
      <c r="AL432" s="555">
        <v>14</v>
      </c>
      <c r="AM432" s="630">
        <v>0</v>
      </c>
      <c r="AO432" s="96">
        <v>0</v>
      </c>
      <c r="AP432" s="96">
        <v>0</v>
      </c>
      <c r="AR432" s="631">
        <v>0</v>
      </c>
      <c r="AS432" s="631">
        <v>0</v>
      </c>
    </row>
    <row r="433" spans="2:45" ht="11.45" hidden="1" customHeight="1">
      <c r="B433" s="96" t="s">
        <v>224</v>
      </c>
      <c r="D433" s="95" t="s">
        <v>88</v>
      </c>
      <c r="E433" s="389"/>
      <c r="F433" s="1171">
        <v>0</v>
      </c>
      <c r="G433" s="96" t="s">
        <v>88</v>
      </c>
      <c r="I433" s="97" t="s">
        <v>88</v>
      </c>
      <c r="K433" s="383">
        <v>0</v>
      </c>
      <c r="M433" s="99" t="s">
        <v>220</v>
      </c>
      <c r="N433" s="99" t="s">
        <v>220</v>
      </c>
      <c r="O433" s="99" t="s">
        <v>220</v>
      </c>
      <c r="P433" s="99" t="s">
        <v>220</v>
      </c>
      <c r="Q433" s="99" t="s">
        <v>220</v>
      </c>
      <c r="R433" s="99" t="s">
        <v>220</v>
      </c>
      <c r="S433" s="99" t="s">
        <v>220</v>
      </c>
      <c r="T433" s="99" t="s">
        <v>220</v>
      </c>
      <c r="U433" s="99" t="s">
        <v>220</v>
      </c>
      <c r="V433" s="99" t="s">
        <v>220</v>
      </c>
      <c r="X433" s="159">
        <v>0</v>
      </c>
      <c r="Z433" s="555" t="s">
        <v>226</v>
      </c>
      <c r="AA433" s="555" t="s">
        <v>226</v>
      </c>
      <c r="AB433" s="555" t="s">
        <v>226</v>
      </c>
      <c r="AC433" s="555" t="s">
        <v>226</v>
      </c>
      <c r="AD433" s="555" t="s">
        <v>226</v>
      </c>
      <c r="AE433" s="555" t="s">
        <v>226</v>
      </c>
      <c r="AF433" s="555"/>
      <c r="AG433" s="555"/>
      <c r="AI433" s="561">
        <v>0</v>
      </c>
      <c r="AJ433" s="95">
        <v>24</v>
      </c>
      <c r="AK433" s="561">
        <v>0</v>
      </c>
      <c r="AL433" s="555">
        <v>14</v>
      </c>
      <c r="AM433" s="630">
        <v>0</v>
      </c>
      <c r="AO433" s="96">
        <v>0</v>
      </c>
      <c r="AP433" s="96">
        <v>0</v>
      </c>
      <c r="AR433" s="631">
        <v>0</v>
      </c>
      <c r="AS433" s="631">
        <v>0</v>
      </c>
    </row>
    <row r="434" spans="2:45" ht="11.45" hidden="1" customHeight="1">
      <c r="B434" s="96" t="s">
        <v>225</v>
      </c>
      <c r="D434" s="95" t="s">
        <v>88</v>
      </c>
      <c r="E434" s="389"/>
      <c r="F434" s="1171">
        <v>0</v>
      </c>
      <c r="G434" s="96" t="s">
        <v>88</v>
      </c>
      <c r="I434" s="97" t="s">
        <v>88</v>
      </c>
      <c r="K434" s="383">
        <v>0</v>
      </c>
      <c r="M434" s="99" t="s">
        <v>220</v>
      </c>
      <c r="N434" s="99" t="s">
        <v>220</v>
      </c>
      <c r="O434" s="99" t="s">
        <v>220</v>
      </c>
      <c r="P434" s="99" t="s">
        <v>220</v>
      </c>
      <c r="Q434" s="99" t="s">
        <v>220</v>
      </c>
      <c r="R434" s="99" t="s">
        <v>220</v>
      </c>
      <c r="S434" s="99" t="s">
        <v>220</v>
      </c>
      <c r="T434" s="99" t="s">
        <v>220</v>
      </c>
      <c r="U434" s="99" t="s">
        <v>220</v>
      </c>
      <c r="V434" s="99" t="s">
        <v>220</v>
      </c>
      <c r="X434" s="159">
        <v>0</v>
      </c>
      <c r="Z434" s="555" t="s">
        <v>226</v>
      </c>
      <c r="AA434" s="555" t="s">
        <v>226</v>
      </c>
      <c r="AB434" s="555" t="s">
        <v>226</v>
      </c>
      <c r="AC434" s="555" t="s">
        <v>226</v>
      </c>
      <c r="AD434" s="555" t="s">
        <v>226</v>
      </c>
      <c r="AE434" s="555" t="s">
        <v>226</v>
      </c>
      <c r="AF434" s="555"/>
      <c r="AG434" s="555"/>
      <c r="AI434" s="561">
        <v>0</v>
      </c>
      <c r="AJ434" s="95">
        <v>25</v>
      </c>
      <c r="AK434" s="561">
        <v>0</v>
      </c>
      <c r="AL434" s="555">
        <v>14</v>
      </c>
      <c r="AM434" s="630">
        <v>0</v>
      </c>
      <c r="AO434" s="96">
        <v>0</v>
      </c>
      <c r="AP434" s="96">
        <v>0</v>
      </c>
      <c r="AR434" s="631">
        <v>0</v>
      </c>
      <c r="AS434" s="631">
        <v>0</v>
      </c>
    </row>
    <row r="435" spans="2:45" ht="11.45" hidden="1" customHeight="1">
      <c r="B435" s="96" t="s">
        <v>227</v>
      </c>
      <c r="D435" s="95" t="s">
        <v>88</v>
      </c>
      <c r="E435" s="389"/>
      <c r="F435" s="1171">
        <v>0</v>
      </c>
      <c r="G435" s="96" t="s">
        <v>88</v>
      </c>
      <c r="I435" s="97" t="s">
        <v>88</v>
      </c>
      <c r="K435" s="383">
        <v>0</v>
      </c>
      <c r="M435" s="99" t="s">
        <v>220</v>
      </c>
      <c r="N435" s="99" t="s">
        <v>220</v>
      </c>
      <c r="O435" s="99" t="s">
        <v>220</v>
      </c>
      <c r="P435" s="99" t="s">
        <v>220</v>
      </c>
      <c r="Q435" s="99" t="s">
        <v>220</v>
      </c>
      <c r="R435" s="99" t="s">
        <v>220</v>
      </c>
      <c r="S435" s="99" t="s">
        <v>220</v>
      </c>
      <c r="T435" s="99" t="s">
        <v>220</v>
      </c>
      <c r="U435" s="99" t="s">
        <v>220</v>
      </c>
      <c r="V435" s="99" t="s">
        <v>220</v>
      </c>
      <c r="X435" s="159">
        <v>0</v>
      </c>
      <c r="Z435" s="555" t="s">
        <v>226</v>
      </c>
      <c r="AA435" s="555" t="s">
        <v>226</v>
      </c>
      <c r="AB435" s="555" t="s">
        <v>226</v>
      </c>
      <c r="AC435" s="555" t="s">
        <v>226</v>
      </c>
      <c r="AD435" s="555" t="s">
        <v>226</v>
      </c>
      <c r="AE435" s="555" t="s">
        <v>226</v>
      </c>
      <c r="AF435" s="555"/>
      <c r="AG435" s="555"/>
      <c r="AI435" s="561">
        <v>0</v>
      </c>
      <c r="AJ435" s="95">
        <v>26</v>
      </c>
      <c r="AK435" s="561">
        <v>0</v>
      </c>
      <c r="AL435" s="555">
        <v>14</v>
      </c>
      <c r="AM435" s="630">
        <v>0</v>
      </c>
      <c r="AO435" s="96">
        <v>0</v>
      </c>
      <c r="AP435" s="96">
        <v>0</v>
      </c>
      <c r="AR435" s="631">
        <v>0</v>
      </c>
      <c r="AS435" s="631">
        <v>0</v>
      </c>
    </row>
    <row r="436" spans="2:45" ht="11.45" hidden="1" customHeight="1">
      <c r="B436" s="96" t="s">
        <v>228</v>
      </c>
      <c r="D436" s="95" t="s">
        <v>88</v>
      </c>
      <c r="E436" s="389"/>
      <c r="F436" s="1171">
        <v>0</v>
      </c>
      <c r="G436" s="96" t="s">
        <v>88</v>
      </c>
      <c r="I436" s="97" t="s">
        <v>88</v>
      </c>
      <c r="K436" s="383">
        <v>0</v>
      </c>
      <c r="M436" s="99" t="s">
        <v>220</v>
      </c>
      <c r="N436" s="99" t="s">
        <v>220</v>
      </c>
      <c r="O436" s="99" t="s">
        <v>220</v>
      </c>
      <c r="P436" s="99" t="s">
        <v>220</v>
      </c>
      <c r="Q436" s="99" t="s">
        <v>220</v>
      </c>
      <c r="R436" s="99" t="s">
        <v>220</v>
      </c>
      <c r="S436" s="99" t="s">
        <v>220</v>
      </c>
      <c r="T436" s="99" t="s">
        <v>220</v>
      </c>
      <c r="U436" s="99" t="s">
        <v>220</v>
      </c>
      <c r="V436" s="99" t="s">
        <v>220</v>
      </c>
      <c r="X436" s="159">
        <v>0</v>
      </c>
      <c r="Z436" s="555" t="s">
        <v>226</v>
      </c>
      <c r="AA436" s="555" t="s">
        <v>226</v>
      </c>
      <c r="AB436" s="555" t="s">
        <v>226</v>
      </c>
      <c r="AC436" s="555" t="s">
        <v>226</v>
      </c>
      <c r="AD436" s="555" t="s">
        <v>226</v>
      </c>
      <c r="AE436" s="555" t="s">
        <v>226</v>
      </c>
      <c r="AF436" s="555"/>
      <c r="AG436" s="555"/>
      <c r="AI436" s="561">
        <v>0</v>
      </c>
      <c r="AJ436" s="95">
        <v>27</v>
      </c>
      <c r="AK436" s="561">
        <v>0</v>
      </c>
      <c r="AL436" s="555">
        <v>14</v>
      </c>
      <c r="AM436" s="630">
        <v>0</v>
      </c>
      <c r="AO436" s="96">
        <v>0</v>
      </c>
      <c r="AP436" s="96">
        <v>0</v>
      </c>
      <c r="AR436" s="631">
        <v>0</v>
      </c>
      <c r="AS436" s="631">
        <v>0</v>
      </c>
    </row>
    <row r="437" spans="2:45" ht="11.45" hidden="1" customHeight="1">
      <c r="B437" s="96" t="s">
        <v>229</v>
      </c>
      <c r="D437" s="95" t="s">
        <v>88</v>
      </c>
      <c r="E437" s="389"/>
      <c r="F437" s="1171">
        <v>0</v>
      </c>
      <c r="G437" s="96" t="s">
        <v>88</v>
      </c>
      <c r="I437" s="97" t="s">
        <v>88</v>
      </c>
      <c r="K437" s="383">
        <v>0</v>
      </c>
      <c r="M437" s="99" t="s">
        <v>220</v>
      </c>
      <c r="N437" s="99" t="s">
        <v>220</v>
      </c>
      <c r="O437" s="99" t="s">
        <v>220</v>
      </c>
      <c r="P437" s="99" t="s">
        <v>220</v>
      </c>
      <c r="Q437" s="99" t="s">
        <v>220</v>
      </c>
      <c r="R437" s="99" t="s">
        <v>220</v>
      </c>
      <c r="S437" s="99" t="s">
        <v>220</v>
      </c>
      <c r="T437" s="99" t="s">
        <v>220</v>
      </c>
      <c r="U437" s="99" t="s">
        <v>220</v>
      </c>
      <c r="V437" s="99" t="s">
        <v>220</v>
      </c>
      <c r="X437" s="159">
        <v>0</v>
      </c>
      <c r="Z437" s="555" t="s">
        <v>226</v>
      </c>
      <c r="AA437" s="555" t="s">
        <v>226</v>
      </c>
      <c r="AB437" s="555" t="s">
        <v>226</v>
      </c>
      <c r="AC437" s="555" t="s">
        <v>226</v>
      </c>
      <c r="AD437" s="555" t="s">
        <v>226</v>
      </c>
      <c r="AE437" s="555" t="s">
        <v>226</v>
      </c>
      <c r="AF437" s="555"/>
      <c r="AG437" s="555"/>
      <c r="AI437" s="561">
        <v>0</v>
      </c>
      <c r="AJ437" s="95">
        <v>28</v>
      </c>
      <c r="AK437" s="561">
        <v>0</v>
      </c>
      <c r="AL437" s="555">
        <v>14</v>
      </c>
      <c r="AM437" s="630">
        <v>0</v>
      </c>
      <c r="AO437" s="96">
        <v>0</v>
      </c>
      <c r="AP437" s="96">
        <v>0</v>
      </c>
      <c r="AR437" s="631">
        <v>0</v>
      </c>
      <c r="AS437" s="631">
        <v>0</v>
      </c>
    </row>
    <row r="438" spans="2:45" ht="11.45" hidden="1" customHeight="1">
      <c r="B438" s="96" t="s">
        <v>230</v>
      </c>
      <c r="D438" s="95" t="s">
        <v>88</v>
      </c>
      <c r="E438" s="389"/>
      <c r="F438" s="1171">
        <v>0</v>
      </c>
      <c r="G438" s="96" t="s">
        <v>88</v>
      </c>
      <c r="I438" s="97" t="s">
        <v>88</v>
      </c>
      <c r="K438" s="383">
        <v>0</v>
      </c>
      <c r="M438" s="99" t="s">
        <v>220</v>
      </c>
      <c r="N438" s="99" t="s">
        <v>220</v>
      </c>
      <c r="O438" s="99" t="s">
        <v>220</v>
      </c>
      <c r="P438" s="99" t="s">
        <v>220</v>
      </c>
      <c r="Q438" s="99" t="s">
        <v>220</v>
      </c>
      <c r="R438" s="99" t="s">
        <v>220</v>
      </c>
      <c r="S438" s="99" t="s">
        <v>220</v>
      </c>
      <c r="T438" s="99" t="s">
        <v>220</v>
      </c>
      <c r="U438" s="99" t="s">
        <v>220</v>
      </c>
      <c r="V438" s="99" t="s">
        <v>220</v>
      </c>
      <c r="X438" s="159">
        <v>0</v>
      </c>
      <c r="Z438" s="555" t="s">
        <v>226</v>
      </c>
      <c r="AA438" s="555" t="s">
        <v>226</v>
      </c>
      <c r="AB438" s="555" t="s">
        <v>226</v>
      </c>
      <c r="AC438" s="555" t="s">
        <v>226</v>
      </c>
      <c r="AD438" s="555" t="s">
        <v>226</v>
      </c>
      <c r="AE438" s="555" t="s">
        <v>226</v>
      </c>
      <c r="AF438" s="555"/>
      <c r="AG438" s="555"/>
      <c r="AI438" s="561">
        <v>0</v>
      </c>
      <c r="AJ438" s="95">
        <v>29</v>
      </c>
      <c r="AK438" s="561">
        <v>0</v>
      </c>
      <c r="AL438" s="555">
        <v>14</v>
      </c>
      <c r="AM438" s="630">
        <v>0</v>
      </c>
      <c r="AO438" s="96">
        <v>0</v>
      </c>
      <c r="AP438" s="96">
        <v>0</v>
      </c>
      <c r="AR438" s="631">
        <v>0</v>
      </c>
      <c r="AS438" s="631">
        <v>0</v>
      </c>
    </row>
    <row r="439" spans="2:45" ht="11.45" hidden="1" customHeight="1">
      <c r="B439" s="96" t="s">
        <v>231</v>
      </c>
      <c r="D439" s="95" t="s">
        <v>88</v>
      </c>
      <c r="E439" s="389"/>
      <c r="F439" s="1171">
        <v>0</v>
      </c>
      <c r="G439" s="96" t="s">
        <v>88</v>
      </c>
      <c r="I439" s="97" t="s">
        <v>88</v>
      </c>
      <c r="K439" s="383">
        <v>0</v>
      </c>
      <c r="M439" s="99" t="s">
        <v>220</v>
      </c>
      <c r="N439" s="99" t="s">
        <v>220</v>
      </c>
      <c r="O439" s="99" t="s">
        <v>220</v>
      </c>
      <c r="P439" s="99" t="s">
        <v>220</v>
      </c>
      <c r="Q439" s="99" t="s">
        <v>220</v>
      </c>
      <c r="R439" s="99" t="s">
        <v>220</v>
      </c>
      <c r="S439" s="99" t="s">
        <v>220</v>
      </c>
      <c r="T439" s="99" t="s">
        <v>220</v>
      </c>
      <c r="U439" s="99" t="s">
        <v>220</v>
      </c>
      <c r="V439" s="99" t="s">
        <v>220</v>
      </c>
      <c r="X439" s="159">
        <v>0</v>
      </c>
      <c r="Z439" s="555" t="s">
        <v>226</v>
      </c>
      <c r="AA439" s="555" t="s">
        <v>226</v>
      </c>
      <c r="AB439" s="555" t="s">
        <v>226</v>
      </c>
      <c r="AC439" s="555" t="s">
        <v>226</v>
      </c>
      <c r="AD439" s="555" t="s">
        <v>226</v>
      </c>
      <c r="AE439" s="555" t="s">
        <v>226</v>
      </c>
      <c r="AF439" s="555"/>
      <c r="AG439" s="555"/>
      <c r="AI439" s="561">
        <v>0</v>
      </c>
      <c r="AJ439" s="95">
        <v>30</v>
      </c>
      <c r="AK439" s="561">
        <v>0</v>
      </c>
      <c r="AL439" s="555">
        <v>14</v>
      </c>
      <c r="AM439" s="630">
        <v>0</v>
      </c>
      <c r="AO439" s="96">
        <v>0</v>
      </c>
      <c r="AP439" s="96">
        <v>0</v>
      </c>
      <c r="AR439" s="631">
        <v>0</v>
      </c>
      <c r="AS439" s="631">
        <v>0</v>
      </c>
    </row>
    <row r="440" spans="2:45" ht="11.45" hidden="1" customHeight="1">
      <c r="B440" s="96" t="s">
        <v>232</v>
      </c>
      <c r="D440" s="95" t="s">
        <v>88</v>
      </c>
      <c r="E440" s="389"/>
      <c r="F440" s="1171">
        <v>0</v>
      </c>
      <c r="G440" s="96" t="s">
        <v>88</v>
      </c>
      <c r="I440" s="97" t="s">
        <v>88</v>
      </c>
      <c r="K440" s="383">
        <v>0</v>
      </c>
      <c r="M440" s="99" t="s">
        <v>220</v>
      </c>
      <c r="N440" s="99" t="s">
        <v>220</v>
      </c>
      <c r="O440" s="99" t="s">
        <v>220</v>
      </c>
      <c r="P440" s="99" t="s">
        <v>220</v>
      </c>
      <c r="Q440" s="99" t="s">
        <v>220</v>
      </c>
      <c r="R440" s="99" t="s">
        <v>220</v>
      </c>
      <c r="S440" s="99" t="s">
        <v>220</v>
      </c>
      <c r="T440" s="99" t="s">
        <v>220</v>
      </c>
      <c r="U440" s="99" t="s">
        <v>220</v>
      </c>
      <c r="V440" s="99" t="s">
        <v>220</v>
      </c>
      <c r="X440" s="159">
        <v>0</v>
      </c>
      <c r="Z440" s="555" t="s">
        <v>226</v>
      </c>
      <c r="AA440" s="555" t="s">
        <v>226</v>
      </c>
      <c r="AB440" s="555" t="s">
        <v>226</v>
      </c>
      <c r="AC440" s="555" t="s">
        <v>226</v>
      </c>
      <c r="AD440" s="555" t="s">
        <v>226</v>
      </c>
      <c r="AE440" s="555" t="s">
        <v>226</v>
      </c>
      <c r="AF440" s="555"/>
      <c r="AG440" s="555"/>
      <c r="AI440" s="561">
        <v>0</v>
      </c>
      <c r="AJ440" s="95">
        <v>31</v>
      </c>
      <c r="AK440" s="561">
        <v>0</v>
      </c>
      <c r="AL440" s="555">
        <v>14</v>
      </c>
      <c r="AM440" s="630">
        <v>0</v>
      </c>
      <c r="AO440" s="96">
        <v>0</v>
      </c>
      <c r="AP440" s="96">
        <v>0</v>
      </c>
      <c r="AR440" s="631">
        <v>0</v>
      </c>
      <c r="AS440" s="631">
        <v>0</v>
      </c>
    </row>
    <row r="441" spans="2:45" ht="11.45" hidden="1" customHeight="1">
      <c r="B441" s="96" t="s">
        <v>233</v>
      </c>
      <c r="D441" s="95" t="s">
        <v>88</v>
      </c>
      <c r="E441" s="389"/>
      <c r="F441" s="1171">
        <v>0</v>
      </c>
      <c r="G441" s="96" t="s">
        <v>88</v>
      </c>
      <c r="I441" s="97" t="s">
        <v>88</v>
      </c>
      <c r="K441" s="383">
        <v>0</v>
      </c>
      <c r="M441" s="99" t="s">
        <v>220</v>
      </c>
      <c r="N441" s="99" t="s">
        <v>220</v>
      </c>
      <c r="O441" s="99" t="s">
        <v>220</v>
      </c>
      <c r="P441" s="99" t="s">
        <v>220</v>
      </c>
      <c r="Q441" s="99" t="s">
        <v>220</v>
      </c>
      <c r="R441" s="99" t="s">
        <v>220</v>
      </c>
      <c r="S441" s="99" t="s">
        <v>220</v>
      </c>
      <c r="T441" s="99" t="s">
        <v>220</v>
      </c>
      <c r="U441" s="99" t="s">
        <v>220</v>
      </c>
      <c r="V441" s="99" t="s">
        <v>220</v>
      </c>
      <c r="X441" s="159">
        <v>0</v>
      </c>
      <c r="Z441" s="555" t="s">
        <v>226</v>
      </c>
      <c r="AA441" s="555" t="s">
        <v>226</v>
      </c>
      <c r="AB441" s="555" t="s">
        <v>226</v>
      </c>
      <c r="AC441" s="555" t="s">
        <v>226</v>
      </c>
      <c r="AD441" s="555" t="s">
        <v>226</v>
      </c>
      <c r="AE441" s="555" t="s">
        <v>226</v>
      </c>
      <c r="AF441" s="555"/>
      <c r="AG441" s="555"/>
      <c r="AI441" s="561">
        <v>0</v>
      </c>
      <c r="AJ441" s="95">
        <v>32</v>
      </c>
      <c r="AK441" s="561">
        <v>0</v>
      </c>
      <c r="AL441" s="555">
        <v>14</v>
      </c>
      <c r="AM441" s="630">
        <v>0</v>
      </c>
      <c r="AO441" s="96">
        <v>0</v>
      </c>
      <c r="AP441" s="96">
        <v>0</v>
      </c>
      <c r="AR441" s="631">
        <v>0</v>
      </c>
      <c r="AS441" s="631">
        <v>0</v>
      </c>
    </row>
    <row r="442" spans="2:45" ht="11.45" hidden="1" customHeight="1">
      <c r="B442" s="96" t="s">
        <v>234</v>
      </c>
      <c r="D442" s="95" t="s">
        <v>88</v>
      </c>
      <c r="E442" s="389"/>
      <c r="F442" s="1171">
        <v>0</v>
      </c>
      <c r="G442" s="96" t="s">
        <v>88</v>
      </c>
      <c r="I442" s="97" t="s">
        <v>88</v>
      </c>
      <c r="K442" s="383">
        <v>0</v>
      </c>
      <c r="M442" s="99" t="s">
        <v>220</v>
      </c>
      <c r="N442" s="99" t="s">
        <v>220</v>
      </c>
      <c r="O442" s="99" t="s">
        <v>220</v>
      </c>
      <c r="P442" s="99" t="s">
        <v>220</v>
      </c>
      <c r="Q442" s="99" t="s">
        <v>220</v>
      </c>
      <c r="R442" s="99" t="s">
        <v>220</v>
      </c>
      <c r="S442" s="99" t="s">
        <v>220</v>
      </c>
      <c r="T442" s="99" t="s">
        <v>220</v>
      </c>
      <c r="U442" s="99" t="s">
        <v>220</v>
      </c>
      <c r="V442" s="99" t="s">
        <v>220</v>
      </c>
      <c r="X442" s="159">
        <v>0</v>
      </c>
      <c r="Z442" s="555" t="s">
        <v>226</v>
      </c>
      <c r="AA442" s="555" t="s">
        <v>226</v>
      </c>
      <c r="AB442" s="555" t="s">
        <v>226</v>
      </c>
      <c r="AC442" s="555" t="s">
        <v>226</v>
      </c>
      <c r="AD442" s="555" t="s">
        <v>226</v>
      </c>
      <c r="AE442" s="555" t="s">
        <v>226</v>
      </c>
      <c r="AF442" s="555"/>
      <c r="AG442" s="555"/>
      <c r="AI442" s="561">
        <v>0</v>
      </c>
      <c r="AJ442" s="95">
        <v>33</v>
      </c>
      <c r="AK442" s="561">
        <v>0</v>
      </c>
      <c r="AL442" s="555">
        <v>14</v>
      </c>
      <c r="AM442" s="630">
        <v>0</v>
      </c>
      <c r="AO442" s="96">
        <v>0</v>
      </c>
      <c r="AP442" s="96">
        <v>0</v>
      </c>
      <c r="AR442" s="631">
        <v>0</v>
      </c>
      <c r="AS442" s="631">
        <v>0</v>
      </c>
    </row>
    <row r="443" spans="2:45" ht="11.45" hidden="1" customHeight="1">
      <c r="B443" s="96" t="s">
        <v>235</v>
      </c>
      <c r="D443" s="95" t="s">
        <v>88</v>
      </c>
      <c r="E443" s="389"/>
      <c r="F443" s="1171">
        <v>0</v>
      </c>
      <c r="G443" s="96" t="s">
        <v>88</v>
      </c>
      <c r="I443" s="97" t="s">
        <v>88</v>
      </c>
      <c r="K443" s="383">
        <v>0</v>
      </c>
      <c r="M443" s="99" t="s">
        <v>220</v>
      </c>
      <c r="N443" s="99" t="s">
        <v>220</v>
      </c>
      <c r="O443" s="99" t="s">
        <v>220</v>
      </c>
      <c r="P443" s="99" t="s">
        <v>220</v>
      </c>
      <c r="Q443" s="99" t="s">
        <v>220</v>
      </c>
      <c r="R443" s="99" t="s">
        <v>220</v>
      </c>
      <c r="S443" s="99" t="s">
        <v>220</v>
      </c>
      <c r="T443" s="99" t="s">
        <v>220</v>
      </c>
      <c r="U443" s="99" t="s">
        <v>220</v>
      </c>
      <c r="V443" s="99" t="s">
        <v>220</v>
      </c>
      <c r="X443" s="159">
        <v>0</v>
      </c>
      <c r="Z443" s="555" t="s">
        <v>226</v>
      </c>
      <c r="AA443" s="555" t="s">
        <v>226</v>
      </c>
      <c r="AB443" s="555" t="s">
        <v>226</v>
      </c>
      <c r="AC443" s="555" t="s">
        <v>226</v>
      </c>
      <c r="AD443" s="555" t="s">
        <v>226</v>
      </c>
      <c r="AE443" s="555" t="s">
        <v>226</v>
      </c>
      <c r="AF443" s="555"/>
      <c r="AG443" s="555"/>
      <c r="AI443" s="561">
        <v>0</v>
      </c>
      <c r="AJ443" s="95">
        <v>34</v>
      </c>
      <c r="AK443" s="561">
        <v>0</v>
      </c>
      <c r="AL443" s="555">
        <v>14</v>
      </c>
      <c r="AM443" s="630">
        <v>0</v>
      </c>
      <c r="AO443" s="96">
        <v>0</v>
      </c>
      <c r="AP443" s="96">
        <v>0</v>
      </c>
      <c r="AR443" s="631">
        <v>0</v>
      </c>
      <c r="AS443" s="631">
        <v>0</v>
      </c>
    </row>
    <row r="444" spans="2:45" ht="11.45" hidden="1" customHeight="1">
      <c r="B444" s="96" t="s">
        <v>306</v>
      </c>
      <c r="D444" s="95" t="s">
        <v>88</v>
      </c>
      <c r="E444" s="664"/>
      <c r="F444" s="1171">
        <v>0</v>
      </c>
      <c r="G444" s="96" t="s">
        <v>88</v>
      </c>
      <c r="I444" s="97" t="s">
        <v>88</v>
      </c>
      <c r="K444" s="383">
        <v>0</v>
      </c>
      <c r="M444" s="99" t="s">
        <v>220</v>
      </c>
      <c r="N444" s="99" t="s">
        <v>220</v>
      </c>
      <c r="O444" s="99" t="s">
        <v>220</v>
      </c>
      <c r="P444" s="99" t="s">
        <v>220</v>
      </c>
      <c r="Q444" s="99" t="s">
        <v>220</v>
      </c>
      <c r="R444" s="99" t="s">
        <v>220</v>
      </c>
      <c r="S444" s="99" t="s">
        <v>220</v>
      </c>
      <c r="T444" s="99" t="s">
        <v>220</v>
      </c>
      <c r="U444" s="99" t="s">
        <v>220</v>
      </c>
      <c r="V444" s="99" t="s">
        <v>220</v>
      </c>
      <c r="X444" s="159">
        <v>0</v>
      </c>
      <c r="Z444" s="555" t="s">
        <v>226</v>
      </c>
      <c r="AA444" s="555" t="s">
        <v>226</v>
      </c>
      <c r="AB444" s="555" t="s">
        <v>226</v>
      </c>
      <c r="AC444" s="555" t="s">
        <v>226</v>
      </c>
      <c r="AD444" s="555" t="s">
        <v>226</v>
      </c>
      <c r="AE444" s="555" t="s">
        <v>226</v>
      </c>
      <c r="AF444" s="555"/>
      <c r="AG444" s="555"/>
      <c r="AI444" s="561">
        <v>0</v>
      </c>
      <c r="AJ444" s="95">
        <v>35</v>
      </c>
      <c r="AK444" s="561">
        <v>0</v>
      </c>
      <c r="AL444" s="555">
        <v>14</v>
      </c>
      <c r="AM444" s="630">
        <v>0</v>
      </c>
      <c r="AO444" s="96">
        <v>0</v>
      </c>
      <c r="AP444" s="96">
        <v>0</v>
      </c>
      <c r="AR444" s="631">
        <v>0</v>
      </c>
      <c r="AS444" s="631">
        <v>0</v>
      </c>
    </row>
    <row r="445" spans="2:45" ht="11.45" hidden="1" customHeight="1">
      <c r="B445" s="96" t="s">
        <v>307</v>
      </c>
      <c r="D445" s="95" t="s">
        <v>88</v>
      </c>
      <c r="E445" s="160"/>
      <c r="F445" s="1171">
        <v>0</v>
      </c>
      <c r="G445" s="96" t="s">
        <v>88</v>
      </c>
      <c r="I445" s="97" t="s">
        <v>88</v>
      </c>
      <c r="K445" s="383">
        <v>0</v>
      </c>
      <c r="M445" s="99" t="s">
        <v>220</v>
      </c>
      <c r="N445" s="99" t="s">
        <v>220</v>
      </c>
      <c r="O445" s="99" t="s">
        <v>220</v>
      </c>
      <c r="P445" s="99" t="s">
        <v>220</v>
      </c>
      <c r="Q445" s="99" t="s">
        <v>220</v>
      </c>
      <c r="R445" s="99" t="s">
        <v>220</v>
      </c>
      <c r="S445" s="99" t="s">
        <v>220</v>
      </c>
      <c r="T445" s="99" t="s">
        <v>220</v>
      </c>
      <c r="U445" s="99" t="s">
        <v>220</v>
      </c>
      <c r="V445" s="99" t="s">
        <v>220</v>
      </c>
      <c r="X445" s="159">
        <v>0</v>
      </c>
      <c r="Z445" s="555" t="s">
        <v>226</v>
      </c>
      <c r="AA445" s="555" t="s">
        <v>226</v>
      </c>
      <c r="AB445" s="555" t="s">
        <v>226</v>
      </c>
      <c r="AC445" s="555" t="s">
        <v>226</v>
      </c>
      <c r="AD445" s="555" t="s">
        <v>226</v>
      </c>
      <c r="AE445" s="555" t="s">
        <v>226</v>
      </c>
      <c r="AF445" s="555"/>
      <c r="AG445" s="555"/>
      <c r="AI445" s="561">
        <v>0</v>
      </c>
      <c r="AJ445" s="95">
        <v>36</v>
      </c>
      <c r="AK445" s="561">
        <v>0</v>
      </c>
      <c r="AL445" s="555">
        <v>14</v>
      </c>
      <c r="AM445" s="630">
        <v>0</v>
      </c>
      <c r="AO445" s="96">
        <v>0</v>
      </c>
      <c r="AP445" s="96">
        <v>0</v>
      </c>
      <c r="AR445" s="631">
        <v>0</v>
      </c>
      <c r="AS445" s="631">
        <v>0</v>
      </c>
    </row>
    <row r="446" spans="2:45" ht="11.45" hidden="1" customHeight="1">
      <c r="B446" s="96" t="s">
        <v>308</v>
      </c>
      <c r="D446" s="95" t="s">
        <v>88</v>
      </c>
      <c r="E446" s="160"/>
      <c r="F446" s="1171">
        <v>0</v>
      </c>
      <c r="G446" s="96" t="s">
        <v>88</v>
      </c>
      <c r="I446" s="97" t="s">
        <v>88</v>
      </c>
      <c r="K446" s="383">
        <v>0</v>
      </c>
      <c r="M446" s="99" t="s">
        <v>220</v>
      </c>
      <c r="N446" s="99" t="s">
        <v>220</v>
      </c>
      <c r="O446" s="99" t="s">
        <v>220</v>
      </c>
      <c r="P446" s="99" t="s">
        <v>220</v>
      </c>
      <c r="Q446" s="99" t="s">
        <v>220</v>
      </c>
      <c r="R446" s="99" t="s">
        <v>220</v>
      </c>
      <c r="S446" s="99" t="s">
        <v>220</v>
      </c>
      <c r="T446" s="99" t="s">
        <v>220</v>
      </c>
      <c r="U446" s="99" t="s">
        <v>220</v>
      </c>
      <c r="V446" s="99" t="s">
        <v>220</v>
      </c>
      <c r="X446" s="159">
        <v>0</v>
      </c>
      <c r="Z446" s="555" t="s">
        <v>226</v>
      </c>
      <c r="AA446" s="555" t="s">
        <v>226</v>
      </c>
      <c r="AB446" s="555" t="s">
        <v>226</v>
      </c>
      <c r="AC446" s="555" t="s">
        <v>226</v>
      </c>
      <c r="AD446" s="555" t="s">
        <v>226</v>
      </c>
      <c r="AE446" s="555" t="s">
        <v>226</v>
      </c>
      <c r="AF446" s="555"/>
      <c r="AG446" s="555"/>
      <c r="AI446" s="561">
        <v>0</v>
      </c>
      <c r="AJ446" s="95">
        <v>37</v>
      </c>
      <c r="AK446" s="561">
        <v>0</v>
      </c>
      <c r="AL446" s="555">
        <v>14</v>
      </c>
      <c r="AM446" s="630">
        <v>0</v>
      </c>
      <c r="AO446" s="96">
        <v>0</v>
      </c>
      <c r="AP446" s="96">
        <v>0</v>
      </c>
      <c r="AR446" s="631">
        <v>0</v>
      </c>
      <c r="AS446" s="631">
        <v>0</v>
      </c>
    </row>
    <row r="447" spans="2:45" ht="11.45" hidden="1" customHeight="1">
      <c r="B447" s="96" t="s">
        <v>309</v>
      </c>
      <c r="D447" s="95" t="s">
        <v>88</v>
      </c>
      <c r="E447" s="160"/>
      <c r="F447" s="1171">
        <v>0</v>
      </c>
      <c r="G447" s="96" t="s">
        <v>88</v>
      </c>
      <c r="I447" s="97" t="s">
        <v>88</v>
      </c>
      <c r="K447" s="383">
        <v>0</v>
      </c>
      <c r="M447" s="99" t="s">
        <v>220</v>
      </c>
      <c r="N447" s="99" t="s">
        <v>220</v>
      </c>
      <c r="O447" s="99" t="s">
        <v>220</v>
      </c>
      <c r="P447" s="99" t="s">
        <v>220</v>
      </c>
      <c r="Q447" s="99" t="s">
        <v>220</v>
      </c>
      <c r="R447" s="99" t="s">
        <v>220</v>
      </c>
      <c r="S447" s="99" t="s">
        <v>220</v>
      </c>
      <c r="T447" s="99" t="s">
        <v>220</v>
      </c>
      <c r="U447" s="99" t="s">
        <v>220</v>
      </c>
      <c r="V447" s="99" t="s">
        <v>220</v>
      </c>
      <c r="X447" s="159">
        <v>0</v>
      </c>
      <c r="Z447" s="555" t="s">
        <v>226</v>
      </c>
      <c r="AA447" s="555" t="s">
        <v>226</v>
      </c>
      <c r="AB447" s="555" t="s">
        <v>226</v>
      </c>
      <c r="AC447" s="555" t="s">
        <v>226</v>
      </c>
      <c r="AD447" s="555" t="s">
        <v>226</v>
      </c>
      <c r="AE447" s="555" t="s">
        <v>226</v>
      </c>
      <c r="AF447" s="555"/>
      <c r="AG447" s="555"/>
      <c r="AI447" s="561">
        <v>0</v>
      </c>
      <c r="AJ447" s="95">
        <v>38</v>
      </c>
      <c r="AK447" s="561">
        <v>0</v>
      </c>
      <c r="AL447" s="555">
        <v>14</v>
      </c>
      <c r="AM447" s="630">
        <v>0</v>
      </c>
      <c r="AO447" s="96">
        <v>0</v>
      </c>
      <c r="AP447" s="96">
        <v>0</v>
      </c>
      <c r="AR447" s="631">
        <v>0</v>
      </c>
      <c r="AS447" s="631">
        <v>0</v>
      </c>
    </row>
    <row r="448" spans="2:45" ht="11.45" hidden="1" customHeight="1">
      <c r="B448" s="96" t="s">
        <v>310</v>
      </c>
      <c r="D448" s="95" t="s">
        <v>88</v>
      </c>
      <c r="E448" s="160"/>
      <c r="F448" s="1171">
        <v>0</v>
      </c>
      <c r="G448" s="96" t="s">
        <v>88</v>
      </c>
      <c r="I448" s="97" t="s">
        <v>88</v>
      </c>
      <c r="K448" s="383">
        <v>0</v>
      </c>
      <c r="M448" s="99" t="s">
        <v>220</v>
      </c>
      <c r="N448" s="99" t="s">
        <v>220</v>
      </c>
      <c r="O448" s="99" t="s">
        <v>220</v>
      </c>
      <c r="P448" s="99" t="s">
        <v>220</v>
      </c>
      <c r="Q448" s="99" t="s">
        <v>220</v>
      </c>
      <c r="R448" s="99" t="s">
        <v>220</v>
      </c>
      <c r="S448" s="99" t="s">
        <v>220</v>
      </c>
      <c r="T448" s="99" t="s">
        <v>220</v>
      </c>
      <c r="U448" s="99" t="s">
        <v>220</v>
      </c>
      <c r="V448" s="99" t="s">
        <v>220</v>
      </c>
      <c r="X448" s="159">
        <v>0</v>
      </c>
      <c r="Z448" s="555" t="s">
        <v>226</v>
      </c>
      <c r="AA448" s="555" t="s">
        <v>226</v>
      </c>
      <c r="AB448" s="555" t="s">
        <v>226</v>
      </c>
      <c r="AC448" s="555" t="s">
        <v>226</v>
      </c>
      <c r="AD448" s="555" t="s">
        <v>226</v>
      </c>
      <c r="AE448" s="555" t="s">
        <v>226</v>
      </c>
      <c r="AF448" s="555"/>
      <c r="AG448" s="555"/>
      <c r="AI448" s="561">
        <v>0</v>
      </c>
      <c r="AJ448" s="95">
        <v>39</v>
      </c>
      <c r="AK448" s="561">
        <v>0</v>
      </c>
      <c r="AL448" s="555">
        <v>14</v>
      </c>
      <c r="AM448" s="630">
        <v>0</v>
      </c>
      <c r="AO448" s="96">
        <v>0</v>
      </c>
      <c r="AP448" s="96">
        <v>0</v>
      </c>
      <c r="AR448" s="631">
        <v>0</v>
      </c>
      <c r="AS448" s="631">
        <v>0</v>
      </c>
    </row>
    <row r="449" spans="2:49" ht="11.45" hidden="1" customHeight="1">
      <c r="B449" s="96" t="s">
        <v>311</v>
      </c>
      <c r="D449" s="95" t="s">
        <v>88</v>
      </c>
      <c r="E449" s="160"/>
      <c r="F449" s="1171">
        <v>0</v>
      </c>
      <c r="G449" s="96" t="s">
        <v>88</v>
      </c>
      <c r="I449" s="97" t="s">
        <v>88</v>
      </c>
      <c r="K449" s="383">
        <v>0</v>
      </c>
      <c r="M449" s="99" t="s">
        <v>220</v>
      </c>
      <c r="N449" s="99" t="s">
        <v>220</v>
      </c>
      <c r="O449" s="99" t="s">
        <v>220</v>
      </c>
      <c r="P449" s="99" t="s">
        <v>220</v>
      </c>
      <c r="Q449" s="99" t="s">
        <v>220</v>
      </c>
      <c r="R449" s="99" t="s">
        <v>220</v>
      </c>
      <c r="S449" s="99" t="s">
        <v>220</v>
      </c>
      <c r="T449" s="99" t="s">
        <v>220</v>
      </c>
      <c r="U449" s="99" t="s">
        <v>220</v>
      </c>
      <c r="V449" s="99" t="s">
        <v>220</v>
      </c>
      <c r="X449" s="159">
        <v>0</v>
      </c>
      <c r="Z449" s="555" t="s">
        <v>226</v>
      </c>
      <c r="AA449" s="555" t="s">
        <v>226</v>
      </c>
      <c r="AB449" s="555" t="s">
        <v>226</v>
      </c>
      <c r="AC449" s="555" t="s">
        <v>226</v>
      </c>
      <c r="AD449" s="555" t="s">
        <v>226</v>
      </c>
      <c r="AE449" s="555" t="s">
        <v>226</v>
      </c>
      <c r="AF449" s="555"/>
      <c r="AG449" s="555"/>
      <c r="AI449" s="561">
        <v>0</v>
      </c>
      <c r="AJ449" s="95">
        <v>40</v>
      </c>
      <c r="AK449" s="561">
        <v>0</v>
      </c>
      <c r="AL449" s="555">
        <v>14</v>
      </c>
      <c r="AM449" s="630">
        <v>0</v>
      </c>
      <c r="AO449" s="96">
        <v>0</v>
      </c>
      <c r="AP449" s="96">
        <v>0</v>
      </c>
      <c r="AR449" s="631">
        <v>0</v>
      </c>
      <c r="AS449" s="631">
        <v>0</v>
      </c>
    </row>
    <row r="450" spans="2:49" ht="11.45" hidden="1" customHeight="1">
      <c r="B450" s="96" t="s">
        <v>313</v>
      </c>
      <c r="D450" s="95" t="s">
        <v>88</v>
      </c>
      <c r="E450" s="160"/>
      <c r="F450" s="1171">
        <v>0</v>
      </c>
      <c r="G450" s="96" t="s">
        <v>88</v>
      </c>
      <c r="I450" s="97" t="s">
        <v>88</v>
      </c>
      <c r="K450" s="383">
        <v>0</v>
      </c>
      <c r="M450" s="99" t="s">
        <v>220</v>
      </c>
      <c r="N450" s="99" t="s">
        <v>220</v>
      </c>
      <c r="O450" s="99" t="s">
        <v>220</v>
      </c>
      <c r="P450" s="99" t="s">
        <v>220</v>
      </c>
      <c r="Q450" s="99" t="s">
        <v>220</v>
      </c>
      <c r="R450" s="99" t="s">
        <v>220</v>
      </c>
      <c r="S450" s="99" t="s">
        <v>220</v>
      </c>
      <c r="T450" s="99" t="s">
        <v>220</v>
      </c>
      <c r="U450" s="99" t="s">
        <v>220</v>
      </c>
      <c r="V450" s="99" t="s">
        <v>220</v>
      </c>
      <c r="X450" s="159">
        <v>0</v>
      </c>
      <c r="Z450" s="555" t="s">
        <v>226</v>
      </c>
      <c r="AA450" s="555" t="s">
        <v>226</v>
      </c>
      <c r="AB450" s="555" t="s">
        <v>226</v>
      </c>
      <c r="AC450" s="555" t="s">
        <v>226</v>
      </c>
      <c r="AD450" s="555" t="s">
        <v>226</v>
      </c>
      <c r="AE450" s="555" t="s">
        <v>226</v>
      </c>
      <c r="AF450" s="555"/>
      <c r="AG450" s="555"/>
      <c r="AI450" s="561">
        <v>0</v>
      </c>
      <c r="AJ450" s="95">
        <v>41</v>
      </c>
      <c r="AK450" s="561">
        <v>0</v>
      </c>
      <c r="AL450" s="555">
        <v>14</v>
      </c>
      <c r="AM450" s="630">
        <v>0</v>
      </c>
      <c r="AO450" s="96">
        <v>0</v>
      </c>
      <c r="AP450" s="96">
        <v>0</v>
      </c>
      <c r="AR450" s="631">
        <v>0</v>
      </c>
      <c r="AS450" s="631">
        <v>0</v>
      </c>
    </row>
    <row r="451" spans="2:49" ht="11.45" hidden="1" customHeight="1">
      <c r="B451" s="96" t="s">
        <v>314</v>
      </c>
      <c r="D451" s="95" t="s">
        <v>88</v>
      </c>
      <c r="E451" s="160"/>
      <c r="F451" s="1171">
        <v>0</v>
      </c>
      <c r="G451" s="96" t="s">
        <v>88</v>
      </c>
      <c r="I451" s="97" t="s">
        <v>88</v>
      </c>
      <c r="K451" s="383">
        <v>0</v>
      </c>
      <c r="M451" s="99" t="s">
        <v>220</v>
      </c>
      <c r="N451" s="99" t="s">
        <v>220</v>
      </c>
      <c r="O451" s="99" t="s">
        <v>220</v>
      </c>
      <c r="P451" s="99" t="s">
        <v>220</v>
      </c>
      <c r="Q451" s="99" t="s">
        <v>220</v>
      </c>
      <c r="R451" s="99" t="s">
        <v>220</v>
      </c>
      <c r="S451" s="99" t="s">
        <v>220</v>
      </c>
      <c r="T451" s="99" t="s">
        <v>220</v>
      </c>
      <c r="U451" s="99" t="s">
        <v>220</v>
      </c>
      <c r="V451" s="99" t="s">
        <v>220</v>
      </c>
      <c r="X451" s="159">
        <v>0</v>
      </c>
      <c r="Z451" s="555" t="s">
        <v>226</v>
      </c>
      <c r="AA451" s="555" t="s">
        <v>226</v>
      </c>
      <c r="AB451" s="555" t="s">
        <v>226</v>
      </c>
      <c r="AC451" s="555" t="s">
        <v>226</v>
      </c>
      <c r="AD451" s="555" t="s">
        <v>226</v>
      </c>
      <c r="AE451" s="555" t="s">
        <v>226</v>
      </c>
      <c r="AF451" s="555"/>
      <c r="AG451" s="555"/>
      <c r="AI451" s="561">
        <v>0</v>
      </c>
      <c r="AJ451" s="95">
        <v>42</v>
      </c>
      <c r="AK451" s="561">
        <v>0</v>
      </c>
      <c r="AL451" s="555">
        <v>14</v>
      </c>
      <c r="AM451" s="630">
        <v>0</v>
      </c>
      <c r="AO451" s="96">
        <v>0</v>
      </c>
      <c r="AP451" s="96">
        <v>0</v>
      </c>
      <c r="AR451" s="631">
        <v>0</v>
      </c>
      <c r="AS451" s="631">
        <v>0</v>
      </c>
    </row>
    <row r="452" spans="2:49" ht="11.45" hidden="1" customHeight="1">
      <c r="B452" s="96" t="s">
        <v>315</v>
      </c>
      <c r="D452" s="95" t="s">
        <v>88</v>
      </c>
      <c r="E452" s="160"/>
      <c r="F452" s="1171">
        <v>0</v>
      </c>
      <c r="G452" s="96" t="s">
        <v>88</v>
      </c>
      <c r="I452" s="97" t="s">
        <v>88</v>
      </c>
      <c r="K452" s="383">
        <v>0</v>
      </c>
      <c r="M452" s="99" t="s">
        <v>220</v>
      </c>
      <c r="N452" s="99" t="s">
        <v>220</v>
      </c>
      <c r="O452" s="99" t="s">
        <v>220</v>
      </c>
      <c r="P452" s="99" t="s">
        <v>220</v>
      </c>
      <c r="Q452" s="99" t="s">
        <v>220</v>
      </c>
      <c r="R452" s="99" t="s">
        <v>220</v>
      </c>
      <c r="S452" s="99" t="s">
        <v>220</v>
      </c>
      <c r="T452" s="99" t="s">
        <v>220</v>
      </c>
      <c r="U452" s="99" t="s">
        <v>220</v>
      </c>
      <c r="V452" s="99" t="s">
        <v>220</v>
      </c>
      <c r="X452" s="159">
        <v>0</v>
      </c>
      <c r="Z452" s="555" t="s">
        <v>226</v>
      </c>
      <c r="AA452" s="555" t="s">
        <v>226</v>
      </c>
      <c r="AB452" s="555" t="s">
        <v>226</v>
      </c>
      <c r="AC452" s="555" t="s">
        <v>226</v>
      </c>
      <c r="AD452" s="555" t="s">
        <v>226</v>
      </c>
      <c r="AE452" s="555" t="s">
        <v>226</v>
      </c>
      <c r="AF452" s="555"/>
      <c r="AG452" s="555"/>
      <c r="AI452" s="561">
        <v>0</v>
      </c>
      <c r="AJ452" s="95">
        <v>43</v>
      </c>
      <c r="AK452" s="561">
        <v>0</v>
      </c>
      <c r="AL452" s="555">
        <v>14</v>
      </c>
      <c r="AM452" s="630">
        <v>0</v>
      </c>
      <c r="AO452" s="96">
        <v>0</v>
      </c>
      <c r="AP452" s="96">
        <v>0</v>
      </c>
      <c r="AR452" s="631">
        <v>0</v>
      </c>
      <c r="AS452" s="631">
        <v>0</v>
      </c>
    </row>
    <row r="453" spans="2:49" ht="11.45" hidden="1" customHeight="1">
      <c r="B453" s="96" t="s">
        <v>316</v>
      </c>
      <c r="D453" s="95" t="s">
        <v>88</v>
      </c>
      <c r="E453" s="160"/>
      <c r="F453" s="1171">
        <v>0</v>
      </c>
      <c r="G453" s="96" t="s">
        <v>88</v>
      </c>
      <c r="I453" s="97" t="s">
        <v>88</v>
      </c>
      <c r="K453" s="383">
        <v>0</v>
      </c>
      <c r="M453" s="99" t="s">
        <v>220</v>
      </c>
      <c r="N453" s="99" t="s">
        <v>220</v>
      </c>
      <c r="O453" s="99" t="s">
        <v>220</v>
      </c>
      <c r="P453" s="99" t="s">
        <v>220</v>
      </c>
      <c r="Q453" s="99" t="s">
        <v>220</v>
      </c>
      <c r="R453" s="99" t="s">
        <v>220</v>
      </c>
      <c r="S453" s="99" t="s">
        <v>220</v>
      </c>
      <c r="T453" s="99" t="s">
        <v>220</v>
      </c>
      <c r="U453" s="99" t="s">
        <v>220</v>
      </c>
      <c r="V453" s="99" t="s">
        <v>220</v>
      </c>
      <c r="X453" s="159">
        <v>0</v>
      </c>
      <c r="Z453" s="555" t="s">
        <v>226</v>
      </c>
      <c r="AA453" s="555" t="s">
        <v>226</v>
      </c>
      <c r="AB453" s="555" t="s">
        <v>226</v>
      </c>
      <c r="AC453" s="555" t="s">
        <v>226</v>
      </c>
      <c r="AD453" s="555" t="s">
        <v>226</v>
      </c>
      <c r="AE453" s="555" t="s">
        <v>226</v>
      </c>
      <c r="AF453" s="555"/>
      <c r="AG453" s="555"/>
      <c r="AI453" s="561">
        <v>0</v>
      </c>
      <c r="AJ453" s="95">
        <v>44</v>
      </c>
      <c r="AK453" s="561">
        <v>0</v>
      </c>
      <c r="AL453" s="555">
        <v>14</v>
      </c>
      <c r="AM453" s="630">
        <v>0</v>
      </c>
      <c r="AO453" s="96">
        <v>0</v>
      </c>
      <c r="AP453" s="96">
        <v>0</v>
      </c>
      <c r="AR453" s="631">
        <v>0</v>
      </c>
      <c r="AS453" s="631">
        <v>0</v>
      </c>
    </row>
    <row r="454" spans="2:49" ht="11.45" hidden="1" customHeight="1">
      <c r="B454" s="96" t="s">
        <v>317</v>
      </c>
      <c r="D454" s="95" t="s">
        <v>88</v>
      </c>
      <c r="E454" s="160"/>
      <c r="F454" s="1171">
        <v>0</v>
      </c>
      <c r="G454" s="96" t="s">
        <v>88</v>
      </c>
      <c r="I454" s="97" t="s">
        <v>88</v>
      </c>
      <c r="K454" s="383">
        <v>0</v>
      </c>
      <c r="M454" s="99" t="s">
        <v>220</v>
      </c>
      <c r="N454" s="99" t="s">
        <v>220</v>
      </c>
      <c r="O454" s="99" t="s">
        <v>220</v>
      </c>
      <c r="P454" s="99" t="s">
        <v>220</v>
      </c>
      <c r="Q454" s="99" t="s">
        <v>220</v>
      </c>
      <c r="R454" s="99" t="s">
        <v>220</v>
      </c>
      <c r="S454" s="99" t="s">
        <v>220</v>
      </c>
      <c r="T454" s="99" t="s">
        <v>220</v>
      </c>
      <c r="U454" s="99" t="s">
        <v>220</v>
      </c>
      <c r="V454" s="99" t="s">
        <v>220</v>
      </c>
      <c r="X454" s="159">
        <v>0</v>
      </c>
      <c r="Z454" s="555" t="s">
        <v>226</v>
      </c>
      <c r="AA454" s="555" t="s">
        <v>226</v>
      </c>
      <c r="AB454" s="555" t="s">
        <v>226</v>
      </c>
      <c r="AC454" s="555" t="s">
        <v>226</v>
      </c>
      <c r="AD454" s="555" t="s">
        <v>226</v>
      </c>
      <c r="AE454" s="555" t="s">
        <v>226</v>
      </c>
      <c r="AF454" s="555"/>
      <c r="AG454" s="555"/>
      <c r="AI454" s="561">
        <v>0</v>
      </c>
      <c r="AJ454" s="95">
        <v>45</v>
      </c>
      <c r="AK454" s="561">
        <v>0</v>
      </c>
      <c r="AL454" s="555">
        <v>14</v>
      </c>
      <c r="AM454" s="630">
        <v>0</v>
      </c>
      <c r="AO454" s="96">
        <v>0</v>
      </c>
      <c r="AP454" s="96">
        <v>0</v>
      </c>
      <c r="AR454" s="631">
        <v>0</v>
      </c>
      <c r="AS454" s="631">
        <v>0</v>
      </c>
    </row>
    <row r="455" spans="2:49" ht="11.45" hidden="1" customHeight="1">
      <c r="B455" s="96" t="s">
        <v>318</v>
      </c>
      <c r="D455" s="95" t="s">
        <v>88</v>
      </c>
      <c r="E455" s="160"/>
      <c r="F455" s="1171">
        <v>0</v>
      </c>
      <c r="G455" s="96" t="s">
        <v>88</v>
      </c>
      <c r="I455" s="97" t="s">
        <v>88</v>
      </c>
      <c r="K455" s="383">
        <v>0</v>
      </c>
      <c r="M455" s="99" t="s">
        <v>220</v>
      </c>
      <c r="N455" s="99" t="s">
        <v>220</v>
      </c>
      <c r="O455" s="99" t="s">
        <v>220</v>
      </c>
      <c r="P455" s="99" t="s">
        <v>220</v>
      </c>
      <c r="Q455" s="99" t="s">
        <v>220</v>
      </c>
      <c r="R455" s="99" t="s">
        <v>220</v>
      </c>
      <c r="S455" s="99" t="s">
        <v>220</v>
      </c>
      <c r="T455" s="99" t="s">
        <v>220</v>
      </c>
      <c r="U455" s="99" t="s">
        <v>220</v>
      </c>
      <c r="V455" s="99" t="s">
        <v>220</v>
      </c>
      <c r="X455" s="159">
        <v>0</v>
      </c>
      <c r="Z455" s="555" t="s">
        <v>226</v>
      </c>
      <c r="AA455" s="555" t="s">
        <v>226</v>
      </c>
      <c r="AB455" s="555" t="s">
        <v>226</v>
      </c>
      <c r="AC455" s="555" t="s">
        <v>226</v>
      </c>
      <c r="AD455" s="555" t="s">
        <v>226</v>
      </c>
      <c r="AE455" s="555" t="s">
        <v>226</v>
      </c>
      <c r="AF455" s="555"/>
      <c r="AG455" s="555"/>
      <c r="AI455" s="561">
        <v>0</v>
      </c>
      <c r="AJ455" s="95">
        <v>46</v>
      </c>
      <c r="AK455" s="561">
        <v>0</v>
      </c>
      <c r="AL455" s="555">
        <v>14</v>
      </c>
      <c r="AM455" s="630">
        <v>0</v>
      </c>
      <c r="AO455" s="96">
        <v>0</v>
      </c>
      <c r="AP455" s="96">
        <v>0</v>
      </c>
      <c r="AR455" s="631">
        <v>0</v>
      </c>
      <c r="AS455" s="631">
        <v>0</v>
      </c>
    </row>
    <row r="456" spans="2:49" ht="11.45" hidden="1" customHeight="1">
      <c r="B456" s="96" t="s">
        <v>319</v>
      </c>
      <c r="D456" s="95" t="s">
        <v>88</v>
      </c>
      <c r="E456" s="160"/>
      <c r="F456" s="1171">
        <v>0</v>
      </c>
      <c r="G456" s="96" t="s">
        <v>88</v>
      </c>
      <c r="I456" s="97" t="s">
        <v>88</v>
      </c>
      <c r="K456" s="383">
        <v>0</v>
      </c>
      <c r="M456" s="99" t="s">
        <v>220</v>
      </c>
      <c r="N456" s="99" t="s">
        <v>220</v>
      </c>
      <c r="O456" s="99" t="s">
        <v>220</v>
      </c>
      <c r="P456" s="99" t="s">
        <v>220</v>
      </c>
      <c r="Q456" s="99" t="s">
        <v>220</v>
      </c>
      <c r="R456" s="99" t="s">
        <v>220</v>
      </c>
      <c r="S456" s="99" t="s">
        <v>220</v>
      </c>
      <c r="T456" s="99" t="s">
        <v>220</v>
      </c>
      <c r="U456" s="99" t="s">
        <v>220</v>
      </c>
      <c r="V456" s="99" t="s">
        <v>220</v>
      </c>
      <c r="X456" s="159">
        <v>0</v>
      </c>
      <c r="Z456" s="555" t="s">
        <v>226</v>
      </c>
      <c r="AA456" s="555" t="s">
        <v>226</v>
      </c>
      <c r="AB456" s="555" t="s">
        <v>226</v>
      </c>
      <c r="AC456" s="555" t="s">
        <v>226</v>
      </c>
      <c r="AD456" s="555" t="s">
        <v>226</v>
      </c>
      <c r="AE456" s="555" t="s">
        <v>226</v>
      </c>
      <c r="AF456" s="555"/>
      <c r="AG456" s="555"/>
      <c r="AI456" s="561">
        <v>0</v>
      </c>
      <c r="AJ456" s="95">
        <v>47</v>
      </c>
      <c r="AK456" s="561">
        <v>0</v>
      </c>
      <c r="AL456" s="555">
        <v>14</v>
      </c>
      <c r="AM456" s="630">
        <v>0</v>
      </c>
      <c r="AO456" s="96">
        <v>0</v>
      </c>
      <c r="AP456" s="96">
        <v>0</v>
      </c>
      <c r="AR456" s="631">
        <v>0</v>
      </c>
      <c r="AS456" s="631">
        <v>0</v>
      </c>
    </row>
    <row r="457" spans="2:49" ht="11.45" hidden="1" customHeight="1">
      <c r="B457" s="96" t="s">
        <v>320</v>
      </c>
      <c r="D457" s="95" t="s">
        <v>88</v>
      </c>
      <c r="E457" s="160"/>
      <c r="F457" s="1171">
        <v>0</v>
      </c>
      <c r="G457" s="96" t="s">
        <v>88</v>
      </c>
      <c r="I457" s="97" t="s">
        <v>88</v>
      </c>
      <c r="K457" s="383">
        <v>0</v>
      </c>
      <c r="M457" s="99" t="s">
        <v>220</v>
      </c>
      <c r="N457" s="99" t="s">
        <v>220</v>
      </c>
      <c r="O457" s="99" t="s">
        <v>220</v>
      </c>
      <c r="P457" s="99" t="s">
        <v>220</v>
      </c>
      <c r="Q457" s="99" t="s">
        <v>220</v>
      </c>
      <c r="R457" s="99" t="s">
        <v>220</v>
      </c>
      <c r="S457" s="99" t="s">
        <v>220</v>
      </c>
      <c r="T457" s="99" t="s">
        <v>220</v>
      </c>
      <c r="U457" s="99" t="s">
        <v>220</v>
      </c>
      <c r="V457" s="99" t="s">
        <v>220</v>
      </c>
      <c r="X457" s="159">
        <v>0</v>
      </c>
      <c r="Z457" s="555" t="s">
        <v>226</v>
      </c>
      <c r="AA457" s="555" t="s">
        <v>226</v>
      </c>
      <c r="AB457" s="555" t="s">
        <v>226</v>
      </c>
      <c r="AC457" s="555" t="s">
        <v>226</v>
      </c>
      <c r="AD457" s="555" t="s">
        <v>226</v>
      </c>
      <c r="AE457" s="555" t="s">
        <v>226</v>
      </c>
      <c r="AF457" s="555"/>
      <c r="AG457" s="555"/>
      <c r="AI457" s="561">
        <v>0</v>
      </c>
      <c r="AJ457" s="95">
        <v>48</v>
      </c>
      <c r="AK457" s="561">
        <v>0</v>
      </c>
      <c r="AL457" s="555">
        <v>14</v>
      </c>
      <c r="AM457" s="630">
        <v>0</v>
      </c>
      <c r="AO457" s="96">
        <v>0</v>
      </c>
      <c r="AP457" s="96">
        <v>0</v>
      </c>
      <c r="AR457" s="631">
        <v>0</v>
      </c>
      <c r="AS457" s="631">
        <v>0</v>
      </c>
    </row>
    <row r="458" spans="2:49" ht="11.45" hidden="1" customHeight="1">
      <c r="B458" s="96" t="s">
        <v>321</v>
      </c>
      <c r="D458" s="95" t="s">
        <v>88</v>
      </c>
      <c r="E458" s="160"/>
      <c r="F458" s="1171">
        <v>0</v>
      </c>
      <c r="G458" s="96" t="s">
        <v>88</v>
      </c>
      <c r="I458" s="97" t="s">
        <v>88</v>
      </c>
      <c r="K458" s="383">
        <v>0</v>
      </c>
      <c r="M458" s="99" t="s">
        <v>220</v>
      </c>
      <c r="N458" s="99" t="s">
        <v>220</v>
      </c>
      <c r="O458" s="99" t="s">
        <v>220</v>
      </c>
      <c r="P458" s="99" t="s">
        <v>220</v>
      </c>
      <c r="Q458" s="99" t="s">
        <v>220</v>
      </c>
      <c r="R458" s="99" t="s">
        <v>220</v>
      </c>
      <c r="S458" s="99" t="s">
        <v>220</v>
      </c>
      <c r="T458" s="99" t="s">
        <v>220</v>
      </c>
      <c r="U458" s="99" t="s">
        <v>220</v>
      </c>
      <c r="V458" s="99" t="s">
        <v>220</v>
      </c>
      <c r="X458" s="159">
        <v>0</v>
      </c>
      <c r="Z458" s="555" t="s">
        <v>226</v>
      </c>
      <c r="AA458" s="555" t="s">
        <v>226</v>
      </c>
      <c r="AB458" s="555" t="s">
        <v>226</v>
      </c>
      <c r="AC458" s="555" t="s">
        <v>226</v>
      </c>
      <c r="AD458" s="555" t="s">
        <v>226</v>
      </c>
      <c r="AE458" s="555" t="s">
        <v>226</v>
      </c>
      <c r="AF458" s="555"/>
      <c r="AG458" s="555"/>
      <c r="AI458" s="561">
        <v>0</v>
      </c>
      <c r="AJ458" s="95">
        <v>49</v>
      </c>
      <c r="AK458" s="561">
        <v>0</v>
      </c>
      <c r="AL458" s="555">
        <v>14</v>
      </c>
      <c r="AM458" s="630">
        <v>0</v>
      </c>
      <c r="AO458" s="96">
        <v>0</v>
      </c>
      <c r="AP458" s="96">
        <v>0</v>
      </c>
      <c r="AR458" s="631">
        <v>0</v>
      </c>
      <c r="AS458" s="631">
        <v>0</v>
      </c>
      <c r="AV458" s="96">
        <v>30</v>
      </c>
      <c r="AW458" s="96">
        <v>30</v>
      </c>
    </row>
    <row r="459" spans="2:49" ht="3" hidden="1" customHeight="1">
      <c r="D459" s="95"/>
      <c r="F459" s="95"/>
      <c r="AI459" s="95"/>
      <c r="AK459" s="95"/>
    </row>
    <row r="460" spans="2:49" ht="3" hidden="1" customHeight="1">
      <c r="D460" s="95"/>
      <c r="F460" s="95"/>
      <c r="AI460" s="95"/>
      <c r="AK460" s="95"/>
    </row>
    <row r="461" spans="2:49" ht="3" hidden="1" customHeight="1">
      <c r="D461" s="95"/>
      <c r="F461" s="95"/>
      <c r="AI461" s="95"/>
      <c r="AK461" s="95"/>
    </row>
    <row r="462" spans="2:49" ht="11.85" hidden="1" customHeight="1">
      <c r="D462" s="162" t="s">
        <v>236</v>
      </c>
      <c r="E462" s="162"/>
      <c r="F462" s="95"/>
      <c r="AB462" s="162" t="s">
        <v>237</v>
      </c>
      <c r="AI462" s="95"/>
      <c r="AK462" s="95"/>
    </row>
    <row r="463" spans="2:49" ht="11.85" hidden="1" customHeight="1">
      <c r="D463" s="120" t="s">
        <v>88</v>
      </c>
      <c r="E463" s="120"/>
      <c r="F463" s="95"/>
      <c r="G463" s="182" t="s">
        <v>88</v>
      </c>
      <c r="I463" s="122" t="s">
        <v>88</v>
      </c>
      <c r="Z463" s="123">
        <v>0</v>
      </c>
      <c r="AB463" s="120" t="s">
        <v>88</v>
      </c>
      <c r="AE463" s="123" t="s">
        <v>88</v>
      </c>
      <c r="AI463" s="95"/>
      <c r="AK463" s="95"/>
      <c r="AM463" s="124" t="s">
        <v>88</v>
      </c>
      <c r="AO463" s="182">
        <v>0</v>
      </c>
      <c r="AP463" s="182"/>
    </row>
    <row r="464" spans="2:49" ht="3" hidden="1" customHeight="1">
      <c r="D464" s="95"/>
      <c r="F464" s="95"/>
      <c r="AI464" s="95"/>
      <c r="AK464" s="95"/>
    </row>
    <row r="465" spans="4:49" ht="3" hidden="1" customHeight="1">
      <c r="D465" s="95"/>
      <c r="F465" s="95"/>
      <c r="AI465" s="95"/>
      <c r="AK465" s="95"/>
    </row>
    <row r="466" spans="4:49" ht="3" hidden="1" customHeight="1">
      <c r="D466" s="95"/>
      <c r="F466" s="95"/>
      <c r="AI466" s="95"/>
      <c r="AK466" s="95"/>
    </row>
    <row r="467" spans="4:49" ht="11.85" hidden="1" customHeight="1">
      <c r="D467" s="162" t="s">
        <v>236</v>
      </c>
      <c r="E467" s="162"/>
      <c r="F467" s="95"/>
      <c r="AB467" s="162" t="s">
        <v>237</v>
      </c>
      <c r="AI467" s="95"/>
      <c r="AK467" s="95"/>
      <c r="AV467" s="479" t="s">
        <v>238</v>
      </c>
      <c r="AW467" s="479" t="s">
        <v>239</v>
      </c>
    </row>
    <row r="468" spans="4:49" ht="11.85" hidden="1" customHeight="1">
      <c r="D468" s="120" t="s">
        <v>88</v>
      </c>
      <c r="E468" s="120"/>
      <c r="F468" s="95"/>
      <c r="G468" s="182" t="s">
        <v>88</v>
      </c>
      <c r="I468" s="122" t="s">
        <v>88</v>
      </c>
      <c r="Z468" s="123">
        <v>0</v>
      </c>
      <c r="AB468" s="120" t="s">
        <v>88</v>
      </c>
      <c r="AE468" s="123" t="s">
        <v>88</v>
      </c>
      <c r="AI468" s="95"/>
      <c r="AK468" s="95"/>
      <c r="AM468" s="124" t="s">
        <v>88</v>
      </c>
      <c r="AO468" s="182">
        <v>0</v>
      </c>
      <c r="AP468" s="182"/>
      <c r="AV468" s="479" t="s">
        <v>250</v>
      </c>
      <c r="AW468" s="479" t="s">
        <v>250</v>
      </c>
    </row>
    <row r="469" spans="4:49" ht="3" hidden="1" customHeight="1">
      <c r="D469" s="95"/>
      <c r="F469" s="95"/>
      <c r="AI469" s="95"/>
      <c r="AK469" s="95"/>
    </row>
    <row r="470" spans="4:49" s="131" customFormat="1" ht="3" hidden="1" customHeight="1">
      <c r="AQ470" s="95"/>
      <c r="AR470" s="95"/>
    </row>
    <row r="471" spans="4:49" s="131" customFormat="1" ht="3" hidden="1" customHeight="1">
      <c r="AQ471" s="95"/>
      <c r="AR471" s="95"/>
    </row>
    <row r="472" spans="4:49" s="131" customFormat="1" ht="11.85" hidden="1" customHeight="1">
      <c r="D472" s="171" t="s">
        <v>241</v>
      </c>
      <c r="E472" s="171"/>
      <c r="AB472" s="171" t="s">
        <v>242</v>
      </c>
      <c r="AC472" s="171"/>
      <c r="AD472" s="171"/>
      <c r="AE472" s="171"/>
      <c r="AQ472" s="95"/>
      <c r="AR472" s="95"/>
    </row>
    <row r="473" spans="4:49" s="131" customFormat="1" ht="11.85" hidden="1" customHeight="1">
      <c r="D473" s="132" t="s">
        <v>226</v>
      </c>
      <c r="E473" s="132"/>
      <c r="Z473" s="134">
        <v>0</v>
      </c>
      <c r="AB473" s="132" t="s">
        <v>226</v>
      </c>
      <c r="AC473" s="171"/>
      <c r="AD473" s="171"/>
      <c r="AE473" s="171"/>
      <c r="AK473" s="134"/>
      <c r="AO473" s="134">
        <v>0</v>
      </c>
      <c r="AP473" s="134"/>
      <c r="AQ473" s="95"/>
      <c r="AR473" s="95"/>
    </row>
    <row r="474" spans="4:49" s="131" customFormat="1" ht="3" hidden="1" customHeight="1">
      <c r="AB474" s="171"/>
      <c r="AC474" s="171"/>
      <c r="AD474" s="171"/>
      <c r="AE474" s="171"/>
      <c r="AG474" s="171"/>
      <c r="AH474" s="171"/>
      <c r="AI474" s="171"/>
      <c r="AJ474" s="171"/>
      <c r="AK474" s="171"/>
      <c r="AO474" s="171"/>
      <c r="AP474" s="171"/>
      <c r="AQ474" s="95"/>
      <c r="AR474" s="95"/>
    </row>
    <row r="475" spans="4:49" s="131" customFormat="1" ht="11.85" hidden="1" customHeight="1">
      <c r="D475" s="171" t="s">
        <v>243</v>
      </c>
      <c r="E475" s="171"/>
      <c r="AB475" s="171" t="s">
        <v>244</v>
      </c>
      <c r="AC475" s="132"/>
      <c r="AD475" s="132"/>
      <c r="AE475" s="132"/>
      <c r="AK475" s="136"/>
      <c r="AQ475" s="95"/>
      <c r="AR475" s="95"/>
    </row>
    <row r="476" spans="4:49" s="131" customFormat="1" ht="11.85" hidden="1" customHeight="1">
      <c r="D476" s="132" t="s">
        <v>226</v>
      </c>
      <c r="E476" s="132"/>
      <c r="Z476" s="134">
        <v>0</v>
      </c>
      <c r="AB476" s="132" t="s">
        <v>226</v>
      </c>
      <c r="AC476" s="171"/>
      <c r="AD476" s="171"/>
      <c r="AE476" s="171"/>
      <c r="AK476" s="134"/>
      <c r="AO476" s="134">
        <v>0</v>
      </c>
      <c r="AP476" s="134"/>
      <c r="AQ476" s="95"/>
      <c r="AR476" s="95"/>
    </row>
    <row r="477" spans="4:49" s="131" customFormat="1" ht="3" hidden="1" customHeight="1">
      <c r="AQ477" s="95"/>
      <c r="AR477" s="95"/>
    </row>
    <row r="478" spans="4:49" s="131" customFormat="1" ht="11.85" hidden="1" customHeight="1">
      <c r="D478" s="171" t="s">
        <v>245</v>
      </c>
      <c r="E478" s="171"/>
      <c r="U478" s="134"/>
      <c r="V478" s="134"/>
      <c r="W478" s="134"/>
      <c r="AB478" s="171" t="s">
        <v>246</v>
      </c>
      <c r="AC478" s="132"/>
      <c r="AD478" s="132"/>
      <c r="AE478" s="132"/>
      <c r="AK478" s="136"/>
      <c r="AQ478" s="95"/>
      <c r="AR478" s="95"/>
    </row>
    <row r="479" spans="4:49" s="131" customFormat="1" ht="11.85" hidden="1" customHeight="1">
      <c r="D479" s="132" t="s">
        <v>226</v>
      </c>
      <c r="E479" s="132"/>
      <c r="Z479" s="134">
        <v>0</v>
      </c>
      <c r="AB479" s="132" t="s">
        <v>226</v>
      </c>
      <c r="AC479" s="171"/>
      <c r="AD479" s="171"/>
      <c r="AE479" s="171"/>
      <c r="AK479" s="134"/>
      <c r="AO479" s="134">
        <v>0</v>
      </c>
      <c r="AP479" s="134"/>
      <c r="AQ479" s="95"/>
      <c r="AR479" s="95"/>
    </row>
    <row r="480" spans="4:49" s="131" customFormat="1" ht="3" hidden="1" customHeight="1">
      <c r="AQ480" s="95"/>
      <c r="AR480" s="95"/>
    </row>
    <row r="481" spans="2:45" s="131" customFormat="1" ht="3" hidden="1" customHeight="1">
      <c r="AQ481" s="95"/>
      <c r="AR481" s="95"/>
    </row>
    <row r="482" spans="2:45" s="131" customFormat="1" ht="11.85" hidden="1" customHeight="1">
      <c r="AQ482" s="95"/>
      <c r="AR482" s="95"/>
    </row>
    <row r="483" spans="2:45" s="131" customFormat="1" ht="11.85" hidden="1" customHeight="1">
      <c r="AQ483" s="95"/>
      <c r="AR483" s="95"/>
    </row>
    <row r="484" spans="2:45" s="131" customFormat="1" ht="11.85" hidden="1" customHeight="1">
      <c r="AQ484" s="95"/>
      <c r="AR484" s="95"/>
    </row>
    <row r="485" spans="2:45" ht="12.75" hidden="1" customHeight="1">
      <c r="D485" s="131"/>
      <c r="E485" s="637"/>
      <c r="F485" s="637"/>
      <c r="G485" s="637"/>
      <c r="H485" s="637"/>
      <c r="I485" s="637"/>
      <c r="J485" s="637"/>
      <c r="K485" s="637"/>
      <c r="L485" s="637"/>
      <c r="M485" s="637"/>
      <c r="N485" s="637"/>
      <c r="O485" s="637"/>
      <c r="P485" s="637"/>
      <c r="Q485" s="637"/>
      <c r="R485" s="637"/>
      <c r="S485" s="637"/>
      <c r="T485" s="637"/>
      <c r="U485" s="637"/>
      <c r="V485" s="637"/>
      <c r="W485" s="637"/>
      <c r="X485" s="637"/>
      <c r="Y485" s="637"/>
      <c r="Z485" s="637"/>
      <c r="AA485" s="637"/>
      <c r="AB485" s="637"/>
      <c r="AC485" s="637"/>
      <c r="AD485" s="637"/>
      <c r="AE485" s="637"/>
      <c r="AF485" s="637"/>
      <c r="AG485" s="637"/>
      <c r="AH485" s="637"/>
      <c r="AI485" s="637"/>
      <c r="AJ485" s="637"/>
      <c r="AK485" s="637"/>
      <c r="AL485" s="637"/>
      <c r="AM485" s="637"/>
    </row>
    <row r="486" spans="2:45" ht="12.75" hidden="1" customHeight="1">
      <c r="D486" s="637" t="s">
        <v>294</v>
      </c>
      <c r="E486" s="637"/>
      <c r="F486" s="637"/>
      <c r="G486" s="637"/>
      <c r="H486" s="637"/>
      <c r="I486" s="637"/>
      <c r="J486" s="637"/>
      <c r="K486" s="637"/>
      <c r="L486" s="637"/>
      <c r="M486" s="637"/>
      <c r="N486" s="637"/>
      <c r="O486" s="637"/>
      <c r="P486" s="637"/>
      <c r="Q486" s="637"/>
      <c r="R486" s="637"/>
      <c r="S486" s="637"/>
      <c r="T486" s="637"/>
      <c r="U486" s="637"/>
      <c r="V486" s="637"/>
      <c r="W486" s="637"/>
      <c r="X486" s="637"/>
      <c r="Y486" s="637"/>
      <c r="Z486" s="637"/>
      <c r="AA486" s="637"/>
      <c r="AB486" s="637"/>
      <c r="AC486" s="637"/>
      <c r="AD486" s="637"/>
      <c r="AE486" s="637"/>
      <c r="AF486" s="637"/>
      <c r="AG486" s="637"/>
      <c r="AH486" s="637"/>
      <c r="AI486" s="637"/>
      <c r="AJ486" s="637"/>
      <c r="AK486" s="637"/>
      <c r="AL486" s="637"/>
      <c r="AM486" s="637"/>
    </row>
    <row r="487" spans="2:45" ht="12.75" hidden="1" customHeight="1">
      <c r="D487" s="637" t="s">
        <v>247</v>
      </c>
      <c r="E487" s="637"/>
      <c r="F487" s="637"/>
      <c r="G487" s="637"/>
      <c r="H487" s="637"/>
      <c r="I487" s="637"/>
      <c r="J487" s="637"/>
      <c r="K487" s="637"/>
      <c r="L487" s="637"/>
      <c r="M487" s="637"/>
      <c r="N487" s="637"/>
      <c r="O487" s="637"/>
      <c r="P487" s="637"/>
      <c r="Q487" s="637"/>
      <c r="R487" s="637"/>
      <c r="S487" s="637"/>
      <c r="T487" s="637"/>
      <c r="U487" s="637"/>
      <c r="V487" s="637"/>
      <c r="W487" s="637"/>
      <c r="X487" s="637"/>
      <c r="Y487" s="637"/>
      <c r="Z487" s="637"/>
      <c r="AA487" s="637"/>
      <c r="AB487" s="637"/>
      <c r="AC487" s="637"/>
      <c r="AD487" s="637"/>
      <c r="AE487" s="637"/>
      <c r="AF487" s="637"/>
      <c r="AG487" s="637"/>
      <c r="AH487" s="637"/>
      <c r="AI487" s="637"/>
      <c r="AJ487" s="637"/>
      <c r="AK487" s="637"/>
      <c r="AL487" s="637"/>
      <c r="AM487" s="637"/>
    </row>
    <row r="488" spans="2:45" ht="12.75" hidden="1" customHeight="1">
      <c r="D488" s="637" t="s">
        <v>248</v>
      </c>
      <c r="E488" s="637"/>
      <c r="F488" s="637"/>
      <c r="G488" s="637"/>
      <c r="H488" s="637"/>
      <c r="I488" s="637"/>
      <c r="J488" s="637"/>
      <c r="K488" s="637"/>
      <c r="L488" s="637"/>
      <c r="M488" s="637"/>
      <c r="N488" s="637"/>
      <c r="O488" s="637"/>
      <c r="P488" s="637"/>
      <c r="Q488" s="637"/>
      <c r="R488" s="637"/>
      <c r="S488" s="637"/>
      <c r="T488" s="637"/>
      <c r="U488" s="637"/>
      <c r="V488" s="637"/>
      <c r="W488" s="637"/>
      <c r="X488" s="637"/>
      <c r="Y488" s="637"/>
      <c r="Z488" s="637"/>
      <c r="AA488" s="637"/>
      <c r="AB488" s="637"/>
      <c r="AC488" s="637"/>
      <c r="AD488" s="637"/>
      <c r="AE488" s="637"/>
      <c r="AF488" s="637"/>
      <c r="AG488" s="637"/>
      <c r="AH488" s="637"/>
      <c r="AI488" s="637"/>
      <c r="AJ488" s="637"/>
      <c r="AK488" s="637"/>
      <c r="AL488" s="637"/>
      <c r="AM488" s="637"/>
      <c r="AN488" s="637"/>
      <c r="AO488" s="637"/>
      <c r="AP488" s="637"/>
      <c r="AQ488" s="637"/>
      <c r="AR488" s="637"/>
    </row>
    <row r="489" spans="2:45" ht="12.75" hidden="1" customHeight="1">
      <c r="D489" s="637" t="s">
        <v>249</v>
      </c>
      <c r="E489" s="637"/>
      <c r="F489" s="637"/>
      <c r="G489" s="637"/>
      <c r="H489" s="637"/>
      <c r="I489" s="637"/>
      <c r="J489" s="637"/>
      <c r="K489" s="637"/>
      <c r="L489" s="637"/>
      <c r="M489" s="637"/>
      <c r="N489" s="637"/>
      <c r="O489" s="637"/>
      <c r="P489" s="637"/>
      <c r="Q489" s="637"/>
      <c r="R489" s="637"/>
      <c r="S489" s="637"/>
      <c r="T489" s="637"/>
      <c r="U489" s="637"/>
      <c r="V489" s="637"/>
      <c r="W489" s="637"/>
      <c r="X489" s="637"/>
      <c r="Y489" s="637"/>
      <c r="Z489" s="637"/>
      <c r="AA489" s="637"/>
      <c r="AB489" s="637"/>
      <c r="AC489" s="637"/>
      <c r="AD489" s="637"/>
      <c r="AE489" s="637"/>
      <c r="AF489" s="637"/>
      <c r="AG489" s="637"/>
      <c r="AH489" s="637"/>
      <c r="AI489" s="637"/>
      <c r="AJ489" s="637"/>
      <c r="AK489" s="637"/>
      <c r="AL489" s="637"/>
      <c r="AM489" s="637"/>
      <c r="AN489" s="637"/>
      <c r="AO489" s="637"/>
      <c r="AP489" s="637"/>
      <c r="AQ489" s="637"/>
      <c r="AR489" s="637"/>
    </row>
    <row r="490" spans="2:45" hidden="1">
      <c r="D490" s="95"/>
      <c r="F490" s="95"/>
      <c r="AI490" s="95"/>
      <c r="AK490" s="95"/>
    </row>
    <row r="491" spans="2:45" ht="12.75" hidden="1" customHeight="1">
      <c r="D491" s="95"/>
      <c r="F491" s="95"/>
      <c r="AI491" s="95"/>
      <c r="AJ491" s="616"/>
      <c r="AK491" s="640">
        <v>42029</v>
      </c>
      <c r="AL491" s="640"/>
      <c r="AM491" s="640"/>
    </row>
    <row r="492" spans="2:45" ht="20.100000000000001" hidden="1" customHeight="1">
      <c r="B492" s="617" t="s">
        <v>1527</v>
      </c>
      <c r="C492" s="617"/>
      <c r="D492" s="617"/>
      <c r="E492" s="617"/>
      <c r="F492" s="617"/>
      <c r="G492" s="617"/>
      <c r="H492" s="617"/>
      <c r="I492" s="617"/>
      <c r="J492" s="617"/>
      <c r="K492" s="617"/>
      <c r="L492" s="617"/>
      <c r="M492" s="617"/>
      <c r="N492" s="617"/>
      <c r="O492" s="617"/>
      <c r="P492" s="617"/>
      <c r="Q492" s="617"/>
      <c r="R492" s="617"/>
      <c r="S492" s="617"/>
      <c r="T492" s="617"/>
      <c r="U492" s="617"/>
      <c r="V492" s="617"/>
      <c r="W492" s="617"/>
      <c r="X492" s="617"/>
      <c r="Y492" s="617"/>
      <c r="Z492" s="617"/>
      <c r="AA492" s="617"/>
      <c r="AB492" s="617"/>
      <c r="AC492" s="617"/>
      <c r="AD492" s="617"/>
      <c r="AE492" s="617"/>
      <c r="AF492" s="617"/>
      <c r="AG492" s="617"/>
      <c r="AH492" s="617"/>
      <c r="AI492" s="617"/>
      <c r="AJ492" s="617"/>
      <c r="AK492" s="617"/>
      <c r="AL492" s="617"/>
      <c r="AM492" s="617"/>
      <c r="AN492" s="617"/>
      <c r="AO492" s="617"/>
      <c r="AP492" s="617"/>
      <c r="AQ492" s="617"/>
      <c r="AR492" s="617"/>
      <c r="AS492" s="617"/>
    </row>
    <row r="493" spans="2:45" ht="20.100000000000001" hidden="1" customHeight="1">
      <c r="B493" s="641" t="s">
        <v>185</v>
      </c>
      <c r="C493" s="626"/>
      <c r="D493" s="626"/>
      <c r="E493" s="626"/>
      <c r="F493" s="626"/>
      <c r="G493" s="626"/>
      <c r="H493" s="626"/>
      <c r="I493" s="626"/>
      <c r="J493" s="626"/>
      <c r="K493" s="626"/>
      <c r="L493" s="626"/>
      <c r="M493" s="626"/>
      <c r="N493" s="626"/>
      <c r="O493" s="626"/>
      <c r="P493" s="626"/>
      <c r="Q493" s="626"/>
      <c r="R493" s="626"/>
      <c r="S493" s="626"/>
      <c r="T493" s="626"/>
      <c r="U493" s="626"/>
      <c r="V493" s="626"/>
      <c r="W493" s="626"/>
      <c r="X493" s="626"/>
      <c r="Y493" s="626"/>
      <c r="Z493" s="641"/>
      <c r="AA493" s="626"/>
      <c r="AI493" s="95"/>
      <c r="AK493" s="95"/>
      <c r="AL493" s="642"/>
      <c r="AO493" s="4496" t="s">
        <v>1525</v>
      </c>
      <c r="AP493" s="4496"/>
      <c r="AQ493" s="4496"/>
      <c r="AR493" s="4496"/>
      <c r="AS493" s="4496"/>
    </row>
    <row r="494" spans="2:45" ht="33.950000000000003" hidden="1" customHeight="1">
      <c r="D494" s="4501" t="s">
        <v>254</v>
      </c>
      <c r="E494" s="4501"/>
      <c r="F494" s="4501"/>
      <c r="G494" s="4501"/>
      <c r="H494" s="4501"/>
      <c r="I494" s="4501"/>
      <c r="J494" s="4501"/>
      <c r="K494" s="4501"/>
      <c r="V494" s="618"/>
      <c r="Z494" s="643" t="s">
        <v>340</v>
      </c>
      <c r="AA494" s="619"/>
      <c r="AB494" s="619"/>
      <c r="AC494" s="619"/>
      <c r="AD494" s="619"/>
      <c r="AE494" s="619"/>
      <c r="AF494" s="619"/>
      <c r="AG494" s="619"/>
      <c r="AI494" s="95"/>
      <c r="AK494" s="95"/>
      <c r="AL494" s="644" t="s">
        <v>187</v>
      </c>
      <c r="AO494" s="4496"/>
      <c r="AP494" s="4496"/>
      <c r="AQ494" s="4496"/>
      <c r="AR494" s="4496"/>
      <c r="AS494" s="4496"/>
    </row>
    <row r="495" spans="2:45" s="350" customFormat="1" ht="3" hidden="1" customHeight="1">
      <c r="E495" s="95"/>
    </row>
    <row r="496" spans="2:45" s="350" customFormat="1" ht="11.85" hidden="1" customHeight="1">
      <c r="B496" s="647"/>
      <c r="E496" s="159" t="s">
        <v>255</v>
      </c>
      <c r="F496" s="95" t="s">
        <v>255</v>
      </c>
      <c r="G496" s="421"/>
      <c r="I496" s="421"/>
      <c r="K496" s="421" t="s">
        <v>188</v>
      </c>
      <c r="M496" s="648" t="s">
        <v>189</v>
      </c>
      <c r="N496" s="648"/>
      <c r="O496" s="648"/>
      <c r="P496" s="648"/>
      <c r="Q496" s="649" t="s">
        <v>190</v>
      </c>
      <c r="R496" s="648"/>
      <c r="S496" s="648"/>
      <c r="T496" s="648"/>
      <c r="U496" s="648"/>
      <c r="V496" s="648"/>
      <c r="X496" s="648"/>
      <c r="Z496" s="650" t="s">
        <v>191</v>
      </c>
      <c r="AA496" s="651"/>
      <c r="AB496" s="651"/>
      <c r="AC496" s="651"/>
      <c r="AD496" s="651"/>
      <c r="AE496" s="651"/>
      <c r="AF496" s="651"/>
      <c r="AG496" s="651"/>
      <c r="AI496" s="421" t="s">
        <v>188</v>
      </c>
      <c r="AK496" s="650" t="s">
        <v>192</v>
      </c>
      <c r="AL496" s="650"/>
      <c r="AM496" s="650"/>
      <c r="AO496" s="652" t="s">
        <v>194</v>
      </c>
      <c r="AP496" s="652"/>
      <c r="AR496" s="653" t="s">
        <v>104</v>
      </c>
      <c r="AS496" s="654"/>
    </row>
    <row r="497" spans="1:45" s="350" customFormat="1" ht="11.85" hidden="1" customHeight="1">
      <c r="B497" s="647" t="s">
        <v>117</v>
      </c>
      <c r="D497" s="655" t="s">
        <v>195</v>
      </c>
      <c r="E497" s="476" t="s">
        <v>256</v>
      </c>
      <c r="F497" s="95" t="s">
        <v>794</v>
      </c>
      <c r="G497" s="656" t="s">
        <v>196</v>
      </c>
      <c r="I497" s="656" t="s">
        <v>0</v>
      </c>
      <c r="K497" s="656" t="s">
        <v>197</v>
      </c>
      <c r="M497" s="649" t="s">
        <v>198</v>
      </c>
      <c r="N497" s="649" t="s">
        <v>199</v>
      </c>
      <c r="O497" s="627" t="s">
        <v>200</v>
      </c>
      <c r="P497" s="627" t="s">
        <v>201</v>
      </c>
      <c r="Q497" s="627" t="s">
        <v>202</v>
      </c>
      <c r="R497" s="627" t="s">
        <v>203</v>
      </c>
      <c r="S497" s="627" t="s">
        <v>204</v>
      </c>
      <c r="T497" s="627" t="s">
        <v>205</v>
      </c>
      <c r="U497" s="627" t="s">
        <v>206</v>
      </c>
      <c r="V497" s="627" t="s">
        <v>207</v>
      </c>
      <c r="X497" s="649" t="s">
        <v>208</v>
      </c>
      <c r="Z497" s="478" t="s">
        <v>209</v>
      </c>
      <c r="AA497" s="478" t="s">
        <v>210</v>
      </c>
      <c r="AB497" s="478" t="s">
        <v>211</v>
      </c>
      <c r="AC497" s="478" t="s">
        <v>212</v>
      </c>
      <c r="AD497" s="478" t="s">
        <v>213</v>
      </c>
      <c r="AE497" s="478" t="s">
        <v>214</v>
      </c>
      <c r="AF497" s="478" t="s">
        <v>215</v>
      </c>
      <c r="AG497" s="478"/>
      <c r="AH497" s="95"/>
      <c r="AI497" s="479" t="s">
        <v>216</v>
      </c>
      <c r="AK497" s="657" t="s">
        <v>188</v>
      </c>
      <c r="AL497" s="649" t="s">
        <v>217</v>
      </c>
      <c r="AM497" s="421" t="s">
        <v>193</v>
      </c>
      <c r="AO497" s="649" t="s">
        <v>295</v>
      </c>
      <c r="AP497" s="477" t="s">
        <v>296</v>
      </c>
      <c r="AR497" s="658" t="s">
        <v>217</v>
      </c>
      <c r="AS497" s="658" t="s">
        <v>218</v>
      </c>
    </row>
    <row r="498" spans="1:45" s="350" customFormat="1" ht="3" hidden="1" customHeight="1">
      <c r="E498" s="95"/>
      <c r="K498" s="659"/>
      <c r="AR498" s="464"/>
      <c r="AS498" s="464"/>
    </row>
    <row r="499" spans="1:45" s="350" customFormat="1" ht="11.45" hidden="1" customHeight="1">
      <c r="B499" s="416" t="s">
        <v>219</v>
      </c>
      <c r="D499" s="350" t="s">
        <v>88</v>
      </c>
      <c r="E499" s="389"/>
      <c r="F499" s="1231">
        <v>0</v>
      </c>
      <c r="G499" s="416" t="s">
        <v>88</v>
      </c>
      <c r="I499" s="417" t="s">
        <v>88</v>
      </c>
      <c r="K499" s="578">
        <v>0</v>
      </c>
      <c r="M499" s="420" t="s">
        <v>220</v>
      </c>
      <c r="N499" s="420" t="s">
        <v>220</v>
      </c>
      <c r="O499" s="420" t="s">
        <v>220</v>
      </c>
      <c r="P499" s="420" t="s">
        <v>220</v>
      </c>
      <c r="Q499" s="420" t="s">
        <v>220</v>
      </c>
      <c r="R499" s="420" t="s">
        <v>220</v>
      </c>
      <c r="S499" s="420" t="s">
        <v>220</v>
      </c>
      <c r="T499" s="420" t="s">
        <v>220</v>
      </c>
      <c r="U499" s="420" t="s">
        <v>220</v>
      </c>
      <c r="V499" s="420" t="s">
        <v>220</v>
      </c>
      <c r="X499" s="421">
        <v>0</v>
      </c>
      <c r="Z499" s="660" t="s">
        <v>226</v>
      </c>
      <c r="AA499" s="660" t="s">
        <v>226</v>
      </c>
      <c r="AB499" s="660" t="s">
        <v>226</v>
      </c>
      <c r="AC499" s="660" t="s">
        <v>226</v>
      </c>
      <c r="AD499" s="660" t="s">
        <v>226</v>
      </c>
      <c r="AE499" s="660" t="s">
        <v>226</v>
      </c>
      <c r="AF499" s="555"/>
      <c r="AG499" s="660"/>
      <c r="AI499" s="661">
        <v>0</v>
      </c>
      <c r="AJ499" s="350">
        <v>20</v>
      </c>
      <c r="AK499" s="661">
        <v>0</v>
      </c>
      <c r="AL499" s="555">
        <v>14</v>
      </c>
      <c r="AM499" s="662">
        <v>0</v>
      </c>
      <c r="AO499" s="416">
        <v>0</v>
      </c>
      <c r="AP499" s="416">
        <v>0</v>
      </c>
      <c r="AR499" s="663">
        <v>0</v>
      </c>
      <c r="AS499" s="663">
        <v>0</v>
      </c>
    </row>
    <row r="500" spans="1:45" s="350" customFormat="1" ht="11.45" hidden="1" customHeight="1">
      <c r="B500" s="416" t="s">
        <v>221</v>
      </c>
      <c r="D500" s="350" t="s">
        <v>88</v>
      </c>
      <c r="E500" s="389"/>
      <c r="F500" s="1231">
        <v>0</v>
      </c>
      <c r="G500" s="416" t="s">
        <v>88</v>
      </c>
      <c r="I500" s="417" t="s">
        <v>88</v>
      </c>
      <c r="K500" s="578">
        <v>0</v>
      </c>
      <c r="M500" s="420" t="s">
        <v>220</v>
      </c>
      <c r="N500" s="420" t="s">
        <v>220</v>
      </c>
      <c r="O500" s="420" t="s">
        <v>220</v>
      </c>
      <c r="P500" s="420" t="s">
        <v>220</v>
      </c>
      <c r="Q500" s="420" t="s">
        <v>220</v>
      </c>
      <c r="R500" s="420" t="s">
        <v>220</v>
      </c>
      <c r="S500" s="420" t="s">
        <v>220</v>
      </c>
      <c r="T500" s="420" t="s">
        <v>220</v>
      </c>
      <c r="U500" s="420" t="s">
        <v>220</v>
      </c>
      <c r="V500" s="420" t="s">
        <v>220</v>
      </c>
      <c r="X500" s="421">
        <v>0</v>
      </c>
      <c r="Z500" s="660" t="s">
        <v>226</v>
      </c>
      <c r="AA500" s="660" t="s">
        <v>226</v>
      </c>
      <c r="AB500" s="660" t="s">
        <v>226</v>
      </c>
      <c r="AC500" s="660" t="s">
        <v>226</v>
      </c>
      <c r="AD500" s="660" t="s">
        <v>226</v>
      </c>
      <c r="AE500" s="660" t="s">
        <v>226</v>
      </c>
      <c r="AF500" s="555"/>
      <c r="AG500" s="660"/>
      <c r="AI500" s="661">
        <v>0</v>
      </c>
      <c r="AJ500" s="350">
        <v>21</v>
      </c>
      <c r="AK500" s="661">
        <v>0</v>
      </c>
      <c r="AL500" s="555">
        <v>14</v>
      </c>
      <c r="AM500" s="662">
        <v>0</v>
      </c>
      <c r="AO500" s="416">
        <v>0</v>
      </c>
      <c r="AP500" s="416">
        <v>0</v>
      </c>
      <c r="AR500" s="663">
        <v>0</v>
      </c>
      <c r="AS500" s="663">
        <v>0</v>
      </c>
    </row>
    <row r="501" spans="1:45" s="350" customFormat="1" ht="11.45" hidden="1" customHeight="1">
      <c r="B501" s="416" t="s">
        <v>222</v>
      </c>
      <c r="D501" s="350" t="s">
        <v>88</v>
      </c>
      <c r="E501" s="664"/>
      <c r="F501" s="1231">
        <v>0</v>
      </c>
      <c r="G501" s="416" t="s">
        <v>88</v>
      </c>
      <c r="I501" s="417" t="s">
        <v>88</v>
      </c>
      <c r="K501" s="578">
        <v>0</v>
      </c>
      <c r="M501" s="420" t="s">
        <v>220</v>
      </c>
      <c r="N501" s="420" t="s">
        <v>220</v>
      </c>
      <c r="O501" s="420" t="s">
        <v>220</v>
      </c>
      <c r="P501" s="420" t="s">
        <v>220</v>
      </c>
      <c r="Q501" s="420" t="s">
        <v>220</v>
      </c>
      <c r="R501" s="420" t="s">
        <v>220</v>
      </c>
      <c r="S501" s="420" t="s">
        <v>220</v>
      </c>
      <c r="T501" s="420" t="s">
        <v>220</v>
      </c>
      <c r="U501" s="420" t="s">
        <v>220</v>
      </c>
      <c r="V501" s="420" t="s">
        <v>220</v>
      </c>
      <c r="X501" s="421">
        <v>0</v>
      </c>
      <c r="Z501" s="660" t="s">
        <v>226</v>
      </c>
      <c r="AA501" s="660" t="s">
        <v>226</v>
      </c>
      <c r="AB501" s="660" t="s">
        <v>226</v>
      </c>
      <c r="AC501" s="660" t="s">
        <v>226</v>
      </c>
      <c r="AD501" s="660" t="s">
        <v>226</v>
      </c>
      <c r="AE501" s="660" t="s">
        <v>226</v>
      </c>
      <c r="AF501" s="555"/>
      <c r="AG501" s="660"/>
      <c r="AI501" s="661">
        <v>0</v>
      </c>
      <c r="AJ501" s="350">
        <v>22</v>
      </c>
      <c r="AK501" s="661">
        <v>0</v>
      </c>
      <c r="AL501" s="555">
        <v>14</v>
      </c>
      <c r="AM501" s="662">
        <v>0</v>
      </c>
      <c r="AO501" s="416">
        <v>0</v>
      </c>
      <c r="AP501" s="416">
        <v>0</v>
      </c>
      <c r="AR501" s="663">
        <v>0</v>
      </c>
      <c r="AS501" s="663">
        <v>0</v>
      </c>
    </row>
    <row r="502" spans="1:45" s="350" customFormat="1" ht="11.45" hidden="1" customHeight="1">
      <c r="A502" s="350" t="s">
        <v>226</v>
      </c>
      <c r="B502" s="416" t="s">
        <v>223</v>
      </c>
      <c r="D502" s="350" t="s">
        <v>88</v>
      </c>
      <c r="E502" s="389"/>
      <c r="F502" s="1231">
        <v>0</v>
      </c>
      <c r="G502" s="416" t="s">
        <v>88</v>
      </c>
      <c r="I502" s="417" t="s">
        <v>88</v>
      </c>
      <c r="K502" s="578">
        <v>0</v>
      </c>
      <c r="M502" s="420" t="s">
        <v>220</v>
      </c>
      <c r="N502" s="420" t="s">
        <v>220</v>
      </c>
      <c r="O502" s="420" t="s">
        <v>220</v>
      </c>
      <c r="P502" s="420" t="s">
        <v>220</v>
      </c>
      <c r="Q502" s="420" t="s">
        <v>220</v>
      </c>
      <c r="R502" s="420" t="s">
        <v>220</v>
      </c>
      <c r="S502" s="420" t="s">
        <v>220</v>
      </c>
      <c r="T502" s="420" t="s">
        <v>220</v>
      </c>
      <c r="U502" s="420" t="s">
        <v>220</v>
      </c>
      <c r="V502" s="420" t="s">
        <v>220</v>
      </c>
      <c r="X502" s="421">
        <v>0</v>
      </c>
      <c r="Z502" s="660" t="s">
        <v>226</v>
      </c>
      <c r="AA502" s="660" t="s">
        <v>226</v>
      </c>
      <c r="AB502" s="660" t="s">
        <v>226</v>
      </c>
      <c r="AC502" s="660" t="s">
        <v>226</v>
      </c>
      <c r="AD502" s="660" t="s">
        <v>226</v>
      </c>
      <c r="AE502" s="660" t="s">
        <v>226</v>
      </c>
      <c r="AF502" s="555"/>
      <c r="AG502" s="660"/>
      <c r="AI502" s="661">
        <v>0</v>
      </c>
      <c r="AJ502" s="350">
        <v>23</v>
      </c>
      <c r="AK502" s="661">
        <v>0</v>
      </c>
      <c r="AL502" s="555">
        <v>14</v>
      </c>
      <c r="AM502" s="662">
        <v>0</v>
      </c>
      <c r="AO502" s="416">
        <v>0</v>
      </c>
      <c r="AP502" s="416">
        <v>0</v>
      </c>
      <c r="AR502" s="663">
        <v>0</v>
      </c>
      <c r="AS502" s="663">
        <v>0</v>
      </c>
    </row>
    <row r="503" spans="1:45" s="350" customFormat="1" ht="11.45" hidden="1" customHeight="1">
      <c r="B503" s="416" t="s">
        <v>224</v>
      </c>
      <c r="D503" s="350" t="s">
        <v>88</v>
      </c>
      <c r="E503" s="389"/>
      <c r="F503" s="1231">
        <v>0</v>
      </c>
      <c r="G503" s="416" t="s">
        <v>88</v>
      </c>
      <c r="I503" s="417" t="s">
        <v>88</v>
      </c>
      <c r="K503" s="578">
        <v>0</v>
      </c>
      <c r="M503" s="420" t="s">
        <v>220</v>
      </c>
      <c r="N503" s="420" t="s">
        <v>220</v>
      </c>
      <c r="O503" s="420" t="s">
        <v>220</v>
      </c>
      <c r="P503" s="420" t="s">
        <v>220</v>
      </c>
      <c r="Q503" s="420" t="s">
        <v>220</v>
      </c>
      <c r="R503" s="420" t="s">
        <v>220</v>
      </c>
      <c r="S503" s="420" t="s">
        <v>220</v>
      </c>
      <c r="T503" s="420" t="s">
        <v>220</v>
      </c>
      <c r="U503" s="420" t="s">
        <v>220</v>
      </c>
      <c r="V503" s="420" t="s">
        <v>220</v>
      </c>
      <c r="X503" s="421">
        <v>0</v>
      </c>
      <c r="Z503" s="660" t="s">
        <v>226</v>
      </c>
      <c r="AA503" s="660" t="s">
        <v>226</v>
      </c>
      <c r="AB503" s="660" t="s">
        <v>226</v>
      </c>
      <c r="AC503" s="660" t="s">
        <v>226</v>
      </c>
      <c r="AD503" s="660" t="s">
        <v>226</v>
      </c>
      <c r="AE503" s="660" t="s">
        <v>226</v>
      </c>
      <c r="AF503" s="555"/>
      <c r="AG503" s="660"/>
      <c r="AI503" s="661">
        <v>0</v>
      </c>
      <c r="AJ503" s="350">
        <v>24</v>
      </c>
      <c r="AK503" s="661">
        <v>0</v>
      </c>
      <c r="AL503" s="555">
        <v>14</v>
      </c>
      <c r="AM503" s="662">
        <v>0</v>
      </c>
      <c r="AO503" s="416">
        <v>0</v>
      </c>
      <c r="AP503" s="416">
        <v>0</v>
      </c>
      <c r="AR503" s="663">
        <v>0</v>
      </c>
      <c r="AS503" s="663">
        <v>0</v>
      </c>
    </row>
    <row r="504" spans="1:45" s="350" customFormat="1" ht="11.45" hidden="1" customHeight="1">
      <c r="B504" s="416" t="s">
        <v>225</v>
      </c>
      <c r="D504" s="350" t="s">
        <v>88</v>
      </c>
      <c r="E504" s="389"/>
      <c r="F504" s="1231">
        <v>0</v>
      </c>
      <c r="G504" s="416" t="s">
        <v>88</v>
      </c>
      <c r="I504" s="417" t="s">
        <v>88</v>
      </c>
      <c r="K504" s="578">
        <v>0</v>
      </c>
      <c r="M504" s="420" t="s">
        <v>220</v>
      </c>
      <c r="N504" s="420" t="s">
        <v>220</v>
      </c>
      <c r="O504" s="420" t="s">
        <v>220</v>
      </c>
      <c r="P504" s="420" t="s">
        <v>220</v>
      </c>
      <c r="Q504" s="420" t="s">
        <v>220</v>
      </c>
      <c r="R504" s="420" t="s">
        <v>220</v>
      </c>
      <c r="S504" s="420" t="s">
        <v>220</v>
      </c>
      <c r="T504" s="420" t="s">
        <v>220</v>
      </c>
      <c r="U504" s="420" t="s">
        <v>220</v>
      </c>
      <c r="V504" s="420" t="s">
        <v>220</v>
      </c>
      <c r="X504" s="421">
        <v>0</v>
      </c>
      <c r="Z504" s="660" t="s">
        <v>226</v>
      </c>
      <c r="AA504" s="660" t="s">
        <v>226</v>
      </c>
      <c r="AB504" s="660" t="s">
        <v>226</v>
      </c>
      <c r="AC504" s="660" t="s">
        <v>226</v>
      </c>
      <c r="AD504" s="660" t="s">
        <v>226</v>
      </c>
      <c r="AE504" s="660" t="s">
        <v>226</v>
      </c>
      <c r="AF504" s="555"/>
      <c r="AG504" s="660"/>
      <c r="AI504" s="661">
        <v>0</v>
      </c>
      <c r="AJ504" s="350">
        <v>25</v>
      </c>
      <c r="AK504" s="661">
        <v>0</v>
      </c>
      <c r="AL504" s="555">
        <v>14</v>
      </c>
      <c r="AM504" s="662">
        <v>0</v>
      </c>
      <c r="AO504" s="416">
        <v>0</v>
      </c>
      <c r="AP504" s="416">
        <v>0</v>
      </c>
      <c r="AR504" s="663">
        <v>0</v>
      </c>
      <c r="AS504" s="663">
        <v>0</v>
      </c>
    </row>
    <row r="505" spans="1:45" s="350" customFormat="1" ht="11.45" hidden="1" customHeight="1">
      <c r="B505" s="416" t="s">
        <v>227</v>
      </c>
      <c r="D505" s="350" t="s">
        <v>88</v>
      </c>
      <c r="E505" s="389"/>
      <c r="F505" s="1231">
        <v>0</v>
      </c>
      <c r="G505" s="416" t="s">
        <v>88</v>
      </c>
      <c r="I505" s="417" t="s">
        <v>88</v>
      </c>
      <c r="K505" s="578">
        <v>0</v>
      </c>
      <c r="M505" s="420" t="s">
        <v>220</v>
      </c>
      <c r="N505" s="420" t="s">
        <v>220</v>
      </c>
      <c r="O505" s="420" t="s">
        <v>220</v>
      </c>
      <c r="P505" s="420" t="s">
        <v>220</v>
      </c>
      <c r="Q505" s="420" t="s">
        <v>220</v>
      </c>
      <c r="R505" s="420" t="s">
        <v>220</v>
      </c>
      <c r="S505" s="420" t="s">
        <v>220</v>
      </c>
      <c r="T505" s="420" t="s">
        <v>220</v>
      </c>
      <c r="U505" s="420" t="s">
        <v>220</v>
      </c>
      <c r="V505" s="420" t="s">
        <v>220</v>
      </c>
      <c r="X505" s="421">
        <v>0</v>
      </c>
      <c r="Z505" s="660" t="s">
        <v>226</v>
      </c>
      <c r="AA505" s="660" t="s">
        <v>226</v>
      </c>
      <c r="AB505" s="660" t="s">
        <v>226</v>
      </c>
      <c r="AC505" s="660" t="s">
        <v>226</v>
      </c>
      <c r="AD505" s="660" t="s">
        <v>226</v>
      </c>
      <c r="AE505" s="660" t="s">
        <v>226</v>
      </c>
      <c r="AF505" s="555"/>
      <c r="AG505" s="660"/>
      <c r="AI505" s="661">
        <v>0</v>
      </c>
      <c r="AJ505" s="350">
        <v>26</v>
      </c>
      <c r="AK505" s="661">
        <v>0</v>
      </c>
      <c r="AL505" s="555">
        <v>14</v>
      </c>
      <c r="AM505" s="662">
        <v>0</v>
      </c>
      <c r="AO505" s="416">
        <v>0</v>
      </c>
      <c r="AP505" s="416">
        <v>0</v>
      </c>
      <c r="AR505" s="663">
        <v>0</v>
      </c>
      <c r="AS505" s="663">
        <v>0</v>
      </c>
    </row>
    <row r="506" spans="1:45" s="350" customFormat="1" ht="11.45" hidden="1" customHeight="1">
      <c r="B506" s="416" t="s">
        <v>228</v>
      </c>
      <c r="D506" s="350" t="s">
        <v>88</v>
      </c>
      <c r="E506" s="389"/>
      <c r="F506" s="1231">
        <v>0</v>
      </c>
      <c r="G506" s="416" t="s">
        <v>88</v>
      </c>
      <c r="I506" s="417" t="s">
        <v>88</v>
      </c>
      <c r="K506" s="578">
        <v>0</v>
      </c>
      <c r="M506" s="420" t="s">
        <v>220</v>
      </c>
      <c r="N506" s="420" t="s">
        <v>220</v>
      </c>
      <c r="O506" s="420" t="s">
        <v>220</v>
      </c>
      <c r="P506" s="420" t="s">
        <v>220</v>
      </c>
      <c r="Q506" s="420" t="s">
        <v>220</v>
      </c>
      <c r="R506" s="420" t="s">
        <v>220</v>
      </c>
      <c r="S506" s="420" t="s">
        <v>220</v>
      </c>
      <c r="T506" s="420" t="s">
        <v>220</v>
      </c>
      <c r="U506" s="420" t="s">
        <v>220</v>
      </c>
      <c r="V506" s="420" t="s">
        <v>220</v>
      </c>
      <c r="X506" s="421">
        <v>0</v>
      </c>
      <c r="Z506" s="660" t="s">
        <v>226</v>
      </c>
      <c r="AA506" s="660" t="s">
        <v>226</v>
      </c>
      <c r="AB506" s="660" t="s">
        <v>226</v>
      </c>
      <c r="AC506" s="660" t="s">
        <v>226</v>
      </c>
      <c r="AD506" s="660" t="s">
        <v>226</v>
      </c>
      <c r="AE506" s="660" t="s">
        <v>226</v>
      </c>
      <c r="AF506" s="555"/>
      <c r="AG506" s="660"/>
      <c r="AI506" s="661">
        <v>0</v>
      </c>
      <c r="AJ506" s="350">
        <v>27</v>
      </c>
      <c r="AK506" s="661">
        <v>0</v>
      </c>
      <c r="AL506" s="555">
        <v>14</v>
      </c>
      <c r="AM506" s="662">
        <v>0</v>
      </c>
      <c r="AO506" s="416">
        <v>0</v>
      </c>
      <c r="AP506" s="416">
        <v>0</v>
      </c>
      <c r="AR506" s="663">
        <v>0</v>
      </c>
      <c r="AS506" s="663">
        <v>0</v>
      </c>
    </row>
    <row r="507" spans="1:45" s="350" customFormat="1" ht="11.45" hidden="1" customHeight="1">
      <c r="B507" s="416" t="s">
        <v>229</v>
      </c>
      <c r="D507" s="350" t="s">
        <v>88</v>
      </c>
      <c r="E507" s="389"/>
      <c r="F507" s="1231">
        <v>0</v>
      </c>
      <c r="G507" s="416" t="s">
        <v>88</v>
      </c>
      <c r="I507" s="417" t="s">
        <v>88</v>
      </c>
      <c r="K507" s="578">
        <v>0</v>
      </c>
      <c r="M507" s="420" t="s">
        <v>220</v>
      </c>
      <c r="N507" s="420" t="s">
        <v>220</v>
      </c>
      <c r="O507" s="420" t="s">
        <v>220</v>
      </c>
      <c r="P507" s="420" t="s">
        <v>220</v>
      </c>
      <c r="Q507" s="420" t="s">
        <v>220</v>
      </c>
      <c r="R507" s="420" t="s">
        <v>220</v>
      </c>
      <c r="S507" s="420" t="s">
        <v>220</v>
      </c>
      <c r="T507" s="420" t="s">
        <v>220</v>
      </c>
      <c r="U507" s="420" t="s">
        <v>220</v>
      </c>
      <c r="V507" s="420" t="s">
        <v>220</v>
      </c>
      <c r="X507" s="421">
        <v>0</v>
      </c>
      <c r="Z507" s="660" t="s">
        <v>226</v>
      </c>
      <c r="AA507" s="660" t="s">
        <v>226</v>
      </c>
      <c r="AB507" s="660" t="s">
        <v>226</v>
      </c>
      <c r="AC507" s="660" t="s">
        <v>226</v>
      </c>
      <c r="AD507" s="660" t="s">
        <v>226</v>
      </c>
      <c r="AE507" s="660" t="s">
        <v>226</v>
      </c>
      <c r="AF507" s="555"/>
      <c r="AG507" s="660"/>
      <c r="AI507" s="661">
        <v>0</v>
      </c>
      <c r="AJ507" s="350">
        <v>28</v>
      </c>
      <c r="AK507" s="661">
        <v>0</v>
      </c>
      <c r="AL507" s="555">
        <v>14</v>
      </c>
      <c r="AM507" s="662">
        <v>0</v>
      </c>
      <c r="AO507" s="416">
        <v>0</v>
      </c>
      <c r="AP507" s="416">
        <v>0</v>
      </c>
      <c r="AR507" s="663">
        <v>0</v>
      </c>
      <c r="AS507" s="663">
        <v>0</v>
      </c>
    </row>
    <row r="508" spans="1:45" s="350" customFormat="1" ht="11.45" hidden="1" customHeight="1">
      <c r="B508" s="416" t="s">
        <v>251</v>
      </c>
      <c r="D508" s="350" t="s">
        <v>88</v>
      </c>
      <c r="E508" s="664"/>
      <c r="F508" s="1231">
        <v>0</v>
      </c>
      <c r="G508" s="416" t="s">
        <v>88</v>
      </c>
      <c r="I508" s="417" t="s">
        <v>88</v>
      </c>
      <c r="K508" s="578">
        <v>0</v>
      </c>
      <c r="M508" s="420" t="s">
        <v>220</v>
      </c>
      <c r="N508" s="420" t="s">
        <v>220</v>
      </c>
      <c r="O508" s="420" t="s">
        <v>220</v>
      </c>
      <c r="P508" s="420" t="s">
        <v>220</v>
      </c>
      <c r="Q508" s="420" t="s">
        <v>220</v>
      </c>
      <c r="R508" s="420" t="s">
        <v>220</v>
      </c>
      <c r="S508" s="420" t="s">
        <v>220</v>
      </c>
      <c r="T508" s="420" t="s">
        <v>220</v>
      </c>
      <c r="U508" s="420" t="s">
        <v>220</v>
      </c>
      <c r="V508" s="420" t="s">
        <v>220</v>
      </c>
      <c r="X508" s="421">
        <v>0</v>
      </c>
      <c r="Z508" s="660" t="s">
        <v>226</v>
      </c>
      <c r="AA508" s="660" t="s">
        <v>226</v>
      </c>
      <c r="AB508" s="660" t="s">
        <v>226</v>
      </c>
      <c r="AC508" s="660" t="s">
        <v>226</v>
      </c>
      <c r="AD508" s="660" t="s">
        <v>226</v>
      </c>
      <c r="AE508" s="660" t="s">
        <v>226</v>
      </c>
      <c r="AF508" s="555"/>
      <c r="AG508" s="660"/>
      <c r="AI508" s="661">
        <v>0</v>
      </c>
      <c r="AJ508" s="350">
        <v>29</v>
      </c>
      <c r="AK508" s="661">
        <v>0</v>
      </c>
      <c r="AL508" s="555">
        <v>14</v>
      </c>
      <c r="AM508" s="662">
        <v>0</v>
      </c>
      <c r="AO508" s="416">
        <v>0</v>
      </c>
      <c r="AP508" s="416">
        <v>0</v>
      </c>
      <c r="AR508" s="663">
        <v>0</v>
      </c>
      <c r="AS508" s="663">
        <v>0</v>
      </c>
    </row>
    <row r="509" spans="1:45" s="350" customFormat="1" ht="11.45" hidden="1" customHeight="1">
      <c r="B509" s="416" t="s">
        <v>231</v>
      </c>
      <c r="D509" s="350" t="s">
        <v>88</v>
      </c>
      <c r="E509" s="389"/>
      <c r="F509" s="1231">
        <v>0</v>
      </c>
      <c r="G509" s="416" t="s">
        <v>88</v>
      </c>
      <c r="I509" s="417" t="s">
        <v>88</v>
      </c>
      <c r="K509" s="578">
        <v>0</v>
      </c>
      <c r="M509" s="420" t="s">
        <v>220</v>
      </c>
      <c r="N509" s="420" t="s">
        <v>220</v>
      </c>
      <c r="O509" s="420" t="s">
        <v>220</v>
      </c>
      <c r="P509" s="420" t="s">
        <v>220</v>
      </c>
      <c r="Q509" s="420" t="s">
        <v>220</v>
      </c>
      <c r="R509" s="420" t="s">
        <v>220</v>
      </c>
      <c r="S509" s="420" t="s">
        <v>220</v>
      </c>
      <c r="T509" s="420" t="s">
        <v>220</v>
      </c>
      <c r="U509" s="420" t="s">
        <v>220</v>
      </c>
      <c r="V509" s="420" t="s">
        <v>220</v>
      </c>
      <c r="X509" s="421">
        <v>0</v>
      </c>
      <c r="Z509" s="660" t="s">
        <v>226</v>
      </c>
      <c r="AA509" s="660" t="s">
        <v>226</v>
      </c>
      <c r="AB509" s="660" t="s">
        <v>226</v>
      </c>
      <c r="AC509" s="660" t="s">
        <v>226</v>
      </c>
      <c r="AD509" s="660" t="s">
        <v>226</v>
      </c>
      <c r="AE509" s="660" t="s">
        <v>226</v>
      </c>
      <c r="AF509" s="555"/>
      <c r="AG509" s="660"/>
      <c r="AI509" s="661">
        <v>0</v>
      </c>
      <c r="AJ509" s="350">
        <v>30</v>
      </c>
      <c r="AK509" s="661">
        <v>0</v>
      </c>
      <c r="AL509" s="555">
        <v>14</v>
      </c>
      <c r="AM509" s="662">
        <v>0</v>
      </c>
      <c r="AO509" s="416">
        <v>0</v>
      </c>
      <c r="AP509" s="416">
        <v>0</v>
      </c>
      <c r="AR509" s="663">
        <v>0</v>
      </c>
      <c r="AS509" s="663">
        <v>0</v>
      </c>
    </row>
    <row r="510" spans="1:45" s="350" customFormat="1" ht="11.45" hidden="1" customHeight="1">
      <c r="B510" s="416" t="s">
        <v>232</v>
      </c>
      <c r="D510" s="350" t="s">
        <v>88</v>
      </c>
      <c r="E510" s="389"/>
      <c r="F510" s="1231">
        <v>0</v>
      </c>
      <c r="G510" s="416" t="s">
        <v>88</v>
      </c>
      <c r="I510" s="417" t="s">
        <v>88</v>
      </c>
      <c r="K510" s="578">
        <v>0</v>
      </c>
      <c r="M510" s="420" t="s">
        <v>220</v>
      </c>
      <c r="N510" s="420" t="s">
        <v>220</v>
      </c>
      <c r="O510" s="420" t="s">
        <v>220</v>
      </c>
      <c r="P510" s="420" t="s">
        <v>220</v>
      </c>
      <c r="Q510" s="420" t="s">
        <v>220</v>
      </c>
      <c r="R510" s="420" t="s">
        <v>220</v>
      </c>
      <c r="S510" s="420" t="s">
        <v>220</v>
      </c>
      <c r="T510" s="420" t="s">
        <v>220</v>
      </c>
      <c r="U510" s="420" t="s">
        <v>220</v>
      </c>
      <c r="V510" s="420" t="s">
        <v>220</v>
      </c>
      <c r="X510" s="421">
        <v>0</v>
      </c>
      <c r="Z510" s="660" t="s">
        <v>226</v>
      </c>
      <c r="AA510" s="660" t="s">
        <v>226</v>
      </c>
      <c r="AB510" s="660" t="s">
        <v>226</v>
      </c>
      <c r="AC510" s="660" t="s">
        <v>226</v>
      </c>
      <c r="AD510" s="660" t="s">
        <v>226</v>
      </c>
      <c r="AE510" s="660" t="s">
        <v>226</v>
      </c>
      <c r="AF510" s="555"/>
      <c r="AG510" s="660"/>
      <c r="AI510" s="661">
        <v>0</v>
      </c>
      <c r="AJ510" s="350">
        <v>31</v>
      </c>
      <c r="AK510" s="661">
        <v>0</v>
      </c>
      <c r="AL510" s="555">
        <v>14</v>
      </c>
      <c r="AM510" s="662">
        <v>0</v>
      </c>
      <c r="AO510" s="416">
        <v>0</v>
      </c>
      <c r="AP510" s="416">
        <v>0</v>
      </c>
      <c r="AR510" s="663">
        <v>0</v>
      </c>
      <c r="AS510" s="663">
        <v>0</v>
      </c>
    </row>
    <row r="511" spans="1:45" s="350" customFormat="1" ht="11.45" hidden="1" customHeight="1">
      <c r="B511" s="416" t="s">
        <v>233</v>
      </c>
      <c r="D511" s="350" t="s">
        <v>88</v>
      </c>
      <c r="E511" s="664"/>
      <c r="F511" s="1231">
        <v>0</v>
      </c>
      <c r="G511" s="416" t="s">
        <v>88</v>
      </c>
      <c r="I511" s="417" t="s">
        <v>88</v>
      </c>
      <c r="K511" s="578">
        <v>0</v>
      </c>
      <c r="M511" s="420" t="s">
        <v>220</v>
      </c>
      <c r="N511" s="420" t="s">
        <v>220</v>
      </c>
      <c r="O511" s="420" t="s">
        <v>220</v>
      </c>
      <c r="P511" s="420" t="s">
        <v>220</v>
      </c>
      <c r="Q511" s="420" t="s">
        <v>220</v>
      </c>
      <c r="R511" s="420" t="s">
        <v>220</v>
      </c>
      <c r="S511" s="420" t="s">
        <v>220</v>
      </c>
      <c r="T511" s="420" t="s">
        <v>220</v>
      </c>
      <c r="U511" s="420" t="s">
        <v>220</v>
      </c>
      <c r="V511" s="420" t="s">
        <v>220</v>
      </c>
      <c r="X511" s="421">
        <v>0</v>
      </c>
      <c r="Z511" s="660" t="s">
        <v>226</v>
      </c>
      <c r="AA511" s="660" t="s">
        <v>226</v>
      </c>
      <c r="AB511" s="660" t="s">
        <v>226</v>
      </c>
      <c r="AC511" s="660" t="s">
        <v>226</v>
      </c>
      <c r="AD511" s="660" t="s">
        <v>226</v>
      </c>
      <c r="AE511" s="660" t="s">
        <v>226</v>
      </c>
      <c r="AF511" s="555"/>
      <c r="AG511" s="660"/>
      <c r="AI511" s="661">
        <v>0</v>
      </c>
      <c r="AJ511" s="350">
        <v>32</v>
      </c>
      <c r="AK511" s="661">
        <v>0</v>
      </c>
      <c r="AL511" s="555">
        <v>14</v>
      </c>
      <c r="AM511" s="662">
        <v>0</v>
      </c>
      <c r="AO511" s="416">
        <v>0</v>
      </c>
      <c r="AP511" s="416">
        <v>0</v>
      </c>
      <c r="AR511" s="663">
        <v>0</v>
      </c>
      <c r="AS511" s="663">
        <v>0</v>
      </c>
    </row>
    <row r="512" spans="1:45" s="350" customFormat="1" ht="11.45" hidden="1" customHeight="1">
      <c r="B512" s="416" t="s">
        <v>234</v>
      </c>
      <c r="D512" s="350" t="s">
        <v>88</v>
      </c>
      <c r="E512" s="389"/>
      <c r="F512" s="1231">
        <v>0</v>
      </c>
      <c r="G512" s="416" t="s">
        <v>88</v>
      </c>
      <c r="I512" s="417" t="s">
        <v>88</v>
      </c>
      <c r="K512" s="578">
        <v>0</v>
      </c>
      <c r="M512" s="420" t="s">
        <v>220</v>
      </c>
      <c r="N512" s="420" t="s">
        <v>220</v>
      </c>
      <c r="O512" s="420" t="s">
        <v>220</v>
      </c>
      <c r="P512" s="420" t="s">
        <v>220</v>
      </c>
      <c r="Q512" s="420" t="s">
        <v>220</v>
      </c>
      <c r="R512" s="420" t="s">
        <v>220</v>
      </c>
      <c r="S512" s="420" t="s">
        <v>220</v>
      </c>
      <c r="T512" s="420" t="s">
        <v>220</v>
      </c>
      <c r="U512" s="420" t="s">
        <v>220</v>
      </c>
      <c r="V512" s="420" t="s">
        <v>220</v>
      </c>
      <c r="X512" s="421">
        <v>0</v>
      </c>
      <c r="Z512" s="660" t="s">
        <v>226</v>
      </c>
      <c r="AA512" s="660" t="s">
        <v>226</v>
      </c>
      <c r="AB512" s="660" t="s">
        <v>226</v>
      </c>
      <c r="AC512" s="660" t="s">
        <v>226</v>
      </c>
      <c r="AD512" s="660" t="s">
        <v>226</v>
      </c>
      <c r="AE512" s="660" t="s">
        <v>226</v>
      </c>
      <c r="AF512" s="555"/>
      <c r="AG512" s="660"/>
      <c r="AI512" s="661">
        <v>0</v>
      </c>
      <c r="AJ512" s="350">
        <v>33</v>
      </c>
      <c r="AK512" s="661">
        <v>0</v>
      </c>
      <c r="AL512" s="555">
        <v>14</v>
      </c>
      <c r="AM512" s="662">
        <v>0</v>
      </c>
      <c r="AO512" s="416">
        <v>0</v>
      </c>
      <c r="AP512" s="416">
        <v>0</v>
      </c>
      <c r="AR512" s="663">
        <v>0</v>
      </c>
      <c r="AS512" s="663">
        <v>0</v>
      </c>
    </row>
    <row r="513" spans="2:49" s="350" customFormat="1" ht="11.45" hidden="1" customHeight="1">
      <c r="B513" s="416" t="s">
        <v>235</v>
      </c>
      <c r="D513" s="350" t="s">
        <v>88</v>
      </c>
      <c r="E513" s="160"/>
      <c r="F513" s="1231">
        <v>0</v>
      </c>
      <c r="G513" s="416" t="s">
        <v>88</v>
      </c>
      <c r="I513" s="417" t="s">
        <v>88</v>
      </c>
      <c r="K513" s="578">
        <v>0</v>
      </c>
      <c r="M513" s="420" t="s">
        <v>220</v>
      </c>
      <c r="N513" s="420" t="s">
        <v>220</v>
      </c>
      <c r="O513" s="420" t="s">
        <v>220</v>
      </c>
      <c r="P513" s="420" t="s">
        <v>220</v>
      </c>
      <c r="Q513" s="420" t="s">
        <v>220</v>
      </c>
      <c r="R513" s="420" t="s">
        <v>220</v>
      </c>
      <c r="S513" s="420" t="s">
        <v>220</v>
      </c>
      <c r="T513" s="420" t="s">
        <v>220</v>
      </c>
      <c r="U513" s="420" t="s">
        <v>220</v>
      </c>
      <c r="V513" s="420" t="s">
        <v>220</v>
      </c>
      <c r="X513" s="421">
        <v>0</v>
      </c>
      <c r="Z513" s="660" t="s">
        <v>226</v>
      </c>
      <c r="AA513" s="660" t="s">
        <v>226</v>
      </c>
      <c r="AB513" s="660" t="s">
        <v>226</v>
      </c>
      <c r="AC513" s="660" t="s">
        <v>226</v>
      </c>
      <c r="AD513" s="660" t="s">
        <v>226</v>
      </c>
      <c r="AE513" s="660" t="s">
        <v>226</v>
      </c>
      <c r="AF513" s="555"/>
      <c r="AG513" s="660"/>
      <c r="AI513" s="661">
        <v>0</v>
      </c>
      <c r="AJ513" s="350">
        <v>34</v>
      </c>
      <c r="AK513" s="661">
        <v>0</v>
      </c>
      <c r="AL513" s="555">
        <v>14</v>
      </c>
      <c r="AM513" s="662">
        <v>0</v>
      </c>
      <c r="AO513" s="416">
        <v>0</v>
      </c>
      <c r="AP513" s="416">
        <v>0</v>
      </c>
      <c r="AR513" s="663">
        <v>0</v>
      </c>
      <c r="AS513" s="663">
        <v>0</v>
      </c>
    </row>
    <row r="514" spans="2:49" s="350" customFormat="1" ht="11.45" hidden="1" customHeight="1">
      <c r="B514" s="416" t="s">
        <v>306</v>
      </c>
      <c r="D514" s="350" t="s">
        <v>88</v>
      </c>
      <c r="E514" s="160"/>
      <c r="F514" s="1231">
        <v>0</v>
      </c>
      <c r="G514" s="416" t="s">
        <v>88</v>
      </c>
      <c r="I514" s="417" t="s">
        <v>88</v>
      </c>
      <c r="K514" s="578">
        <v>0</v>
      </c>
      <c r="M514" s="420" t="s">
        <v>220</v>
      </c>
      <c r="N514" s="420" t="s">
        <v>220</v>
      </c>
      <c r="O514" s="420" t="s">
        <v>220</v>
      </c>
      <c r="P514" s="420" t="s">
        <v>220</v>
      </c>
      <c r="Q514" s="420" t="s">
        <v>220</v>
      </c>
      <c r="R514" s="420" t="s">
        <v>220</v>
      </c>
      <c r="S514" s="420" t="s">
        <v>220</v>
      </c>
      <c r="T514" s="420" t="s">
        <v>220</v>
      </c>
      <c r="U514" s="420" t="s">
        <v>220</v>
      </c>
      <c r="V514" s="420" t="s">
        <v>220</v>
      </c>
      <c r="X514" s="421">
        <v>0</v>
      </c>
      <c r="Z514" s="660" t="s">
        <v>226</v>
      </c>
      <c r="AA514" s="660" t="s">
        <v>226</v>
      </c>
      <c r="AB514" s="660" t="s">
        <v>226</v>
      </c>
      <c r="AC514" s="660" t="s">
        <v>226</v>
      </c>
      <c r="AD514" s="660" t="s">
        <v>226</v>
      </c>
      <c r="AE514" s="660" t="s">
        <v>226</v>
      </c>
      <c r="AF514" s="555"/>
      <c r="AG514" s="660"/>
      <c r="AI514" s="661">
        <v>0</v>
      </c>
      <c r="AJ514" s="350">
        <v>35</v>
      </c>
      <c r="AK514" s="661">
        <v>0</v>
      </c>
      <c r="AL514" s="555">
        <v>14</v>
      </c>
      <c r="AM514" s="662">
        <v>0</v>
      </c>
      <c r="AO514" s="416">
        <v>0</v>
      </c>
      <c r="AP514" s="416">
        <v>0</v>
      </c>
      <c r="AR514" s="663">
        <v>0</v>
      </c>
      <c r="AS514" s="663">
        <v>0</v>
      </c>
    </row>
    <row r="515" spans="2:49" s="350" customFormat="1" ht="11.45" hidden="1" customHeight="1">
      <c r="B515" s="416" t="s">
        <v>307</v>
      </c>
      <c r="D515" s="350" t="s">
        <v>88</v>
      </c>
      <c r="E515" s="160"/>
      <c r="F515" s="1231">
        <v>0</v>
      </c>
      <c r="G515" s="416" t="s">
        <v>88</v>
      </c>
      <c r="I515" s="417" t="s">
        <v>88</v>
      </c>
      <c r="K515" s="578">
        <v>0</v>
      </c>
      <c r="M515" s="420" t="s">
        <v>220</v>
      </c>
      <c r="N515" s="420" t="s">
        <v>220</v>
      </c>
      <c r="O515" s="420" t="s">
        <v>220</v>
      </c>
      <c r="P515" s="420" t="s">
        <v>220</v>
      </c>
      <c r="Q515" s="420" t="s">
        <v>220</v>
      </c>
      <c r="R515" s="420" t="s">
        <v>220</v>
      </c>
      <c r="S515" s="420" t="s">
        <v>220</v>
      </c>
      <c r="T515" s="420" t="s">
        <v>220</v>
      </c>
      <c r="U515" s="420" t="s">
        <v>220</v>
      </c>
      <c r="V515" s="420" t="s">
        <v>220</v>
      </c>
      <c r="X515" s="421">
        <v>0</v>
      </c>
      <c r="Z515" s="660" t="s">
        <v>226</v>
      </c>
      <c r="AA515" s="660" t="s">
        <v>226</v>
      </c>
      <c r="AB515" s="660" t="s">
        <v>226</v>
      </c>
      <c r="AC515" s="660" t="s">
        <v>226</v>
      </c>
      <c r="AD515" s="660" t="s">
        <v>226</v>
      </c>
      <c r="AE515" s="660" t="s">
        <v>226</v>
      </c>
      <c r="AF515" s="555"/>
      <c r="AG515" s="660"/>
      <c r="AI515" s="661">
        <v>0</v>
      </c>
      <c r="AJ515" s="350">
        <v>36</v>
      </c>
      <c r="AK515" s="661">
        <v>0</v>
      </c>
      <c r="AL515" s="555">
        <v>14</v>
      </c>
      <c r="AM515" s="662">
        <v>0</v>
      </c>
      <c r="AO515" s="416">
        <v>0</v>
      </c>
      <c r="AP515" s="416">
        <v>0</v>
      </c>
      <c r="AR515" s="663">
        <v>0</v>
      </c>
      <c r="AS515" s="663">
        <v>0</v>
      </c>
    </row>
    <row r="516" spans="2:49" s="350" customFormat="1" ht="11.45" hidden="1" customHeight="1">
      <c r="B516" s="416" t="s">
        <v>308</v>
      </c>
      <c r="D516" s="350" t="s">
        <v>88</v>
      </c>
      <c r="E516" s="160"/>
      <c r="F516" s="1231">
        <v>0</v>
      </c>
      <c r="G516" s="416" t="s">
        <v>88</v>
      </c>
      <c r="I516" s="417" t="s">
        <v>88</v>
      </c>
      <c r="K516" s="578">
        <v>0</v>
      </c>
      <c r="M516" s="420" t="s">
        <v>220</v>
      </c>
      <c r="N516" s="420" t="s">
        <v>220</v>
      </c>
      <c r="O516" s="420" t="s">
        <v>220</v>
      </c>
      <c r="P516" s="420" t="s">
        <v>220</v>
      </c>
      <c r="Q516" s="420" t="s">
        <v>220</v>
      </c>
      <c r="R516" s="420" t="s">
        <v>220</v>
      </c>
      <c r="S516" s="420" t="s">
        <v>220</v>
      </c>
      <c r="T516" s="420" t="s">
        <v>220</v>
      </c>
      <c r="U516" s="420" t="s">
        <v>220</v>
      </c>
      <c r="V516" s="420" t="s">
        <v>220</v>
      </c>
      <c r="X516" s="421">
        <v>0</v>
      </c>
      <c r="Z516" s="660" t="s">
        <v>226</v>
      </c>
      <c r="AA516" s="660" t="s">
        <v>226</v>
      </c>
      <c r="AB516" s="660" t="s">
        <v>226</v>
      </c>
      <c r="AC516" s="660" t="s">
        <v>226</v>
      </c>
      <c r="AD516" s="660" t="s">
        <v>226</v>
      </c>
      <c r="AE516" s="660" t="s">
        <v>226</v>
      </c>
      <c r="AF516" s="555"/>
      <c r="AG516" s="660"/>
      <c r="AI516" s="661">
        <v>0</v>
      </c>
      <c r="AJ516" s="350">
        <v>37</v>
      </c>
      <c r="AK516" s="661">
        <v>0</v>
      </c>
      <c r="AL516" s="555">
        <v>14</v>
      </c>
      <c r="AM516" s="662">
        <v>0</v>
      </c>
      <c r="AO516" s="416">
        <v>0</v>
      </c>
      <c r="AP516" s="416">
        <v>0</v>
      </c>
      <c r="AR516" s="663">
        <v>0</v>
      </c>
      <c r="AS516" s="663">
        <v>0</v>
      </c>
    </row>
    <row r="517" spans="2:49" s="350" customFormat="1" ht="11.45" hidden="1" customHeight="1">
      <c r="B517" s="416" t="s">
        <v>309</v>
      </c>
      <c r="D517" s="350" t="s">
        <v>88</v>
      </c>
      <c r="E517" s="160"/>
      <c r="F517" s="1231">
        <v>0</v>
      </c>
      <c r="G517" s="416" t="s">
        <v>88</v>
      </c>
      <c r="I517" s="417" t="s">
        <v>88</v>
      </c>
      <c r="K517" s="578">
        <v>0</v>
      </c>
      <c r="M517" s="420" t="s">
        <v>220</v>
      </c>
      <c r="N517" s="420" t="s">
        <v>220</v>
      </c>
      <c r="O517" s="420" t="s">
        <v>220</v>
      </c>
      <c r="P517" s="420" t="s">
        <v>220</v>
      </c>
      <c r="Q517" s="420" t="s">
        <v>220</v>
      </c>
      <c r="R517" s="420" t="s">
        <v>220</v>
      </c>
      <c r="S517" s="420" t="s">
        <v>220</v>
      </c>
      <c r="T517" s="420" t="s">
        <v>220</v>
      </c>
      <c r="U517" s="420" t="s">
        <v>220</v>
      </c>
      <c r="V517" s="420" t="s">
        <v>220</v>
      </c>
      <c r="X517" s="421">
        <v>0</v>
      </c>
      <c r="Z517" s="660" t="s">
        <v>226</v>
      </c>
      <c r="AA517" s="660" t="s">
        <v>226</v>
      </c>
      <c r="AB517" s="660" t="s">
        <v>226</v>
      </c>
      <c r="AC517" s="660" t="s">
        <v>226</v>
      </c>
      <c r="AD517" s="660" t="s">
        <v>226</v>
      </c>
      <c r="AE517" s="660" t="s">
        <v>226</v>
      </c>
      <c r="AF517" s="555"/>
      <c r="AG517" s="660"/>
      <c r="AI517" s="661">
        <v>0</v>
      </c>
      <c r="AJ517" s="350">
        <v>38</v>
      </c>
      <c r="AK517" s="661">
        <v>0</v>
      </c>
      <c r="AL517" s="555">
        <v>14</v>
      </c>
      <c r="AM517" s="662">
        <v>0</v>
      </c>
      <c r="AO517" s="416">
        <v>0</v>
      </c>
      <c r="AP517" s="416">
        <v>0</v>
      </c>
      <c r="AR517" s="663">
        <v>0</v>
      </c>
      <c r="AS517" s="663">
        <v>0</v>
      </c>
    </row>
    <row r="518" spans="2:49" s="350" customFormat="1" ht="11.45" hidden="1" customHeight="1">
      <c r="B518" s="416" t="s">
        <v>310</v>
      </c>
      <c r="D518" s="350" t="s">
        <v>88</v>
      </c>
      <c r="E518" s="160"/>
      <c r="F518" s="1231">
        <v>0</v>
      </c>
      <c r="G518" s="416" t="s">
        <v>88</v>
      </c>
      <c r="I518" s="417" t="s">
        <v>88</v>
      </c>
      <c r="K518" s="578">
        <v>0</v>
      </c>
      <c r="M518" s="420" t="s">
        <v>220</v>
      </c>
      <c r="N518" s="420" t="s">
        <v>220</v>
      </c>
      <c r="O518" s="420" t="s">
        <v>220</v>
      </c>
      <c r="P518" s="420" t="s">
        <v>220</v>
      </c>
      <c r="Q518" s="420" t="s">
        <v>220</v>
      </c>
      <c r="R518" s="420" t="s">
        <v>220</v>
      </c>
      <c r="S518" s="420" t="s">
        <v>220</v>
      </c>
      <c r="T518" s="420" t="s">
        <v>220</v>
      </c>
      <c r="U518" s="420" t="s">
        <v>220</v>
      </c>
      <c r="V518" s="420" t="s">
        <v>220</v>
      </c>
      <c r="X518" s="421">
        <v>0</v>
      </c>
      <c r="Z518" s="660" t="s">
        <v>226</v>
      </c>
      <c r="AA518" s="660" t="s">
        <v>226</v>
      </c>
      <c r="AB518" s="660" t="s">
        <v>226</v>
      </c>
      <c r="AC518" s="660" t="s">
        <v>226</v>
      </c>
      <c r="AD518" s="660" t="s">
        <v>226</v>
      </c>
      <c r="AE518" s="660" t="s">
        <v>226</v>
      </c>
      <c r="AF518" s="555"/>
      <c r="AG518" s="660"/>
      <c r="AI518" s="661">
        <v>0</v>
      </c>
      <c r="AJ518" s="350">
        <v>39</v>
      </c>
      <c r="AK518" s="661">
        <v>0</v>
      </c>
      <c r="AL518" s="555">
        <v>14</v>
      </c>
      <c r="AM518" s="662">
        <v>0</v>
      </c>
      <c r="AO518" s="416">
        <v>0</v>
      </c>
      <c r="AP518" s="416">
        <v>0</v>
      </c>
      <c r="AR518" s="663">
        <v>0</v>
      </c>
      <c r="AS518" s="663">
        <v>0</v>
      </c>
    </row>
    <row r="519" spans="2:49" s="350" customFormat="1" ht="11.45" hidden="1" customHeight="1">
      <c r="B519" s="416" t="s">
        <v>311</v>
      </c>
      <c r="D519" s="350" t="s">
        <v>88</v>
      </c>
      <c r="E519" s="160"/>
      <c r="F519" s="1231">
        <v>0</v>
      </c>
      <c r="G519" s="416" t="s">
        <v>88</v>
      </c>
      <c r="I519" s="417" t="s">
        <v>88</v>
      </c>
      <c r="K519" s="578">
        <v>0</v>
      </c>
      <c r="M519" s="420" t="s">
        <v>220</v>
      </c>
      <c r="N519" s="420" t="s">
        <v>220</v>
      </c>
      <c r="O519" s="420" t="s">
        <v>220</v>
      </c>
      <c r="P519" s="420" t="s">
        <v>220</v>
      </c>
      <c r="Q519" s="420" t="s">
        <v>220</v>
      </c>
      <c r="R519" s="420" t="s">
        <v>220</v>
      </c>
      <c r="S519" s="420" t="s">
        <v>220</v>
      </c>
      <c r="T519" s="420" t="s">
        <v>220</v>
      </c>
      <c r="U519" s="420" t="s">
        <v>220</v>
      </c>
      <c r="V519" s="420" t="s">
        <v>220</v>
      </c>
      <c r="X519" s="421">
        <v>0</v>
      </c>
      <c r="Z519" s="660" t="s">
        <v>226</v>
      </c>
      <c r="AA519" s="660" t="s">
        <v>226</v>
      </c>
      <c r="AB519" s="660" t="s">
        <v>226</v>
      </c>
      <c r="AC519" s="660" t="s">
        <v>226</v>
      </c>
      <c r="AD519" s="660" t="s">
        <v>226</v>
      </c>
      <c r="AE519" s="660" t="s">
        <v>226</v>
      </c>
      <c r="AF519" s="555"/>
      <c r="AG519" s="660"/>
      <c r="AI519" s="661">
        <v>0</v>
      </c>
      <c r="AJ519" s="350">
        <v>40</v>
      </c>
      <c r="AK519" s="661">
        <v>0</v>
      </c>
      <c r="AL519" s="555">
        <v>14</v>
      </c>
      <c r="AM519" s="662">
        <v>0</v>
      </c>
      <c r="AO519" s="416">
        <v>0</v>
      </c>
      <c r="AP519" s="416">
        <v>0</v>
      </c>
      <c r="AR519" s="663">
        <v>0</v>
      </c>
      <c r="AS519" s="663">
        <v>0</v>
      </c>
    </row>
    <row r="520" spans="2:49" s="350" customFormat="1" ht="11.45" hidden="1" customHeight="1">
      <c r="B520" s="416" t="s">
        <v>313</v>
      </c>
      <c r="D520" s="350" t="s">
        <v>88</v>
      </c>
      <c r="E520" s="160"/>
      <c r="F520" s="1231">
        <v>0</v>
      </c>
      <c r="G520" s="416" t="s">
        <v>88</v>
      </c>
      <c r="I520" s="417" t="s">
        <v>88</v>
      </c>
      <c r="K520" s="578">
        <v>0</v>
      </c>
      <c r="M520" s="420" t="s">
        <v>220</v>
      </c>
      <c r="N520" s="420" t="s">
        <v>220</v>
      </c>
      <c r="O520" s="420" t="s">
        <v>220</v>
      </c>
      <c r="P520" s="420" t="s">
        <v>220</v>
      </c>
      <c r="Q520" s="420" t="s">
        <v>220</v>
      </c>
      <c r="R520" s="420" t="s">
        <v>220</v>
      </c>
      <c r="S520" s="420" t="s">
        <v>220</v>
      </c>
      <c r="T520" s="420" t="s">
        <v>220</v>
      </c>
      <c r="U520" s="420" t="s">
        <v>220</v>
      </c>
      <c r="V520" s="420" t="s">
        <v>220</v>
      </c>
      <c r="X520" s="421">
        <v>0</v>
      </c>
      <c r="Z520" s="660" t="s">
        <v>226</v>
      </c>
      <c r="AA520" s="660" t="s">
        <v>226</v>
      </c>
      <c r="AB520" s="660" t="s">
        <v>226</v>
      </c>
      <c r="AC520" s="660" t="s">
        <v>226</v>
      </c>
      <c r="AD520" s="660" t="s">
        <v>226</v>
      </c>
      <c r="AE520" s="660" t="s">
        <v>226</v>
      </c>
      <c r="AF520" s="555"/>
      <c r="AG520" s="660"/>
      <c r="AI520" s="661">
        <v>0</v>
      </c>
      <c r="AJ520" s="350">
        <v>41</v>
      </c>
      <c r="AK520" s="661">
        <v>0</v>
      </c>
      <c r="AL520" s="555">
        <v>14</v>
      </c>
      <c r="AM520" s="662">
        <v>0</v>
      </c>
      <c r="AO520" s="416">
        <v>0</v>
      </c>
      <c r="AP520" s="416">
        <v>0</v>
      </c>
      <c r="AR520" s="663">
        <v>0</v>
      </c>
      <c r="AS520" s="663">
        <v>0</v>
      </c>
    </row>
    <row r="521" spans="2:49" s="350" customFormat="1" ht="11.45" hidden="1" customHeight="1">
      <c r="B521" s="416" t="s">
        <v>314</v>
      </c>
      <c r="D521" s="350" t="s">
        <v>88</v>
      </c>
      <c r="E521" s="160"/>
      <c r="F521" s="1231">
        <v>0</v>
      </c>
      <c r="G521" s="416" t="s">
        <v>88</v>
      </c>
      <c r="I521" s="417" t="s">
        <v>88</v>
      </c>
      <c r="K521" s="578">
        <v>0</v>
      </c>
      <c r="M521" s="420" t="s">
        <v>220</v>
      </c>
      <c r="N521" s="420" t="s">
        <v>220</v>
      </c>
      <c r="O521" s="420" t="s">
        <v>220</v>
      </c>
      <c r="P521" s="420" t="s">
        <v>220</v>
      </c>
      <c r="Q521" s="420" t="s">
        <v>220</v>
      </c>
      <c r="R521" s="420" t="s">
        <v>220</v>
      </c>
      <c r="S521" s="420" t="s">
        <v>220</v>
      </c>
      <c r="T521" s="420" t="s">
        <v>220</v>
      </c>
      <c r="U521" s="420" t="s">
        <v>220</v>
      </c>
      <c r="V521" s="420" t="s">
        <v>220</v>
      </c>
      <c r="X521" s="421">
        <v>0</v>
      </c>
      <c r="Z521" s="660" t="s">
        <v>226</v>
      </c>
      <c r="AA521" s="660" t="s">
        <v>226</v>
      </c>
      <c r="AB521" s="660" t="s">
        <v>226</v>
      </c>
      <c r="AC521" s="660" t="s">
        <v>226</v>
      </c>
      <c r="AD521" s="660" t="s">
        <v>226</v>
      </c>
      <c r="AE521" s="660" t="s">
        <v>226</v>
      </c>
      <c r="AF521" s="555"/>
      <c r="AG521" s="660"/>
      <c r="AI521" s="661">
        <v>0</v>
      </c>
      <c r="AJ521" s="350">
        <v>42</v>
      </c>
      <c r="AK521" s="661">
        <v>0</v>
      </c>
      <c r="AL521" s="555">
        <v>14</v>
      </c>
      <c r="AM521" s="662">
        <v>0</v>
      </c>
      <c r="AO521" s="416">
        <v>0</v>
      </c>
      <c r="AP521" s="416">
        <v>0</v>
      </c>
      <c r="AR521" s="663">
        <v>0</v>
      </c>
      <c r="AS521" s="663">
        <v>0</v>
      </c>
    </row>
    <row r="522" spans="2:49" s="350" customFormat="1" ht="11.45" hidden="1" customHeight="1">
      <c r="B522" s="416" t="s">
        <v>315</v>
      </c>
      <c r="D522" s="350" t="s">
        <v>88</v>
      </c>
      <c r="E522" s="160"/>
      <c r="F522" s="1231">
        <v>0</v>
      </c>
      <c r="G522" s="416" t="s">
        <v>88</v>
      </c>
      <c r="I522" s="417" t="s">
        <v>88</v>
      </c>
      <c r="K522" s="578">
        <v>0</v>
      </c>
      <c r="M522" s="420" t="s">
        <v>220</v>
      </c>
      <c r="N522" s="420" t="s">
        <v>220</v>
      </c>
      <c r="O522" s="420" t="s">
        <v>220</v>
      </c>
      <c r="P522" s="420" t="s">
        <v>220</v>
      </c>
      <c r="Q522" s="420" t="s">
        <v>220</v>
      </c>
      <c r="R522" s="420" t="s">
        <v>220</v>
      </c>
      <c r="S522" s="420" t="s">
        <v>220</v>
      </c>
      <c r="T522" s="420" t="s">
        <v>220</v>
      </c>
      <c r="U522" s="420" t="s">
        <v>220</v>
      </c>
      <c r="V522" s="420" t="s">
        <v>220</v>
      </c>
      <c r="X522" s="421">
        <v>0</v>
      </c>
      <c r="Z522" s="660" t="s">
        <v>226</v>
      </c>
      <c r="AA522" s="660" t="s">
        <v>226</v>
      </c>
      <c r="AB522" s="660" t="s">
        <v>226</v>
      </c>
      <c r="AC522" s="660" t="s">
        <v>226</v>
      </c>
      <c r="AD522" s="660" t="s">
        <v>226</v>
      </c>
      <c r="AE522" s="660" t="s">
        <v>226</v>
      </c>
      <c r="AF522" s="555"/>
      <c r="AG522" s="660"/>
      <c r="AI522" s="661">
        <v>0</v>
      </c>
      <c r="AJ522" s="350">
        <v>43</v>
      </c>
      <c r="AK522" s="661">
        <v>0</v>
      </c>
      <c r="AL522" s="555">
        <v>14</v>
      </c>
      <c r="AM522" s="662">
        <v>0</v>
      </c>
      <c r="AO522" s="416">
        <v>0</v>
      </c>
      <c r="AP522" s="416">
        <v>0</v>
      </c>
      <c r="AR522" s="663">
        <v>0</v>
      </c>
      <c r="AS522" s="663">
        <v>0</v>
      </c>
    </row>
    <row r="523" spans="2:49" s="350" customFormat="1" ht="11.45" hidden="1" customHeight="1">
      <c r="B523" s="416" t="s">
        <v>316</v>
      </c>
      <c r="D523" s="350" t="s">
        <v>88</v>
      </c>
      <c r="E523" s="160"/>
      <c r="F523" s="1231">
        <v>0</v>
      </c>
      <c r="G523" s="416" t="s">
        <v>88</v>
      </c>
      <c r="I523" s="417" t="s">
        <v>88</v>
      </c>
      <c r="K523" s="578">
        <v>0</v>
      </c>
      <c r="M523" s="420" t="s">
        <v>220</v>
      </c>
      <c r="N523" s="420" t="s">
        <v>220</v>
      </c>
      <c r="O523" s="420" t="s">
        <v>220</v>
      </c>
      <c r="P523" s="420" t="s">
        <v>220</v>
      </c>
      <c r="Q523" s="420" t="s">
        <v>220</v>
      </c>
      <c r="R523" s="420" t="s">
        <v>220</v>
      </c>
      <c r="S523" s="420" t="s">
        <v>220</v>
      </c>
      <c r="T523" s="420" t="s">
        <v>220</v>
      </c>
      <c r="U523" s="420" t="s">
        <v>220</v>
      </c>
      <c r="V523" s="420" t="s">
        <v>220</v>
      </c>
      <c r="X523" s="421">
        <v>0</v>
      </c>
      <c r="Z523" s="660" t="s">
        <v>226</v>
      </c>
      <c r="AA523" s="660" t="s">
        <v>226</v>
      </c>
      <c r="AB523" s="660" t="s">
        <v>226</v>
      </c>
      <c r="AC523" s="660" t="s">
        <v>226</v>
      </c>
      <c r="AD523" s="660" t="s">
        <v>226</v>
      </c>
      <c r="AE523" s="660" t="s">
        <v>226</v>
      </c>
      <c r="AF523" s="555"/>
      <c r="AG523" s="660"/>
      <c r="AI523" s="661">
        <v>0</v>
      </c>
      <c r="AJ523" s="350">
        <v>44</v>
      </c>
      <c r="AK523" s="661">
        <v>0</v>
      </c>
      <c r="AL523" s="555">
        <v>14</v>
      </c>
      <c r="AM523" s="662">
        <v>0</v>
      </c>
      <c r="AO523" s="416">
        <v>0</v>
      </c>
      <c r="AP523" s="416">
        <v>0</v>
      </c>
      <c r="AR523" s="663">
        <v>0</v>
      </c>
      <c r="AS523" s="663">
        <v>0</v>
      </c>
    </row>
    <row r="524" spans="2:49" s="350" customFormat="1" ht="11.45" hidden="1" customHeight="1">
      <c r="B524" s="416" t="s">
        <v>317</v>
      </c>
      <c r="D524" s="350" t="s">
        <v>88</v>
      </c>
      <c r="E524" s="160"/>
      <c r="F524" s="1231">
        <v>0</v>
      </c>
      <c r="G524" s="416" t="s">
        <v>88</v>
      </c>
      <c r="I524" s="417" t="s">
        <v>88</v>
      </c>
      <c r="K524" s="578">
        <v>0</v>
      </c>
      <c r="M524" s="420" t="s">
        <v>220</v>
      </c>
      <c r="N524" s="420" t="s">
        <v>220</v>
      </c>
      <c r="O524" s="420" t="s">
        <v>220</v>
      </c>
      <c r="P524" s="420" t="s">
        <v>220</v>
      </c>
      <c r="Q524" s="420" t="s">
        <v>220</v>
      </c>
      <c r="R524" s="420" t="s">
        <v>220</v>
      </c>
      <c r="S524" s="420" t="s">
        <v>220</v>
      </c>
      <c r="T524" s="420" t="s">
        <v>220</v>
      </c>
      <c r="U524" s="420" t="s">
        <v>220</v>
      </c>
      <c r="V524" s="420" t="s">
        <v>220</v>
      </c>
      <c r="X524" s="421">
        <v>0</v>
      </c>
      <c r="Z524" s="660" t="s">
        <v>226</v>
      </c>
      <c r="AA524" s="660" t="s">
        <v>226</v>
      </c>
      <c r="AB524" s="660" t="s">
        <v>226</v>
      </c>
      <c r="AC524" s="660" t="s">
        <v>226</v>
      </c>
      <c r="AD524" s="660" t="s">
        <v>226</v>
      </c>
      <c r="AE524" s="660" t="s">
        <v>226</v>
      </c>
      <c r="AF524" s="555"/>
      <c r="AG524" s="660"/>
      <c r="AI524" s="661">
        <v>0</v>
      </c>
      <c r="AJ524" s="350">
        <v>45</v>
      </c>
      <c r="AK524" s="661">
        <v>0</v>
      </c>
      <c r="AL524" s="555">
        <v>14</v>
      </c>
      <c r="AM524" s="662">
        <v>0</v>
      </c>
      <c r="AO524" s="416">
        <v>0</v>
      </c>
      <c r="AP524" s="416">
        <v>0</v>
      </c>
      <c r="AR524" s="663">
        <v>0</v>
      </c>
      <c r="AS524" s="663">
        <v>0</v>
      </c>
    </row>
    <row r="525" spans="2:49" s="350" customFormat="1" ht="11.45" hidden="1" customHeight="1">
      <c r="B525" s="416" t="s">
        <v>318</v>
      </c>
      <c r="D525" s="350" t="s">
        <v>88</v>
      </c>
      <c r="E525" s="160"/>
      <c r="F525" s="1231">
        <v>0</v>
      </c>
      <c r="G525" s="416" t="s">
        <v>88</v>
      </c>
      <c r="I525" s="417" t="s">
        <v>88</v>
      </c>
      <c r="K525" s="578">
        <v>0</v>
      </c>
      <c r="M525" s="420" t="s">
        <v>220</v>
      </c>
      <c r="N525" s="420" t="s">
        <v>220</v>
      </c>
      <c r="O525" s="420" t="s">
        <v>220</v>
      </c>
      <c r="P525" s="420" t="s">
        <v>220</v>
      </c>
      <c r="Q525" s="420" t="s">
        <v>220</v>
      </c>
      <c r="R525" s="420" t="s">
        <v>220</v>
      </c>
      <c r="S525" s="420" t="s">
        <v>220</v>
      </c>
      <c r="T525" s="420" t="s">
        <v>220</v>
      </c>
      <c r="U525" s="420" t="s">
        <v>220</v>
      </c>
      <c r="V525" s="420" t="s">
        <v>220</v>
      </c>
      <c r="X525" s="421">
        <v>0</v>
      </c>
      <c r="Z525" s="660" t="s">
        <v>226</v>
      </c>
      <c r="AA525" s="660" t="s">
        <v>226</v>
      </c>
      <c r="AB525" s="660" t="s">
        <v>226</v>
      </c>
      <c r="AC525" s="660" t="s">
        <v>226</v>
      </c>
      <c r="AD525" s="660" t="s">
        <v>226</v>
      </c>
      <c r="AE525" s="660" t="s">
        <v>226</v>
      </c>
      <c r="AF525" s="555"/>
      <c r="AG525" s="660"/>
      <c r="AI525" s="661">
        <v>0</v>
      </c>
      <c r="AJ525" s="350">
        <v>46</v>
      </c>
      <c r="AK525" s="661">
        <v>0</v>
      </c>
      <c r="AL525" s="555">
        <v>14</v>
      </c>
      <c r="AM525" s="662">
        <v>0</v>
      </c>
      <c r="AO525" s="416">
        <v>0</v>
      </c>
      <c r="AP525" s="416">
        <v>0</v>
      </c>
      <c r="AR525" s="663">
        <v>0</v>
      </c>
      <c r="AS525" s="663">
        <v>0</v>
      </c>
    </row>
    <row r="526" spans="2:49" s="350" customFormat="1" ht="11.45" hidden="1" customHeight="1">
      <c r="B526" s="416" t="s">
        <v>319</v>
      </c>
      <c r="D526" s="350" t="s">
        <v>88</v>
      </c>
      <c r="E526" s="160"/>
      <c r="F526" s="1231">
        <v>0</v>
      </c>
      <c r="G526" s="416" t="s">
        <v>88</v>
      </c>
      <c r="I526" s="417" t="s">
        <v>88</v>
      </c>
      <c r="K526" s="578">
        <v>0</v>
      </c>
      <c r="M526" s="420" t="s">
        <v>220</v>
      </c>
      <c r="N526" s="420" t="s">
        <v>220</v>
      </c>
      <c r="O526" s="420" t="s">
        <v>220</v>
      </c>
      <c r="P526" s="420" t="s">
        <v>220</v>
      </c>
      <c r="Q526" s="420" t="s">
        <v>220</v>
      </c>
      <c r="R526" s="420" t="s">
        <v>220</v>
      </c>
      <c r="S526" s="420" t="s">
        <v>220</v>
      </c>
      <c r="T526" s="420" t="s">
        <v>220</v>
      </c>
      <c r="U526" s="420" t="s">
        <v>220</v>
      </c>
      <c r="V526" s="420" t="s">
        <v>220</v>
      </c>
      <c r="X526" s="421">
        <v>0</v>
      </c>
      <c r="Z526" s="660" t="s">
        <v>226</v>
      </c>
      <c r="AA526" s="660" t="s">
        <v>226</v>
      </c>
      <c r="AB526" s="660" t="s">
        <v>226</v>
      </c>
      <c r="AC526" s="660" t="s">
        <v>226</v>
      </c>
      <c r="AD526" s="660" t="s">
        <v>226</v>
      </c>
      <c r="AE526" s="660" t="s">
        <v>226</v>
      </c>
      <c r="AF526" s="555"/>
      <c r="AG526" s="660"/>
      <c r="AI526" s="661">
        <v>0</v>
      </c>
      <c r="AJ526" s="350">
        <v>47</v>
      </c>
      <c r="AK526" s="661">
        <v>0</v>
      </c>
      <c r="AL526" s="555">
        <v>14</v>
      </c>
      <c r="AM526" s="662">
        <v>0</v>
      </c>
      <c r="AO526" s="416">
        <v>0</v>
      </c>
      <c r="AP526" s="416">
        <v>0</v>
      </c>
      <c r="AR526" s="663">
        <v>0</v>
      </c>
      <c r="AS526" s="663">
        <v>0</v>
      </c>
    </row>
    <row r="527" spans="2:49" s="350" customFormat="1" ht="11.45" hidden="1" customHeight="1">
      <c r="B527" s="416" t="s">
        <v>320</v>
      </c>
      <c r="D527" s="350" t="s">
        <v>88</v>
      </c>
      <c r="E527" s="160"/>
      <c r="F527" s="1231">
        <v>0</v>
      </c>
      <c r="G527" s="416" t="s">
        <v>88</v>
      </c>
      <c r="I527" s="417" t="s">
        <v>88</v>
      </c>
      <c r="K527" s="578">
        <v>0</v>
      </c>
      <c r="M527" s="420" t="s">
        <v>220</v>
      </c>
      <c r="N527" s="420" t="s">
        <v>220</v>
      </c>
      <c r="O527" s="420" t="s">
        <v>220</v>
      </c>
      <c r="P527" s="420" t="s">
        <v>220</v>
      </c>
      <c r="Q527" s="420" t="s">
        <v>220</v>
      </c>
      <c r="R527" s="420" t="s">
        <v>220</v>
      </c>
      <c r="S527" s="420" t="s">
        <v>220</v>
      </c>
      <c r="T527" s="420" t="s">
        <v>220</v>
      </c>
      <c r="U527" s="420" t="s">
        <v>220</v>
      </c>
      <c r="V527" s="420" t="s">
        <v>220</v>
      </c>
      <c r="X527" s="421">
        <v>0</v>
      </c>
      <c r="Z527" s="660" t="s">
        <v>226</v>
      </c>
      <c r="AA527" s="660" t="s">
        <v>226</v>
      </c>
      <c r="AB527" s="660" t="s">
        <v>226</v>
      </c>
      <c r="AC527" s="660" t="s">
        <v>226</v>
      </c>
      <c r="AD527" s="660" t="s">
        <v>226</v>
      </c>
      <c r="AE527" s="660" t="s">
        <v>226</v>
      </c>
      <c r="AF527" s="555"/>
      <c r="AG527" s="660"/>
      <c r="AI527" s="661">
        <v>0</v>
      </c>
      <c r="AJ527" s="350">
        <v>48</v>
      </c>
      <c r="AK527" s="661">
        <v>0</v>
      </c>
      <c r="AL527" s="555">
        <v>14</v>
      </c>
      <c r="AM527" s="662">
        <v>0</v>
      </c>
      <c r="AO527" s="416">
        <v>0</v>
      </c>
      <c r="AP527" s="416">
        <v>0</v>
      </c>
      <c r="AR527" s="663">
        <v>0</v>
      </c>
      <c r="AS527" s="663">
        <v>0</v>
      </c>
    </row>
    <row r="528" spans="2:49" s="350" customFormat="1" ht="11.45" hidden="1" customHeight="1">
      <c r="B528" s="416" t="s">
        <v>321</v>
      </c>
      <c r="D528" s="350" t="s">
        <v>88</v>
      </c>
      <c r="E528" s="160"/>
      <c r="F528" s="1231">
        <v>0</v>
      </c>
      <c r="G528" s="416" t="s">
        <v>88</v>
      </c>
      <c r="I528" s="417" t="s">
        <v>88</v>
      </c>
      <c r="K528" s="578">
        <v>0</v>
      </c>
      <c r="M528" s="420" t="s">
        <v>220</v>
      </c>
      <c r="N528" s="420" t="s">
        <v>220</v>
      </c>
      <c r="O528" s="420" t="s">
        <v>220</v>
      </c>
      <c r="P528" s="420" t="s">
        <v>220</v>
      </c>
      <c r="Q528" s="420" t="s">
        <v>220</v>
      </c>
      <c r="R528" s="420" t="s">
        <v>220</v>
      </c>
      <c r="S528" s="420" t="s">
        <v>220</v>
      </c>
      <c r="T528" s="420" t="s">
        <v>220</v>
      </c>
      <c r="U528" s="420" t="s">
        <v>220</v>
      </c>
      <c r="V528" s="420" t="s">
        <v>220</v>
      </c>
      <c r="X528" s="421">
        <v>0</v>
      </c>
      <c r="Z528" s="660" t="s">
        <v>226</v>
      </c>
      <c r="AA528" s="660" t="s">
        <v>226</v>
      </c>
      <c r="AB528" s="660" t="s">
        <v>226</v>
      </c>
      <c r="AC528" s="660" t="s">
        <v>226</v>
      </c>
      <c r="AD528" s="660" t="s">
        <v>226</v>
      </c>
      <c r="AE528" s="660" t="s">
        <v>226</v>
      </c>
      <c r="AF528" s="555"/>
      <c r="AG528" s="660"/>
      <c r="AI528" s="661">
        <v>0</v>
      </c>
      <c r="AJ528" s="350">
        <v>49</v>
      </c>
      <c r="AK528" s="661">
        <v>0</v>
      </c>
      <c r="AL528" s="555">
        <v>14</v>
      </c>
      <c r="AM528" s="662">
        <v>0</v>
      </c>
      <c r="AO528" s="416">
        <v>0</v>
      </c>
      <c r="AP528" s="416">
        <v>0</v>
      </c>
      <c r="AR528" s="663">
        <v>0</v>
      </c>
      <c r="AS528" s="663">
        <v>0</v>
      </c>
      <c r="AV528" s="416">
        <v>30</v>
      </c>
      <c r="AW528" s="416">
        <v>30</v>
      </c>
    </row>
    <row r="529" spans="4:49" s="350" customFormat="1" ht="3" hidden="1" customHeight="1">
      <c r="E529" s="95"/>
    </row>
    <row r="530" spans="4:49" s="350" customFormat="1" ht="3" hidden="1" customHeight="1">
      <c r="E530" s="95"/>
    </row>
    <row r="531" spans="4:49" s="350" customFormat="1" ht="3" hidden="1" customHeight="1">
      <c r="E531" s="95"/>
    </row>
    <row r="532" spans="4:49" s="350" customFormat="1" ht="11.85" hidden="1" customHeight="1">
      <c r="D532" s="450" t="s">
        <v>236</v>
      </c>
      <c r="E532" s="162"/>
      <c r="AB532" s="450" t="s">
        <v>237</v>
      </c>
    </row>
    <row r="533" spans="4:49" s="350" customFormat="1" ht="11.85" hidden="1" customHeight="1">
      <c r="D533" s="452" t="s">
        <v>88</v>
      </c>
      <c r="E533" s="120"/>
      <c r="G533" s="453" t="s">
        <v>88</v>
      </c>
      <c r="I533" s="454" t="s">
        <v>88</v>
      </c>
      <c r="Z533" s="455">
        <v>0</v>
      </c>
      <c r="AB533" s="452" t="s">
        <v>88</v>
      </c>
      <c r="AE533" s="455" t="s">
        <v>88</v>
      </c>
      <c r="AM533" s="456" t="s">
        <v>88</v>
      </c>
      <c r="AO533" s="453">
        <v>0</v>
      </c>
      <c r="AP533" s="453"/>
    </row>
    <row r="534" spans="4:49" s="350" customFormat="1" ht="3" hidden="1" customHeight="1">
      <c r="E534" s="95"/>
    </row>
    <row r="535" spans="4:49" s="350" customFormat="1" ht="3" hidden="1" customHeight="1">
      <c r="E535" s="95"/>
    </row>
    <row r="536" spans="4:49" s="350" customFormat="1" ht="3" hidden="1" customHeight="1">
      <c r="E536" s="95"/>
    </row>
    <row r="537" spans="4:49" s="350" customFormat="1" ht="11.85" hidden="1" customHeight="1">
      <c r="D537" s="450" t="s">
        <v>236</v>
      </c>
      <c r="E537" s="162"/>
      <c r="AB537" s="450" t="s">
        <v>237</v>
      </c>
      <c r="AV537" s="647" t="s">
        <v>238</v>
      </c>
      <c r="AW537" s="647" t="s">
        <v>239</v>
      </c>
    </row>
    <row r="538" spans="4:49" s="350" customFormat="1" ht="11.85" hidden="1" customHeight="1">
      <c r="D538" s="120" t="s">
        <v>88</v>
      </c>
      <c r="E538" s="120"/>
      <c r="F538" s="95"/>
      <c r="G538" s="182" t="s">
        <v>88</v>
      </c>
      <c r="H538" s="95"/>
      <c r="I538" s="122" t="s">
        <v>88</v>
      </c>
      <c r="J538" s="95"/>
      <c r="K538" s="95"/>
      <c r="L538" s="95"/>
      <c r="M538" s="95"/>
      <c r="N538" s="95"/>
      <c r="O538" s="95"/>
      <c r="P538" s="95"/>
      <c r="Q538" s="95"/>
      <c r="R538" s="95"/>
      <c r="S538" s="95"/>
      <c r="T538" s="95"/>
      <c r="U538" s="95"/>
      <c r="V538" s="95"/>
      <c r="W538" s="95"/>
      <c r="X538" s="95"/>
      <c r="Y538" s="95"/>
      <c r="Z538" s="123">
        <v>0</v>
      </c>
      <c r="AA538" s="95"/>
      <c r="AB538" s="120" t="s">
        <v>88</v>
      </c>
      <c r="AC538" s="95"/>
      <c r="AD538" s="95"/>
      <c r="AE538" s="123" t="s">
        <v>88</v>
      </c>
      <c r="AF538" s="95"/>
      <c r="AG538" s="95"/>
      <c r="AH538" s="95"/>
      <c r="AI538" s="95"/>
      <c r="AJ538" s="95"/>
      <c r="AK538" s="95"/>
      <c r="AL538" s="95"/>
      <c r="AM538" s="124" t="s">
        <v>88</v>
      </c>
      <c r="AN538" s="95"/>
      <c r="AO538" s="182">
        <v>0</v>
      </c>
      <c r="AP538" s="453"/>
      <c r="AV538" s="647" t="s">
        <v>250</v>
      </c>
      <c r="AW538" s="647" t="s">
        <v>250</v>
      </c>
    </row>
    <row r="539" spans="4:49" s="350" customFormat="1" ht="3" hidden="1" customHeight="1">
      <c r="E539" s="95"/>
    </row>
    <row r="540" spans="4:49" s="464" customFormat="1" ht="3" hidden="1" customHeight="1">
      <c r="E540" s="131"/>
      <c r="AQ540" s="350"/>
      <c r="AR540" s="350"/>
    </row>
    <row r="541" spans="4:49" s="464" customFormat="1" ht="3" hidden="1" customHeight="1">
      <c r="E541" s="131"/>
      <c r="AQ541" s="350"/>
      <c r="AR541" s="350"/>
    </row>
    <row r="542" spans="4:49" s="464" customFormat="1" ht="11.85" hidden="1" customHeight="1">
      <c r="D542" s="463" t="s">
        <v>241</v>
      </c>
      <c r="E542" s="171"/>
      <c r="AB542" s="463" t="s">
        <v>242</v>
      </c>
      <c r="AC542" s="463"/>
      <c r="AD542" s="463"/>
      <c r="AE542" s="463"/>
      <c r="AQ542" s="350"/>
      <c r="AR542" s="350"/>
    </row>
    <row r="543" spans="4:49" s="464" customFormat="1" ht="11.85" hidden="1" customHeight="1">
      <c r="D543" s="465" t="s">
        <v>226</v>
      </c>
      <c r="E543" s="132"/>
      <c r="Z543" s="466">
        <v>0</v>
      </c>
      <c r="AB543" s="465" t="s">
        <v>226</v>
      </c>
      <c r="AC543" s="463"/>
      <c r="AD543" s="463"/>
      <c r="AE543" s="463"/>
      <c r="AK543" s="466"/>
      <c r="AO543" s="466">
        <v>0</v>
      </c>
      <c r="AP543" s="466"/>
      <c r="AQ543" s="350"/>
      <c r="AR543" s="350"/>
    </row>
    <row r="544" spans="4:49" s="464" customFormat="1" ht="3" hidden="1" customHeight="1">
      <c r="E544" s="131"/>
      <c r="AB544" s="463"/>
      <c r="AC544" s="463"/>
      <c r="AD544" s="463"/>
      <c r="AE544" s="463"/>
      <c r="AG544" s="463"/>
      <c r="AH544" s="463"/>
      <c r="AI544" s="463"/>
      <c r="AJ544" s="463"/>
      <c r="AK544" s="463"/>
      <c r="AO544" s="463"/>
      <c r="AP544" s="463"/>
      <c r="AQ544" s="350"/>
      <c r="AR544" s="350"/>
    </row>
    <row r="545" spans="4:44" s="464" customFormat="1" ht="11.85" hidden="1" customHeight="1">
      <c r="D545" s="463" t="s">
        <v>243</v>
      </c>
      <c r="E545" s="171"/>
      <c r="AB545" s="463" t="s">
        <v>244</v>
      </c>
      <c r="AC545" s="465"/>
      <c r="AD545" s="465"/>
      <c r="AE545" s="465"/>
      <c r="AK545" s="469"/>
      <c r="AQ545" s="350"/>
      <c r="AR545" s="350"/>
    </row>
    <row r="546" spans="4:44" s="464" customFormat="1" ht="11.85" hidden="1" customHeight="1">
      <c r="D546" s="465" t="s">
        <v>226</v>
      </c>
      <c r="E546" s="132"/>
      <c r="Z546" s="466">
        <v>0</v>
      </c>
      <c r="AB546" s="465" t="s">
        <v>226</v>
      </c>
      <c r="AC546" s="463"/>
      <c r="AD546" s="463"/>
      <c r="AE546" s="463"/>
      <c r="AK546" s="466"/>
      <c r="AO546" s="466">
        <v>0</v>
      </c>
      <c r="AP546" s="466"/>
      <c r="AQ546" s="350"/>
      <c r="AR546" s="350"/>
    </row>
    <row r="547" spans="4:44" s="464" customFormat="1" ht="3" hidden="1" customHeight="1">
      <c r="E547" s="131"/>
      <c r="AQ547" s="350"/>
      <c r="AR547" s="350"/>
    </row>
    <row r="548" spans="4:44" s="464" customFormat="1" ht="11.85" hidden="1" customHeight="1">
      <c r="D548" s="463" t="s">
        <v>245</v>
      </c>
      <c r="E548" s="171"/>
      <c r="U548" s="466"/>
      <c r="V548" s="466"/>
      <c r="W548" s="466"/>
      <c r="AB548" s="463" t="s">
        <v>246</v>
      </c>
      <c r="AC548" s="465"/>
      <c r="AD548" s="465"/>
      <c r="AE548" s="465"/>
      <c r="AK548" s="469"/>
      <c r="AQ548" s="350"/>
      <c r="AR548" s="350"/>
    </row>
    <row r="549" spans="4:44" s="464" customFormat="1" ht="11.85" hidden="1" customHeight="1">
      <c r="D549" s="465" t="s">
        <v>226</v>
      </c>
      <c r="E549" s="132"/>
      <c r="Z549" s="466">
        <v>0</v>
      </c>
      <c r="AB549" s="465" t="s">
        <v>226</v>
      </c>
      <c r="AC549" s="463"/>
      <c r="AD549" s="463"/>
      <c r="AE549" s="463"/>
      <c r="AK549" s="466"/>
      <c r="AO549" s="466">
        <v>0</v>
      </c>
      <c r="AP549" s="466"/>
      <c r="AQ549" s="350"/>
      <c r="AR549" s="350"/>
    </row>
    <row r="550" spans="4:44" s="464" customFormat="1" ht="3" hidden="1" customHeight="1">
      <c r="E550" s="131"/>
      <c r="AQ550" s="350"/>
      <c r="AR550" s="350"/>
    </row>
    <row r="551" spans="4:44" s="464" customFormat="1" ht="3" hidden="1" customHeight="1">
      <c r="E551" s="131"/>
      <c r="AQ551" s="350"/>
      <c r="AR551" s="350"/>
    </row>
    <row r="552" spans="4:44" s="464" customFormat="1" ht="11.85" hidden="1" customHeight="1">
      <c r="E552" s="131"/>
      <c r="AQ552" s="350"/>
      <c r="AR552" s="350"/>
    </row>
    <row r="553" spans="4:44" s="464" customFormat="1" ht="11.85" hidden="1" customHeight="1">
      <c r="E553" s="131"/>
      <c r="AQ553" s="350"/>
      <c r="AR553" s="350"/>
    </row>
    <row r="554" spans="4:44" s="464" customFormat="1" ht="11.85" hidden="1" customHeight="1">
      <c r="E554" s="131"/>
      <c r="AQ554" s="350"/>
      <c r="AR554" s="350"/>
    </row>
    <row r="555" spans="4:44" s="350" customFormat="1" ht="12.75" hidden="1" customHeight="1">
      <c r="D555" s="464"/>
      <c r="E555" s="637"/>
      <c r="F555" s="665"/>
      <c r="G555" s="665"/>
      <c r="H555" s="665"/>
      <c r="I555" s="665"/>
      <c r="J555" s="665"/>
      <c r="K555" s="665"/>
      <c r="L555" s="665"/>
      <c r="M555" s="665"/>
      <c r="N555" s="665"/>
      <c r="O555" s="665"/>
      <c r="P555" s="665"/>
      <c r="Q555" s="665"/>
      <c r="R555" s="665"/>
      <c r="S555" s="665"/>
      <c r="T555" s="665"/>
      <c r="U555" s="665"/>
      <c r="V555" s="665"/>
      <c r="W555" s="665"/>
      <c r="X555" s="665"/>
      <c r="Y555" s="665"/>
      <c r="Z555" s="665"/>
      <c r="AA555" s="665"/>
      <c r="AB555" s="665"/>
      <c r="AC555" s="665"/>
      <c r="AD555" s="665"/>
      <c r="AE555" s="665"/>
      <c r="AF555" s="665"/>
      <c r="AG555" s="665"/>
      <c r="AH555" s="665"/>
      <c r="AI555" s="665"/>
      <c r="AJ555" s="665"/>
      <c r="AK555" s="665"/>
      <c r="AL555" s="665"/>
      <c r="AM555" s="665"/>
    </row>
    <row r="556" spans="4:44" s="350" customFormat="1" ht="12.75" hidden="1" customHeight="1">
      <c r="D556" s="665" t="s">
        <v>294</v>
      </c>
      <c r="E556" s="637"/>
      <c r="F556" s="665"/>
      <c r="G556" s="665"/>
      <c r="H556" s="665"/>
      <c r="I556" s="665"/>
      <c r="J556" s="665"/>
      <c r="K556" s="665"/>
      <c r="L556" s="665"/>
      <c r="M556" s="665"/>
      <c r="N556" s="665"/>
      <c r="O556" s="665"/>
      <c r="P556" s="665"/>
      <c r="Q556" s="665"/>
      <c r="R556" s="665"/>
      <c r="S556" s="665"/>
      <c r="T556" s="665"/>
      <c r="U556" s="665"/>
      <c r="V556" s="665"/>
      <c r="W556" s="665"/>
      <c r="X556" s="665"/>
      <c r="Y556" s="665"/>
      <c r="Z556" s="665"/>
      <c r="AA556" s="665"/>
      <c r="AB556" s="665"/>
      <c r="AC556" s="665"/>
      <c r="AD556" s="665"/>
      <c r="AE556" s="665"/>
      <c r="AF556" s="665"/>
      <c r="AG556" s="665"/>
      <c r="AH556" s="665"/>
      <c r="AI556" s="665"/>
      <c r="AJ556" s="665"/>
      <c r="AK556" s="665"/>
      <c r="AL556" s="665"/>
      <c r="AM556" s="665"/>
    </row>
    <row r="557" spans="4:44" s="350" customFormat="1" ht="12.75" hidden="1" customHeight="1">
      <c r="D557" s="665" t="s">
        <v>247</v>
      </c>
      <c r="E557" s="637"/>
      <c r="F557" s="665"/>
      <c r="G557" s="665"/>
      <c r="H557" s="665"/>
      <c r="I557" s="665"/>
      <c r="J557" s="665"/>
      <c r="K557" s="665"/>
      <c r="L557" s="665"/>
      <c r="M557" s="665"/>
      <c r="N557" s="665"/>
      <c r="O557" s="665"/>
      <c r="P557" s="665"/>
      <c r="Q557" s="665"/>
      <c r="R557" s="665"/>
      <c r="S557" s="665"/>
      <c r="T557" s="665"/>
      <c r="U557" s="665"/>
      <c r="V557" s="665"/>
      <c r="W557" s="665"/>
      <c r="X557" s="665"/>
      <c r="Y557" s="665"/>
      <c r="Z557" s="665"/>
      <c r="AA557" s="665"/>
      <c r="AB557" s="665"/>
      <c r="AC557" s="665"/>
      <c r="AD557" s="665"/>
      <c r="AE557" s="665"/>
      <c r="AF557" s="665"/>
      <c r="AG557" s="665"/>
      <c r="AH557" s="665"/>
      <c r="AI557" s="665"/>
      <c r="AJ557" s="665"/>
      <c r="AK557" s="665"/>
      <c r="AL557" s="665"/>
      <c r="AM557" s="665"/>
    </row>
    <row r="558" spans="4:44" s="350" customFormat="1" ht="12.75" hidden="1" customHeight="1">
      <c r="D558" s="665" t="s">
        <v>248</v>
      </c>
      <c r="E558" s="637"/>
      <c r="F558" s="665"/>
      <c r="G558" s="665"/>
      <c r="H558" s="665"/>
      <c r="I558" s="665"/>
      <c r="J558" s="665"/>
      <c r="K558" s="665"/>
      <c r="L558" s="665"/>
      <c r="M558" s="665"/>
      <c r="N558" s="665"/>
      <c r="O558" s="665"/>
      <c r="P558" s="665"/>
      <c r="Q558" s="665"/>
      <c r="R558" s="665"/>
      <c r="S558" s="665"/>
      <c r="T558" s="665"/>
      <c r="U558" s="665"/>
      <c r="V558" s="665"/>
      <c r="W558" s="665"/>
      <c r="X558" s="665"/>
      <c r="Y558" s="665"/>
      <c r="Z558" s="665"/>
      <c r="AA558" s="665"/>
      <c r="AB558" s="665"/>
      <c r="AC558" s="665"/>
      <c r="AD558" s="665"/>
      <c r="AE558" s="665"/>
      <c r="AF558" s="665"/>
      <c r="AG558" s="665"/>
      <c r="AH558" s="665"/>
      <c r="AI558" s="665"/>
      <c r="AJ558" s="665"/>
      <c r="AK558" s="665"/>
      <c r="AL558" s="665"/>
      <c r="AM558" s="665"/>
      <c r="AN558" s="665"/>
      <c r="AO558" s="665"/>
      <c r="AP558" s="665"/>
      <c r="AQ558" s="665"/>
      <c r="AR558" s="665"/>
    </row>
    <row r="559" spans="4:44" s="350" customFormat="1" ht="12.75" hidden="1" customHeight="1">
      <c r="D559" s="665" t="s">
        <v>249</v>
      </c>
      <c r="E559" s="637"/>
      <c r="F559" s="665"/>
      <c r="G559" s="665"/>
      <c r="H559" s="665"/>
      <c r="I559" s="665"/>
      <c r="J559" s="665"/>
      <c r="K559" s="665"/>
      <c r="L559" s="665"/>
      <c r="M559" s="665"/>
      <c r="N559" s="665"/>
      <c r="O559" s="665"/>
      <c r="P559" s="665"/>
      <c r="Q559" s="665"/>
      <c r="R559" s="665"/>
      <c r="S559" s="665"/>
      <c r="T559" s="665"/>
      <c r="U559" s="665"/>
      <c r="V559" s="665"/>
      <c r="W559" s="665"/>
      <c r="X559" s="665"/>
      <c r="Y559" s="665"/>
      <c r="Z559" s="665"/>
      <c r="AA559" s="665"/>
      <c r="AB559" s="665"/>
      <c r="AC559" s="665"/>
      <c r="AD559" s="665"/>
      <c r="AE559" s="665"/>
      <c r="AF559" s="665"/>
      <c r="AG559" s="665"/>
      <c r="AH559" s="665"/>
      <c r="AI559" s="665"/>
      <c r="AJ559" s="665"/>
      <c r="AK559" s="665"/>
      <c r="AL559" s="665"/>
      <c r="AM559" s="665"/>
      <c r="AN559" s="665"/>
      <c r="AO559" s="665"/>
      <c r="AP559" s="665"/>
      <c r="AQ559" s="665"/>
      <c r="AR559" s="665"/>
    </row>
    <row r="560" spans="4:44" s="350" customFormat="1" ht="12.6" customHeight="1">
      <c r="E560" s="95"/>
    </row>
    <row r="561" spans="4:37">
      <c r="D561" s="95"/>
      <c r="F561" s="95"/>
      <c r="AI561" s="95"/>
      <c r="AK561" s="95"/>
    </row>
    <row r="562" spans="4:37">
      <c r="D562" s="95"/>
      <c r="F562" s="95"/>
      <c r="AI562" s="95"/>
      <c r="AK562" s="95"/>
    </row>
    <row r="563" spans="4:37">
      <c r="D563" s="95"/>
      <c r="F563" s="95"/>
      <c r="AI563" s="95"/>
      <c r="AK563" s="95"/>
    </row>
    <row r="564" spans="4:37">
      <c r="D564" s="95"/>
      <c r="F564" s="95"/>
      <c r="AI564" s="95"/>
      <c r="AK564" s="95"/>
    </row>
    <row r="565" spans="4:37">
      <c r="D565" s="95"/>
      <c r="F565" s="95"/>
      <c r="AI565" s="95"/>
      <c r="AK565" s="95"/>
    </row>
    <row r="566" spans="4:37">
      <c r="D566" s="95"/>
      <c r="F566" s="95"/>
      <c r="AI566" s="95"/>
      <c r="AK566" s="95"/>
    </row>
    <row r="567" spans="4:37">
      <c r="D567" s="95"/>
      <c r="F567" s="95"/>
      <c r="AI567" s="95"/>
      <c r="AK567" s="95"/>
    </row>
    <row r="568" spans="4:37">
      <c r="D568" s="95"/>
      <c r="F568" s="95"/>
      <c r="AI568" s="95"/>
      <c r="AK568" s="95"/>
    </row>
    <row r="569" spans="4:37">
      <c r="D569" s="95"/>
      <c r="F569" s="95"/>
      <c r="AI569" s="95"/>
      <c r="AK569" s="95"/>
    </row>
    <row r="570" spans="4:37">
      <c r="D570" s="95"/>
      <c r="F570" s="95"/>
      <c r="AI570" s="95"/>
      <c r="AK570" s="95"/>
    </row>
    <row r="571" spans="4:37">
      <c r="D571" s="95"/>
      <c r="F571" s="95"/>
      <c r="AI571" s="95"/>
      <c r="AK571" s="95"/>
    </row>
    <row r="572" spans="4:37">
      <c r="D572" s="95"/>
      <c r="F572" s="95"/>
      <c r="AI572" s="95"/>
      <c r="AK572" s="95"/>
    </row>
    <row r="573" spans="4:37">
      <c r="D573" s="95"/>
      <c r="F573" s="95"/>
      <c r="AI573" s="95"/>
      <c r="AK573" s="95"/>
    </row>
    <row r="574" spans="4:37">
      <c r="D574" s="95"/>
      <c r="F574" s="95"/>
      <c r="AI574" s="95"/>
      <c r="AK574" s="95"/>
    </row>
    <row r="575" spans="4:37">
      <c r="D575" s="95"/>
      <c r="F575" s="95"/>
      <c r="AI575" s="95"/>
      <c r="AK575" s="95"/>
    </row>
    <row r="576" spans="4:37">
      <c r="D576" s="95"/>
      <c r="F576" s="95"/>
      <c r="AI576" s="95"/>
      <c r="AK576" s="95"/>
    </row>
    <row r="577" spans="4:37">
      <c r="D577" s="95"/>
      <c r="F577" s="95"/>
      <c r="AI577" s="95"/>
      <c r="AK577" s="95"/>
    </row>
    <row r="578" spans="4:37">
      <c r="D578" s="95"/>
      <c r="F578" s="95"/>
      <c r="AI578" s="95"/>
      <c r="AK578" s="95"/>
    </row>
    <row r="579" spans="4:37">
      <c r="D579" s="95"/>
      <c r="F579" s="95"/>
      <c r="AI579" s="95"/>
      <c r="AK579" s="95"/>
    </row>
    <row r="580" spans="4:37">
      <c r="D580" s="95"/>
      <c r="F580" s="95"/>
      <c r="AI580" s="95"/>
      <c r="AK580" s="95"/>
    </row>
    <row r="581" spans="4:37">
      <c r="D581" s="95"/>
      <c r="F581" s="95"/>
      <c r="AI581" s="95"/>
      <c r="AK581" s="95"/>
    </row>
    <row r="582" spans="4:37">
      <c r="D582" s="95"/>
      <c r="F582" s="95"/>
      <c r="AI582" s="95"/>
      <c r="AK582" s="95"/>
    </row>
    <row r="583" spans="4:37">
      <c r="D583" s="95"/>
      <c r="F583" s="95"/>
      <c r="AI583" s="95"/>
      <c r="AK583" s="95"/>
    </row>
  </sheetData>
  <sheetProtection password="CCF0" sheet="1" objects="1" scenarios="1" selectLockedCells="1" selectUnlockedCells="1"/>
  <customSheetViews>
    <customSheetView guid="{D0BE87BB-9A0D-4608-B1AB-43390EC91AF1}" hiddenRows="1" hiddenColumns="1">
      <selection activeCell="AY70" sqref="AY70"/>
      <pageMargins left="0.511811024" right="0.511811024" top="0.78740157499999996" bottom="0.78740157499999996" header="0.31496062000000002" footer="0.31496062000000002"/>
    </customSheetView>
  </customSheetViews>
  <mergeCells count="21">
    <mergeCell ref="AO423:AS424"/>
    <mergeCell ref="D424:K424"/>
    <mergeCell ref="AO493:AS494"/>
    <mergeCell ref="D494:K494"/>
    <mergeCell ref="D144:K144"/>
    <mergeCell ref="D214:K214"/>
    <mergeCell ref="Z214:AF214"/>
    <mergeCell ref="AK214:AM214"/>
    <mergeCell ref="D284:K284"/>
    <mergeCell ref="Z284:AF284"/>
    <mergeCell ref="AK284:AM284"/>
    <mergeCell ref="D354:K354"/>
    <mergeCell ref="AO4:AP4"/>
    <mergeCell ref="AO214:AP214"/>
    <mergeCell ref="AO353:AS354"/>
    <mergeCell ref="D4:K4"/>
    <mergeCell ref="Z4:AF4"/>
    <mergeCell ref="AK4:AM4"/>
    <mergeCell ref="D74:K74"/>
    <mergeCell ref="Z74:AF74"/>
    <mergeCell ref="AK74:AM74"/>
  </mergeCells>
  <pageMargins left="0.511811024" right="0.511811024" top="0.78740157499999996" bottom="0.78740157499999996" header="0.31496062000000002" footer="0.3149606200000000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7"/>
  <dimension ref="A1:AX560"/>
  <sheetViews>
    <sheetView zoomScaleNormal="100" workbookViewId="0">
      <selection activeCell="D565" sqref="D565"/>
    </sheetView>
  </sheetViews>
  <sheetFormatPr defaultColWidth="9.140625" defaultRowHeight="12.75"/>
  <cols>
    <col min="1" max="1" width="0.5703125" style="95" customWidth="1"/>
    <col min="2" max="2" width="3" style="95" customWidth="1"/>
    <col min="3" max="3" width="0.5703125" style="95" customWidth="1"/>
    <col min="4" max="4" width="30.7109375" style="95" customWidth="1"/>
    <col min="5" max="5" width="4.85546875" style="95" hidden="1" customWidth="1"/>
    <col min="6" max="6" width="3.28515625" style="95" hidden="1" customWidth="1"/>
    <col min="7" max="7" width="4" style="95" customWidth="1"/>
    <col min="8" max="8" width="4.85546875" style="95" hidden="1" customWidth="1"/>
    <col min="9" max="9" width="11" style="95" hidden="1" customWidth="1"/>
    <col min="10" max="10" width="0.5703125" style="95" hidden="1" customWidth="1"/>
    <col min="11" max="11" width="7.7109375" style="95" customWidth="1"/>
    <col min="12" max="12" width="0.5703125" style="95" hidden="1" customWidth="1"/>
    <col min="13" max="22" width="4.85546875" style="95" hidden="1" customWidth="1"/>
    <col min="23" max="23" width="0.5703125" style="95" hidden="1" customWidth="1"/>
    <col min="24" max="24" width="4.85546875" style="95" hidden="1" customWidth="1"/>
    <col min="25" max="25" width="0.5703125" style="95" hidden="1" customWidth="1"/>
    <col min="26" max="31" width="7.7109375" style="95" customWidth="1"/>
    <col min="32" max="32" width="4.7109375" style="95" hidden="1" customWidth="1"/>
    <col min="33" max="33" width="5.28515625" style="95" hidden="1" customWidth="1"/>
    <col min="34" max="34" width="0.5703125" style="95" hidden="1" customWidth="1"/>
    <col min="35" max="35" width="8.7109375" style="95" customWidth="1"/>
    <col min="36" max="36" width="4.7109375" style="95" customWidth="1"/>
    <col min="37" max="37" width="8.7109375" style="95" customWidth="1"/>
    <col min="38" max="38" width="4.7109375" style="95" customWidth="1"/>
    <col min="39" max="39" width="9.7109375" style="95" customWidth="1"/>
    <col min="40" max="40" width="0.5703125" style="95" hidden="1" customWidth="1"/>
    <col min="41" max="42" width="7.7109375" style="95" customWidth="1"/>
    <col min="43" max="43" width="0.5703125" style="95" hidden="1" customWidth="1"/>
    <col min="44" max="44" width="4.7109375" style="95" hidden="1" customWidth="1"/>
    <col min="45" max="45" width="5.28515625" style="95" hidden="1" customWidth="1"/>
    <col min="46" max="46" width="0.85546875" style="95" hidden="1" customWidth="1"/>
    <col min="47" max="47" width="9.140625" style="95" hidden="1" customWidth="1"/>
    <col min="48" max="49" width="8.7109375" style="95" hidden="1" customWidth="1"/>
    <col min="50" max="50" width="9.140625" style="95" hidden="1" customWidth="1"/>
    <col min="51" max="52" width="9.140625" style="95" customWidth="1"/>
    <col min="53" max="16384" width="9.140625" style="95"/>
  </cols>
  <sheetData>
    <row r="1" spans="2:50" ht="20.100000000000001" customHeight="1">
      <c r="AJ1" s="616"/>
      <c r="AK1" s="4504">
        <v>42029</v>
      </c>
      <c r="AL1" s="4504"/>
      <c r="AM1" s="4504"/>
    </row>
    <row r="2" spans="2:50" ht="20.100000000000001" customHeight="1">
      <c r="B2" s="617" t="s">
        <v>1527</v>
      </c>
      <c r="C2" s="617"/>
      <c r="D2" s="617"/>
      <c r="E2" s="617"/>
      <c r="F2" s="617"/>
      <c r="G2" s="617"/>
      <c r="H2" s="617"/>
      <c r="I2" s="617"/>
      <c r="J2" s="617"/>
      <c r="K2" s="617"/>
      <c r="L2" s="617"/>
      <c r="M2" s="617"/>
      <c r="N2" s="617"/>
      <c r="O2" s="617"/>
      <c r="P2" s="617"/>
      <c r="Q2" s="617"/>
      <c r="R2" s="617"/>
      <c r="S2" s="617"/>
      <c r="T2" s="617"/>
      <c r="U2" s="617"/>
      <c r="V2" s="617"/>
      <c r="W2" s="617"/>
      <c r="X2" s="617"/>
      <c r="Y2" s="617"/>
      <c r="Z2" s="617"/>
      <c r="AA2" s="617"/>
      <c r="AB2" s="617"/>
      <c r="AC2" s="617"/>
      <c r="AD2" s="617"/>
      <c r="AE2" s="617"/>
      <c r="AF2" s="617"/>
      <c r="AG2" s="617"/>
      <c r="AH2" s="617"/>
      <c r="AI2" s="617"/>
      <c r="AJ2" s="617"/>
      <c r="AK2" s="617"/>
      <c r="AL2" s="617"/>
      <c r="AM2" s="617"/>
      <c r="AN2" s="617"/>
      <c r="AO2" s="617"/>
      <c r="AP2" s="617"/>
      <c r="AQ2" s="617"/>
      <c r="AR2" s="617"/>
      <c r="AS2" s="617"/>
    </row>
    <row r="3" spans="2:50" ht="20.100000000000001" customHeight="1">
      <c r="B3" s="641" t="s">
        <v>185</v>
      </c>
      <c r="C3" s="626"/>
      <c r="D3" s="626"/>
      <c r="E3" s="626"/>
      <c r="F3" s="626"/>
      <c r="G3" s="626"/>
      <c r="H3" s="626"/>
      <c r="I3" s="626"/>
      <c r="J3" s="626"/>
      <c r="K3" s="626"/>
      <c r="L3" s="626"/>
      <c r="M3" s="626"/>
      <c r="N3" s="626"/>
      <c r="O3" s="626"/>
      <c r="P3" s="626"/>
      <c r="Q3" s="626"/>
      <c r="R3" s="626"/>
      <c r="S3" s="626"/>
      <c r="T3" s="626"/>
      <c r="U3" s="626"/>
      <c r="V3" s="626"/>
      <c r="W3" s="626"/>
      <c r="X3" s="626"/>
      <c r="Y3" s="626"/>
      <c r="Z3" s="641"/>
      <c r="AA3" s="626"/>
      <c r="AL3" s="642" t="s">
        <v>1528</v>
      </c>
    </row>
    <row r="4" spans="2:50" ht="33.950000000000003" customHeight="1">
      <c r="D4" s="4501" t="s">
        <v>254</v>
      </c>
      <c r="E4" s="4501"/>
      <c r="F4" s="4501"/>
      <c r="G4" s="4501"/>
      <c r="H4" s="4501"/>
      <c r="I4" s="4501"/>
      <c r="J4" s="4501"/>
      <c r="K4" s="4501"/>
      <c r="V4" s="618"/>
      <c r="Z4" s="4498" t="s">
        <v>1596</v>
      </c>
      <c r="AA4" s="4498"/>
      <c r="AB4" s="4498"/>
      <c r="AC4" s="4498"/>
      <c r="AD4" s="4498"/>
      <c r="AE4" s="4498"/>
      <c r="AF4" s="619"/>
      <c r="AG4" s="619"/>
      <c r="AL4" s="644" t="s">
        <v>187</v>
      </c>
    </row>
    <row r="5" spans="2:50" ht="3" customHeight="1"/>
    <row r="6" spans="2:50" s="897" customFormat="1" ht="18" customHeight="1">
      <c r="B6" s="1216"/>
      <c r="E6" s="901" t="s">
        <v>255</v>
      </c>
      <c r="F6" s="1232" t="s">
        <v>255</v>
      </c>
      <c r="G6" s="901"/>
      <c r="I6" s="901"/>
      <c r="K6" s="901" t="s">
        <v>188</v>
      </c>
      <c r="M6" s="1218" t="s">
        <v>189</v>
      </c>
      <c r="N6" s="1218"/>
      <c r="O6" s="1218"/>
      <c r="P6" s="1218"/>
      <c r="Q6" s="1218" t="s">
        <v>190</v>
      </c>
      <c r="R6" s="1218"/>
      <c r="S6" s="1218"/>
      <c r="T6" s="1218"/>
      <c r="U6" s="1218"/>
      <c r="V6" s="1218"/>
      <c r="X6" s="1218"/>
      <c r="Z6" s="4502" t="s">
        <v>191</v>
      </c>
      <c r="AA6" s="4502"/>
      <c r="AB6" s="4502"/>
      <c r="AC6" s="4502"/>
      <c r="AD6" s="4502"/>
      <c r="AE6" s="4502"/>
      <c r="AI6" s="901" t="s">
        <v>188</v>
      </c>
      <c r="AJ6" s="4502" t="s">
        <v>192</v>
      </c>
      <c r="AK6" s="4502"/>
      <c r="AL6" s="4502"/>
      <c r="AM6" s="1216"/>
      <c r="AO6" s="4503" t="s">
        <v>194</v>
      </c>
      <c r="AP6" s="4503"/>
      <c r="AR6" s="1243" t="s">
        <v>104</v>
      </c>
      <c r="AS6" s="1235"/>
    </row>
    <row r="7" spans="2:50" s="897" customFormat="1" ht="18" customHeight="1">
      <c r="B7" s="1216" t="s">
        <v>117</v>
      </c>
      <c r="D7" s="1216" t="s">
        <v>195</v>
      </c>
      <c r="E7" s="1217" t="s">
        <v>256</v>
      </c>
      <c r="F7" s="1242" t="s">
        <v>794</v>
      </c>
      <c r="G7" s="1217" t="s">
        <v>196</v>
      </c>
      <c r="I7" s="1217" t="s">
        <v>0</v>
      </c>
      <c r="K7" s="1217" t="s">
        <v>197</v>
      </c>
      <c r="M7" s="1218" t="s">
        <v>198</v>
      </c>
      <c r="N7" s="1218" t="s">
        <v>199</v>
      </c>
      <c r="O7" s="1219" t="s">
        <v>200</v>
      </c>
      <c r="P7" s="1219" t="s">
        <v>201</v>
      </c>
      <c r="Q7" s="1219" t="s">
        <v>202</v>
      </c>
      <c r="R7" s="1219" t="s">
        <v>203</v>
      </c>
      <c r="S7" s="1219" t="s">
        <v>204</v>
      </c>
      <c r="T7" s="1219" t="s">
        <v>205</v>
      </c>
      <c r="U7" s="1219" t="s">
        <v>206</v>
      </c>
      <c r="V7" s="1219" t="s">
        <v>207</v>
      </c>
      <c r="X7" s="1218" t="s">
        <v>208</v>
      </c>
      <c r="Z7" s="1219" t="s">
        <v>209</v>
      </c>
      <c r="AA7" s="1219" t="s">
        <v>210</v>
      </c>
      <c r="AB7" s="1219" t="s">
        <v>211</v>
      </c>
      <c r="AC7" s="1219" t="s">
        <v>212</v>
      </c>
      <c r="AD7" s="1219" t="s">
        <v>213</v>
      </c>
      <c r="AE7" s="1219" t="s">
        <v>214</v>
      </c>
      <c r="AF7" s="1219" t="s">
        <v>215</v>
      </c>
      <c r="AG7" s="1219"/>
      <c r="AI7" s="1216" t="s">
        <v>216</v>
      </c>
      <c r="AK7" s="901" t="s">
        <v>188</v>
      </c>
      <c r="AL7" s="1218" t="s">
        <v>217</v>
      </c>
      <c r="AM7" s="901" t="s">
        <v>193</v>
      </c>
      <c r="AO7" s="1218" t="s">
        <v>257</v>
      </c>
      <c r="AP7" s="1218" t="s">
        <v>258</v>
      </c>
      <c r="AR7" s="1220" t="s">
        <v>217</v>
      </c>
      <c r="AS7" s="1220" t="s">
        <v>218</v>
      </c>
    </row>
    <row r="8" spans="2:50" ht="3" customHeight="1">
      <c r="K8" s="629"/>
      <c r="AR8" s="131"/>
      <c r="AS8" s="131"/>
    </row>
    <row r="9" spans="2:50" s="897" customFormat="1" ht="18" customHeight="1">
      <c r="B9" s="897" t="s">
        <v>259</v>
      </c>
      <c r="D9" s="897" t="s">
        <v>1529</v>
      </c>
      <c r="E9" s="898">
        <v>2</v>
      </c>
      <c r="F9" s="1173" t="s">
        <v>1512</v>
      </c>
      <c r="G9" s="897" t="s">
        <v>801</v>
      </c>
      <c r="I9" s="899" t="s">
        <v>88</v>
      </c>
      <c r="K9" s="1174">
        <v>3013</v>
      </c>
      <c r="M9" s="900">
        <v>0</v>
      </c>
      <c r="N9" s="900">
        <v>0</v>
      </c>
      <c r="O9" s="900">
        <v>0</v>
      </c>
      <c r="P9" s="900">
        <v>0</v>
      </c>
      <c r="Q9" s="900">
        <v>0</v>
      </c>
      <c r="R9" s="900">
        <v>0</v>
      </c>
      <c r="S9" s="900">
        <v>0</v>
      </c>
      <c r="T9" s="900">
        <v>0</v>
      </c>
      <c r="U9" s="900" t="s">
        <v>220</v>
      </c>
      <c r="V9" s="900" t="s">
        <v>220</v>
      </c>
      <c r="X9" s="901">
        <v>0</v>
      </c>
      <c r="Z9" s="1175">
        <v>213</v>
      </c>
      <c r="AA9" s="1175">
        <v>193</v>
      </c>
      <c r="AB9" s="1175">
        <v>161</v>
      </c>
      <c r="AC9" s="1175">
        <v>214</v>
      </c>
      <c r="AD9" s="1175">
        <v>190</v>
      </c>
      <c r="AE9" s="1175">
        <v>205</v>
      </c>
      <c r="AF9" s="1175"/>
      <c r="AG9" s="1175"/>
      <c r="AI9" s="1175">
        <v>1176</v>
      </c>
      <c r="AJ9" s="897">
        <v>20</v>
      </c>
      <c r="AK9" s="1175">
        <v>4189</v>
      </c>
      <c r="AL9" s="1175">
        <v>20</v>
      </c>
      <c r="AM9" s="1178">
        <v>209.45</v>
      </c>
      <c r="AO9" s="897">
        <v>0</v>
      </c>
      <c r="AP9" s="897">
        <v>279</v>
      </c>
      <c r="AR9" s="1176">
        <v>263</v>
      </c>
      <c r="AS9" s="1176">
        <v>1541</v>
      </c>
      <c r="AU9" s="897">
        <v>195.25</v>
      </c>
      <c r="AV9" s="897">
        <v>189.5</v>
      </c>
      <c r="AW9" s="1177">
        <v>12.5375</v>
      </c>
      <c r="AX9" s="1177">
        <v>17.425000000000001</v>
      </c>
    </row>
    <row r="10" spans="2:50" s="897" customFormat="1" ht="18" customHeight="1">
      <c r="B10" s="897" t="s">
        <v>261</v>
      </c>
      <c r="D10" s="897" t="s">
        <v>542</v>
      </c>
      <c r="E10" s="898">
        <v>18</v>
      </c>
      <c r="F10" s="1173" t="s">
        <v>689</v>
      </c>
      <c r="G10" s="897" t="s">
        <v>629</v>
      </c>
      <c r="I10" s="899" t="s">
        <v>88</v>
      </c>
      <c r="K10" s="1174">
        <v>2906</v>
      </c>
      <c r="M10" s="900">
        <v>0</v>
      </c>
      <c r="N10" s="900">
        <v>0</v>
      </c>
      <c r="O10" s="900">
        <v>0</v>
      </c>
      <c r="P10" s="900">
        <v>0</v>
      </c>
      <c r="Q10" s="900">
        <v>0</v>
      </c>
      <c r="R10" s="900">
        <v>0</v>
      </c>
      <c r="S10" s="900">
        <v>0</v>
      </c>
      <c r="T10" s="900">
        <v>0</v>
      </c>
      <c r="U10" s="900" t="s">
        <v>220</v>
      </c>
      <c r="V10" s="900" t="s">
        <v>220</v>
      </c>
      <c r="X10" s="901">
        <v>0</v>
      </c>
      <c r="Z10" s="1175">
        <v>238</v>
      </c>
      <c r="AA10" s="1175">
        <v>173</v>
      </c>
      <c r="AB10" s="1175">
        <v>196</v>
      </c>
      <c r="AC10" s="1175">
        <v>175</v>
      </c>
      <c r="AD10" s="1175">
        <v>223</v>
      </c>
      <c r="AE10" s="1175">
        <v>188</v>
      </c>
      <c r="AF10" s="1175"/>
      <c r="AG10" s="1175"/>
      <c r="AI10" s="1175">
        <v>1193</v>
      </c>
      <c r="AJ10" s="897">
        <v>20</v>
      </c>
      <c r="AK10" s="1175">
        <v>4099</v>
      </c>
      <c r="AL10" s="1175">
        <v>20</v>
      </c>
      <c r="AM10" s="1178">
        <v>204.95</v>
      </c>
      <c r="AO10" s="897">
        <v>-90</v>
      </c>
      <c r="AP10" s="897">
        <v>189</v>
      </c>
      <c r="AR10" s="1176">
        <v>243</v>
      </c>
      <c r="AS10" s="1176">
        <v>1479</v>
      </c>
    </row>
    <row r="11" spans="2:50" s="897" customFormat="1" ht="18" customHeight="1">
      <c r="B11" s="897" t="s">
        <v>263</v>
      </c>
      <c r="D11" s="897" t="s">
        <v>159</v>
      </c>
      <c r="E11" s="1172">
        <v>12</v>
      </c>
      <c r="F11" s="1173" t="s">
        <v>668</v>
      </c>
      <c r="G11" s="897" t="s">
        <v>629</v>
      </c>
      <c r="I11" s="899" t="s">
        <v>88</v>
      </c>
      <c r="K11" s="1174">
        <v>2703</v>
      </c>
      <c r="M11" s="900">
        <v>0</v>
      </c>
      <c r="N11" s="900">
        <v>0</v>
      </c>
      <c r="O11" s="900" t="s">
        <v>220</v>
      </c>
      <c r="P11" s="900">
        <v>0</v>
      </c>
      <c r="Q11" s="900">
        <v>0</v>
      </c>
      <c r="R11" s="900">
        <v>0</v>
      </c>
      <c r="S11" s="900">
        <v>0</v>
      </c>
      <c r="T11" s="900">
        <v>0</v>
      </c>
      <c r="U11" s="900" t="s">
        <v>220</v>
      </c>
      <c r="V11" s="900" t="s">
        <v>220</v>
      </c>
      <c r="X11" s="901">
        <v>0</v>
      </c>
      <c r="Z11" s="1175">
        <v>268</v>
      </c>
      <c r="AA11" s="1175">
        <v>228</v>
      </c>
      <c r="AB11" s="1175">
        <v>237</v>
      </c>
      <c r="AC11" s="1175">
        <v>232</v>
      </c>
      <c r="AD11" s="1175">
        <v>167</v>
      </c>
      <c r="AE11" s="1175">
        <v>156</v>
      </c>
      <c r="AF11" s="1175"/>
      <c r="AG11" s="1175"/>
      <c r="AI11" s="1175">
        <v>1288</v>
      </c>
      <c r="AJ11" s="897">
        <v>20</v>
      </c>
      <c r="AK11" s="1175">
        <v>3991</v>
      </c>
      <c r="AL11" s="1175">
        <v>20</v>
      </c>
      <c r="AM11" s="1178">
        <v>199.55</v>
      </c>
      <c r="AO11" s="897">
        <v>-198</v>
      </c>
      <c r="AP11" s="897">
        <v>81</v>
      </c>
      <c r="AR11" s="1176">
        <v>268</v>
      </c>
      <c r="AS11" s="1176">
        <v>1372</v>
      </c>
    </row>
    <row r="12" spans="2:50" s="897" customFormat="1" ht="18" customHeight="1">
      <c r="B12" s="897" t="s">
        <v>264</v>
      </c>
      <c r="D12" s="897" t="s">
        <v>312</v>
      </c>
      <c r="E12" s="898">
        <v>16</v>
      </c>
      <c r="F12" s="1173" t="s">
        <v>1530</v>
      </c>
      <c r="G12" s="897" t="s">
        <v>801</v>
      </c>
      <c r="I12" s="899" t="s">
        <v>88</v>
      </c>
      <c r="K12" s="1174">
        <v>2656</v>
      </c>
      <c r="M12" s="900" t="s">
        <v>220</v>
      </c>
      <c r="N12" s="900" t="s">
        <v>220</v>
      </c>
      <c r="O12" s="900">
        <v>0</v>
      </c>
      <c r="P12" s="900">
        <v>0</v>
      </c>
      <c r="Q12" s="900">
        <v>0</v>
      </c>
      <c r="R12" s="900" t="s">
        <v>220</v>
      </c>
      <c r="S12" s="900">
        <v>0</v>
      </c>
      <c r="T12" s="900">
        <v>0</v>
      </c>
      <c r="U12" s="900" t="s">
        <v>220</v>
      </c>
      <c r="V12" s="900" t="s">
        <v>220</v>
      </c>
      <c r="X12" s="901">
        <v>0</v>
      </c>
      <c r="Z12" s="1175">
        <v>193</v>
      </c>
      <c r="AA12" s="1175">
        <v>200</v>
      </c>
      <c r="AB12" s="1175">
        <v>197</v>
      </c>
      <c r="AC12" s="1175">
        <v>289</v>
      </c>
      <c r="AD12" s="1175">
        <v>223</v>
      </c>
      <c r="AE12" s="1175">
        <v>202</v>
      </c>
      <c r="AF12" s="1175"/>
      <c r="AG12" s="1175"/>
      <c r="AI12" s="1175">
        <v>1304</v>
      </c>
      <c r="AJ12" s="897">
        <v>20</v>
      </c>
      <c r="AK12" s="1175">
        <v>3960</v>
      </c>
      <c r="AL12" s="1175">
        <v>20</v>
      </c>
      <c r="AM12" s="1178">
        <v>198</v>
      </c>
      <c r="AO12" s="897">
        <v>-229</v>
      </c>
      <c r="AP12" s="897">
        <v>50</v>
      </c>
      <c r="AR12" s="1176">
        <v>289</v>
      </c>
      <c r="AS12" s="1176">
        <v>1373</v>
      </c>
    </row>
    <row r="13" spans="2:50" s="897" customFormat="1" ht="18" customHeight="1" thickBot="1">
      <c r="B13" s="1084" t="s">
        <v>265</v>
      </c>
      <c r="C13" s="1084"/>
      <c r="D13" s="1084" t="s">
        <v>144</v>
      </c>
      <c r="E13" s="1241">
        <v>24</v>
      </c>
      <c r="F13" s="1206" t="s">
        <v>669</v>
      </c>
      <c r="G13" s="1084" t="s">
        <v>629</v>
      </c>
      <c r="H13" s="1084"/>
      <c r="I13" s="1085" t="s">
        <v>88</v>
      </c>
      <c r="J13" s="1084"/>
      <c r="K13" s="1209">
        <v>2689</v>
      </c>
      <c r="L13" s="1084"/>
      <c r="M13" s="1035">
        <v>0</v>
      </c>
      <c r="N13" s="1035">
        <v>0</v>
      </c>
      <c r="O13" s="1035">
        <v>0</v>
      </c>
      <c r="P13" s="1035" t="s">
        <v>220</v>
      </c>
      <c r="Q13" s="1035">
        <v>0</v>
      </c>
      <c r="R13" s="1035">
        <v>0</v>
      </c>
      <c r="S13" s="1035">
        <v>0</v>
      </c>
      <c r="T13" s="1035">
        <v>0</v>
      </c>
      <c r="U13" s="1035" t="s">
        <v>220</v>
      </c>
      <c r="V13" s="1035" t="s">
        <v>220</v>
      </c>
      <c r="W13" s="1084"/>
      <c r="X13" s="1026">
        <v>0</v>
      </c>
      <c r="Y13" s="1084"/>
      <c r="Z13" s="1207">
        <v>217</v>
      </c>
      <c r="AA13" s="1207">
        <v>243</v>
      </c>
      <c r="AB13" s="1207">
        <v>189</v>
      </c>
      <c r="AC13" s="1207">
        <v>180</v>
      </c>
      <c r="AD13" s="1207">
        <v>222</v>
      </c>
      <c r="AE13" s="1207">
        <v>170</v>
      </c>
      <c r="AF13" s="1207"/>
      <c r="AG13" s="1207"/>
      <c r="AH13" s="1084"/>
      <c r="AI13" s="1207">
        <v>1221</v>
      </c>
      <c r="AJ13" s="1084">
        <v>20</v>
      </c>
      <c r="AK13" s="1207">
        <v>3910</v>
      </c>
      <c r="AL13" s="1207">
        <v>20</v>
      </c>
      <c r="AM13" s="1208">
        <v>195.5</v>
      </c>
      <c r="AN13" s="1084"/>
      <c r="AO13" s="1084">
        <v>-279</v>
      </c>
      <c r="AP13" s="1084">
        <v>0</v>
      </c>
      <c r="AR13" s="1176">
        <v>257</v>
      </c>
      <c r="AS13" s="1176">
        <v>1361</v>
      </c>
    </row>
    <row r="14" spans="2:50" s="897" customFormat="1" ht="18" customHeight="1">
      <c r="B14" s="897" t="s">
        <v>266</v>
      </c>
      <c r="D14" s="897" t="s">
        <v>169</v>
      </c>
      <c r="E14" s="898">
        <v>23</v>
      </c>
      <c r="F14" s="1173" t="s">
        <v>757</v>
      </c>
      <c r="G14" s="897" t="s">
        <v>629</v>
      </c>
      <c r="I14" s="899" t="s">
        <v>88</v>
      </c>
      <c r="K14" s="1174">
        <v>2802</v>
      </c>
      <c r="M14" s="900">
        <v>0</v>
      </c>
      <c r="N14" s="900">
        <v>0</v>
      </c>
      <c r="O14" s="900">
        <v>0</v>
      </c>
      <c r="P14" s="900">
        <v>0</v>
      </c>
      <c r="Q14" s="900">
        <v>0</v>
      </c>
      <c r="R14" s="900">
        <v>0</v>
      </c>
      <c r="S14" s="900">
        <v>0</v>
      </c>
      <c r="T14" s="900">
        <v>0</v>
      </c>
      <c r="U14" s="900" t="s">
        <v>220</v>
      </c>
      <c r="V14" s="900" t="s">
        <v>220</v>
      </c>
      <c r="X14" s="901">
        <v>0</v>
      </c>
      <c r="Z14" s="1175">
        <v>192</v>
      </c>
      <c r="AA14" s="1175">
        <v>213</v>
      </c>
      <c r="AB14" s="1175">
        <v>192</v>
      </c>
      <c r="AC14" s="1175">
        <v>165</v>
      </c>
      <c r="AD14" s="1175">
        <v>148</v>
      </c>
      <c r="AE14" s="1175">
        <v>147</v>
      </c>
      <c r="AF14" s="1175"/>
      <c r="AG14" s="1175"/>
      <c r="AI14" s="1175">
        <v>1057</v>
      </c>
      <c r="AJ14" s="897">
        <v>20</v>
      </c>
      <c r="AK14" s="1175">
        <v>3859</v>
      </c>
      <c r="AL14" s="1175">
        <v>20</v>
      </c>
      <c r="AM14" s="1178">
        <v>192.95</v>
      </c>
      <c r="AO14" s="897">
        <v>-330</v>
      </c>
      <c r="AP14" s="897">
        <v>-51</v>
      </c>
      <c r="AR14" s="1176">
        <v>266</v>
      </c>
      <c r="AS14" s="1176">
        <v>1513</v>
      </c>
    </row>
    <row r="15" spans="2:50" s="897" customFormat="1" ht="18" customHeight="1">
      <c r="B15" s="897" t="s">
        <v>267</v>
      </c>
      <c r="D15" s="897" t="s">
        <v>1072</v>
      </c>
      <c r="E15" s="898">
        <v>22</v>
      </c>
      <c r="F15" s="1173" t="s">
        <v>1175</v>
      </c>
      <c r="G15" s="897" t="s">
        <v>629</v>
      </c>
      <c r="I15" s="899" t="s">
        <v>88</v>
      </c>
      <c r="K15" s="1174">
        <v>2676</v>
      </c>
      <c r="M15" s="900">
        <v>0</v>
      </c>
      <c r="N15" s="900">
        <v>0</v>
      </c>
      <c r="O15" s="900">
        <v>0</v>
      </c>
      <c r="P15" s="900">
        <v>0</v>
      </c>
      <c r="Q15" s="900" t="s">
        <v>220</v>
      </c>
      <c r="R15" s="900">
        <v>0</v>
      </c>
      <c r="S15" s="900">
        <v>0</v>
      </c>
      <c r="T15" s="900">
        <v>0</v>
      </c>
      <c r="U15" s="900" t="s">
        <v>220</v>
      </c>
      <c r="V15" s="900" t="s">
        <v>220</v>
      </c>
      <c r="X15" s="901">
        <v>0</v>
      </c>
      <c r="Z15" s="1175">
        <v>178</v>
      </c>
      <c r="AA15" s="1175">
        <v>173</v>
      </c>
      <c r="AB15" s="1175">
        <v>242</v>
      </c>
      <c r="AC15" s="1175">
        <v>201</v>
      </c>
      <c r="AD15" s="1175">
        <v>207</v>
      </c>
      <c r="AE15" s="1175">
        <v>166</v>
      </c>
      <c r="AF15" s="1175"/>
      <c r="AG15" s="1175"/>
      <c r="AI15" s="1175">
        <v>1167</v>
      </c>
      <c r="AJ15" s="897">
        <v>20</v>
      </c>
      <c r="AK15" s="1175">
        <v>3843</v>
      </c>
      <c r="AL15" s="1175">
        <v>20</v>
      </c>
      <c r="AM15" s="1178">
        <v>192.15</v>
      </c>
      <c r="AO15" s="897">
        <v>-346</v>
      </c>
      <c r="AP15" s="897">
        <v>-67</v>
      </c>
      <c r="AR15" s="1176">
        <v>242</v>
      </c>
      <c r="AS15" s="1176">
        <v>1417</v>
      </c>
    </row>
    <row r="16" spans="2:50" s="897" customFormat="1" ht="18" customHeight="1">
      <c r="B16" s="897" t="s">
        <v>269</v>
      </c>
      <c r="D16" s="897" t="s">
        <v>1531</v>
      </c>
      <c r="E16" s="898">
        <v>7</v>
      </c>
      <c r="F16" s="1173" t="s">
        <v>1532</v>
      </c>
      <c r="G16" s="897" t="s">
        <v>815</v>
      </c>
      <c r="I16" s="899" t="s">
        <v>88</v>
      </c>
      <c r="K16" s="1174">
        <v>2622</v>
      </c>
      <c r="M16" s="900">
        <v>0</v>
      </c>
      <c r="N16" s="900">
        <v>0</v>
      </c>
      <c r="O16" s="900">
        <v>0</v>
      </c>
      <c r="P16" s="900">
        <v>0</v>
      </c>
      <c r="Q16" s="900">
        <v>0</v>
      </c>
      <c r="R16" s="900">
        <v>0</v>
      </c>
      <c r="S16" s="900">
        <v>0</v>
      </c>
      <c r="T16" s="900" t="s">
        <v>220</v>
      </c>
      <c r="U16" s="900" t="s">
        <v>220</v>
      </c>
      <c r="V16" s="900" t="s">
        <v>220</v>
      </c>
      <c r="X16" s="901">
        <v>0</v>
      </c>
      <c r="Z16" s="1175">
        <v>237</v>
      </c>
      <c r="AA16" s="1175">
        <v>146</v>
      </c>
      <c r="AB16" s="1175">
        <v>185</v>
      </c>
      <c r="AC16" s="1175">
        <v>210</v>
      </c>
      <c r="AD16" s="1175">
        <v>185</v>
      </c>
      <c r="AE16" s="1175">
        <v>216</v>
      </c>
      <c r="AF16" s="1175"/>
      <c r="AG16" s="1175"/>
      <c r="AI16" s="1175">
        <v>1179</v>
      </c>
      <c r="AJ16" s="897">
        <v>20</v>
      </c>
      <c r="AK16" s="1175">
        <v>3801</v>
      </c>
      <c r="AL16" s="1175">
        <v>20</v>
      </c>
      <c r="AM16" s="1178">
        <v>190.05</v>
      </c>
      <c r="AO16" s="897">
        <v>-388</v>
      </c>
      <c r="AP16" s="897">
        <v>-109</v>
      </c>
      <c r="AR16" s="1176">
        <v>237</v>
      </c>
      <c r="AS16" s="1176">
        <v>1344</v>
      </c>
    </row>
    <row r="17" spans="2:45" s="897" customFormat="1" ht="18" customHeight="1">
      <c r="B17" s="897" t="s">
        <v>271</v>
      </c>
      <c r="D17" s="897" t="s">
        <v>341</v>
      </c>
      <c r="E17" s="898">
        <v>11</v>
      </c>
      <c r="F17" s="1173" t="s">
        <v>697</v>
      </c>
      <c r="G17" s="897" t="s">
        <v>629</v>
      </c>
      <c r="I17" s="899" t="s">
        <v>88</v>
      </c>
      <c r="K17" s="1174">
        <v>2673</v>
      </c>
      <c r="M17" s="900">
        <v>0</v>
      </c>
      <c r="N17" s="900">
        <v>0</v>
      </c>
      <c r="O17" s="900">
        <v>0</v>
      </c>
      <c r="P17" s="900">
        <v>0</v>
      </c>
      <c r="Q17" s="900">
        <v>0</v>
      </c>
      <c r="R17" s="900">
        <v>0</v>
      </c>
      <c r="S17" s="900">
        <v>0</v>
      </c>
      <c r="T17" s="900">
        <v>0</v>
      </c>
      <c r="U17" s="900" t="s">
        <v>220</v>
      </c>
      <c r="V17" s="900" t="s">
        <v>220</v>
      </c>
      <c r="X17" s="901">
        <v>0</v>
      </c>
      <c r="Z17" s="1175">
        <v>258</v>
      </c>
      <c r="AA17" s="1175">
        <v>172</v>
      </c>
      <c r="AB17" s="1175">
        <v>136</v>
      </c>
      <c r="AC17" s="1175">
        <v>180</v>
      </c>
      <c r="AD17" s="1175">
        <v>149</v>
      </c>
      <c r="AE17" s="1175">
        <v>175</v>
      </c>
      <c r="AF17" s="1175"/>
      <c r="AG17" s="1175"/>
      <c r="AI17" s="1175">
        <v>1070</v>
      </c>
      <c r="AJ17" s="897">
        <v>20</v>
      </c>
      <c r="AK17" s="1175">
        <v>3743</v>
      </c>
      <c r="AL17" s="1175">
        <v>20</v>
      </c>
      <c r="AM17" s="1178">
        <v>187.15</v>
      </c>
      <c r="AO17" s="897">
        <v>-446</v>
      </c>
      <c r="AP17" s="897">
        <v>-167</v>
      </c>
      <c r="AR17" s="1176">
        <v>258</v>
      </c>
      <c r="AS17" s="1176">
        <v>1386</v>
      </c>
    </row>
    <row r="18" spans="2:45" s="897" customFormat="1" ht="18" customHeight="1">
      <c r="B18" s="897" t="s">
        <v>272</v>
      </c>
      <c r="D18" s="897" t="s">
        <v>145</v>
      </c>
      <c r="E18" s="898">
        <v>20</v>
      </c>
      <c r="F18" s="1173" t="s">
        <v>657</v>
      </c>
      <c r="G18" s="897" t="s">
        <v>629</v>
      </c>
      <c r="I18" s="899" t="s">
        <v>88</v>
      </c>
      <c r="K18" s="1174">
        <v>2530</v>
      </c>
      <c r="M18" s="900">
        <v>0</v>
      </c>
      <c r="N18" s="900">
        <v>0</v>
      </c>
      <c r="O18" s="900">
        <v>0</v>
      </c>
      <c r="P18" s="900">
        <v>0</v>
      </c>
      <c r="Q18" s="900">
        <v>0</v>
      </c>
      <c r="R18" s="900">
        <v>0</v>
      </c>
      <c r="S18" s="900" t="s">
        <v>220</v>
      </c>
      <c r="T18" s="900">
        <v>0</v>
      </c>
      <c r="U18" s="900" t="s">
        <v>220</v>
      </c>
      <c r="V18" s="900" t="s">
        <v>220</v>
      </c>
      <c r="X18" s="901">
        <v>0</v>
      </c>
      <c r="Z18" s="1175">
        <v>173</v>
      </c>
      <c r="AA18" s="1175">
        <v>193</v>
      </c>
      <c r="AB18" s="1175">
        <v>190</v>
      </c>
      <c r="AC18" s="1175">
        <v>225</v>
      </c>
      <c r="AD18" s="1175">
        <v>247</v>
      </c>
      <c r="AE18" s="1175">
        <v>144</v>
      </c>
      <c r="AF18" s="1175"/>
      <c r="AG18" s="1175"/>
      <c r="AI18" s="1175">
        <v>1172</v>
      </c>
      <c r="AJ18" s="897">
        <v>20</v>
      </c>
      <c r="AK18" s="1175">
        <v>3702</v>
      </c>
      <c r="AL18" s="1175">
        <v>20</v>
      </c>
      <c r="AM18" s="1178">
        <v>185.1</v>
      </c>
      <c r="AO18" s="897">
        <v>-487</v>
      </c>
      <c r="AP18" s="897">
        <v>-208</v>
      </c>
      <c r="AR18" s="1176">
        <v>247</v>
      </c>
      <c r="AS18" s="1176">
        <v>1266</v>
      </c>
    </row>
    <row r="19" spans="2:45" s="897" customFormat="1" ht="18" customHeight="1">
      <c r="B19" s="897" t="s">
        <v>274</v>
      </c>
      <c r="D19" s="897" t="s">
        <v>173</v>
      </c>
      <c r="E19" s="898">
        <v>21</v>
      </c>
      <c r="F19" s="1173" t="s">
        <v>714</v>
      </c>
      <c r="G19" s="897" t="s">
        <v>629</v>
      </c>
      <c r="I19" s="899" t="s">
        <v>88</v>
      </c>
      <c r="K19" s="1174">
        <v>2533</v>
      </c>
      <c r="M19" s="900">
        <v>0</v>
      </c>
      <c r="N19" s="900">
        <v>0</v>
      </c>
      <c r="O19" s="900">
        <v>0</v>
      </c>
      <c r="P19" s="900">
        <v>0</v>
      </c>
      <c r="Q19" s="900">
        <v>0</v>
      </c>
      <c r="R19" s="900">
        <v>0</v>
      </c>
      <c r="S19" s="900">
        <v>0</v>
      </c>
      <c r="T19" s="900">
        <v>0</v>
      </c>
      <c r="U19" s="900" t="s">
        <v>220</v>
      </c>
      <c r="V19" s="900" t="s">
        <v>220</v>
      </c>
      <c r="X19" s="901">
        <v>0</v>
      </c>
      <c r="Z19" s="1175">
        <v>230</v>
      </c>
      <c r="AA19" s="1175">
        <v>206</v>
      </c>
      <c r="AB19" s="1175">
        <v>237</v>
      </c>
      <c r="AC19" s="1175">
        <v>138</v>
      </c>
      <c r="AD19" s="1175">
        <v>172</v>
      </c>
      <c r="AE19" s="1175">
        <v>181</v>
      </c>
      <c r="AF19" s="1175"/>
      <c r="AG19" s="1175"/>
      <c r="AI19" s="1175">
        <v>1164</v>
      </c>
      <c r="AJ19" s="897">
        <v>20</v>
      </c>
      <c r="AK19" s="1175">
        <v>3697</v>
      </c>
      <c r="AL19" s="1175">
        <v>20</v>
      </c>
      <c r="AM19" s="1178">
        <v>184.85</v>
      </c>
      <c r="AO19" s="897">
        <v>-492</v>
      </c>
      <c r="AP19" s="897">
        <v>-213</v>
      </c>
      <c r="AR19" s="1176">
        <v>237</v>
      </c>
      <c r="AS19" s="1176">
        <v>1283</v>
      </c>
    </row>
    <row r="20" spans="2:45" s="897" customFormat="1" ht="18" customHeight="1">
      <c r="B20" s="897" t="s">
        <v>275</v>
      </c>
      <c r="D20" s="897" t="s">
        <v>1533</v>
      </c>
      <c r="E20" s="1172">
        <v>8</v>
      </c>
      <c r="F20" s="1173" t="s">
        <v>1153</v>
      </c>
      <c r="G20" s="897" t="s">
        <v>815</v>
      </c>
      <c r="I20" s="899" t="s">
        <v>88</v>
      </c>
      <c r="K20" s="1174">
        <v>2514</v>
      </c>
      <c r="M20" s="900">
        <v>0</v>
      </c>
      <c r="N20" s="900">
        <v>0</v>
      </c>
      <c r="O20" s="900">
        <v>0</v>
      </c>
      <c r="P20" s="900">
        <v>0</v>
      </c>
      <c r="Q20" s="900">
        <v>0</v>
      </c>
      <c r="R20" s="900">
        <v>0</v>
      </c>
      <c r="S20" s="900">
        <v>0</v>
      </c>
      <c r="T20" s="900">
        <v>0</v>
      </c>
      <c r="U20" s="900" t="s">
        <v>220</v>
      </c>
      <c r="V20" s="900" t="s">
        <v>220</v>
      </c>
      <c r="X20" s="901">
        <v>0</v>
      </c>
      <c r="Z20" s="1175">
        <v>156</v>
      </c>
      <c r="AA20" s="1175">
        <v>203</v>
      </c>
      <c r="AB20" s="1175">
        <v>233</v>
      </c>
      <c r="AC20" s="1175">
        <v>188</v>
      </c>
      <c r="AD20" s="1175">
        <v>198</v>
      </c>
      <c r="AE20" s="1175">
        <v>203</v>
      </c>
      <c r="AF20" s="1175"/>
      <c r="AG20" s="1175"/>
      <c r="AI20" s="1175">
        <v>1181</v>
      </c>
      <c r="AJ20" s="897">
        <v>21</v>
      </c>
      <c r="AK20" s="1175">
        <v>3695</v>
      </c>
      <c r="AL20" s="1175">
        <v>20</v>
      </c>
      <c r="AM20" s="1178">
        <v>184.75</v>
      </c>
      <c r="AO20" s="897">
        <v>-494</v>
      </c>
      <c r="AP20" s="897">
        <v>-215</v>
      </c>
      <c r="AR20" s="1176">
        <v>233</v>
      </c>
      <c r="AS20" s="1176">
        <v>1258</v>
      </c>
    </row>
    <row r="21" spans="2:45" s="897" customFormat="1" ht="18" customHeight="1">
      <c r="B21" s="897" t="s">
        <v>276</v>
      </c>
      <c r="D21" s="897" t="s">
        <v>168</v>
      </c>
      <c r="E21" s="898">
        <v>10</v>
      </c>
      <c r="F21" s="1173" t="s">
        <v>701</v>
      </c>
      <c r="G21" s="897" t="s">
        <v>629</v>
      </c>
      <c r="I21" s="899" t="s">
        <v>88</v>
      </c>
      <c r="K21" s="1174">
        <v>2552</v>
      </c>
      <c r="M21" s="900">
        <v>0</v>
      </c>
      <c r="N21" s="900">
        <v>0</v>
      </c>
      <c r="O21" s="900">
        <v>0</v>
      </c>
      <c r="P21" s="900">
        <v>0</v>
      </c>
      <c r="Q21" s="900">
        <v>0</v>
      </c>
      <c r="R21" s="900">
        <v>0</v>
      </c>
      <c r="S21" s="900">
        <v>0</v>
      </c>
      <c r="T21" s="900">
        <v>0</v>
      </c>
      <c r="U21" s="900" t="s">
        <v>220</v>
      </c>
      <c r="V21" s="900" t="s">
        <v>220</v>
      </c>
      <c r="X21" s="901">
        <v>0</v>
      </c>
      <c r="Z21" s="1175">
        <v>180</v>
      </c>
      <c r="AA21" s="1175">
        <v>187</v>
      </c>
      <c r="AB21" s="1175">
        <v>169</v>
      </c>
      <c r="AC21" s="1175">
        <v>163</v>
      </c>
      <c r="AD21" s="1175">
        <v>191</v>
      </c>
      <c r="AE21" s="1175">
        <v>178</v>
      </c>
      <c r="AF21" s="1175"/>
      <c r="AG21" s="1175"/>
      <c r="AI21" s="1175">
        <v>1068</v>
      </c>
      <c r="AJ21" s="897">
        <v>20</v>
      </c>
      <c r="AK21" s="1175">
        <v>3620</v>
      </c>
      <c r="AL21" s="1175">
        <v>20</v>
      </c>
      <c r="AM21" s="1178">
        <v>181</v>
      </c>
      <c r="AO21" s="897">
        <v>-569</v>
      </c>
      <c r="AP21" s="897">
        <v>-290</v>
      </c>
      <c r="AR21" s="1176">
        <v>227</v>
      </c>
      <c r="AS21" s="1176">
        <v>1316</v>
      </c>
    </row>
    <row r="22" spans="2:45" s="897" customFormat="1" ht="18" customHeight="1">
      <c r="B22" s="897" t="s">
        <v>277</v>
      </c>
      <c r="D22" s="897" t="s">
        <v>1534</v>
      </c>
      <c r="E22" s="1172">
        <v>1</v>
      </c>
      <c r="F22" s="1173" t="s">
        <v>1517</v>
      </c>
      <c r="G22" s="897" t="s">
        <v>801</v>
      </c>
      <c r="I22" s="899" t="s">
        <v>88</v>
      </c>
      <c r="K22" s="1174">
        <v>2581</v>
      </c>
      <c r="M22" s="900">
        <v>0</v>
      </c>
      <c r="N22" s="900">
        <v>0</v>
      </c>
      <c r="O22" s="900">
        <v>0</v>
      </c>
      <c r="P22" s="900">
        <v>0</v>
      </c>
      <c r="Q22" s="900">
        <v>0</v>
      </c>
      <c r="R22" s="900">
        <v>0</v>
      </c>
      <c r="S22" s="900">
        <v>0</v>
      </c>
      <c r="T22" s="900">
        <v>0</v>
      </c>
      <c r="U22" s="900" t="s">
        <v>220</v>
      </c>
      <c r="V22" s="900" t="s">
        <v>220</v>
      </c>
      <c r="X22" s="901">
        <v>0</v>
      </c>
      <c r="Z22" s="1175">
        <v>154</v>
      </c>
      <c r="AA22" s="1175">
        <v>139</v>
      </c>
      <c r="AB22" s="1175">
        <v>205</v>
      </c>
      <c r="AC22" s="1175">
        <v>162</v>
      </c>
      <c r="AD22" s="1175">
        <v>182</v>
      </c>
      <c r="AE22" s="1175">
        <v>188</v>
      </c>
      <c r="AF22" s="1175"/>
      <c r="AG22" s="1175"/>
      <c r="AI22" s="1175">
        <v>1030</v>
      </c>
      <c r="AJ22" s="897">
        <v>20</v>
      </c>
      <c r="AK22" s="1175">
        <v>3611</v>
      </c>
      <c r="AL22" s="1175">
        <v>20</v>
      </c>
      <c r="AM22" s="1178">
        <v>180.55</v>
      </c>
      <c r="AO22" s="897">
        <v>-578</v>
      </c>
      <c r="AP22" s="897">
        <v>-299</v>
      </c>
      <c r="AR22" s="1176">
        <v>213</v>
      </c>
      <c r="AS22" s="1176">
        <v>1310</v>
      </c>
    </row>
    <row r="23" spans="2:45" s="897" customFormat="1" ht="18" customHeight="1">
      <c r="B23" s="897" t="s">
        <v>278</v>
      </c>
      <c r="D23" s="897" t="s">
        <v>1535</v>
      </c>
      <c r="E23" s="1172">
        <v>15</v>
      </c>
      <c r="F23" s="1173" t="s">
        <v>1536</v>
      </c>
      <c r="G23" s="897" t="s">
        <v>803</v>
      </c>
      <c r="I23" s="899" t="s">
        <v>88</v>
      </c>
      <c r="K23" s="1174">
        <v>2539</v>
      </c>
      <c r="M23" s="900">
        <v>0</v>
      </c>
      <c r="N23" s="900">
        <v>0</v>
      </c>
      <c r="O23" s="900">
        <v>0</v>
      </c>
      <c r="P23" s="900">
        <v>0</v>
      </c>
      <c r="Q23" s="900">
        <v>0</v>
      </c>
      <c r="R23" s="900">
        <v>0</v>
      </c>
      <c r="S23" s="900">
        <v>0</v>
      </c>
      <c r="T23" s="900">
        <v>0</v>
      </c>
      <c r="U23" s="900" t="s">
        <v>220</v>
      </c>
      <c r="V23" s="900" t="s">
        <v>220</v>
      </c>
      <c r="X23" s="901">
        <v>0</v>
      </c>
      <c r="Z23" s="1175">
        <v>193</v>
      </c>
      <c r="AA23" s="1175">
        <v>177</v>
      </c>
      <c r="AB23" s="1175">
        <v>181</v>
      </c>
      <c r="AC23" s="1175">
        <v>183</v>
      </c>
      <c r="AD23" s="1175">
        <v>150</v>
      </c>
      <c r="AE23" s="1175">
        <v>187</v>
      </c>
      <c r="AF23" s="1175"/>
      <c r="AG23" s="1175"/>
      <c r="AI23" s="1175">
        <v>1071</v>
      </c>
      <c r="AJ23" s="897">
        <v>20</v>
      </c>
      <c r="AK23" s="1175">
        <v>3610</v>
      </c>
      <c r="AL23" s="1175">
        <v>20</v>
      </c>
      <c r="AM23" s="1178">
        <v>180.5</v>
      </c>
      <c r="AO23" s="897">
        <v>-579</v>
      </c>
      <c r="AP23" s="897">
        <v>-300</v>
      </c>
      <c r="AR23" s="1176">
        <v>225</v>
      </c>
      <c r="AS23" s="1176">
        <v>1285</v>
      </c>
    </row>
    <row r="24" spans="2:45" s="897" customFormat="1" ht="18" customHeight="1">
      <c r="B24" s="897" t="s">
        <v>279</v>
      </c>
      <c r="D24" s="897" t="s">
        <v>429</v>
      </c>
      <c r="E24" s="898">
        <v>6</v>
      </c>
      <c r="F24" s="1173" t="s">
        <v>704</v>
      </c>
      <c r="G24" s="897" t="s">
        <v>629</v>
      </c>
      <c r="I24" s="899" t="s">
        <v>88</v>
      </c>
      <c r="K24" s="1174">
        <v>2524</v>
      </c>
      <c r="M24" s="900">
        <v>0</v>
      </c>
      <c r="N24" s="900">
        <v>0</v>
      </c>
      <c r="O24" s="900">
        <v>0</v>
      </c>
      <c r="P24" s="900">
        <v>0</v>
      </c>
      <c r="Q24" s="900">
        <v>0</v>
      </c>
      <c r="R24" s="900">
        <v>0</v>
      </c>
      <c r="S24" s="900">
        <v>0</v>
      </c>
      <c r="T24" s="900">
        <v>0</v>
      </c>
      <c r="U24" s="900" t="s">
        <v>220</v>
      </c>
      <c r="V24" s="900" t="s">
        <v>220</v>
      </c>
      <c r="X24" s="901">
        <v>0</v>
      </c>
      <c r="Z24" s="1175">
        <v>159</v>
      </c>
      <c r="AA24" s="1175">
        <v>181</v>
      </c>
      <c r="AB24" s="1175">
        <v>176</v>
      </c>
      <c r="AC24" s="1175">
        <v>169</v>
      </c>
      <c r="AD24" s="1175">
        <v>208</v>
      </c>
      <c r="AE24" s="1175">
        <v>177</v>
      </c>
      <c r="AF24" s="1175"/>
      <c r="AG24" s="1175"/>
      <c r="AI24" s="1175">
        <v>1070</v>
      </c>
      <c r="AJ24" s="897">
        <v>20</v>
      </c>
      <c r="AK24" s="1175">
        <v>3594</v>
      </c>
      <c r="AL24" s="1175">
        <v>20</v>
      </c>
      <c r="AM24" s="1178">
        <v>179.7</v>
      </c>
      <c r="AO24" s="897">
        <v>-595</v>
      </c>
      <c r="AP24" s="897">
        <v>-316</v>
      </c>
      <c r="AR24" s="1176">
        <v>222</v>
      </c>
      <c r="AS24" s="1176">
        <v>1289</v>
      </c>
    </row>
    <row r="25" spans="2:45" s="897" customFormat="1" ht="18" customHeight="1">
      <c r="B25" s="897" t="s">
        <v>280</v>
      </c>
      <c r="D25" s="897" t="s">
        <v>420</v>
      </c>
      <c r="E25" s="1172">
        <v>3</v>
      </c>
      <c r="F25" s="1173" t="s">
        <v>786</v>
      </c>
      <c r="G25" s="897" t="s">
        <v>629</v>
      </c>
      <c r="I25" s="899" t="s">
        <v>88</v>
      </c>
      <c r="K25" s="1174">
        <v>2426</v>
      </c>
      <c r="M25" s="900">
        <v>0</v>
      </c>
      <c r="N25" s="900">
        <v>0</v>
      </c>
      <c r="O25" s="900">
        <v>0</v>
      </c>
      <c r="P25" s="900">
        <v>0</v>
      </c>
      <c r="Q25" s="900">
        <v>0</v>
      </c>
      <c r="R25" s="900">
        <v>0</v>
      </c>
      <c r="S25" s="900">
        <v>0</v>
      </c>
      <c r="T25" s="900">
        <v>0</v>
      </c>
      <c r="U25" s="900" t="s">
        <v>220</v>
      </c>
      <c r="V25" s="900" t="s">
        <v>220</v>
      </c>
      <c r="X25" s="901">
        <v>0</v>
      </c>
      <c r="Z25" s="1175">
        <v>190</v>
      </c>
      <c r="AA25" s="1175">
        <v>139</v>
      </c>
      <c r="AB25" s="1175">
        <v>182</v>
      </c>
      <c r="AC25" s="1175">
        <v>220</v>
      </c>
      <c r="AD25" s="1175">
        <v>173</v>
      </c>
      <c r="AE25" s="1175">
        <v>166</v>
      </c>
      <c r="AF25" s="1175"/>
      <c r="AG25" s="1175"/>
      <c r="AI25" s="1175">
        <v>1070</v>
      </c>
      <c r="AJ25" s="897">
        <v>20</v>
      </c>
      <c r="AK25" s="1175">
        <v>3496</v>
      </c>
      <c r="AL25" s="1175">
        <v>20</v>
      </c>
      <c r="AM25" s="1178">
        <v>174.8</v>
      </c>
      <c r="AO25" s="897">
        <v>-693</v>
      </c>
      <c r="AP25" s="897">
        <v>-414</v>
      </c>
      <c r="AR25" s="1176">
        <v>220</v>
      </c>
      <c r="AS25" s="1176">
        <v>1224</v>
      </c>
    </row>
    <row r="26" spans="2:45" s="897" customFormat="1" ht="18" customHeight="1">
      <c r="B26" s="897" t="s">
        <v>281</v>
      </c>
      <c r="D26" s="897" t="s">
        <v>161</v>
      </c>
      <c r="E26" s="898">
        <v>19</v>
      </c>
      <c r="F26" s="1173" t="s">
        <v>674</v>
      </c>
      <c r="G26" s="897" t="s">
        <v>629</v>
      </c>
      <c r="I26" s="899" t="s">
        <v>88</v>
      </c>
      <c r="K26" s="1174">
        <v>2390</v>
      </c>
      <c r="M26" s="900">
        <v>0</v>
      </c>
      <c r="N26" s="900">
        <v>0</v>
      </c>
      <c r="O26" s="900">
        <v>0</v>
      </c>
      <c r="P26" s="900">
        <v>0</v>
      </c>
      <c r="Q26" s="900">
        <v>0</v>
      </c>
      <c r="R26" s="900">
        <v>0</v>
      </c>
      <c r="S26" s="900">
        <v>0</v>
      </c>
      <c r="T26" s="900">
        <v>0</v>
      </c>
      <c r="U26" s="900" t="s">
        <v>220</v>
      </c>
      <c r="V26" s="900" t="s">
        <v>220</v>
      </c>
      <c r="X26" s="901">
        <v>0</v>
      </c>
      <c r="Z26" s="1175">
        <v>172</v>
      </c>
      <c r="AA26" s="1175">
        <v>194</v>
      </c>
      <c r="AB26" s="1175">
        <v>191</v>
      </c>
      <c r="AC26" s="1175">
        <v>188</v>
      </c>
      <c r="AD26" s="1175">
        <v>176</v>
      </c>
      <c r="AE26" s="1175">
        <v>160</v>
      </c>
      <c r="AF26" s="1175"/>
      <c r="AG26" s="1175"/>
      <c r="AI26" s="1175">
        <v>1081</v>
      </c>
      <c r="AJ26" s="897">
        <v>20</v>
      </c>
      <c r="AK26" s="1175">
        <v>3471</v>
      </c>
      <c r="AL26" s="1175">
        <v>20</v>
      </c>
      <c r="AM26" s="1178">
        <v>173.55</v>
      </c>
      <c r="AO26" s="897">
        <v>-718</v>
      </c>
      <c r="AP26" s="897">
        <v>-439</v>
      </c>
      <c r="AR26" s="1176">
        <v>241</v>
      </c>
      <c r="AS26" s="1176">
        <v>1228</v>
      </c>
    </row>
    <row r="27" spans="2:45" s="897" customFormat="1" ht="18" customHeight="1">
      <c r="B27" s="897" t="s">
        <v>282</v>
      </c>
      <c r="D27" s="897" t="s">
        <v>433</v>
      </c>
      <c r="E27" s="1172">
        <v>13</v>
      </c>
      <c r="F27" s="1173" t="s">
        <v>685</v>
      </c>
      <c r="G27" s="897" t="s">
        <v>629</v>
      </c>
      <c r="I27" s="899" t="s">
        <v>88</v>
      </c>
      <c r="K27" s="1174">
        <v>2419</v>
      </c>
      <c r="M27" s="900">
        <v>0</v>
      </c>
      <c r="N27" s="900">
        <v>0</v>
      </c>
      <c r="O27" s="900">
        <v>0</v>
      </c>
      <c r="P27" s="900">
        <v>0</v>
      </c>
      <c r="Q27" s="900">
        <v>0</v>
      </c>
      <c r="R27" s="900">
        <v>0</v>
      </c>
      <c r="S27" s="900">
        <v>0</v>
      </c>
      <c r="T27" s="900">
        <v>0</v>
      </c>
      <c r="U27" s="900" t="s">
        <v>220</v>
      </c>
      <c r="V27" s="900" t="s">
        <v>220</v>
      </c>
      <c r="X27" s="901">
        <v>0</v>
      </c>
      <c r="Z27" s="1175">
        <v>180</v>
      </c>
      <c r="AA27" s="1175">
        <v>149</v>
      </c>
      <c r="AB27" s="1175">
        <v>154</v>
      </c>
      <c r="AC27" s="1175">
        <v>208</v>
      </c>
      <c r="AD27" s="1175">
        <v>157</v>
      </c>
      <c r="AE27" s="1175">
        <v>156</v>
      </c>
      <c r="AF27" s="1175"/>
      <c r="AG27" s="1175"/>
      <c r="AI27" s="1175">
        <v>1004</v>
      </c>
      <c r="AJ27" s="897">
        <v>20</v>
      </c>
      <c r="AK27" s="1175">
        <v>3423</v>
      </c>
      <c r="AL27" s="1175">
        <v>20</v>
      </c>
      <c r="AM27" s="1178">
        <v>171.15</v>
      </c>
      <c r="AO27" s="897">
        <v>-766</v>
      </c>
      <c r="AP27" s="897">
        <v>-487</v>
      </c>
      <c r="AR27" s="1176">
        <v>208</v>
      </c>
      <c r="AS27" s="1176">
        <v>1281</v>
      </c>
    </row>
    <row r="28" spans="2:45" s="897" customFormat="1" ht="18" customHeight="1">
      <c r="B28" s="897" t="s">
        <v>283</v>
      </c>
      <c r="D28" s="897" t="s">
        <v>175</v>
      </c>
      <c r="E28" s="898">
        <v>17</v>
      </c>
      <c r="F28" s="1173" t="s">
        <v>666</v>
      </c>
      <c r="G28" s="897" t="s">
        <v>629</v>
      </c>
      <c r="I28" s="899" t="s">
        <v>88</v>
      </c>
      <c r="K28" s="1174">
        <v>2359</v>
      </c>
      <c r="M28" s="900">
        <v>0</v>
      </c>
      <c r="N28" s="900">
        <v>0</v>
      </c>
      <c r="O28" s="900">
        <v>0</v>
      </c>
      <c r="P28" s="900">
        <v>0</v>
      </c>
      <c r="Q28" s="900">
        <v>0</v>
      </c>
      <c r="R28" s="900">
        <v>0</v>
      </c>
      <c r="S28" s="900">
        <v>0</v>
      </c>
      <c r="T28" s="900">
        <v>0</v>
      </c>
      <c r="U28" s="900" t="s">
        <v>220</v>
      </c>
      <c r="V28" s="900" t="s">
        <v>220</v>
      </c>
      <c r="X28" s="901">
        <v>0</v>
      </c>
      <c r="Z28" s="1175">
        <v>181</v>
      </c>
      <c r="AA28" s="1175">
        <v>156</v>
      </c>
      <c r="AB28" s="1175">
        <v>184</v>
      </c>
      <c r="AC28" s="1175">
        <v>150</v>
      </c>
      <c r="AD28" s="1175">
        <v>179</v>
      </c>
      <c r="AE28" s="1175">
        <v>191</v>
      </c>
      <c r="AF28" s="1175"/>
      <c r="AG28" s="1175"/>
      <c r="AI28" s="1175">
        <v>1041</v>
      </c>
      <c r="AJ28" s="897">
        <v>20</v>
      </c>
      <c r="AK28" s="1175">
        <v>3400</v>
      </c>
      <c r="AL28" s="1175">
        <v>20</v>
      </c>
      <c r="AM28" s="1178">
        <v>170</v>
      </c>
      <c r="AO28" s="897">
        <v>-789</v>
      </c>
      <c r="AP28" s="897">
        <v>-510</v>
      </c>
      <c r="AR28" s="1176">
        <v>201</v>
      </c>
      <c r="AS28" s="1176">
        <v>1220</v>
      </c>
    </row>
    <row r="29" spans="2:45" s="897" customFormat="1" ht="18" customHeight="1">
      <c r="B29" s="897" t="s">
        <v>284</v>
      </c>
      <c r="D29" s="897" t="s">
        <v>346</v>
      </c>
      <c r="E29" s="898">
        <v>14</v>
      </c>
      <c r="F29" s="1173" t="s">
        <v>675</v>
      </c>
      <c r="G29" s="897" t="s">
        <v>629</v>
      </c>
      <c r="I29" s="899" t="s">
        <v>88</v>
      </c>
      <c r="K29" s="1174">
        <v>2419</v>
      </c>
      <c r="M29" s="900">
        <v>0</v>
      </c>
      <c r="N29" s="900">
        <v>0</v>
      </c>
      <c r="O29" s="900">
        <v>0</v>
      </c>
      <c r="P29" s="900">
        <v>0</v>
      </c>
      <c r="Q29" s="900">
        <v>0</v>
      </c>
      <c r="R29" s="900">
        <v>0</v>
      </c>
      <c r="S29" s="900">
        <v>0</v>
      </c>
      <c r="T29" s="900">
        <v>0</v>
      </c>
      <c r="U29" s="900" t="s">
        <v>220</v>
      </c>
      <c r="V29" s="900" t="s">
        <v>220</v>
      </c>
      <c r="X29" s="901">
        <v>0</v>
      </c>
      <c r="Z29" s="1175">
        <v>166</v>
      </c>
      <c r="AA29" s="1175">
        <v>162</v>
      </c>
      <c r="AB29" s="1175">
        <v>168</v>
      </c>
      <c r="AC29" s="1175">
        <v>134</v>
      </c>
      <c r="AD29" s="1175">
        <v>175</v>
      </c>
      <c r="AE29" s="1175">
        <v>161</v>
      </c>
      <c r="AF29" s="1175"/>
      <c r="AG29" s="1175"/>
      <c r="AI29" s="1175">
        <v>966</v>
      </c>
      <c r="AJ29" s="897">
        <v>20</v>
      </c>
      <c r="AK29" s="1175">
        <v>3385</v>
      </c>
      <c r="AL29" s="1175">
        <v>20</v>
      </c>
      <c r="AM29" s="1178">
        <v>169.25</v>
      </c>
      <c r="AO29" s="897">
        <v>-804</v>
      </c>
      <c r="AP29" s="897">
        <v>-525</v>
      </c>
      <c r="AR29" s="1176">
        <v>232</v>
      </c>
      <c r="AS29" s="1176">
        <v>1252</v>
      </c>
    </row>
    <row r="30" spans="2:45" s="897" customFormat="1" ht="18" customHeight="1">
      <c r="B30" s="897" t="s">
        <v>285</v>
      </c>
      <c r="D30" s="897" t="s">
        <v>139</v>
      </c>
      <c r="E30" s="1172">
        <v>9</v>
      </c>
      <c r="F30" s="1173" t="s">
        <v>713</v>
      </c>
      <c r="G30" s="897" t="s">
        <v>629</v>
      </c>
      <c r="I30" s="899" t="s">
        <v>88</v>
      </c>
      <c r="K30" s="1174">
        <v>2292</v>
      </c>
      <c r="M30" s="900">
        <v>0</v>
      </c>
      <c r="N30" s="900">
        <v>0</v>
      </c>
      <c r="O30" s="900">
        <v>0</v>
      </c>
      <c r="P30" s="900">
        <v>0</v>
      </c>
      <c r="Q30" s="900">
        <v>0</v>
      </c>
      <c r="R30" s="900">
        <v>0</v>
      </c>
      <c r="S30" s="900">
        <v>0</v>
      </c>
      <c r="T30" s="900">
        <v>0</v>
      </c>
      <c r="U30" s="900" t="s">
        <v>220</v>
      </c>
      <c r="V30" s="900" t="s">
        <v>220</v>
      </c>
      <c r="X30" s="901">
        <v>0</v>
      </c>
      <c r="Z30" s="1175">
        <v>141</v>
      </c>
      <c r="AA30" s="1175">
        <v>182</v>
      </c>
      <c r="AB30" s="1175">
        <v>167</v>
      </c>
      <c r="AC30" s="1175">
        <v>143</v>
      </c>
      <c r="AD30" s="1175">
        <v>116</v>
      </c>
      <c r="AE30" s="1175">
        <v>172</v>
      </c>
      <c r="AF30" s="1175"/>
      <c r="AG30" s="1175"/>
      <c r="AI30" s="1175">
        <v>921</v>
      </c>
      <c r="AJ30" s="897">
        <v>20</v>
      </c>
      <c r="AK30" s="1175">
        <v>3213</v>
      </c>
      <c r="AL30" s="1175">
        <v>20</v>
      </c>
      <c r="AM30" s="1178">
        <v>160.65</v>
      </c>
      <c r="AO30" s="897">
        <v>-976</v>
      </c>
      <c r="AP30" s="897">
        <v>-697</v>
      </c>
      <c r="AR30" s="1176">
        <v>194</v>
      </c>
      <c r="AS30" s="1176">
        <v>1167</v>
      </c>
    </row>
    <row r="31" spans="2:45" s="897" customFormat="1" ht="18" customHeight="1">
      <c r="B31" s="897" t="s">
        <v>286</v>
      </c>
      <c r="D31" s="897" t="s">
        <v>138</v>
      </c>
      <c r="E31" s="898">
        <v>5</v>
      </c>
      <c r="F31" s="1173" t="s">
        <v>690</v>
      </c>
      <c r="G31" s="897" t="s">
        <v>629</v>
      </c>
      <c r="I31" s="899" t="s">
        <v>88</v>
      </c>
      <c r="K31" s="1174">
        <v>2130</v>
      </c>
      <c r="M31" s="900">
        <v>0</v>
      </c>
      <c r="N31" s="900">
        <v>0</v>
      </c>
      <c r="O31" s="900">
        <v>0</v>
      </c>
      <c r="P31" s="900">
        <v>0</v>
      </c>
      <c r="Q31" s="900">
        <v>0</v>
      </c>
      <c r="R31" s="900">
        <v>0</v>
      </c>
      <c r="S31" s="900">
        <v>0</v>
      </c>
      <c r="T31" s="900">
        <v>0</v>
      </c>
      <c r="U31" s="900" t="s">
        <v>220</v>
      </c>
      <c r="V31" s="900" t="s">
        <v>220</v>
      </c>
      <c r="X31" s="901">
        <v>0</v>
      </c>
      <c r="Z31" s="1175">
        <v>167</v>
      </c>
      <c r="AA31" s="1175">
        <v>145</v>
      </c>
      <c r="AB31" s="1175">
        <v>152</v>
      </c>
      <c r="AC31" s="1175">
        <v>161</v>
      </c>
      <c r="AD31" s="1175">
        <v>184</v>
      </c>
      <c r="AE31" s="1175">
        <v>163</v>
      </c>
      <c r="AF31" s="1175"/>
      <c r="AG31" s="1175"/>
      <c r="AI31" s="1175">
        <v>972</v>
      </c>
      <c r="AJ31" s="897">
        <v>20</v>
      </c>
      <c r="AK31" s="1175">
        <v>3102</v>
      </c>
      <c r="AL31" s="1175">
        <v>20</v>
      </c>
      <c r="AM31" s="1178">
        <v>155.1</v>
      </c>
      <c r="AO31" s="897">
        <v>-1087</v>
      </c>
      <c r="AP31" s="897">
        <v>-808</v>
      </c>
      <c r="AR31" s="1176">
        <v>186</v>
      </c>
      <c r="AS31" s="1176">
        <v>1088</v>
      </c>
    </row>
    <row r="32" spans="2:45" s="897" customFormat="1" ht="18" customHeight="1">
      <c r="B32" s="897" t="s">
        <v>287</v>
      </c>
      <c r="D32" s="897" t="s">
        <v>1537</v>
      </c>
      <c r="E32" s="898">
        <v>4</v>
      </c>
      <c r="F32" s="1173">
        <v>0</v>
      </c>
      <c r="G32" s="897" t="s">
        <v>629</v>
      </c>
      <c r="I32" s="899" t="s">
        <v>88</v>
      </c>
      <c r="K32" s="1174">
        <v>1982</v>
      </c>
      <c r="M32" s="900">
        <v>0</v>
      </c>
      <c r="N32" s="900">
        <v>0</v>
      </c>
      <c r="O32" s="900">
        <v>0</v>
      </c>
      <c r="P32" s="900">
        <v>0</v>
      </c>
      <c r="Q32" s="900">
        <v>0</v>
      </c>
      <c r="R32" s="900">
        <v>0</v>
      </c>
      <c r="S32" s="900">
        <v>0</v>
      </c>
      <c r="T32" s="900">
        <v>0</v>
      </c>
      <c r="U32" s="900" t="s">
        <v>220</v>
      </c>
      <c r="V32" s="900" t="s">
        <v>220</v>
      </c>
      <c r="X32" s="901">
        <v>0</v>
      </c>
      <c r="Z32" s="1175">
        <v>148</v>
      </c>
      <c r="AA32" s="1175">
        <v>157</v>
      </c>
      <c r="AB32" s="1175">
        <v>156</v>
      </c>
      <c r="AC32" s="1175">
        <v>131</v>
      </c>
      <c r="AD32" s="1175">
        <v>137</v>
      </c>
      <c r="AE32" s="1175">
        <v>158</v>
      </c>
      <c r="AF32" s="1175"/>
      <c r="AG32" s="1175"/>
      <c r="AI32" s="1175">
        <v>887</v>
      </c>
      <c r="AJ32" s="897">
        <v>20</v>
      </c>
      <c r="AK32" s="1175">
        <v>2869</v>
      </c>
      <c r="AL32" s="1175">
        <v>20</v>
      </c>
      <c r="AM32" s="1178">
        <v>143.44999999999999</v>
      </c>
      <c r="AO32" s="897">
        <v>-1320</v>
      </c>
      <c r="AP32" s="897">
        <v>-1041</v>
      </c>
      <c r="AR32" s="1176">
        <v>161</v>
      </c>
      <c r="AS32" s="1176">
        <v>1003</v>
      </c>
    </row>
    <row r="33" spans="2:49" ht="11.45" hidden="1" customHeight="1">
      <c r="B33" s="96" t="s">
        <v>288</v>
      </c>
      <c r="D33" s="95" t="s">
        <v>88</v>
      </c>
      <c r="E33" s="160"/>
      <c r="F33" s="1171">
        <v>0</v>
      </c>
      <c r="G33" s="96" t="s">
        <v>88</v>
      </c>
      <c r="I33" s="97" t="s">
        <v>88</v>
      </c>
      <c r="K33" s="383">
        <v>0</v>
      </c>
      <c r="M33" s="99">
        <v>0</v>
      </c>
      <c r="N33" s="99">
        <v>0</v>
      </c>
      <c r="O33" s="99">
        <v>0</v>
      </c>
      <c r="P33" s="99">
        <v>0</v>
      </c>
      <c r="Q33" s="99">
        <v>0</v>
      </c>
      <c r="R33" s="99">
        <v>0</v>
      </c>
      <c r="S33" s="99">
        <v>0</v>
      </c>
      <c r="T33" s="99">
        <v>0</v>
      </c>
      <c r="U33" s="99" t="s">
        <v>220</v>
      </c>
      <c r="V33" s="99" t="s">
        <v>220</v>
      </c>
      <c r="X33" s="159">
        <v>0</v>
      </c>
      <c r="Z33" s="555" t="s">
        <v>226</v>
      </c>
      <c r="AA33" s="555" t="s">
        <v>226</v>
      </c>
      <c r="AB33" s="555" t="s">
        <v>226</v>
      </c>
      <c r="AC33" s="555" t="s">
        <v>226</v>
      </c>
      <c r="AD33" s="555" t="s">
        <v>226</v>
      </c>
      <c r="AE33" s="555" t="s">
        <v>226</v>
      </c>
      <c r="AF33" s="555"/>
      <c r="AG33" s="555"/>
      <c r="AI33" s="561">
        <v>0</v>
      </c>
      <c r="AJ33" s="95">
        <v>20</v>
      </c>
      <c r="AK33" s="561">
        <v>0</v>
      </c>
      <c r="AL33" s="555">
        <v>14</v>
      </c>
      <c r="AM33" s="630">
        <v>0</v>
      </c>
      <c r="AO33" s="96">
        <v>-4189</v>
      </c>
      <c r="AP33" s="96">
        <v>-3910</v>
      </c>
      <c r="AR33" s="631">
        <v>0</v>
      </c>
      <c r="AS33" s="631">
        <v>0</v>
      </c>
    </row>
    <row r="34" spans="2:49" ht="11.45" hidden="1" customHeight="1">
      <c r="B34" s="96" t="s">
        <v>289</v>
      </c>
      <c r="D34" s="95" t="s">
        <v>88</v>
      </c>
      <c r="E34" s="160"/>
      <c r="F34" s="1171">
        <v>0</v>
      </c>
      <c r="G34" s="96" t="s">
        <v>88</v>
      </c>
      <c r="I34" s="97" t="s">
        <v>88</v>
      </c>
      <c r="K34" s="383">
        <v>0</v>
      </c>
      <c r="M34" s="99">
        <v>0</v>
      </c>
      <c r="N34" s="99">
        <v>0</v>
      </c>
      <c r="O34" s="99">
        <v>0</v>
      </c>
      <c r="P34" s="99">
        <v>0</v>
      </c>
      <c r="Q34" s="99">
        <v>0</v>
      </c>
      <c r="R34" s="99">
        <v>0</v>
      </c>
      <c r="S34" s="99">
        <v>0</v>
      </c>
      <c r="T34" s="99">
        <v>0</v>
      </c>
      <c r="U34" s="99" t="s">
        <v>220</v>
      </c>
      <c r="V34" s="99" t="s">
        <v>220</v>
      </c>
      <c r="X34" s="159">
        <v>0</v>
      </c>
      <c r="Z34" s="555" t="s">
        <v>226</v>
      </c>
      <c r="AA34" s="555" t="s">
        <v>226</v>
      </c>
      <c r="AB34" s="555" t="s">
        <v>226</v>
      </c>
      <c r="AC34" s="555" t="s">
        <v>226</v>
      </c>
      <c r="AD34" s="555" t="s">
        <v>226</v>
      </c>
      <c r="AE34" s="555" t="s">
        <v>226</v>
      </c>
      <c r="AF34" s="555"/>
      <c r="AG34" s="555"/>
      <c r="AI34" s="561">
        <v>0</v>
      </c>
      <c r="AJ34" s="95">
        <v>20</v>
      </c>
      <c r="AK34" s="561">
        <v>0</v>
      </c>
      <c r="AL34" s="555">
        <v>14</v>
      </c>
      <c r="AM34" s="630">
        <v>0</v>
      </c>
      <c r="AO34" s="96">
        <v>-4189</v>
      </c>
      <c r="AP34" s="96">
        <v>-3910</v>
      </c>
      <c r="AR34" s="631">
        <v>0</v>
      </c>
      <c r="AS34" s="631">
        <v>0</v>
      </c>
    </row>
    <row r="35" spans="2:49" ht="11.45" hidden="1" customHeight="1">
      <c r="B35" s="96" t="s">
        <v>290</v>
      </c>
      <c r="D35" s="95" t="s">
        <v>88</v>
      </c>
      <c r="E35" s="160"/>
      <c r="F35" s="1171">
        <v>0</v>
      </c>
      <c r="G35" s="96" t="s">
        <v>88</v>
      </c>
      <c r="I35" s="97" t="s">
        <v>88</v>
      </c>
      <c r="K35" s="383">
        <v>0</v>
      </c>
      <c r="M35" s="99">
        <v>0</v>
      </c>
      <c r="N35" s="99">
        <v>0</v>
      </c>
      <c r="O35" s="99">
        <v>0</v>
      </c>
      <c r="P35" s="99">
        <v>0</v>
      </c>
      <c r="Q35" s="99">
        <v>0</v>
      </c>
      <c r="R35" s="99">
        <v>0</v>
      </c>
      <c r="S35" s="99">
        <v>0</v>
      </c>
      <c r="T35" s="99">
        <v>0</v>
      </c>
      <c r="U35" s="99" t="s">
        <v>220</v>
      </c>
      <c r="V35" s="99" t="s">
        <v>220</v>
      </c>
      <c r="X35" s="159">
        <v>0</v>
      </c>
      <c r="Z35" s="555" t="s">
        <v>226</v>
      </c>
      <c r="AA35" s="555" t="s">
        <v>226</v>
      </c>
      <c r="AB35" s="555" t="s">
        <v>226</v>
      </c>
      <c r="AC35" s="555" t="s">
        <v>226</v>
      </c>
      <c r="AD35" s="555" t="s">
        <v>226</v>
      </c>
      <c r="AE35" s="555" t="s">
        <v>226</v>
      </c>
      <c r="AF35" s="555"/>
      <c r="AG35" s="555"/>
      <c r="AI35" s="561">
        <v>0</v>
      </c>
      <c r="AJ35" s="95">
        <v>20</v>
      </c>
      <c r="AK35" s="561">
        <v>0</v>
      </c>
      <c r="AL35" s="555">
        <v>14</v>
      </c>
      <c r="AM35" s="630">
        <v>0</v>
      </c>
      <c r="AO35" s="96">
        <v>-4189</v>
      </c>
      <c r="AP35" s="96">
        <v>-3910</v>
      </c>
      <c r="AR35" s="631">
        <v>0</v>
      </c>
      <c r="AS35" s="631">
        <v>0</v>
      </c>
    </row>
    <row r="36" spans="2:49" ht="11.45" hidden="1" customHeight="1">
      <c r="B36" s="96" t="s">
        <v>291</v>
      </c>
      <c r="D36" s="95" t="s">
        <v>88</v>
      </c>
      <c r="E36" s="160"/>
      <c r="F36" s="1171">
        <v>0</v>
      </c>
      <c r="G36" s="96" t="s">
        <v>88</v>
      </c>
      <c r="I36" s="97" t="s">
        <v>88</v>
      </c>
      <c r="K36" s="383">
        <v>0</v>
      </c>
      <c r="M36" s="99">
        <v>0</v>
      </c>
      <c r="N36" s="99">
        <v>0</v>
      </c>
      <c r="O36" s="99">
        <v>0</v>
      </c>
      <c r="P36" s="99">
        <v>0</v>
      </c>
      <c r="Q36" s="99">
        <v>0</v>
      </c>
      <c r="R36" s="99">
        <v>0</v>
      </c>
      <c r="S36" s="99">
        <v>0</v>
      </c>
      <c r="T36" s="99">
        <v>0</v>
      </c>
      <c r="U36" s="99" t="s">
        <v>220</v>
      </c>
      <c r="V36" s="99" t="s">
        <v>220</v>
      </c>
      <c r="X36" s="159">
        <v>0</v>
      </c>
      <c r="Z36" s="555" t="s">
        <v>226</v>
      </c>
      <c r="AA36" s="555" t="s">
        <v>226</v>
      </c>
      <c r="AB36" s="555" t="s">
        <v>226</v>
      </c>
      <c r="AC36" s="555" t="s">
        <v>226</v>
      </c>
      <c r="AD36" s="555" t="s">
        <v>226</v>
      </c>
      <c r="AE36" s="555" t="s">
        <v>226</v>
      </c>
      <c r="AF36" s="555"/>
      <c r="AG36" s="555"/>
      <c r="AI36" s="561">
        <v>0</v>
      </c>
      <c r="AJ36" s="95">
        <v>20</v>
      </c>
      <c r="AK36" s="561">
        <v>0</v>
      </c>
      <c r="AL36" s="555">
        <v>14</v>
      </c>
      <c r="AM36" s="630">
        <v>0</v>
      </c>
      <c r="AO36" s="96">
        <v>-4189</v>
      </c>
      <c r="AP36" s="96">
        <v>-3910</v>
      </c>
      <c r="AR36" s="631">
        <v>0</v>
      </c>
      <c r="AS36" s="631">
        <v>0</v>
      </c>
    </row>
    <row r="37" spans="2:49" ht="11.45" hidden="1" customHeight="1">
      <c r="B37" s="96" t="s">
        <v>292</v>
      </c>
      <c r="D37" s="95" t="s">
        <v>88</v>
      </c>
      <c r="E37" s="160"/>
      <c r="F37" s="1171">
        <v>0</v>
      </c>
      <c r="G37" s="96" t="s">
        <v>88</v>
      </c>
      <c r="I37" s="97" t="s">
        <v>88</v>
      </c>
      <c r="K37" s="383">
        <v>0</v>
      </c>
      <c r="M37" s="99">
        <v>0</v>
      </c>
      <c r="N37" s="99">
        <v>0</v>
      </c>
      <c r="O37" s="99">
        <v>0</v>
      </c>
      <c r="P37" s="99">
        <v>0</v>
      </c>
      <c r="Q37" s="99">
        <v>0</v>
      </c>
      <c r="R37" s="99">
        <v>0</v>
      </c>
      <c r="S37" s="99">
        <v>0</v>
      </c>
      <c r="T37" s="99">
        <v>0</v>
      </c>
      <c r="U37" s="99" t="s">
        <v>220</v>
      </c>
      <c r="V37" s="99" t="s">
        <v>220</v>
      </c>
      <c r="X37" s="159">
        <v>0</v>
      </c>
      <c r="Z37" s="555" t="s">
        <v>226</v>
      </c>
      <c r="AA37" s="555" t="s">
        <v>226</v>
      </c>
      <c r="AB37" s="555" t="s">
        <v>226</v>
      </c>
      <c r="AC37" s="555" t="s">
        <v>226</v>
      </c>
      <c r="AD37" s="555" t="s">
        <v>226</v>
      </c>
      <c r="AE37" s="555" t="s">
        <v>226</v>
      </c>
      <c r="AF37" s="555"/>
      <c r="AG37" s="555"/>
      <c r="AI37" s="561">
        <v>0</v>
      </c>
      <c r="AJ37" s="95">
        <v>20</v>
      </c>
      <c r="AK37" s="561">
        <v>0</v>
      </c>
      <c r="AL37" s="555">
        <v>14</v>
      </c>
      <c r="AM37" s="630">
        <v>0</v>
      </c>
      <c r="AO37" s="96">
        <v>-4189</v>
      </c>
      <c r="AP37" s="96">
        <v>-3910</v>
      </c>
      <c r="AR37" s="631">
        <v>0</v>
      </c>
      <c r="AS37" s="631">
        <v>0</v>
      </c>
    </row>
    <row r="38" spans="2:49" ht="11.45" hidden="1" customHeight="1">
      <c r="B38" s="96" t="s">
        <v>293</v>
      </c>
      <c r="D38" s="95" t="s">
        <v>88</v>
      </c>
      <c r="E38" s="160"/>
      <c r="F38" s="1171">
        <v>0</v>
      </c>
      <c r="G38" s="96" t="s">
        <v>88</v>
      </c>
      <c r="I38" s="97" t="s">
        <v>88</v>
      </c>
      <c r="K38" s="383">
        <v>0</v>
      </c>
      <c r="M38" s="99">
        <v>0</v>
      </c>
      <c r="N38" s="99">
        <v>0</v>
      </c>
      <c r="O38" s="99">
        <v>0</v>
      </c>
      <c r="P38" s="99">
        <v>0</v>
      </c>
      <c r="Q38" s="99">
        <v>0</v>
      </c>
      <c r="R38" s="99">
        <v>0</v>
      </c>
      <c r="S38" s="99">
        <v>0</v>
      </c>
      <c r="T38" s="99">
        <v>0</v>
      </c>
      <c r="U38" s="99" t="s">
        <v>220</v>
      </c>
      <c r="V38" s="99" t="s">
        <v>220</v>
      </c>
      <c r="X38" s="159">
        <v>0</v>
      </c>
      <c r="Z38" s="555" t="s">
        <v>226</v>
      </c>
      <c r="AA38" s="555" t="s">
        <v>226</v>
      </c>
      <c r="AB38" s="555" t="s">
        <v>226</v>
      </c>
      <c r="AC38" s="555" t="s">
        <v>226</v>
      </c>
      <c r="AD38" s="555" t="s">
        <v>226</v>
      </c>
      <c r="AE38" s="555" t="s">
        <v>226</v>
      </c>
      <c r="AF38" s="555"/>
      <c r="AG38" s="555"/>
      <c r="AI38" s="561">
        <v>0</v>
      </c>
      <c r="AJ38" s="95">
        <v>20</v>
      </c>
      <c r="AK38" s="561">
        <v>0</v>
      </c>
      <c r="AL38" s="555">
        <v>14</v>
      </c>
      <c r="AM38" s="630">
        <v>0</v>
      </c>
      <c r="AO38" s="96">
        <v>-4189</v>
      </c>
      <c r="AP38" s="96">
        <v>-3910</v>
      </c>
      <c r="AR38" s="631">
        <v>0</v>
      </c>
      <c r="AS38" s="631">
        <v>0</v>
      </c>
      <c r="AV38" s="96">
        <v>1</v>
      </c>
      <c r="AW38" s="96">
        <v>1</v>
      </c>
    </row>
    <row r="39" spans="2:49" ht="3" hidden="1" customHeight="1"/>
    <row r="40" spans="2:49" ht="3" hidden="1" customHeight="1"/>
    <row r="41" spans="2:49" ht="3" hidden="1" customHeight="1"/>
    <row r="42" spans="2:49" ht="11.85" hidden="1" customHeight="1">
      <c r="D42" s="162" t="s">
        <v>236</v>
      </c>
      <c r="E42" s="162"/>
      <c r="AB42" s="162" t="s">
        <v>237</v>
      </c>
    </row>
    <row r="43" spans="2:49" ht="11.85" hidden="1" customHeight="1">
      <c r="D43" s="120" t="s">
        <v>312</v>
      </c>
      <c r="E43" s="120"/>
      <c r="G43" s="182" t="s">
        <v>801</v>
      </c>
      <c r="I43" s="122" t="s">
        <v>88</v>
      </c>
      <c r="Z43" s="123">
        <v>289</v>
      </c>
      <c r="AB43" s="120" t="s">
        <v>312</v>
      </c>
      <c r="AE43" s="123" t="s">
        <v>801</v>
      </c>
      <c r="AM43" s="124" t="s">
        <v>88</v>
      </c>
      <c r="AO43" s="182">
        <v>1304</v>
      </c>
      <c r="AP43" s="182"/>
    </row>
    <row r="44" spans="2:49" ht="3" hidden="1" customHeight="1"/>
    <row r="45" spans="2:49" ht="3" hidden="1" customHeight="1"/>
    <row r="46" spans="2:49" ht="3" customHeight="1"/>
    <row r="47" spans="2:49" ht="11.85" customHeight="1">
      <c r="D47" s="162" t="s">
        <v>236</v>
      </c>
      <c r="E47" s="162"/>
      <c r="AB47" s="162" t="s">
        <v>237</v>
      </c>
      <c r="AV47" s="479" t="s">
        <v>238</v>
      </c>
      <c r="AW47" s="479" t="s">
        <v>239</v>
      </c>
    </row>
    <row r="48" spans="2:49" ht="11.85" customHeight="1">
      <c r="D48" s="120" t="s">
        <v>312</v>
      </c>
      <c r="E48" s="120"/>
      <c r="G48" s="182" t="s">
        <v>801</v>
      </c>
      <c r="I48" s="122" t="s">
        <v>88</v>
      </c>
      <c r="Z48" s="123">
        <v>289</v>
      </c>
      <c r="AB48" s="120" t="s">
        <v>1529</v>
      </c>
      <c r="AE48" s="123" t="s">
        <v>801</v>
      </c>
      <c r="AM48" s="124" t="s">
        <v>88</v>
      </c>
      <c r="AO48" s="182">
        <v>1541</v>
      </c>
      <c r="AP48" s="182"/>
      <c r="AV48" s="479" t="s">
        <v>240</v>
      </c>
      <c r="AW48" s="479" t="s">
        <v>240</v>
      </c>
    </row>
    <row r="49" spans="4:44" ht="3" customHeight="1"/>
    <row r="50" spans="4:44" s="131" customFormat="1" ht="3" hidden="1" customHeight="1">
      <c r="AQ50" s="95"/>
      <c r="AR50" s="95"/>
    </row>
    <row r="51" spans="4:44" s="131" customFormat="1" ht="3" hidden="1" customHeight="1">
      <c r="AQ51" s="95"/>
      <c r="AR51" s="95"/>
    </row>
    <row r="52" spans="4:44" s="131" customFormat="1" ht="11.85" hidden="1" customHeight="1">
      <c r="D52" s="171" t="s">
        <v>241</v>
      </c>
      <c r="E52" s="171"/>
      <c r="AB52" s="171" t="s">
        <v>242</v>
      </c>
      <c r="AC52" s="171"/>
      <c r="AD52" s="171"/>
      <c r="AE52" s="171"/>
      <c r="AQ52" s="95"/>
      <c r="AR52" s="95"/>
    </row>
    <row r="53" spans="4:44" s="131" customFormat="1" ht="11.85" hidden="1" customHeight="1">
      <c r="D53" s="132" t="s">
        <v>159</v>
      </c>
      <c r="E53" s="132"/>
      <c r="Z53" s="134">
        <v>268</v>
      </c>
      <c r="AB53" s="132" t="s">
        <v>312</v>
      </c>
      <c r="AC53" s="171"/>
      <c r="AD53" s="171"/>
      <c r="AE53" s="171"/>
      <c r="AK53" s="134"/>
      <c r="AO53" s="134">
        <v>289</v>
      </c>
      <c r="AP53" s="134"/>
      <c r="AQ53" s="95"/>
      <c r="AR53" s="95"/>
    </row>
    <row r="54" spans="4:44" s="131" customFormat="1" ht="3" hidden="1" customHeight="1">
      <c r="AB54" s="171"/>
      <c r="AC54" s="171"/>
      <c r="AD54" s="171"/>
      <c r="AE54" s="171"/>
      <c r="AG54" s="171"/>
      <c r="AH54" s="171"/>
      <c r="AI54" s="171"/>
      <c r="AJ54" s="171"/>
      <c r="AK54" s="171"/>
      <c r="AO54" s="171"/>
      <c r="AP54" s="171"/>
      <c r="AQ54" s="95"/>
      <c r="AR54" s="95"/>
    </row>
    <row r="55" spans="4:44" s="131" customFormat="1" ht="11.85" hidden="1" customHeight="1">
      <c r="D55" s="171" t="s">
        <v>243</v>
      </c>
      <c r="E55" s="171"/>
      <c r="AB55" s="171" t="s">
        <v>244</v>
      </c>
      <c r="AC55" s="132"/>
      <c r="AD55" s="132"/>
      <c r="AE55" s="132"/>
      <c r="AK55" s="136"/>
      <c r="AQ55" s="95"/>
      <c r="AR55" s="95"/>
    </row>
    <row r="56" spans="4:44" s="131" customFormat="1" ht="11.85" hidden="1" customHeight="1">
      <c r="D56" s="132" t="s">
        <v>144</v>
      </c>
      <c r="E56" s="132"/>
      <c r="Z56" s="134">
        <v>243</v>
      </c>
      <c r="AB56" s="132" t="s">
        <v>145</v>
      </c>
      <c r="AC56" s="171"/>
      <c r="AD56" s="171"/>
      <c r="AE56" s="171"/>
      <c r="AK56" s="134"/>
      <c r="AO56" s="134">
        <v>247</v>
      </c>
      <c r="AP56" s="134"/>
      <c r="AQ56" s="95"/>
      <c r="AR56" s="95"/>
    </row>
    <row r="57" spans="4:44" s="131" customFormat="1" ht="3" hidden="1" customHeight="1">
      <c r="AQ57" s="95"/>
      <c r="AR57" s="95"/>
    </row>
    <row r="58" spans="4:44" s="131" customFormat="1" ht="11.85" hidden="1" customHeight="1">
      <c r="D58" s="171" t="s">
        <v>245</v>
      </c>
      <c r="E58" s="171"/>
      <c r="U58" s="134"/>
      <c r="V58" s="134"/>
      <c r="W58" s="134"/>
      <c r="AB58" s="171" t="s">
        <v>246</v>
      </c>
      <c r="AC58" s="132"/>
      <c r="AD58" s="132"/>
      <c r="AE58" s="132"/>
      <c r="AK58" s="136"/>
      <c r="AQ58" s="95"/>
      <c r="AR58" s="95"/>
    </row>
    <row r="59" spans="4:44" s="131" customFormat="1" ht="11.85" hidden="1" customHeight="1">
      <c r="D59" s="132" t="s">
        <v>1072</v>
      </c>
      <c r="E59" s="132"/>
      <c r="Z59" s="134">
        <v>242</v>
      </c>
      <c r="AB59" s="132" t="s">
        <v>1531</v>
      </c>
      <c r="AC59" s="171"/>
      <c r="AD59" s="171"/>
      <c r="AE59" s="171"/>
      <c r="AK59" s="134"/>
      <c r="AO59" s="134">
        <v>216</v>
      </c>
      <c r="AP59" s="134"/>
      <c r="AQ59" s="95"/>
      <c r="AR59" s="95"/>
    </row>
    <row r="60" spans="4:44" s="131" customFormat="1" ht="3" hidden="1" customHeight="1">
      <c r="AQ60" s="95"/>
      <c r="AR60" s="95"/>
    </row>
    <row r="61" spans="4:44" s="131" customFormat="1" ht="3" hidden="1" customHeight="1">
      <c r="AQ61" s="95"/>
      <c r="AR61" s="95"/>
    </row>
    <row r="62" spans="4:44" s="131" customFormat="1" ht="11.85" hidden="1" customHeight="1">
      <c r="AQ62" s="95"/>
      <c r="AR62" s="95"/>
    </row>
    <row r="63" spans="4:44" s="131" customFormat="1" ht="11.85" hidden="1" customHeight="1">
      <c r="AQ63" s="95"/>
      <c r="AR63" s="95"/>
    </row>
    <row r="64" spans="4:44" s="131" customFormat="1" ht="11.85" hidden="1" customHeight="1">
      <c r="AQ64" s="95"/>
      <c r="AR64" s="95"/>
    </row>
    <row r="65" spans="2:45" ht="12.75" hidden="1" customHeight="1">
      <c r="D65" s="131"/>
      <c r="E65" s="637"/>
      <c r="F65" s="637"/>
      <c r="G65" s="637"/>
      <c r="H65" s="637"/>
      <c r="I65" s="637"/>
      <c r="J65" s="637"/>
      <c r="K65" s="637"/>
      <c r="L65" s="637"/>
      <c r="M65" s="637"/>
      <c r="N65" s="637"/>
      <c r="O65" s="637"/>
      <c r="P65" s="637"/>
      <c r="Q65" s="637"/>
      <c r="R65" s="637"/>
      <c r="S65" s="637"/>
      <c r="T65" s="637"/>
      <c r="U65" s="637"/>
      <c r="V65" s="637"/>
      <c r="W65" s="637"/>
      <c r="X65" s="637"/>
      <c r="Y65" s="637"/>
      <c r="Z65" s="637"/>
      <c r="AA65" s="637"/>
      <c r="AB65" s="637"/>
      <c r="AC65" s="637"/>
      <c r="AD65" s="637"/>
      <c r="AE65" s="637"/>
      <c r="AF65" s="637"/>
      <c r="AG65" s="637"/>
      <c r="AH65" s="637"/>
      <c r="AI65" s="637"/>
      <c r="AJ65" s="637"/>
      <c r="AK65" s="637"/>
      <c r="AL65" s="637"/>
      <c r="AM65" s="637"/>
    </row>
    <row r="66" spans="2:45" ht="12.75" hidden="1" customHeight="1">
      <c r="D66" s="637" t="s">
        <v>294</v>
      </c>
      <c r="E66" s="637"/>
      <c r="F66" s="637"/>
      <c r="G66" s="637"/>
      <c r="H66" s="637"/>
      <c r="I66" s="637"/>
      <c r="J66" s="637"/>
      <c r="K66" s="637"/>
      <c r="L66" s="637"/>
      <c r="M66" s="637"/>
      <c r="N66" s="637"/>
      <c r="O66" s="637"/>
      <c r="P66" s="637"/>
      <c r="Q66" s="637"/>
      <c r="R66" s="637"/>
      <c r="S66" s="637"/>
      <c r="T66" s="637"/>
      <c r="U66" s="637"/>
      <c r="V66" s="637"/>
      <c r="W66" s="637"/>
      <c r="X66" s="637"/>
      <c r="Y66" s="637"/>
      <c r="Z66" s="637"/>
      <c r="AA66" s="637"/>
      <c r="AB66" s="637"/>
      <c r="AC66" s="637"/>
      <c r="AD66" s="637"/>
      <c r="AE66" s="637"/>
      <c r="AF66" s="637"/>
      <c r="AG66" s="637"/>
      <c r="AH66" s="637"/>
      <c r="AI66" s="637"/>
      <c r="AJ66" s="637"/>
      <c r="AK66" s="637"/>
      <c r="AL66" s="637"/>
      <c r="AM66" s="637"/>
    </row>
    <row r="67" spans="2:45" ht="12.75" hidden="1" customHeight="1">
      <c r="D67" s="637" t="s">
        <v>247</v>
      </c>
      <c r="E67" s="637"/>
      <c r="F67" s="637"/>
      <c r="G67" s="637"/>
      <c r="H67" s="637"/>
      <c r="I67" s="637"/>
      <c r="J67" s="637"/>
      <c r="K67" s="637"/>
      <c r="L67" s="637"/>
      <c r="M67" s="637"/>
      <c r="N67" s="637"/>
      <c r="O67" s="637"/>
      <c r="P67" s="637"/>
      <c r="Q67" s="637"/>
      <c r="R67" s="637"/>
      <c r="S67" s="637"/>
      <c r="T67" s="637"/>
      <c r="U67" s="637"/>
      <c r="V67" s="637"/>
      <c r="W67" s="637"/>
      <c r="X67" s="637"/>
      <c r="Y67" s="637"/>
      <c r="Z67" s="637"/>
      <c r="AA67" s="637"/>
      <c r="AB67" s="637"/>
      <c r="AC67" s="637"/>
      <c r="AD67" s="637"/>
      <c r="AE67" s="637"/>
      <c r="AF67" s="637"/>
      <c r="AG67" s="637"/>
      <c r="AH67" s="637"/>
      <c r="AI67" s="637"/>
      <c r="AJ67" s="637"/>
      <c r="AK67" s="637"/>
      <c r="AL67" s="637"/>
      <c r="AM67" s="637"/>
    </row>
    <row r="68" spans="2:45" ht="12.75" hidden="1" customHeight="1">
      <c r="D68" s="637" t="s">
        <v>248</v>
      </c>
      <c r="E68" s="637"/>
      <c r="F68" s="637"/>
      <c r="G68" s="637"/>
      <c r="H68" s="637"/>
      <c r="I68" s="637"/>
      <c r="J68" s="637"/>
      <c r="K68" s="637"/>
      <c r="L68" s="637"/>
      <c r="M68" s="637"/>
      <c r="N68" s="637"/>
      <c r="O68" s="637"/>
      <c r="P68" s="637"/>
      <c r="Q68" s="637"/>
      <c r="R68" s="637"/>
      <c r="S68" s="637"/>
      <c r="T68" s="637"/>
      <c r="U68" s="637"/>
      <c r="V68" s="637"/>
      <c r="W68" s="637"/>
      <c r="X68" s="637"/>
      <c r="Y68" s="637"/>
      <c r="Z68" s="637"/>
      <c r="AA68" s="637"/>
      <c r="AB68" s="637"/>
      <c r="AC68" s="637"/>
      <c r="AD68" s="637"/>
      <c r="AE68" s="637"/>
      <c r="AF68" s="637"/>
      <c r="AG68" s="637"/>
      <c r="AH68" s="637"/>
      <c r="AI68" s="637"/>
      <c r="AJ68" s="637"/>
      <c r="AK68" s="637"/>
      <c r="AL68" s="637"/>
      <c r="AM68" s="637"/>
      <c r="AN68" s="637"/>
      <c r="AO68" s="637"/>
      <c r="AP68" s="637"/>
      <c r="AQ68" s="637"/>
      <c r="AR68" s="637"/>
    </row>
    <row r="69" spans="2:45" ht="12.75" hidden="1" customHeight="1">
      <c r="D69" s="637" t="s">
        <v>249</v>
      </c>
      <c r="E69" s="637"/>
      <c r="F69" s="637"/>
      <c r="G69" s="637"/>
      <c r="H69" s="637"/>
      <c r="I69" s="637"/>
      <c r="J69" s="637"/>
      <c r="K69" s="637"/>
      <c r="L69" s="637"/>
      <c r="M69" s="637"/>
      <c r="N69" s="637"/>
      <c r="O69" s="637"/>
      <c r="P69" s="637"/>
      <c r="Q69" s="637"/>
      <c r="R69" s="637"/>
      <c r="S69" s="637"/>
      <c r="T69" s="637"/>
      <c r="U69" s="637"/>
      <c r="V69" s="637"/>
      <c r="W69" s="637"/>
      <c r="X69" s="637"/>
      <c r="Y69" s="637"/>
      <c r="Z69" s="637"/>
      <c r="AA69" s="637"/>
      <c r="AB69" s="637"/>
      <c r="AC69" s="637"/>
      <c r="AD69" s="637"/>
      <c r="AE69" s="637"/>
      <c r="AF69" s="637"/>
      <c r="AG69" s="637"/>
      <c r="AH69" s="637"/>
      <c r="AI69" s="637"/>
      <c r="AJ69" s="637"/>
      <c r="AK69" s="637"/>
      <c r="AL69" s="637"/>
      <c r="AM69" s="637"/>
      <c r="AN69" s="637"/>
      <c r="AO69" s="637"/>
      <c r="AP69" s="637"/>
      <c r="AQ69" s="637"/>
      <c r="AR69" s="637"/>
    </row>
    <row r="70" spans="2:45" ht="12.75" customHeight="1"/>
    <row r="71" spans="2:45" ht="12.75" customHeight="1">
      <c r="AJ71" s="616"/>
      <c r="AK71" s="640">
        <v>42029</v>
      </c>
      <c r="AL71" s="640"/>
      <c r="AM71" s="640"/>
    </row>
    <row r="72" spans="2:45" ht="20.100000000000001" customHeight="1" thickBot="1">
      <c r="B72" s="617" t="s">
        <v>1527</v>
      </c>
      <c r="C72" s="617"/>
      <c r="D72" s="617"/>
      <c r="E72" s="617"/>
      <c r="F72" s="617"/>
      <c r="G72" s="617"/>
      <c r="H72" s="617"/>
      <c r="I72" s="617"/>
      <c r="J72" s="617"/>
      <c r="K72" s="617"/>
      <c r="L72" s="617"/>
      <c r="M72" s="617"/>
      <c r="N72" s="617"/>
      <c r="O72" s="617"/>
      <c r="P72" s="617"/>
      <c r="Q72" s="617"/>
      <c r="R72" s="617"/>
      <c r="S72" s="617"/>
      <c r="T72" s="617"/>
      <c r="U72" s="617"/>
      <c r="V72" s="617"/>
      <c r="W72" s="617"/>
      <c r="X72" s="617"/>
      <c r="Y72" s="617"/>
      <c r="Z72" s="617"/>
      <c r="AA72" s="617"/>
      <c r="AB72" s="617"/>
      <c r="AC72" s="617"/>
      <c r="AD72" s="617"/>
      <c r="AE72" s="617"/>
      <c r="AF72" s="617"/>
      <c r="AG72" s="617"/>
      <c r="AH72" s="617"/>
      <c r="AI72" s="617"/>
      <c r="AJ72" s="617"/>
      <c r="AK72" s="617"/>
      <c r="AL72" s="617"/>
      <c r="AM72" s="617"/>
      <c r="AN72" s="617"/>
      <c r="AO72" s="617"/>
      <c r="AP72" s="617"/>
      <c r="AQ72" s="617"/>
      <c r="AR72" s="617"/>
      <c r="AS72" s="617"/>
    </row>
    <row r="73" spans="2:45" ht="24.95" customHeight="1" thickBot="1">
      <c r="B73" s="641" t="s">
        <v>185</v>
      </c>
      <c r="C73" s="626"/>
      <c r="D73" s="626"/>
      <c r="E73" s="626"/>
      <c r="F73" s="626"/>
      <c r="G73" s="626"/>
      <c r="H73" s="626"/>
      <c r="I73" s="626"/>
      <c r="J73" s="626"/>
      <c r="K73" s="626"/>
      <c r="L73" s="626"/>
      <c r="M73" s="626"/>
      <c r="N73" s="626"/>
      <c r="O73" s="626"/>
      <c r="P73" s="626"/>
      <c r="Q73" s="626"/>
      <c r="R73" s="626"/>
      <c r="S73" s="626"/>
      <c r="T73" s="626"/>
      <c r="U73" s="626"/>
      <c r="V73" s="626"/>
      <c r="W73" s="626"/>
      <c r="X73" s="626"/>
      <c r="Y73" s="626"/>
      <c r="Z73" s="641"/>
      <c r="AA73" s="626"/>
      <c r="AK73" s="1258"/>
      <c r="AL73" s="1259" t="s">
        <v>1528</v>
      </c>
      <c r="AM73" s="1260"/>
    </row>
    <row r="74" spans="2:45" ht="33.950000000000003" customHeight="1" thickBot="1">
      <c r="D74" s="4501" t="s">
        <v>254</v>
      </c>
      <c r="E74" s="4501"/>
      <c r="F74" s="4501"/>
      <c r="G74" s="4501"/>
      <c r="H74" s="4501"/>
      <c r="I74" s="4501"/>
      <c r="J74" s="4501"/>
      <c r="K74" s="4501"/>
      <c r="V74" s="618"/>
      <c r="Z74" s="4498" t="s">
        <v>1597</v>
      </c>
      <c r="AA74" s="4498"/>
      <c r="AB74" s="4498"/>
      <c r="AC74" s="4498"/>
      <c r="AD74" s="4498"/>
      <c r="AE74" s="4498"/>
      <c r="AF74" s="619"/>
      <c r="AG74" s="619"/>
      <c r="AL74" s="644" t="s">
        <v>187</v>
      </c>
      <c r="AO74" s="4494">
        <v>8000</v>
      </c>
      <c r="AP74" s="4495"/>
    </row>
    <row r="75" spans="2:45" ht="3" customHeight="1"/>
    <row r="76" spans="2:45" s="897" customFormat="1" ht="18" customHeight="1">
      <c r="B76" s="1216"/>
      <c r="E76" s="901" t="s">
        <v>255</v>
      </c>
      <c r="F76" s="1232" t="s">
        <v>255</v>
      </c>
      <c r="G76" s="901"/>
      <c r="I76" s="901"/>
      <c r="K76" s="901" t="s">
        <v>188</v>
      </c>
      <c r="M76" s="1218" t="s">
        <v>189</v>
      </c>
      <c r="N76" s="1218"/>
      <c r="O76" s="1218"/>
      <c r="P76" s="1218"/>
      <c r="Q76" s="1218" t="s">
        <v>190</v>
      </c>
      <c r="R76" s="1218"/>
      <c r="S76" s="1218"/>
      <c r="T76" s="1218"/>
      <c r="U76" s="1218"/>
      <c r="V76" s="1218"/>
      <c r="X76" s="1218"/>
      <c r="Z76" s="4502" t="s">
        <v>191</v>
      </c>
      <c r="AA76" s="4502"/>
      <c r="AB76" s="4502"/>
      <c r="AC76" s="4502"/>
      <c r="AD76" s="4502"/>
      <c r="AE76" s="4502"/>
      <c r="AI76" s="901" t="s">
        <v>188</v>
      </c>
      <c r="AJ76" s="4502" t="s">
        <v>192</v>
      </c>
      <c r="AK76" s="4502"/>
      <c r="AL76" s="4502"/>
      <c r="AM76" s="4502"/>
      <c r="AO76" s="4503" t="s">
        <v>194</v>
      </c>
      <c r="AP76" s="4503"/>
      <c r="AR76" s="1243" t="s">
        <v>104</v>
      </c>
      <c r="AS76" s="1235"/>
    </row>
    <row r="77" spans="2:45" s="897" customFormat="1" ht="18" customHeight="1" thickBot="1">
      <c r="B77" s="1216" t="s">
        <v>117</v>
      </c>
      <c r="D77" s="1216" t="s">
        <v>195</v>
      </c>
      <c r="E77" s="1217" t="s">
        <v>256</v>
      </c>
      <c r="F77" s="1242" t="s">
        <v>794</v>
      </c>
      <c r="G77" s="1217" t="s">
        <v>196</v>
      </c>
      <c r="I77" s="1217" t="s">
        <v>0</v>
      </c>
      <c r="K77" s="1217" t="s">
        <v>197</v>
      </c>
      <c r="M77" s="1218" t="s">
        <v>198</v>
      </c>
      <c r="N77" s="1218" t="s">
        <v>199</v>
      </c>
      <c r="O77" s="1219" t="s">
        <v>200</v>
      </c>
      <c r="P77" s="1219" t="s">
        <v>201</v>
      </c>
      <c r="Q77" s="1219" t="s">
        <v>202</v>
      </c>
      <c r="R77" s="1219" t="s">
        <v>203</v>
      </c>
      <c r="S77" s="1219" t="s">
        <v>204</v>
      </c>
      <c r="T77" s="1219" t="s">
        <v>205</v>
      </c>
      <c r="U77" s="1219" t="s">
        <v>206</v>
      </c>
      <c r="V77" s="1219" t="s">
        <v>207</v>
      </c>
      <c r="X77" s="1218" t="s">
        <v>208</v>
      </c>
      <c r="Z77" s="1219" t="s">
        <v>209</v>
      </c>
      <c r="AA77" s="1219" t="s">
        <v>210</v>
      </c>
      <c r="AB77" s="1219" t="s">
        <v>211</v>
      </c>
      <c r="AC77" s="1219" t="s">
        <v>212</v>
      </c>
      <c r="AD77" s="1219" t="s">
        <v>213</v>
      </c>
      <c r="AE77" s="1219" t="s">
        <v>214</v>
      </c>
      <c r="AF77" s="1219" t="s">
        <v>215</v>
      </c>
      <c r="AG77" s="1219"/>
      <c r="AI77" s="1216" t="s">
        <v>216</v>
      </c>
      <c r="AK77" s="901" t="s">
        <v>188</v>
      </c>
      <c r="AL77" s="1218" t="s">
        <v>217</v>
      </c>
      <c r="AM77" s="901" t="s">
        <v>193</v>
      </c>
      <c r="AO77" s="1218" t="s">
        <v>295</v>
      </c>
      <c r="AP77" s="1218" t="s">
        <v>296</v>
      </c>
      <c r="AR77" s="1220" t="s">
        <v>217</v>
      </c>
      <c r="AS77" s="1220" t="s">
        <v>218</v>
      </c>
    </row>
    <row r="78" spans="2:45" s="897" customFormat="1" ht="18" hidden="1" customHeight="1">
      <c r="K78" s="1221"/>
      <c r="AR78" s="1176"/>
      <c r="AS78" s="1176"/>
    </row>
    <row r="79" spans="2:45" s="897" customFormat="1" ht="20.100000000000001" customHeight="1" thickBot="1">
      <c r="B79" s="897" t="s">
        <v>259</v>
      </c>
      <c r="D79" s="897" t="s">
        <v>146</v>
      </c>
      <c r="E79" s="1244">
        <v>27</v>
      </c>
      <c r="F79" s="1173" t="s">
        <v>131</v>
      </c>
      <c r="G79" s="897" t="s">
        <v>629</v>
      </c>
      <c r="I79" s="899" t="s">
        <v>88</v>
      </c>
      <c r="K79" s="1174">
        <v>2880</v>
      </c>
      <c r="M79" s="900">
        <v>0</v>
      </c>
      <c r="N79" s="900">
        <v>0</v>
      </c>
      <c r="O79" s="900">
        <v>0</v>
      </c>
      <c r="P79" s="900">
        <v>0</v>
      </c>
      <c r="Q79" s="900" t="s">
        <v>220</v>
      </c>
      <c r="R79" s="900">
        <v>0</v>
      </c>
      <c r="S79" s="900">
        <v>0</v>
      </c>
      <c r="T79" s="900">
        <v>0</v>
      </c>
      <c r="U79" s="900" t="s">
        <v>220</v>
      </c>
      <c r="V79" s="900" t="s">
        <v>220</v>
      </c>
      <c r="X79" s="901">
        <v>0</v>
      </c>
      <c r="Z79" s="1175">
        <v>181</v>
      </c>
      <c r="AA79" s="1175">
        <v>190</v>
      </c>
      <c r="AB79" s="1175">
        <v>259</v>
      </c>
      <c r="AC79" s="1175">
        <v>227</v>
      </c>
      <c r="AD79" s="1175">
        <v>215</v>
      </c>
      <c r="AE79" s="1175">
        <v>204</v>
      </c>
      <c r="AF79" s="1175"/>
      <c r="AG79" s="1175"/>
      <c r="AI79" s="1175">
        <v>1276</v>
      </c>
      <c r="AJ79" s="897">
        <v>22</v>
      </c>
      <c r="AK79" s="1175">
        <v>4156</v>
      </c>
      <c r="AL79" s="1175">
        <v>20</v>
      </c>
      <c r="AM79" s="820">
        <v>207.8</v>
      </c>
      <c r="AO79" s="897">
        <v>0</v>
      </c>
      <c r="AP79" s="897">
        <v>302</v>
      </c>
      <c r="AR79" s="1176">
        <v>289</v>
      </c>
      <c r="AS79" s="1176">
        <v>1477</v>
      </c>
    </row>
    <row r="80" spans="2:45" s="897" customFormat="1" ht="18" customHeight="1">
      <c r="B80" s="897" t="s">
        <v>261</v>
      </c>
      <c r="D80" s="897" t="s">
        <v>426</v>
      </c>
      <c r="E80" s="1244">
        <v>46</v>
      </c>
      <c r="F80" s="1173" t="s">
        <v>709</v>
      </c>
      <c r="G80" s="897" t="s">
        <v>629</v>
      </c>
      <c r="I80" s="899" t="s">
        <v>88</v>
      </c>
      <c r="K80" s="1174">
        <v>2723</v>
      </c>
      <c r="M80" s="900">
        <v>0</v>
      </c>
      <c r="N80" s="900">
        <v>0</v>
      </c>
      <c r="O80" s="900">
        <v>0</v>
      </c>
      <c r="P80" s="900">
        <v>0</v>
      </c>
      <c r="Q80" s="900">
        <v>0</v>
      </c>
      <c r="R80" s="900">
        <v>0</v>
      </c>
      <c r="S80" s="900">
        <v>0</v>
      </c>
      <c r="T80" s="900">
        <v>0</v>
      </c>
      <c r="U80" s="900" t="s">
        <v>220</v>
      </c>
      <c r="V80" s="900" t="s">
        <v>220</v>
      </c>
      <c r="X80" s="901">
        <v>0</v>
      </c>
      <c r="Z80" s="1175">
        <v>181</v>
      </c>
      <c r="AA80" s="1175">
        <v>202</v>
      </c>
      <c r="AB80" s="1175">
        <v>235</v>
      </c>
      <c r="AC80" s="1175">
        <v>205</v>
      </c>
      <c r="AD80" s="1175">
        <v>194</v>
      </c>
      <c r="AE80" s="1175">
        <v>226</v>
      </c>
      <c r="AF80" s="1175"/>
      <c r="AG80" s="1175"/>
      <c r="AI80" s="1175">
        <v>1243</v>
      </c>
      <c r="AJ80" s="897">
        <v>41</v>
      </c>
      <c r="AK80" s="1175">
        <v>3966</v>
      </c>
      <c r="AL80" s="1175">
        <v>20</v>
      </c>
      <c r="AM80" s="1178">
        <v>198.3</v>
      </c>
      <c r="AO80" s="897">
        <v>-190</v>
      </c>
      <c r="AP80" s="897">
        <v>112</v>
      </c>
      <c r="AR80" s="1176">
        <v>257</v>
      </c>
      <c r="AS80" s="1176">
        <v>1363</v>
      </c>
    </row>
    <row r="81" spans="2:45" s="897" customFormat="1" ht="18" customHeight="1">
      <c r="B81" s="897" t="s">
        <v>263</v>
      </c>
      <c r="D81" s="897" t="s">
        <v>357</v>
      </c>
      <c r="E81" s="1244">
        <v>42</v>
      </c>
      <c r="F81" s="1173" t="s">
        <v>679</v>
      </c>
      <c r="G81" s="897" t="s">
        <v>629</v>
      </c>
      <c r="I81" s="899" t="s">
        <v>88</v>
      </c>
      <c r="K81" s="1174">
        <v>2655</v>
      </c>
      <c r="M81" s="900" t="s">
        <v>220</v>
      </c>
      <c r="N81" s="900" t="s">
        <v>220</v>
      </c>
      <c r="O81" s="900" t="s">
        <v>220</v>
      </c>
      <c r="P81" s="900">
        <v>0</v>
      </c>
      <c r="Q81" s="900">
        <v>0</v>
      </c>
      <c r="R81" s="900">
        <v>0</v>
      </c>
      <c r="S81" s="900" t="s">
        <v>220</v>
      </c>
      <c r="T81" s="900">
        <v>0</v>
      </c>
      <c r="U81" s="900" t="s">
        <v>220</v>
      </c>
      <c r="V81" s="900" t="s">
        <v>220</v>
      </c>
      <c r="X81" s="901">
        <v>0</v>
      </c>
      <c r="Z81" s="1175">
        <v>266</v>
      </c>
      <c r="AA81" s="1175">
        <v>223</v>
      </c>
      <c r="AB81" s="1175">
        <v>159</v>
      </c>
      <c r="AC81" s="1175">
        <v>182</v>
      </c>
      <c r="AD81" s="1175">
        <v>245</v>
      </c>
      <c r="AE81" s="1175">
        <v>202</v>
      </c>
      <c r="AF81" s="1175"/>
      <c r="AG81" s="1175"/>
      <c r="AI81" s="1175">
        <v>1277</v>
      </c>
      <c r="AJ81" s="897">
        <v>37</v>
      </c>
      <c r="AK81" s="1175">
        <v>3932</v>
      </c>
      <c r="AL81" s="1175">
        <v>20</v>
      </c>
      <c r="AM81" s="1178">
        <v>196.6</v>
      </c>
      <c r="AO81" s="897">
        <v>-224</v>
      </c>
      <c r="AP81" s="897">
        <v>78</v>
      </c>
      <c r="AR81" s="1176">
        <v>266</v>
      </c>
      <c r="AS81" s="1176">
        <v>1389</v>
      </c>
    </row>
    <row r="82" spans="2:45" s="897" customFormat="1" ht="18" customHeight="1">
      <c r="B82" s="897" t="s">
        <v>264</v>
      </c>
      <c r="D82" s="897" t="s">
        <v>1486</v>
      </c>
      <c r="E82" s="1244">
        <v>34</v>
      </c>
      <c r="F82" s="1173" t="s">
        <v>1538</v>
      </c>
      <c r="G82" s="897" t="s">
        <v>629</v>
      </c>
      <c r="I82" s="899" t="s">
        <v>88</v>
      </c>
      <c r="K82" s="1174">
        <v>2761</v>
      </c>
      <c r="M82" s="900">
        <v>0</v>
      </c>
      <c r="N82" s="900">
        <v>0</v>
      </c>
      <c r="O82" s="900">
        <v>0</v>
      </c>
      <c r="P82" s="900" t="s">
        <v>220</v>
      </c>
      <c r="Q82" s="900">
        <v>0</v>
      </c>
      <c r="R82" s="900">
        <v>0</v>
      </c>
      <c r="S82" s="900">
        <v>0</v>
      </c>
      <c r="T82" s="900">
        <v>0</v>
      </c>
      <c r="U82" s="900" t="s">
        <v>220</v>
      </c>
      <c r="V82" s="900" t="s">
        <v>220</v>
      </c>
      <c r="X82" s="901">
        <v>0</v>
      </c>
      <c r="Z82" s="1175">
        <v>210</v>
      </c>
      <c r="AA82" s="1175">
        <v>224</v>
      </c>
      <c r="AB82" s="1175">
        <v>213</v>
      </c>
      <c r="AC82" s="1175">
        <v>161</v>
      </c>
      <c r="AD82" s="1175">
        <v>181</v>
      </c>
      <c r="AE82" s="1175">
        <v>169</v>
      </c>
      <c r="AF82" s="1175"/>
      <c r="AG82" s="1175"/>
      <c r="AI82" s="1175">
        <v>1158</v>
      </c>
      <c r="AJ82" s="897">
        <v>29</v>
      </c>
      <c r="AK82" s="1175">
        <v>3919</v>
      </c>
      <c r="AL82" s="1175">
        <v>20</v>
      </c>
      <c r="AM82" s="1178">
        <v>195.95</v>
      </c>
      <c r="AO82" s="897">
        <v>-237</v>
      </c>
      <c r="AP82" s="897">
        <v>65</v>
      </c>
      <c r="AR82" s="1176">
        <v>248</v>
      </c>
      <c r="AS82" s="1176">
        <v>1394</v>
      </c>
    </row>
    <row r="83" spans="2:45" s="897" customFormat="1" ht="18" customHeight="1" thickBot="1">
      <c r="B83" s="1084" t="s">
        <v>265</v>
      </c>
      <c r="C83" s="1084"/>
      <c r="D83" s="1084" t="s">
        <v>323</v>
      </c>
      <c r="E83" s="1205">
        <v>32</v>
      </c>
      <c r="F83" s="1206" t="s">
        <v>698</v>
      </c>
      <c r="G83" s="1084" t="s">
        <v>629</v>
      </c>
      <c r="H83" s="1084"/>
      <c r="I83" s="1085" t="s">
        <v>88</v>
      </c>
      <c r="J83" s="1084"/>
      <c r="K83" s="1209">
        <v>2736</v>
      </c>
      <c r="L83" s="1084"/>
      <c r="M83" s="1035">
        <v>0</v>
      </c>
      <c r="N83" s="1035">
        <v>0</v>
      </c>
      <c r="O83" s="1035">
        <v>0</v>
      </c>
      <c r="P83" s="1035">
        <v>0</v>
      </c>
      <c r="Q83" s="1035">
        <v>0</v>
      </c>
      <c r="R83" s="1035">
        <v>0</v>
      </c>
      <c r="S83" s="1035">
        <v>0</v>
      </c>
      <c r="T83" s="1035" t="s">
        <v>220</v>
      </c>
      <c r="U83" s="1035" t="s">
        <v>220</v>
      </c>
      <c r="V83" s="1035" t="s">
        <v>220</v>
      </c>
      <c r="W83" s="1084"/>
      <c r="X83" s="1026">
        <v>0</v>
      </c>
      <c r="Y83" s="1084"/>
      <c r="Z83" s="1207">
        <v>161</v>
      </c>
      <c r="AA83" s="1207">
        <v>155</v>
      </c>
      <c r="AB83" s="1207">
        <v>235</v>
      </c>
      <c r="AC83" s="1207">
        <v>191</v>
      </c>
      <c r="AD83" s="1207">
        <v>139</v>
      </c>
      <c r="AE83" s="1207">
        <v>237</v>
      </c>
      <c r="AF83" s="1207"/>
      <c r="AG83" s="1207"/>
      <c r="AH83" s="1084"/>
      <c r="AI83" s="1207">
        <v>1118</v>
      </c>
      <c r="AJ83" s="1084">
        <v>27</v>
      </c>
      <c r="AK83" s="1207">
        <v>3854</v>
      </c>
      <c r="AL83" s="1207">
        <v>20</v>
      </c>
      <c r="AM83" s="1208">
        <v>192.7</v>
      </c>
      <c r="AN83" s="1084"/>
      <c r="AO83" s="1084">
        <v>-302</v>
      </c>
      <c r="AP83" s="1084">
        <v>0</v>
      </c>
      <c r="AR83" s="1176">
        <v>256</v>
      </c>
      <c r="AS83" s="1176">
        <v>1381</v>
      </c>
    </row>
    <row r="84" spans="2:45" s="897" customFormat="1" ht="18" customHeight="1">
      <c r="B84" s="897" t="s">
        <v>266</v>
      </c>
      <c r="D84" s="897" t="s">
        <v>1539</v>
      </c>
      <c r="E84" s="1244">
        <v>26</v>
      </c>
      <c r="F84" s="1173" t="s">
        <v>1540</v>
      </c>
      <c r="G84" s="897" t="s">
        <v>902</v>
      </c>
      <c r="I84" s="899" t="s">
        <v>88</v>
      </c>
      <c r="K84" s="1174">
        <v>2757</v>
      </c>
      <c r="M84" s="900">
        <v>0</v>
      </c>
      <c r="N84" s="900">
        <v>0</v>
      </c>
      <c r="O84" s="900">
        <v>0</v>
      </c>
      <c r="P84" s="900">
        <v>0</v>
      </c>
      <c r="Q84" s="900">
        <v>0</v>
      </c>
      <c r="R84" s="900">
        <v>0</v>
      </c>
      <c r="S84" s="900">
        <v>0</v>
      </c>
      <c r="T84" s="900">
        <v>0</v>
      </c>
      <c r="U84" s="900" t="s">
        <v>220</v>
      </c>
      <c r="V84" s="900" t="s">
        <v>220</v>
      </c>
      <c r="X84" s="901">
        <v>0</v>
      </c>
      <c r="Z84" s="1175">
        <v>171</v>
      </c>
      <c r="AA84" s="1175">
        <v>164</v>
      </c>
      <c r="AB84" s="1175">
        <v>235</v>
      </c>
      <c r="AC84" s="1175">
        <v>158</v>
      </c>
      <c r="AD84" s="1175">
        <v>170</v>
      </c>
      <c r="AE84" s="1175">
        <v>193</v>
      </c>
      <c r="AF84" s="1175"/>
      <c r="AG84" s="1175"/>
      <c r="AI84" s="1175">
        <v>1091</v>
      </c>
      <c r="AJ84" s="897">
        <v>21</v>
      </c>
      <c r="AK84" s="1175">
        <v>3848</v>
      </c>
      <c r="AL84" s="1175">
        <v>20</v>
      </c>
      <c r="AM84" s="1178">
        <v>192.4</v>
      </c>
      <c r="AO84" s="897">
        <v>-308</v>
      </c>
      <c r="AP84" s="897">
        <v>-6</v>
      </c>
      <c r="AR84" s="1176">
        <v>235</v>
      </c>
      <c r="AS84" s="1176">
        <v>1403</v>
      </c>
    </row>
    <row r="85" spans="2:45" s="897" customFormat="1" ht="18" customHeight="1">
      <c r="B85" s="897" t="s">
        <v>267</v>
      </c>
      <c r="D85" s="897" t="s">
        <v>1541</v>
      </c>
      <c r="E85" s="1244">
        <v>41</v>
      </c>
      <c r="F85" s="1173">
        <v>0</v>
      </c>
      <c r="G85" s="897" t="s">
        <v>629</v>
      </c>
      <c r="I85" s="899" t="s">
        <v>88</v>
      </c>
      <c r="K85" s="1174">
        <v>2564</v>
      </c>
      <c r="M85" s="900">
        <v>0</v>
      </c>
      <c r="N85" s="900">
        <v>0</v>
      </c>
      <c r="O85" s="900">
        <v>0</v>
      </c>
      <c r="P85" s="900">
        <v>0</v>
      </c>
      <c r="Q85" s="900">
        <v>0</v>
      </c>
      <c r="R85" s="900" t="s">
        <v>220</v>
      </c>
      <c r="S85" s="900">
        <v>0</v>
      </c>
      <c r="T85" s="900">
        <v>0</v>
      </c>
      <c r="U85" s="900" t="s">
        <v>220</v>
      </c>
      <c r="V85" s="900" t="s">
        <v>220</v>
      </c>
      <c r="X85" s="901">
        <v>0</v>
      </c>
      <c r="Z85" s="1175">
        <v>216</v>
      </c>
      <c r="AA85" s="1175">
        <v>171</v>
      </c>
      <c r="AB85" s="1175">
        <v>230</v>
      </c>
      <c r="AC85" s="1175">
        <v>243</v>
      </c>
      <c r="AD85" s="1175">
        <v>204</v>
      </c>
      <c r="AE85" s="1175">
        <v>204</v>
      </c>
      <c r="AF85" s="1175"/>
      <c r="AG85" s="1175"/>
      <c r="AI85" s="1175">
        <v>1268</v>
      </c>
      <c r="AJ85" s="897">
        <v>36</v>
      </c>
      <c r="AK85" s="1175">
        <v>3832</v>
      </c>
      <c r="AL85" s="1175">
        <v>20</v>
      </c>
      <c r="AM85" s="1178">
        <v>191.6</v>
      </c>
      <c r="AO85" s="897">
        <v>-324</v>
      </c>
      <c r="AP85" s="897">
        <v>-22</v>
      </c>
      <c r="AR85" s="1176">
        <v>269</v>
      </c>
      <c r="AS85" s="1176">
        <v>1333</v>
      </c>
    </row>
    <row r="86" spans="2:45" s="897" customFormat="1" ht="18" customHeight="1">
      <c r="B86" s="897" t="s">
        <v>269</v>
      </c>
      <c r="D86" s="897" t="s">
        <v>579</v>
      </c>
      <c r="E86" s="1244">
        <v>35</v>
      </c>
      <c r="F86" s="1173" t="s">
        <v>782</v>
      </c>
      <c r="G86" s="897" t="s">
        <v>629</v>
      </c>
      <c r="I86" s="899" t="s">
        <v>88</v>
      </c>
      <c r="K86" s="1174">
        <v>2750</v>
      </c>
      <c r="M86" s="900">
        <v>0</v>
      </c>
      <c r="N86" s="900">
        <v>0</v>
      </c>
      <c r="O86" s="900">
        <v>0</v>
      </c>
      <c r="P86" s="900">
        <v>0</v>
      </c>
      <c r="Q86" s="900">
        <v>0</v>
      </c>
      <c r="R86" s="900">
        <v>0</v>
      </c>
      <c r="S86" s="900">
        <v>0</v>
      </c>
      <c r="T86" s="900">
        <v>0</v>
      </c>
      <c r="U86" s="900" t="s">
        <v>220</v>
      </c>
      <c r="V86" s="900" t="s">
        <v>220</v>
      </c>
      <c r="X86" s="901">
        <v>0</v>
      </c>
      <c r="Z86" s="1175">
        <v>165</v>
      </c>
      <c r="AA86" s="1175">
        <v>190</v>
      </c>
      <c r="AB86" s="1175">
        <v>210</v>
      </c>
      <c r="AC86" s="1175">
        <v>168</v>
      </c>
      <c r="AD86" s="1175">
        <v>153</v>
      </c>
      <c r="AE86" s="1175">
        <v>174</v>
      </c>
      <c r="AF86" s="1175"/>
      <c r="AG86" s="1175"/>
      <c r="AI86" s="1175">
        <v>1060</v>
      </c>
      <c r="AJ86" s="897">
        <v>30</v>
      </c>
      <c r="AK86" s="1175">
        <v>3810</v>
      </c>
      <c r="AL86" s="1175">
        <v>20</v>
      </c>
      <c r="AM86" s="1178">
        <v>190.5</v>
      </c>
      <c r="AO86" s="897">
        <v>-346</v>
      </c>
      <c r="AP86" s="897">
        <v>-44</v>
      </c>
      <c r="AR86" s="1176">
        <v>236</v>
      </c>
      <c r="AS86" s="1176">
        <v>1389</v>
      </c>
    </row>
    <row r="87" spans="2:45" s="897" customFormat="1" ht="18" customHeight="1">
      <c r="B87" s="897" t="s">
        <v>271</v>
      </c>
      <c r="D87" s="897" t="s">
        <v>164</v>
      </c>
      <c r="E87" s="1244">
        <v>31</v>
      </c>
      <c r="F87" s="1173" t="s">
        <v>710</v>
      </c>
      <c r="G87" s="897" t="s">
        <v>629</v>
      </c>
      <c r="I87" s="899" t="s">
        <v>88</v>
      </c>
      <c r="K87" s="1174">
        <v>2616</v>
      </c>
      <c r="M87" s="900">
        <v>0</v>
      </c>
      <c r="N87" s="900">
        <v>0</v>
      </c>
      <c r="O87" s="900">
        <v>0</v>
      </c>
      <c r="P87" s="900">
        <v>0</v>
      </c>
      <c r="Q87" s="900">
        <v>0</v>
      </c>
      <c r="R87" s="900">
        <v>0</v>
      </c>
      <c r="S87" s="900">
        <v>0</v>
      </c>
      <c r="T87" s="900">
        <v>0</v>
      </c>
      <c r="U87" s="900" t="s">
        <v>220</v>
      </c>
      <c r="V87" s="900" t="s">
        <v>220</v>
      </c>
      <c r="X87" s="901">
        <v>0</v>
      </c>
      <c r="Z87" s="1175">
        <v>176</v>
      </c>
      <c r="AA87" s="1175">
        <v>209</v>
      </c>
      <c r="AB87" s="1175">
        <v>171</v>
      </c>
      <c r="AC87" s="1175">
        <v>232</v>
      </c>
      <c r="AD87" s="1175">
        <v>186</v>
      </c>
      <c r="AE87" s="1175">
        <v>209</v>
      </c>
      <c r="AF87" s="1175"/>
      <c r="AG87" s="1175"/>
      <c r="AI87" s="1175">
        <v>1183</v>
      </c>
      <c r="AJ87" s="897">
        <v>26</v>
      </c>
      <c r="AK87" s="1175">
        <v>3799</v>
      </c>
      <c r="AL87" s="1175">
        <v>20</v>
      </c>
      <c r="AM87" s="1178">
        <v>189.95</v>
      </c>
      <c r="AO87" s="897">
        <v>-357</v>
      </c>
      <c r="AP87" s="897">
        <v>-55</v>
      </c>
      <c r="AR87" s="1176">
        <v>237</v>
      </c>
      <c r="AS87" s="1176">
        <v>1318</v>
      </c>
    </row>
    <row r="88" spans="2:45" s="897" customFormat="1" ht="18" customHeight="1">
      <c r="B88" s="897" t="s">
        <v>272</v>
      </c>
      <c r="D88" s="897" t="s">
        <v>1542</v>
      </c>
      <c r="E88" s="1244">
        <v>25</v>
      </c>
      <c r="F88" s="1173" t="s">
        <v>1543</v>
      </c>
      <c r="G88" s="897" t="s">
        <v>902</v>
      </c>
      <c r="I88" s="899" t="s">
        <v>88</v>
      </c>
      <c r="K88" s="1174">
        <v>2623</v>
      </c>
      <c r="M88" s="900">
        <v>0</v>
      </c>
      <c r="N88" s="900">
        <v>0</v>
      </c>
      <c r="O88" s="900">
        <v>0</v>
      </c>
      <c r="P88" s="900">
        <v>0</v>
      </c>
      <c r="Q88" s="900">
        <v>0</v>
      </c>
      <c r="R88" s="900">
        <v>0</v>
      </c>
      <c r="S88" s="900">
        <v>0</v>
      </c>
      <c r="T88" s="900">
        <v>0</v>
      </c>
      <c r="U88" s="900" t="s">
        <v>220</v>
      </c>
      <c r="V88" s="900" t="s">
        <v>220</v>
      </c>
      <c r="X88" s="901">
        <v>0</v>
      </c>
      <c r="Z88" s="1175">
        <v>190</v>
      </c>
      <c r="AA88" s="1175">
        <v>204</v>
      </c>
      <c r="AB88" s="1175">
        <v>194</v>
      </c>
      <c r="AC88" s="1175">
        <v>197</v>
      </c>
      <c r="AD88" s="1175">
        <v>167</v>
      </c>
      <c r="AE88" s="1175">
        <v>184</v>
      </c>
      <c r="AF88" s="1175"/>
      <c r="AG88" s="1175"/>
      <c r="AI88" s="1175">
        <v>1136</v>
      </c>
      <c r="AJ88" s="897">
        <v>20</v>
      </c>
      <c r="AK88" s="1175">
        <v>3759</v>
      </c>
      <c r="AL88" s="1175">
        <v>20</v>
      </c>
      <c r="AM88" s="1178">
        <v>187.95</v>
      </c>
      <c r="AO88" s="897">
        <v>-397</v>
      </c>
      <c r="AP88" s="897">
        <v>-95</v>
      </c>
      <c r="AR88" s="1176">
        <v>219</v>
      </c>
      <c r="AS88" s="1176">
        <v>1354</v>
      </c>
    </row>
    <row r="89" spans="2:45" s="897" customFormat="1" ht="18" customHeight="1">
      <c r="B89" s="897" t="s">
        <v>274</v>
      </c>
      <c r="D89" s="897" t="s">
        <v>170</v>
      </c>
      <c r="E89" s="1244">
        <v>30</v>
      </c>
      <c r="F89" s="1173" t="s">
        <v>979</v>
      </c>
      <c r="G89" s="897" t="s">
        <v>629</v>
      </c>
      <c r="I89" s="899" t="s">
        <v>88</v>
      </c>
      <c r="K89" s="1174">
        <v>2549</v>
      </c>
      <c r="M89" s="900">
        <v>0</v>
      </c>
      <c r="N89" s="900">
        <v>0</v>
      </c>
      <c r="O89" s="900">
        <v>0</v>
      </c>
      <c r="P89" s="900">
        <v>0</v>
      </c>
      <c r="Q89" s="900">
        <v>0</v>
      </c>
      <c r="R89" s="900">
        <v>0</v>
      </c>
      <c r="S89" s="900">
        <v>0</v>
      </c>
      <c r="T89" s="900">
        <v>0</v>
      </c>
      <c r="U89" s="900" t="s">
        <v>220</v>
      </c>
      <c r="V89" s="900" t="s">
        <v>220</v>
      </c>
      <c r="X89" s="901">
        <v>0</v>
      </c>
      <c r="Z89" s="1175">
        <v>183</v>
      </c>
      <c r="AA89" s="1175">
        <v>178</v>
      </c>
      <c r="AB89" s="1175">
        <v>240</v>
      </c>
      <c r="AC89" s="1175">
        <v>200</v>
      </c>
      <c r="AD89" s="1175">
        <v>154</v>
      </c>
      <c r="AE89" s="1175">
        <v>215</v>
      </c>
      <c r="AF89" s="1175"/>
      <c r="AG89" s="1175"/>
      <c r="AI89" s="1175">
        <v>1170</v>
      </c>
      <c r="AJ89" s="897">
        <v>25</v>
      </c>
      <c r="AK89" s="1175">
        <v>3719</v>
      </c>
      <c r="AL89" s="1175">
        <v>20</v>
      </c>
      <c r="AM89" s="1178">
        <v>185.95</v>
      </c>
      <c r="AO89" s="897">
        <v>-437</v>
      </c>
      <c r="AP89" s="897">
        <v>-135</v>
      </c>
      <c r="AR89" s="1176">
        <v>240</v>
      </c>
      <c r="AS89" s="1176">
        <v>1303</v>
      </c>
    </row>
    <row r="90" spans="2:45" s="897" customFormat="1" ht="18" customHeight="1">
      <c r="B90" s="897" t="s">
        <v>275</v>
      </c>
      <c r="D90" s="897" t="s">
        <v>149</v>
      </c>
      <c r="E90" s="1244">
        <v>36</v>
      </c>
      <c r="F90" s="1173" t="s">
        <v>712</v>
      </c>
      <c r="G90" s="897" t="s">
        <v>629</v>
      </c>
      <c r="I90" s="899" t="s">
        <v>88</v>
      </c>
      <c r="K90" s="1174">
        <v>2651</v>
      </c>
      <c r="M90" s="900">
        <v>0</v>
      </c>
      <c r="N90" s="900">
        <v>0</v>
      </c>
      <c r="O90" s="900">
        <v>0</v>
      </c>
      <c r="P90" s="900">
        <v>0</v>
      </c>
      <c r="Q90" s="900">
        <v>0</v>
      </c>
      <c r="R90" s="900">
        <v>0</v>
      </c>
      <c r="S90" s="900">
        <v>0</v>
      </c>
      <c r="T90" s="900">
        <v>0</v>
      </c>
      <c r="U90" s="900" t="s">
        <v>220</v>
      </c>
      <c r="V90" s="900" t="s">
        <v>220</v>
      </c>
      <c r="X90" s="901">
        <v>0</v>
      </c>
      <c r="Z90" s="1175">
        <v>175</v>
      </c>
      <c r="AA90" s="1175">
        <v>161</v>
      </c>
      <c r="AB90" s="1175">
        <v>201</v>
      </c>
      <c r="AC90" s="1175">
        <v>193</v>
      </c>
      <c r="AD90" s="1175">
        <v>160</v>
      </c>
      <c r="AE90" s="1175">
        <v>153</v>
      </c>
      <c r="AF90" s="1175"/>
      <c r="AG90" s="1175"/>
      <c r="AI90" s="1175">
        <v>1043</v>
      </c>
      <c r="AJ90" s="897">
        <v>31</v>
      </c>
      <c r="AK90" s="1175">
        <v>3694</v>
      </c>
      <c r="AL90" s="1175">
        <v>20</v>
      </c>
      <c r="AM90" s="1178">
        <v>184.7</v>
      </c>
      <c r="AO90" s="897">
        <v>-462</v>
      </c>
      <c r="AP90" s="897">
        <v>-160</v>
      </c>
      <c r="AR90" s="1176">
        <v>256</v>
      </c>
      <c r="AS90" s="1176">
        <v>1338</v>
      </c>
    </row>
    <row r="91" spans="2:45" s="897" customFormat="1" ht="18" customHeight="1">
      <c r="B91" s="897" t="s">
        <v>276</v>
      </c>
      <c r="D91" s="897" t="s">
        <v>385</v>
      </c>
      <c r="E91" s="1244">
        <v>44</v>
      </c>
      <c r="F91" s="1173" t="s">
        <v>765</v>
      </c>
      <c r="G91" s="897" t="s">
        <v>629</v>
      </c>
      <c r="I91" s="899" t="s">
        <v>88</v>
      </c>
      <c r="K91" s="1174">
        <v>2570</v>
      </c>
      <c r="M91" s="900">
        <v>0</v>
      </c>
      <c r="N91" s="900">
        <v>0</v>
      </c>
      <c r="O91" s="900">
        <v>0</v>
      </c>
      <c r="P91" s="900">
        <v>0</v>
      </c>
      <c r="Q91" s="900">
        <v>0</v>
      </c>
      <c r="R91" s="900">
        <v>0</v>
      </c>
      <c r="S91" s="900">
        <v>0</v>
      </c>
      <c r="T91" s="900">
        <v>0</v>
      </c>
      <c r="U91" s="900" t="s">
        <v>220</v>
      </c>
      <c r="V91" s="900" t="s">
        <v>220</v>
      </c>
      <c r="X91" s="901">
        <v>0</v>
      </c>
      <c r="Z91" s="1175">
        <v>176</v>
      </c>
      <c r="AA91" s="1175">
        <v>180</v>
      </c>
      <c r="AB91" s="1175">
        <v>180</v>
      </c>
      <c r="AC91" s="1175">
        <v>198</v>
      </c>
      <c r="AD91" s="1175">
        <v>180</v>
      </c>
      <c r="AE91" s="1175">
        <v>201</v>
      </c>
      <c r="AF91" s="1175"/>
      <c r="AG91" s="1175"/>
      <c r="AI91" s="1175">
        <v>1115</v>
      </c>
      <c r="AJ91" s="897">
        <v>39</v>
      </c>
      <c r="AK91" s="1175">
        <v>3685</v>
      </c>
      <c r="AL91" s="1175">
        <v>20</v>
      </c>
      <c r="AM91" s="1178">
        <v>184.25</v>
      </c>
      <c r="AO91" s="897">
        <v>-471</v>
      </c>
      <c r="AP91" s="897">
        <v>-169</v>
      </c>
      <c r="AR91" s="1176">
        <v>254</v>
      </c>
      <c r="AS91" s="1176">
        <v>1321</v>
      </c>
    </row>
    <row r="92" spans="2:45" s="897" customFormat="1" ht="18" customHeight="1">
      <c r="B92" s="897" t="s">
        <v>277</v>
      </c>
      <c r="D92" s="897" t="s">
        <v>148</v>
      </c>
      <c r="E92" s="1244">
        <v>38</v>
      </c>
      <c r="F92" s="1173" t="s">
        <v>734</v>
      </c>
      <c r="G92" s="897" t="s">
        <v>629</v>
      </c>
      <c r="I92" s="899" t="s">
        <v>88</v>
      </c>
      <c r="K92" s="1174">
        <v>2622</v>
      </c>
      <c r="M92" s="900">
        <v>0</v>
      </c>
      <c r="N92" s="900">
        <v>0</v>
      </c>
      <c r="O92" s="900">
        <v>0</v>
      </c>
      <c r="P92" s="900">
        <v>0</v>
      </c>
      <c r="Q92" s="900">
        <v>0</v>
      </c>
      <c r="R92" s="900">
        <v>0</v>
      </c>
      <c r="S92" s="900">
        <v>0</v>
      </c>
      <c r="T92" s="900">
        <v>0</v>
      </c>
      <c r="U92" s="900" t="s">
        <v>220</v>
      </c>
      <c r="V92" s="900" t="s">
        <v>220</v>
      </c>
      <c r="X92" s="901">
        <v>0</v>
      </c>
      <c r="Z92" s="1175">
        <v>211</v>
      </c>
      <c r="AA92" s="1175">
        <v>179</v>
      </c>
      <c r="AB92" s="1175">
        <v>182</v>
      </c>
      <c r="AC92" s="1175">
        <v>139</v>
      </c>
      <c r="AD92" s="1175">
        <v>165</v>
      </c>
      <c r="AE92" s="1175">
        <v>164</v>
      </c>
      <c r="AF92" s="1175"/>
      <c r="AG92" s="1175"/>
      <c r="AI92" s="1175">
        <v>1040</v>
      </c>
      <c r="AJ92" s="897">
        <v>33</v>
      </c>
      <c r="AK92" s="1175">
        <v>3662</v>
      </c>
      <c r="AL92" s="1175">
        <v>20</v>
      </c>
      <c r="AM92" s="1178">
        <v>183.1</v>
      </c>
      <c r="AO92" s="897">
        <v>-494</v>
      </c>
      <c r="AP92" s="897">
        <v>-192</v>
      </c>
      <c r="AR92" s="1176">
        <v>256</v>
      </c>
      <c r="AS92" s="1176">
        <v>1315</v>
      </c>
    </row>
    <row r="93" spans="2:45" s="897" customFormat="1" ht="18" customHeight="1">
      <c r="B93" s="897" t="s">
        <v>278</v>
      </c>
      <c r="D93" s="897" t="s">
        <v>954</v>
      </c>
      <c r="E93" s="1244">
        <v>33</v>
      </c>
      <c r="F93" s="1173" t="s">
        <v>1182</v>
      </c>
      <c r="G93" s="897" t="s">
        <v>629</v>
      </c>
      <c r="I93" s="899" t="s">
        <v>88</v>
      </c>
      <c r="K93" s="1174">
        <v>2559</v>
      </c>
      <c r="M93" s="900">
        <v>0</v>
      </c>
      <c r="N93" s="900">
        <v>0</v>
      </c>
      <c r="O93" s="900">
        <v>0</v>
      </c>
      <c r="P93" s="900">
        <v>0</v>
      </c>
      <c r="Q93" s="900">
        <v>0</v>
      </c>
      <c r="R93" s="900">
        <v>0</v>
      </c>
      <c r="S93" s="900">
        <v>0</v>
      </c>
      <c r="T93" s="900">
        <v>0</v>
      </c>
      <c r="U93" s="900" t="s">
        <v>220</v>
      </c>
      <c r="V93" s="900" t="s">
        <v>220</v>
      </c>
      <c r="X93" s="901">
        <v>0</v>
      </c>
      <c r="Z93" s="1175">
        <v>213</v>
      </c>
      <c r="AA93" s="1175">
        <v>194</v>
      </c>
      <c r="AB93" s="1175">
        <v>166</v>
      </c>
      <c r="AC93" s="1175">
        <v>158</v>
      </c>
      <c r="AD93" s="1175">
        <v>175</v>
      </c>
      <c r="AE93" s="1175">
        <v>159</v>
      </c>
      <c r="AF93" s="1175"/>
      <c r="AG93" s="1175"/>
      <c r="AI93" s="1175">
        <v>1065</v>
      </c>
      <c r="AJ93" s="897">
        <v>28</v>
      </c>
      <c r="AK93" s="1175">
        <v>3624</v>
      </c>
      <c r="AL93" s="1175">
        <v>20</v>
      </c>
      <c r="AM93" s="1178">
        <v>181.2</v>
      </c>
      <c r="AO93" s="897">
        <v>-532</v>
      </c>
      <c r="AP93" s="897">
        <v>-230</v>
      </c>
      <c r="AR93" s="1176">
        <v>214</v>
      </c>
      <c r="AS93" s="1176">
        <v>1295</v>
      </c>
    </row>
    <row r="94" spans="2:45" s="897" customFormat="1" ht="18" customHeight="1">
      <c r="B94" s="897" t="s">
        <v>279</v>
      </c>
      <c r="D94" s="897" t="s">
        <v>1544</v>
      </c>
      <c r="E94" s="1244">
        <v>48</v>
      </c>
      <c r="F94" s="1173" t="s">
        <v>1278</v>
      </c>
      <c r="G94" s="897" t="s">
        <v>806</v>
      </c>
      <c r="I94" s="899" t="s">
        <v>88</v>
      </c>
      <c r="K94" s="1174">
        <v>2439</v>
      </c>
      <c r="M94" s="900">
        <v>0</v>
      </c>
      <c r="N94" s="900">
        <v>0</v>
      </c>
      <c r="O94" s="900">
        <v>0</v>
      </c>
      <c r="P94" s="900">
        <v>0</v>
      </c>
      <c r="Q94" s="900">
        <v>0</v>
      </c>
      <c r="R94" s="900">
        <v>0</v>
      </c>
      <c r="S94" s="900">
        <v>0</v>
      </c>
      <c r="T94" s="900">
        <v>0</v>
      </c>
      <c r="U94" s="900" t="s">
        <v>220</v>
      </c>
      <c r="V94" s="900" t="s">
        <v>220</v>
      </c>
      <c r="X94" s="901">
        <v>0</v>
      </c>
      <c r="Z94" s="1175">
        <v>162</v>
      </c>
      <c r="AA94" s="1175">
        <v>192</v>
      </c>
      <c r="AB94" s="1175">
        <v>172</v>
      </c>
      <c r="AC94" s="1175">
        <v>180</v>
      </c>
      <c r="AD94" s="1175">
        <v>200</v>
      </c>
      <c r="AE94" s="1175">
        <v>204</v>
      </c>
      <c r="AF94" s="1175"/>
      <c r="AG94" s="1175"/>
      <c r="AI94" s="1175">
        <v>1110</v>
      </c>
      <c r="AJ94" s="897">
        <v>43</v>
      </c>
      <c r="AK94" s="1175">
        <v>3549</v>
      </c>
      <c r="AL94" s="1175">
        <v>20</v>
      </c>
      <c r="AM94" s="1178">
        <v>177.45</v>
      </c>
      <c r="AO94" s="897">
        <v>-607</v>
      </c>
      <c r="AP94" s="897">
        <v>-305</v>
      </c>
      <c r="AR94" s="1176">
        <v>232</v>
      </c>
      <c r="AS94" s="1176">
        <v>1337</v>
      </c>
    </row>
    <row r="95" spans="2:45" s="897" customFormat="1" ht="18" customHeight="1">
      <c r="B95" s="897" t="s">
        <v>280</v>
      </c>
      <c r="D95" s="897" t="s">
        <v>365</v>
      </c>
      <c r="E95" s="1244">
        <v>28</v>
      </c>
      <c r="F95" s="1173" t="s">
        <v>745</v>
      </c>
      <c r="G95" s="897" t="s">
        <v>629</v>
      </c>
      <c r="I95" s="899" t="s">
        <v>88</v>
      </c>
      <c r="K95" s="1174">
        <v>2331</v>
      </c>
      <c r="M95" s="900">
        <v>0</v>
      </c>
      <c r="N95" s="900">
        <v>0</v>
      </c>
      <c r="O95" s="900">
        <v>0</v>
      </c>
      <c r="P95" s="900">
        <v>0</v>
      </c>
      <c r="Q95" s="900">
        <v>0</v>
      </c>
      <c r="R95" s="900">
        <v>0</v>
      </c>
      <c r="S95" s="900">
        <v>0</v>
      </c>
      <c r="T95" s="900">
        <v>0</v>
      </c>
      <c r="U95" s="900" t="s">
        <v>220</v>
      </c>
      <c r="V95" s="900" t="s">
        <v>220</v>
      </c>
      <c r="X95" s="901">
        <v>0</v>
      </c>
      <c r="Z95" s="1175">
        <v>192</v>
      </c>
      <c r="AA95" s="1175">
        <v>194</v>
      </c>
      <c r="AB95" s="1175">
        <v>176</v>
      </c>
      <c r="AC95" s="1175">
        <v>233</v>
      </c>
      <c r="AD95" s="1175">
        <v>182</v>
      </c>
      <c r="AE95" s="1175">
        <v>193</v>
      </c>
      <c r="AF95" s="1175"/>
      <c r="AG95" s="1175"/>
      <c r="AI95" s="1175">
        <v>1170</v>
      </c>
      <c r="AJ95" s="897">
        <v>23</v>
      </c>
      <c r="AK95" s="1175">
        <v>3501</v>
      </c>
      <c r="AL95" s="1175">
        <v>20</v>
      </c>
      <c r="AM95" s="1178">
        <v>175.05</v>
      </c>
      <c r="AO95" s="897">
        <v>-655</v>
      </c>
      <c r="AP95" s="897">
        <v>-353</v>
      </c>
      <c r="AR95" s="1176">
        <v>233</v>
      </c>
      <c r="AS95" s="1176">
        <v>1203</v>
      </c>
    </row>
    <row r="96" spans="2:45" s="897" customFormat="1" ht="18" customHeight="1">
      <c r="B96" s="897" t="s">
        <v>281</v>
      </c>
      <c r="D96" s="897" t="s">
        <v>386</v>
      </c>
      <c r="E96" s="1244">
        <v>43</v>
      </c>
      <c r="F96" s="1173" t="s">
        <v>764</v>
      </c>
      <c r="G96" s="897" t="s">
        <v>629</v>
      </c>
      <c r="I96" s="899" t="s">
        <v>88</v>
      </c>
      <c r="K96" s="1174">
        <v>2382</v>
      </c>
      <c r="M96" s="900">
        <v>0</v>
      </c>
      <c r="N96" s="900">
        <v>0</v>
      </c>
      <c r="O96" s="900">
        <v>0</v>
      </c>
      <c r="P96" s="900">
        <v>0</v>
      </c>
      <c r="Q96" s="900">
        <v>0</v>
      </c>
      <c r="R96" s="900">
        <v>0</v>
      </c>
      <c r="S96" s="900">
        <v>0</v>
      </c>
      <c r="T96" s="900">
        <v>0</v>
      </c>
      <c r="U96" s="900" t="s">
        <v>220</v>
      </c>
      <c r="V96" s="900" t="s">
        <v>220</v>
      </c>
      <c r="X96" s="901">
        <v>0</v>
      </c>
      <c r="Z96" s="1175">
        <v>225</v>
      </c>
      <c r="AA96" s="1175">
        <v>157</v>
      </c>
      <c r="AB96" s="1175">
        <v>176</v>
      </c>
      <c r="AC96" s="1175">
        <v>129</v>
      </c>
      <c r="AD96" s="1175">
        <v>177</v>
      </c>
      <c r="AE96" s="1175">
        <v>174</v>
      </c>
      <c r="AF96" s="1175"/>
      <c r="AG96" s="1175"/>
      <c r="AI96" s="1175">
        <v>1038</v>
      </c>
      <c r="AJ96" s="897">
        <v>38</v>
      </c>
      <c r="AK96" s="1175">
        <v>3420</v>
      </c>
      <c r="AL96" s="1175">
        <v>20</v>
      </c>
      <c r="AM96" s="1178">
        <v>171</v>
      </c>
      <c r="AO96" s="897">
        <v>-736</v>
      </c>
      <c r="AP96" s="897">
        <v>-434</v>
      </c>
      <c r="AR96" s="1176">
        <v>225</v>
      </c>
      <c r="AS96" s="1176">
        <v>1239</v>
      </c>
    </row>
    <row r="97" spans="2:49" s="897" customFormat="1" ht="18" customHeight="1">
      <c r="B97" s="897" t="s">
        <v>282</v>
      </c>
      <c r="D97" s="897" t="s">
        <v>417</v>
      </c>
      <c r="E97" s="1244">
        <v>29</v>
      </c>
      <c r="F97" s="1173" t="s">
        <v>744</v>
      </c>
      <c r="G97" s="897" t="s">
        <v>629</v>
      </c>
      <c r="I97" s="899" t="s">
        <v>88</v>
      </c>
      <c r="K97" s="1174">
        <v>2428</v>
      </c>
      <c r="M97" s="900">
        <v>0</v>
      </c>
      <c r="N97" s="900">
        <v>0</v>
      </c>
      <c r="O97" s="900">
        <v>0</v>
      </c>
      <c r="P97" s="900">
        <v>0</v>
      </c>
      <c r="Q97" s="900">
        <v>0</v>
      </c>
      <c r="R97" s="900">
        <v>0</v>
      </c>
      <c r="S97" s="900">
        <v>0</v>
      </c>
      <c r="T97" s="900">
        <v>0</v>
      </c>
      <c r="U97" s="900" t="s">
        <v>220</v>
      </c>
      <c r="V97" s="900" t="s">
        <v>220</v>
      </c>
      <c r="X97" s="901">
        <v>0</v>
      </c>
      <c r="Z97" s="1175">
        <v>122</v>
      </c>
      <c r="AA97" s="1175">
        <v>161</v>
      </c>
      <c r="AB97" s="1175">
        <v>127</v>
      </c>
      <c r="AC97" s="1175">
        <v>158</v>
      </c>
      <c r="AD97" s="1175">
        <v>182</v>
      </c>
      <c r="AE97" s="1175">
        <v>165</v>
      </c>
      <c r="AF97" s="1175"/>
      <c r="AG97" s="1175"/>
      <c r="AI97" s="1175">
        <v>915</v>
      </c>
      <c r="AJ97" s="897">
        <v>24</v>
      </c>
      <c r="AK97" s="1175">
        <v>3343</v>
      </c>
      <c r="AL97" s="1175">
        <v>20</v>
      </c>
      <c r="AM97" s="1178">
        <v>167.15</v>
      </c>
      <c r="AO97" s="897">
        <v>-813</v>
      </c>
      <c r="AP97" s="897">
        <v>-511</v>
      </c>
      <c r="AR97" s="1176">
        <v>198</v>
      </c>
      <c r="AS97" s="1176">
        <v>1237</v>
      </c>
    </row>
    <row r="98" spans="2:49" s="897" customFormat="1" ht="18" customHeight="1">
      <c r="B98" s="897" t="s">
        <v>283</v>
      </c>
      <c r="D98" s="897" t="s">
        <v>1545</v>
      </c>
      <c r="E98" s="1244">
        <v>39</v>
      </c>
      <c r="F98" s="1173" t="s">
        <v>1546</v>
      </c>
      <c r="G98" s="897" t="s">
        <v>902</v>
      </c>
      <c r="I98" s="899" t="s">
        <v>88</v>
      </c>
      <c r="K98" s="1174">
        <v>2281</v>
      </c>
      <c r="M98" s="900">
        <v>0</v>
      </c>
      <c r="N98" s="900">
        <v>0</v>
      </c>
      <c r="O98" s="900">
        <v>0</v>
      </c>
      <c r="P98" s="900">
        <v>0</v>
      </c>
      <c r="Q98" s="900">
        <v>0</v>
      </c>
      <c r="R98" s="900">
        <v>0</v>
      </c>
      <c r="S98" s="900">
        <v>0</v>
      </c>
      <c r="T98" s="900">
        <v>0</v>
      </c>
      <c r="U98" s="900" t="s">
        <v>220</v>
      </c>
      <c r="V98" s="900" t="s">
        <v>220</v>
      </c>
      <c r="X98" s="901">
        <v>0</v>
      </c>
      <c r="Z98" s="1175">
        <v>195</v>
      </c>
      <c r="AA98" s="1175">
        <v>191</v>
      </c>
      <c r="AB98" s="1175">
        <v>148</v>
      </c>
      <c r="AC98" s="1175">
        <v>182</v>
      </c>
      <c r="AD98" s="1175">
        <v>154</v>
      </c>
      <c r="AE98" s="1175">
        <v>162</v>
      </c>
      <c r="AF98" s="1175"/>
      <c r="AG98" s="1175"/>
      <c r="AI98" s="1175">
        <v>1032</v>
      </c>
      <c r="AJ98" s="897">
        <v>34</v>
      </c>
      <c r="AK98" s="1175">
        <v>3313</v>
      </c>
      <c r="AL98" s="1175">
        <v>20</v>
      </c>
      <c r="AM98" s="1178">
        <v>165.65</v>
      </c>
      <c r="AO98" s="897">
        <v>-843</v>
      </c>
      <c r="AP98" s="897">
        <v>-541</v>
      </c>
      <c r="AR98" s="1176">
        <v>211</v>
      </c>
      <c r="AS98" s="1176">
        <v>1175</v>
      </c>
    </row>
    <row r="99" spans="2:49" s="897" customFormat="1" ht="18" customHeight="1">
      <c r="B99" s="897" t="s">
        <v>284</v>
      </c>
      <c r="D99" s="897" t="s">
        <v>1547</v>
      </c>
      <c r="E99" s="1244">
        <v>40</v>
      </c>
      <c r="F99" s="1173" t="s">
        <v>1548</v>
      </c>
      <c r="G99" s="897" t="s">
        <v>902</v>
      </c>
      <c r="I99" s="899" t="s">
        <v>88</v>
      </c>
      <c r="K99" s="1174">
        <v>2207</v>
      </c>
      <c r="M99" s="900">
        <v>0</v>
      </c>
      <c r="N99" s="900">
        <v>0</v>
      </c>
      <c r="O99" s="900">
        <v>0</v>
      </c>
      <c r="P99" s="900">
        <v>0</v>
      </c>
      <c r="Q99" s="900">
        <v>0</v>
      </c>
      <c r="R99" s="900">
        <v>0</v>
      </c>
      <c r="S99" s="900">
        <v>0</v>
      </c>
      <c r="T99" s="900">
        <v>0</v>
      </c>
      <c r="U99" s="900" t="s">
        <v>220</v>
      </c>
      <c r="V99" s="900" t="s">
        <v>220</v>
      </c>
      <c r="X99" s="901">
        <v>0</v>
      </c>
      <c r="Z99" s="1175">
        <v>122</v>
      </c>
      <c r="AA99" s="1175">
        <v>201</v>
      </c>
      <c r="AB99" s="1175">
        <v>200</v>
      </c>
      <c r="AC99" s="1175">
        <v>183</v>
      </c>
      <c r="AD99" s="1175">
        <v>145</v>
      </c>
      <c r="AE99" s="1175">
        <v>178</v>
      </c>
      <c r="AF99" s="1175"/>
      <c r="AG99" s="1175"/>
      <c r="AI99" s="1175">
        <v>1029</v>
      </c>
      <c r="AJ99" s="897">
        <v>35</v>
      </c>
      <c r="AK99" s="1175">
        <v>3236</v>
      </c>
      <c r="AL99" s="1175">
        <v>20</v>
      </c>
      <c r="AM99" s="1178">
        <v>161.80000000000001</v>
      </c>
      <c r="AO99" s="897">
        <v>-920</v>
      </c>
      <c r="AP99" s="897">
        <v>-618</v>
      </c>
      <c r="AR99" s="1176">
        <v>213</v>
      </c>
      <c r="AS99" s="1176">
        <v>1134</v>
      </c>
    </row>
    <row r="100" spans="2:49" s="897" customFormat="1" ht="18" customHeight="1">
      <c r="B100" s="897" t="s">
        <v>285</v>
      </c>
      <c r="D100" s="897" t="s">
        <v>167</v>
      </c>
      <c r="E100" s="1244">
        <v>37</v>
      </c>
      <c r="F100" s="1173" t="s">
        <v>682</v>
      </c>
      <c r="G100" s="897" t="s">
        <v>629</v>
      </c>
      <c r="I100" s="899" t="s">
        <v>88</v>
      </c>
      <c r="K100" s="1174">
        <v>2203</v>
      </c>
      <c r="M100" s="900">
        <v>0</v>
      </c>
      <c r="N100" s="900">
        <v>0</v>
      </c>
      <c r="O100" s="900">
        <v>0</v>
      </c>
      <c r="P100" s="900">
        <v>0</v>
      </c>
      <c r="Q100" s="900">
        <v>0</v>
      </c>
      <c r="R100" s="900">
        <v>0</v>
      </c>
      <c r="S100" s="900">
        <v>0</v>
      </c>
      <c r="T100" s="900">
        <v>0</v>
      </c>
      <c r="U100" s="900" t="s">
        <v>220</v>
      </c>
      <c r="V100" s="900" t="s">
        <v>220</v>
      </c>
      <c r="X100" s="901">
        <v>0</v>
      </c>
      <c r="Z100" s="1175">
        <v>151</v>
      </c>
      <c r="AA100" s="1175">
        <v>152</v>
      </c>
      <c r="AB100" s="1175">
        <v>168</v>
      </c>
      <c r="AC100" s="1175">
        <v>135</v>
      </c>
      <c r="AD100" s="1175">
        <v>137</v>
      </c>
      <c r="AE100" s="1175">
        <v>156</v>
      </c>
      <c r="AF100" s="1175"/>
      <c r="AG100" s="1175"/>
      <c r="AI100" s="1175">
        <v>899</v>
      </c>
      <c r="AJ100" s="897">
        <v>32</v>
      </c>
      <c r="AK100" s="1175">
        <v>3102</v>
      </c>
      <c r="AL100" s="1175">
        <v>20</v>
      </c>
      <c r="AM100" s="1178">
        <v>155.1</v>
      </c>
      <c r="AO100" s="897">
        <v>-1054</v>
      </c>
      <c r="AP100" s="897">
        <v>-752</v>
      </c>
      <c r="AR100" s="1176">
        <v>198</v>
      </c>
      <c r="AS100" s="1176">
        <v>1104</v>
      </c>
    </row>
    <row r="101" spans="2:49" s="897" customFormat="1" ht="18" customHeight="1">
      <c r="B101" s="897" t="s">
        <v>286</v>
      </c>
      <c r="D101" s="897" t="s">
        <v>448</v>
      </c>
      <c r="E101" s="1244">
        <v>45</v>
      </c>
      <c r="F101" s="1173" t="s">
        <v>758</v>
      </c>
      <c r="G101" s="897" t="s">
        <v>629</v>
      </c>
      <c r="I101" s="899" t="s">
        <v>88</v>
      </c>
      <c r="K101" s="1174">
        <v>1947</v>
      </c>
      <c r="M101" s="900">
        <v>0</v>
      </c>
      <c r="N101" s="900">
        <v>0</v>
      </c>
      <c r="O101" s="900">
        <v>0</v>
      </c>
      <c r="P101" s="900">
        <v>0</v>
      </c>
      <c r="Q101" s="900">
        <v>0</v>
      </c>
      <c r="R101" s="900">
        <v>0</v>
      </c>
      <c r="S101" s="900">
        <v>0</v>
      </c>
      <c r="T101" s="900">
        <v>0</v>
      </c>
      <c r="U101" s="900" t="s">
        <v>220</v>
      </c>
      <c r="V101" s="900" t="s">
        <v>220</v>
      </c>
      <c r="X101" s="901">
        <v>0</v>
      </c>
      <c r="Z101" s="1175">
        <v>103</v>
      </c>
      <c r="AA101" s="1175">
        <v>168</v>
      </c>
      <c r="AB101" s="1175">
        <v>189</v>
      </c>
      <c r="AC101" s="1175">
        <v>147</v>
      </c>
      <c r="AD101" s="1175">
        <v>191</v>
      </c>
      <c r="AE101" s="1175">
        <v>160</v>
      </c>
      <c r="AF101" s="1175"/>
      <c r="AG101" s="1175"/>
      <c r="AI101" s="1175">
        <v>958</v>
      </c>
      <c r="AJ101" s="897">
        <v>40</v>
      </c>
      <c r="AK101" s="1175">
        <v>2905</v>
      </c>
      <c r="AL101" s="1175">
        <v>20</v>
      </c>
      <c r="AM101" s="1178">
        <v>145.25</v>
      </c>
      <c r="AO101" s="897">
        <v>-1251</v>
      </c>
      <c r="AP101" s="897">
        <v>-949</v>
      </c>
      <c r="AR101" s="1176">
        <v>191</v>
      </c>
      <c r="AS101" s="1176">
        <v>1008</v>
      </c>
    </row>
    <row r="102" spans="2:49" s="897" customFormat="1" ht="18" customHeight="1">
      <c r="B102" s="897" t="s">
        <v>287</v>
      </c>
      <c r="D102" s="897" t="s">
        <v>1549</v>
      </c>
      <c r="E102" s="1244">
        <v>47</v>
      </c>
      <c r="F102" s="1173">
        <v>0</v>
      </c>
      <c r="G102" s="897" t="s">
        <v>902</v>
      </c>
      <c r="I102" s="899" t="s">
        <v>88</v>
      </c>
      <c r="K102" s="1174">
        <v>1828</v>
      </c>
      <c r="M102" s="900">
        <v>0</v>
      </c>
      <c r="N102" s="900">
        <v>0</v>
      </c>
      <c r="O102" s="900">
        <v>0</v>
      </c>
      <c r="P102" s="900">
        <v>0</v>
      </c>
      <c r="Q102" s="900">
        <v>0</v>
      </c>
      <c r="R102" s="900">
        <v>0</v>
      </c>
      <c r="S102" s="900">
        <v>0</v>
      </c>
      <c r="T102" s="900">
        <v>0</v>
      </c>
      <c r="U102" s="900" t="s">
        <v>220</v>
      </c>
      <c r="V102" s="900" t="s">
        <v>220</v>
      </c>
      <c r="X102" s="901">
        <v>0</v>
      </c>
      <c r="Z102" s="1175">
        <v>132</v>
      </c>
      <c r="AA102" s="1175">
        <v>127</v>
      </c>
      <c r="AB102" s="1175">
        <v>143</v>
      </c>
      <c r="AC102" s="1175">
        <v>122</v>
      </c>
      <c r="AD102" s="1175">
        <v>128</v>
      </c>
      <c r="AE102" s="1175">
        <v>119</v>
      </c>
      <c r="AF102" s="1175"/>
      <c r="AG102" s="1175"/>
      <c r="AI102" s="1175">
        <v>771</v>
      </c>
      <c r="AJ102" s="897">
        <v>42</v>
      </c>
      <c r="AK102" s="1175">
        <v>2599</v>
      </c>
      <c r="AL102" s="1175">
        <v>20</v>
      </c>
      <c r="AM102" s="1178">
        <v>129.94999999999999</v>
      </c>
      <c r="AO102" s="897">
        <v>-1557</v>
      </c>
      <c r="AP102" s="897">
        <v>-1255</v>
      </c>
      <c r="AR102" s="1176">
        <v>195</v>
      </c>
      <c r="AS102" s="1176">
        <v>941</v>
      </c>
    </row>
    <row r="103" spans="2:49" ht="11.45" hidden="1" customHeight="1">
      <c r="B103" s="96" t="s">
        <v>288</v>
      </c>
      <c r="D103" s="95" t="s">
        <v>88</v>
      </c>
      <c r="E103" s="160"/>
      <c r="F103" s="1171">
        <v>0</v>
      </c>
      <c r="G103" s="96" t="s">
        <v>88</v>
      </c>
      <c r="I103" s="97" t="s">
        <v>88</v>
      </c>
      <c r="K103" s="383">
        <v>0</v>
      </c>
      <c r="M103" s="99">
        <v>0</v>
      </c>
      <c r="N103" s="99">
        <v>0</v>
      </c>
      <c r="O103" s="99">
        <v>0</v>
      </c>
      <c r="P103" s="99">
        <v>0</v>
      </c>
      <c r="Q103" s="99">
        <v>0</v>
      </c>
      <c r="R103" s="99">
        <v>0</v>
      </c>
      <c r="S103" s="99">
        <v>0</v>
      </c>
      <c r="T103" s="99">
        <v>0</v>
      </c>
      <c r="U103" s="99" t="s">
        <v>220</v>
      </c>
      <c r="V103" s="99" t="s">
        <v>220</v>
      </c>
      <c r="X103" s="159">
        <v>0</v>
      </c>
      <c r="Z103" s="555" t="s">
        <v>226</v>
      </c>
      <c r="AA103" s="555" t="s">
        <v>226</v>
      </c>
      <c r="AB103" s="555" t="s">
        <v>226</v>
      </c>
      <c r="AC103" s="555" t="s">
        <v>226</v>
      </c>
      <c r="AD103" s="555" t="s">
        <v>226</v>
      </c>
      <c r="AE103" s="555" t="s">
        <v>226</v>
      </c>
      <c r="AF103" s="555"/>
      <c r="AG103" s="555"/>
      <c r="AI103" s="561">
        <v>0</v>
      </c>
      <c r="AJ103" s="95">
        <v>44</v>
      </c>
      <c r="AK103" s="561">
        <v>0</v>
      </c>
      <c r="AL103" s="555">
        <v>14</v>
      </c>
      <c r="AM103" s="630">
        <v>0</v>
      </c>
      <c r="AO103" s="96">
        <v>-4156</v>
      </c>
      <c r="AP103" s="96">
        <v>-3854</v>
      </c>
      <c r="AR103" s="631">
        <v>0</v>
      </c>
      <c r="AS103" s="631">
        <v>0</v>
      </c>
    </row>
    <row r="104" spans="2:49" ht="11.45" hidden="1" customHeight="1">
      <c r="B104" s="96" t="s">
        <v>289</v>
      </c>
      <c r="D104" s="95" t="s">
        <v>88</v>
      </c>
      <c r="E104" s="160"/>
      <c r="F104" s="1171">
        <v>0</v>
      </c>
      <c r="G104" s="96" t="s">
        <v>88</v>
      </c>
      <c r="I104" s="97" t="s">
        <v>88</v>
      </c>
      <c r="K104" s="383">
        <v>0</v>
      </c>
      <c r="M104" s="99">
        <v>0</v>
      </c>
      <c r="N104" s="99">
        <v>0</v>
      </c>
      <c r="O104" s="99">
        <v>0</v>
      </c>
      <c r="P104" s="99">
        <v>0</v>
      </c>
      <c r="Q104" s="99">
        <v>0</v>
      </c>
      <c r="R104" s="99">
        <v>0</v>
      </c>
      <c r="S104" s="99">
        <v>0</v>
      </c>
      <c r="T104" s="99">
        <v>0</v>
      </c>
      <c r="U104" s="99" t="s">
        <v>220</v>
      </c>
      <c r="V104" s="99" t="s">
        <v>220</v>
      </c>
      <c r="X104" s="159">
        <v>0</v>
      </c>
      <c r="Z104" s="555" t="s">
        <v>226</v>
      </c>
      <c r="AA104" s="555" t="s">
        <v>226</v>
      </c>
      <c r="AB104" s="555" t="s">
        <v>226</v>
      </c>
      <c r="AC104" s="555" t="s">
        <v>226</v>
      </c>
      <c r="AD104" s="555" t="s">
        <v>226</v>
      </c>
      <c r="AE104" s="555" t="s">
        <v>226</v>
      </c>
      <c r="AF104" s="555"/>
      <c r="AG104" s="555"/>
      <c r="AI104" s="561">
        <v>0</v>
      </c>
      <c r="AJ104" s="95">
        <v>45</v>
      </c>
      <c r="AK104" s="561">
        <v>0</v>
      </c>
      <c r="AL104" s="555">
        <v>14</v>
      </c>
      <c r="AM104" s="630">
        <v>0</v>
      </c>
      <c r="AO104" s="96">
        <v>-4156</v>
      </c>
      <c r="AP104" s="96">
        <v>-3854</v>
      </c>
      <c r="AR104" s="631">
        <v>0</v>
      </c>
      <c r="AS104" s="631">
        <v>0</v>
      </c>
    </row>
    <row r="105" spans="2:49" ht="11.45" hidden="1" customHeight="1">
      <c r="B105" s="96" t="s">
        <v>290</v>
      </c>
      <c r="D105" s="95" t="s">
        <v>88</v>
      </c>
      <c r="E105" s="160"/>
      <c r="F105" s="1171">
        <v>0</v>
      </c>
      <c r="G105" s="96" t="s">
        <v>88</v>
      </c>
      <c r="I105" s="97" t="s">
        <v>88</v>
      </c>
      <c r="K105" s="383">
        <v>0</v>
      </c>
      <c r="M105" s="99">
        <v>0</v>
      </c>
      <c r="N105" s="99">
        <v>0</v>
      </c>
      <c r="O105" s="99">
        <v>0</v>
      </c>
      <c r="P105" s="99">
        <v>0</v>
      </c>
      <c r="Q105" s="99">
        <v>0</v>
      </c>
      <c r="R105" s="99">
        <v>0</v>
      </c>
      <c r="S105" s="99">
        <v>0</v>
      </c>
      <c r="T105" s="99">
        <v>0</v>
      </c>
      <c r="U105" s="99" t="s">
        <v>220</v>
      </c>
      <c r="V105" s="99" t="s">
        <v>220</v>
      </c>
      <c r="X105" s="159">
        <v>0</v>
      </c>
      <c r="Z105" s="555" t="s">
        <v>226</v>
      </c>
      <c r="AA105" s="555" t="s">
        <v>226</v>
      </c>
      <c r="AB105" s="555" t="s">
        <v>226</v>
      </c>
      <c r="AC105" s="555" t="s">
        <v>226</v>
      </c>
      <c r="AD105" s="555" t="s">
        <v>226</v>
      </c>
      <c r="AE105" s="555" t="s">
        <v>226</v>
      </c>
      <c r="AF105" s="555"/>
      <c r="AG105" s="555"/>
      <c r="AI105" s="561">
        <v>0</v>
      </c>
      <c r="AJ105" s="95">
        <v>46</v>
      </c>
      <c r="AK105" s="561">
        <v>0</v>
      </c>
      <c r="AL105" s="555">
        <v>14</v>
      </c>
      <c r="AM105" s="630">
        <v>0</v>
      </c>
      <c r="AO105" s="96">
        <v>-4156</v>
      </c>
      <c r="AP105" s="96">
        <v>-3854</v>
      </c>
      <c r="AR105" s="631">
        <v>0</v>
      </c>
      <c r="AS105" s="631">
        <v>0</v>
      </c>
    </row>
    <row r="106" spans="2:49" ht="11.45" hidden="1" customHeight="1">
      <c r="B106" s="96" t="s">
        <v>291</v>
      </c>
      <c r="D106" s="95" t="s">
        <v>88</v>
      </c>
      <c r="E106" s="160"/>
      <c r="F106" s="1171">
        <v>0</v>
      </c>
      <c r="G106" s="96" t="s">
        <v>88</v>
      </c>
      <c r="I106" s="97" t="s">
        <v>88</v>
      </c>
      <c r="K106" s="383">
        <v>0</v>
      </c>
      <c r="M106" s="99">
        <v>0</v>
      </c>
      <c r="N106" s="99">
        <v>0</v>
      </c>
      <c r="O106" s="99">
        <v>0</v>
      </c>
      <c r="P106" s="99">
        <v>0</v>
      </c>
      <c r="Q106" s="99">
        <v>0</v>
      </c>
      <c r="R106" s="99">
        <v>0</v>
      </c>
      <c r="S106" s="99">
        <v>0</v>
      </c>
      <c r="T106" s="99">
        <v>0</v>
      </c>
      <c r="U106" s="99" t="s">
        <v>220</v>
      </c>
      <c r="V106" s="99" t="s">
        <v>220</v>
      </c>
      <c r="X106" s="159">
        <v>0</v>
      </c>
      <c r="Z106" s="555" t="s">
        <v>226</v>
      </c>
      <c r="AA106" s="555" t="s">
        <v>226</v>
      </c>
      <c r="AB106" s="555" t="s">
        <v>226</v>
      </c>
      <c r="AC106" s="555" t="s">
        <v>226</v>
      </c>
      <c r="AD106" s="555" t="s">
        <v>226</v>
      </c>
      <c r="AE106" s="555" t="s">
        <v>226</v>
      </c>
      <c r="AF106" s="555"/>
      <c r="AG106" s="555"/>
      <c r="AI106" s="561">
        <v>0</v>
      </c>
      <c r="AJ106" s="95">
        <v>47</v>
      </c>
      <c r="AK106" s="561">
        <v>0</v>
      </c>
      <c r="AL106" s="555">
        <v>14</v>
      </c>
      <c r="AM106" s="630">
        <v>0</v>
      </c>
      <c r="AO106" s="96">
        <v>-4156</v>
      </c>
      <c r="AP106" s="96">
        <v>-3854</v>
      </c>
      <c r="AR106" s="631">
        <v>0</v>
      </c>
      <c r="AS106" s="631">
        <v>0</v>
      </c>
    </row>
    <row r="107" spans="2:49" ht="11.45" hidden="1" customHeight="1">
      <c r="B107" s="96" t="s">
        <v>292</v>
      </c>
      <c r="D107" s="95" t="s">
        <v>88</v>
      </c>
      <c r="E107" s="160"/>
      <c r="F107" s="1171">
        <v>0</v>
      </c>
      <c r="G107" s="96" t="s">
        <v>88</v>
      </c>
      <c r="I107" s="97" t="s">
        <v>88</v>
      </c>
      <c r="K107" s="383">
        <v>0</v>
      </c>
      <c r="M107" s="99">
        <v>0</v>
      </c>
      <c r="N107" s="99">
        <v>0</v>
      </c>
      <c r="O107" s="99">
        <v>0</v>
      </c>
      <c r="P107" s="99">
        <v>0</v>
      </c>
      <c r="Q107" s="99">
        <v>0</v>
      </c>
      <c r="R107" s="99">
        <v>0</v>
      </c>
      <c r="S107" s="99">
        <v>0</v>
      </c>
      <c r="T107" s="99">
        <v>0</v>
      </c>
      <c r="U107" s="99" t="s">
        <v>220</v>
      </c>
      <c r="V107" s="99" t="s">
        <v>220</v>
      </c>
      <c r="X107" s="159">
        <v>0</v>
      </c>
      <c r="Z107" s="555" t="s">
        <v>226</v>
      </c>
      <c r="AA107" s="555" t="s">
        <v>226</v>
      </c>
      <c r="AB107" s="555" t="s">
        <v>226</v>
      </c>
      <c r="AC107" s="555" t="s">
        <v>226</v>
      </c>
      <c r="AD107" s="555" t="s">
        <v>226</v>
      </c>
      <c r="AE107" s="555" t="s">
        <v>226</v>
      </c>
      <c r="AF107" s="555"/>
      <c r="AG107" s="555"/>
      <c r="AI107" s="561">
        <v>0</v>
      </c>
      <c r="AJ107" s="95">
        <v>48</v>
      </c>
      <c r="AK107" s="561">
        <v>0</v>
      </c>
      <c r="AL107" s="555">
        <v>14</v>
      </c>
      <c r="AM107" s="630">
        <v>0</v>
      </c>
      <c r="AO107" s="96">
        <v>-4156</v>
      </c>
      <c r="AP107" s="96">
        <v>-3854</v>
      </c>
      <c r="AR107" s="631">
        <v>0</v>
      </c>
      <c r="AS107" s="631">
        <v>0</v>
      </c>
    </row>
    <row r="108" spans="2:49" ht="11.45" hidden="1" customHeight="1">
      <c r="B108" s="96" t="s">
        <v>293</v>
      </c>
      <c r="D108" s="95" t="s">
        <v>88</v>
      </c>
      <c r="E108" s="160"/>
      <c r="F108" s="1171">
        <v>0</v>
      </c>
      <c r="G108" s="96" t="s">
        <v>88</v>
      </c>
      <c r="I108" s="97" t="s">
        <v>88</v>
      </c>
      <c r="K108" s="383">
        <v>0</v>
      </c>
      <c r="M108" s="99">
        <v>0</v>
      </c>
      <c r="N108" s="99">
        <v>0</v>
      </c>
      <c r="O108" s="99">
        <v>0</v>
      </c>
      <c r="P108" s="99">
        <v>0</v>
      </c>
      <c r="Q108" s="99">
        <v>0</v>
      </c>
      <c r="R108" s="99">
        <v>0</v>
      </c>
      <c r="S108" s="99">
        <v>0</v>
      </c>
      <c r="T108" s="99">
        <v>0</v>
      </c>
      <c r="U108" s="99" t="s">
        <v>220</v>
      </c>
      <c r="V108" s="99" t="s">
        <v>220</v>
      </c>
      <c r="X108" s="159">
        <v>0</v>
      </c>
      <c r="Z108" s="555" t="s">
        <v>226</v>
      </c>
      <c r="AA108" s="555" t="s">
        <v>226</v>
      </c>
      <c r="AB108" s="555" t="s">
        <v>226</v>
      </c>
      <c r="AC108" s="555" t="s">
        <v>226</v>
      </c>
      <c r="AD108" s="555" t="s">
        <v>226</v>
      </c>
      <c r="AE108" s="555" t="s">
        <v>226</v>
      </c>
      <c r="AF108" s="555"/>
      <c r="AG108" s="555"/>
      <c r="AI108" s="561">
        <v>0</v>
      </c>
      <c r="AJ108" s="95">
        <v>49</v>
      </c>
      <c r="AK108" s="561">
        <v>0</v>
      </c>
      <c r="AL108" s="555">
        <v>14</v>
      </c>
      <c r="AM108" s="630">
        <v>0</v>
      </c>
      <c r="AO108" s="96">
        <v>-4156</v>
      </c>
      <c r="AP108" s="96">
        <v>-3854</v>
      </c>
      <c r="AR108" s="631">
        <v>0</v>
      </c>
      <c r="AS108" s="631">
        <v>0</v>
      </c>
      <c r="AV108" s="96">
        <v>1</v>
      </c>
      <c r="AW108" s="96">
        <v>1</v>
      </c>
    </row>
    <row r="109" spans="2:49" ht="3" hidden="1" customHeight="1"/>
    <row r="110" spans="2:49" ht="3" hidden="1" customHeight="1"/>
    <row r="111" spans="2:49" ht="3" hidden="1" customHeight="1"/>
    <row r="112" spans="2:49" ht="11.85" hidden="1" customHeight="1">
      <c r="D112" s="162" t="s">
        <v>236</v>
      </c>
      <c r="E112" s="162"/>
      <c r="AB112" s="162" t="s">
        <v>237</v>
      </c>
    </row>
    <row r="113" spans="4:49" ht="11.85" hidden="1" customHeight="1">
      <c r="D113" s="120" t="s">
        <v>357</v>
      </c>
      <c r="E113" s="120"/>
      <c r="G113" s="182" t="s">
        <v>629</v>
      </c>
      <c r="I113" s="122" t="s">
        <v>88</v>
      </c>
      <c r="Z113" s="123">
        <v>266</v>
      </c>
      <c r="AB113" s="120" t="s">
        <v>357</v>
      </c>
      <c r="AE113" s="123" t="s">
        <v>629</v>
      </c>
      <c r="AM113" s="124" t="s">
        <v>88</v>
      </c>
      <c r="AO113" s="182">
        <v>1277</v>
      </c>
      <c r="AP113" s="182"/>
    </row>
    <row r="114" spans="4:49" ht="3" hidden="1" customHeight="1"/>
    <row r="115" spans="4:49" ht="3" hidden="1" customHeight="1"/>
    <row r="116" spans="4:49" ht="3" customHeight="1"/>
    <row r="117" spans="4:49" ht="11.85" customHeight="1">
      <c r="D117" s="162" t="s">
        <v>236</v>
      </c>
      <c r="E117" s="162"/>
      <c r="AB117" s="162" t="s">
        <v>237</v>
      </c>
      <c r="AV117" s="479" t="s">
        <v>238</v>
      </c>
      <c r="AW117" s="479" t="s">
        <v>239</v>
      </c>
    </row>
    <row r="118" spans="4:49" ht="11.85" customHeight="1">
      <c r="D118" s="120" t="s">
        <v>146</v>
      </c>
      <c r="E118" s="120"/>
      <c r="G118" s="182" t="s">
        <v>629</v>
      </c>
      <c r="I118" s="122" t="s">
        <v>88</v>
      </c>
      <c r="Z118" s="123">
        <v>289</v>
      </c>
      <c r="AB118" s="120" t="s">
        <v>146</v>
      </c>
      <c r="AE118" s="123" t="s">
        <v>629</v>
      </c>
      <c r="AM118" s="124" t="s">
        <v>88</v>
      </c>
      <c r="AO118" s="182">
        <v>1477</v>
      </c>
      <c r="AP118" s="182"/>
      <c r="AV118" s="479" t="s">
        <v>240</v>
      </c>
      <c r="AW118" s="479" t="s">
        <v>240</v>
      </c>
    </row>
    <row r="119" spans="4:49" ht="3" customHeight="1"/>
    <row r="120" spans="4:49" s="131" customFormat="1" ht="3" hidden="1" customHeight="1">
      <c r="AQ120" s="95"/>
      <c r="AR120" s="95"/>
    </row>
    <row r="121" spans="4:49" s="131" customFormat="1" ht="3" hidden="1" customHeight="1">
      <c r="AQ121" s="95"/>
      <c r="AR121" s="95"/>
    </row>
    <row r="122" spans="4:49" s="131" customFormat="1" ht="11.85" hidden="1" customHeight="1">
      <c r="D122" s="171" t="s">
        <v>241</v>
      </c>
      <c r="E122" s="171"/>
      <c r="AB122" s="171" t="s">
        <v>242</v>
      </c>
      <c r="AC122" s="171"/>
      <c r="AD122" s="171"/>
      <c r="AE122" s="171"/>
      <c r="AQ122" s="95"/>
      <c r="AR122" s="95"/>
    </row>
    <row r="123" spans="4:49" s="131" customFormat="1" ht="11.85" hidden="1" customHeight="1">
      <c r="D123" s="132" t="s">
        <v>159</v>
      </c>
      <c r="E123" s="132"/>
      <c r="Z123" s="134">
        <v>266</v>
      </c>
      <c r="AB123" s="132" t="s">
        <v>1072</v>
      </c>
      <c r="AC123" s="171"/>
      <c r="AD123" s="171"/>
      <c r="AE123" s="171"/>
      <c r="AK123" s="134"/>
      <c r="AO123" s="134">
        <v>243</v>
      </c>
      <c r="AP123" s="134"/>
      <c r="AQ123" s="95"/>
      <c r="AR123" s="95"/>
    </row>
    <row r="124" spans="4:49" s="131" customFormat="1" ht="3" hidden="1" customHeight="1">
      <c r="AB124" s="171"/>
      <c r="AC124" s="171"/>
      <c r="AD124" s="171"/>
      <c r="AE124" s="171"/>
      <c r="AG124" s="171"/>
      <c r="AH124" s="171"/>
      <c r="AI124" s="171"/>
      <c r="AJ124" s="171"/>
      <c r="AK124" s="171"/>
      <c r="AO124" s="171"/>
      <c r="AP124" s="171"/>
      <c r="AQ124" s="95"/>
      <c r="AR124" s="95"/>
    </row>
    <row r="125" spans="4:49" s="131" customFormat="1" ht="11.85" hidden="1" customHeight="1">
      <c r="D125" s="171" t="s">
        <v>243</v>
      </c>
      <c r="E125" s="171"/>
      <c r="AB125" s="171" t="s">
        <v>244</v>
      </c>
      <c r="AC125" s="132"/>
      <c r="AD125" s="132"/>
      <c r="AE125" s="132"/>
      <c r="AK125" s="136"/>
      <c r="AQ125" s="95"/>
      <c r="AR125" s="95"/>
    </row>
    <row r="126" spans="4:49" s="131" customFormat="1" ht="11.85" hidden="1" customHeight="1">
      <c r="D126" s="132" t="s">
        <v>312</v>
      </c>
      <c r="E126" s="132"/>
      <c r="Z126" s="134">
        <v>224</v>
      </c>
      <c r="AB126" s="132" t="s">
        <v>159</v>
      </c>
      <c r="AC126" s="171"/>
      <c r="AD126" s="171"/>
      <c r="AE126" s="171"/>
      <c r="AK126" s="134"/>
      <c r="AO126" s="134">
        <v>245</v>
      </c>
      <c r="AP126" s="134"/>
      <c r="AQ126" s="95"/>
      <c r="AR126" s="95"/>
    </row>
    <row r="127" spans="4:49" s="131" customFormat="1" ht="3" hidden="1" customHeight="1">
      <c r="AQ127" s="95"/>
      <c r="AR127" s="95"/>
    </row>
    <row r="128" spans="4:49" s="131" customFormat="1" ht="11.85" hidden="1" customHeight="1">
      <c r="D128" s="171" t="s">
        <v>245</v>
      </c>
      <c r="E128" s="171"/>
      <c r="U128" s="134"/>
      <c r="V128" s="134"/>
      <c r="W128" s="134"/>
      <c r="AB128" s="171" t="s">
        <v>246</v>
      </c>
      <c r="AC128" s="132"/>
      <c r="AD128" s="132"/>
      <c r="AE128" s="132"/>
      <c r="AK128" s="136"/>
      <c r="AQ128" s="95"/>
      <c r="AR128" s="95"/>
    </row>
    <row r="129" spans="1:45" s="131" customFormat="1" ht="11.85" hidden="1" customHeight="1">
      <c r="D129" s="132" t="s">
        <v>1529</v>
      </c>
      <c r="E129" s="132"/>
      <c r="Z129" s="134">
        <v>259</v>
      </c>
      <c r="AB129" s="132" t="s">
        <v>144</v>
      </c>
      <c r="AC129" s="171"/>
      <c r="AD129" s="171"/>
      <c r="AE129" s="171"/>
      <c r="AK129" s="134"/>
      <c r="AO129" s="134">
        <v>237</v>
      </c>
      <c r="AP129" s="134"/>
      <c r="AQ129" s="95"/>
      <c r="AR129" s="95"/>
    </row>
    <row r="130" spans="1:45" s="131" customFormat="1" ht="3" hidden="1" customHeight="1">
      <c r="AQ130" s="95"/>
      <c r="AR130" s="95"/>
    </row>
    <row r="131" spans="1:45" s="131" customFormat="1" ht="3" hidden="1" customHeight="1">
      <c r="AQ131" s="95"/>
      <c r="AR131" s="95"/>
    </row>
    <row r="132" spans="1:45" s="131" customFormat="1" ht="11.85" hidden="1" customHeight="1">
      <c r="AQ132" s="95"/>
      <c r="AR132" s="95"/>
    </row>
    <row r="133" spans="1:45" s="131" customFormat="1" ht="11.85" hidden="1" customHeight="1">
      <c r="AQ133" s="95"/>
      <c r="AR133" s="95"/>
    </row>
    <row r="134" spans="1:45" s="131" customFormat="1" ht="11.85" hidden="1" customHeight="1">
      <c r="AQ134" s="95"/>
      <c r="AR134" s="95"/>
    </row>
    <row r="135" spans="1:45" ht="12.75" hidden="1" customHeight="1">
      <c r="D135" s="131"/>
      <c r="E135" s="637"/>
      <c r="F135" s="637"/>
      <c r="G135" s="637"/>
      <c r="H135" s="637"/>
      <c r="I135" s="637"/>
      <c r="J135" s="637"/>
      <c r="K135" s="637"/>
      <c r="L135" s="637"/>
      <c r="M135" s="637"/>
      <c r="N135" s="637"/>
      <c r="O135" s="637"/>
      <c r="P135" s="637"/>
      <c r="Q135" s="637"/>
      <c r="R135" s="637"/>
      <c r="S135" s="637"/>
      <c r="T135" s="637"/>
      <c r="U135" s="637"/>
      <c r="V135" s="637"/>
      <c r="W135" s="637"/>
      <c r="X135" s="637"/>
      <c r="Y135" s="637"/>
      <c r="Z135" s="637"/>
      <c r="AA135" s="637"/>
      <c r="AB135" s="637"/>
      <c r="AC135" s="637"/>
      <c r="AD135" s="637"/>
      <c r="AE135" s="637"/>
      <c r="AF135" s="637"/>
      <c r="AG135" s="637"/>
      <c r="AH135" s="637"/>
      <c r="AI135" s="637"/>
      <c r="AJ135" s="637"/>
      <c r="AK135" s="637"/>
      <c r="AL135" s="637"/>
      <c r="AM135" s="637"/>
    </row>
    <row r="136" spans="1:45" ht="12.75" hidden="1" customHeight="1">
      <c r="D136" s="637" t="s">
        <v>294</v>
      </c>
      <c r="E136" s="637"/>
      <c r="F136" s="637"/>
      <c r="G136" s="637"/>
      <c r="H136" s="637"/>
      <c r="I136" s="637"/>
      <c r="J136" s="637"/>
      <c r="K136" s="637"/>
      <c r="L136" s="637"/>
      <c r="M136" s="637"/>
      <c r="N136" s="637"/>
      <c r="O136" s="637"/>
      <c r="P136" s="637"/>
      <c r="Q136" s="637"/>
      <c r="R136" s="637"/>
      <c r="S136" s="637"/>
      <c r="T136" s="637"/>
      <c r="U136" s="637"/>
      <c r="V136" s="637"/>
      <c r="W136" s="637"/>
      <c r="X136" s="637"/>
      <c r="Y136" s="637"/>
      <c r="Z136" s="637"/>
      <c r="AA136" s="637"/>
      <c r="AB136" s="637"/>
      <c r="AC136" s="637"/>
      <c r="AD136" s="637"/>
      <c r="AE136" s="637"/>
      <c r="AF136" s="637"/>
      <c r="AG136" s="637"/>
      <c r="AH136" s="637"/>
      <c r="AI136" s="637"/>
      <c r="AJ136" s="637"/>
      <c r="AK136" s="637"/>
      <c r="AL136" s="637"/>
      <c r="AM136" s="637"/>
    </row>
    <row r="137" spans="1:45" ht="12.75" hidden="1" customHeight="1">
      <c r="D137" s="637" t="s">
        <v>247</v>
      </c>
      <c r="E137" s="637"/>
      <c r="F137" s="637"/>
      <c r="G137" s="637"/>
      <c r="H137" s="637"/>
      <c r="I137" s="637"/>
      <c r="J137" s="637"/>
      <c r="K137" s="637"/>
      <c r="L137" s="637"/>
      <c r="M137" s="637"/>
      <c r="N137" s="637"/>
      <c r="O137" s="637"/>
      <c r="P137" s="637"/>
      <c r="Q137" s="637"/>
      <c r="R137" s="637"/>
      <c r="S137" s="637"/>
      <c r="T137" s="637"/>
      <c r="U137" s="637"/>
      <c r="V137" s="637"/>
      <c r="W137" s="637"/>
      <c r="X137" s="637"/>
      <c r="Y137" s="637"/>
      <c r="Z137" s="637"/>
      <c r="AA137" s="637"/>
      <c r="AB137" s="637"/>
      <c r="AC137" s="637"/>
      <c r="AD137" s="637"/>
      <c r="AE137" s="637"/>
      <c r="AF137" s="637"/>
      <c r="AG137" s="637"/>
      <c r="AH137" s="637"/>
      <c r="AI137" s="637"/>
      <c r="AJ137" s="637"/>
      <c r="AK137" s="637"/>
      <c r="AL137" s="637"/>
      <c r="AM137" s="637"/>
    </row>
    <row r="138" spans="1:45" ht="12.75" hidden="1" customHeight="1">
      <c r="D138" s="637" t="s">
        <v>248</v>
      </c>
      <c r="E138" s="637"/>
      <c r="F138" s="637"/>
      <c r="G138" s="637"/>
      <c r="H138" s="637"/>
      <c r="I138" s="637"/>
      <c r="J138" s="637"/>
      <c r="K138" s="637"/>
      <c r="L138" s="637"/>
      <c r="M138" s="637"/>
      <c r="N138" s="637"/>
      <c r="O138" s="637"/>
      <c r="P138" s="637"/>
      <c r="Q138" s="637"/>
      <c r="R138" s="637"/>
      <c r="S138" s="637"/>
      <c r="T138" s="637"/>
      <c r="U138" s="637"/>
      <c r="V138" s="637"/>
      <c r="W138" s="637"/>
      <c r="X138" s="637"/>
      <c r="Y138" s="637"/>
      <c r="Z138" s="637"/>
      <c r="AA138" s="637"/>
      <c r="AB138" s="637"/>
      <c r="AC138" s="637"/>
      <c r="AD138" s="637"/>
      <c r="AE138" s="637"/>
      <c r="AF138" s="637"/>
      <c r="AG138" s="637"/>
      <c r="AH138" s="637"/>
      <c r="AI138" s="637"/>
      <c r="AJ138" s="637"/>
      <c r="AK138" s="637"/>
      <c r="AL138" s="637"/>
      <c r="AM138" s="637"/>
      <c r="AN138" s="637"/>
      <c r="AO138" s="637"/>
      <c r="AP138" s="637"/>
      <c r="AQ138" s="637"/>
      <c r="AR138" s="637"/>
    </row>
    <row r="139" spans="1:45" ht="12.75" hidden="1" customHeight="1">
      <c r="A139" s="95" t="s">
        <v>299</v>
      </c>
      <c r="D139" s="637" t="s">
        <v>249</v>
      </c>
      <c r="E139" s="637"/>
      <c r="F139" s="637"/>
      <c r="G139" s="637"/>
      <c r="H139" s="637"/>
      <c r="I139" s="637"/>
      <c r="J139" s="637"/>
      <c r="K139" s="637"/>
      <c r="L139" s="637"/>
      <c r="M139" s="637"/>
      <c r="N139" s="637"/>
      <c r="O139" s="637"/>
      <c r="P139" s="637"/>
      <c r="Q139" s="637"/>
      <c r="R139" s="637"/>
      <c r="S139" s="637"/>
      <c r="T139" s="637"/>
      <c r="U139" s="637"/>
      <c r="V139" s="637"/>
      <c r="W139" s="637"/>
      <c r="X139" s="637"/>
      <c r="Y139" s="637"/>
      <c r="Z139" s="637"/>
      <c r="AA139" s="637"/>
      <c r="AB139" s="637"/>
      <c r="AC139" s="637"/>
      <c r="AD139" s="637"/>
      <c r="AE139" s="637"/>
      <c r="AF139" s="637"/>
      <c r="AG139" s="637"/>
      <c r="AH139" s="637"/>
      <c r="AI139" s="637"/>
      <c r="AJ139" s="637"/>
      <c r="AK139" s="637"/>
      <c r="AL139" s="637"/>
      <c r="AM139" s="637"/>
      <c r="AN139" s="637"/>
      <c r="AO139" s="637"/>
      <c r="AP139" s="637"/>
      <c r="AQ139" s="637"/>
      <c r="AR139" s="637"/>
    </row>
    <row r="141" spans="1:45" ht="12.75" customHeight="1">
      <c r="AJ141" s="616"/>
      <c r="AK141" s="640">
        <v>42029</v>
      </c>
      <c r="AL141" s="640"/>
      <c r="AM141" s="640"/>
    </row>
    <row r="142" spans="1:45" ht="20.100000000000001" customHeight="1">
      <c r="B142" s="617" t="s">
        <v>1527</v>
      </c>
      <c r="C142" s="617"/>
      <c r="D142" s="617"/>
      <c r="E142" s="617"/>
      <c r="F142" s="617"/>
      <c r="G142" s="617"/>
      <c r="H142" s="617"/>
      <c r="I142" s="617"/>
      <c r="J142" s="617"/>
      <c r="K142" s="617"/>
      <c r="L142" s="617"/>
      <c r="M142" s="617"/>
      <c r="N142" s="617"/>
      <c r="O142" s="617"/>
      <c r="P142" s="617"/>
      <c r="Q142" s="617"/>
      <c r="R142" s="617"/>
      <c r="S142" s="617"/>
      <c r="T142" s="617"/>
      <c r="U142" s="617"/>
      <c r="V142" s="617"/>
      <c r="W142" s="617"/>
      <c r="X142" s="617"/>
      <c r="Y142" s="617"/>
      <c r="Z142" s="617"/>
      <c r="AA142" s="617"/>
      <c r="AB142" s="617"/>
      <c r="AC142" s="617"/>
      <c r="AD142" s="617"/>
      <c r="AE142" s="617"/>
      <c r="AF142" s="617"/>
      <c r="AG142" s="617"/>
      <c r="AH142" s="617"/>
      <c r="AI142" s="617"/>
      <c r="AJ142" s="617"/>
      <c r="AK142" s="617"/>
      <c r="AL142" s="617"/>
      <c r="AM142" s="617"/>
      <c r="AN142" s="617"/>
      <c r="AO142" s="617"/>
      <c r="AP142" s="617"/>
      <c r="AQ142" s="617"/>
      <c r="AR142" s="617"/>
      <c r="AS142" s="617"/>
    </row>
    <row r="143" spans="1:45" ht="20.100000000000001" customHeight="1">
      <c r="B143" s="641" t="s">
        <v>185</v>
      </c>
      <c r="C143" s="626"/>
      <c r="D143" s="626"/>
      <c r="E143" s="626"/>
      <c r="F143" s="626"/>
      <c r="G143" s="626"/>
      <c r="H143" s="626"/>
      <c r="I143" s="626"/>
      <c r="J143" s="626"/>
      <c r="K143" s="626"/>
      <c r="L143" s="626"/>
      <c r="M143" s="626"/>
      <c r="N143" s="626"/>
      <c r="O143" s="626"/>
      <c r="P143" s="626"/>
      <c r="Q143" s="626"/>
      <c r="R143" s="626"/>
      <c r="S143" s="626"/>
      <c r="T143" s="626"/>
      <c r="U143" s="626"/>
      <c r="V143" s="626"/>
      <c r="W143" s="626"/>
      <c r="X143" s="626"/>
      <c r="Y143" s="626"/>
      <c r="Z143" s="641"/>
      <c r="AA143" s="626"/>
      <c r="AL143" s="642" t="s">
        <v>1528</v>
      </c>
    </row>
    <row r="144" spans="1:45" ht="33.950000000000003" customHeight="1">
      <c r="D144" s="4501" t="s">
        <v>254</v>
      </c>
      <c r="E144" s="4501"/>
      <c r="F144" s="4501"/>
      <c r="G144" s="4501"/>
      <c r="H144" s="4501"/>
      <c r="I144" s="4501"/>
      <c r="J144" s="4501"/>
      <c r="K144" s="4501"/>
      <c r="V144" s="618"/>
      <c r="Z144" s="4498" t="s">
        <v>1598</v>
      </c>
      <c r="AA144" s="4498"/>
      <c r="AB144" s="4498"/>
      <c r="AC144" s="4498"/>
      <c r="AD144" s="4498"/>
      <c r="AE144" s="4498"/>
      <c r="AF144" s="619"/>
      <c r="AG144" s="619"/>
      <c r="AL144" s="644" t="s">
        <v>187</v>
      </c>
    </row>
    <row r="145" spans="2:45" ht="3" customHeight="1"/>
    <row r="146" spans="2:45" s="897" customFormat="1" ht="18" customHeight="1">
      <c r="B146" s="1216"/>
      <c r="E146" s="901" t="s">
        <v>255</v>
      </c>
      <c r="F146" s="1232" t="s">
        <v>255</v>
      </c>
      <c r="G146" s="901"/>
      <c r="I146" s="901"/>
      <c r="K146" s="901" t="s">
        <v>188</v>
      </c>
      <c r="M146" s="1218" t="s">
        <v>189</v>
      </c>
      <c r="N146" s="1218"/>
      <c r="O146" s="1218"/>
      <c r="P146" s="1218"/>
      <c r="Q146" s="1218" t="s">
        <v>190</v>
      </c>
      <c r="R146" s="1218"/>
      <c r="S146" s="1218"/>
      <c r="T146" s="1218"/>
      <c r="U146" s="1218"/>
      <c r="V146" s="1218"/>
      <c r="X146" s="1218"/>
      <c r="Z146" s="4502" t="s">
        <v>191</v>
      </c>
      <c r="AA146" s="4502"/>
      <c r="AB146" s="4502"/>
      <c r="AC146" s="4502"/>
      <c r="AD146" s="4502"/>
      <c r="AE146" s="4502"/>
      <c r="AI146" s="901" t="s">
        <v>188</v>
      </c>
      <c r="AK146" s="1216" t="s">
        <v>192</v>
      </c>
      <c r="AL146" s="1216"/>
      <c r="AM146" s="1216"/>
      <c r="AO146" s="901" t="s">
        <v>194</v>
      </c>
      <c r="AP146" s="901"/>
      <c r="AR146" s="1243" t="s">
        <v>104</v>
      </c>
      <c r="AS146" s="1235"/>
    </row>
    <row r="147" spans="2:45" s="897" customFormat="1" ht="18" customHeight="1">
      <c r="B147" s="1216" t="s">
        <v>117</v>
      </c>
      <c r="D147" s="1216" t="s">
        <v>195</v>
      </c>
      <c r="E147" s="1217" t="s">
        <v>256</v>
      </c>
      <c r="F147" s="1242" t="s">
        <v>794</v>
      </c>
      <c r="G147" s="1217" t="s">
        <v>196</v>
      </c>
      <c r="I147" s="1217" t="s">
        <v>0</v>
      </c>
      <c r="K147" s="1217" t="s">
        <v>197</v>
      </c>
      <c r="M147" s="1218" t="s">
        <v>198</v>
      </c>
      <c r="N147" s="1218" t="s">
        <v>199</v>
      </c>
      <c r="O147" s="1219" t="s">
        <v>200</v>
      </c>
      <c r="P147" s="1219" t="s">
        <v>201</v>
      </c>
      <c r="Q147" s="1219" t="s">
        <v>202</v>
      </c>
      <c r="R147" s="1219" t="s">
        <v>203</v>
      </c>
      <c r="S147" s="1219" t="s">
        <v>204</v>
      </c>
      <c r="T147" s="1219" t="s">
        <v>205</v>
      </c>
      <c r="U147" s="1219" t="s">
        <v>206</v>
      </c>
      <c r="V147" s="1219" t="s">
        <v>207</v>
      </c>
      <c r="X147" s="1218" t="s">
        <v>208</v>
      </c>
      <c r="Z147" s="1219" t="s">
        <v>209</v>
      </c>
      <c r="AA147" s="1219" t="s">
        <v>210</v>
      </c>
      <c r="AB147" s="1219" t="s">
        <v>211</v>
      </c>
      <c r="AC147" s="1219" t="s">
        <v>212</v>
      </c>
      <c r="AD147" s="1219" t="s">
        <v>213</v>
      </c>
      <c r="AE147" s="1219" t="s">
        <v>214</v>
      </c>
      <c r="AF147" s="1219" t="s">
        <v>215</v>
      </c>
      <c r="AG147" s="1219"/>
      <c r="AI147" s="1216" t="s">
        <v>216</v>
      </c>
      <c r="AK147" s="901" t="s">
        <v>188</v>
      </c>
      <c r="AL147" s="1218" t="s">
        <v>217</v>
      </c>
      <c r="AM147" s="901" t="s">
        <v>193</v>
      </c>
      <c r="AO147" s="1218" t="s">
        <v>257</v>
      </c>
      <c r="AP147" s="1218" t="s">
        <v>258</v>
      </c>
      <c r="AR147" s="1220" t="s">
        <v>217</v>
      </c>
      <c r="AS147" s="1220" t="s">
        <v>218</v>
      </c>
    </row>
    <row r="148" spans="2:45" s="897" customFormat="1" ht="18" hidden="1" customHeight="1">
      <c r="K148" s="1221"/>
      <c r="AR148" s="1176"/>
      <c r="AS148" s="1176"/>
    </row>
    <row r="149" spans="2:45" s="897" customFormat="1" ht="18" customHeight="1">
      <c r="B149" s="897" t="s">
        <v>259</v>
      </c>
      <c r="D149" s="897" t="s">
        <v>1550</v>
      </c>
      <c r="E149" s="1244">
        <v>58</v>
      </c>
      <c r="F149" s="1173">
        <v>0</v>
      </c>
      <c r="G149" s="897" t="s">
        <v>629</v>
      </c>
      <c r="I149" s="899" t="s">
        <v>88</v>
      </c>
      <c r="K149" s="1174">
        <v>2745</v>
      </c>
      <c r="M149" s="900">
        <v>0</v>
      </c>
      <c r="N149" s="900">
        <v>0</v>
      </c>
      <c r="O149" s="900">
        <v>0</v>
      </c>
      <c r="P149" s="900">
        <v>0</v>
      </c>
      <c r="Q149" s="900">
        <v>0</v>
      </c>
      <c r="R149" s="900">
        <v>0</v>
      </c>
      <c r="S149" s="900">
        <v>0</v>
      </c>
      <c r="T149" s="900">
        <v>0</v>
      </c>
      <c r="U149" s="900" t="s">
        <v>220</v>
      </c>
      <c r="V149" s="900" t="s">
        <v>220</v>
      </c>
      <c r="X149" s="901">
        <v>0</v>
      </c>
      <c r="Z149" s="1175">
        <v>183</v>
      </c>
      <c r="AA149" s="1175">
        <v>185</v>
      </c>
      <c r="AB149" s="1175">
        <v>170</v>
      </c>
      <c r="AC149" s="1175">
        <v>163</v>
      </c>
      <c r="AD149" s="1175">
        <v>185</v>
      </c>
      <c r="AE149" s="1175">
        <v>168</v>
      </c>
      <c r="AF149" s="1175"/>
      <c r="AG149" s="1175"/>
      <c r="AI149" s="1175">
        <v>1054</v>
      </c>
      <c r="AJ149" s="897">
        <v>29</v>
      </c>
      <c r="AK149" s="1175">
        <v>3799</v>
      </c>
      <c r="AL149" s="1175">
        <v>20</v>
      </c>
      <c r="AM149" s="1178">
        <v>189.95</v>
      </c>
      <c r="AO149" s="897">
        <v>0</v>
      </c>
      <c r="AP149" s="897">
        <v>124</v>
      </c>
      <c r="AR149" s="1176">
        <v>243</v>
      </c>
      <c r="AS149" s="1176">
        <v>1423</v>
      </c>
    </row>
    <row r="150" spans="2:45" s="897" customFormat="1" ht="18" customHeight="1">
      <c r="B150" s="897" t="s">
        <v>261</v>
      </c>
      <c r="D150" s="897" t="s">
        <v>1551</v>
      </c>
      <c r="E150" s="1244">
        <v>64</v>
      </c>
      <c r="F150" s="1173">
        <v>0</v>
      </c>
      <c r="G150" s="897" t="s">
        <v>853</v>
      </c>
      <c r="I150" s="899" t="s">
        <v>88</v>
      </c>
      <c r="K150" s="1174">
        <v>2667</v>
      </c>
      <c r="M150" s="900">
        <v>0</v>
      </c>
      <c r="N150" s="900">
        <v>0</v>
      </c>
      <c r="O150" s="900">
        <v>0</v>
      </c>
      <c r="P150" s="900">
        <v>0</v>
      </c>
      <c r="Q150" s="900">
        <v>0</v>
      </c>
      <c r="R150" s="900" t="s">
        <v>220</v>
      </c>
      <c r="S150" s="900">
        <v>0</v>
      </c>
      <c r="T150" s="900">
        <v>0</v>
      </c>
      <c r="U150" s="900" t="s">
        <v>220</v>
      </c>
      <c r="V150" s="900" t="s">
        <v>220</v>
      </c>
      <c r="X150" s="901">
        <v>0</v>
      </c>
      <c r="Z150" s="1175">
        <v>191</v>
      </c>
      <c r="AA150" s="1175">
        <v>132</v>
      </c>
      <c r="AB150" s="1175">
        <v>230</v>
      </c>
      <c r="AC150" s="1175">
        <v>224</v>
      </c>
      <c r="AD150" s="1175">
        <v>191</v>
      </c>
      <c r="AE150" s="1175">
        <v>147</v>
      </c>
      <c r="AF150" s="1175"/>
      <c r="AG150" s="1175"/>
      <c r="AI150" s="1175">
        <v>1115</v>
      </c>
      <c r="AJ150" s="897">
        <v>35</v>
      </c>
      <c r="AK150" s="1175">
        <v>3782</v>
      </c>
      <c r="AL150" s="1175">
        <v>20</v>
      </c>
      <c r="AM150" s="1178">
        <v>189.1</v>
      </c>
      <c r="AO150" s="897">
        <v>-17</v>
      </c>
      <c r="AP150" s="897">
        <v>107</v>
      </c>
      <c r="AR150" s="1176">
        <v>230</v>
      </c>
      <c r="AS150" s="1176">
        <v>1375</v>
      </c>
    </row>
    <row r="151" spans="2:45" s="897" customFormat="1" ht="18" customHeight="1">
      <c r="B151" s="897" t="s">
        <v>263</v>
      </c>
      <c r="D151" s="897" t="s">
        <v>1552</v>
      </c>
      <c r="E151" s="1244">
        <v>66</v>
      </c>
      <c r="F151" s="1173">
        <v>0</v>
      </c>
      <c r="G151" s="897" t="s">
        <v>902</v>
      </c>
      <c r="I151" s="899" t="s">
        <v>88</v>
      </c>
      <c r="K151" s="1174">
        <v>2640</v>
      </c>
      <c r="M151" s="900">
        <v>0</v>
      </c>
      <c r="N151" s="900">
        <v>0</v>
      </c>
      <c r="O151" s="900">
        <v>0</v>
      </c>
      <c r="P151" s="900" t="s">
        <v>220</v>
      </c>
      <c r="Q151" s="900">
        <v>0</v>
      </c>
      <c r="R151" s="900">
        <v>0</v>
      </c>
      <c r="S151" s="900">
        <v>0</v>
      </c>
      <c r="T151" s="900">
        <v>0</v>
      </c>
      <c r="U151" s="900" t="s">
        <v>220</v>
      </c>
      <c r="V151" s="900" t="s">
        <v>220</v>
      </c>
      <c r="X151" s="901">
        <v>0</v>
      </c>
      <c r="Z151" s="1175">
        <v>156</v>
      </c>
      <c r="AA151" s="1175">
        <v>202</v>
      </c>
      <c r="AB151" s="1175">
        <v>202</v>
      </c>
      <c r="AC151" s="1175">
        <v>177</v>
      </c>
      <c r="AD151" s="1175">
        <v>220</v>
      </c>
      <c r="AE151" s="1175">
        <v>147</v>
      </c>
      <c r="AF151" s="1175"/>
      <c r="AG151" s="1175"/>
      <c r="AI151" s="1175">
        <v>1104</v>
      </c>
      <c r="AJ151" s="897">
        <v>37</v>
      </c>
      <c r="AK151" s="1175">
        <v>3744</v>
      </c>
      <c r="AL151" s="1175">
        <v>20</v>
      </c>
      <c r="AM151" s="1178">
        <v>187.2</v>
      </c>
      <c r="AO151" s="897">
        <v>-55</v>
      </c>
      <c r="AP151" s="897">
        <v>69</v>
      </c>
      <c r="AR151" s="1176">
        <v>233</v>
      </c>
      <c r="AS151" s="1176">
        <v>1343</v>
      </c>
    </row>
    <row r="152" spans="2:45" s="897" customFormat="1" ht="18" customHeight="1">
      <c r="B152" s="897" t="s">
        <v>264</v>
      </c>
      <c r="D152" s="897" t="s">
        <v>1482</v>
      </c>
      <c r="E152" s="1244">
        <v>57</v>
      </c>
      <c r="F152" s="1173" t="s">
        <v>725</v>
      </c>
      <c r="G152" s="897" t="s">
        <v>629</v>
      </c>
      <c r="I152" s="899" t="s">
        <v>88</v>
      </c>
      <c r="K152" s="1174">
        <v>2557</v>
      </c>
      <c r="M152" s="900">
        <v>0</v>
      </c>
      <c r="N152" s="900" t="s">
        <v>220</v>
      </c>
      <c r="O152" s="900">
        <v>0</v>
      </c>
      <c r="P152" s="900">
        <v>0</v>
      </c>
      <c r="Q152" s="900">
        <v>0</v>
      </c>
      <c r="R152" s="900">
        <v>0</v>
      </c>
      <c r="S152" s="900">
        <v>0</v>
      </c>
      <c r="T152" s="900">
        <v>0</v>
      </c>
      <c r="U152" s="900" t="s">
        <v>220</v>
      </c>
      <c r="V152" s="900" t="s">
        <v>220</v>
      </c>
      <c r="X152" s="901">
        <v>0</v>
      </c>
      <c r="Z152" s="1175">
        <v>195</v>
      </c>
      <c r="AA152" s="1175">
        <v>170</v>
      </c>
      <c r="AB152" s="1175">
        <v>220</v>
      </c>
      <c r="AC152" s="1175">
        <v>177</v>
      </c>
      <c r="AD152" s="1175">
        <v>177</v>
      </c>
      <c r="AE152" s="1175">
        <v>200</v>
      </c>
      <c r="AF152" s="1175"/>
      <c r="AG152" s="1175"/>
      <c r="AI152" s="1175">
        <v>1139</v>
      </c>
      <c r="AJ152" s="897">
        <v>28</v>
      </c>
      <c r="AK152" s="1175">
        <v>3696</v>
      </c>
      <c r="AL152" s="1175">
        <v>20</v>
      </c>
      <c r="AM152" s="1178">
        <v>184.8</v>
      </c>
      <c r="AO152" s="897">
        <v>-103</v>
      </c>
      <c r="AP152" s="897">
        <v>21</v>
      </c>
      <c r="AR152" s="1176">
        <v>258</v>
      </c>
      <c r="AS152" s="1176">
        <v>1286</v>
      </c>
    </row>
    <row r="153" spans="2:45" s="897" customFormat="1" ht="18" customHeight="1" thickBot="1">
      <c r="B153" s="1084" t="s">
        <v>265</v>
      </c>
      <c r="C153" s="1084"/>
      <c r="D153" s="1084" t="s">
        <v>393</v>
      </c>
      <c r="E153" s="1205">
        <v>56</v>
      </c>
      <c r="F153" s="1206" t="s">
        <v>981</v>
      </c>
      <c r="G153" s="1084" t="s">
        <v>629</v>
      </c>
      <c r="H153" s="1084"/>
      <c r="I153" s="1085" t="s">
        <v>88</v>
      </c>
      <c r="J153" s="1084"/>
      <c r="K153" s="1209">
        <v>2587</v>
      </c>
      <c r="L153" s="1084"/>
      <c r="M153" s="1035">
        <v>0</v>
      </c>
      <c r="N153" s="1035">
        <v>0</v>
      </c>
      <c r="O153" s="1035">
        <v>0</v>
      </c>
      <c r="P153" s="1035">
        <v>0</v>
      </c>
      <c r="Q153" s="1035">
        <v>0</v>
      </c>
      <c r="R153" s="1035">
        <v>0</v>
      </c>
      <c r="S153" s="1035">
        <v>0</v>
      </c>
      <c r="T153" s="1035">
        <v>0</v>
      </c>
      <c r="U153" s="1035" t="s">
        <v>220</v>
      </c>
      <c r="V153" s="1035" t="s">
        <v>220</v>
      </c>
      <c r="W153" s="1084"/>
      <c r="X153" s="1026">
        <v>0</v>
      </c>
      <c r="Y153" s="1084"/>
      <c r="Z153" s="1207">
        <v>200</v>
      </c>
      <c r="AA153" s="1207">
        <v>147</v>
      </c>
      <c r="AB153" s="1207">
        <v>189</v>
      </c>
      <c r="AC153" s="1207">
        <v>188</v>
      </c>
      <c r="AD153" s="1207">
        <v>208</v>
      </c>
      <c r="AE153" s="1207">
        <v>156</v>
      </c>
      <c r="AF153" s="1207"/>
      <c r="AG153" s="1207"/>
      <c r="AH153" s="1084"/>
      <c r="AI153" s="1207">
        <v>1088</v>
      </c>
      <c r="AJ153" s="1084">
        <v>27</v>
      </c>
      <c r="AK153" s="1207">
        <v>3675</v>
      </c>
      <c r="AL153" s="1207">
        <v>20</v>
      </c>
      <c r="AM153" s="1208">
        <v>183.75</v>
      </c>
      <c r="AN153" s="1084"/>
      <c r="AO153" s="1084">
        <v>-124</v>
      </c>
      <c r="AP153" s="1084">
        <v>0</v>
      </c>
      <c r="AR153" s="1176">
        <v>222</v>
      </c>
      <c r="AS153" s="1176">
        <v>1295</v>
      </c>
    </row>
    <row r="154" spans="2:45" s="897" customFormat="1" ht="18" customHeight="1">
      <c r="B154" s="897" t="s">
        <v>266</v>
      </c>
      <c r="D154" s="897" t="s">
        <v>1553</v>
      </c>
      <c r="E154" s="1244">
        <v>65</v>
      </c>
      <c r="F154" s="1173">
        <v>0</v>
      </c>
      <c r="G154" s="897" t="s">
        <v>902</v>
      </c>
      <c r="I154" s="899" t="s">
        <v>88</v>
      </c>
      <c r="K154" s="1174">
        <v>2464</v>
      </c>
      <c r="M154" s="900">
        <v>0</v>
      </c>
      <c r="N154" s="900">
        <v>0</v>
      </c>
      <c r="O154" s="900">
        <v>0</v>
      </c>
      <c r="P154" s="900">
        <v>0</v>
      </c>
      <c r="Q154" s="900">
        <v>0</v>
      </c>
      <c r="R154" s="900">
        <v>0</v>
      </c>
      <c r="S154" s="900">
        <v>0</v>
      </c>
      <c r="T154" s="900">
        <v>0</v>
      </c>
      <c r="U154" s="900" t="s">
        <v>220</v>
      </c>
      <c r="V154" s="900" t="s">
        <v>220</v>
      </c>
      <c r="X154" s="901">
        <v>0</v>
      </c>
      <c r="Z154" s="1175">
        <v>143</v>
      </c>
      <c r="AA154" s="1175">
        <v>196</v>
      </c>
      <c r="AB154" s="1175">
        <v>193</v>
      </c>
      <c r="AC154" s="1175">
        <v>166</v>
      </c>
      <c r="AD154" s="1175">
        <v>187</v>
      </c>
      <c r="AE154" s="1175">
        <v>188</v>
      </c>
      <c r="AF154" s="1175"/>
      <c r="AG154" s="1175"/>
      <c r="AI154" s="1175">
        <v>1073</v>
      </c>
      <c r="AJ154" s="897">
        <v>36</v>
      </c>
      <c r="AK154" s="1175">
        <v>3537</v>
      </c>
      <c r="AL154" s="1175">
        <v>20</v>
      </c>
      <c r="AM154" s="1178">
        <v>176.85</v>
      </c>
      <c r="AO154" s="897">
        <v>-262</v>
      </c>
      <c r="AP154" s="897">
        <v>-138</v>
      </c>
      <c r="AR154" s="1176">
        <v>206</v>
      </c>
      <c r="AS154" s="1176">
        <v>1305</v>
      </c>
    </row>
    <row r="155" spans="2:45" s="897" customFormat="1" ht="18" customHeight="1">
      <c r="B155" s="897" t="s">
        <v>267</v>
      </c>
      <c r="D155" s="897" t="s">
        <v>391</v>
      </c>
      <c r="E155" s="1244">
        <v>55</v>
      </c>
      <c r="F155" s="1173" t="s">
        <v>1241</v>
      </c>
      <c r="G155" s="897" t="s">
        <v>629</v>
      </c>
      <c r="I155" s="899" t="s">
        <v>88</v>
      </c>
      <c r="K155" s="1174">
        <v>2372</v>
      </c>
      <c r="M155" s="900">
        <v>0</v>
      </c>
      <c r="N155" s="900">
        <v>0</v>
      </c>
      <c r="O155" s="900" t="s">
        <v>220</v>
      </c>
      <c r="P155" s="900">
        <v>0</v>
      </c>
      <c r="Q155" s="900">
        <v>0</v>
      </c>
      <c r="R155" s="900">
        <v>0</v>
      </c>
      <c r="S155" s="900">
        <v>0</v>
      </c>
      <c r="T155" s="900" t="s">
        <v>220</v>
      </c>
      <c r="U155" s="900" t="s">
        <v>220</v>
      </c>
      <c r="V155" s="900" t="s">
        <v>220</v>
      </c>
      <c r="X155" s="901">
        <v>0</v>
      </c>
      <c r="Z155" s="1175">
        <v>203</v>
      </c>
      <c r="AA155" s="1175">
        <v>181</v>
      </c>
      <c r="AB155" s="1175">
        <v>157</v>
      </c>
      <c r="AC155" s="1175">
        <v>140</v>
      </c>
      <c r="AD155" s="1175">
        <v>179</v>
      </c>
      <c r="AE155" s="1175">
        <v>218</v>
      </c>
      <c r="AF155" s="1175"/>
      <c r="AG155" s="1175"/>
      <c r="AI155" s="1175">
        <v>1078</v>
      </c>
      <c r="AJ155" s="897">
        <v>26</v>
      </c>
      <c r="AK155" s="1175">
        <v>3450</v>
      </c>
      <c r="AL155" s="1175">
        <v>20</v>
      </c>
      <c r="AM155" s="1178">
        <v>172.5</v>
      </c>
      <c r="AO155" s="897">
        <v>-349</v>
      </c>
      <c r="AP155" s="897">
        <v>-225</v>
      </c>
      <c r="AR155" s="1176">
        <v>218</v>
      </c>
      <c r="AS155" s="1176">
        <v>1213</v>
      </c>
    </row>
    <row r="156" spans="2:45" s="897" customFormat="1" ht="18" customHeight="1">
      <c r="B156" s="897" t="s">
        <v>269</v>
      </c>
      <c r="D156" s="897" t="s">
        <v>171</v>
      </c>
      <c r="E156" s="1172">
        <v>59</v>
      </c>
      <c r="F156" s="1173" t="s">
        <v>767</v>
      </c>
      <c r="G156" s="897" t="s">
        <v>629</v>
      </c>
      <c r="I156" s="899" t="s">
        <v>88</v>
      </c>
      <c r="K156" s="1174">
        <v>2265</v>
      </c>
      <c r="M156" s="900" t="s">
        <v>220</v>
      </c>
      <c r="N156" s="900">
        <v>0</v>
      </c>
      <c r="O156" s="900">
        <v>0</v>
      </c>
      <c r="P156" s="900">
        <v>0</v>
      </c>
      <c r="Q156" s="900" t="s">
        <v>220</v>
      </c>
      <c r="R156" s="900">
        <v>0</v>
      </c>
      <c r="S156" s="900">
        <v>0</v>
      </c>
      <c r="T156" s="900">
        <v>0</v>
      </c>
      <c r="U156" s="900" t="s">
        <v>220</v>
      </c>
      <c r="V156" s="900" t="s">
        <v>220</v>
      </c>
      <c r="X156" s="901">
        <v>0</v>
      </c>
      <c r="Z156" s="1175">
        <v>161</v>
      </c>
      <c r="AA156" s="1175">
        <v>168</v>
      </c>
      <c r="AB156" s="1175">
        <v>241</v>
      </c>
      <c r="AC156" s="1175">
        <v>191</v>
      </c>
      <c r="AD156" s="1175">
        <v>181</v>
      </c>
      <c r="AE156" s="1175">
        <v>184</v>
      </c>
      <c r="AF156" s="1175"/>
      <c r="AG156" s="1175"/>
      <c r="AI156" s="1175">
        <v>1126</v>
      </c>
      <c r="AJ156" s="897">
        <v>30</v>
      </c>
      <c r="AK156" s="1175">
        <v>3391</v>
      </c>
      <c r="AL156" s="1175">
        <v>20</v>
      </c>
      <c r="AM156" s="1178">
        <v>169.55</v>
      </c>
      <c r="AO156" s="897">
        <v>-408</v>
      </c>
      <c r="AP156" s="897">
        <v>-284</v>
      </c>
      <c r="AR156" s="1176">
        <v>241</v>
      </c>
      <c r="AS156" s="1176">
        <v>1162</v>
      </c>
    </row>
    <row r="157" spans="2:45" s="897" customFormat="1" ht="18" customHeight="1">
      <c r="B157" s="897" t="s">
        <v>271</v>
      </c>
      <c r="D157" s="897" t="s">
        <v>631</v>
      </c>
      <c r="E157" s="1244">
        <v>60</v>
      </c>
      <c r="F157" s="1173" t="s">
        <v>1554</v>
      </c>
      <c r="G157" s="897" t="s">
        <v>629</v>
      </c>
      <c r="I157" s="899" t="s">
        <v>88</v>
      </c>
      <c r="K157" s="1174">
        <v>2376</v>
      </c>
      <c r="M157" s="900">
        <v>0</v>
      </c>
      <c r="N157" s="900">
        <v>0</v>
      </c>
      <c r="O157" s="900">
        <v>0</v>
      </c>
      <c r="P157" s="900">
        <v>0</v>
      </c>
      <c r="Q157" s="900">
        <v>0</v>
      </c>
      <c r="R157" s="900">
        <v>0</v>
      </c>
      <c r="S157" s="900" t="s">
        <v>220</v>
      </c>
      <c r="T157" s="900">
        <v>0</v>
      </c>
      <c r="U157" s="900" t="s">
        <v>220</v>
      </c>
      <c r="V157" s="900" t="s">
        <v>220</v>
      </c>
      <c r="X157" s="901">
        <v>0</v>
      </c>
      <c r="Z157" s="1175">
        <v>175</v>
      </c>
      <c r="AA157" s="1175">
        <v>146</v>
      </c>
      <c r="AB157" s="1175">
        <v>168</v>
      </c>
      <c r="AC157" s="1175">
        <v>162</v>
      </c>
      <c r="AD157" s="1175">
        <v>223</v>
      </c>
      <c r="AE157" s="1175">
        <v>115</v>
      </c>
      <c r="AF157" s="1175"/>
      <c r="AG157" s="1175"/>
      <c r="AI157" s="1175">
        <v>989</v>
      </c>
      <c r="AJ157" s="897">
        <v>31</v>
      </c>
      <c r="AK157" s="1175">
        <v>3365</v>
      </c>
      <c r="AL157" s="1175">
        <v>20</v>
      </c>
      <c r="AM157" s="1178">
        <v>168.25</v>
      </c>
      <c r="AO157" s="897">
        <v>-434</v>
      </c>
      <c r="AP157" s="897">
        <v>-310</v>
      </c>
      <c r="AR157" s="1176">
        <v>223</v>
      </c>
      <c r="AS157" s="1176">
        <v>1242</v>
      </c>
    </row>
    <row r="158" spans="2:45" s="897" customFormat="1" ht="18" customHeight="1">
      <c r="B158" s="897" t="s">
        <v>272</v>
      </c>
      <c r="D158" s="897" t="s">
        <v>1555</v>
      </c>
      <c r="E158" s="1244">
        <v>51</v>
      </c>
      <c r="F158" s="1173" t="s">
        <v>1556</v>
      </c>
      <c r="G158" s="897" t="s">
        <v>1523</v>
      </c>
      <c r="I158" s="899" t="s">
        <v>88</v>
      </c>
      <c r="K158" s="1174">
        <v>2294</v>
      </c>
      <c r="M158" s="900">
        <v>0</v>
      </c>
      <c r="N158" s="900">
        <v>0</v>
      </c>
      <c r="O158" s="900">
        <v>0</v>
      </c>
      <c r="P158" s="900">
        <v>0</v>
      </c>
      <c r="Q158" s="900">
        <v>0</v>
      </c>
      <c r="R158" s="900">
        <v>0</v>
      </c>
      <c r="S158" s="900">
        <v>0</v>
      </c>
      <c r="T158" s="900">
        <v>0</v>
      </c>
      <c r="U158" s="900" t="s">
        <v>220</v>
      </c>
      <c r="V158" s="900" t="s">
        <v>220</v>
      </c>
      <c r="X158" s="901">
        <v>0</v>
      </c>
      <c r="Z158" s="1175">
        <v>182</v>
      </c>
      <c r="AA158" s="1175">
        <v>154</v>
      </c>
      <c r="AB158" s="1175">
        <v>170</v>
      </c>
      <c r="AC158" s="1175">
        <v>196</v>
      </c>
      <c r="AD158" s="1175">
        <v>180</v>
      </c>
      <c r="AE158" s="1175">
        <v>172</v>
      </c>
      <c r="AF158" s="1175"/>
      <c r="AG158" s="1175"/>
      <c r="AI158" s="1175">
        <v>1054</v>
      </c>
      <c r="AJ158" s="897">
        <v>22</v>
      </c>
      <c r="AK158" s="1175">
        <v>3348</v>
      </c>
      <c r="AL158" s="1175">
        <v>20</v>
      </c>
      <c r="AM158" s="1178">
        <v>167.4</v>
      </c>
      <c r="AO158" s="897">
        <v>-451</v>
      </c>
      <c r="AP158" s="897">
        <v>-327</v>
      </c>
      <c r="AR158" s="1176">
        <v>201</v>
      </c>
      <c r="AS158" s="1176">
        <v>1152</v>
      </c>
    </row>
    <row r="159" spans="2:45" s="897" customFormat="1" ht="18" customHeight="1">
      <c r="B159" s="897" t="s">
        <v>274</v>
      </c>
      <c r="D159" s="897" t="s">
        <v>974</v>
      </c>
      <c r="E159" s="1244">
        <v>54</v>
      </c>
      <c r="F159" s="1173" t="s">
        <v>1557</v>
      </c>
      <c r="G159" s="897" t="s">
        <v>629</v>
      </c>
      <c r="I159" s="899" t="s">
        <v>88</v>
      </c>
      <c r="K159" s="1174">
        <v>2366</v>
      </c>
      <c r="M159" s="900">
        <v>0</v>
      </c>
      <c r="N159" s="900">
        <v>0</v>
      </c>
      <c r="O159" s="900">
        <v>0</v>
      </c>
      <c r="P159" s="900">
        <v>0</v>
      </c>
      <c r="Q159" s="900">
        <v>0</v>
      </c>
      <c r="R159" s="900">
        <v>0</v>
      </c>
      <c r="S159" s="900">
        <v>0</v>
      </c>
      <c r="T159" s="900">
        <v>0</v>
      </c>
      <c r="U159" s="900" t="s">
        <v>220</v>
      </c>
      <c r="V159" s="900" t="s">
        <v>220</v>
      </c>
      <c r="X159" s="901">
        <v>0</v>
      </c>
      <c r="Z159" s="1175">
        <v>152</v>
      </c>
      <c r="AA159" s="1175">
        <v>178</v>
      </c>
      <c r="AB159" s="1175">
        <v>157</v>
      </c>
      <c r="AC159" s="1175">
        <v>134</v>
      </c>
      <c r="AD159" s="1175">
        <v>157</v>
      </c>
      <c r="AE159" s="1175">
        <v>142</v>
      </c>
      <c r="AF159" s="1175"/>
      <c r="AG159" s="1175"/>
      <c r="AI159" s="1175">
        <v>920</v>
      </c>
      <c r="AJ159" s="897">
        <v>25</v>
      </c>
      <c r="AK159" s="1175">
        <v>3286</v>
      </c>
      <c r="AL159" s="1175">
        <v>20</v>
      </c>
      <c r="AM159" s="1178">
        <v>164.3</v>
      </c>
      <c r="AO159" s="897">
        <v>-513</v>
      </c>
      <c r="AP159" s="897">
        <v>-389</v>
      </c>
      <c r="AR159" s="1176">
        <v>205</v>
      </c>
      <c r="AS159" s="1176">
        <v>1193</v>
      </c>
    </row>
    <row r="160" spans="2:45" s="897" customFormat="1" ht="18" customHeight="1">
      <c r="B160" s="897" t="s">
        <v>275</v>
      </c>
      <c r="D160" s="897" t="s">
        <v>1558</v>
      </c>
      <c r="E160" s="1244">
        <v>63</v>
      </c>
      <c r="F160" s="1173">
        <v>0</v>
      </c>
      <c r="G160" s="897" t="s">
        <v>853</v>
      </c>
      <c r="I160" s="899" t="s">
        <v>88</v>
      </c>
      <c r="K160" s="1174">
        <v>2145</v>
      </c>
      <c r="M160" s="900">
        <v>0</v>
      </c>
      <c r="N160" s="900">
        <v>0</v>
      </c>
      <c r="O160" s="900">
        <v>0</v>
      </c>
      <c r="P160" s="900">
        <v>0</v>
      </c>
      <c r="Q160" s="900">
        <v>0</v>
      </c>
      <c r="R160" s="900">
        <v>0</v>
      </c>
      <c r="S160" s="900">
        <v>0</v>
      </c>
      <c r="T160" s="900">
        <v>0</v>
      </c>
      <c r="U160" s="900" t="s">
        <v>220</v>
      </c>
      <c r="V160" s="900" t="s">
        <v>220</v>
      </c>
      <c r="X160" s="901">
        <v>0</v>
      </c>
      <c r="Z160" s="1175">
        <v>150</v>
      </c>
      <c r="AA160" s="1175">
        <v>147</v>
      </c>
      <c r="AB160" s="1175">
        <v>195</v>
      </c>
      <c r="AC160" s="1175">
        <v>127</v>
      </c>
      <c r="AD160" s="1175">
        <v>181</v>
      </c>
      <c r="AE160" s="1175">
        <v>164</v>
      </c>
      <c r="AF160" s="1175"/>
      <c r="AG160" s="1175"/>
      <c r="AI160" s="1175">
        <v>964</v>
      </c>
      <c r="AJ160" s="897">
        <v>34</v>
      </c>
      <c r="AK160" s="1175">
        <v>3109</v>
      </c>
      <c r="AL160" s="1175">
        <v>20</v>
      </c>
      <c r="AM160" s="1178">
        <v>155.44999999999999</v>
      </c>
      <c r="AO160" s="897">
        <v>-690</v>
      </c>
      <c r="AP160" s="897">
        <v>-566</v>
      </c>
      <c r="AR160" s="1176">
        <v>195</v>
      </c>
      <c r="AS160" s="1176">
        <v>1074</v>
      </c>
    </row>
    <row r="161" spans="2:45" s="897" customFormat="1" ht="18" customHeight="1">
      <c r="B161" s="897" t="s">
        <v>276</v>
      </c>
      <c r="D161" s="897" t="s">
        <v>1559</v>
      </c>
      <c r="E161" s="1244">
        <v>52</v>
      </c>
      <c r="F161" s="1173">
        <v>0</v>
      </c>
      <c r="G161" s="897" t="s">
        <v>1523</v>
      </c>
      <c r="I161" s="899" t="s">
        <v>88</v>
      </c>
      <c r="K161" s="1174">
        <v>2087</v>
      </c>
      <c r="M161" s="900">
        <v>0</v>
      </c>
      <c r="N161" s="900">
        <v>0</v>
      </c>
      <c r="O161" s="900">
        <v>0</v>
      </c>
      <c r="P161" s="900">
        <v>0</v>
      </c>
      <c r="Q161" s="900">
        <v>0</v>
      </c>
      <c r="R161" s="900">
        <v>0</v>
      </c>
      <c r="S161" s="900">
        <v>0</v>
      </c>
      <c r="T161" s="900">
        <v>0</v>
      </c>
      <c r="U161" s="900" t="s">
        <v>220</v>
      </c>
      <c r="V161" s="900" t="s">
        <v>220</v>
      </c>
      <c r="X161" s="901">
        <v>0</v>
      </c>
      <c r="Z161" s="1175">
        <v>166</v>
      </c>
      <c r="AA161" s="1175">
        <v>156</v>
      </c>
      <c r="AB161" s="1175">
        <v>155</v>
      </c>
      <c r="AC161" s="1175">
        <v>148</v>
      </c>
      <c r="AD161" s="1175">
        <v>148</v>
      </c>
      <c r="AE161" s="1175">
        <v>131</v>
      </c>
      <c r="AF161" s="1175"/>
      <c r="AG161" s="1175"/>
      <c r="AI161" s="1175">
        <v>904</v>
      </c>
      <c r="AJ161" s="897">
        <v>23</v>
      </c>
      <c r="AK161" s="1175">
        <v>2991</v>
      </c>
      <c r="AL161" s="1175">
        <v>20</v>
      </c>
      <c r="AM161" s="1178">
        <v>149.55000000000001</v>
      </c>
      <c r="AO161" s="897">
        <v>-808</v>
      </c>
      <c r="AP161" s="897">
        <v>-684</v>
      </c>
      <c r="AR161" s="1176">
        <v>174</v>
      </c>
      <c r="AS161" s="1176">
        <v>1066</v>
      </c>
    </row>
    <row r="162" spans="2:45" s="897" customFormat="1" ht="18" customHeight="1">
      <c r="B162" s="897" t="s">
        <v>277</v>
      </c>
      <c r="D162" s="897" t="s">
        <v>1560</v>
      </c>
      <c r="E162" s="1244">
        <v>61</v>
      </c>
      <c r="F162" s="1173">
        <v>0</v>
      </c>
      <c r="G162" s="897" t="s">
        <v>853</v>
      </c>
      <c r="I162" s="899" t="s">
        <v>88</v>
      </c>
      <c r="K162" s="1174">
        <v>1968</v>
      </c>
      <c r="M162" s="900">
        <v>0</v>
      </c>
      <c r="N162" s="900">
        <v>0</v>
      </c>
      <c r="O162" s="900">
        <v>0</v>
      </c>
      <c r="P162" s="900">
        <v>0</v>
      </c>
      <c r="Q162" s="900">
        <v>0</v>
      </c>
      <c r="R162" s="900">
        <v>0</v>
      </c>
      <c r="S162" s="900">
        <v>0</v>
      </c>
      <c r="T162" s="900">
        <v>0</v>
      </c>
      <c r="U162" s="900" t="s">
        <v>220</v>
      </c>
      <c r="V162" s="900" t="s">
        <v>220</v>
      </c>
      <c r="X162" s="901">
        <v>0</v>
      </c>
      <c r="Z162" s="1175">
        <v>132</v>
      </c>
      <c r="AA162" s="1175">
        <v>114</v>
      </c>
      <c r="AB162" s="1175">
        <v>111</v>
      </c>
      <c r="AC162" s="1175">
        <v>143</v>
      </c>
      <c r="AD162" s="1175">
        <v>137</v>
      </c>
      <c r="AE162" s="1175">
        <v>121</v>
      </c>
      <c r="AF162" s="1175"/>
      <c r="AG162" s="1175"/>
      <c r="AI162" s="1175">
        <v>758</v>
      </c>
      <c r="AJ162" s="897">
        <v>32</v>
      </c>
      <c r="AK162" s="1175">
        <v>2726</v>
      </c>
      <c r="AL162" s="1175">
        <v>20</v>
      </c>
      <c r="AM162" s="1178">
        <v>136.30000000000001</v>
      </c>
      <c r="AO162" s="897">
        <v>-1073</v>
      </c>
      <c r="AP162" s="897">
        <v>-949</v>
      </c>
      <c r="AR162" s="1176">
        <v>184</v>
      </c>
      <c r="AS162" s="1176">
        <v>1010</v>
      </c>
    </row>
    <row r="163" spans="2:45" s="897" customFormat="1" ht="18" customHeight="1">
      <c r="B163" s="897" t="s">
        <v>278</v>
      </c>
      <c r="D163" s="897" t="s">
        <v>1561</v>
      </c>
      <c r="E163" s="1244">
        <v>62</v>
      </c>
      <c r="F163" s="1173">
        <v>0</v>
      </c>
      <c r="G163" s="897" t="s">
        <v>853</v>
      </c>
      <c r="I163" s="899" t="s">
        <v>88</v>
      </c>
      <c r="K163" s="1174">
        <v>1941</v>
      </c>
      <c r="M163" s="900">
        <v>0</v>
      </c>
      <c r="N163" s="900">
        <v>0</v>
      </c>
      <c r="O163" s="900">
        <v>0</v>
      </c>
      <c r="P163" s="900">
        <v>0</v>
      </c>
      <c r="Q163" s="900">
        <v>0</v>
      </c>
      <c r="R163" s="900">
        <v>0</v>
      </c>
      <c r="S163" s="900">
        <v>0</v>
      </c>
      <c r="T163" s="900">
        <v>0</v>
      </c>
      <c r="U163" s="900" t="s">
        <v>220</v>
      </c>
      <c r="V163" s="900" t="s">
        <v>220</v>
      </c>
      <c r="X163" s="901">
        <v>0</v>
      </c>
      <c r="Z163" s="1175">
        <v>177</v>
      </c>
      <c r="AA163" s="1175">
        <v>125</v>
      </c>
      <c r="AB163" s="1175">
        <v>115</v>
      </c>
      <c r="AC163" s="1175">
        <v>139</v>
      </c>
      <c r="AD163" s="1175">
        <v>82</v>
      </c>
      <c r="AE163" s="1175">
        <v>131</v>
      </c>
      <c r="AF163" s="1175"/>
      <c r="AG163" s="1175"/>
      <c r="AI163" s="1175">
        <v>769</v>
      </c>
      <c r="AJ163" s="897">
        <v>33</v>
      </c>
      <c r="AK163" s="1175">
        <v>2710</v>
      </c>
      <c r="AL163" s="1175">
        <v>20</v>
      </c>
      <c r="AM163" s="1178">
        <v>135.5</v>
      </c>
      <c r="AO163" s="897">
        <v>-1089</v>
      </c>
      <c r="AP163" s="897">
        <v>-965</v>
      </c>
      <c r="AR163" s="1176">
        <v>177</v>
      </c>
      <c r="AS163" s="1176">
        <v>998</v>
      </c>
    </row>
    <row r="164" spans="2:45" ht="11.45" hidden="1" customHeight="1">
      <c r="B164" s="96" t="s">
        <v>279</v>
      </c>
      <c r="D164" s="95" t="s">
        <v>1478</v>
      </c>
      <c r="E164" s="390">
        <v>53</v>
      </c>
      <c r="F164" s="1171" t="s">
        <v>1562</v>
      </c>
      <c r="G164" s="96" t="s">
        <v>629</v>
      </c>
      <c r="I164" s="97" t="s">
        <v>88</v>
      </c>
      <c r="K164" s="383">
        <v>1980</v>
      </c>
      <c r="M164" s="99">
        <v>0</v>
      </c>
      <c r="N164" s="99">
        <v>0</v>
      </c>
      <c r="O164" s="99">
        <v>0</v>
      </c>
      <c r="P164" s="99">
        <v>0</v>
      </c>
      <c r="Q164" s="99">
        <v>0</v>
      </c>
      <c r="R164" s="99">
        <v>0</v>
      </c>
      <c r="S164" s="99">
        <v>0</v>
      </c>
      <c r="T164" s="99">
        <v>0</v>
      </c>
      <c r="U164" s="99" t="s">
        <v>220</v>
      </c>
      <c r="V164" s="99" t="s">
        <v>220</v>
      </c>
      <c r="X164" s="159">
        <v>0</v>
      </c>
      <c r="Z164" s="555">
        <v>1E-3</v>
      </c>
      <c r="AA164" s="555">
        <v>1E-3</v>
      </c>
      <c r="AB164" s="555">
        <v>1E-3</v>
      </c>
      <c r="AC164" s="555">
        <v>1E-3</v>
      </c>
      <c r="AD164" s="555">
        <v>1E-3</v>
      </c>
      <c r="AE164" s="555">
        <v>1E-3</v>
      </c>
      <c r="AF164" s="555"/>
      <c r="AG164" s="555"/>
      <c r="AI164" s="561">
        <v>6.0000000000000001E-3</v>
      </c>
      <c r="AJ164" s="95">
        <v>24</v>
      </c>
      <c r="AK164" s="561">
        <v>1980.0059999999999</v>
      </c>
      <c r="AL164" s="555">
        <v>20</v>
      </c>
      <c r="AM164" s="630">
        <v>99.000299999999996</v>
      </c>
      <c r="AO164" s="96">
        <v>-1818.9940000000001</v>
      </c>
      <c r="AP164" s="96">
        <v>-1694.9940000000001</v>
      </c>
      <c r="AR164" s="631">
        <v>178</v>
      </c>
      <c r="AS164" s="631">
        <v>1042</v>
      </c>
    </row>
    <row r="165" spans="2:45" ht="11.45" hidden="1" customHeight="1">
      <c r="B165" s="96" t="s">
        <v>280</v>
      </c>
      <c r="D165" s="95" t="s">
        <v>626</v>
      </c>
      <c r="E165" s="390">
        <v>49</v>
      </c>
      <c r="F165" s="1171" t="s">
        <v>978</v>
      </c>
      <c r="G165" s="96" t="s">
        <v>629</v>
      </c>
      <c r="I165" s="97" t="s">
        <v>88</v>
      </c>
      <c r="K165" s="383">
        <v>768.00999999999988</v>
      </c>
      <c r="M165" s="99">
        <v>0</v>
      </c>
      <c r="N165" s="99">
        <v>0</v>
      </c>
      <c r="O165" s="99">
        <v>0</v>
      </c>
      <c r="P165" s="99">
        <v>0</v>
      </c>
      <c r="Q165" s="99">
        <v>0</v>
      </c>
      <c r="R165" s="99">
        <v>0</v>
      </c>
      <c r="S165" s="99">
        <v>0</v>
      </c>
      <c r="T165" s="99">
        <v>0</v>
      </c>
      <c r="U165" s="99" t="s">
        <v>220</v>
      </c>
      <c r="V165" s="99" t="s">
        <v>220</v>
      </c>
      <c r="X165" s="159">
        <v>0</v>
      </c>
      <c r="Z165" s="555">
        <v>1E-3</v>
      </c>
      <c r="AA165" s="555">
        <v>1E-3</v>
      </c>
      <c r="AB165" s="555">
        <v>1E-3</v>
      </c>
      <c r="AC165" s="555">
        <v>1E-3</v>
      </c>
      <c r="AD165" s="555">
        <v>1E-3</v>
      </c>
      <c r="AE165" s="555">
        <v>1E-3</v>
      </c>
      <c r="AF165" s="555"/>
      <c r="AG165" s="555"/>
      <c r="AI165" s="561">
        <v>6.0000000000000001E-3</v>
      </c>
      <c r="AJ165" s="95">
        <v>20</v>
      </c>
      <c r="AK165" s="561">
        <v>768.01599999999974</v>
      </c>
      <c r="AL165" s="555">
        <v>20</v>
      </c>
      <c r="AM165" s="630">
        <v>38.40079999999999</v>
      </c>
      <c r="AO165" s="96">
        <v>-3030.9840000000004</v>
      </c>
      <c r="AP165" s="96">
        <v>-2906.9840000000004</v>
      </c>
      <c r="AR165" s="631">
        <v>233</v>
      </c>
      <c r="AS165" s="631">
        <v>768.00299999999993</v>
      </c>
    </row>
    <row r="166" spans="2:45" ht="11.45" hidden="1" customHeight="1">
      <c r="B166" s="96" t="s">
        <v>281</v>
      </c>
      <c r="D166" s="95" t="s">
        <v>1563</v>
      </c>
      <c r="E166" s="390">
        <v>50</v>
      </c>
      <c r="F166" s="1171" t="s">
        <v>977</v>
      </c>
      <c r="G166" s="96" t="s">
        <v>629</v>
      </c>
      <c r="I166" s="97" t="s">
        <v>88</v>
      </c>
      <c r="K166" s="383">
        <v>744.00999999999988</v>
      </c>
      <c r="M166" s="99">
        <v>0</v>
      </c>
      <c r="N166" s="99">
        <v>0</v>
      </c>
      <c r="O166" s="99">
        <v>0</v>
      </c>
      <c r="P166" s="99">
        <v>0</v>
      </c>
      <c r="Q166" s="99">
        <v>0</v>
      </c>
      <c r="R166" s="99">
        <v>0</v>
      </c>
      <c r="S166" s="99">
        <v>0</v>
      </c>
      <c r="T166" s="99">
        <v>0</v>
      </c>
      <c r="U166" s="99" t="s">
        <v>220</v>
      </c>
      <c r="V166" s="99" t="s">
        <v>220</v>
      </c>
      <c r="X166" s="159">
        <v>0</v>
      </c>
      <c r="Z166" s="555">
        <v>1E-3</v>
      </c>
      <c r="AA166" s="555">
        <v>1E-3</v>
      </c>
      <c r="AB166" s="555">
        <v>1E-3</v>
      </c>
      <c r="AC166" s="555">
        <v>1E-3</v>
      </c>
      <c r="AD166" s="555">
        <v>1E-3</v>
      </c>
      <c r="AE166" s="555">
        <v>1E-3</v>
      </c>
      <c r="AF166" s="555"/>
      <c r="AG166" s="555"/>
      <c r="AI166" s="561">
        <v>6.0000000000000001E-3</v>
      </c>
      <c r="AJ166" s="95">
        <v>21</v>
      </c>
      <c r="AK166" s="561">
        <v>744.01599999999974</v>
      </c>
      <c r="AL166" s="555">
        <v>20</v>
      </c>
      <c r="AM166" s="630">
        <v>37.200799999999987</v>
      </c>
      <c r="AO166" s="96">
        <v>-3054.9840000000004</v>
      </c>
      <c r="AP166" s="96">
        <v>-2930.9840000000004</v>
      </c>
      <c r="AR166" s="631">
        <v>210</v>
      </c>
      <c r="AS166" s="631">
        <v>744.00299999999993</v>
      </c>
    </row>
    <row r="167" spans="2:45" ht="11.45" hidden="1" customHeight="1">
      <c r="B167" s="96" t="s">
        <v>282</v>
      </c>
      <c r="D167" s="95" t="s">
        <v>88</v>
      </c>
      <c r="E167" s="160"/>
      <c r="F167" s="1171">
        <v>0</v>
      </c>
      <c r="G167" s="96" t="s">
        <v>88</v>
      </c>
      <c r="I167" s="97" t="s">
        <v>88</v>
      </c>
      <c r="K167" s="383">
        <v>0</v>
      </c>
      <c r="M167" s="99">
        <v>0</v>
      </c>
      <c r="N167" s="99">
        <v>0</v>
      </c>
      <c r="O167" s="99">
        <v>0</v>
      </c>
      <c r="P167" s="99">
        <v>0</v>
      </c>
      <c r="Q167" s="99">
        <v>0</v>
      </c>
      <c r="R167" s="99">
        <v>0</v>
      </c>
      <c r="S167" s="99">
        <v>0</v>
      </c>
      <c r="T167" s="99">
        <v>0</v>
      </c>
      <c r="U167" s="99" t="s">
        <v>220</v>
      </c>
      <c r="V167" s="99" t="s">
        <v>220</v>
      </c>
      <c r="X167" s="159">
        <v>0</v>
      </c>
      <c r="Z167" s="555" t="s">
        <v>226</v>
      </c>
      <c r="AA167" s="555" t="s">
        <v>226</v>
      </c>
      <c r="AB167" s="555" t="s">
        <v>226</v>
      </c>
      <c r="AC167" s="555" t="s">
        <v>226</v>
      </c>
      <c r="AD167" s="555" t="s">
        <v>226</v>
      </c>
      <c r="AE167" s="555" t="s">
        <v>226</v>
      </c>
      <c r="AF167" s="555"/>
      <c r="AG167" s="555"/>
      <c r="AI167" s="561">
        <v>0</v>
      </c>
      <c r="AJ167" s="95">
        <v>38</v>
      </c>
      <c r="AK167" s="561">
        <v>0</v>
      </c>
      <c r="AL167" s="555">
        <v>14</v>
      </c>
      <c r="AM167" s="630">
        <v>0</v>
      </c>
      <c r="AO167" s="96">
        <v>-3799</v>
      </c>
      <c r="AP167" s="96">
        <v>-3675</v>
      </c>
      <c r="AR167" s="631">
        <v>0</v>
      </c>
      <c r="AS167" s="631">
        <v>0</v>
      </c>
    </row>
    <row r="168" spans="2:45" ht="11.45" hidden="1" customHeight="1">
      <c r="B168" s="96" t="s">
        <v>283</v>
      </c>
      <c r="D168" s="95" t="s">
        <v>88</v>
      </c>
      <c r="E168" s="160"/>
      <c r="F168" s="1171">
        <v>0</v>
      </c>
      <c r="G168" s="96" t="s">
        <v>88</v>
      </c>
      <c r="I168" s="97" t="s">
        <v>88</v>
      </c>
      <c r="K168" s="383">
        <v>0</v>
      </c>
      <c r="M168" s="99">
        <v>0</v>
      </c>
      <c r="N168" s="99">
        <v>0</v>
      </c>
      <c r="O168" s="99">
        <v>0</v>
      </c>
      <c r="P168" s="99">
        <v>0</v>
      </c>
      <c r="Q168" s="99">
        <v>0</v>
      </c>
      <c r="R168" s="99">
        <v>0</v>
      </c>
      <c r="S168" s="99">
        <v>0</v>
      </c>
      <c r="T168" s="99">
        <v>0</v>
      </c>
      <c r="U168" s="99" t="s">
        <v>220</v>
      </c>
      <c r="V168" s="99" t="s">
        <v>220</v>
      </c>
      <c r="X168" s="159">
        <v>0</v>
      </c>
      <c r="Z168" s="555" t="s">
        <v>226</v>
      </c>
      <c r="AA168" s="555" t="s">
        <v>226</v>
      </c>
      <c r="AB168" s="555" t="s">
        <v>226</v>
      </c>
      <c r="AC168" s="555" t="s">
        <v>226</v>
      </c>
      <c r="AD168" s="555" t="s">
        <v>226</v>
      </c>
      <c r="AE168" s="555" t="s">
        <v>226</v>
      </c>
      <c r="AF168" s="555"/>
      <c r="AG168" s="555"/>
      <c r="AI168" s="561">
        <v>0</v>
      </c>
      <c r="AJ168" s="95">
        <v>39</v>
      </c>
      <c r="AK168" s="561">
        <v>0</v>
      </c>
      <c r="AL168" s="555">
        <v>14</v>
      </c>
      <c r="AM168" s="630">
        <v>0</v>
      </c>
      <c r="AO168" s="96">
        <v>-3799</v>
      </c>
      <c r="AP168" s="96">
        <v>-3675</v>
      </c>
      <c r="AR168" s="631">
        <v>0</v>
      </c>
      <c r="AS168" s="631">
        <v>0</v>
      </c>
    </row>
    <row r="169" spans="2:45" ht="11.45" hidden="1" customHeight="1">
      <c r="B169" s="96" t="s">
        <v>284</v>
      </c>
      <c r="D169" s="95" t="s">
        <v>88</v>
      </c>
      <c r="E169" s="160"/>
      <c r="F169" s="1171">
        <v>0</v>
      </c>
      <c r="G169" s="96" t="s">
        <v>88</v>
      </c>
      <c r="I169" s="97" t="s">
        <v>88</v>
      </c>
      <c r="K169" s="383">
        <v>0</v>
      </c>
      <c r="M169" s="99">
        <v>0</v>
      </c>
      <c r="N169" s="99">
        <v>0</v>
      </c>
      <c r="O169" s="99">
        <v>0</v>
      </c>
      <c r="P169" s="99">
        <v>0</v>
      </c>
      <c r="Q169" s="99">
        <v>0</v>
      </c>
      <c r="R169" s="99">
        <v>0</v>
      </c>
      <c r="S169" s="99">
        <v>0</v>
      </c>
      <c r="T169" s="99">
        <v>0</v>
      </c>
      <c r="U169" s="99" t="s">
        <v>220</v>
      </c>
      <c r="V169" s="99" t="s">
        <v>220</v>
      </c>
      <c r="X169" s="159">
        <v>0</v>
      </c>
      <c r="Z169" s="555" t="s">
        <v>226</v>
      </c>
      <c r="AA169" s="555" t="s">
        <v>226</v>
      </c>
      <c r="AB169" s="555" t="s">
        <v>226</v>
      </c>
      <c r="AC169" s="555" t="s">
        <v>226</v>
      </c>
      <c r="AD169" s="555" t="s">
        <v>226</v>
      </c>
      <c r="AE169" s="555" t="s">
        <v>226</v>
      </c>
      <c r="AF169" s="555"/>
      <c r="AG169" s="555"/>
      <c r="AI169" s="561">
        <v>0</v>
      </c>
      <c r="AJ169" s="95">
        <v>40</v>
      </c>
      <c r="AK169" s="561">
        <v>0</v>
      </c>
      <c r="AL169" s="555">
        <v>14</v>
      </c>
      <c r="AM169" s="630">
        <v>0</v>
      </c>
      <c r="AO169" s="96">
        <v>-3799</v>
      </c>
      <c r="AP169" s="96">
        <v>-3675</v>
      </c>
      <c r="AR169" s="631">
        <v>0</v>
      </c>
      <c r="AS169" s="631">
        <v>0</v>
      </c>
    </row>
    <row r="170" spans="2:45" ht="11.45" hidden="1" customHeight="1">
      <c r="B170" s="96" t="s">
        <v>285</v>
      </c>
      <c r="D170" s="95" t="s">
        <v>88</v>
      </c>
      <c r="E170" s="160"/>
      <c r="F170" s="1171">
        <v>0</v>
      </c>
      <c r="G170" s="96" t="s">
        <v>88</v>
      </c>
      <c r="I170" s="97" t="s">
        <v>88</v>
      </c>
      <c r="K170" s="383">
        <v>0</v>
      </c>
      <c r="M170" s="99">
        <v>0</v>
      </c>
      <c r="N170" s="99">
        <v>0</v>
      </c>
      <c r="O170" s="99">
        <v>0</v>
      </c>
      <c r="P170" s="99">
        <v>0</v>
      </c>
      <c r="Q170" s="99">
        <v>0</v>
      </c>
      <c r="R170" s="99">
        <v>0</v>
      </c>
      <c r="S170" s="99">
        <v>0</v>
      </c>
      <c r="T170" s="99">
        <v>0</v>
      </c>
      <c r="U170" s="99" t="s">
        <v>220</v>
      </c>
      <c r="V170" s="99" t="s">
        <v>220</v>
      </c>
      <c r="X170" s="159">
        <v>0</v>
      </c>
      <c r="Z170" s="555" t="s">
        <v>226</v>
      </c>
      <c r="AA170" s="555" t="s">
        <v>226</v>
      </c>
      <c r="AB170" s="555" t="s">
        <v>226</v>
      </c>
      <c r="AC170" s="555" t="s">
        <v>226</v>
      </c>
      <c r="AD170" s="555" t="s">
        <v>226</v>
      </c>
      <c r="AE170" s="555" t="s">
        <v>226</v>
      </c>
      <c r="AF170" s="555"/>
      <c r="AG170" s="555"/>
      <c r="AI170" s="561">
        <v>0</v>
      </c>
      <c r="AJ170" s="95">
        <v>41</v>
      </c>
      <c r="AK170" s="561">
        <v>0</v>
      </c>
      <c r="AL170" s="555">
        <v>14</v>
      </c>
      <c r="AM170" s="630">
        <v>0</v>
      </c>
      <c r="AO170" s="96">
        <v>-3799</v>
      </c>
      <c r="AP170" s="96">
        <v>-3675</v>
      </c>
      <c r="AR170" s="631">
        <v>0</v>
      </c>
      <c r="AS170" s="631">
        <v>0</v>
      </c>
    </row>
    <row r="171" spans="2:45" ht="11.45" hidden="1" customHeight="1">
      <c r="B171" s="96" t="s">
        <v>286</v>
      </c>
      <c r="D171" s="95" t="s">
        <v>88</v>
      </c>
      <c r="E171" s="160"/>
      <c r="F171" s="1171">
        <v>0</v>
      </c>
      <c r="G171" s="96" t="s">
        <v>88</v>
      </c>
      <c r="I171" s="97" t="s">
        <v>88</v>
      </c>
      <c r="K171" s="383">
        <v>0</v>
      </c>
      <c r="M171" s="99">
        <v>0</v>
      </c>
      <c r="N171" s="99">
        <v>0</v>
      </c>
      <c r="O171" s="99">
        <v>0</v>
      </c>
      <c r="P171" s="99">
        <v>0</v>
      </c>
      <c r="Q171" s="99">
        <v>0</v>
      </c>
      <c r="R171" s="99">
        <v>0</v>
      </c>
      <c r="S171" s="99">
        <v>0</v>
      </c>
      <c r="T171" s="99">
        <v>0</v>
      </c>
      <c r="U171" s="99" t="s">
        <v>220</v>
      </c>
      <c r="V171" s="99" t="s">
        <v>220</v>
      </c>
      <c r="X171" s="159">
        <v>0</v>
      </c>
      <c r="Z171" s="555" t="s">
        <v>226</v>
      </c>
      <c r="AA171" s="555" t="s">
        <v>226</v>
      </c>
      <c r="AB171" s="555" t="s">
        <v>226</v>
      </c>
      <c r="AC171" s="555" t="s">
        <v>226</v>
      </c>
      <c r="AD171" s="555" t="s">
        <v>226</v>
      </c>
      <c r="AE171" s="555" t="s">
        <v>226</v>
      </c>
      <c r="AF171" s="555"/>
      <c r="AG171" s="555"/>
      <c r="AI171" s="561">
        <v>0</v>
      </c>
      <c r="AJ171" s="95">
        <v>42</v>
      </c>
      <c r="AK171" s="561">
        <v>0</v>
      </c>
      <c r="AL171" s="555">
        <v>14</v>
      </c>
      <c r="AM171" s="630">
        <v>0</v>
      </c>
      <c r="AO171" s="96">
        <v>-3799</v>
      </c>
      <c r="AP171" s="96">
        <v>-3675</v>
      </c>
      <c r="AR171" s="631">
        <v>0</v>
      </c>
      <c r="AS171" s="631">
        <v>0</v>
      </c>
    </row>
    <row r="172" spans="2:45" ht="11.45" hidden="1" customHeight="1">
      <c r="B172" s="96" t="s">
        <v>287</v>
      </c>
      <c r="D172" s="95" t="s">
        <v>88</v>
      </c>
      <c r="E172" s="160"/>
      <c r="F172" s="1171">
        <v>0</v>
      </c>
      <c r="G172" s="96" t="s">
        <v>88</v>
      </c>
      <c r="I172" s="97" t="s">
        <v>88</v>
      </c>
      <c r="K172" s="383">
        <v>0</v>
      </c>
      <c r="M172" s="99">
        <v>0</v>
      </c>
      <c r="N172" s="99">
        <v>0</v>
      </c>
      <c r="O172" s="99">
        <v>0</v>
      </c>
      <c r="P172" s="99">
        <v>0</v>
      </c>
      <c r="Q172" s="99">
        <v>0</v>
      </c>
      <c r="R172" s="99">
        <v>0</v>
      </c>
      <c r="S172" s="99">
        <v>0</v>
      </c>
      <c r="T172" s="99">
        <v>0</v>
      </c>
      <c r="U172" s="99" t="s">
        <v>220</v>
      </c>
      <c r="V172" s="99" t="s">
        <v>220</v>
      </c>
      <c r="X172" s="159">
        <v>0</v>
      </c>
      <c r="Z172" s="555" t="s">
        <v>226</v>
      </c>
      <c r="AA172" s="555" t="s">
        <v>226</v>
      </c>
      <c r="AB172" s="555" t="s">
        <v>226</v>
      </c>
      <c r="AC172" s="555" t="s">
        <v>226</v>
      </c>
      <c r="AD172" s="555" t="s">
        <v>226</v>
      </c>
      <c r="AE172" s="555" t="s">
        <v>226</v>
      </c>
      <c r="AF172" s="555"/>
      <c r="AG172" s="555"/>
      <c r="AI172" s="561">
        <v>0</v>
      </c>
      <c r="AJ172" s="95">
        <v>43</v>
      </c>
      <c r="AK172" s="561">
        <v>0</v>
      </c>
      <c r="AL172" s="555">
        <v>14</v>
      </c>
      <c r="AM172" s="630">
        <v>0</v>
      </c>
      <c r="AO172" s="96">
        <v>-3799</v>
      </c>
      <c r="AP172" s="96">
        <v>-3675</v>
      </c>
      <c r="AR172" s="631">
        <v>0</v>
      </c>
      <c r="AS172" s="631">
        <v>0</v>
      </c>
    </row>
    <row r="173" spans="2:45" ht="11.45" hidden="1" customHeight="1">
      <c r="B173" s="96" t="s">
        <v>288</v>
      </c>
      <c r="D173" s="95" t="s">
        <v>88</v>
      </c>
      <c r="E173" s="160"/>
      <c r="F173" s="1171">
        <v>0</v>
      </c>
      <c r="G173" s="96" t="s">
        <v>88</v>
      </c>
      <c r="I173" s="97" t="s">
        <v>88</v>
      </c>
      <c r="K173" s="383">
        <v>0</v>
      </c>
      <c r="M173" s="99">
        <v>0</v>
      </c>
      <c r="N173" s="99">
        <v>0</v>
      </c>
      <c r="O173" s="99">
        <v>0</v>
      </c>
      <c r="P173" s="99">
        <v>0</v>
      </c>
      <c r="Q173" s="99">
        <v>0</v>
      </c>
      <c r="R173" s="99">
        <v>0</v>
      </c>
      <c r="S173" s="99">
        <v>0</v>
      </c>
      <c r="T173" s="99">
        <v>0</v>
      </c>
      <c r="U173" s="99" t="s">
        <v>220</v>
      </c>
      <c r="V173" s="99" t="s">
        <v>220</v>
      </c>
      <c r="X173" s="159">
        <v>0</v>
      </c>
      <c r="Z173" s="555" t="s">
        <v>226</v>
      </c>
      <c r="AA173" s="555" t="s">
        <v>226</v>
      </c>
      <c r="AB173" s="555" t="s">
        <v>226</v>
      </c>
      <c r="AC173" s="555" t="s">
        <v>226</v>
      </c>
      <c r="AD173" s="555" t="s">
        <v>226</v>
      </c>
      <c r="AE173" s="555" t="s">
        <v>226</v>
      </c>
      <c r="AF173" s="555"/>
      <c r="AG173" s="555"/>
      <c r="AI173" s="561">
        <v>0</v>
      </c>
      <c r="AJ173" s="95">
        <v>44</v>
      </c>
      <c r="AK173" s="561">
        <v>0</v>
      </c>
      <c r="AL173" s="555">
        <v>14</v>
      </c>
      <c r="AM173" s="630">
        <v>0</v>
      </c>
      <c r="AO173" s="96">
        <v>-3799</v>
      </c>
      <c r="AP173" s="96">
        <v>-3675</v>
      </c>
      <c r="AR173" s="631">
        <v>0</v>
      </c>
      <c r="AS173" s="631">
        <v>0</v>
      </c>
    </row>
    <row r="174" spans="2:45" ht="11.45" hidden="1" customHeight="1">
      <c r="B174" s="96" t="s">
        <v>289</v>
      </c>
      <c r="D174" s="95" t="s">
        <v>88</v>
      </c>
      <c r="E174" s="160"/>
      <c r="F174" s="1171">
        <v>0</v>
      </c>
      <c r="G174" s="96" t="s">
        <v>88</v>
      </c>
      <c r="I174" s="97" t="s">
        <v>88</v>
      </c>
      <c r="K174" s="383">
        <v>0</v>
      </c>
      <c r="M174" s="99">
        <v>0</v>
      </c>
      <c r="N174" s="99">
        <v>0</v>
      </c>
      <c r="O174" s="99">
        <v>0</v>
      </c>
      <c r="P174" s="99">
        <v>0</v>
      </c>
      <c r="Q174" s="99">
        <v>0</v>
      </c>
      <c r="R174" s="99">
        <v>0</v>
      </c>
      <c r="S174" s="99">
        <v>0</v>
      </c>
      <c r="T174" s="99">
        <v>0</v>
      </c>
      <c r="U174" s="99" t="s">
        <v>220</v>
      </c>
      <c r="V174" s="99" t="s">
        <v>220</v>
      </c>
      <c r="X174" s="159">
        <v>0</v>
      </c>
      <c r="Z174" s="555" t="s">
        <v>226</v>
      </c>
      <c r="AA174" s="555" t="s">
        <v>226</v>
      </c>
      <c r="AB174" s="555" t="s">
        <v>226</v>
      </c>
      <c r="AC174" s="555" t="s">
        <v>226</v>
      </c>
      <c r="AD174" s="555" t="s">
        <v>226</v>
      </c>
      <c r="AE174" s="555" t="s">
        <v>226</v>
      </c>
      <c r="AF174" s="555"/>
      <c r="AG174" s="555"/>
      <c r="AI174" s="561">
        <v>0</v>
      </c>
      <c r="AJ174" s="95">
        <v>45</v>
      </c>
      <c r="AK174" s="561">
        <v>0</v>
      </c>
      <c r="AL174" s="555">
        <v>14</v>
      </c>
      <c r="AM174" s="630">
        <v>0</v>
      </c>
      <c r="AO174" s="96">
        <v>-3799</v>
      </c>
      <c r="AP174" s="96">
        <v>-3675</v>
      </c>
      <c r="AR174" s="631">
        <v>0</v>
      </c>
      <c r="AS174" s="631">
        <v>0</v>
      </c>
    </row>
    <row r="175" spans="2:45" ht="11.45" hidden="1" customHeight="1">
      <c r="B175" s="96" t="s">
        <v>290</v>
      </c>
      <c r="D175" s="95" t="s">
        <v>88</v>
      </c>
      <c r="E175" s="160"/>
      <c r="F175" s="1171">
        <v>0</v>
      </c>
      <c r="G175" s="96" t="s">
        <v>88</v>
      </c>
      <c r="I175" s="97" t="s">
        <v>88</v>
      </c>
      <c r="K175" s="383">
        <v>0</v>
      </c>
      <c r="M175" s="99">
        <v>0</v>
      </c>
      <c r="N175" s="99">
        <v>0</v>
      </c>
      <c r="O175" s="99">
        <v>0</v>
      </c>
      <c r="P175" s="99">
        <v>0</v>
      </c>
      <c r="Q175" s="99">
        <v>0</v>
      </c>
      <c r="R175" s="99">
        <v>0</v>
      </c>
      <c r="S175" s="99">
        <v>0</v>
      </c>
      <c r="T175" s="99">
        <v>0</v>
      </c>
      <c r="U175" s="99" t="s">
        <v>220</v>
      </c>
      <c r="V175" s="99" t="s">
        <v>220</v>
      </c>
      <c r="X175" s="159">
        <v>0</v>
      </c>
      <c r="Z175" s="555" t="s">
        <v>226</v>
      </c>
      <c r="AA175" s="555" t="s">
        <v>226</v>
      </c>
      <c r="AB175" s="555" t="s">
        <v>226</v>
      </c>
      <c r="AC175" s="555" t="s">
        <v>226</v>
      </c>
      <c r="AD175" s="555" t="s">
        <v>226</v>
      </c>
      <c r="AE175" s="555" t="s">
        <v>226</v>
      </c>
      <c r="AF175" s="555"/>
      <c r="AG175" s="555"/>
      <c r="AI175" s="561">
        <v>0</v>
      </c>
      <c r="AJ175" s="95">
        <v>46</v>
      </c>
      <c r="AK175" s="561">
        <v>0</v>
      </c>
      <c r="AL175" s="555">
        <v>14</v>
      </c>
      <c r="AM175" s="630">
        <v>0</v>
      </c>
      <c r="AO175" s="96">
        <v>-3799</v>
      </c>
      <c r="AP175" s="96">
        <v>-3675</v>
      </c>
      <c r="AR175" s="631">
        <v>0</v>
      </c>
      <c r="AS175" s="631">
        <v>0</v>
      </c>
    </row>
    <row r="176" spans="2:45" ht="11.45" hidden="1" customHeight="1">
      <c r="B176" s="96" t="s">
        <v>291</v>
      </c>
      <c r="D176" s="95" t="s">
        <v>88</v>
      </c>
      <c r="E176" s="160"/>
      <c r="F176" s="1171">
        <v>0</v>
      </c>
      <c r="G176" s="96" t="s">
        <v>88</v>
      </c>
      <c r="I176" s="97" t="s">
        <v>88</v>
      </c>
      <c r="K176" s="383">
        <v>0</v>
      </c>
      <c r="M176" s="99">
        <v>0</v>
      </c>
      <c r="N176" s="99">
        <v>0</v>
      </c>
      <c r="O176" s="99">
        <v>0</v>
      </c>
      <c r="P176" s="99">
        <v>0</v>
      </c>
      <c r="Q176" s="99">
        <v>0</v>
      </c>
      <c r="R176" s="99">
        <v>0</v>
      </c>
      <c r="S176" s="99">
        <v>0</v>
      </c>
      <c r="T176" s="99">
        <v>0</v>
      </c>
      <c r="U176" s="99" t="s">
        <v>220</v>
      </c>
      <c r="V176" s="99" t="s">
        <v>220</v>
      </c>
      <c r="X176" s="159">
        <v>0</v>
      </c>
      <c r="Z176" s="555" t="s">
        <v>226</v>
      </c>
      <c r="AA176" s="555" t="s">
        <v>226</v>
      </c>
      <c r="AB176" s="555" t="s">
        <v>226</v>
      </c>
      <c r="AC176" s="555" t="s">
        <v>226</v>
      </c>
      <c r="AD176" s="555" t="s">
        <v>226</v>
      </c>
      <c r="AE176" s="555" t="s">
        <v>226</v>
      </c>
      <c r="AF176" s="555"/>
      <c r="AG176" s="555"/>
      <c r="AI176" s="561">
        <v>0</v>
      </c>
      <c r="AJ176" s="95">
        <v>47</v>
      </c>
      <c r="AK176" s="561">
        <v>0</v>
      </c>
      <c r="AL176" s="555">
        <v>14</v>
      </c>
      <c r="AM176" s="630">
        <v>0</v>
      </c>
      <c r="AO176" s="96">
        <v>-3799</v>
      </c>
      <c r="AP176" s="96">
        <v>-3675</v>
      </c>
      <c r="AR176" s="631">
        <v>0</v>
      </c>
      <c r="AS176" s="631">
        <v>0</v>
      </c>
    </row>
    <row r="177" spans="2:49" ht="11.45" hidden="1" customHeight="1">
      <c r="B177" s="96" t="s">
        <v>292</v>
      </c>
      <c r="D177" s="95" t="s">
        <v>88</v>
      </c>
      <c r="E177" s="160"/>
      <c r="F177" s="1171">
        <v>0</v>
      </c>
      <c r="G177" s="96" t="s">
        <v>88</v>
      </c>
      <c r="I177" s="97" t="s">
        <v>88</v>
      </c>
      <c r="K177" s="383">
        <v>0</v>
      </c>
      <c r="M177" s="99">
        <v>0</v>
      </c>
      <c r="N177" s="99">
        <v>0</v>
      </c>
      <c r="O177" s="99">
        <v>0</v>
      </c>
      <c r="P177" s="99">
        <v>0</v>
      </c>
      <c r="Q177" s="99">
        <v>0</v>
      </c>
      <c r="R177" s="99">
        <v>0</v>
      </c>
      <c r="S177" s="99">
        <v>0</v>
      </c>
      <c r="T177" s="99">
        <v>0</v>
      </c>
      <c r="U177" s="99" t="s">
        <v>220</v>
      </c>
      <c r="V177" s="99" t="s">
        <v>220</v>
      </c>
      <c r="X177" s="159">
        <v>0</v>
      </c>
      <c r="Z177" s="555" t="s">
        <v>226</v>
      </c>
      <c r="AA177" s="555" t="s">
        <v>226</v>
      </c>
      <c r="AB177" s="555" t="s">
        <v>226</v>
      </c>
      <c r="AC177" s="555" t="s">
        <v>226</v>
      </c>
      <c r="AD177" s="555" t="s">
        <v>226</v>
      </c>
      <c r="AE177" s="555" t="s">
        <v>226</v>
      </c>
      <c r="AF177" s="555"/>
      <c r="AG177" s="555"/>
      <c r="AI177" s="561">
        <v>0</v>
      </c>
      <c r="AJ177" s="95">
        <v>48</v>
      </c>
      <c r="AK177" s="561">
        <v>0</v>
      </c>
      <c r="AL177" s="555">
        <v>14</v>
      </c>
      <c r="AM177" s="630">
        <v>0</v>
      </c>
      <c r="AO177" s="96">
        <v>-3799</v>
      </c>
      <c r="AP177" s="96">
        <v>-3675</v>
      </c>
      <c r="AR177" s="631">
        <v>0</v>
      </c>
      <c r="AS177" s="631">
        <v>0</v>
      </c>
    </row>
    <row r="178" spans="2:49" ht="11.45" hidden="1" customHeight="1">
      <c r="B178" s="96" t="s">
        <v>293</v>
      </c>
      <c r="D178" s="95" t="s">
        <v>88</v>
      </c>
      <c r="E178" s="160"/>
      <c r="F178" s="1171">
        <v>0</v>
      </c>
      <c r="G178" s="96" t="s">
        <v>88</v>
      </c>
      <c r="I178" s="97" t="s">
        <v>88</v>
      </c>
      <c r="K178" s="383">
        <v>0</v>
      </c>
      <c r="M178" s="99">
        <v>0</v>
      </c>
      <c r="N178" s="99">
        <v>0</v>
      </c>
      <c r="O178" s="99">
        <v>0</v>
      </c>
      <c r="P178" s="99">
        <v>0</v>
      </c>
      <c r="Q178" s="99">
        <v>0</v>
      </c>
      <c r="R178" s="99">
        <v>0</v>
      </c>
      <c r="S178" s="99">
        <v>0</v>
      </c>
      <c r="T178" s="99">
        <v>0</v>
      </c>
      <c r="U178" s="99" t="s">
        <v>220</v>
      </c>
      <c r="V178" s="99" t="s">
        <v>220</v>
      </c>
      <c r="X178" s="159">
        <v>0</v>
      </c>
      <c r="Z178" s="555" t="s">
        <v>226</v>
      </c>
      <c r="AA178" s="555" t="s">
        <v>226</v>
      </c>
      <c r="AB178" s="555" t="s">
        <v>226</v>
      </c>
      <c r="AC178" s="555" t="s">
        <v>226</v>
      </c>
      <c r="AD178" s="555" t="s">
        <v>226</v>
      </c>
      <c r="AE178" s="555" t="s">
        <v>226</v>
      </c>
      <c r="AF178" s="555"/>
      <c r="AG178" s="555"/>
      <c r="AI178" s="561">
        <v>0</v>
      </c>
      <c r="AJ178" s="95">
        <v>49</v>
      </c>
      <c r="AK178" s="561">
        <v>0</v>
      </c>
      <c r="AL178" s="555">
        <v>14</v>
      </c>
      <c r="AM178" s="630">
        <v>0</v>
      </c>
      <c r="AO178" s="96">
        <v>-3799</v>
      </c>
      <c r="AP178" s="96">
        <v>-3675</v>
      </c>
      <c r="AR178" s="631">
        <v>0</v>
      </c>
      <c r="AS178" s="631">
        <v>0</v>
      </c>
      <c r="AV178" s="96">
        <v>1</v>
      </c>
      <c r="AW178" s="96">
        <v>1</v>
      </c>
    </row>
    <row r="179" spans="2:49" ht="3" hidden="1" customHeight="1"/>
    <row r="180" spans="2:49" ht="3" hidden="1" customHeight="1"/>
    <row r="181" spans="2:49" ht="3" hidden="1" customHeight="1"/>
    <row r="182" spans="2:49" ht="11.85" hidden="1" customHeight="1">
      <c r="D182" s="162" t="s">
        <v>236</v>
      </c>
      <c r="E182" s="162"/>
      <c r="AB182" s="162" t="s">
        <v>237</v>
      </c>
    </row>
    <row r="183" spans="2:49" ht="11.85" hidden="1" customHeight="1">
      <c r="D183" s="120" t="s">
        <v>171</v>
      </c>
      <c r="E183" s="120"/>
      <c r="G183" s="182" t="s">
        <v>629</v>
      </c>
      <c r="I183" s="122" t="s">
        <v>88</v>
      </c>
      <c r="Z183" s="123">
        <v>241</v>
      </c>
      <c r="AB183" s="120" t="s">
        <v>1482</v>
      </c>
      <c r="AE183" s="123" t="s">
        <v>629</v>
      </c>
      <c r="AM183" s="124" t="s">
        <v>88</v>
      </c>
      <c r="AO183" s="182">
        <v>1139</v>
      </c>
      <c r="AP183" s="182"/>
    </row>
    <row r="184" spans="2:49" ht="3" hidden="1" customHeight="1"/>
    <row r="185" spans="2:49" ht="3" hidden="1" customHeight="1"/>
    <row r="186" spans="2:49" ht="3" customHeight="1"/>
    <row r="187" spans="2:49" ht="11.85" customHeight="1">
      <c r="D187" s="162" t="s">
        <v>236</v>
      </c>
      <c r="E187" s="162"/>
      <c r="AB187" s="162" t="s">
        <v>237</v>
      </c>
      <c r="AV187" s="479" t="s">
        <v>238</v>
      </c>
      <c r="AW187" s="479" t="s">
        <v>239</v>
      </c>
    </row>
    <row r="188" spans="2:49" ht="11.85" customHeight="1">
      <c r="D188" s="120" t="s">
        <v>1482</v>
      </c>
      <c r="E188" s="120"/>
      <c r="G188" s="182" t="s">
        <v>629</v>
      </c>
      <c r="I188" s="122" t="s">
        <v>88</v>
      </c>
      <c r="Z188" s="123">
        <v>258</v>
      </c>
      <c r="AB188" s="120" t="s">
        <v>1550</v>
      </c>
      <c r="AE188" s="123" t="s">
        <v>629</v>
      </c>
      <c r="AM188" s="124" t="s">
        <v>88</v>
      </c>
      <c r="AO188" s="182">
        <v>1423</v>
      </c>
      <c r="AP188" s="182"/>
      <c r="AV188" s="479" t="s">
        <v>240</v>
      </c>
      <c r="AW188" s="479" t="s">
        <v>240</v>
      </c>
    </row>
    <row r="189" spans="2:49" ht="3" customHeight="1"/>
    <row r="190" spans="2:49" s="131" customFormat="1" ht="3" hidden="1" customHeight="1">
      <c r="AQ190" s="95"/>
      <c r="AR190" s="95"/>
    </row>
    <row r="191" spans="2:49" s="131" customFormat="1" ht="3" hidden="1" customHeight="1">
      <c r="AQ191" s="95"/>
      <c r="AR191" s="95"/>
    </row>
    <row r="192" spans="2:49" s="131" customFormat="1" ht="11.85" hidden="1" customHeight="1">
      <c r="D192" s="171" t="s">
        <v>241</v>
      </c>
      <c r="E192" s="171"/>
      <c r="AB192" s="171" t="s">
        <v>242</v>
      </c>
      <c r="AC192" s="171"/>
      <c r="AD192" s="171"/>
      <c r="AE192" s="171"/>
      <c r="AQ192" s="95"/>
      <c r="AR192" s="95"/>
    </row>
    <row r="193" spans="4:44" s="131" customFormat="1" ht="11.85" hidden="1" customHeight="1">
      <c r="D193" s="132" t="s">
        <v>1072</v>
      </c>
      <c r="E193" s="132"/>
      <c r="Z193" s="134">
        <v>203</v>
      </c>
      <c r="AB193" s="132" t="s">
        <v>542</v>
      </c>
      <c r="AC193" s="171"/>
      <c r="AD193" s="171"/>
      <c r="AE193" s="171"/>
      <c r="AK193" s="134"/>
      <c r="AO193" s="134">
        <v>224</v>
      </c>
      <c r="AP193" s="134"/>
      <c r="AQ193" s="95"/>
      <c r="AR193" s="95"/>
    </row>
    <row r="194" spans="4:44" s="131" customFormat="1" ht="3" hidden="1" customHeight="1">
      <c r="AB194" s="171"/>
      <c r="AC194" s="171"/>
      <c r="AD194" s="171"/>
      <c r="AE194" s="171"/>
      <c r="AG194" s="171"/>
      <c r="AH194" s="171"/>
      <c r="AI194" s="171"/>
      <c r="AJ194" s="171"/>
      <c r="AK194" s="171"/>
      <c r="AO194" s="171"/>
      <c r="AP194" s="171"/>
      <c r="AQ194" s="95"/>
      <c r="AR194" s="95"/>
    </row>
    <row r="195" spans="4:44" s="131" customFormat="1" ht="11.85" hidden="1" customHeight="1">
      <c r="D195" s="171" t="s">
        <v>243</v>
      </c>
      <c r="E195" s="171"/>
      <c r="AB195" s="171" t="s">
        <v>244</v>
      </c>
      <c r="AC195" s="132"/>
      <c r="AD195" s="132"/>
      <c r="AE195" s="132"/>
      <c r="AK195" s="136"/>
      <c r="AQ195" s="95"/>
      <c r="AR195" s="95"/>
    </row>
    <row r="196" spans="4:44" s="131" customFormat="1" ht="11.85" hidden="1" customHeight="1">
      <c r="D196" s="132" t="s">
        <v>159</v>
      </c>
      <c r="E196" s="132"/>
      <c r="Z196" s="134">
        <v>202</v>
      </c>
      <c r="AB196" s="132" t="s">
        <v>341</v>
      </c>
      <c r="AC196" s="171"/>
      <c r="AD196" s="171"/>
      <c r="AE196" s="171"/>
      <c r="AK196" s="134"/>
      <c r="AO196" s="134">
        <v>223</v>
      </c>
      <c r="AP196" s="134"/>
      <c r="AQ196" s="95"/>
      <c r="AR196" s="95"/>
    </row>
    <row r="197" spans="4:44" s="131" customFormat="1" ht="3" hidden="1" customHeight="1">
      <c r="AQ197" s="95"/>
      <c r="AR197" s="95"/>
    </row>
    <row r="198" spans="4:44" s="131" customFormat="1" ht="11.85" hidden="1" customHeight="1">
      <c r="D198" s="171" t="s">
        <v>245</v>
      </c>
      <c r="E198" s="171"/>
      <c r="U198" s="134"/>
      <c r="V198" s="134"/>
      <c r="W198" s="134"/>
      <c r="AB198" s="171" t="s">
        <v>246</v>
      </c>
      <c r="AC198" s="132"/>
      <c r="AD198" s="132"/>
      <c r="AE198" s="132"/>
      <c r="AK198" s="136"/>
      <c r="AQ198" s="95"/>
      <c r="AR198" s="95"/>
    </row>
    <row r="199" spans="4:44" s="131" customFormat="1" ht="11.85" hidden="1" customHeight="1">
      <c r="D199" s="132" t="s">
        <v>1531</v>
      </c>
      <c r="E199" s="132"/>
      <c r="Z199" s="134">
        <v>241</v>
      </c>
      <c r="AB199" s="132" t="s">
        <v>1072</v>
      </c>
      <c r="AC199" s="171"/>
      <c r="AD199" s="171"/>
      <c r="AE199" s="171"/>
      <c r="AK199" s="134"/>
      <c r="AO199" s="134">
        <v>218</v>
      </c>
      <c r="AP199" s="134"/>
      <c r="AQ199" s="95"/>
      <c r="AR199" s="95"/>
    </row>
    <row r="200" spans="4:44" s="131" customFormat="1" ht="3" hidden="1" customHeight="1">
      <c r="AQ200" s="95"/>
      <c r="AR200" s="95"/>
    </row>
    <row r="201" spans="4:44" s="131" customFormat="1" ht="3" hidden="1" customHeight="1">
      <c r="AQ201" s="95"/>
      <c r="AR201" s="95"/>
    </row>
    <row r="202" spans="4:44" s="131" customFormat="1" ht="11.85" hidden="1" customHeight="1">
      <c r="AQ202" s="95"/>
      <c r="AR202" s="95"/>
    </row>
    <row r="203" spans="4:44" s="131" customFormat="1" ht="11.85" hidden="1" customHeight="1">
      <c r="AQ203" s="95"/>
      <c r="AR203" s="95"/>
    </row>
    <row r="204" spans="4:44" s="131" customFormat="1" ht="11.85" hidden="1" customHeight="1">
      <c r="AQ204" s="95"/>
      <c r="AR204" s="95"/>
    </row>
    <row r="205" spans="4:44" ht="12.75" hidden="1" customHeight="1">
      <c r="D205" s="131"/>
      <c r="E205" s="637"/>
      <c r="F205" s="637"/>
      <c r="G205" s="637"/>
      <c r="H205" s="637"/>
      <c r="I205" s="637"/>
      <c r="J205" s="637"/>
      <c r="K205" s="637"/>
      <c r="L205" s="637"/>
      <c r="M205" s="637"/>
      <c r="N205" s="637"/>
      <c r="O205" s="637"/>
      <c r="P205" s="637"/>
      <c r="Q205" s="637"/>
      <c r="R205" s="637"/>
      <c r="S205" s="637"/>
      <c r="T205" s="637"/>
      <c r="U205" s="637"/>
      <c r="V205" s="637"/>
      <c r="W205" s="637"/>
      <c r="X205" s="637"/>
      <c r="Y205" s="637"/>
      <c r="Z205" s="637"/>
      <c r="AA205" s="637"/>
      <c r="AB205" s="637"/>
      <c r="AC205" s="637"/>
      <c r="AD205" s="637"/>
      <c r="AE205" s="637"/>
      <c r="AF205" s="637"/>
      <c r="AG205" s="637"/>
      <c r="AH205" s="637"/>
      <c r="AI205" s="637"/>
      <c r="AJ205" s="637"/>
      <c r="AK205" s="637"/>
      <c r="AL205" s="637"/>
      <c r="AM205" s="637"/>
    </row>
    <row r="206" spans="4:44" ht="12.75" hidden="1" customHeight="1">
      <c r="D206" s="637" t="s">
        <v>294</v>
      </c>
      <c r="E206" s="637"/>
      <c r="F206" s="637"/>
      <c r="G206" s="637"/>
      <c r="H206" s="637"/>
      <c r="I206" s="637"/>
      <c r="J206" s="637"/>
      <c r="K206" s="637"/>
      <c r="L206" s="637"/>
      <c r="M206" s="637"/>
      <c r="N206" s="637"/>
      <c r="O206" s="637"/>
      <c r="P206" s="637"/>
      <c r="Q206" s="637"/>
      <c r="R206" s="637"/>
      <c r="S206" s="637"/>
      <c r="T206" s="637"/>
      <c r="U206" s="637"/>
      <c r="V206" s="637"/>
      <c r="W206" s="637"/>
      <c r="X206" s="637"/>
      <c r="Y206" s="637"/>
      <c r="Z206" s="637"/>
      <c r="AA206" s="637"/>
      <c r="AB206" s="637"/>
      <c r="AC206" s="637"/>
      <c r="AD206" s="637"/>
      <c r="AE206" s="637"/>
      <c r="AF206" s="637"/>
      <c r="AG206" s="637"/>
      <c r="AH206" s="637"/>
      <c r="AI206" s="637"/>
      <c r="AJ206" s="637"/>
      <c r="AK206" s="637"/>
      <c r="AL206" s="637"/>
      <c r="AM206" s="637"/>
    </row>
    <row r="207" spans="4:44" ht="12.75" hidden="1" customHeight="1">
      <c r="D207" s="637" t="s">
        <v>247</v>
      </c>
      <c r="E207" s="637"/>
      <c r="F207" s="637"/>
      <c r="G207" s="637"/>
      <c r="H207" s="637"/>
      <c r="I207" s="637"/>
      <c r="J207" s="637"/>
      <c r="K207" s="637"/>
      <c r="L207" s="637"/>
      <c r="M207" s="637"/>
      <c r="N207" s="637"/>
      <c r="O207" s="637"/>
      <c r="P207" s="637"/>
      <c r="Q207" s="637"/>
      <c r="R207" s="637"/>
      <c r="S207" s="637"/>
      <c r="T207" s="637"/>
      <c r="U207" s="637"/>
      <c r="V207" s="637"/>
      <c r="W207" s="637"/>
      <c r="X207" s="637"/>
      <c r="Y207" s="637"/>
      <c r="Z207" s="637"/>
      <c r="AA207" s="637"/>
      <c r="AB207" s="637"/>
      <c r="AC207" s="637"/>
      <c r="AD207" s="637"/>
      <c r="AE207" s="637"/>
      <c r="AF207" s="637"/>
      <c r="AG207" s="637"/>
      <c r="AH207" s="637"/>
      <c r="AI207" s="637"/>
      <c r="AJ207" s="637"/>
      <c r="AK207" s="637"/>
      <c r="AL207" s="637"/>
      <c r="AM207" s="637"/>
    </row>
    <row r="208" spans="4:44" ht="12.75" hidden="1" customHeight="1">
      <c r="D208" s="637" t="s">
        <v>248</v>
      </c>
      <c r="E208" s="637"/>
      <c r="F208" s="637"/>
      <c r="G208" s="637"/>
      <c r="H208" s="637"/>
      <c r="I208" s="637"/>
      <c r="J208" s="637"/>
      <c r="K208" s="637"/>
      <c r="L208" s="637"/>
      <c r="M208" s="637"/>
      <c r="N208" s="637"/>
      <c r="O208" s="637"/>
      <c r="P208" s="637"/>
      <c r="Q208" s="637"/>
      <c r="R208" s="637"/>
      <c r="S208" s="637"/>
      <c r="T208" s="637"/>
      <c r="U208" s="637"/>
      <c r="V208" s="637"/>
      <c r="W208" s="637"/>
      <c r="X208" s="637"/>
      <c r="Y208" s="637"/>
      <c r="Z208" s="637"/>
      <c r="AA208" s="637"/>
      <c r="AB208" s="637"/>
      <c r="AC208" s="637"/>
      <c r="AD208" s="637"/>
      <c r="AE208" s="637"/>
      <c r="AF208" s="637"/>
      <c r="AG208" s="637"/>
      <c r="AH208" s="637"/>
      <c r="AI208" s="637"/>
      <c r="AJ208" s="637"/>
      <c r="AK208" s="637"/>
      <c r="AL208" s="637"/>
      <c r="AM208" s="637"/>
      <c r="AN208" s="637"/>
      <c r="AO208" s="637"/>
      <c r="AP208" s="637"/>
      <c r="AQ208" s="637"/>
      <c r="AR208" s="637"/>
    </row>
    <row r="209" spans="2:50" ht="12.75" hidden="1" customHeight="1">
      <c r="D209" s="637" t="s">
        <v>249</v>
      </c>
      <c r="E209" s="637"/>
      <c r="F209" s="637"/>
      <c r="G209" s="637"/>
      <c r="H209" s="637"/>
      <c r="I209" s="637"/>
      <c r="J209" s="637"/>
      <c r="K209" s="637"/>
      <c r="L209" s="637"/>
      <c r="M209" s="637"/>
      <c r="N209" s="637"/>
      <c r="O209" s="637"/>
      <c r="P209" s="637"/>
      <c r="Q209" s="637"/>
      <c r="R209" s="637"/>
      <c r="S209" s="637"/>
      <c r="T209" s="637"/>
      <c r="U209" s="637"/>
      <c r="V209" s="637"/>
      <c r="W209" s="637"/>
      <c r="X209" s="637"/>
      <c r="Y209" s="637"/>
      <c r="Z209" s="637"/>
      <c r="AA209" s="637"/>
      <c r="AB209" s="637"/>
      <c r="AC209" s="637"/>
      <c r="AD209" s="637"/>
      <c r="AE209" s="637"/>
      <c r="AF209" s="637"/>
      <c r="AG209" s="637"/>
      <c r="AH209" s="637"/>
      <c r="AI209" s="637"/>
      <c r="AJ209" s="637"/>
      <c r="AK209" s="637"/>
      <c r="AL209" s="637"/>
      <c r="AM209" s="637"/>
      <c r="AN209" s="637"/>
      <c r="AO209" s="637"/>
      <c r="AP209" s="637"/>
      <c r="AQ209" s="637"/>
      <c r="AR209" s="637"/>
    </row>
    <row r="210" spans="2:50" ht="12.75" hidden="1" customHeight="1"/>
    <row r="211" spans="2:50" ht="12.75" hidden="1" customHeight="1">
      <c r="AJ211" s="616"/>
      <c r="AK211" s="640">
        <v>42029</v>
      </c>
      <c r="AL211" s="640"/>
      <c r="AM211" s="640"/>
    </row>
    <row r="212" spans="2:50" ht="20.100000000000001" hidden="1" customHeight="1">
      <c r="B212" s="617" t="s">
        <v>1527</v>
      </c>
      <c r="C212" s="617"/>
      <c r="D212" s="617"/>
      <c r="E212" s="617"/>
      <c r="F212" s="617"/>
      <c r="G212" s="617"/>
      <c r="H212" s="617"/>
      <c r="I212" s="617"/>
      <c r="J212" s="617"/>
      <c r="K212" s="617"/>
      <c r="L212" s="617"/>
      <c r="M212" s="617"/>
      <c r="N212" s="617"/>
      <c r="O212" s="617"/>
      <c r="P212" s="617"/>
      <c r="Q212" s="617"/>
      <c r="R212" s="617"/>
      <c r="S212" s="617"/>
      <c r="T212" s="617"/>
      <c r="U212" s="617"/>
      <c r="V212" s="617"/>
      <c r="W212" s="617"/>
      <c r="X212" s="617"/>
      <c r="Y212" s="617"/>
      <c r="Z212" s="617"/>
      <c r="AA212" s="617"/>
      <c r="AB212" s="617"/>
      <c r="AC212" s="617"/>
      <c r="AD212" s="617"/>
      <c r="AE212" s="617"/>
      <c r="AF212" s="617"/>
      <c r="AG212" s="617"/>
      <c r="AH212" s="617"/>
      <c r="AI212" s="617"/>
      <c r="AJ212" s="617"/>
      <c r="AK212" s="617"/>
      <c r="AL212" s="617"/>
      <c r="AM212" s="617"/>
      <c r="AN212" s="617"/>
      <c r="AO212" s="617"/>
      <c r="AP212" s="617"/>
      <c r="AQ212" s="617"/>
      <c r="AR212" s="617"/>
      <c r="AS212" s="617"/>
    </row>
    <row r="213" spans="2:50" ht="20.100000000000001" hidden="1" customHeight="1">
      <c r="B213" s="641" t="s">
        <v>185</v>
      </c>
      <c r="C213" s="626"/>
      <c r="D213" s="626"/>
      <c r="E213" s="626"/>
      <c r="F213" s="626"/>
      <c r="G213" s="626"/>
      <c r="H213" s="626"/>
      <c r="I213" s="626"/>
      <c r="J213" s="626"/>
      <c r="K213" s="626"/>
      <c r="L213" s="626"/>
      <c r="M213" s="626"/>
      <c r="N213" s="626"/>
      <c r="O213" s="626"/>
      <c r="P213" s="626"/>
      <c r="Q213" s="626"/>
      <c r="R213" s="626"/>
      <c r="S213" s="626"/>
      <c r="T213" s="626"/>
      <c r="U213" s="626"/>
      <c r="V213" s="626"/>
      <c r="W213" s="626"/>
      <c r="X213" s="626"/>
      <c r="Y213" s="626"/>
      <c r="Z213" s="641"/>
      <c r="AA213" s="626"/>
      <c r="AL213" s="642" t="s">
        <v>1528</v>
      </c>
    </row>
    <row r="214" spans="2:50" ht="33.950000000000003" hidden="1" customHeight="1">
      <c r="D214" s="4501" t="s">
        <v>254</v>
      </c>
      <c r="E214" s="4501"/>
      <c r="F214" s="4501"/>
      <c r="G214" s="4501"/>
      <c r="H214" s="4501"/>
      <c r="I214" s="4501"/>
      <c r="J214" s="4501"/>
      <c r="K214" s="4501"/>
      <c r="V214" s="618"/>
      <c r="Z214" s="643" t="s">
        <v>425</v>
      </c>
      <c r="AA214" s="619"/>
      <c r="AB214" s="619"/>
      <c r="AC214" s="619"/>
      <c r="AD214" s="619"/>
      <c r="AE214" s="619"/>
      <c r="AF214" s="619"/>
      <c r="AG214" s="619"/>
      <c r="AL214" s="644" t="s">
        <v>187</v>
      </c>
    </row>
    <row r="215" spans="2:50" ht="3" hidden="1" customHeight="1"/>
    <row r="216" spans="2:50" ht="11.85" hidden="1" customHeight="1">
      <c r="B216" s="479"/>
      <c r="E216" s="159" t="s">
        <v>255</v>
      </c>
      <c r="G216" s="159"/>
      <c r="I216" s="159"/>
      <c r="K216" s="159" t="s">
        <v>188</v>
      </c>
      <c r="M216" s="620" t="s">
        <v>189</v>
      </c>
      <c r="N216" s="620"/>
      <c r="O216" s="620"/>
      <c r="P216" s="620"/>
      <c r="Q216" s="477" t="s">
        <v>190</v>
      </c>
      <c r="R216" s="620"/>
      <c r="S216" s="620"/>
      <c r="T216" s="620"/>
      <c r="U216" s="620"/>
      <c r="V216" s="620"/>
      <c r="X216" s="620"/>
      <c r="Z216" s="621" t="s">
        <v>191</v>
      </c>
      <c r="AA216" s="622"/>
      <c r="AB216" s="622"/>
      <c r="AC216" s="622"/>
      <c r="AD216" s="622"/>
      <c r="AE216" s="622"/>
      <c r="AF216" s="622"/>
      <c r="AG216" s="622"/>
      <c r="AI216" s="159" t="s">
        <v>188</v>
      </c>
      <c r="AK216" s="621" t="s">
        <v>192</v>
      </c>
      <c r="AL216" s="621"/>
      <c r="AM216" s="621"/>
      <c r="AO216" s="623" t="s">
        <v>194</v>
      </c>
      <c r="AP216" s="623"/>
      <c r="AR216" s="624" t="s">
        <v>104</v>
      </c>
      <c r="AS216" s="625"/>
    </row>
    <row r="217" spans="2:50" ht="11.85" hidden="1" customHeight="1">
      <c r="B217" s="479" t="s">
        <v>117</v>
      </c>
      <c r="D217" s="626" t="s">
        <v>195</v>
      </c>
      <c r="E217" s="476" t="s">
        <v>256</v>
      </c>
      <c r="G217" s="476" t="s">
        <v>196</v>
      </c>
      <c r="I217" s="476" t="s">
        <v>0</v>
      </c>
      <c r="K217" s="476" t="s">
        <v>197</v>
      </c>
      <c r="M217" s="477" t="s">
        <v>198</v>
      </c>
      <c r="N217" s="477" t="s">
        <v>199</v>
      </c>
      <c r="O217" s="478" t="s">
        <v>200</v>
      </c>
      <c r="P217" s="478" t="s">
        <v>201</v>
      </c>
      <c r="Q217" s="478" t="s">
        <v>202</v>
      </c>
      <c r="R217" s="478" t="s">
        <v>203</v>
      </c>
      <c r="S217" s="478" t="s">
        <v>204</v>
      </c>
      <c r="T217" s="478" t="s">
        <v>205</v>
      </c>
      <c r="U217" s="478" t="s">
        <v>206</v>
      </c>
      <c r="V217" s="478" t="s">
        <v>207</v>
      </c>
      <c r="X217" s="477" t="s">
        <v>208</v>
      </c>
      <c r="Z217" s="478" t="s">
        <v>209</v>
      </c>
      <c r="AA217" s="478" t="s">
        <v>210</v>
      </c>
      <c r="AB217" s="478" t="s">
        <v>211</v>
      </c>
      <c r="AC217" s="478" t="s">
        <v>212</v>
      </c>
      <c r="AD217" s="478" t="s">
        <v>213</v>
      </c>
      <c r="AE217" s="478" t="s">
        <v>214</v>
      </c>
      <c r="AF217" s="478" t="s">
        <v>215</v>
      </c>
      <c r="AG217" s="478"/>
      <c r="AI217" s="479" t="s">
        <v>216</v>
      </c>
      <c r="AK217" s="480" t="s">
        <v>188</v>
      </c>
      <c r="AL217" s="477" t="s">
        <v>217</v>
      </c>
      <c r="AM217" s="159" t="s">
        <v>193</v>
      </c>
      <c r="AO217" s="477" t="s">
        <v>295</v>
      </c>
      <c r="AP217" s="477" t="s">
        <v>296</v>
      </c>
      <c r="AR217" s="628" t="s">
        <v>217</v>
      </c>
      <c r="AS217" s="628" t="s">
        <v>218</v>
      </c>
    </row>
    <row r="218" spans="2:50" ht="3" hidden="1" customHeight="1">
      <c r="K218" s="629"/>
      <c r="AR218" s="131"/>
      <c r="AS218" s="131"/>
    </row>
    <row r="219" spans="2:50" ht="11.45" hidden="1" customHeight="1">
      <c r="B219" s="96" t="s">
        <v>219</v>
      </c>
      <c r="D219" s="95" t="s">
        <v>88</v>
      </c>
      <c r="E219" s="389"/>
      <c r="F219" s="95">
        <v>0</v>
      </c>
      <c r="G219" s="96" t="s">
        <v>88</v>
      </c>
      <c r="I219" s="97" t="s">
        <v>88</v>
      </c>
      <c r="K219" s="383">
        <v>0</v>
      </c>
      <c r="M219" s="99" t="s">
        <v>220</v>
      </c>
      <c r="N219" s="99" t="s">
        <v>220</v>
      </c>
      <c r="O219" s="99" t="s">
        <v>220</v>
      </c>
      <c r="P219" s="99" t="s">
        <v>220</v>
      </c>
      <c r="Q219" s="99" t="s">
        <v>220</v>
      </c>
      <c r="R219" s="99" t="s">
        <v>220</v>
      </c>
      <c r="S219" s="99" t="s">
        <v>220</v>
      </c>
      <c r="T219" s="99" t="s">
        <v>220</v>
      </c>
      <c r="U219" s="99" t="s">
        <v>220</v>
      </c>
      <c r="V219" s="99" t="s">
        <v>220</v>
      </c>
      <c r="X219" s="159">
        <v>0</v>
      </c>
      <c r="Z219" s="555" t="s">
        <v>226</v>
      </c>
      <c r="AA219" s="555" t="s">
        <v>226</v>
      </c>
      <c r="AB219" s="555" t="s">
        <v>226</v>
      </c>
      <c r="AC219" s="555" t="s">
        <v>226</v>
      </c>
      <c r="AD219" s="555" t="s">
        <v>226</v>
      </c>
      <c r="AE219" s="555" t="s">
        <v>226</v>
      </c>
      <c r="AF219" s="555"/>
      <c r="AG219" s="555"/>
      <c r="AI219" s="561">
        <v>0</v>
      </c>
      <c r="AJ219" s="95">
        <v>20</v>
      </c>
      <c r="AK219" s="561">
        <v>0</v>
      </c>
      <c r="AL219" s="555">
        <v>14</v>
      </c>
      <c r="AM219" s="630">
        <v>0</v>
      </c>
      <c r="AO219" s="96">
        <v>0</v>
      </c>
      <c r="AP219" s="96">
        <v>0</v>
      </c>
      <c r="AR219" s="631">
        <v>0</v>
      </c>
      <c r="AS219" s="631">
        <v>0</v>
      </c>
      <c r="AU219" s="95" t="e">
        <v>#DIV/0!</v>
      </c>
      <c r="AV219" s="95" t="e">
        <v>#DIV/0!</v>
      </c>
      <c r="AW219" s="632" t="e">
        <v>#DIV/0!</v>
      </c>
      <c r="AX219" s="632" t="e">
        <v>#DIV/0!</v>
      </c>
    </row>
    <row r="220" spans="2:50" ht="11.45" hidden="1" customHeight="1">
      <c r="B220" s="96" t="s">
        <v>221</v>
      </c>
      <c r="D220" s="95" t="s">
        <v>88</v>
      </c>
      <c r="E220" s="389"/>
      <c r="F220" s="95">
        <v>0</v>
      </c>
      <c r="G220" s="96" t="s">
        <v>88</v>
      </c>
      <c r="I220" s="97" t="s">
        <v>88</v>
      </c>
      <c r="K220" s="383">
        <v>0</v>
      </c>
      <c r="M220" s="99" t="s">
        <v>220</v>
      </c>
      <c r="N220" s="99" t="s">
        <v>220</v>
      </c>
      <c r="O220" s="99" t="s">
        <v>220</v>
      </c>
      <c r="P220" s="99" t="s">
        <v>220</v>
      </c>
      <c r="Q220" s="99" t="s">
        <v>220</v>
      </c>
      <c r="R220" s="99" t="s">
        <v>220</v>
      </c>
      <c r="S220" s="99" t="s">
        <v>220</v>
      </c>
      <c r="T220" s="99" t="s">
        <v>220</v>
      </c>
      <c r="U220" s="99" t="s">
        <v>220</v>
      </c>
      <c r="V220" s="99" t="s">
        <v>220</v>
      </c>
      <c r="X220" s="159">
        <v>0</v>
      </c>
      <c r="Z220" s="555" t="s">
        <v>226</v>
      </c>
      <c r="AA220" s="555" t="s">
        <v>226</v>
      </c>
      <c r="AB220" s="555" t="s">
        <v>226</v>
      </c>
      <c r="AC220" s="555" t="s">
        <v>226</v>
      </c>
      <c r="AD220" s="555" t="s">
        <v>226</v>
      </c>
      <c r="AE220" s="555" t="s">
        <v>226</v>
      </c>
      <c r="AF220" s="555"/>
      <c r="AG220" s="555"/>
      <c r="AI220" s="561">
        <v>0</v>
      </c>
      <c r="AJ220" s="95">
        <v>21</v>
      </c>
      <c r="AK220" s="561">
        <v>0</v>
      </c>
      <c r="AL220" s="555">
        <v>14</v>
      </c>
      <c r="AM220" s="630">
        <v>0</v>
      </c>
      <c r="AO220" s="96">
        <v>0</v>
      </c>
      <c r="AP220" s="96">
        <v>0</v>
      </c>
      <c r="AR220" s="631">
        <v>0</v>
      </c>
      <c r="AS220" s="631">
        <v>0</v>
      </c>
    </row>
    <row r="221" spans="2:50" ht="11.45" hidden="1" customHeight="1">
      <c r="B221" s="96" t="s">
        <v>222</v>
      </c>
      <c r="D221" s="95" t="s">
        <v>88</v>
      </c>
      <c r="E221" s="389"/>
      <c r="F221" s="95">
        <v>0</v>
      </c>
      <c r="G221" s="96" t="s">
        <v>88</v>
      </c>
      <c r="I221" s="97" t="s">
        <v>88</v>
      </c>
      <c r="K221" s="383">
        <v>0</v>
      </c>
      <c r="M221" s="99" t="s">
        <v>220</v>
      </c>
      <c r="N221" s="99" t="s">
        <v>220</v>
      </c>
      <c r="O221" s="99" t="s">
        <v>220</v>
      </c>
      <c r="P221" s="99" t="s">
        <v>220</v>
      </c>
      <c r="Q221" s="99" t="s">
        <v>220</v>
      </c>
      <c r="R221" s="99" t="s">
        <v>220</v>
      </c>
      <c r="S221" s="99" t="s">
        <v>220</v>
      </c>
      <c r="T221" s="99" t="s">
        <v>220</v>
      </c>
      <c r="U221" s="99" t="s">
        <v>220</v>
      </c>
      <c r="V221" s="99" t="s">
        <v>220</v>
      </c>
      <c r="X221" s="159">
        <v>0</v>
      </c>
      <c r="Z221" s="555" t="s">
        <v>226</v>
      </c>
      <c r="AA221" s="555" t="s">
        <v>226</v>
      </c>
      <c r="AB221" s="555" t="s">
        <v>226</v>
      </c>
      <c r="AC221" s="555" t="s">
        <v>226</v>
      </c>
      <c r="AD221" s="555" t="s">
        <v>226</v>
      </c>
      <c r="AE221" s="555" t="s">
        <v>226</v>
      </c>
      <c r="AF221" s="555"/>
      <c r="AG221" s="555"/>
      <c r="AI221" s="561">
        <v>0</v>
      </c>
      <c r="AJ221" s="95">
        <v>22</v>
      </c>
      <c r="AK221" s="561">
        <v>0</v>
      </c>
      <c r="AL221" s="555">
        <v>14</v>
      </c>
      <c r="AM221" s="630">
        <v>0</v>
      </c>
      <c r="AO221" s="96">
        <v>0</v>
      </c>
      <c r="AP221" s="96">
        <v>0</v>
      </c>
      <c r="AR221" s="631">
        <v>0</v>
      </c>
      <c r="AS221" s="631">
        <v>0</v>
      </c>
    </row>
    <row r="222" spans="2:50" ht="11.45" hidden="1" customHeight="1">
      <c r="B222" s="96" t="s">
        <v>223</v>
      </c>
      <c r="D222" s="95" t="s">
        <v>88</v>
      </c>
      <c r="E222" s="389"/>
      <c r="F222" s="95">
        <v>0</v>
      </c>
      <c r="G222" s="96" t="s">
        <v>88</v>
      </c>
      <c r="I222" s="97" t="s">
        <v>88</v>
      </c>
      <c r="K222" s="383">
        <v>0</v>
      </c>
      <c r="M222" s="99" t="s">
        <v>220</v>
      </c>
      <c r="N222" s="99" t="s">
        <v>220</v>
      </c>
      <c r="O222" s="99" t="s">
        <v>220</v>
      </c>
      <c r="P222" s="99" t="s">
        <v>220</v>
      </c>
      <c r="Q222" s="99" t="s">
        <v>220</v>
      </c>
      <c r="R222" s="99" t="s">
        <v>220</v>
      </c>
      <c r="S222" s="99" t="s">
        <v>220</v>
      </c>
      <c r="T222" s="99" t="s">
        <v>220</v>
      </c>
      <c r="U222" s="99" t="s">
        <v>220</v>
      </c>
      <c r="V222" s="99" t="s">
        <v>220</v>
      </c>
      <c r="X222" s="159">
        <v>0</v>
      </c>
      <c r="Z222" s="555" t="s">
        <v>226</v>
      </c>
      <c r="AA222" s="555" t="s">
        <v>226</v>
      </c>
      <c r="AB222" s="555" t="s">
        <v>226</v>
      </c>
      <c r="AC222" s="555" t="s">
        <v>226</v>
      </c>
      <c r="AD222" s="555" t="s">
        <v>226</v>
      </c>
      <c r="AE222" s="555" t="s">
        <v>226</v>
      </c>
      <c r="AF222" s="555"/>
      <c r="AG222" s="555"/>
      <c r="AI222" s="561">
        <v>0</v>
      </c>
      <c r="AJ222" s="95">
        <v>23</v>
      </c>
      <c r="AK222" s="561">
        <v>0</v>
      </c>
      <c r="AL222" s="555">
        <v>14</v>
      </c>
      <c r="AM222" s="630">
        <v>0</v>
      </c>
      <c r="AO222" s="96">
        <v>0</v>
      </c>
      <c r="AP222" s="96">
        <v>0</v>
      </c>
      <c r="AR222" s="631">
        <v>0</v>
      </c>
      <c r="AS222" s="631">
        <v>0</v>
      </c>
    </row>
    <row r="223" spans="2:50" ht="11.45" hidden="1" customHeight="1">
      <c r="B223" s="96" t="s">
        <v>224</v>
      </c>
      <c r="D223" s="95" t="s">
        <v>88</v>
      </c>
      <c r="E223" s="389"/>
      <c r="F223" s="95">
        <v>0</v>
      </c>
      <c r="G223" s="96" t="s">
        <v>88</v>
      </c>
      <c r="I223" s="97" t="s">
        <v>88</v>
      </c>
      <c r="K223" s="383">
        <v>0</v>
      </c>
      <c r="M223" s="99" t="s">
        <v>220</v>
      </c>
      <c r="N223" s="99" t="s">
        <v>220</v>
      </c>
      <c r="O223" s="99" t="s">
        <v>220</v>
      </c>
      <c r="P223" s="99" t="s">
        <v>220</v>
      </c>
      <c r="Q223" s="99" t="s">
        <v>220</v>
      </c>
      <c r="R223" s="99" t="s">
        <v>220</v>
      </c>
      <c r="S223" s="99" t="s">
        <v>220</v>
      </c>
      <c r="T223" s="99" t="s">
        <v>220</v>
      </c>
      <c r="U223" s="99" t="s">
        <v>220</v>
      </c>
      <c r="V223" s="99" t="s">
        <v>220</v>
      </c>
      <c r="X223" s="159">
        <v>0</v>
      </c>
      <c r="Z223" s="555" t="s">
        <v>226</v>
      </c>
      <c r="AA223" s="555" t="s">
        <v>226</v>
      </c>
      <c r="AB223" s="555" t="s">
        <v>226</v>
      </c>
      <c r="AC223" s="555" t="s">
        <v>226</v>
      </c>
      <c r="AD223" s="555" t="s">
        <v>226</v>
      </c>
      <c r="AE223" s="555" t="s">
        <v>226</v>
      </c>
      <c r="AF223" s="555"/>
      <c r="AG223" s="555"/>
      <c r="AI223" s="561">
        <v>0</v>
      </c>
      <c r="AJ223" s="95">
        <v>24</v>
      </c>
      <c r="AK223" s="561">
        <v>0</v>
      </c>
      <c r="AL223" s="555">
        <v>14</v>
      </c>
      <c r="AM223" s="630">
        <v>0</v>
      </c>
      <c r="AO223" s="96">
        <v>0</v>
      </c>
      <c r="AP223" s="96">
        <v>0</v>
      </c>
      <c r="AR223" s="631">
        <v>0</v>
      </c>
      <c r="AS223" s="631">
        <v>0</v>
      </c>
    </row>
    <row r="224" spans="2:50" ht="11.45" hidden="1" customHeight="1">
      <c r="B224" s="96" t="s">
        <v>225</v>
      </c>
      <c r="D224" s="95" t="s">
        <v>88</v>
      </c>
      <c r="E224" s="389"/>
      <c r="F224" s="95">
        <v>0</v>
      </c>
      <c r="G224" s="96" t="s">
        <v>88</v>
      </c>
      <c r="I224" s="97" t="s">
        <v>88</v>
      </c>
      <c r="K224" s="383">
        <v>0</v>
      </c>
      <c r="M224" s="99" t="s">
        <v>220</v>
      </c>
      <c r="N224" s="99" t="s">
        <v>220</v>
      </c>
      <c r="O224" s="99" t="s">
        <v>220</v>
      </c>
      <c r="P224" s="99" t="s">
        <v>220</v>
      </c>
      <c r="Q224" s="99" t="s">
        <v>220</v>
      </c>
      <c r="R224" s="99" t="s">
        <v>220</v>
      </c>
      <c r="S224" s="99" t="s">
        <v>220</v>
      </c>
      <c r="T224" s="99" t="s">
        <v>220</v>
      </c>
      <c r="U224" s="99" t="s">
        <v>220</v>
      </c>
      <c r="V224" s="99" t="s">
        <v>220</v>
      </c>
      <c r="X224" s="159">
        <v>0</v>
      </c>
      <c r="Z224" s="555" t="s">
        <v>226</v>
      </c>
      <c r="AA224" s="555" t="s">
        <v>226</v>
      </c>
      <c r="AB224" s="555" t="s">
        <v>226</v>
      </c>
      <c r="AC224" s="555" t="s">
        <v>226</v>
      </c>
      <c r="AD224" s="555" t="s">
        <v>226</v>
      </c>
      <c r="AE224" s="555" t="s">
        <v>226</v>
      </c>
      <c r="AF224" s="555"/>
      <c r="AG224" s="555"/>
      <c r="AI224" s="561">
        <v>0</v>
      </c>
      <c r="AJ224" s="95">
        <v>25</v>
      </c>
      <c r="AK224" s="561">
        <v>0</v>
      </c>
      <c r="AL224" s="555">
        <v>14</v>
      </c>
      <c r="AM224" s="630">
        <v>0</v>
      </c>
      <c r="AO224" s="96">
        <v>0</v>
      </c>
      <c r="AP224" s="96">
        <v>0</v>
      </c>
      <c r="AR224" s="631">
        <v>0</v>
      </c>
      <c r="AS224" s="631">
        <v>0</v>
      </c>
    </row>
    <row r="225" spans="2:45" ht="11.45" hidden="1" customHeight="1">
      <c r="B225" s="96" t="s">
        <v>227</v>
      </c>
      <c r="D225" s="95" t="s">
        <v>88</v>
      </c>
      <c r="E225" s="389"/>
      <c r="F225" s="95">
        <v>0</v>
      </c>
      <c r="G225" s="96" t="s">
        <v>88</v>
      </c>
      <c r="I225" s="97" t="s">
        <v>88</v>
      </c>
      <c r="K225" s="383">
        <v>0</v>
      </c>
      <c r="M225" s="99" t="s">
        <v>220</v>
      </c>
      <c r="N225" s="99" t="s">
        <v>220</v>
      </c>
      <c r="O225" s="99" t="s">
        <v>220</v>
      </c>
      <c r="P225" s="99" t="s">
        <v>220</v>
      </c>
      <c r="Q225" s="99" t="s">
        <v>220</v>
      </c>
      <c r="R225" s="99" t="s">
        <v>220</v>
      </c>
      <c r="S225" s="99" t="s">
        <v>220</v>
      </c>
      <c r="T225" s="99" t="s">
        <v>220</v>
      </c>
      <c r="U225" s="99" t="s">
        <v>220</v>
      </c>
      <c r="V225" s="99" t="s">
        <v>220</v>
      </c>
      <c r="X225" s="159">
        <v>0</v>
      </c>
      <c r="Z225" s="555" t="s">
        <v>226</v>
      </c>
      <c r="AA225" s="555" t="s">
        <v>226</v>
      </c>
      <c r="AB225" s="555" t="s">
        <v>226</v>
      </c>
      <c r="AC225" s="555" t="s">
        <v>226</v>
      </c>
      <c r="AD225" s="555" t="s">
        <v>226</v>
      </c>
      <c r="AE225" s="555" t="s">
        <v>226</v>
      </c>
      <c r="AF225" s="555"/>
      <c r="AG225" s="555"/>
      <c r="AI225" s="561">
        <v>0</v>
      </c>
      <c r="AJ225" s="95">
        <v>26</v>
      </c>
      <c r="AK225" s="561">
        <v>0</v>
      </c>
      <c r="AL225" s="555">
        <v>14</v>
      </c>
      <c r="AM225" s="630">
        <v>0</v>
      </c>
      <c r="AO225" s="96">
        <v>0</v>
      </c>
      <c r="AP225" s="96">
        <v>0</v>
      </c>
      <c r="AR225" s="631">
        <v>0</v>
      </c>
      <c r="AS225" s="631">
        <v>0</v>
      </c>
    </row>
    <row r="226" spans="2:45" ht="11.45" hidden="1" customHeight="1">
      <c r="B226" s="96" t="s">
        <v>228</v>
      </c>
      <c r="D226" s="95" t="s">
        <v>88</v>
      </c>
      <c r="E226" s="389"/>
      <c r="F226" s="95">
        <v>0</v>
      </c>
      <c r="G226" s="96" t="s">
        <v>88</v>
      </c>
      <c r="I226" s="97" t="s">
        <v>88</v>
      </c>
      <c r="K226" s="383">
        <v>0</v>
      </c>
      <c r="M226" s="99" t="s">
        <v>220</v>
      </c>
      <c r="N226" s="99" t="s">
        <v>220</v>
      </c>
      <c r="O226" s="99" t="s">
        <v>220</v>
      </c>
      <c r="P226" s="99" t="s">
        <v>220</v>
      </c>
      <c r="Q226" s="99" t="s">
        <v>220</v>
      </c>
      <c r="R226" s="99" t="s">
        <v>220</v>
      </c>
      <c r="S226" s="99" t="s">
        <v>220</v>
      </c>
      <c r="T226" s="99" t="s">
        <v>220</v>
      </c>
      <c r="U226" s="99" t="s">
        <v>220</v>
      </c>
      <c r="V226" s="99" t="s">
        <v>220</v>
      </c>
      <c r="X226" s="159">
        <v>0</v>
      </c>
      <c r="Z226" s="555" t="s">
        <v>226</v>
      </c>
      <c r="AA226" s="555" t="s">
        <v>226</v>
      </c>
      <c r="AB226" s="555" t="s">
        <v>226</v>
      </c>
      <c r="AC226" s="555" t="s">
        <v>226</v>
      </c>
      <c r="AD226" s="555" t="s">
        <v>226</v>
      </c>
      <c r="AE226" s="555" t="s">
        <v>226</v>
      </c>
      <c r="AF226" s="555"/>
      <c r="AG226" s="555"/>
      <c r="AI226" s="561">
        <v>0</v>
      </c>
      <c r="AJ226" s="95">
        <v>27</v>
      </c>
      <c r="AK226" s="561">
        <v>0</v>
      </c>
      <c r="AL226" s="555">
        <v>14</v>
      </c>
      <c r="AM226" s="630">
        <v>0</v>
      </c>
      <c r="AO226" s="96">
        <v>0</v>
      </c>
      <c r="AP226" s="96">
        <v>0</v>
      </c>
      <c r="AR226" s="631">
        <v>0</v>
      </c>
      <c r="AS226" s="631">
        <v>0</v>
      </c>
    </row>
    <row r="227" spans="2:45" ht="11.45" hidden="1" customHeight="1">
      <c r="B227" s="96" t="s">
        <v>229</v>
      </c>
      <c r="D227" s="95" t="s">
        <v>88</v>
      </c>
      <c r="E227" s="389"/>
      <c r="F227" s="95">
        <v>0</v>
      </c>
      <c r="G227" s="96" t="s">
        <v>88</v>
      </c>
      <c r="I227" s="97" t="s">
        <v>88</v>
      </c>
      <c r="K227" s="383">
        <v>0</v>
      </c>
      <c r="M227" s="99" t="s">
        <v>220</v>
      </c>
      <c r="N227" s="99" t="s">
        <v>220</v>
      </c>
      <c r="O227" s="99" t="s">
        <v>220</v>
      </c>
      <c r="P227" s="99" t="s">
        <v>220</v>
      </c>
      <c r="Q227" s="99" t="s">
        <v>220</v>
      </c>
      <c r="R227" s="99" t="s">
        <v>220</v>
      </c>
      <c r="S227" s="99" t="s">
        <v>220</v>
      </c>
      <c r="T227" s="99" t="s">
        <v>220</v>
      </c>
      <c r="U227" s="99" t="s">
        <v>220</v>
      </c>
      <c r="V227" s="99" t="s">
        <v>220</v>
      </c>
      <c r="X227" s="159">
        <v>0</v>
      </c>
      <c r="Z227" s="555" t="s">
        <v>226</v>
      </c>
      <c r="AA227" s="555" t="s">
        <v>226</v>
      </c>
      <c r="AB227" s="555" t="s">
        <v>226</v>
      </c>
      <c r="AC227" s="555" t="s">
        <v>226</v>
      </c>
      <c r="AD227" s="555" t="s">
        <v>226</v>
      </c>
      <c r="AE227" s="555" t="s">
        <v>226</v>
      </c>
      <c r="AF227" s="555"/>
      <c r="AG227" s="555"/>
      <c r="AI227" s="561">
        <v>0</v>
      </c>
      <c r="AJ227" s="95">
        <v>28</v>
      </c>
      <c r="AK227" s="561">
        <v>0</v>
      </c>
      <c r="AL227" s="555">
        <v>14</v>
      </c>
      <c r="AM227" s="630">
        <v>0</v>
      </c>
      <c r="AO227" s="96">
        <v>0</v>
      </c>
      <c r="AP227" s="96">
        <v>0</v>
      </c>
      <c r="AR227" s="631">
        <v>0</v>
      </c>
      <c r="AS227" s="631">
        <v>0</v>
      </c>
    </row>
    <row r="228" spans="2:45" ht="11.45" hidden="1" customHeight="1">
      <c r="B228" s="96" t="s">
        <v>230</v>
      </c>
      <c r="D228" s="95" t="s">
        <v>88</v>
      </c>
      <c r="E228" s="389"/>
      <c r="F228" s="95">
        <v>0</v>
      </c>
      <c r="G228" s="96" t="s">
        <v>88</v>
      </c>
      <c r="I228" s="97" t="s">
        <v>88</v>
      </c>
      <c r="K228" s="383">
        <v>0</v>
      </c>
      <c r="M228" s="99" t="s">
        <v>220</v>
      </c>
      <c r="N228" s="99" t="s">
        <v>220</v>
      </c>
      <c r="O228" s="99" t="s">
        <v>220</v>
      </c>
      <c r="P228" s="99" t="s">
        <v>220</v>
      </c>
      <c r="Q228" s="99" t="s">
        <v>220</v>
      </c>
      <c r="R228" s="99" t="s">
        <v>220</v>
      </c>
      <c r="S228" s="99" t="s">
        <v>220</v>
      </c>
      <c r="T228" s="99" t="s">
        <v>220</v>
      </c>
      <c r="U228" s="99" t="s">
        <v>220</v>
      </c>
      <c r="V228" s="99" t="s">
        <v>220</v>
      </c>
      <c r="X228" s="159">
        <v>0</v>
      </c>
      <c r="Z228" s="555" t="s">
        <v>226</v>
      </c>
      <c r="AA228" s="555" t="s">
        <v>226</v>
      </c>
      <c r="AB228" s="555" t="s">
        <v>226</v>
      </c>
      <c r="AC228" s="555" t="s">
        <v>226</v>
      </c>
      <c r="AD228" s="555" t="s">
        <v>226</v>
      </c>
      <c r="AE228" s="555" t="s">
        <v>226</v>
      </c>
      <c r="AF228" s="555"/>
      <c r="AG228" s="555"/>
      <c r="AI228" s="561">
        <v>0</v>
      </c>
      <c r="AJ228" s="95">
        <v>29</v>
      </c>
      <c r="AK228" s="561">
        <v>0</v>
      </c>
      <c r="AL228" s="555">
        <v>14</v>
      </c>
      <c r="AM228" s="630">
        <v>0</v>
      </c>
      <c r="AO228" s="96">
        <v>0</v>
      </c>
      <c r="AP228" s="96">
        <v>0</v>
      </c>
      <c r="AR228" s="631">
        <v>0</v>
      </c>
      <c r="AS228" s="631">
        <v>0</v>
      </c>
    </row>
    <row r="229" spans="2:45" ht="11.45" hidden="1" customHeight="1">
      <c r="B229" s="96" t="s">
        <v>231</v>
      </c>
      <c r="D229" s="95" t="s">
        <v>88</v>
      </c>
      <c r="E229" s="389"/>
      <c r="F229" s="95">
        <v>0</v>
      </c>
      <c r="G229" s="96" t="s">
        <v>88</v>
      </c>
      <c r="I229" s="97" t="s">
        <v>88</v>
      </c>
      <c r="K229" s="383">
        <v>0</v>
      </c>
      <c r="M229" s="99" t="s">
        <v>220</v>
      </c>
      <c r="N229" s="99" t="s">
        <v>220</v>
      </c>
      <c r="O229" s="99" t="s">
        <v>220</v>
      </c>
      <c r="P229" s="99" t="s">
        <v>220</v>
      </c>
      <c r="Q229" s="99" t="s">
        <v>220</v>
      </c>
      <c r="R229" s="99" t="s">
        <v>220</v>
      </c>
      <c r="S229" s="99" t="s">
        <v>220</v>
      </c>
      <c r="T229" s="99" t="s">
        <v>220</v>
      </c>
      <c r="U229" s="99" t="s">
        <v>220</v>
      </c>
      <c r="V229" s="99" t="s">
        <v>220</v>
      </c>
      <c r="X229" s="159">
        <v>0</v>
      </c>
      <c r="Z229" s="555" t="s">
        <v>226</v>
      </c>
      <c r="AA229" s="555" t="s">
        <v>226</v>
      </c>
      <c r="AB229" s="555" t="s">
        <v>226</v>
      </c>
      <c r="AC229" s="555" t="s">
        <v>226</v>
      </c>
      <c r="AD229" s="555" t="s">
        <v>226</v>
      </c>
      <c r="AE229" s="555" t="s">
        <v>226</v>
      </c>
      <c r="AF229" s="555"/>
      <c r="AG229" s="555"/>
      <c r="AI229" s="561">
        <v>0</v>
      </c>
      <c r="AJ229" s="95">
        <v>30</v>
      </c>
      <c r="AK229" s="561">
        <v>0</v>
      </c>
      <c r="AL229" s="555">
        <v>14</v>
      </c>
      <c r="AM229" s="630">
        <v>0</v>
      </c>
      <c r="AO229" s="96">
        <v>0</v>
      </c>
      <c r="AP229" s="96">
        <v>0</v>
      </c>
      <c r="AR229" s="631">
        <v>0</v>
      </c>
      <c r="AS229" s="631">
        <v>0</v>
      </c>
    </row>
    <row r="230" spans="2:45" ht="11.45" hidden="1" customHeight="1">
      <c r="B230" s="96" t="s">
        <v>232</v>
      </c>
      <c r="D230" s="95" t="s">
        <v>88</v>
      </c>
      <c r="E230" s="389"/>
      <c r="F230" s="95">
        <v>0</v>
      </c>
      <c r="G230" s="96" t="s">
        <v>88</v>
      </c>
      <c r="I230" s="97" t="s">
        <v>88</v>
      </c>
      <c r="K230" s="383">
        <v>0</v>
      </c>
      <c r="M230" s="99" t="s">
        <v>220</v>
      </c>
      <c r="N230" s="99" t="s">
        <v>220</v>
      </c>
      <c r="O230" s="99" t="s">
        <v>220</v>
      </c>
      <c r="P230" s="99" t="s">
        <v>220</v>
      </c>
      <c r="Q230" s="99" t="s">
        <v>220</v>
      </c>
      <c r="R230" s="99" t="s">
        <v>220</v>
      </c>
      <c r="S230" s="99" t="s">
        <v>220</v>
      </c>
      <c r="T230" s="99" t="s">
        <v>220</v>
      </c>
      <c r="U230" s="99" t="s">
        <v>220</v>
      </c>
      <c r="V230" s="99" t="s">
        <v>220</v>
      </c>
      <c r="X230" s="159">
        <v>0</v>
      </c>
      <c r="Z230" s="555" t="s">
        <v>226</v>
      </c>
      <c r="AA230" s="555" t="s">
        <v>226</v>
      </c>
      <c r="AB230" s="555" t="s">
        <v>226</v>
      </c>
      <c r="AC230" s="555" t="s">
        <v>226</v>
      </c>
      <c r="AD230" s="555" t="s">
        <v>226</v>
      </c>
      <c r="AE230" s="555" t="s">
        <v>226</v>
      </c>
      <c r="AF230" s="555"/>
      <c r="AG230" s="555"/>
      <c r="AI230" s="561">
        <v>0</v>
      </c>
      <c r="AJ230" s="95">
        <v>31</v>
      </c>
      <c r="AK230" s="561">
        <v>0</v>
      </c>
      <c r="AL230" s="555">
        <v>14</v>
      </c>
      <c r="AM230" s="630">
        <v>0</v>
      </c>
      <c r="AO230" s="96">
        <v>0</v>
      </c>
      <c r="AP230" s="96">
        <v>0</v>
      </c>
      <c r="AR230" s="631">
        <v>0</v>
      </c>
      <c r="AS230" s="631">
        <v>0</v>
      </c>
    </row>
    <row r="231" spans="2:45" ht="11.45" hidden="1" customHeight="1">
      <c r="B231" s="96" t="s">
        <v>233</v>
      </c>
      <c r="D231" s="95" t="s">
        <v>88</v>
      </c>
      <c r="E231" s="389"/>
      <c r="F231" s="95">
        <v>0</v>
      </c>
      <c r="G231" s="96" t="s">
        <v>88</v>
      </c>
      <c r="I231" s="97" t="s">
        <v>88</v>
      </c>
      <c r="K231" s="383">
        <v>0</v>
      </c>
      <c r="M231" s="99" t="s">
        <v>220</v>
      </c>
      <c r="N231" s="99" t="s">
        <v>220</v>
      </c>
      <c r="O231" s="99" t="s">
        <v>220</v>
      </c>
      <c r="P231" s="99" t="s">
        <v>220</v>
      </c>
      <c r="Q231" s="99" t="s">
        <v>220</v>
      </c>
      <c r="R231" s="99" t="s">
        <v>220</v>
      </c>
      <c r="S231" s="99" t="s">
        <v>220</v>
      </c>
      <c r="T231" s="99" t="s">
        <v>220</v>
      </c>
      <c r="U231" s="99" t="s">
        <v>220</v>
      </c>
      <c r="V231" s="99" t="s">
        <v>220</v>
      </c>
      <c r="X231" s="159">
        <v>0</v>
      </c>
      <c r="Z231" s="555" t="s">
        <v>226</v>
      </c>
      <c r="AA231" s="555" t="s">
        <v>226</v>
      </c>
      <c r="AB231" s="555" t="s">
        <v>226</v>
      </c>
      <c r="AC231" s="555" t="s">
        <v>226</v>
      </c>
      <c r="AD231" s="555" t="s">
        <v>226</v>
      </c>
      <c r="AE231" s="555" t="s">
        <v>226</v>
      </c>
      <c r="AF231" s="555"/>
      <c r="AG231" s="555"/>
      <c r="AI231" s="561">
        <v>0</v>
      </c>
      <c r="AJ231" s="95">
        <v>32</v>
      </c>
      <c r="AK231" s="561">
        <v>0</v>
      </c>
      <c r="AL231" s="555">
        <v>14</v>
      </c>
      <c r="AM231" s="630">
        <v>0</v>
      </c>
      <c r="AO231" s="96">
        <v>0</v>
      </c>
      <c r="AP231" s="96">
        <v>0</v>
      </c>
      <c r="AR231" s="631">
        <v>0</v>
      </c>
      <c r="AS231" s="631">
        <v>0</v>
      </c>
    </row>
    <row r="232" spans="2:45" ht="11.45" hidden="1" customHeight="1">
      <c r="B232" s="96" t="s">
        <v>234</v>
      </c>
      <c r="D232" s="95" t="s">
        <v>88</v>
      </c>
      <c r="E232" s="389"/>
      <c r="F232" s="95">
        <v>0</v>
      </c>
      <c r="G232" s="96" t="s">
        <v>88</v>
      </c>
      <c r="I232" s="97" t="s">
        <v>88</v>
      </c>
      <c r="K232" s="383">
        <v>0</v>
      </c>
      <c r="M232" s="99" t="s">
        <v>220</v>
      </c>
      <c r="N232" s="99" t="s">
        <v>220</v>
      </c>
      <c r="O232" s="99" t="s">
        <v>220</v>
      </c>
      <c r="P232" s="99" t="s">
        <v>220</v>
      </c>
      <c r="Q232" s="99" t="s">
        <v>220</v>
      </c>
      <c r="R232" s="99" t="s">
        <v>220</v>
      </c>
      <c r="S232" s="99" t="s">
        <v>220</v>
      </c>
      <c r="T232" s="99" t="s">
        <v>220</v>
      </c>
      <c r="U232" s="99" t="s">
        <v>220</v>
      </c>
      <c r="V232" s="99" t="s">
        <v>220</v>
      </c>
      <c r="X232" s="159">
        <v>0</v>
      </c>
      <c r="Z232" s="555" t="s">
        <v>226</v>
      </c>
      <c r="AA232" s="555" t="s">
        <v>226</v>
      </c>
      <c r="AB232" s="555" t="s">
        <v>226</v>
      </c>
      <c r="AC232" s="555" t="s">
        <v>226</v>
      </c>
      <c r="AD232" s="555" t="s">
        <v>226</v>
      </c>
      <c r="AE232" s="555" t="s">
        <v>226</v>
      </c>
      <c r="AF232" s="555"/>
      <c r="AG232" s="555"/>
      <c r="AI232" s="561">
        <v>0</v>
      </c>
      <c r="AJ232" s="95">
        <v>33</v>
      </c>
      <c r="AK232" s="561">
        <v>0</v>
      </c>
      <c r="AL232" s="555">
        <v>14</v>
      </c>
      <c r="AM232" s="630">
        <v>0</v>
      </c>
      <c r="AO232" s="96">
        <v>0</v>
      </c>
      <c r="AP232" s="96">
        <v>0</v>
      </c>
      <c r="AR232" s="631">
        <v>0</v>
      </c>
      <c r="AS232" s="631">
        <v>0</v>
      </c>
    </row>
    <row r="233" spans="2:45" ht="11.45" hidden="1" customHeight="1">
      <c r="B233" s="96" t="s">
        <v>235</v>
      </c>
      <c r="D233" s="95" t="s">
        <v>88</v>
      </c>
      <c r="E233" s="389"/>
      <c r="F233" s="95">
        <v>0</v>
      </c>
      <c r="G233" s="96" t="s">
        <v>88</v>
      </c>
      <c r="I233" s="97" t="s">
        <v>88</v>
      </c>
      <c r="K233" s="383">
        <v>0</v>
      </c>
      <c r="M233" s="99" t="s">
        <v>220</v>
      </c>
      <c r="N233" s="99" t="s">
        <v>220</v>
      </c>
      <c r="O233" s="99" t="s">
        <v>220</v>
      </c>
      <c r="P233" s="99" t="s">
        <v>220</v>
      </c>
      <c r="Q233" s="99" t="s">
        <v>220</v>
      </c>
      <c r="R233" s="99" t="s">
        <v>220</v>
      </c>
      <c r="S233" s="99" t="s">
        <v>220</v>
      </c>
      <c r="T233" s="99" t="s">
        <v>220</v>
      </c>
      <c r="U233" s="99" t="s">
        <v>220</v>
      </c>
      <c r="V233" s="99" t="s">
        <v>220</v>
      </c>
      <c r="X233" s="159">
        <v>0</v>
      </c>
      <c r="Z233" s="555" t="s">
        <v>226</v>
      </c>
      <c r="AA233" s="555" t="s">
        <v>226</v>
      </c>
      <c r="AB233" s="555" t="s">
        <v>226</v>
      </c>
      <c r="AC233" s="555" t="s">
        <v>226</v>
      </c>
      <c r="AD233" s="555" t="s">
        <v>226</v>
      </c>
      <c r="AE233" s="555" t="s">
        <v>226</v>
      </c>
      <c r="AF233" s="555"/>
      <c r="AG233" s="555"/>
      <c r="AI233" s="561">
        <v>0</v>
      </c>
      <c r="AJ233" s="95">
        <v>34</v>
      </c>
      <c r="AK233" s="561">
        <v>0</v>
      </c>
      <c r="AL233" s="555">
        <v>14</v>
      </c>
      <c r="AM233" s="630">
        <v>0</v>
      </c>
      <c r="AO233" s="96">
        <v>0</v>
      </c>
      <c r="AP233" s="96">
        <v>0</v>
      </c>
      <c r="AR233" s="631">
        <v>0</v>
      </c>
      <c r="AS233" s="631">
        <v>0</v>
      </c>
    </row>
    <row r="234" spans="2:45" ht="11.45" hidden="1" customHeight="1">
      <c r="B234" s="96" t="s">
        <v>306</v>
      </c>
      <c r="D234" s="95" t="s">
        <v>88</v>
      </c>
      <c r="E234" s="389"/>
      <c r="F234" s="95">
        <v>0</v>
      </c>
      <c r="G234" s="96" t="s">
        <v>88</v>
      </c>
      <c r="I234" s="97" t="s">
        <v>88</v>
      </c>
      <c r="K234" s="383">
        <v>0</v>
      </c>
      <c r="M234" s="99" t="s">
        <v>220</v>
      </c>
      <c r="N234" s="99" t="s">
        <v>220</v>
      </c>
      <c r="O234" s="99" t="s">
        <v>220</v>
      </c>
      <c r="P234" s="99" t="s">
        <v>220</v>
      </c>
      <c r="Q234" s="99" t="s">
        <v>220</v>
      </c>
      <c r="R234" s="99" t="s">
        <v>220</v>
      </c>
      <c r="S234" s="99" t="s">
        <v>220</v>
      </c>
      <c r="T234" s="99" t="s">
        <v>220</v>
      </c>
      <c r="U234" s="99" t="s">
        <v>220</v>
      </c>
      <c r="V234" s="99" t="s">
        <v>220</v>
      </c>
      <c r="X234" s="159">
        <v>0</v>
      </c>
      <c r="Z234" s="555" t="s">
        <v>226</v>
      </c>
      <c r="AA234" s="555" t="s">
        <v>226</v>
      </c>
      <c r="AB234" s="555" t="s">
        <v>226</v>
      </c>
      <c r="AC234" s="555" t="s">
        <v>226</v>
      </c>
      <c r="AD234" s="555" t="s">
        <v>226</v>
      </c>
      <c r="AE234" s="555" t="s">
        <v>226</v>
      </c>
      <c r="AF234" s="555"/>
      <c r="AG234" s="555"/>
      <c r="AI234" s="561">
        <v>0</v>
      </c>
      <c r="AJ234" s="95">
        <v>35</v>
      </c>
      <c r="AK234" s="561">
        <v>0</v>
      </c>
      <c r="AL234" s="555">
        <v>14</v>
      </c>
      <c r="AM234" s="630">
        <v>0</v>
      </c>
      <c r="AO234" s="96">
        <v>0</v>
      </c>
      <c r="AP234" s="96">
        <v>0</v>
      </c>
      <c r="AR234" s="631">
        <v>0</v>
      </c>
      <c r="AS234" s="631">
        <v>0</v>
      </c>
    </row>
    <row r="235" spans="2:45" ht="11.45" hidden="1" customHeight="1">
      <c r="B235" s="96" t="s">
        <v>307</v>
      </c>
      <c r="D235" s="95" t="s">
        <v>88</v>
      </c>
      <c r="E235" s="389"/>
      <c r="F235" s="95">
        <v>0</v>
      </c>
      <c r="G235" s="96" t="s">
        <v>88</v>
      </c>
      <c r="I235" s="97" t="s">
        <v>88</v>
      </c>
      <c r="K235" s="383">
        <v>0</v>
      </c>
      <c r="M235" s="99" t="s">
        <v>220</v>
      </c>
      <c r="N235" s="99" t="s">
        <v>220</v>
      </c>
      <c r="O235" s="99" t="s">
        <v>220</v>
      </c>
      <c r="P235" s="99" t="s">
        <v>220</v>
      </c>
      <c r="Q235" s="99" t="s">
        <v>220</v>
      </c>
      <c r="R235" s="99" t="s">
        <v>220</v>
      </c>
      <c r="S235" s="99" t="s">
        <v>220</v>
      </c>
      <c r="T235" s="99" t="s">
        <v>220</v>
      </c>
      <c r="U235" s="99" t="s">
        <v>220</v>
      </c>
      <c r="V235" s="99" t="s">
        <v>220</v>
      </c>
      <c r="X235" s="159">
        <v>0</v>
      </c>
      <c r="Z235" s="555" t="s">
        <v>226</v>
      </c>
      <c r="AA235" s="555" t="s">
        <v>226</v>
      </c>
      <c r="AB235" s="555" t="s">
        <v>226</v>
      </c>
      <c r="AC235" s="555" t="s">
        <v>226</v>
      </c>
      <c r="AD235" s="555" t="s">
        <v>226</v>
      </c>
      <c r="AE235" s="555" t="s">
        <v>226</v>
      </c>
      <c r="AF235" s="555"/>
      <c r="AG235" s="555"/>
      <c r="AI235" s="561">
        <v>0</v>
      </c>
      <c r="AJ235" s="95">
        <v>36</v>
      </c>
      <c r="AK235" s="561">
        <v>0</v>
      </c>
      <c r="AL235" s="555">
        <v>14</v>
      </c>
      <c r="AM235" s="630">
        <v>0</v>
      </c>
      <c r="AO235" s="96">
        <v>0</v>
      </c>
      <c r="AP235" s="96">
        <v>0</v>
      </c>
      <c r="AR235" s="631">
        <v>0</v>
      </c>
      <c r="AS235" s="631">
        <v>0</v>
      </c>
    </row>
    <row r="236" spans="2:45" ht="11.45" hidden="1" customHeight="1">
      <c r="B236" s="96" t="s">
        <v>308</v>
      </c>
      <c r="D236" s="95" t="s">
        <v>88</v>
      </c>
      <c r="E236" s="389"/>
      <c r="F236" s="95">
        <v>0</v>
      </c>
      <c r="G236" s="96" t="s">
        <v>88</v>
      </c>
      <c r="I236" s="97" t="s">
        <v>88</v>
      </c>
      <c r="K236" s="383">
        <v>0</v>
      </c>
      <c r="M236" s="99" t="s">
        <v>220</v>
      </c>
      <c r="N236" s="99" t="s">
        <v>220</v>
      </c>
      <c r="O236" s="99" t="s">
        <v>220</v>
      </c>
      <c r="P236" s="99" t="s">
        <v>220</v>
      </c>
      <c r="Q236" s="99" t="s">
        <v>220</v>
      </c>
      <c r="R236" s="99" t="s">
        <v>220</v>
      </c>
      <c r="S236" s="99" t="s">
        <v>220</v>
      </c>
      <c r="T236" s="99" t="s">
        <v>220</v>
      </c>
      <c r="U236" s="99" t="s">
        <v>220</v>
      </c>
      <c r="V236" s="99" t="s">
        <v>220</v>
      </c>
      <c r="X236" s="159">
        <v>0</v>
      </c>
      <c r="Z236" s="555" t="s">
        <v>226</v>
      </c>
      <c r="AA236" s="555" t="s">
        <v>226</v>
      </c>
      <c r="AB236" s="555" t="s">
        <v>226</v>
      </c>
      <c r="AC236" s="555" t="s">
        <v>226</v>
      </c>
      <c r="AD236" s="555" t="s">
        <v>226</v>
      </c>
      <c r="AE236" s="555" t="s">
        <v>226</v>
      </c>
      <c r="AF236" s="555"/>
      <c r="AG236" s="555"/>
      <c r="AI236" s="561">
        <v>0</v>
      </c>
      <c r="AJ236" s="95">
        <v>37</v>
      </c>
      <c r="AK236" s="561">
        <v>0</v>
      </c>
      <c r="AL236" s="555">
        <v>14</v>
      </c>
      <c r="AM236" s="630">
        <v>0</v>
      </c>
      <c r="AO236" s="96">
        <v>0</v>
      </c>
      <c r="AP236" s="96">
        <v>0</v>
      </c>
      <c r="AR236" s="631">
        <v>0</v>
      </c>
      <c r="AS236" s="631">
        <v>0</v>
      </c>
    </row>
    <row r="237" spans="2:45" ht="11.45" hidden="1" customHeight="1">
      <c r="B237" s="96" t="s">
        <v>309</v>
      </c>
      <c r="D237" s="95" t="s">
        <v>88</v>
      </c>
      <c r="E237" s="389"/>
      <c r="F237" s="95">
        <v>0</v>
      </c>
      <c r="G237" s="96" t="s">
        <v>88</v>
      </c>
      <c r="I237" s="97" t="s">
        <v>88</v>
      </c>
      <c r="K237" s="383">
        <v>0</v>
      </c>
      <c r="M237" s="99" t="s">
        <v>220</v>
      </c>
      <c r="N237" s="99" t="s">
        <v>220</v>
      </c>
      <c r="O237" s="99" t="s">
        <v>220</v>
      </c>
      <c r="P237" s="99" t="s">
        <v>220</v>
      </c>
      <c r="Q237" s="99" t="s">
        <v>220</v>
      </c>
      <c r="R237" s="99" t="s">
        <v>220</v>
      </c>
      <c r="S237" s="99" t="s">
        <v>220</v>
      </c>
      <c r="T237" s="99" t="s">
        <v>220</v>
      </c>
      <c r="U237" s="99" t="s">
        <v>220</v>
      </c>
      <c r="V237" s="99" t="s">
        <v>220</v>
      </c>
      <c r="X237" s="159">
        <v>0</v>
      </c>
      <c r="Z237" s="555" t="s">
        <v>226</v>
      </c>
      <c r="AA237" s="555" t="s">
        <v>226</v>
      </c>
      <c r="AB237" s="555" t="s">
        <v>226</v>
      </c>
      <c r="AC237" s="555" t="s">
        <v>226</v>
      </c>
      <c r="AD237" s="555" t="s">
        <v>226</v>
      </c>
      <c r="AE237" s="555" t="s">
        <v>226</v>
      </c>
      <c r="AF237" s="555"/>
      <c r="AG237" s="555"/>
      <c r="AI237" s="561">
        <v>0</v>
      </c>
      <c r="AJ237" s="95">
        <v>38</v>
      </c>
      <c r="AK237" s="561">
        <v>0</v>
      </c>
      <c r="AL237" s="555">
        <v>14</v>
      </c>
      <c r="AM237" s="630">
        <v>0</v>
      </c>
      <c r="AO237" s="96">
        <v>0</v>
      </c>
      <c r="AP237" s="96">
        <v>0</v>
      </c>
      <c r="AR237" s="631">
        <v>0</v>
      </c>
      <c r="AS237" s="631">
        <v>0</v>
      </c>
    </row>
    <row r="238" spans="2:45" ht="11.45" hidden="1" customHeight="1">
      <c r="B238" s="96" t="s">
        <v>310</v>
      </c>
      <c r="D238" s="95" t="s">
        <v>88</v>
      </c>
      <c r="E238" s="160"/>
      <c r="F238" s="95">
        <v>0</v>
      </c>
      <c r="G238" s="96" t="s">
        <v>88</v>
      </c>
      <c r="I238" s="97" t="s">
        <v>88</v>
      </c>
      <c r="K238" s="383">
        <v>0</v>
      </c>
      <c r="M238" s="99" t="s">
        <v>220</v>
      </c>
      <c r="N238" s="99" t="s">
        <v>220</v>
      </c>
      <c r="O238" s="99" t="s">
        <v>220</v>
      </c>
      <c r="P238" s="99" t="s">
        <v>220</v>
      </c>
      <c r="Q238" s="99" t="s">
        <v>220</v>
      </c>
      <c r="R238" s="99" t="s">
        <v>220</v>
      </c>
      <c r="S238" s="99" t="s">
        <v>220</v>
      </c>
      <c r="T238" s="99" t="s">
        <v>220</v>
      </c>
      <c r="U238" s="99" t="s">
        <v>220</v>
      </c>
      <c r="V238" s="99" t="s">
        <v>220</v>
      </c>
      <c r="X238" s="159">
        <v>0</v>
      </c>
      <c r="Z238" s="555" t="s">
        <v>226</v>
      </c>
      <c r="AA238" s="555" t="s">
        <v>226</v>
      </c>
      <c r="AB238" s="555" t="s">
        <v>226</v>
      </c>
      <c r="AC238" s="555" t="s">
        <v>226</v>
      </c>
      <c r="AD238" s="555" t="s">
        <v>226</v>
      </c>
      <c r="AE238" s="555" t="s">
        <v>226</v>
      </c>
      <c r="AF238" s="555"/>
      <c r="AG238" s="555"/>
      <c r="AI238" s="561">
        <v>0</v>
      </c>
      <c r="AJ238" s="95">
        <v>39</v>
      </c>
      <c r="AK238" s="561">
        <v>0</v>
      </c>
      <c r="AL238" s="555">
        <v>14</v>
      </c>
      <c r="AM238" s="630">
        <v>0</v>
      </c>
      <c r="AO238" s="96">
        <v>0</v>
      </c>
      <c r="AP238" s="96">
        <v>0</v>
      </c>
      <c r="AR238" s="631">
        <v>0</v>
      </c>
      <c r="AS238" s="631">
        <v>0</v>
      </c>
    </row>
    <row r="239" spans="2:45" ht="11.45" hidden="1" customHeight="1">
      <c r="B239" s="96" t="s">
        <v>311</v>
      </c>
      <c r="D239" s="95" t="s">
        <v>88</v>
      </c>
      <c r="E239" s="160"/>
      <c r="F239" s="95">
        <v>0</v>
      </c>
      <c r="G239" s="96" t="s">
        <v>88</v>
      </c>
      <c r="I239" s="97" t="s">
        <v>88</v>
      </c>
      <c r="K239" s="383">
        <v>0</v>
      </c>
      <c r="M239" s="99" t="s">
        <v>220</v>
      </c>
      <c r="N239" s="99" t="s">
        <v>220</v>
      </c>
      <c r="O239" s="99" t="s">
        <v>220</v>
      </c>
      <c r="P239" s="99" t="s">
        <v>220</v>
      </c>
      <c r="Q239" s="99" t="s">
        <v>220</v>
      </c>
      <c r="R239" s="99" t="s">
        <v>220</v>
      </c>
      <c r="S239" s="99" t="s">
        <v>220</v>
      </c>
      <c r="T239" s="99" t="s">
        <v>220</v>
      </c>
      <c r="U239" s="99" t="s">
        <v>220</v>
      </c>
      <c r="V239" s="99" t="s">
        <v>220</v>
      </c>
      <c r="X239" s="159">
        <v>0</v>
      </c>
      <c r="Z239" s="555" t="s">
        <v>226</v>
      </c>
      <c r="AA239" s="555" t="s">
        <v>226</v>
      </c>
      <c r="AB239" s="555" t="s">
        <v>226</v>
      </c>
      <c r="AC239" s="555" t="s">
        <v>226</v>
      </c>
      <c r="AD239" s="555" t="s">
        <v>226</v>
      </c>
      <c r="AE239" s="555" t="s">
        <v>226</v>
      </c>
      <c r="AF239" s="555"/>
      <c r="AG239" s="555"/>
      <c r="AI239" s="561">
        <v>0</v>
      </c>
      <c r="AJ239" s="95">
        <v>40</v>
      </c>
      <c r="AK239" s="561">
        <v>0</v>
      </c>
      <c r="AL239" s="555">
        <v>14</v>
      </c>
      <c r="AM239" s="630">
        <v>0</v>
      </c>
      <c r="AO239" s="96">
        <v>0</v>
      </c>
      <c r="AP239" s="96">
        <v>0</v>
      </c>
      <c r="AR239" s="631">
        <v>0</v>
      </c>
      <c r="AS239" s="631">
        <v>0</v>
      </c>
    </row>
    <row r="240" spans="2:45" ht="11.45" hidden="1" customHeight="1">
      <c r="B240" s="96" t="s">
        <v>313</v>
      </c>
      <c r="D240" s="95" t="s">
        <v>88</v>
      </c>
      <c r="E240" s="160"/>
      <c r="F240" s="95">
        <v>0</v>
      </c>
      <c r="G240" s="96" t="s">
        <v>88</v>
      </c>
      <c r="I240" s="97" t="s">
        <v>88</v>
      </c>
      <c r="K240" s="383">
        <v>0</v>
      </c>
      <c r="M240" s="99" t="s">
        <v>220</v>
      </c>
      <c r="N240" s="99" t="s">
        <v>220</v>
      </c>
      <c r="O240" s="99" t="s">
        <v>220</v>
      </c>
      <c r="P240" s="99" t="s">
        <v>220</v>
      </c>
      <c r="Q240" s="99" t="s">
        <v>220</v>
      </c>
      <c r="R240" s="99" t="s">
        <v>220</v>
      </c>
      <c r="S240" s="99" t="s">
        <v>220</v>
      </c>
      <c r="T240" s="99" t="s">
        <v>220</v>
      </c>
      <c r="U240" s="99" t="s">
        <v>220</v>
      </c>
      <c r="V240" s="99" t="s">
        <v>220</v>
      </c>
      <c r="X240" s="159">
        <v>0</v>
      </c>
      <c r="Z240" s="555" t="s">
        <v>226</v>
      </c>
      <c r="AA240" s="555" t="s">
        <v>226</v>
      </c>
      <c r="AB240" s="555" t="s">
        <v>226</v>
      </c>
      <c r="AC240" s="555" t="s">
        <v>226</v>
      </c>
      <c r="AD240" s="555" t="s">
        <v>226</v>
      </c>
      <c r="AE240" s="555" t="s">
        <v>226</v>
      </c>
      <c r="AF240" s="555"/>
      <c r="AG240" s="555"/>
      <c r="AI240" s="561">
        <v>0</v>
      </c>
      <c r="AJ240" s="95">
        <v>41</v>
      </c>
      <c r="AK240" s="561">
        <v>0</v>
      </c>
      <c r="AL240" s="555">
        <v>14</v>
      </c>
      <c r="AM240" s="630">
        <v>0</v>
      </c>
      <c r="AO240" s="96">
        <v>0</v>
      </c>
      <c r="AP240" s="96">
        <v>0</v>
      </c>
      <c r="AR240" s="631">
        <v>0</v>
      </c>
      <c r="AS240" s="631">
        <v>0</v>
      </c>
    </row>
    <row r="241" spans="2:49" ht="11.45" hidden="1" customHeight="1">
      <c r="B241" s="96" t="s">
        <v>314</v>
      </c>
      <c r="D241" s="95" t="s">
        <v>88</v>
      </c>
      <c r="E241" s="160"/>
      <c r="F241" s="95">
        <v>0</v>
      </c>
      <c r="G241" s="96" t="s">
        <v>88</v>
      </c>
      <c r="I241" s="97" t="s">
        <v>88</v>
      </c>
      <c r="K241" s="383">
        <v>0</v>
      </c>
      <c r="M241" s="99" t="s">
        <v>220</v>
      </c>
      <c r="N241" s="99" t="s">
        <v>220</v>
      </c>
      <c r="O241" s="99" t="s">
        <v>220</v>
      </c>
      <c r="P241" s="99" t="s">
        <v>220</v>
      </c>
      <c r="Q241" s="99" t="s">
        <v>220</v>
      </c>
      <c r="R241" s="99" t="s">
        <v>220</v>
      </c>
      <c r="S241" s="99" t="s">
        <v>220</v>
      </c>
      <c r="T241" s="99" t="s">
        <v>220</v>
      </c>
      <c r="U241" s="99" t="s">
        <v>220</v>
      </c>
      <c r="V241" s="99" t="s">
        <v>220</v>
      </c>
      <c r="X241" s="159">
        <v>0</v>
      </c>
      <c r="Z241" s="555" t="s">
        <v>226</v>
      </c>
      <c r="AA241" s="555" t="s">
        <v>226</v>
      </c>
      <c r="AB241" s="555" t="s">
        <v>226</v>
      </c>
      <c r="AC241" s="555" t="s">
        <v>226</v>
      </c>
      <c r="AD241" s="555" t="s">
        <v>226</v>
      </c>
      <c r="AE241" s="555" t="s">
        <v>226</v>
      </c>
      <c r="AF241" s="555"/>
      <c r="AG241" s="555"/>
      <c r="AI241" s="561">
        <v>0</v>
      </c>
      <c r="AJ241" s="95">
        <v>42</v>
      </c>
      <c r="AK241" s="561">
        <v>0</v>
      </c>
      <c r="AL241" s="555">
        <v>14</v>
      </c>
      <c r="AM241" s="630">
        <v>0</v>
      </c>
      <c r="AO241" s="96">
        <v>0</v>
      </c>
      <c r="AP241" s="96">
        <v>0</v>
      </c>
      <c r="AR241" s="631">
        <v>0</v>
      </c>
      <c r="AS241" s="631">
        <v>0</v>
      </c>
    </row>
    <row r="242" spans="2:49" ht="11.45" hidden="1" customHeight="1">
      <c r="B242" s="96" t="s">
        <v>315</v>
      </c>
      <c r="D242" s="95" t="s">
        <v>88</v>
      </c>
      <c r="E242" s="160"/>
      <c r="F242" s="95">
        <v>0</v>
      </c>
      <c r="G242" s="96" t="s">
        <v>88</v>
      </c>
      <c r="I242" s="97" t="s">
        <v>88</v>
      </c>
      <c r="K242" s="383">
        <v>0</v>
      </c>
      <c r="M242" s="99" t="s">
        <v>220</v>
      </c>
      <c r="N242" s="99" t="s">
        <v>220</v>
      </c>
      <c r="O242" s="99" t="s">
        <v>220</v>
      </c>
      <c r="P242" s="99" t="s">
        <v>220</v>
      </c>
      <c r="Q242" s="99" t="s">
        <v>220</v>
      </c>
      <c r="R242" s="99" t="s">
        <v>220</v>
      </c>
      <c r="S242" s="99" t="s">
        <v>220</v>
      </c>
      <c r="T242" s="99" t="s">
        <v>220</v>
      </c>
      <c r="U242" s="99" t="s">
        <v>220</v>
      </c>
      <c r="V242" s="99" t="s">
        <v>220</v>
      </c>
      <c r="X242" s="159">
        <v>0</v>
      </c>
      <c r="Z242" s="555" t="s">
        <v>226</v>
      </c>
      <c r="AA242" s="555" t="s">
        <v>226</v>
      </c>
      <c r="AB242" s="555" t="s">
        <v>226</v>
      </c>
      <c r="AC242" s="555" t="s">
        <v>226</v>
      </c>
      <c r="AD242" s="555" t="s">
        <v>226</v>
      </c>
      <c r="AE242" s="555" t="s">
        <v>226</v>
      </c>
      <c r="AF242" s="555"/>
      <c r="AG242" s="555"/>
      <c r="AI242" s="561">
        <v>0</v>
      </c>
      <c r="AJ242" s="95">
        <v>43</v>
      </c>
      <c r="AK242" s="561">
        <v>0</v>
      </c>
      <c r="AL242" s="555">
        <v>14</v>
      </c>
      <c r="AM242" s="630">
        <v>0</v>
      </c>
      <c r="AO242" s="96">
        <v>0</v>
      </c>
      <c r="AP242" s="96">
        <v>0</v>
      </c>
      <c r="AR242" s="631">
        <v>0</v>
      </c>
      <c r="AS242" s="631">
        <v>0</v>
      </c>
    </row>
    <row r="243" spans="2:49" ht="11.45" hidden="1" customHeight="1">
      <c r="B243" s="96" t="s">
        <v>316</v>
      </c>
      <c r="D243" s="95" t="s">
        <v>88</v>
      </c>
      <c r="E243" s="160"/>
      <c r="F243" s="95">
        <v>0</v>
      </c>
      <c r="G243" s="96" t="s">
        <v>88</v>
      </c>
      <c r="I243" s="97" t="s">
        <v>88</v>
      </c>
      <c r="K243" s="383">
        <v>0</v>
      </c>
      <c r="M243" s="99" t="s">
        <v>220</v>
      </c>
      <c r="N243" s="99" t="s">
        <v>220</v>
      </c>
      <c r="O243" s="99" t="s">
        <v>220</v>
      </c>
      <c r="P243" s="99" t="s">
        <v>220</v>
      </c>
      <c r="Q243" s="99" t="s">
        <v>220</v>
      </c>
      <c r="R243" s="99" t="s">
        <v>220</v>
      </c>
      <c r="S243" s="99" t="s">
        <v>220</v>
      </c>
      <c r="T243" s="99" t="s">
        <v>220</v>
      </c>
      <c r="U243" s="99" t="s">
        <v>220</v>
      </c>
      <c r="V243" s="99" t="s">
        <v>220</v>
      </c>
      <c r="X243" s="159">
        <v>0</v>
      </c>
      <c r="Z243" s="555" t="s">
        <v>226</v>
      </c>
      <c r="AA243" s="555" t="s">
        <v>226</v>
      </c>
      <c r="AB243" s="555" t="s">
        <v>226</v>
      </c>
      <c r="AC243" s="555" t="s">
        <v>226</v>
      </c>
      <c r="AD243" s="555" t="s">
        <v>226</v>
      </c>
      <c r="AE243" s="555" t="s">
        <v>226</v>
      </c>
      <c r="AF243" s="555"/>
      <c r="AG243" s="555"/>
      <c r="AI243" s="561">
        <v>0</v>
      </c>
      <c r="AJ243" s="95">
        <v>44</v>
      </c>
      <c r="AK243" s="561">
        <v>0</v>
      </c>
      <c r="AL243" s="555">
        <v>14</v>
      </c>
      <c r="AM243" s="630">
        <v>0</v>
      </c>
      <c r="AO243" s="96">
        <v>0</v>
      </c>
      <c r="AP243" s="96">
        <v>0</v>
      </c>
      <c r="AR243" s="631">
        <v>0</v>
      </c>
      <c r="AS243" s="631">
        <v>0</v>
      </c>
    </row>
    <row r="244" spans="2:49" ht="11.45" hidden="1" customHeight="1">
      <c r="B244" s="96" t="s">
        <v>317</v>
      </c>
      <c r="D244" s="95" t="s">
        <v>88</v>
      </c>
      <c r="E244" s="160"/>
      <c r="F244" s="95">
        <v>0</v>
      </c>
      <c r="G244" s="96" t="s">
        <v>88</v>
      </c>
      <c r="I244" s="97" t="s">
        <v>88</v>
      </c>
      <c r="K244" s="383">
        <v>0</v>
      </c>
      <c r="M244" s="99" t="s">
        <v>220</v>
      </c>
      <c r="N244" s="99" t="s">
        <v>220</v>
      </c>
      <c r="O244" s="99" t="s">
        <v>220</v>
      </c>
      <c r="P244" s="99" t="s">
        <v>220</v>
      </c>
      <c r="Q244" s="99" t="s">
        <v>220</v>
      </c>
      <c r="R244" s="99" t="s">
        <v>220</v>
      </c>
      <c r="S244" s="99" t="s">
        <v>220</v>
      </c>
      <c r="T244" s="99" t="s">
        <v>220</v>
      </c>
      <c r="U244" s="99" t="s">
        <v>220</v>
      </c>
      <c r="V244" s="99" t="s">
        <v>220</v>
      </c>
      <c r="X244" s="159">
        <v>0</v>
      </c>
      <c r="Z244" s="555" t="s">
        <v>226</v>
      </c>
      <c r="AA244" s="555" t="s">
        <v>226</v>
      </c>
      <c r="AB244" s="555" t="s">
        <v>226</v>
      </c>
      <c r="AC244" s="555" t="s">
        <v>226</v>
      </c>
      <c r="AD244" s="555" t="s">
        <v>226</v>
      </c>
      <c r="AE244" s="555" t="s">
        <v>226</v>
      </c>
      <c r="AF244" s="555"/>
      <c r="AG244" s="555"/>
      <c r="AI244" s="561">
        <v>0</v>
      </c>
      <c r="AJ244" s="95">
        <v>45</v>
      </c>
      <c r="AK244" s="561">
        <v>0</v>
      </c>
      <c r="AL244" s="555">
        <v>14</v>
      </c>
      <c r="AM244" s="630">
        <v>0</v>
      </c>
      <c r="AO244" s="96">
        <v>0</v>
      </c>
      <c r="AP244" s="96">
        <v>0</v>
      </c>
      <c r="AR244" s="631">
        <v>0</v>
      </c>
      <c r="AS244" s="631">
        <v>0</v>
      </c>
    </row>
    <row r="245" spans="2:49" ht="11.45" hidden="1" customHeight="1">
      <c r="B245" s="96" t="s">
        <v>318</v>
      </c>
      <c r="D245" s="95" t="s">
        <v>88</v>
      </c>
      <c r="E245" s="160"/>
      <c r="F245" s="95">
        <v>0</v>
      </c>
      <c r="G245" s="96" t="s">
        <v>88</v>
      </c>
      <c r="I245" s="97" t="s">
        <v>88</v>
      </c>
      <c r="K245" s="383">
        <v>0</v>
      </c>
      <c r="M245" s="99" t="s">
        <v>220</v>
      </c>
      <c r="N245" s="99" t="s">
        <v>220</v>
      </c>
      <c r="O245" s="99" t="s">
        <v>220</v>
      </c>
      <c r="P245" s="99" t="s">
        <v>220</v>
      </c>
      <c r="Q245" s="99" t="s">
        <v>220</v>
      </c>
      <c r="R245" s="99" t="s">
        <v>220</v>
      </c>
      <c r="S245" s="99" t="s">
        <v>220</v>
      </c>
      <c r="T245" s="99" t="s">
        <v>220</v>
      </c>
      <c r="U245" s="99" t="s">
        <v>220</v>
      </c>
      <c r="V245" s="99" t="s">
        <v>220</v>
      </c>
      <c r="X245" s="159">
        <v>0</v>
      </c>
      <c r="Z245" s="555" t="s">
        <v>226</v>
      </c>
      <c r="AA245" s="555" t="s">
        <v>226</v>
      </c>
      <c r="AB245" s="555" t="s">
        <v>226</v>
      </c>
      <c r="AC245" s="555" t="s">
        <v>226</v>
      </c>
      <c r="AD245" s="555" t="s">
        <v>226</v>
      </c>
      <c r="AE245" s="555" t="s">
        <v>226</v>
      </c>
      <c r="AF245" s="555"/>
      <c r="AG245" s="555"/>
      <c r="AI245" s="561">
        <v>0</v>
      </c>
      <c r="AJ245" s="95">
        <v>46</v>
      </c>
      <c r="AK245" s="561">
        <v>0</v>
      </c>
      <c r="AL245" s="555">
        <v>14</v>
      </c>
      <c r="AM245" s="630">
        <v>0</v>
      </c>
      <c r="AO245" s="96">
        <v>0</v>
      </c>
      <c r="AP245" s="96">
        <v>0</v>
      </c>
      <c r="AR245" s="631">
        <v>0</v>
      </c>
      <c r="AS245" s="631">
        <v>0</v>
      </c>
    </row>
    <row r="246" spans="2:49" ht="11.45" hidden="1" customHeight="1">
      <c r="B246" s="96" t="s">
        <v>319</v>
      </c>
      <c r="D246" s="95" t="s">
        <v>88</v>
      </c>
      <c r="E246" s="160"/>
      <c r="F246" s="95">
        <v>0</v>
      </c>
      <c r="G246" s="96" t="s">
        <v>88</v>
      </c>
      <c r="I246" s="97" t="s">
        <v>88</v>
      </c>
      <c r="K246" s="383">
        <v>0</v>
      </c>
      <c r="M246" s="99" t="s">
        <v>220</v>
      </c>
      <c r="N246" s="99" t="s">
        <v>220</v>
      </c>
      <c r="O246" s="99" t="s">
        <v>220</v>
      </c>
      <c r="P246" s="99" t="s">
        <v>220</v>
      </c>
      <c r="Q246" s="99" t="s">
        <v>220</v>
      </c>
      <c r="R246" s="99" t="s">
        <v>220</v>
      </c>
      <c r="S246" s="99" t="s">
        <v>220</v>
      </c>
      <c r="T246" s="99" t="s">
        <v>220</v>
      </c>
      <c r="U246" s="99" t="s">
        <v>220</v>
      </c>
      <c r="V246" s="99" t="s">
        <v>220</v>
      </c>
      <c r="X246" s="159">
        <v>0</v>
      </c>
      <c r="Z246" s="555" t="s">
        <v>226</v>
      </c>
      <c r="AA246" s="555" t="s">
        <v>226</v>
      </c>
      <c r="AB246" s="555" t="s">
        <v>226</v>
      </c>
      <c r="AC246" s="555" t="s">
        <v>226</v>
      </c>
      <c r="AD246" s="555" t="s">
        <v>226</v>
      </c>
      <c r="AE246" s="555" t="s">
        <v>226</v>
      </c>
      <c r="AF246" s="555"/>
      <c r="AG246" s="555"/>
      <c r="AI246" s="561">
        <v>0</v>
      </c>
      <c r="AJ246" s="95">
        <v>47</v>
      </c>
      <c r="AK246" s="561">
        <v>0</v>
      </c>
      <c r="AL246" s="555">
        <v>14</v>
      </c>
      <c r="AM246" s="630">
        <v>0</v>
      </c>
      <c r="AO246" s="96">
        <v>0</v>
      </c>
      <c r="AP246" s="96">
        <v>0</v>
      </c>
      <c r="AR246" s="631">
        <v>0</v>
      </c>
      <c r="AS246" s="631">
        <v>0</v>
      </c>
    </row>
    <row r="247" spans="2:49" ht="11.45" hidden="1" customHeight="1">
      <c r="B247" s="96" t="s">
        <v>320</v>
      </c>
      <c r="D247" s="95" t="s">
        <v>88</v>
      </c>
      <c r="E247" s="160"/>
      <c r="F247" s="95">
        <v>0</v>
      </c>
      <c r="G247" s="96" t="s">
        <v>88</v>
      </c>
      <c r="I247" s="97" t="s">
        <v>88</v>
      </c>
      <c r="K247" s="383">
        <v>0</v>
      </c>
      <c r="M247" s="99" t="s">
        <v>220</v>
      </c>
      <c r="N247" s="99" t="s">
        <v>220</v>
      </c>
      <c r="O247" s="99" t="s">
        <v>220</v>
      </c>
      <c r="P247" s="99" t="s">
        <v>220</v>
      </c>
      <c r="Q247" s="99" t="s">
        <v>220</v>
      </c>
      <c r="R247" s="99" t="s">
        <v>220</v>
      </c>
      <c r="S247" s="99" t="s">
        <v>220</v>
      </c>
      <c r="T247" s="99" t="s">
        <v>220</v>
      </c>
      <c r="U247" s="99" t="s">
        <v>220</v>
      </c>
      <c r="V247" s="99" t="s">
        <v>220</v>
      </c>
      <c r="X247" s="159">
        <v>0</v>
      </c>
      <c r="Z247" s="555" t="s">
        <v>226</v>
      </c>
      <c r="AA247" s="555" t="s">
        <v>226</v>
      </c>
      <c r="AB247" s="555" t="s">
        <v>226</v>
      </c>
      <c r="AC247" s="555" t="s">
        <v>226</v>
      </c>
      <c r="AD247" s="555" t="s">
        <v>226</v>
      </c>
      <c r="AE247" s="555" t="s">
        <v>226</v>
      </c>
      <c r="AF247" s="555"/>
      <c r="AG247" s="555"/>
      <c r="AI247" s="561">
        <v>0</v>
      </c>
      <c r="AJ247" s="95">
        <v>48</v>
      </c>
      <c r="AK247" s="561">
        <v>0</v>
      </c>
      <c r="AL247" s="555">
        <v>14</v>
      </c>
      <c r="AM247" s="630">
        <v>0</v>
      </c>
      <c r="AO247" s="96">
        <v>0</v>
      </c>
      <c r="AP247" s="96">
        <v>0</v>
      </c>
      <c r="AR247" s="631">
        <v>0</v>
      </c>
      <c r="AS247" s="631">
        <v>0</v>
      </c>
    </row>
    <row r="248" spans="2:49" ht="11.45" hidden="1" customHeight="1">
      <c r="B248" s="96" t="s">
        <v>321</v>
      </c>
      <c r="D248" s="95" t="s">
        <v>88</v>
      </c>
      <c r="E248" s="160"/>
      <c r="F248" s="95">
        <v>0</v>
      </c>
      <c r="G248" s="96" t="s">
        <v>88</v>
      </c>
      <c r="I248" s="97" t="s">
        <v>88</v>
      </c>
      <c r="K248" s="383">
        <v>0</v>
      </c>
      <c r="M248" s="99" t="s">
        <v>220</v>
      </c>
      <c r="N248" s="99" t="s">
        <v>220</v>
      </c>
      <c r="O248" s="99" t="s">
        <v>220</v>
      </c>
      <c r="P248" s="99" t="s">
        <v>220</v>
      </c>
      <c r="Q248" s="99" t="s">
        <v>220</v>
      </c>
      <c r="R248" s="99" t="s">
        <v>220</v>
      </c>
      <c r="S248" s="99" t="s">
        <v>220</v>
      </c>
      <c r="T248" s="99" t="s">
        <v>220</v>
      </c>
      <c r="U248" s="99" t="s">
        <v>220</v>
      </c>
      <c r="V248" s="99" t="s">
        <v>220</v>
      </c>
      <c r="X248" s="159">
        <v>0</v>
      </c>
      <c r="Z248" s="555" t="s">
        <v>226</v>
      </c>
      <c r="AA248" s="555" t="s">
        <v>226</v>
      </c>
      <c r="AB248" s="555" t="s">
        <v>226</v>
      </c>
      <c r="AC248" s="555" t="s">
        <v>226</v>
      </c>
      <c r="AD248" s="555" t="s">
        <v>226</v>
      </c>
      <c r="AE248" s="555" t="s">
        <v>226</v>
      </c>
      <c r="AF248" s="555"/>
      <c r="AG248" s="555"/>
      <c r="AI248" s="561">
        <v>0</v>
      </c>
      <c r="AJ248" s="95">
        <v>49</v>
      </c>
      <c r="AK248" s="561">
        <v>0</v>
      </c>
      <c r="AL248" s="555">
        <v>14</v>
      </c>
      <c r="AM248" s="630">
        <v>0</v>
      </c>
      <c r="AO248" s="96">
        <v>0</v>
      </c>
      <c r="AP248" s="96">
        <v>0</v>
      </c>
      <c r="AR248" s="631">
        <v>0</v>
      </c>
      <c r="AS248" s="631">
        <v>0</v>
      </c>
      <c r="AV248" s="96">
        <v>30</v>
      </c>
      <c r="AW248" s="96">
        <v>30</v>
      </c>
    </row>
    <row r="249" spans="2:49" ht="3" hidden="1" customHeight="1"/>
    <row r="250" spans="2:49" ht="3" hidden="1" customHeight="1"/>
    <row r="251" spans="2:49" ht="3" hidden="1" customHeight="1"/>
    <row r="252" spans="2:49" ht="11.85" hidden="1" customHeight="1">
      <c r="D252" s="162" t="s">
        <v>236</v>
      </c>
      <c r="E252" s="162"/>
      <c r="AB252" s="162" t="s">
        <v>237</v>
      </c>
    </row>
    <row r="253" spans="2:49" ht="11.85" hidden="1" customHeight="1">
      <c r="D253" s="120" t="s">
        <v>88</v>
      </c>
      <c r="E253" s="120"/>
      <c r="G253" s="182" t="s">
        <v>88</v>
      </c>
      <c r="I253" s="122" t="s">
        <v>88</v>
      </c>
      <c r="Z253" s="123">
        <v>0</v>
      </c>
      <c r="AB253" s="120" t="s">
        <v>88</v>
      </c>
      <c r="AE253" s="123" t="s">
        <v>88</v>
      </c>
      <c r="AM253" s="124" t="s">
        <v>88</v>
      </c>
      <c r="AO253" s="182">
        <v>0</v>
      </c>
      <c r="AP253" s="182"/>
    </row>
    <row r="254" spans="2:49" ht="3" hidden="1" customHeight="1"/>
    <row r="255" spans="2:49" ht="3" hidden="1" customHeight="1"/>
    <row r="256" spans="2:49" ht="3" hidden="1" customHeight="1"/>
    <row r="257" spans="4:49" ht="11.85" hidden="1" customHeight="1">
      <c r="D257" s="162" t="s">
        <v>236</v>
      </c>
      <c r="E257" s="162"/>
      <c r="AB257" s="162" t="s">
        <v>237</v>
      </c>
      <c r="AV257" s="479" t="s">
        <v>238</v>
      </c>
      <c r="AW257" s="479" t="s">
        <v>239</v>
      </c>
    </row>
    <row r="258" spans="4:49" ht="11.85" hidden="1" customHeight="1">
      <c r="D258" s="120" t="s">
        <v>88</v>
      </c>
      <c r="E258" s="120"/>
      <c r="G258" s="182" t="s">
        <v>88</v>
      </c>
      <c r="I258" s="122" t="s">
        <v>88</v>
      </c>
      <c r="Z258" s="123">
        <v>0</v>
      </c>
      <c r="AB258" s="120" t="s">
        <v>88</v>
      </c>
      <c r="AE258" s="123" t="s">
        <v>88</v>
      </c>
      <c r="AM258" s="124" t="s">
        <v>88</v>
      </c>
      <c r="AO258" s="182">
        <v>0</v>
      </c>
      <c r="AP258" s="182"/>
      <c r="AV258" s="479" t="s">
        <v>250</v>
      </c>
      <c r="AW258" s="479" t="s">
        <v>250</v>
      </c>
    </row>
    <row r="259" spans="4:49" ht="3" hidden="1" customHeight="1"/>
    <row r="260" spans="4:49" s="131" customFormat="1" ht="3" hidden="1" customHeight="1">
      <c r="AQ260" s="95"/>
      <c r="AR260" s="95"/>
    </row>
    <row r="261" spans="4:49" s="131" customFormat="1" ht="3" hidden="1" customHeight="1">
      <c r="AQ261" s="95"/>
      <c r="AR261" s="95"/>
    </row>
    <row r="262" spans="4:49" s="131" customFormat="1" ht="11.85" hidden="1" customHeight="1">
      <c r="D262" s="171" t="s">
        <v>241</v>
      </c>
      <c r="E262" s="171"/>
      <c r="AB262" s="171" t="s">
        <v>242</v>
      </c>
      <c r="AC262" s="171"/>
      <c r="AD262" s="171"/>
      <c r="AE262" s="171"/>
      <c r="AQ262" s="95"/>
      <c r="AR262" s="95"/>
    </row>
    <row r="263" spans="4:49" s="131" customFormat="1" ht="11.85" hidden="1" customHeight="1">
      <c r="D263" s="132" t="s">
        <v>226</v>
      </c>
      <c r="E263" s="132"/>
      <c r="Z263" s="134">
        <v>0</v>
      </c>
      <c r="AB263" s="132" t="s">
        <v>226</v>
      </c>
      <c r="AC263" s="171"/>
      <c r="AD263" s="171"/>
      <c r="AE263" s="171"/>
      <c r="AK263" s="134"/>
      <c r="AO263" s="134">
        <v>0</v>
      </c>
      <c r="AP263" s="134"/>
      <c r="AQ263" s="95"/>
      <c r="AR263" s="95"/>
    </row>
    <row r="264" spans="4:49" s="131" customFormat="1" ht="3" hidden="1" customHeight="1">
      <c r="AB264" s="171"/>
      <c r="AC264" s="171"/>
      <c r="AD264" s="171"/>
      <c r="AE264" s="171"/>
      <c r="AG264" s="171"/>
      <c r="AH264" s="171"/>
      <c r="AI264" s="171"/>
      <c r="AJ264" s="171"/>
      <c r="AK264" s="171"/>
      <c r="AO264" s="171"/>
      <c r="AP264" s="171"/>
      <c r="AQ264" s="95"/>
      <c r="AR264" s="95"/>
    </row>
    <row r="265" spans="4:49" s="131" customFormat="1" ht="11.85" hidden="1" customHeight="1">
      <c r="D265" s="171" t="s">
        <v>243</v>
      </c>
      <c r="E265" s="171"/>
      <c r="AB265" s="171" t="s">
        <v>244</v>
      </c>
      <c r="AC265" s="132"/>
      <c r="AD265" s="132"/>
      <c r="AE265" s="132"/>
      <c r="AK265" s="136"/>
      <c r="AQ265" s="95"/>
      <c r="AR265" s="95"/>
    </row>
    <row r="266" spans="4:49" s="131" customFormat="1" ht="11.85" hidden="1" customHeight="1">
      <c r="D266" s="132" t="s">
        <v>226</v>
      </c>
      <c r="E266" s="132"/>
      <c r="Z266" s="134">
        <v>0</v>
      </c>
      <c r="AB266" s="132" t="s">
        <v>226</v>
      </c>
      <c r="AC266" s="171"/>
      <c r="AD266" s="171"/>
      <c r="AE266" s="171"/>
      <c r="AK266" s="134"/>
      <c r="AO266" s="134">
        <v>0</v>
      </c>
      <c r="AP266" s="134"/>
      <c r="AQ266" s="95"/>
      <c r="AR266" s="95"/>
    </row>
    <row r="267" spans="4:49" s="131" customFormat="1" ht="3" hidden="1" customHeight="1">
      <c r="AQ267" s="95"/>
      <c r="AR267" s="95"/>
    </row>
    <row r="268" spans="4:49" s="131" customFormat="1" ht="11.85" hidden="1" customHeight="1">
      <c r="D268" s="171" t="s">
        <v>245</v>
      </c>
      <c r="E268" s="171"/>
      <c r="U268" s="134"/>
      <c r="V268" s="134"/>
      <c r="W268" s="134"/>
      <c r="AB268" s="171" t="s">
        <v>246</v>
      </c>
      <c r="AC268" s="132"/>
      <c r="AD268" s="132"/>
      <c r="AE268" s="132"/>
      <c r="AK268" s="136"/>
      <c r="AQ268" s="95"/>
      <c r="AR268" s="95"/>
    </row>
    <row r="269" spans="4:49" s="131" customFormat="1" ht="11.85" hidden="1" customHeight="1">
      <c r="D269" s="132" t="s">
        <v>226</v>
      </c>
      <c r="E269" s="132"/>
      <c r="Z269" s="134">
        <v>0</v>
      </c>
      <c r="AB269" s="132" t="s">
        <v>226</v>
      </c>
      <c r="AC269" s="171"/>
      <c r="AD269" s="171"/>
      <c r="AE269" s="171"/>
      <c r="AK269" s="134"/>
      <c r="AO269" s="134">
        <v>0</v>
      </c>
      <c r="AP269" s="134"/>
      <c r="AQ269" s="95"/>
      <c r="AR269" s="95"/>
    </row>
    <row r="270" spans="4:49" s="131" customFormat="1" ht="3" hidden="1" customHeight="1">
      <c r="AQ270" s="95"/>
      <c r="AR270" s="95"/>
    </row>
    <row r="271" spans="4:49" s="131" customFormat="1" ht="3" hidden="1" customHeight="1">
      <c r="AQ271" s="95"/>
      <c r="AR271" s="95"/>
    </row>
    <row r="272" spans="4:49" s="131" customFormat="1" ht="11.85" hidden="1" customHeight="1">
      <c r="AQ272" s="95"/>
      <c r="AR272" s="95"/>
    </row>
    <row r="273" spans="2:45" s="131" customFormat="1" ht="11.85" hidden="1" customHeight="1">
      <c r="AQ273" s="95"/>
      <c r="AR273" s="95"/>
    </row>
    <row r="274" spans="2:45" s="131" customFormat="1" ht="11.85" hidden="1" customHeight="1">
      <c r="AQ274" s="95"/>
      <c r="AR274" s="95"/>
    </row>
    <row r="275" spans="2:45" ht="12.75" hidden="1" customHeight="1">
      <c r="D275" s="131"/>
      <c r="E275" s="637"/>
      <c r="F275" s="637"/>
      <c r="G275" s="637"/>
      <c r="H275" s="637"/>
      <c r="I275" s="637"/>
      <c r="J275" s="637"/>
      <c r="K275" s="637"/>
      <c r="L275" s="637"/>
      <c r="M275" s="637"/>
      <c r="N275" s="637"/>
      <c r="O275" s="637"/>
      <c r="P275" s="637"/>
      <c r="Q275" s="637"/>
      <c r="R275" s="637"/>
      <c r="S275" s="637"/>
      <c r="T275" s="637"/>
      <c r="U275" s="637"/>
      <c r="V275" s="637"/>
      <c r="W275" s="637"/>
      <c r="X275" s="637"/>
      <c r="Y275" s="637"/>
      <c r="Z275" s="637"/>
      <c r="AA275" s="637"/>
      <c r="AB275" s="637"/>
      <c r="AC275" s="637"/>
      <c r="AD275" s="637"/>
      <c r="AE275" s="637"/>
      <c r="AF275" s="637"/>
      <c r="AG275" s="637"/>
      <c r="AH275" s="637"/>
      <c r="AI275" s="637"/>
      <c r="AJ275" s="637"/>
      <c r="AK275" s="637"/>
      <c r="AL275" s="637"/>
      <c r="AM275" s="637"/>
    </row>
    <row r="276" spans="2:45" ht="12.75" hidden="1" customHeight="1">
      <c r="D276" s="637" t="s">
        <v>294</v>
      </c>
      <c r="E276" s="637"/>
      <c r="F276" s="637"/>
      <c r="G276" s="637"/>
      <c r="H276" s="637"/>
      <c r="I276" s="637"/>
      <c r="J276" s="637"/>
      <c r="K276" s="637"/>
      <c r="L276" s="637"/>
      <c r="M276" s="637"/>
      <c r="N276" s="637"/>
      <c r="O276" s="637"/>
      <c r="P276" s="637"/>
      <c r="Q276" s="637"/>
      <c r="R276" s="637"/>
      <c r="S276" s="637"/>
      <c r="T276" s="637"/>
      <c r="U276" s="637"/>
      <c r="V276" s="637"/>
      <c r="W276" s="637"/>
      <c r="X276" s="637"/>
      <c r="Y276" s="637"/>
      <c r="Z276" s="637"/>
      <c r="AA276" s="637"/>
      <c r="AB276" s="637"/>
      <c r="AC276" s="637"/>
      <c r="AD276" s="637"/>
      <c r="AE276" s="637"/>
      <c r="AF276" s="637"/>
      <c r="AG276" s="637"/>
      <c r="AH276" s="637"/>
      <c r="AI276" s="637"/>
      <c r="AJ276" s="637"/>
      <c r="AK276" s="637"/>
      <c r="AL276" s="637"/>
      <c r="AM276" s="637"/>
    </row>
    <row r="277" spans="2:45" ht="12.75" hidden="1" customHeight="1">
      <c r="D277" s="637" t="s">
        <v>247</v>
      </c>
      <c r="E277" s="637"/>
      <c r="F277" s="637"/>
      <c r="G277" s="637"/>
      <c r="H277" s="637"/>
      <c r="I277" s="637"/>
      <c r="J277" s="637"/>
      <c r="K277" s="637"/>
      <c r="L277" s="637"/>
      <c r="M277" s="637"/>
      <c r="N277" s="637"/>
      <c r="O277" s="637"/>
      <c r="P277" s="637"/>
      <c r="Q277" s="637"/>
      <c r="R277" s="637"/>
      <c r="S277" s="637"/>
      <c r="T277" s="637"/>
      <c r="U277" s="637"/>
      <c r="V277" s="637"/>
      <c r="W277" s="637"/>
      <c r="X277" s="637"/>
      <c r="Y277" s="637"/>
      <c r="Z277" s="637"/>
      <c r="AA277" s="637"/>
      <c r="AB277" s="637"/>
      <c r="AC277" s="637"/>
      <c r="AD277" s="637"/>
      <c r="AE277" s="637"/>
      <c r="AF277" s="637"/>
      <c r="AG277" s="637"/>
      <c r="AH277" s="637"/>
      <c r="AI277" s="637"/>
      <c r="AJ277" s="637"/>
      <c r="AK277" s="637"/>
      <c r="AL277" s="637"/>
      <c r="AM277" s="637"/>
    </row>
    <row r="278" spans="2:45" ht="12.75" hidden="1" customHeight="1">
      <c r="D278" s="637" t="s">
        <v>248</v>
      </c>
      <c r="E278" s="637"/>
      <c r="F278" s="637"/>
      <c r="G278" s="637"/>
      <c r="H278" s="637"/>
      <c r="I278" s="637"/>
      <c r="J278" s="637"/>
      <c r="K278" s="637"/>
      <c r="L278" s="637"/>
      <c r="M278" s="637"/>
      <c r="N278" s="637"/>
      <c r="O278" s="637"/>
      <c r="P278" s="637"/>
      <c r="Q278" s="637"/>
      <c r="R278" s="637"/>
      <c r="S278" s="637"/>
      <c r="T278" s="637"/>
      <c r="U278" s="637"/>
      <c r="V278" s="637"/>
      <c r="W278" s="637"/>
      <c r="X278" s="637"/>
      <c r="Y278" s="637"/>
      <c r="Z278" s="637"/>
      <c r="AA278" s="637"/>
      <c r="AB278" s="637"/>
      <c r="AC278" s="637"/>
      <c r="AD278" s="637"/>
      <c r="AE278" s="637"/>
      <c r="AF278" s="637"/>
      <c r="AG278" s="637"/>
      <c r="AH278" s="637"/>
      <c r="AI278" s="637"/>
      <c r="AJ278" s="637"/>
      <c r="AK278" s="637"/>
      <c r="AL278" s="637"/>
      <c r="AM278" s="637"/>
      <c r="AN278" s="637"/>
      <c r="AO278" s="637"/>
      <c r="AP278" s="637"/>
      <c r="AQ278" s="637"/>
      <c r="AR278" s="637"/>
    </row>
    <row r="279" spans="2:45" ht="12.75" hidden="1" customHeight="1">
      <c r="D279" s="637" t="s">
        <v>249</v>
      </c>
      <c r="E279" s="637"/>
      <c r="F279" s="637"/>
      <c r="G279" s="637"/>
      <c r="H279" s="637"/>
      <c r="I279" s="637"/>
      <c r="J279" s="637"/>
      <c r="K279" s="637"/>
      <c r="L279" s="637"/>
      <c r="M279" s="637"/>
      <c r="N279" s="637"/>
      <c r="O279" s="637"/>
      <c r="P279" s="637"/>
      <c r="Q279" s="637"/>
      <c r="R279" s="637"/>
      <c r="S279" s="637"/>
      <c r="T279" s="637"/>
      <c r="U279" s="637"/>
      <c r="V279" s="637"/>
      <c r="W279" s="637"/>
      <c r="X279" s="637"/>
      <c r="Y279" s="637"/>
      <c r="Z279" s="637"/>
      <c r="AA279" s="637"/>
      <c r="AB279" s="637"/>
      <c r="AC279" s="637"/>
      <c r="AD279" s="637"/>
      <c r="AE279" s="637"/>
      <c r="AF279" s="637"/>
      <c r="AG279" s="637"/>
      <c r="AH279" s="637"/>
      <c r="AI279" s="637"/>
      <c r="AJ279" s="637"/>
      <c r="AK279" s="637"/>
      <c r="AL279" s="637"/>
      <c r="AM279" s="637"/>
      <c r="AN279" s="637"/>
      <c r="AO279" s="637"/>
      <c r="AP279" s="637"/>
      <c r="AQ279" s="637"/>
      <c r="AR279" s="637"/>
    </row>
    <row r="280" spans="2:45" ht="6" hidden="1" customHeight="1"/>
    <row r="281" spans="2:45" ht="12.75" hidden="1" customHeight="1">
      <c r="AJ281" s="616"/>
      <c r="AK281" s="640">
        <v>42029</v>
      </c>
      <c r="AL281" s="640"/>
      <c r="AM281" s="640"/>
    </row>
    <row r="282" spans="2:45" ht="20.100000000000001" hidden="1" customHeight="1">
      <c r="B282" s="617" t="s">
        <v>1527</v>
      </c>
      <c r="C282" s="617"/>
      <c r="D282" s="617"/>
      <c r="E282" s="617"/>
      <c r="F282" s="617"/>
      <c r="G282" s="617"/>
      <c r="H282" s="617"/>
      <c r="I282" s="617"/>
      <c r="J282" s="617"/>
      <c r="K282" s="617"/>
      <c r="L282" s="617"/>
      <c r="M282" s="617"/>
      <c r="N282" s="617"/>
      <c r="O282" s="617"/>
      <c r="P282" s="617"/>
      <c r="Q282" s="617"/>
      <c r="R282" s="617"/>
      <c r="S282" s="617"/>
      <c r="T282" s="617"/>
      <c r="U282" s="617"/>
      <c r="V282" s="617"/>
      <c r="W282" s="617"/>
      <c r="X282" s="617"/>
      <c r="Y282" s="617"/>
      <c r="Z282" s="617"/>
      <c r="AA282" s="617"/>
      <c r="AB282" s="617"/>
      <c r="AC282" s="617"/>
      <c r="AD282" s="617"/>
      <c r="AE282" s="617"/>
      <c r="AF282" s="617"/>
      <c r="AG282" s="617"/>
      <c r="AH282" s="617"/>
      <c r="AI282" s="617"/>
      <c r="AJ282" s="617"/>
      <c r="AK282" s="617"/>
      <c r="AL282" s="617"/>
      <c r="AM282" s="617"/>
      <c r="AN282" s="617"/>
      <c r="AO282" s="617"/>
      <c r="AP282" s="617"/>
      <c r="AQ282" s="617"/>
      <c r="AR282" s="617"/>
      <c r="AS282" s="617"/>
    </row>
    <row r="283" spans="2:45" ht="20.100000000000001" hidden="1" customHeight="1">
      <c r="B283" s="641" t="s">
        <v>185</v>
      </c>
      <c r="C283" s="626"/>
      <c r="D283" s="626"/>
      <c r="E283" s="626"/>
      <c r="F283" s="626"/>
      <c r="G283" s="626"/>
      <c r="H283" s="626"/>
      <c r="I283" s="626"/>
      <c r="J283" s="626"/>
      <c r="K283" s="626"/>
      <c r="L283" s="626"/>
      <c r="M283" s="626"/>
      <c r="N283" s="626"/>
      <c r="O283" s="626"/>
      <c r="P283" s="626"/>
      <c r="Q283" s="626"/>
      <c r="R283" s="626"/>
      <c r="S283" s="626"/>
      <c r="T283" s="626"/>
      <c r="U283" s="626"/>
      <c r="V283" s="626"/>
      <c r="W283" s="626"/>
      <c r="X283" s="626"/>
      <c r="Y283" s="626"/>
      <c r="Z283" s="641"/>
      <c r="AA283" s="626"/>
      <c r="AL283" s="642" t="s">
        <v>1528</v>
      </c>
    </row>
    <row r="284" spans="2:45" ht="33.950000000000003" hidden="1" customHeight="1">
      <c r="D284" s="4501" t="s">
        <v>254</v>
      </c>
      <c r="E284" s="4501"/>
      <c r="F284" s="4501"/>
      <c r="G284" s="4501"/>
      <c r="H284" s="4501"/>
      <c r="I284" s="4501"/>
      <c r="J284" s="4501"/>
      <c r="K284" s="4501"/>
      <c r="V284" s="618"/>
      <c r="Z284" s="643" t="s">
        <v>428</v>
      </c>
      <c r="AA284" s="619"/>
      <c r="AB284" s="619"/>
      <c r="AC284" s="619"/>
      <c r="AD284" s="619"/>
      <c r="AE284" s="619"/>
      <c r="AF284" s="619"/>
      <c r="AG284" s="619"/>
      <c r="AL284" s="644" t="s">
        <v>187</v>
      </c>
    </row>
    <row r="285" spans="2:45" ht="3" hidden="1" customHeight="1"/>
    <row r="286" spans="2:45" ht="11.85" hidden="1" customHeight="1">
      <c r="B286" s="479"/>
      <c r="E286" s="159" t="s">
        <v>255</v>
      </c>
      <c r="G286" s="159"/>
      <c r="I286" s="159"/>
      <c r="K286" s="159" t="s">
        <v>188</v>
      </c>
      <c r="M286" s="620" t="s">
        <v>189</v>
      </c>
      <c r="N286" s="620"/>
      <c r="O286" s="620"/>
      <c r="P286" s="620"/>
      <c r="Q286" s="477" t="s">
        <v>190</v>
      </c>
      <c r="R286" s="620"/>
      <c r="S286" s="620"/>
      <c r="T286" s="620"/>
      <c r="U286" s="620"/>
      <c r="V286" s="620"/>
      <c r="X286" s="620"/>
      <c r="Z286" s="621" t="s">
        <v>191</v>
      </c>
      <c r="AA286" s="622"/>
      <c r="AB286" s="622"/>
      <c r="AC286" s="622"/>
      <c r="AD286" s="622"/>
      <c r="AE286" s="622"/>
      <c r="AF286" s="622"/>
      <c r="AG286" s="622"/>
      <c r="AI286" s="159" t="s">
        <v>188</v>
      </c>
      <c r="AK286" s="621" t="s">
        <v>192</v>
      </c>
      <c r="AL286" s="621"/>
      <c r="AM286" s="621"/>
      <c r="AO286" s="623" t="s">
        <v>194</v>
      </c>
      <c r="AP286" s="623"/>
      <c r="AR286" s="624" t="s">
        <v>104</v>
      </c>
      <c r="AS286" s="625"/>
    </row>
    <row r="287" spans="2:45" ht="11.85" hidden="1" customHeight="1">
      <c r="B287" s="479" t="s">
        <v>117</v>
      </c>
      <c r="D287" s="626" t="s">
        <v>195</v>
      </c>
      <c r="E287" s="476" t="s">
        <v>256</v>
      </c>
      <c r="G287" s="476" t="s">
        <v>196</v>
      </c>
      <c r="I287" s="476" t="s">
        <v>0</v>
      </c>
      <c r="K287" s="476" t="s">
        <v>197</v>
      </c>
      <c r="M287" s="477" t="s">
        <v>198</v>
      </c>
      <c r="N287" s="477" t="s">
        <v>199</v>
      </c>
      <c r="O287" s="478" t="s">
        <v>200</v>
      </c>
      <c r="P287" s="478" t="s">
        <v>201</v>
      </c>
      <c r="Q287" s="478" t="s">
        <v>202</v>
      </c>
      <c r="R287" s="478" t="s">
        <v>203</v>
      </c>
      <c r="S287" s="478" t="s">
        <v>204</v>
      </c>
      <c r="T287" s="478" t="s">
        <v>205</v>
      </c>
      <c r="U287" s="478" t="s">
        <v>206</v>
      </c>
      <c r="V287" s="478" t="s">
        <v>207</v>
      </c>
      <c r="X287" s="477" t="s">
        <v>208</v>
      </c>
      <c r="Z287" s="478" t="s">
        <v>209</v>
      </c>
      <c r="AA287" s="478" t="s">
        <v>210</v>
      </c>
      <c r="AB287" s="478" t="s">
        <v>211</v>
      </c>
      <c r="AC287" s="478" t="s">
        <v>212</v>
      </c>
      <c r="AD287" s="478" t="s">
        <v>213</v>
      </c>
      <c r="AE287" s="478" t="s">
        <v>214</v>
      </c>
      <c r="AF287" s="478" t="s">
        <v>215</v>
      </c>
      <c r="AG287" s="478"/>
      <c r="AI287" s="479" t="s">
        <v>216</v>
      </c>
      <c r="AK287" s="480" t="s">
        <v>188</v>
      </c>
      <c r="AL287" s="477" t="s">
        <v>217</v>
      </c>
      <c r="AM287" s="159" t="s">
        <v>193</v>
      </c>
      <c r="AO287" s="477" t="s">
        <v>257</v>
      </c>
      <c r="AP287" s="477" t="s">
        <v>258</v>
      </c>
      <c r="AR287" s="628" t="s">
        <v>217</v>
      </c>
      <c r="AS287" s="628" t="s">
        <v>218</v>
      </c>
    </row>
    <row r="288" spans="2:45" ht="3" hidden="1" customHeight="1">
      <c r="K288" s="629"/>
      <c r="AR288" s="131"/>
      <c r="AS288" s="131"/>
    </row>
    <row r="289" spans="2:45" ht="11.45" hidden="1" customHeight="1">
      <c r="B289" s="96" t="s">
        <v>219</v>
      </c>
      <c r="D289" s="95" t="s">
        <v>88</v>
      </c>
      <c r="E289" s="389"/>
      <c r="F289" s="95">
        <v>0</v>
      </c>
      <c r="G289" s="96" t="s">
        <v>88</v>
      </c>
      <c r="I289" s="97" t="s">
        <v>88</v>
      </c>
      <c r="K289" s="383">
        <v>0</v>
      </c>
      <c r="M289" s="99" t="s">
        <v>220</v>
      </c>
      <c r="N289" s="99" t="s">
        <v>220</v>
      </c>
      <c r="O289" s="99" t="s">
        <v>220</v>
      </c>
      <c r="P289" s="99" t="s">
        <v>220</v>
      </c>
      <c r="Q289" s="99" t="s">
        <v>220</v>
      </c>
      <c r="R289" s="99" t="s">
        <v>220</v>
      </c>
      <c r="S289" s="99" t="s">
        <v>220</v>
      </c>
      <c r="T289" s="99" t="s">
        <v>220</v>
      </c>
      <c r="U289" s="99" t="s">
        <v>220</v>
      </c>
      <c r="V289" s="99" t="s">
        <v>220</v>
      </c>
      <c r="X289" s="159">
        <v>0</v>
      </c>
      <c r="Z289" s="555" t="s">
        <v>226</v>
      </c>
      <c r="AA289" s="555" t="s">
        <v>226</v>
      </c>
      <c r="AB289" s="555" t="s">
        <v>226</v>
      </c>
      <c r="AC289" s="555" t="s">
        <v>226</v>
      </c>
      <c r="AD289" s="555" t="s">
        <v>226</v>
      </c>
      <c r="AE289" s="555" t="s">
        <v>226</v>
      </c>
      <c r="AF289" s="555"/>
      <c r="AG289" s="555"/>
      <c r="AI289" s="561">
        <v>0</v>
      </c>
      <c r="AJ289" s="95">
        <v>20</v>
      </c>
      <c r="AK289" s="561">
        <v>0</v>
      </c>
      <c r="AL289" s="555">
        <v>14</v>
      </c>
      <c r="AM289" s="630">
        <v>0</v>
      </c>
      <c r="AO289" s="96">
        <v>0</v>
      </c>
      <c r="AP289" s="96">
        <v>0</v>
      </c>
      <c r="AR289" s="631">
        <v>0</v>
      </c>
      <c r="AS289" s="631">
        <v>0</v>
      </c>
    </row>
    <row r="290" spans="2:45" ht="11.45" hidden="1" customHeight="1">
      <c r="B290" s="96" t="s">
        <v>221</v>
      </c>
      <c r="D290" s="95" t="s">
        <v>88</v>
      </c>
      <c r="E290" s="389"/>
      <c r="F290" s="95">
        <v>0</v>
      </c>
      <c r="G290" s="96" t="s">
        <v>88</v>
      </c>
      <c r="I290" s="97" t="s">
        <v>88</v>
      </c>
      <c r="K290" s="383">
        <v>0</v>
      </c>
      <c r="M290" s="99" t="s">
        <v>220</v>
      </c>
      <c r="N290" s="99" t="s">
        <v>220</v>
      </c>
      <c r="O290" s="99" t="s">
        <v>220</v>
      </c>
      <c r="P290" s="99" t="s">
        <v>220</v>
      </c>
      <c r="Q290" s="99" t="s">
        <v>220</v>
      </c>
      <c r="R290" s="99" t="s">
        <v>220</v>
      </c>
      <c r="S290" s="99" t="s">
        <v>220</v>
      </c>
      <c r="T290" s="99" t="s">
        <v>220</v>
      </c>
      <c r="U290" s="99" t="s">
        <v>220</v>
      </c>
      <c r="V290" s="99" t="s">
        <v>220</v>
      </c>
      <c r="X290" s="159">
        <v>0</v>
      </c>
      <c r="Z290" s="555" t="s">
        <v>226</v>
      </c>
      <c r="AA290" s="555" t="s">
        <v>226</v>
      </c>
      <c r="AB290" s="555" t="s">
        <v>226</v>
      </c>
      <c r="AC290" s="555" t="s">
        <v>226</v>
      </c>
      <c r="AD290" s="555" t="s">
        <v>226</v>
      </c>
      <c r="AE290" s="555" t="s">
        <v>226</v>
      </c>
      <c r="AF290" s="555"/>
      <c r="AG290" s="555"/>
      <c r="AI290" s="561">
        <v>0</v>
      </c>
      <c r="AJ290" s="95">
        <v>21</v>
      </c>
      <c r="AK290" s="561">
        <v>0</v>
      </c>
      <c r="AL290" s="555">
        <v>14</v>
      </c>
      <c r="AM290" s="630">
        <v>0</v>
      </c>
      <c r="AO290" s="96">
        <v>0</v>
      </c>
      <c r="AP290" s="96">
        <v>0</v>
      </c>
      <c r="AR290" s="631">
        <v>0</v>
      </c>
      <c r="AS290" s="631">
        <v>0</v>
      </c>
    </row>
    <row r="291" spans="2:45" ht="11.45" hidden="1" customHeight="1">
      <c r="B291" s="96" t="s">
        <v>222</v>
      </c>
      <c r="D291" s="95" t="s">
        <v>88</v>
      </c>
      <c r="E291" s="389"/>
      <c r="F291" s="95">
        <v>0</v>
      </c>
      <c r="G291" s="96" t="s">
        <v>88</v>
      </c>
      <c r="I291" s="97" t="s">
        <v>88</v>
      </c>
      <c r="K291" s="383">
        <v>0</v>
      </c>
      <c r="M291" s="99" t="s">
        <v>220</v>
      </c>
      <c r="N291" s="99" t="s">
        <v>220</v>
      </c>
      <c r="O291" s="99" t="s">
        <v>220</v>
      </c>
      <c r="P291" s="99" t="s">
        <v>220</v>
      </c>
      <c r="Q291" s="99" t="s">
        <v>220</v>
      </c>
      <c r="R291" s="99" t="s">
        <v>220</v>
      </c>
      <c r="S291" s="99" t="s">
        <v>220</v>
      </c>
      <c r="T291" s="99" t="s">
        <v>220</v>
      </c>
      <c r="U291" s="99" t="s">
        <v>220</v>
      </c>
      <c r="V291" s="99" t="s">
        <v>220</v>
      </c>
      <c r="X291" s="159">
        <v>0</v>
      </c>
      <c r="Z291" s="555" t="s">
        <v>226</v>
      </c>
      <c r="AA291" s="555" t="s">
        <v>226</v>
      </c>
      <c r="AB291" s="555" t="s">
        <v>226</v>
      </c>
      <c r="AC291" s="555" t="s">
        <v>226</v>
      </c>
      <c r="AD291" s="555" t="s">
        <v>226</v>
      </c>
      <c r="AE291" s="555" t="s">
        <v>226</v>
      </c>
      <c r="AF291" s="555"/>
      <c r="AG291" s="555"/>
      <c r="AI291" s="561">
        <v>0</v>
      </c>
      <c r="AJ291" s="95">
        <v>22</v>
      </c>
      <c r="AK291" s="561">
        <v>0</v>
      </c>
      <c r="AL291" s="555">
        <v>14</v>
      </c>
      <c r="AM291" s="630">
        <v>0</v>
      </c>
      <c r="AO291" s="96">
        <v>0</v>
      </c>
      <c r="AP291" s="96">
        <v>0</v>
      </c>
      <c r="AR291" s="631">
        <v>0</v>
      </c>
      <c r="AS291" s="631">
        <v>0</v>
      </c>
    </row>
    <row r="292" spans="2:45" ht="11.45" hidden="1" customHeight="1">
      <c r="B292" s="96" t="s">
        <v>223</v>
      </c>
      <c r="D292" s="95" t="s">
        <v>88</v>
      </c>
      <c r="E292" s="389"/>
      <c r="F292" s="95">
        <v>0</v>
      </c>
      <c r="G292" s="96" t="s">
        <v>88</v>
      </c>
      <c r="I292" s="97" t="s">
        <v>88</v>
      </c>
      <c r="K292" s="383">
        <v>0</v>
      </c>
      <c r="M292" s="99" t="s">
        <v>220</v>
      </c>
      <c r="N292" s="99" t="s">
        <v>220</v>
      </c>
      <c r="O292" s="99" t="s">
        <v>220</v>
      </c>
      <c r="P292" s="99" t="s">
        <v>220</v>
      </c>
      <c r="Q292" s="99" t="s">
        <v>220</v>
      </c>
      <c r="R292" s="99" t="s">
        <v>220</v>
      </c>
      <c r="S292" s="99" t="s">
        <v>220</v>
      </c>
      <c r="T292" s="99" t="s">
        <v>220</v>
      </c>
      <c r="U292" s="99" t="s">
        <v>220</v>
      </c>
      <c r="V292" s="99" t="s">
        <v>220</v>
      </c>
      <c r="X292" s="159">
        <v>0</v>
      </c>
      <c r="Z292" s="555" t="s">
        <v>226</v>
      </c>
      <c r="AA292" s="555" t="s">
        <v>226</v>
      </c>
      <c r="AB292" s="555" t="s">
        <v>226</v>
      </c>
      <c r="AC292" s="555" t="s">
        <v>226</v>
      </c>
      <c r="AD292" s="555" t="s">
        <v>226</v>
      </c>
      <c r="AE292" s="555" t="s">
        <v>226</v>
      </c>
      <c r="AF292" s="555"/>
      <c r="AG292" s="555"/>
      <c r="AI292" s="561">
        <v>0</v>
      </c>
      <c r="AJ292" s="95">
        <v>23</v>
      </c>
      <c r="AK292" s="561">
        <v>0</v>
      </c>
      <c r="AL292" s="555">
        <v>14</v>
      </c>
      <c r="AM292" s="630">
        <v>0</v>
      </c>
      <c r="AO292" s="96">
        <v>0</v>
      </c>
      <c r="AP292" s="96">
        <v>0</v>
      </c>
      <c r="AR292" s="631">
        <v>0</v>
      </c>
      <c r="AS292" s="631">
        <v>0</v>
      </c>
    </row>
    <row r="293" spans="2:45" ht="11.45" hidden="1" customHeight="1">
      <c r="B293" s="96" t="s">
        <v>224</v>
      </c>
      <c r="D293" s="95" t="s">
        <v>88</v>
      </c>
      <c r="E293" s="389"/>
      <c r="F293" s="95">
        <v>0</v>
      </c>
      <c r="G293" s="96" t="s">
        <v>88</v>
      </c>
      <c r="I293" s="97" t="s">
        <v>88</v>
      </c>
      <c r="K293" s="383">
        <v>0</v>
      </c>
      <c r="M293" s="99" t="s">
        <v>220</v>
      </c>
      <c r="N293" s="99" t="s">
        <v>220</v>
      </c>
      <c r="O293" s="99" t="s">
        <v>220</v>
      </c>
      <c r="P293" s="99" t="s">
        <v>220</v>
      </c>
      <c r="Q293" s="99" t="s">
        <v>220</v>
      </c>
      <c r="R293" s="99" t="s">
        <v>220</v>
      </c>
      <c r="S293" s="99" t="s">
        <v>220</v>
      </c>
      <c r="T293" s="99" t="s">
        <v>220</v>
      </c>
      <c r="U293" s="99" t="s">
        <v>220</v>
      </c>
      <c r="V293" s="99" t="s">
        <v>220</v>
      </c>
      <c r="X293" s="159">
        <v>0</v>
      </c>
      <c r="Z293" s="555" t="s">
        <v>226</v>
      </c>
      <c r="AA293" s="555" t="s">
        <v>226</v>
      </c>
      <c r="AB293" s="555" t="s">
        <v>226</v>
      </c>
      <c r="AC293" s="555" t="s">
        <v>226</v>
      </c>
      <c r="AD293" s="555" t="s">
        <v>226</v>
      </c>
      <c r="AE293" s="555" t="s">
        <v>226</v>
      </c>
      <c r="AF293" s="555"/>
      <c r="AG293" s="555"/>
      <c r="AI293" s="561">
        <v>0</v>
      </c>
      <c r="AJ293" s="95">
        <v>24</v>
      </c>
      <c r="AK293" s="561">
        <v>0</v>
      </c>
      <c r="AL293" s="555">
        <v>14</v>
      </c>
      <c r="AM293" s="630">
        <v>0</v>
      </c>
      <c r="AO293" s="96">
        <v>0</v>
      </c>
      <c r="AP293" s="96">
        <v>0</v>
      </c>
      <c r="AR293" s="631">
        <v>0</v>
      </c>
      <c r="AS293" s="631">
        <v>0</v>
      </c>
    </row>
    <row r="294" spans="2:45" ht="11.45" hidden="1" customHeight="1">
      <c r="B294" s="96" t="s">
        <v>225</v>
      </c>
      <c r="D294" s="95" t="s">
        <v>88</v>
      </c>
      <c r="E294" s="389"/>
      <c r="F294" s="95">
        <v>0</v>
      </c>
      <c r="G294" s="96" t="s">
        <v>88</v>
      </c>
      <c r="I294" s="97" t="s">
        <v>88</v>
      </c>
      <c r="K294" s="383">
        <v>0</v>
      </c>
      <c r="M294" s="99" t="s">
        <v>220</v>
      </c>
      <c r="N294" s="99" t="s">
        <v>220</v>
      </c>
      <c r="O294" s="99" t="s">
        <v>220</v>
      </c>
      <c r="P294" s="99" t="s">
        <v>220</v>
      </c>
      <c r="Q294" s="99" t="s">
        <v>220</v>
      </c>
      <c r="R294" s="99" t="s">
        <v>220</v>
      </c>
      <c r="S294" s="99" t="s">
        <v>220</v>
      </c>
      <c r="T294" s="99" t="s">
        <v>220</v>
      </c>
      <c r="U294" s="99" t="s">
        <v>220</v>
      </c>
      <c r="V294" s="99" t="s">
        <v>220</v>
      </c>
      <c r="X294" s="159">
        <v>0</v>
      </c>
      <c r="Z294" s="555" t="s">
        <v>226</v>
      </c>
      <c r="AA294" s="555" t="s">
        <v>226</v>
      </c>
      <c r="AB294" s="555" t="s">
        <v>226</v>
      </c>
      <c r="AC294" s="555" t="s">
        <v>226</v>
      </c>
      <c r="AD294" s="555" t="s">
        <v>226</v>
      </c>
      <c r="AE294" s="555" t="s">
        <v>226</v>
      </c>
      <c r="AF294" s="555"/>
      <c r="AG294" s="555"/>
      <c r="AI294" s="561">
        <v>0</v>
      </c>
      <c r="AJ294" s="95">
        <v>25</v>
      </c>
      <c r="AK294" s="561">
        <v>0</v>
      </c>
      <c r="AL294" s="555">
        <v>14</v>
      </c>
      <c r="AM294" s="630">
        <v>0</v>
      </c>
      <c r="AO294" s="96">
        <v>0</v>
      </c>
      <c r="AP294" s="96">
        <v>0</v>
      </c>
      <c r="AR294" s="631">
        <v>0</v>
      </c>
      <c r="AS294" s="631">
        <v>0</v>
      </c>
    </row>
    <row r="295" spans="2:45" ht="11.45" hidden="1" customHeight="1">
      <c r="B295" s="96" t="s">
        <v>227</v>
      </c>
      <c r="D295" s="95" t="s">
        <v>88</v>
      </c>
      <c r="E295" s="389"/>
      <c r="F295" s="95">
        <v>0</v>
      </c>
      <c r="G295" s="96" t="s">
        <v>88</v>
      </c>
      <c r="I295" s="97" t="s">
        <v>88</v>
      </c>
      <c r="K295" s="383">
        <v>0</v>
      </c>
      <c r="M295" s="99" t="s">
        <v>220</v>
      </c>
      <c r="N295" s="99" t="s">
        <v>220</v>
      </c>
      <c r="O295" s="99" t="s">
        <v>220</v>
      </c>
      <c r="P295" s="99" t="s">
        <v>220</v>
      </c>
      <c r="Q295" s="99" t="s">
        <v>220</v>
      </c>
      <c r="R295" s="99" t="s">
        <v>220</v>
      </c>
      <c r="S295" s="99" t="s">
        <v>220</v>
      </c>
      <c r="T295" s="99" t="s">
        <v>220</v>
      </c>
      <c r="U295" s="99" t="s">
        <v>220</v>
      </c>
      <c r="V295" s="99" t="s">
        <v>220</v>
      </c>
      <c r="X295" s="159">
        <v>0</v>
      </c>
      <c r="Z295" s="555" t="s">
        <v>226</v>
      </c>
      <c r="AA295" s="555" t="s">
        <v>226</v>
      </c>
      <c r="AB295" s="555" t="s">
        <v>226</v>
      </c>
      <c r="AC295" s="555" t="s">
        <v>226</v>
      </c>
      <c r="AD295" s="555" t="s">
        <v>226</v>
      </c>
      <c r="AE295" s="555" t="s">
        <v>226</v>
      </c>
      <c r="AF295" s="555"/>
      <c r="AG295" s="555"/>
      <c r="AI295" s="561">
        <v>0</v>
      </c>
      <c r="AJ295" s="95">
        <v>26</v>
      </c>
      <c r="AK295" s="561">
        <v>0</v>
      </c>
      <c r="AL295" s="555">
        <v>14</v>
      </c>
      <c r="AM295" s="630">
        <v>0</v>
      </c>
      <c r="AO295" s="96">
        <v>0</v>
      </c>
      <c r="AP295" s="96">
        <v>0</v>
      </c>
      <c r="AR295" s="631">
        <v>0</v>
      </c>
      <c r="AS295" s="631">
        <v>0</v>
      </c>
    </row>
    <row r="296" spans="2:45" ht="11.45" hidden="1" customHeight="1">
      <c r="B296" s="96" t="s">
        <v>228</v>
      </c>
      <c r="D296" s="95" t="s">
        <v>88</v>
      </c>
      <c r="E296" s="389"/>
      <c r="F296" s="95">
        <v>0</v>
      </c>
      <c r="G296" s="96" t="s">
        <v>88</v>
      </c>
      <c r="I296" s="97" t="s">
        <v>88</v>
      </c>
      <c r="K296" s="383">
        <v>0</v>
      </c>
      <c r="M296" s="99" t="s">
        <v>220</v>
      </c>
      <c r="N296" s="99" t="s">
        <v>220</v>
      </c>
      <c r="O296" s="99" t="s">
        <v>220</v>
      </c>
      <c r="P296" s="99" t="s">
        <v>220</v>
      </c>
      <c r="Q296" s="99" t="s">
        <v>220</v>
      </c>
      <c r="R296" s="99" t="s">
        <v>220</v>
      </c>
      <c r="S296" s="99" t="s">
        <v>220</v>
      </c>
      <c r="T296" s="99" t="s">
        <v>220</v>
      </c>
      <c r="U296" s="99" t="s">
        <v>220</v>
      </c>
      <c r="V296" s="99" t="s">
        <v>220</v>
      </c>
      <c r="X296" s="159">
        <v>0</v>
      </c>
      <c r="Z296" s="555" t="s">
        <v>226</v>
      </c>
      <c r="AA296" s="555" t="s">
        <v>226</v>
      </c>
      <c r="AB296" s="555" t="s">
        <v>226</v>
      </c>
      <c r="AC296" s="555" t="s">
        <v>226</v>
      </c>
      <c r="AD296" s="555" t="s">
        <v>226</v>
      </c>
      <c r="AE296" s="555" t="s">
        <v>226</v>
      </c>
      <c r="AF296" s="555"/>
      <c r="AG296" s="555"/>
      <c r="AI296" s="561">
        <v>0</v>
      </c>
      <c r="AJ296" s="95">
        <v>27</v>
      </c>
      <c r="AK296" s="561">
        <v>0</v>
      </c>
      <c r="AL296" s="555">
        <v>14</v>
      </c>
      <c r="AM296" s="630">
        <v>0</v>
      </c>
      <c r="AO296" s="96">
        <v>0</v>
      </c>
      <c r="AP296" s="96">
        <v>0</v>
      </c>
      <c r="AR296" s="631">
        <v>0</v>
      </c>
      <c r="AS296" s="631">
        <v>0</v>
      </c>
    </row>
    <row r="297" spans="2:45" ht="11.45" hidden="1" customHeight="1">
      <c r="B297" s="96" t="s">
        <v>229</v>
      </c>
      <c r="D297" s="95" t="s">
        <v>88</v>
      </c>
      <c r="E297" s="389"/>
      <c r="F297" s="95">
        <v>0</v>
      </c>
      <c r="G297" s="96" t="s">
        <v>88</v>
      </c>
      <c r="I297" s="97" t="s">
        <v>88</v>
      </c>
      <c r="K297" s="383">
        <v>0</v>
      </c>
      <c r="M297" s="99" t="s">
        <v>220</v>
      </c>
      <c r="N297" s="99" t="s">
        <v>220</v>
      </c>
      <c r="O297" s="99" t="s">
        <v>220</v>
      </c>
      <c r="P297" s="99" t="s">
        <v>220</v>
      </c>
      <c r="Q297" s="99" t="s">
        <v>220</v>
      </c>
      <c r="R297" s="99" t="s">
        <v>220</v>
      </c>
      <c r="S297" s="99" t="s">
        <v>220</v>
      </c>
      <c r="T297" s="99" t="s">
        <v>220</v>
      </c>
      <c r="U297" s="99" t="s">
        <v>220</v>
      </c>
      <c r="V297" s="99" t="s">
        <v>220</v>
      </c>
      <c r="X297" s="159">
        <v>0</v>
      </c>
      <c r="Z297" s="555" t="s">
        <v>226</v>
      </c>
      <c r="AA297" s="555" t="s">
        <v>226</v>
      </c>
      <c r="AB297" s="555" t="s">
        <v>226</v>
      </c>
      <c r="AC297" s="555" t="s">
        <v>226</v>
      </c>
      <c r="AD297" s="555" t="s">
        <v>226</v>
      </c>
      <c r="AE297" s="555" t="s">
        <v>226</v>
      </c>
      <c r="AF297" s="555"/>
      <c r="AG297" s="555"/>
      <c r="AI297" s="561">
        <v>0</v>
      </c>
      <c r="AJ297" s="95">
        <v>28</v>
      </c>
      <c r="AK297" s="561">
        <v>0</v>
      </c>
      <c r="AL297" s="555">
        <v>14</v>
      </c>
      <c r="AM297" s="630">
        <v>0</v>
      </c>
      <c r="AO297" s="96">
        <v>0</v>
      </c>
      <c r="AP297" s="96">
        <v>0</v>
      </c>
      <c r="AR297" s="631">
        <v>0</v>
      </c>
      <c r="AS297" s="631">
        <v>0</v>
      </c>
    </row>
    <row r="298" spans="2:45" ht="11.45" hidden="1" customHeight="1">
      <c r="B298" s="96" t="s">
        <v>230</v>
      </c>
      <c r="D298" s="95" t="s">
        <v>88</v>
      </c>
      <c r="E298" s="389"/>
      <c r="F298" s="95">
        <v>0</v>
      </c>
      <c r="G298" s="96" t="s">
        <v>88</v>
      </c>
      <c r="I298" s="97" t="s">
        <v>88</v>
      </c>
      <c r="K298" s="383">
        <v>0</v>
      </c>
      <c r="M298" s="99" t="s">
        <v>220</v>
      </c>
      <c r="N298" s="99" t="s">
        <v>220</v>
      </c>
      <c r="O298" s="99" t="s">
        <v>220</v>
      </c>
      <c r="P298" s="99" t="s">
        <v>220</v>
      </c>
      <c r="Q298" s="99" t="s">
        <v>220</v>
      </c>
      <c r="R298" s="99" t="s">
        <v>220</v>
      </c>
      <c r="S298" s="99" t="s">
        <v>220</v>
      </c>
      <c r="T298" s="99" t="s">
        <v>220</v>
      </c>
      <c r="U298" s="99" t="s">
        <v>220</v>
      </c>
      <c r="V298" s="99" t="s">
        <v>220</v>
      </c>
      <c r="X298" s="159">
        <v>0</v>
      </c>
      <c r="Z298" s="555" t="s">
        <v>226</v>
      </c>
      <c r="AA298" s="555" t="s">
        <v>226</v>
      </c>
      <c r="AB298" s="555" t="s">
        <v>226</v>
      </c>
      <c r="AC298" s="555" t="s">
        <v>226</v>
      </c>
      <c r="AD298" s="555" t="s">
        <v>226</v>
      </c>
      <c r="AE298" s="555" t="s">
        <v>226</v>
      </c>
      <c r="AF298" s="555"/>
      <c r="AG298" s="555"/>
      <c r="AI298" s="561">
        <v>0</v>
      </c>
      <c r="AJ298" s="95">
        <v>29</v>
      </c>
      <c r="AK298" s="561">
        <v>0</v>
      </c>
      <c r="AL298" s="555">
        <v>14</v>
      </c>
      <c r="AM298" s="630">
        <v>0</v>
      </c>
      <c r="AO298" s="96">
        <v>0</v>
      </c>
      <c r="AP298" s="96">
        <v>0</v>
      </c>
      <c r="AR298" s="631">
        <v>0</v>
      </c>
      <c r="AS298" s="631">
        <v>0</v>
      </c>
    </row>
    <row r="299" spans="2:45" ht="11.45" hidden="1" customHeight="1">
      <c r="B299" s="96" t="s">
        <v>231</v>
      </c>
      <c r="D299" s="95" t="s">
        <v>88</v>
      </c>
      <c r="E299" s="389"/>
      <c r="F299" s="95">
        <v>0</v>
      </c>
      <c r="G299" s="96" t="s">
        <v>88</v>
      </c>
      <c r="I299" s="97" t="s">
        <v>88</v>
      </c>
      <c r="K299" s="383">
        <v>0</v>
      </c>
      <c r="M299" s="99" t="s">
        <v>220</v>
      </c>
      <c r="N299" s="99" t="s">
        <v>220</v>
      </c>
      <c r="O299" s="99" t="s">
        <v>220</v>
      </c>
      <c r="P299" s="99" t="s">
        <v>220</v>
      </c>
      <c r="Q299" s="99" t="s">
        <v>220</v>
      </c>
      <c r="R299" s="99" t="s">
        <v>220</v>
      </c>
      <c r="S299" s="99" t="s">
        <v>220</v>
      </c>
      <c r="T299" s="99" t="s">
        <v>220</v>
      </c>
      <c r="U299" s="99" t="s">
        <v>220</v>
      </c>
      <c r="V299" s="99" t="s">
        <v>220</v>
      </c>
      <c r="X299" s="159">
        <v>0</v>
      </c>
      <c r="Z299" s="555" t="s">
        <v>226</v>
      </c>
      <c r="AA299" s="555" t="s">
        <v>226</v>
      </c>
      <c r="AB299" s="555" t="s">
        <v>226</v>
      </c>
      <c r="AC299" s="555" t="s">
        <v>226</v>
      </c>
      <c r="AD299" s="555" t="s">
        <v>226</v>
      </c>
      <c r="AE299" s="555" t="s">
        <v>226</v>
      </c>
      <c r="AF299" s="555"/>
      <c r="AG299" s="555"/>
      <c r="AI299" s="561">
        <v>0</v>
      </c>
      <c r="AJ299" s="95">
        <v>30</v>
      </c>
      <c r="AK299" s="561">
        <v>0</v>
      </c>
      <c r="AL299" s="555">
        <v>14</v>
      </c>
      <c r="AM299" s="630">
        <v>0</v>
      </c>
      <c r="AO299" s="96">
        <v>0</v>
      </c>
      <c r="AP299" s="96">
        <v>0</v>
      </c>
      <c r="AR299" s="631">
        <v>0</v>
      </c>
      <c r="AS299" s="631">
        <v>0</v>
      </c>
    </row>
    <row r="300" spans="2:45" ht="11.45" hidden="1" customHeight="1">
      <c r="B300" s="96" t="s">
        <v>232</v>
      </c>
      <c r="D300" s="95" t="s">
        <v>88</v>
      </c>
      <c r="E300" s="389"/>
      <c r="F300" s="95">
        <v>0</v>
      </c>
      <c r="G300" s="96" t="s">
        <v>88</v>
      </c>
      <c r="I300" s="97" t="s">
        <v>88</v>
      </c>
      <c r="K300" s="383">
        <v>0</v>
      </c>
      <c r="M300" s="99" t="s">
        <v>220</v>
      </c>
      <c r="N300" s="99" t="s">
        <v>220</v>
      </c>
      <c r="O300" s="99" t="s">
        <v>220</v>
      </c>
      <c r="P300" s="99" t="s">
        <v>220</v>
      </c>
      <c r="Q300" s="99" t="s">
        <v>220</v>
      </c>
      <c r="R300" s="99" t="s">
        <v>220</v>
      </c>
      <c r="S300" s="99" t="s">
        <v>220</v>
      </c>
      <c r="T300" s="99" t="s">
        <v>220</v>
      </c>
      <c r="U300" s="99" t="s">
        <v>220</v>
      </c>
      <c r="V300" s="99" t="s">
        <v>220</v>
      </c>
      <c r="X300" s="159">
        <v>0</v>
      </c>
      <c r="Z300" s="555" t="s">
        <v>226</v>
      </c>
      <c r="AA300" s="555" t="s">
        <v>226</v>
      </c>
      <c r="AB300" s="555" t="s">
        <v>226</v>
      </c>
      <c r="AC300" s="555" t="s">
        <v>226</v>
      </c>
      <c r="AD300" s="555" t="s">
        <v>226</v>
      </c>
      <c r="AE300" s="555" t="s">
        <v>226</v>
      </c>
      <c r="AF300" s="555"/>
      <c r="AG300" s="555"/>
      <c r="AI300" s="561">
        <v>0</v>
      </c>
      <c r="AJ300" s="95">
        <v>31</v>
      </c>
      <c r="AK300" s="561">
        <v>0</v>
      </c>
      <c r="AL300" s="555">
        <v>14</v>
      </c>
      <c r="AM300" s="630">
        <v>0</v>
      </c>
      <c r="AO300" s="96">
        <v>0</v>
      </c>
      <c r="AP300" s="96">
        <v>0</v>
      </c>
      <c r="AR300" s="631">
        <v>0</v>
      </c>
      <c r="AS300" s="631">
        <v>0</v>
      </c>
    </row>
    <row r="301" spans="2:45" ht="11.45" hidden="1" customHeight="1">
      <c r="B301" s="96" t="s">
        <v>233</v>
      </c>
      <c r="D301" s="95" t="s">
        <v>88</v>
      </c>
      <c r="E301" s="389"/>
      <c r="F301" s="95">
        <v>0</v>
      </c>
      <c r="G301" s="96" t="s">
        <v>88</v>
      </c>
      <c r="I301" s="97" t="s">
        <v>88</v>
      </c>
      <c r="K301" s="383">
        <v>0</v>
      </c>
      <c r="M301" s="99" t="s">
        <v>220</v>
      </c>
      <c r="N301" s="99" t="s">
        <v>220</v>
      </c>
      <c r="O301" s="99" t="s">
        <v>220</v>
      </c>
      <c r="P301" s="99" t="s">
        <v>220</v>
      </c>
      <c r="Q301" s="99" t="s">
        <v>220</v>
      </c>
      <c r="R301" s="99" t="s">
        <v>220</v>
      </c>
      <c r="S301" s="99" t="s">
        <v>220</v>
      </c>
      <c r="T301" s="99" t="s">
        <v>220</v>
      </c>
      <c r="U301" s="99" t="s">
        <v>220</v>
      </c>
      <c r="V301" s="99" t="s">
        <v>220</v>
      </c>
      <c r="X301" s="159">
        <v>0</v>
      </c>
      <c r="Z301" s="555" t="s">
        <v>226</v>
      </c>
      <c r="AA301" s="555" t="s">
        <v>226</v>
      </c>
      <c r="AB301" s="555" t="s">
        <v>226</v>
      </c>
      <c r="AC301" s="555" t="s">
        <v>226</v>
      </c>
      <c r="AD301" s="555" t="s">
        <v>226</v>
      </c>
      <c r="AE301" s="555" t="s">
        <v>226</v>
      </c>
      <c r="AF301" s="555"/>
      <c r="AG301" s="555"/>
      <c r="AI301" s="561">
        <v>0</v>
      </c>
      <c r="AJ301" s="95">
        <v>32</v>
      </c>
      <c r="AK301" s="561">
        <v>0</v>
      </c>
      <c r="AL301" s="555">
        <v>14</v>
      </c>
      <c r="AM301" s="630">
        <v>0</v>
      </c>
      <c r="AO301" s="96">
        <v>0</v>
      </c>
      <c r="AP301" s="96">
        <v>0</v>
      </c>
      <c r="AR301" s="631">
        <v>0</v>
      </c>
      <c r="AS301" s="631">
        <v>0</v>
      </c>
    </row>
    <row r="302" spans="2:45" ht="11.45" hidden="1" customHeight="1">
      <c r="B302" s="96" t="s">
        <v>234</v>
      </c>
      <c r="D302" s="95" t="s">
        <v>88</v>
      </c>
      <c r="E302" s="389"/>
      <c r="F302" s="95">
        <v>0</v>
      </c>
      <c r="G302" s="96" t="s">
        <v>88</v>
      </c>
      <c r="I302" s="97" t="s">
        <v>88</v>
      </c>
      <c r="K302" s="383">
        <v>0</v>
      </c>
      <c r="M302" s="99" t="s">
        <v>220</v>
      </c>
      <c r="N302" s="99" t="s">
        <v>220</v>
      </c>
      <c r="O302" s="99" t="s">
        <v>220</v>
      </c>
      <c r="P302" s="99" t="s">
        <v>220</v>
      </c>
      <c r="Q302" s="99" t="s">
        <v>220</v>
      </c>
      <c r="R302" s="99" t="s">
        <v>220</v>
      </c>
      <c r="S302" s="99" t="s">
        <v>220</v>
      </c>
      <c r="T302" s="99" t="s">
        <v>220</v>
      </c>
      <c r="U302" s="99" t="s">
        <v>220</v>
      </c>
      <c r="V302" s="99" t="s">
        <v>220</v>
      </c>
      <c r="X302" s="159">
        <v>0</v>
      </c>
      <c r="Z302" s="555" t="s">
        <v>226</v>
      </c>
      <c r="AA302" s="555" t="s">
        <v>226</v>
      </c>
      <c r="AB302" s="555" t="s">
        <v>226</v>
      </c>
      <c r="AC302" s="555" t="s">
        <v>226</v>
      </c>
      <c r="AD302" s="555" t="s">
        <v>226</v>
      </c>
      <c r="AE302" s="555" t="s">
        <v>226</v>
      </c>
      <c r="AF302" s="555"/>
      <c r="AG302" s="555"/>
      <c r="AI302" s="561">
        <v>0</v>
      </c>
      <c r="AJ302" s="95">
        <v>33</v>
      </c>
      <c r="AK302" s="561">
        <v>0</v>
      </c>
      <c r="AL302" s="555">
        <v>14</v>
      </c>
      <c r="AM302" s="630">
        <v>0</v>
      </c>
      <c r="AO302" s="96">
        <v>0</v>
      </c>
      <c r="AP302" s="96">
        <v>0</v>
      </c>
      <c r="AR302" s="631">
        <v>0</v>
      </c>
      <c r="AS302" s="631">
        <v>0</v>
      </c>
    </row>
    <row r="303" spans="2:45" ht="11.45" hidden="1" customHeight="1">
      <c r="B303" s="96" t="s">
        <v>235</v>
      </c>
      <c r="D303" s="95" t="s">
        <v>88</v>
      </c>
      <c r="E303" s="389"/>
      <c r="F303" s="95">
        <v>0</v>
      </c>
      <c r="G303" s="96" t="s">
        <v>88</v>
      </c>
      <c r="I303" s="97" t="s">
        <v>88</v>
      </c>
      <c r="K303" s="383">
        <v>0</v>
      </c>
      <c r="M303" s="99" t="s">
        <v>220</v>
      </c>
      <c r="N303" s="99" t="s">
        <v>220</v>
      </c>
      <c r="O303" s="99" t="s">
        <v>220</v>
      </c>
      <c r="P303" s="99" t="s">
        <v>220</v>
      </c>
      <c r="Q303" s="99" t="s">
        <v>220</v>
      </c>
      <c r="R303" s="99" t="s">
        <v>220</v>
      </c>
      <c r="S303" s="99" t="s">
        <v>220</v>
      </c>
      <c r="T303" s="99" t="s">
        <v>220</v>
      </c>
      <c r="U303" s="99" t="s">
        <v>220</v>
      </c>
      <c r="V303" s="99" t="s">
        <v>220</v>
      </c>
      <c r="X303" s="159">
        <v>0</v>
      </c>
      <c r="Z303" s="555" t="s">
        <v>226</v>
      </c>
      <c r="AA303" s="555" t="s">
        <v>226</v>
      </c>
      <c r="AB303" s="555" t="s">
        <v>226</v>
      </c>
      <c r="AC303" s="555" t="s">
        <v>226</v>
      </c>
      <c r="AD303" s="555" t="s">
        <v>226</v>
      </c>
      <c r="AE303" s="555" t="s">
        <v>226</v>
      </c>
      <c r="AF303" s="555"/>
      <c r="AG303" s="555"/>
      <c r="AI303" s="561">
        <v>0</v>
      </c>
      <c r="AJ303" s="95">
        <v>34</v>
      </c>
      <c r="AK303" s="561">
        <v>0</v>
      </c>
      <c r="AL303" s="555">
        <v>14</v>
      </c>
      <c r="AM303" s="630">
        <v>0</v>
      </c>
      <c r="AO303" s="96">
        <v>0</v>
      </c>
      <c r="AP303" s="96">
        <v>0</v>
      </c>
      <c r="AR303" s="631">
        <v>0</v>
      </c>
      <c r="AS303" s="631">
        <v>0</v>
      </c>
    </row>
    <row r="304" spans="2:45" ht="11.45" hidden="1" customHeight="1">
      <c r="B304" s="96" t="s">
        <v>306</v>
      </c>
      <c r="D304" s="95" t="s">
        <v>88</v>
      </c>
      <c r="E304" s="389"/>
      <c r="F304" s="95">
        <v>0</v>
      </c>
      <c r="G304" s="96" t="s">
        <v>88</v>
      </c>
      <c r="I304" s="97" t="s">
        <v>88</v>
      </c>
      <c r="K304" s="383">
        <v>0</v>
      </c>
      <c r="M304" s="99" t="s">
        <v>220</v>
      </c>
      <c r="N304" s="99" t="s">
        <v>220</v>
      </c>
      <c r="O304" s="99" t="s">
        <v>220</v>
      </c>
      <c r="P304" s="99" t="s">
        <v>220</v>
      </c>
      <c r="Q304" s="99" t="s">
        <v>220</v>
      </c>
      <c r="R304" s="99" t="s">
        <v>220</v>
      </c>
      <c r="S304" s="99" t="s">
        <v>220</v>
      </c>
      <c r="T304" s="99" t="s">
        <v>220</v>
      </c>
      <c r="U304" s="99" t="s">
        <v>220</v>
      </c>
      <c r="V304" s="99" t="s">
        <v>220</v>
      </c>
      <c r="X304" s="159">
        <v>0</v>
      </c>
      <c r="Z304" s="555" t="s">
        <v>226</v>
      </c>
      <c r="AA304" s="555" t="s">
        <v>226</v>
      </c>
      <c r="AB304" s="555" t="s">
        <v>226</v>
      </c>
      <c r="AC304" s="555" t="s">
        <v>226</v>
      </c>
      <c r="AD304" s="555" t="s">
        <v>226</v>
      </c>
      <c r="AE304" s="555" t="s">
        <v>226</v>
      </c>
      <c r="AF304" s="555"/>
      <c r="AG304" s="555"/>
      <c r="AI304" s="561">
        <v>0</v>
      </c>
      <c r="AJ304" s="95">
        <v>35</v>
      </c>
      <c r="AK304" s="561">
        <v>0</v>
      </c>
      <c r="AL304" s="555">
        <v>14</v>
      </c>
      <c r="AM304" s="630">
        <v>0</v>
      </c>
      <c r="AO304" s="96">
        <v>0</v>
      </c>
      <c r="AP304" s="96">
        <v>0</v>
      </c>
      <c r="AR304" s="631">
        <v>0</v>
      </c>
      <c r="AS304" s="631">
        <v>0</v>
      </c>
    </row>
    <row r="305" spans="2:49" ht="11.45" hidden="1" customHeight="1">
      <c r="B305" s="96" t="s">
        <v>307</v>
      </c>
      <c r="D305" s="95" t="s">
        <v>88</v>
      </c>
      <c r="E305" s="389"/>
      <c r="F305" s="95">
        <v>0</v>
      </c>
      <c r="G305" s="96" t="s">
        <v>88</v>
      </c>
      <c r="I305" s="97" t="s">
        <v>88</v>
      </c>
      <c r="K305" s="383">
        <v>0</v>
      </c>
      <c r="M305" s="99" t="s">
        <v>220</v>
      </c>
      <c r="N305" s="99" t="s">
        <v>220</v>
      </c>
      <c r="O305" s="99" t="s">
        <v>220</v>
      </c>
      <c r="P305" s="99" t="s">
        <v>220</v>
      </c>
      <c r="Q305" s="99" t="s">
        <v>220</v>
      </c>
      <c r="R305" s="99" t="s">
        <v>220</v>
      </c>
      <c r="S305" s="99" t="s">
        <v>220</v>
      </c>
      <c r="T305" s="99" t="s">
        <v>220</v>
      </c>
      <c r="U305" s="99" t="s">
        <v>220</v>
      </c>
      <c r="V305" s="99" t="s">
        <v>220</v>
      </c>
      <c r="X305" s="159">
        <v>0</v>
      </c>
      <c r="Z305" s="555" t="s">
        <v>226</v>
      </c>
      <c r="AA305" s="555" t="s">
        <v>226</v>
      </c>
      <c r="AB305" s="555" t="s">
        <v>226</v>
      </c>
      <c r="AC305" s="555" t="s">
        <v>226</v>
      </c>
      <c r="AD305" s="555" t="s">
        <v>226</v>
      </c>
      <c r="AE305" s="555" t="s">
        <v>226</v>
      </c>
      <c r="AF305" s="555"/>
      <c r="AG305" s="555"/>
      <c r="AI305" s="561">
        <v>0</v>
      </c>
      <c r="AJ305" s="95">
        <v>36</v>
      </c>
      <c r="AK305" s="561">
        <v>0</v>
      </c>
      <c r="AL305" s="555">
        <v>14</v>
      </c>
      <c r="AM305" s="630">
        <v>0</v>
      </c>
      <c r="AO305" s="96">
        <v>0</v>
      </c>
      <c r="AP305" s="96">
        <v>0</v>
      </c>
      <c r="AR305" s="631">
        <v>0</v>
      </c>
      <c r="AS305" s="631">
        <v>0</v>
      </c>
    </row>
    <row r="306" spans="2:49" ht="11.45" hidden="1" customHeight="1">
      <c r="B306" s="96" t="s">
        <v>308</v>
      </c>
      <c r="D306" s="95" t="s">
        <v>88</v>
      </c>
      <c r="E306" s="389"/>
      <c r="F306" s="95">
        <v>0</v>
      </c>
      <c r="G306" s="96" t="s">
        <v>88</v>
      </c>
      <c r="I306" s="97" t="s">
        <v>88</v>
      </c>
      <c r="K306" s="383">
        <v>0</v>
      </c>
      <c r="M306" s="99" t="s">
        <v>220</v>
      </c>
      <c r="N306" s="99" t="s">
        <v>220</v>
      </c>
      <c r="O306" s="99" t="s">
        <v>220</v>
      </c>
      <c r="P306" s="99" t="s">
        <v>220</v>
      </c>
      <c r="Q306" s="99" t="s">
        <v>220</v>
      </c>
      <c r="R306" s="99" t="s">
        <v>220</v>
      </c>
      <c r="S306" s="99" t="s">
        <v>220</v>
      </c>
      <c r="T306" s="99" t="s">
        <v>220</v>
      </c>
      <c r="U306" s="99" t="s">
        <v>220</v>
      </c>
      <c r="V306" s="99" t="s">
        <v>220</v>
      </c>
      <c r="X306" s="159">
        <v>0</v>
      </c>
      <c r="Z306" s="555" t="s">
        <v>226</v>
      </c>
      <c r="AA306" s="555" t="s">
        <v>226</v>
      </c>
      <c r="AB306" s="555" t="s">
        <v>226</v>
      </c>
      <c r="AC306" s="555" t="s">
        <v>226</v>
      </c>
      <c r="AD306" s="555" t="s">
        <v>226</v>
      </c>
      <c r="AE306" s="555" t="s">
        <v>226</v>
      </c>
      <c r="AF306" s="555"/>
      <c r="AG306" s="555"/>
      <c r="AI306" s="561">
        <v>0</v>
      </c>
      <c r="AJ306" s="95">
        <v>37</v>
      </c>
      <c r="AK306" s="561">
        <v>0</v>
      </c>
      <c r="AL306" s="555">
        <v>14</v>
      </c>
      <c r="AM306" s="630">
        <v>0</v>
      </c>
      <c r="AO306" s="96">
        <v>0</v>
      </c>
      <c r="AP306" s="96">
        <v>0</v>
      </c>
      <c r="AR306" s="631">
        <v>0</v>
      </c>
      <c r="AS306" s="631">
        <v>0</v>
      </c>
    </row>
    <row r="307" spans="2:49" ht="11.45" hidden="1" customHeight="1">
      <c r="B307" s="96" t="s">
        <v>309</v>
      </c>
      <c r="D307" s="95" t="s">
        <v>88</v>
      </c>
      <c r="E307" s="389"/>
      <c r="F307" s="95">
        <v>0</v>
      </c>
      <c r="G307" s="96" t="s">
        <v>88</v>
      </c>
      <c r="I307" s="97" t="s">
        <v>88</v>
      </c>
      <c r="K307" s="383">
        <v>0</v>
      </c>
      <c r="M307" s="99" t="s">
        <v>220</v>
      </c>
      <c r="N307" s="99" t="s">
        <v>220</v>
      </c>
      <c r="O307" s="99" t="s">
        <v>220</v>
      </c>
      <c r="P307" s="99" t="s">
        <v>220</v>
      </c>
      <c r="Q307" s="99" t="s">
        <v>220</v>
      </c>
      <c r="R307" s="99" t="s">
        <v>220</v>
      </c>
      <c r="S307" s="99" t="s">
        <v>220</v>
      </c>
      <c r="T307" s="99" t="s">
        <v>220</v>
      </c>
      <c r="U307" s="99" t="s">
        <v>220</v>
      </c>
      <c r="V307" s="99" t="s">
        <v>220</v>
      </c>
      <c r="X307" s="159">
        <v>0</v>
      </c>
      <c r="Z307" s="555" t="s">
        <v>226</v>
      </c>
      <c r="AA307" s="555" t="s">
        <v>226</v>
      </c>
      <c r="AB307" s="555" t="s">
        <v>226</v>
      </c>
      <c r="AC307" s="555" t="s">
        <v>226</v>
      </c>
      <c r="AD307" s="555" t="s">
        <v>226</v>
      </c>
      <c r="AE307" s="555" t="s">
        <v>226</v>
      </c>
      <c r="AF307" s="555"/>
      <c r="AG307" s="555"/>
      <c r="AI307" s="561">
        <v>0</v>
      </c>
      <c r="AJ307" s="95">
        <v>38</v>
      </c>
      <c r="AK307" s="561">
        <v>0</v>
      </c>
      <c r="AL307" s="555">
        <v>14</v>
      </c>
      <c r="AM307" s="630">
        <v>0</v>
      </c>
      <c r="AO307" s="96">
        <v>0</v>
      </c>
      <c r="AP307" s="96">
        <v>0</v>
      </c>
      <c r="AR307" s="631">
        <v>0</v>
      </c>
      <c r="AS307" s="631">
        <v>0</v>
      </c>
    </row>
    <row r="308" spans="2:49" ht="11.45" hidden="1" customHeight="1">
      <c r="B308" s="96" t="s">
        <v>310</v>
      </c>
      <c r="D308" s="95" t="s">
        <v>88</v>
      </c>
      <c r="E308" s="389"/>
      <c r="F308" s="95">
        <v>0</v>
      </c>
      <c r="G308" s="96" t="s">
        <v>88</v>
      </c>
      <c r="I308" s="97" t="s">
        <v>88</v>
      </c>
      <c r="K308" s="383">
        <v>0</v>
      </c>
      <c r="M308" s="99" t="s">
        <v>220</v>
      </c>
      <c r="N308" s="99" t="s">
        <v>220</v>
      </c>
      <c r="O308" s="99" t="s">
        <v>220</v>
      </c>
      <c r="P308" s="99" t="s">
        <v>220</v>
      </c>
      <c r="Q308" s="99" t="s">
        <v>220</v>
      </c>
      <c r="R308" s="99" t="s">
        <v>220</v>
      </c>
      <c r="S308" s="99" t="s">
        <v>220</v>
      </c>
      <c r="T308" s="99" t="s">
        <v>220</v>
      </c>
      <c r="U308" s="99" t="s">
        <v>220</v>
      </c>
      <c r="V308" s="99" t="s">
        <v>220</v>
      </c>
      <c r="X308" s="159">
        <v>0</v>
      </c>
      <c r="Z308" s="555" t="s">
        <v>226</v>
      </c>
      <c r="AA308" s="555" t="s">
        <v>226</v>
      </c>
      <c r="AB308" s="555" t="s">
        <v>226</v>
      </c>
      <c r="AC308" s="555" t="s">
        <v>226</v>
      </c>
      <c r="AD308" s="555" t="s">
        <v>226</v>
      </c>
      <c r="AE308" s="555" t="s">
        <v>226</v>
      </c>
      <c r="AF308" s="555"/>
      <c r="AG308" s="555"/>
      <c r="AI308" s="561">
        <v>0</v>
      </c>
      <c r="AJ308" s="95">
        <v>39</v>
      </c>
      <c r="AK308" s="561">
        <v>0</v>
      </c>
      <c r="AL308" s="555">
        <v>14</v>
      </c>
      <c r="AM308" s="630">
        <v>0</v>
      </c>
      <c r="AO308" s="96">
        <v>0</v>
      </c>
      <c r="AP308" s="96">
        <v>0</v>
      </c>
      <c r="AR308" s="631">
        <v>0</v>
      </c>
      <c r="AS308" s="631">
        <v>0</v>
      </c>
    </row>
    <row r="309" spans="2:49" ht="11.45" hidden="1" customHeight="1">
      <c r="B309" s="96" t="s">
        <v>311</v>
      </c>
      <c r="D309" s="95" t="s">
        <v>88</v>
      </c>
      <c r="E309" s="389"/>
      <c r="F309" s="95">
        <v>0</v>
      </c>
      <c r="G309" s="96" t="s">
        <v>88</v>
      </c>
      <c r="I309" s="97" t="s">
        <v>88</v>
      </c>
      <c r="K309" s="383">
        <v>0</v>
      </c>
      <c r="M309" s="99" t="s">
        <v>220</v>
      </c>
      <c r="N309" s="99" t="s">
        <v>220</v>
      </c>
      <c r="O309" s="99" t="s">
        <v>220</v>
      </c>
      <c r="P309" s="99" t="s">
        <v>220</v>
      </c>
      <c r="Q309" s="99" t="s">
        <v>220</v>
      </c>
      <c r="R309" s="99" t="s">
        <v>220</v>
      </c>
      <c r="S309" s="99" t="s">
        <v>220</v>
      </c>
      <c r="T309" s="99" t="s">
        <v>220</v>
      </c>
      <c r="U309" s="99" t="s">
        <v>220</v>
      </c>
      <c r="V309" s="99" t="s">
        <v>220</v>
      </c>
      <c r="X309" s="159">
        <v>0</v>
      </c>
      <c r="Z309" s="555" t="s">
        <v>226</v>
      </c>
      <c r="AA309" s="555" t="s">
        <v>226</v>
      </c>
      <c r="AB309" s="555" t="s">
        <v>226</v>
      </c>
      <c r="AC309" s="555" t="s">
        <v>226</v>
      </c>
      <c r="AD309" s="555" t="s">
        <v>226</v>
      </c>
      <c r="AE309" s="555" t="s">
        <v>226</v>
      </c>
      <c r="AF309" s="555"/>
      <c r="AG309" s="555"/>
      <c r="AI309" s="561">
        <v>0</v>
      </c>
      <c r="AJ309" s="95">
        <v>40</v>
      </c>
      <c r="AK309" s="561">
        <v>0</v>
      </c>
      <c r="AL309" s="555">
        <v>14</v>
      </c>
      <c r="AM309" s="630">
        <v>0</v>
      </c>
      <c r="AO309" s="96">
        <v>0</v>
      </c>
      <c r="AP309" s="96">
        <v>0</v>
      </c>
      <c r="AR309" s="631">
        <v>0</v>
      </c>
      <c r="AS309" s="631">
        <v>0</v>
      </c>
    </row>
    <row r="310" spans="2:49" ht="11.45" hidden="1" customHeight="1">
      <c r="B310" s="96" t="s">
        <v>313</v>
      </c>
      <c r="D310" s="95" t="s">
        <v>88</v>
      </c>
      <c r="E310" s="160"/>
      <c r="F310" s="95">
        <v>0</v>
      </c>
      <c r="G310" s="96" t="s">
        <v>88</v>
      </c>
      <c r="I310" s="97" t="s">
        <v>88</v>
      </c>
      <c r="K310" s="383">
        <v>0</v>
      </c>
      <c r="M310" s="99" t="s">
        <v>220</v>
      </c>
      <c r="N310" s="99" t="s">
        <v>220</v>
      </c>
      <c r="O310" s="99" t="s">
        <v>220</v>
      </c>
      <c r="P310" s="99" t="s">
        <v>220</v>
      </c>
      <c r="Q310" s="99" t="s">
        <v>220</v>
      </c>
      <c r="R310" s="99" t="s">
        <v>220</v>
      </c>
      <c r="S310" s="99" t="s">
        <v>220</v>
      </c>
      <c r="T310" s="99" t="s">
        <v>220</v>
      </c>
      <c r="U310" s="99" t="s">
        <v>220</v>
      </c>
      <c r="V310" s="99" t="s">
        <v>220</v>
      </c>
      <c r="X310" s="159">
        <v>0</v>
      </c>
      <c r="Z310" s="555" t="s">
        <v>226</v>
      </c>
      <c r="AA310" s="555" t="s">
        <v>226</v>
      </c>
      <c r="AB310" s="555" t="s">
        <v>226</v>
      </c>
      <c r="AC310" s="555" t="s">
        <v>226</v>
      </c>
      <c r="AD310" s="555" t="s">
        <v>226</v>
      </c>
      <c r="AE310" s="555" t="s">
        <v>226</v>
      </c>
      <c r="AF310" s="555"/>
      <c r="AG310" s="555"/>
      <c r="AI310" s="561">
        <v>0</v>
      </c>
      <c r="AJ310" s="95">
        <v>41</v>
      </c>
      <c r="AK310" s="561">
        <v>0</v>
      </c>
      <c r="AL310" s="555">
        <v>14</v>
      </c>
      <c r="AM310" s="630">
        <v>0</v>
      </c>
      <c r="AO310" s="96">
        <v>0</v>
      </c>
      <c r="AP310" s="96">
        <v>0</v>
      </c>
      <c r="AR310" s="631">
        <v>0</v>
      </c>
      <c r="AS310" s="631">
        <v>0</v>
      </c>
    </row>
    <row r="311" spans="2:49" ht="11.45" hidden="1" customHeight="1">
      <c r="B311" s="96" t="s">
        <v>314</v>
      </c>
      <c r="D311" s="95" t="s">
        <v>88</v>
      </c>
      <c r="E311" s="160"/>
      <c r="F311" s="95">
        <v>0</v>
      </c>
      <c r="G311" s="96" t="s">
        <v>88</v>
      </c>
      <c r="I311" s="97" t="s">
        <v>88</v>
      </c>
      <c r="K311" s="383">
        <v>0</v>
      </c>
      <c r="M311" s="99" t="s">
        <v>220</v>
      </c>
      <c r="N311" s="99" t="s">
        <v>220</v>
      </c>
      <c r="O311" s="99" t="s">
        <v>220</v>
      </c>
      <c r="P311" s="99" t="s">
        <v>220</v>
      </c>
      <c r="Q311" s="99" t="s">
        <v>220</v>
      </c>
      <c r="R311" s="99" t="s">
        <v>220</v>
      </c>
      <c r="S311" s="99" t="s">
        <v>220</v>
      </c>
      <c r="T311" s="99" t="s">
        <v>220</v>
      </c>
      <c r="U311" s="99" t="s">
        <v>220</v>
      </c>
      <c r="V311" s="99" t="s">
        <v>220</v>
      </c>
      <c r="X311" s="159">
        <v>0</v>
      </c>
      <c r="Z311" s="555" t="s">
        <v>226</v>
      </c>
      <c r="AA311" s="555" t="s">
        <v>226</v>
      </c>
      <c r="AB311" s="555" t="s">
        <v>226</v>
      </c>
      <c r="AC311" s="555" t="s">
        <v>226</v>
      </c>
      <c r="AD311" s="555" t="s">
        <v>226</v>
      </c>
      <c r="AE311" s="555" t="s">
        <v>226</v>
      </c>
      <c r="AF311" s="555"/>
      <c r="AG311" s="555"/>
      <c r="AI311" s="561">
        <v>0</v>
      </c>
      <c r="AJ311" s="95">
        <v>42</v>
      </c>
      <c r="AK311" s="561">
        <v>0</v>
      </c>
      <c r="AL311" s="555">
        <v>14</v>
      </c>
      <c r="AM311" s="630">
        <v>0</v>
      </c>
      <c r="AO311" s="96">
        <v>0</v>
      </c>
      <c r="AP311" s="96">
        <v>0</v>
      </c>
      <c r="AR311" s="631">
        <v>0</v>
      </c>
      <c r="AS311" s="631">
        <v>0</v>
      </c>
    </row>
    <row r="312" spans="2:49" ht="11.45" hidden="1" customHeight="1">
      <c r="B312" s="96" t="s">
        <v>315</v>
      </c>
      <c r="D312" s="95" t="s">
        <v>88</v>
      </c>
      <c r="E312" s="160"/>
      <c r="F312" s="95">
        <v>0</v>
      </c>
      <c r="G312" s="96" t="s">
        <v>88</v>
      </c>
      <c r="I312" s="97" t="s">
        <v>88</v>
      </c>
      <c r="K312" s="383">
        <v>0</v>
      </c>
      <c r="M312" s="99" t="s">
        <v>220</v>
      </c>
      <c r="N312" s="99" t="s">
        <v>220</v>
      </c>
      <c r="O312" s="99" t="s">
        <v>220</v>
      </c>
      <c r="P312" s="99" t="s">
        <v>220</v>
      </c>
      <c r="Q312" s="99" t="s">
        <v>220</v>
      </c>
      <c r="R312" s="99" t="s">
        <v>220</v>
      </c>
      <c r="S312" s="99" t="s">
        <v>220</v>
      </c>
      <c r="T312" s="99" t="s">
        <v>220</v>
      </c>
      <c r="U312" s="99" t="s">
        <v>220</v>
      </c>
      <c r="V312" s="99" t="s">
        <v>220</v>
      </c>
      <c r="X312" s="159">
        <v>0</v>
      </c>
      <c r="Z312" s="555" t="s">
        <v>226</v>
      </c>
      <c r="AA312" s="555" t="s">
        <v>226</v>
      </c>
      <c r="AB312" s="555" t="s">
        <v>226</v>
      </c>
      <c r="AC312" s="555" t="s">
        <v>226</v>
      </c>
      <c r="AD312" s="555" t="s">
        <v>226</v>
      </c>
      <c r="AE312" s="555" t="s">
        <v>226</v>
      </c>
      <c r="AF312" s="555"/>
      <c r="AG312" s="555"/>
      <c r="AI312" s="561">
        <v>0</v>
      </c>
      <c r="AJ312" s="95">
        <v>43</v>
      </c>
      <c r="AK312" s="561">
        <v>0</v>
      </c>
      <c r="AL312" s="555">
        <v>14</v>
      </c>
      <c r="AM312" s="630">
        <v>0</v>
      </c>
      <c r="AO312" s="96">
        <v>0</v>
      </c>
      <c r="AP312" s="96">
        <v>0</v>
      </c>
      <c r="AR312" s="631">
        <v>0</v>
      </c>
      <c r="AS312" s="631">
        <v>0</v>
      </c>
    </row>
    <row r="313" spans="2:49" ht="11.45" hidden="1" customHeight="1">
      <c r="B313" s="96" t="s">
        <v>316</v>
      </c>
      <c r="D313" s="95" t="s">
        <v>88</v>
      </c>
      <c r="E313" s="160"/>
      <c r="F313" s="95">
        <v>0</v>
      </c>
      <c r="G313" s="96" t="s">
        <v>88</v>
      </c>
      <c r="I313" s="97" t="s">
        <v>88</v>
      </c>
      <c r="K313" s="383">
        <v>0</v>
      </c>
      <c r="M313" s="99" t="s">
        <v>220</v>
      </c>
      <c r="N313" s="99" t="s">
        <v>220</v>
      </c>
      <c r="O313" s="99" t="s">
        <v>220</v>
      </c>
      <c r="P313" s="99" t="s">
        <v>220</v>
      </c>
      <c r="Q313" s="99" t="s">
        <v>220</v>
      </c>
      <c r="R313" s="99" t="s">
        <v>220</v>
      </c>
      <c r="S313" s="99" t="s">
        <v>220</v>
      </c>
      <c r="T313" s="99" t="s">
        <v>220</v>
      </c>
      <c r="U313" s="99" t="s">
        <v>220</v>
      </c>
      <c r="V313" s="99" t="s">
        <v>220</v>
      </c>
      <c r="X313" s="159">
        <v>0</v>
      </c>
      <c r="Z313" s="555" t="s">
        <v>226</v>
      </c>
      <c r="AA313" s="555" t="s">
        <v>226</v>
      </c>
      <c r="AB313" s="555" t="s">
        <v>226</v>
      </c>
      <c r="AC313" s="555" t="s">
        <v>226</v>
      </c>
      <c r="AD313" s="555" t="s">
        <v>226</v>
      </c>
      <c r="AE313" s="555" t="s">
        <v>226</v>
      </c>
      <c r="AF313" s="555"/>
      <c r="AG313" s="555"/>
      <c r="AI313" s="561">
        <v>0</v>
      </c>
      <c r="AJ313" s="95">
        <v>44</v>
      </c>
      <c r="AK313" s="561">
        <v>0</v>
      </c>
      <c r="AL313" s="555">
        <v>14</v>
      </c>
      <c r="AM313" s="630">
        <v>0</v>
      </c>
      <c r="AO313" s="96">
        <v>0</v>
      </c>
      <c r="AP313" s="96">
        <v>0</v>
      </c>
      <c r="AR313" s="631">
        <v>0</v>
      </c>
      <c r="AS313" s="631">
        <v>0</v>
      </c>
    </row>
    <row r="314" spans="2:49" ht="11.45" hidden="1" customHeight="1">
      <c r="B314" s="96" t="s">
        <v>317</v>
      </c>
      <c r="D314" s="95" t="s">
        <v>88</v>
      </c>
      <c r="E314" s="160"/>
      <c r="F314" s="95">
        <v>0</v>
      </c>
      <c r="G314" s="96" t="s">
        <v>88</v>
      </c>
      <c r="I314" s="97" t="s">
        <v>88</v>
      </c>
      <c r="K314" s="383">
        <v>0</v>
      </c>
      <c r="M314" s="99" t="s">
        <v>220</v>
      </c>
      <c r="N314" s="99" t="s">
        <v>220</v>
      </c>
      <c r="O314" s="99" t="s">
        <v>220</v>
      </c>
      <c r="P314" s="99" t="s">
        <v>220</v>
      </c>
      <c r="Q314" s="99" t="s">
        <v>220</v>
      </c>
      <c r="R314" s="99" t="s">
        <v>220</v>
      </c>
      <c r="S314" s="99" t="s">
        <v>220</v>
      </c>
      <c r="T314" s="99" t="s">
        <v>220</v>
      </c>
      <c r="U314" s="99" t="s">
        <v>220</v>
      </c>
      <c r="V314" s="99" t="s">
        <v>220</v>
      </c>
      <c r="X314" s="159">
        <v>0</v>
      </c>
      <c r="Z314" s="555" t="s">
        <v>226</v>
      </c>
      <c r="AA314" s="555" t="s">
        <v>226</v>
      </c>
      <c r="AB314" s="555" t="s">
        <v>226</v>
      </c>
      <c r="AC314" s="555" t="s">
        <v>226</v>
      </c>
      <c r="AD314" s="555" t="s">
        <v>226</v>
      </c>
      <c r="AE314" s="555" t="s">
        <v>226</v>
      </c>
      <c r="AF314" s="555"/>
      <c r="AG314" s="555"/>
      <c r="AI314" s="561">
        <v>0</v>
      </c>
      <c r="AJ314" s="95">
        <v>45</v>
      </c>
      <c r="AK314" s="561">
        <v>0</v>
      </c>
      <c r="AL314" s="555">
        <v>14</v>
      </c>
      <c r="AM314" s="630">
        <v>0</v>
      </c>
      <c r="AO314" s="96">
        <v>0</v>
      </c>
      <c r="AP314" s="96">
        <v>0</v>
      </c>
      <c r="AR314" s="631">
        <v>0</v>
      </c>
      <c r="AS314" s="631">
        <v>0</v>
      </c>
    </row>
    <row r="315" spans="2:49" ht="11.45" hidden="1" customHeight="1">
      <c r="B315" s="96" t="s">
        <v>318</v>
      </c>
      <c r="D315" s="95" t="s">
        <v>88</v>
      </c>
      <c r="E315" s="160"/>
      <c r="F315" s="95">
        <v>0</v>
      </c>
      <c r="G315" s="96" t="s">
        <v>88</v>
      </c>
      <c r="I315" s="97" t="s">
        <v>88</v>
      </c>
      <c r="K315" s="383">
        <v>0</v>
      </c>
      <c r="M315" s="99" t="s">
        <v>220</v>
      </c>
      <c r="N315" s="99" t="s">
        <v>220</v>
      </c>
      <c r="O315" s="99" t="s">
        <v>220</v>
      </c>
      <c r="P315" s="99" t="s">
        <v>220</v>
      </c>
      <c r="Q315" s="99" t="s">
        <v>220</v>
      </c>
      <c r="R315" s="99" t="s">
        <v>220</v>
      </c>
      <c r="S315" s="99" t="s">
        <v>220</v>
      </c>
      <c r="T315" s="99" t="s">
        <v>220</v>
      </c>
      <c r="U315" s="99" t="s">
        <v>220</v>
      </c>
      <c r="V315" s="99" t="s">
        <v>220</v>
      </c>
      <c r="X315" s="159">
        <v>0</v>
      </c>
      <c r="Z315" s="555" t="s">
        <v>226</v>
      </c>
      <c r="AA315" s="555" t="s">
        <v>226</v>
      </c>
      <c r="AB315" s="555" t="s">
        <v>226</v>
      </c>
      <c r="AC315" s="555" t="s">
        <v>226</v>
      </c>
      <c r="AD315" s="555" t="s">
        <v>226</v>
      </c>
      <c r="AE315" s="555" t="s">
        <v>226</v>
      </c>
      <c r="AF315" s="555"/>
      <c r="AG315" s="555"/>
      <c r="AI315" s="561">
        <v>0</v>
      </c>
      <c r="AJ315" s="95">
        <v>46</v>
      </c>
      <c r="AK315" s="561">
        <v>0</v>
      </c>
      <c r="AL315" s="555">
        <v>14</v>
      </c>
      <c r="AM315" s="630">
        <v>0</v>
      </c>
      <c r="AO315" s="96">
        <v>0</v>
      </c>
      <c r="AP315" s="96">
        <v>0</v>
      </c>
      <c r="AR315" s="631">
        <v>0</v>
      </c>
      <c r="AS315" s="631">
        <v>0</v>
      </c>
    </row>
    <row r="316" spans="2:49" ht="11.45" hidden="1" customHeight="1">
      <c r="B316" s="96" t="s">
        <v>319</v>
      </c>
      <c r="D316" s="95" t="s">
        <v>88</v>
      </c>
      <c r="E316" s="160"/>
      <c r="F316" s="95">
        <v>0</v>
      </c>
      <c r="G316" s="96" t="s">
        <v>88</v>
      </c>
      <c r="I316" s="97" t="s">
        <v>88</v>
      </c>
      <c r="K316" s="383">
        <v>0</v>
      </c>
      <c r="M316" s="99" t="s">
        <v>220</v>
      </c>
      <c r="N316" s="99" t="s">
        <v>220</v>
      </c>
      <c r="O316" s="99" t="s">
        <v>220</v>
      </c>
      <c r="P316" s="99" t="s">
        <v>220</v>
      </c>
      <c r="Q316" s="99" t="s">
        <v>220</v>
      </c>
      <c r="R316" s="99" t="s">
        <v>220</v>
      </c>
      <c r="S316" s="99" t="s">
        <v>220</v>
      </c>
      <c r="T316" s="99" t="s">
        <v>220</v>
      </c>
      <c r="U316" s="99" t="s">
        <v>220</v>
      </c>
      <c r="V316" s="99" t="s">
        <v>220</v>
      </c>
      <c r="X316" s="159">
        <v>0</v>
      </c>
      <c r="Z316" s="555" t="s">
        <v>226</v>
      </c>
      <c r="AA316" s="555" t="s">
        <v>226</v>
      </c>
      <c r="AB316" s="555" t="s">
        <v>226</v>
      </c>
      <c r="AC316" s="555" t="s">
        <v>226</v>
      </c>
      <c r="AD316" s="555" t="s">
        <v>226</v>
      </c>
      <c r="AE316" s="555" t="s">
        <v>226</v>
      </c>
      <c r="AF316" s="555"/>
      <c r="AG316" s="555"/>
      <c r="AI316" s="561">
        <v>0</v>
      </c>
      <c r="AJ316" s="95">
        <v>47</v>
      </c>
      <c r="AK316" s="561">
        <v>0</v>
      </c>
      <c r="AL316" s="555">
        <v>14</v>
      </c>
      <c r="AM316" s="630">
        <v>0</v>
      </c>
      <c r="AO316" s="96">
        <v>0</v>
      </c>
      <c r="AP316" s="96">
        <v>0</v>
      </c>
      <c r="AR316" s="631">
        <v>0</v>
      </c>
      <c r="AS316" s="631">
        <v>0</v>
      </c>
    </row>
    <row r="317" spans="2:49" ht="11.45" hidden="1" customHeight="1">
      <c r="B317" s="96" t="s">
        <v>320</v>
      </c>
      <c r="D317" s="95" t="s">
        <v>88</v>
      </c>
      <c r="E317" s="160"/>
      <c r="F317" s="95">
        <v>0</v>
      </c>
      <c r="G317" s="96" t="s">
        <v>88</v>
      </c>
      <c r="I317" s="97" t="s">
        <v>88</v>
      </c>
      <c r="K317" s="383">
        <v>0</v>
      </c>
      <c r="M317" s="99" t="s">
        <v>220</v>
      </c>
      <c r="N317" s="99" t="s">
        <v>220</v>
      </c>
      <c r="O317" s="99" t="s">
        <v>220</v>
      </c>
      <c r="P317" s="99" t="s">
        <v>220</v>
      </c>
      <c r="Q317" s="99" t="s">
        <v>220</v>
      </c>
      <c r="R317" s="99" t="s">
        <v>220</v>
      </c>
      <c r="S317" s="99" t="s">
        <v>220</v>
      </c>
      <c r="T317" s="99" t="s">
        <v>220</v>
      </c>
      <c r="U317" s="99" t="s">
        <v>220</v>
      </c>
      <c r="V317" s="99" t="s">
        <v>220</v>
      </c>
      <c r="X317" s="159">
        <v>0</v>
      </c>
      <c r="Z317" s="555" t="s">
        <v>226</v>
      </c>
      <c r="AA317" s="555" t="s">
        <v>226</v>
      </c>
      <c r="AB317" s="555" t="s">
        <v>226</v>
      </c>
      <c r="AC317" s="555" t="s">
        <v>226</v>
      </c>
      <c r="AD317" s="555" t="s">
        <v>226</v>
      </c>
      <c r="AE317" s="555" t="s">
        <v>226</v>
      </c>
      <c r="AF317" s="555"/>
      <c r="AG317" s="555"/>
      <c r="AI317" s="561">
        <v>0</v>
      </c>
      <c r="AJ317" s="95">
        <v>48</v>
      </c>
      <c r="AK317" s="561">
        <v>0</v>
      </c>
      <c r="AL317" s="555">
        <v>14</v>
      </c>
      <c r="AM317" s="630">
        <v>0</v>
      </c>
      <c r="AO317" s="96">
        <v>0</v>
      </c>
      <c r="AP317" s="96">
        <v>0</v>
      </c>
      <c r="AR317" s="631">
        <v>0</v>
      </c>
      <c r="AS317" s="631">
        <v>0</v>
      </c>
    </row>
    <row r="318" spans="2:49" ht="11.45" hidden="1" customHeight="1">
      <c r="B318" s="96" t="s">
        <v>321</v>
      </c>
      <c r="D318" s="95" t="s">
        <v>88</v>
      </c>
      <c r="E318" s="160"/>
      <c r="F318" s="95">
        <v>0</v>
      </c>
      <c r="G318" s="96" t="s">
        <v>88</v>
      </c>
      <c r="I318" s="97" t="s">
        <v>88</v>
      </c>
      <c r="K318" s="383">
        <v>0</v>
      </c>
      <c r="M318" s="99" t="s">
        <v>220</v>
      </c>
      <c r="N318" s="99" t="s">
        <v>220</v>
      </c>
      <c r="O318" s="99" t="s">
        <v>220</v>
      </c>
      <c r="P318" s="99" t="s">
        <v>220</v>
      </c>
      <c r="Q318" s="99" t="s">
        <v>220</v>
      </c>
      <c r="R318" s="99" t="s">
        <v>220</v>
      </c>
      <c r="S318" s="99" t="s">
        <v>220</v>
      </c>
      <c r="T318" s="99" t="s">
        <v>220</v>
      </c>
      <c r="U318" s="99" t="s">
        <v>220</v>
      </c>
      <c r="V318" s="99" t="s">
        <v>220</v>
      </c>
      <c r="X318" s="159">
        <v>0</v>
      </c>
      <c r="Z318" s="555" t="s">
        <v>226</v>
      </c>
      <c r="AA318" s="555" t="s">
        <v>226</v>
      </c>
      <c r="AB318" s="555" t="s">
        <v>226</v>
      </c>
      <c r="AC318" s="555" t="s">
        <v>226</v>
      </c>
      <c r="AD318" s="555" t="s">
        <v>226</v>
      </c>
      <c r="AE318" s="555" t="s">
        <v>226</v>
      </c>
      <c r="AF318" s="555"/>
      <c r="AG318" s="555"/>
      <c r="AI318" s="561">
        <v>0</v>
      </c>
      <c r="AJ318" s="95">
        <v>49</v>
      </c>
      <c r="AK318" s="561">
        <v>0</v>
      </c>
      <c r="AL318" s="555">
        <v>14</v>
      </c>
      <c r="AM318" s="630">
        <v>0</v>
      </c>
      <c r="AO318" s="96">
        <v>0</v>
      </c>
      <c r="AP318" s="96">
        <v>0</v>
      </c>
      <c r="AR318" s="631">
        <v>0</v>
      </c>
      <c r="AS318" s="631">
        <v>0</v>
      </c>
      <c r="AV318" s="96">
        <v>30</v>
      </c>
      <c r="AW318" s="96">
        <v>30</v>
      </c>
    </row>
    <row r="319" spans="2:49" ht="3" hidden="1" customHeight="1"/>
    <row r="320" spans="2:49" ht="3" hidden="1" customHeight="1"/>
    <row r="321" spans="4:49" ht="3" hidden="1" customHeight="1"/>
    <row r="322" spans="4:49" ht="11.85" hidden="1" customHeight="1">
      <c r="D322" s="162" t="s">
        <v>236</v>
      </c>
      <c r="E322" s="162"/>
      <c r="AB322" s="162" t="s">
        <v>237</v>
      </c>
    </row>
    <row r="323" spans="4:49" ht="11.85" hidden="1" customHeight="1">
      <c r="D323" s="120" t="s">
        <v>88</v>
      </c>
      <c r="E323" s="120"/>
      <c r="G323" s="182" t="s">
        <v>88</v>
      </c>
      <c r="I323" s="122" t="s">
        <v>88</v>
      </c>
      <c r="Z323" s="123">
        <v>0</v>
      </c>
      <c r="AB323" s="120" t="s">
        <v>88</v>
      </c>
      <c r="AE323" s="123" t="s">
        <v>88</v>
      </c>
      <c r="AM323" s="124" t="s">
        <v>88</v>
      </c>
      <c r="AO323" s="182">
        <v>0</v>
      </c>
      <c r="AP323" s="182"/>
    </row>
    <row r="324" spans="4:49" ht="3" hidden="1" customHeight="1"/>
    <row r="325" spans="4:49" ht="3" hidden="1" customHeight="1"/>
    <row r="326" spans="4:49" ht="3" hidden="1" customHeight="1"/>
    <row r="327" spans="4:49" ht="11.85" hidden="1" customHeight="1">
      <c r="D327" s="162" t="s">
        <v>236</v>
      </c>
      <c r="E327" s="162"/>
      <c r="AB327" s="162" t="s">
        <v>237</v>
      </c>
      <c r="AV327" s="479" t="s">
        <v>238</v>
      </c>
      <c r="AW327" s="479" t="s">
        <v>239</v>
      </c>
    </row>
    <row r="328" spans="4:49" ht="11.85" hidden="1" customHeight="1">
      <c r="D328" s="120" t="s">
        <v>88</v>
      </c>
      <c r="E328" s="120"/>
      <c r="G328" s="182" t="s">
        <v>88</v>
      </c>
      <c r="I328" s="122" t="s">
        <v>88</v>
      </c>
      <c r="Z328" s="123">
        <v>0</v>
      </c>
      <c r="AB328" s="120" t="s">
        <v>88</v>
      </c>
      <c r="AE328" s="123" t="s">
        <v>88</v>
      </c>
      <c r="AM328" s="124" t="s">
        <v>88</v>
      </c>
      <c r="AO328" s="182">
        <v>0</v>
      </c>
      <c r="AP328" s="182"/>
      <c r="AV328" s="479" t="s">
        <v>250</v>
      </c>
      <c r="AW328" s="479" t="s">
        <v>250</v>
      </c>
    </row>
    <row r="329" spans="4:49" ht="3" hidden="1" customHeight="1"/>
    <row r="330" spans="4:49" s="131" customFormat="1" ht="3" hidden="1" customHeight="1">
      <c r="AQ330" s="95"/>
      <c r="AR330" s="95"/>
    </row>
    <row r="331" spans="4:49" s="131" customFormat="1" ht="3" hidden="1" customHeight="1">
      <c r="AQ331" s="95"/>
      <c r="AR331" s="95"/>
    </row>
    <row r="332" spans="4:49" s="131" customFormat="1" ht="11.85" hidden="1" customHeight="1">
      <c r="D332" s="171" t="s">
        <v>241</v>
      </c>
      <c r="E332" s="171"/>
      <c r="AB332" s="171" t="s">
        <v>242</v>
      </c>
      <c r="AC332" s="171"/>
      <c r="AD332" s="171"/>
      <c r="AE332" s="171"/>
      <c r="AQ332" s="95"/>
      <c r="AR332" s="95"/>
    </row>
    <row r="333" spans="4:49" s="131" customFormat="1" ht="11.85" hidden="1" customHeight="1">
      <c r="D333" s="132" t="s">
        <v>226</v>
      </c>
      <c r="E333" s="132"/>
      <c r="Z333" s="134">
        <v>0</v>
      </c>
      <c r="AB333" s="132" t="s">
        <v>226</v>
      </c>
      <c r="AC333" s="171"/>
      <c r="AD333" s="171"/>
      <c r="AE333" s="171"/>
      <c r="AK333" s="134"/>
      <c r="AO333" s="134">
        <v>0</v>
      </c>
      <c r="AP333" s="134"/>
      <c r="AQ333" s="95"/>
      <c r="AR333" s="95"/>
    </row>
    <row r="334" spans="4:49" s="131" customFormat="1" ht="3" hidden="1" customHeight="1">
      <c r="AB334" s="171"/>
      <c r="AC334" s="171"/>
      <c r="AD334" s="171"/>
      <c r="AE334" s="171"/>
      <c r="AG334" s="171"/>
      <c r="AH334" s="171"/>
      <c r="AI334" s="171"/>
      <c r="AJ334" s="171"/>
      <c r="AK334" s="171"/>
      <c r="AO334" s="171"/>
      <c r="AP334" s="171"/>
      <c r="AQ334" s="95"/>
      <c r="AR334" s="95"/>
    </row>
    <row r="335" spans="4:49" s="131" customFormat="1" ht="11.85" hidden="1" customHeight="1">
      <c r="D335" s="171" t="s">
        <v>243</v>
      </c>
      <c r="E335" s="171"/>
      <c r="AB335" s="171" t="s">
        <v>244</v>
      </c>
      <c r="AC335" s="132"/>
      <c r="AD335" s="132"/>
      <c r="AE335" s="132"/>
      <c r="AK335" s="136"/>
      <c r="AQ335" s="95"/>
      <c r="AR335" s="95"/>
    </row>
    <row r="336" spans="4:49" s="131" customFormat="1" ht="11.85" hidden="1" customHeight="1">
      <c r="D336" s="132" t="s">
        <v>226</v>
      </c>
      <c r="E336" s="132"/>
      <c r="Z336" s="134">
        <v>0</v>
      </c>
      <c r="AB336" s="132" t="s">
        <v>226</v>
      </c>
      <c r="AC336" s="171"/>
      <c r="AD336" s="171"/>
      <c r="AE336" s="171"/>
      <c r="AK336" s="134"/>
      <c r="AO336" s="134">
        <v>0</v>
      </c>
      <c r="AP336" s="134"/>
      <c r="AQ336" s="95"/>
      <c r="AR336" s="95"/>
    </row>
    <row r="337" spans="2:45" s="131" customFormat="1" ht="3" hidden="1" customHeight="1">
      <c r="AQ337" s="95"/>
      <c r="AR337" s="95"/>
    </row>
    <row r="338" spans="2:45" s="131" customFormat="1" ht="11.85" hidden="1" customHeight="1">
      <c r="D338" s="171" t="s">
        <v>245</v>
      </c>
      <c r="E338" s="171"/>
      <c r="U338" s="134"/>
      <c r="V338" s="134"/>
      <c r="W338" s="134"/>
      <c r="AB338" s="171" t="s">
        <v>246</v>
      </c>
      <c r="AC338" s="132"/>
      <c r="AD338" s="132"/>
      <c r="AE338" s="132"/>
      <c r="AK338" s="136"/>
      <c r="AQ338" s="95"/>
      <c r="AR338" s="95"/>
    </row>
    <row r="339" spans="2:45" s="131" customFormat="1" ht="11.85" hidden="1" customHeight="1">
      <c r="D339" s="132" t="s">
        <v>226</v>
      </c>
      <c r="E339" s="132"/>
      <c r="Z339" s="134">
        <v>0</v>
      </c>
      <c r="AB339" s="132" t="s">
        <v>226</v>
      </c>
      <c r="AC339" s="171"/>
      <c r="AD339" s="171"/>
      <c r="AE339" s="171"/>
      <c r="AK339" s="134"/>
      <c r="AO339" s="134">
        <v>0</v>
      </c>
      <c r="AP339" s="134"/>
      <c r="AQ339" s="95"/>
      <c r="AR339" s="95"/>
    </row>
    <row r="340" spans="2:45" s="131" customFormat="1" ht="3" hidden="1" customHeight="1">
      <c r="AQ340" s="95"/>
      <c r="AR340" s="95"/>
    </row>
    <row r="341" spans="2:45" s="131" customFormat="1" ht="3" hidden="1" customHeight="1">
      <c r="AQ341" s="95"/>
      <c r="AR341" s="95"/>
    </row>
    <row r="342" spans="2:45" s="131" customFormat="1" ht="11.85" hidden="1" customHeight="1">
      <c r="AQ342" s="95"/>
      <c r="AR342" s="95"/>
    </row>
    <row r="343" spans="2:45" s="131" customFormat="1" ht="11.85" hidden="1" customHeight="1">
      <c r="AQ343" s="95"/>
      <c r="AR343" s="95"/>
    </row>
    <row r="344" spans="2:45" s="131" customFormat="1" ht="11.85" hidden="1" customHeight="1">
      <c r="AQ344" s="95"/>
      <c r="AR344" s="95"/>
    </row>
    <row r="345" spans="2:45" ht="12.75" hidden="1" customHeight="1">
      <c r="D345" s="131"/>
      <c r="E345" s="637"/>
      <c r="F345" s="637"/>
      <c r="G345" s="637"/>
      <c r="H345" s="637"/>
      <c r="I345" s="637"/>
      <c r="J345" s="637"/>
      <c r="K345" s="637"/>
      <c r="L345" s="637"/>
      <c r="M345" s="637"/>
      <c r="N345" s="637"/>
      <c r="O345" s="637"/>
      <c r="P345" s="637"/>
      <c r="Q345" s="637"/>
      <c r="R345" s="637"/>
      <c r="S345" s="637"/>
      <c r="T345" s="637"/>
      <c r="U345" s="637"/>
      <c r="V345" s="637"/>
      <c r="W345" s="637"/>
      <c r="X345" s="637"/>
      <c r="Y345" s="637"/>
      <c r="Z345" s="637"/>
      <c r="AA345" s="637"/>
      <c r="AB345" s="637"/>
      <c r="AC345" s="637"/>
      <c r="AD345" s="637"/>
      <c r="AE345" s="637"/>
      <c r="AF345" s="637"/>
      <c r="AG345" s="637"/>
      <c r="AH345" s="637"/>
      <c r="AI345" s="637"/>
      <c r="AJ345" s="637"/>
      <c r="AK345" s="637"/>
      <c r="AL345" s="637"/>
      <c r="AM345" s="637"/>
    </row>
    <row r="346" spans="2:45" ht="12.75" hidden="1" customHeight="1">
      <c r="D346" s="637" t="s">
        <v>294</v>
      </c>
      <c r="E346" s="637"/>
      <c r="F346" s="637"/>
      <c r="G346" s="637"/>
      <c r="H346" s="637"/>
      <c r="I346" s="637"/>
      <c r="J346" s="637"/>
      <c r="K346" s="637"/>
      <c r="L346" s="637"/>
      <c r="M346" s="637"/>
      <c r="N346" s="637"/>
      <c r="O346" s="637"/>
      <c r="P346" s="637"/>
      <c r="Q346" s="637"/>
      <c r="R346" s="637"/>
      <c r="S346" s="637"/>
      <c r="T346" s="637"/>
      <c r="U346" s="637"/>
      <c r="V346" s="637"/>
      <c r="W346" s="637"/>
      <c r="X346" s="637"/>
      <c r="Y346" s="637"/>
      <c r="Z346" s="637"/>
      <c r="AA346" s="637"/>
      <c r="AB346" s="637"/>
      <c r="AC346" s="637"/>
      <c r="AD346" s="637"/>
      <c r="AE346" s="637"/>
      <c r="AF346" s="637"/>
      <c r="AG346" s="637"/>
      <c r="AH346" s="637"/>
      <c r="AI346" s="637"/>
      <c r="AJ346" s="637"/>
      <c r="AK346" s="637"/>
      <c r="AL346" s="637"/>
      <c r="AM346" s="637"/>
    </row>
    <row r="347" spans="2:45" ht="12.75" hidden="1" customHeight="1">
      <c r="D347" s="637" t="s">
        <v>247</v>
      </c>
      <c r="E347" s="637"/>
      <c r="F347" s="637"/>
      <c r="G347" s="637"/>
      <c r="H347" s="637"/>
      <c r="I347" s="637"/>
      <c r="J347" s="637"/>
      <c r="K347" s="637"/>
      <c r="L347" s="637"/>
      <c r="M347" s="637"/>
      <c r="N347" s="637"/>
      <c r="O347" s="637"/>
      <c r="P347" s="637"/>
      <c r="Q347" s="637"/>
      <c r="R347" s="637"/>
      <c r="S347" s="637"/>
      <c r="T347" s="637"/>
      <c r="U347" s="637"/>
      <c r="V347" s="637"/>
      <c r="W347" s="637"/>
      <c r="X347" s="637"/>
      <c r="Y347" s="637"/>
      <c r="Z347" s="637"/>
      <c r="AA347" s="637"/>
      <c r="AB347" s="637"/>
      <c r="AC347" s="637"/>
      <c r="AD347" s="637"/>
      <c r="AE347" s="637"/>
      <c r="AF347" s="637"/>
      <c r="AG347" s="637"/>
      <c r="AH347" s="637"/>
      <c r="AI347" s="637"/>
      <c r="AJ347" s="637"/>
      <c r="AK347" s="637"/>
      <c r="AL347" s="637"/>
      <c r="AM347" s="637"/>
    </row>
    <row r="348" spans="2:45" ht="12.75" hidden="1" customHeight="1">
      <c r="D348" s="637" t="s">
        <v>248</v>
      </c>
      <c r="E348" s="637"/>
      <c r="F348" s="637"/>
      <c r="G348" s="637"/>
      <c r="H348" s="637"/>
      <c r="I348" s="637"/>
      <c r="J348" s="637"/>
      <c r="K348" s="637"/>
      <c r="L348" s="637"/>
      <c r="M348" s="637"/>
      <c r="N348" s="637"/>
      <c r="O348" s="637"/>
      <c r="P348" s="637"/>
      <c r="Q348" s="637"/>
      <c r="R348" s="637"/>
      <c r="S348" s="637"/>
      <c r="T348" s="637"/>
      <c r="U348" s="637"/>
      <c r="V348" s="637"/>
      <c r="W348" s="637"/>
      <c r="X348" s="637"/>
      <c r="Y348" s="637"/>
      <c r="Z348" s="637"/>
      <c r="AA348" s="637"/>
      <c r="AB348" s="637"/>
      <c r="AC348" s="637"/>
      <c r="AD348" s="637"/>
      <c r="AE348" s="637"/>
      <c r="AF348" s="637"/>
      <c r="AG348" s="637"/>
      <c r="AH348" s="637"/>
      <c r="AI348" s="637"/>
      <c r="AJ348" s="637"/>
      <c r="AK348" s="637"/>
      <c r="AL348" s="637"/>
      <c r="AM348" s="637"/>
      <c r="AN348" s="637"/>
      <c r="AO348" s="637"/>
      <c r="AP348" s="637"/>
      <c r="AQ348" s="637"/>
      <c r="AR348" s="637"/>
    </row>
    <row r="349" spans="2:45" ht="12.75" hidden="1" customHeight="1">
      <c r="D349" s="637" t="s">
        <v>249</v>
      </c>
      <c r="E349" s="637"/>
      <c r="F349" s="637"/>
      <c r="G349" s="637"/>
      <c r="H349" s="637"/>
      <c r="I349" s="637"/>
      <c r="J349" s="637"/>
      <c r="K349" s="637"/>
      <c r="L349" s="637"/>
      <c r="M349" s="637"/>
      <c r="N349" s="637"/>
      <c r="O349" s="637"/>
      <c r="P349" s="637"/>
      <c r="Q349" s="637"/>
      <c r="R349" s="637"/>
      <c r="S349" s="637"/>
      <c r="T349" s="637"/>
      <c r="U349" s="637"/>
      <c r="V349" s="637"/>
      <c r="W349" s="637"/>
      <c r="X349" s="637"/>
      <c r="Y349" s="637"/>
      <c r="Z349" s="637"/>
      <c r="AA349" s="637"/>
      <c r="AB349" s="637"/>
      <c r="AC349" s="637"/>
      <c r="AD349" s="637"/>
      <c r="AE349" s="637"/>
      <c r="AF349" s="637"/>
      <c r="AG349" s="637"/>
      <c r="AH349" s="637"/>
      <c r="AI349" s="637"/>
      <c r="AJ349" s="637"/>
      <c r="AK349" s="637"/>
      <c r="AL349" s="637"/>
      <c r="AM349" s="637"/>
      <c r="AN349" s="637"/>
      <c r="AO349" s="637"/>
      <c r="AP349" s="637"/>
      <c r="AQ349" s="637"/>
      <c r="AR349" s="637"/>
    </row>
    <row r="350" spans="2:45" ht="6" hidden="1" customHeight="1"/>
    <row r="351" spans="2:45" ht="12.75" hidden="1" customHeight="1">
      <c r="AJ351" s="616"/>
      <c r="AK351" s="640">
        <v>42029</v>
      </c>
      <c r="AL351" s="640"/>
      <c r="AM351" s="640"/>
    </row>
    <row r="352" spans="2:45" ht="20.100000000000001" hidden="1" customHeight="1">
      <c r="B352" s="617" t="s">
        <v>1527</v>
      </c>
      <c r="C352" s="617"/>
      <c r="D352" s="617"/>
      <c r="E352" s="617"/>
      <c r="F352" s="617"/>
      <c r="G352" s="617"/>
      <c r="H352" s="617"/>
      <c r="I352" s="617"/>
      <c r="J352" s="617"/>
      <c r="K352" s="617"/>
      <c r="L352" s="617"/>
      <c r="M352" s="617"/>
      <c r="N352" s="617"/>
      <c r="O352" s="617"/>
      <c r="P352" s="617"/>
      <c r="Q352" s="617"/>
      <c r="R352" s="617"/>
      <c r="S352" s="617"/>
      <c r="T352" s="617"/>
      <c r="U352" s="617"/>
      <c r="V352" s="617"/>
      <c r="W352" s="617"/>
      <c r="X352" s="617"/>
      <c r="Y352" s="617"/>
      <c r="Z352" s="617"/>
      <c r="AA352" s="617"/>
      <c r="AB352" s="617"/>
      <c r="AC352" s="617"/>
      <c r="AD352" s="617"/>
      <c r="AE352" s="617"/>
      <c r="AF352" s="617"/>
      <c r="AG352" s="617"/>
      <c r="AH352" s="617"/>
      <c r="AI352" s="645"/>
      <c r="AJ352" s="645"/>
      <c r="AK352" s="645"/>
      <c r="AL352" s="645"/>
      <c r="AM352" s="645"/>
      <c r="AN352" s="645"/>
      <c r="AO352" s="645"/>
      <c r="AP352" s="645"/>
      <c r="AQ352" s="645"/>
      <c r="AR352" s="645"/>
      <c r="AS352" s="645"/>
    </row>
    <row r="353" spans="2:45" ht="20.100000000000001" hidden="1" customHeight="1">
      <c r="B353" s="641" t="s">
        <v>185</v>
      </c>
      <c r="C353" s="626"/>
      <c r="D353" s="626"/>
      <c r="E353" s="626"/>
      <c r="F353" s="626"/>
      <c r="G353" s="626"/>
      <c r="H353" s="626"/>
      <c r="I353" s="626"/>
      <c r="J353" s="626"/>
      <c r="K353" s="626"/>
      <c r="L353" s="626"/>
      <c r="M353" s="626"/>
      <c r="N353" s="626"/>
      <c r="O353" s="626"/>
      <c r="P353" s="626"/>
      <c r="Q353" s="626"/>
      <c r="R353" s="626"/>
      <c r="S353" s="626"/>
      <c r="T353" s="626"/>
      <c r="U353" s="626"/>
      <c r="V353" s="626"/>
      <c r="W353" s="626"/>
      <c r="X353" s="626"/>
      <c r="Y353" s="626"/>
      <c r="Z353" s="641"/>
      <c r="AA353" s="626"/>
      <c r="AL353" s="642"/>
      <c r="AO353" s="4496" t="s">
        <v>1528</v>
      </c>
      <c r="AP353" s="4496"/>
      <c r="AQ353" s="4496"/>
      <c r="AR353" s="4496"/>
      <c r="AS353" s="4496"/>
    </row>
    <row r="354" spans="2:45" ht="33.950000000000003" hidden="1" customHeight="1">
      <c r="D354" s="4501" t="s">
        <v>254</v>
      </c>
      <c r="E354" s="4501"/>
      <c r="F354" s="4501"/>
      <c r="G354" s="4501"/>
      <c r="H354" s="4501"/>
      <c r="I354" s="4501"/>
      <c r="J354" s="4501"/>
      <c r="K354" s="4501"/>
      <c r="V354" s="618"/>
      <c r="Z354" s="643" t="s">
        <v>431</v>
      </c>
      <c r="AA354" s="619"/>
      <c r="AB354" s="619"/>
      <c r="AC354" s="619"/>
      <c r="AD354" s="619"/>
      <c r="AE354" s="619"/>
      <c r="AF354" s="619"/>
      <c r="AG354" s="619"/>
      <c r="AL354" s="644" t="s">
        <v>187</v>
      </c>
      <c r="AO354" s="4496"/>
      <c r="AP354" s="4496"/>
      <c r="AQ354" s="4496"/>
      <c r="AR354" s="4496"/>
      <c r="AS354" s="4496"/>
    </row>
    <row r="355" spans="2:45" ht="3" hidden="1" customHeight="1"/>
    <row r="356" spans="2:45" ht="11.85" hidden="1" customHeight="1">
      <c r="B356" s="479"/>
      <c r="E356" s="159" t="s">
        <v>255</v>
      </c>
      <c r="G356" s="159"/>
      <c r="I356" s="159"/>
      <c r="K356" s="159" t="s">
        <v>188</v>
      </c>
      <c r="M356" s="620" t="s">
        <v>189</v>
      </c>
      <c r="N356" s="620"/>
      <c r="O356" s="620"/>
      <c r="P356" s="620"/>
      <c r="Q356" s="477" t="s">
        <v>190</v>
      </c>
      <c r="R356" s="620"/>
      <c r="S356" s="620"/>
      <c r="T356" s="620"/>
      <c r="U356" s="620"/>
      <c r="V356" s="620"/>
      <c r="X356" s="620"/>
      <c r="Z356" s="621" t="s">
        <v>191</v>
      </c>
      <c r="AA356" s="622"/>
      <c r="AB356" s="622"/>
      <c r="AC356" s="622"/>
      <c r="AD356" s="622"/>
      <c r="AE356" s="622"/>
      <c r="AF356" s="622"/>
      <c r="AG356" s="622"/>
      <c r="AI356" s="159" t="s">
        <v>188</v>
      </c>
      <c r="AK356" s="621" t="s">
        <v>192</v>
      </c>
      <c r="AL356" s="621"/>
      <c r="AM356" s="621"/>
      <c r="AO356" s="623" t="s">
        <v>194</v>
      </c>
      <c r="AP356" s="623"/>
      <c r="AR356" s="624" t="s">
        <v>104</v>
      </c>
      <c r="AS356" s="625"/>
    </row>
    <row r="357" spans="2:45" ht="11.85" hidden="1" customHeight="1">
      <c r="B357" s="479" t="s">
        <v>117</v>
      </c>
      <c r="D357" s="626" t="s">
        <v>195</v>
      </c>
      <c r="E357" s="476" t="s">
        <v>256</v>
      </c>
      <c r="G357" s="476" t="s">
        <v>196</v>
      </c>
      <c r="I357" s="476" t="s">
        <v>0</v>
      </c>
      <c r="K357" s="476" t="s">
        <v>197</v>
      </c>
      <c r="M357" s="477" t="s">
        <v>198</v>
      </c>
      <c r="N357" s="477" t="s">
        <v>199</v>
      </c>
      <c r="O357" s="478" t="s">
        <v>200</v>
      </c>
      <c r="P357" s="478" t="s">
        <v>201</v>
      </c>
      <c r="Q357" s="478" t="s">
        <v>202</v>
      </c>
      <c r="R357" s="478" t="s">
        <v>203</v>
      </c>
      <c r="S357" s="478" t="s">
        <v>204</v>
      </c>
      <c r="T357" s="478" t="s">
        <v>205</v>
      </c>
      <c r="U357" s="478" t="s">
        <v>206</v>
      </c>
      <c r="V357" s="478" t="s">
        <v>207</v>
      </c>
      <c r="X357" s="477" t="s">
        <v>208</v>
      </c>
      <c r="Z357" s="478" t="s">
        <v>209</v>
      </c>
      <c r="AA357" s="478" t="s">
        <v>210</v>
      </c>
      <c r="AB357" s="478" t="s">
        <v>211</v>
      </c>
      <c r="AC357" s="478" t="s">
        <v>212</v>
      </c>
      <c r="AD357" s="478" t="s">
        <v>213</v>
      </c>
      <c r="AE357" s="478" t="s">
        <v>214</v>
      </c>
      <c r="AF357" s="478" t="s">
        <v>215</v>
      </c>
      <c r="AG357" s="478"/>
      <c r="AI357" s="479" t="s">
        <v>216</v>
      </c>
      <c r="AK357" s="480" t="s">
        <v>188</v>
      </c>
      <c r="AL357" s="477" t="s">
        <v>217</v>
      </c>
      <c r="AM357" s="159" t="s">
        <v>193</v>
      </c>
      <c r="AO357" s="477" t="s">
        <v>295</v>
      </c>
      <c r="AP357" s="477" t="s">
        <v>296</v>
      </c>
      <c r="AR357" s="628" t="s">
        <v>217</v>
      </c>
      <c r="AS357" s="628" t="s">
        <v>218</v>
      </c>
    </row>
    <row r="358" spans="2:45" ht="3" hidden="1" customHeight="1">
      <c r="K358" s="629"/>
      <c r="AR358" s="131"/>
      <c r="AS358" s="131"/>
    </row>
    <row r="359" spans="2:45" ht="11.45" hidden="1" customHeight="1">
      <c r="B359" s="96" t="s">
        <v>219</v>
      </c>
      <c r="D359" s="95" t="s">
        <v>88</v>
      </c>
      <c r="E359" s="389"/>
      <c r="F359" s="95">
        <v>0</v>
      </c>
      <c r="G359" s="96" t="s">
        <v>88</v>
      </c>
      <c r="I359" s="97" t="s">
        <v>88</v>
      </c>
      <c r="K359" s="383">
        <v>0</v>
      </c>
      <c r="M359" s="99" t="s">
        <v>220</v>
      </c>
      <c r="N359" s="99" t="s">
        <v>220</v>
      </c>
      <c r="O359" s="99" t="s">
        <v>220</v>
      </c>
      <c r="P359" s="99" t="s">
        <v>220</v>
      </c>
      <c r="Q359" s="99" t="s">
        <v>220</v>
      </c>
      <c r="R359" s="99" t="s">
        <v>220</v>
      </c>
      <c r="S359" s="99" t="s">
        <v>220</v>
      </c>
      <c r="T359" s="99" t="s">
        <v>220</v>
      </c>
      <c r="U359" s="99" t="s">
        <v>220</v>
      </c>
      <c r="V359" s="99" t="s">
        <v>220</v>
      </c>
      <c r="X359" s="159">
        <v>0</v>
      </c>
      <c r="Z359" s="555" t="s">
        <v>226</v>
      </c>
      <c r="AA359" s="555" t="s">
        <v>226</v>
      </c>
      <c r="AB359" s="555" t="s">
        <v>226</v>
      </c>
      <c r="AC359" s="555" t="s">
        <v>226</v>
      </c>
      <c r="AD359" s="555" t="s">
        <v>226</v>
      </c>
      <c r="AE359" s="555" t="s">
        <v>226</v>
      </c>
      <c r="AF359" s="555"/>
      <c r="AG359" s="555"/>
      <c r="AI359" s="561">
        <v>0</v>
      </c>
      <c r="AJ359" s="95">
        <v>20</v>
      </c>
      <c r="AK359" s="561">
        <v>0</v>
      </c>
      <c r="AL359" s="555">
        <v>14</v>
      </c>
      <c r="AM359" s="630">
        <v>0</v>
      </c>
      <c r="AO359" s="96">
        <v>0</v>
      </c>
      <c r="AP359" s="96">
        <v>0</v>
      </c>
      <c r="AR359" s="631">
        <v>0</v>
      </c>
      <c r="AS359" s="631">
        <v>0</v>
      </c>
    </row>
    <row r="360" spans="2:45" ht="11.45" hidden="1" customHeight="1">
      <c r="B360" s="96" t="s">
        <v>221</v>
      </c>
      <c r="D360" s="95" t="s">
        <v>88</v>
      </c>
      <c r="E360" s="389"/>
      <c r="F360" s="95">
        <v>0</v>
      </c>
      <c r="G360" s="96" t="s">
        <v>88</v>
      </c>
      <c r="I360" s="97" t="s">
        <v>88</v>
      </c>
      <c r="K360" s="383">
        <v>0</v>
      </c>
      <c r="M360" s="99" t="s">
        <v>220</v>
      </c>
      <c r="N360" s="99" t="s">
        <v>220</v>
      </c>
      <c r="O360" s="99" t="s">
        <v>220</v>
      </c>
      <c r="P360" s="99" t="s">
        <v>220</v>
      </c>
      <c r="Q360" s="99" t="s">
        <v>220</v>
      </c>
      <c r="R360" s="99" t="s">
        <v>220</v>
      </c>
      <c r="S360" s="99" t="s">
        <v>220</v>
      </c>
      <c r="T360" s="99" t="s">
        <v>220</v>
      </c>
      <c r="U360" s="99" t="s">
        <v>220</v>
      </c>
      <c r="V360" s="99" t="s">
        <v>220</v>
      </c>
      <c r="X360" s="159">
        <v>0</v>
      </c>
      <c r="Z360" s="555" t="s">
        <v>226</v>
      </c>
      <c r="AA360" s="555" t="s">
        <v>226</v>
      </c>
      <c r="AB360" s="555" t="s">
        <v>226</v>
      </c>
      <c r="AC360" s="555" t="s">
        <v>226</v>
      </c>
      <c r="AD360" s="555" t="s">
        <v>226</v>
      </c>
      <c r="AE360" s="555" t="s">
        <v>226</v>
      </c>
      <c r="AF360" s="555"/>
      <c r="AG360" s="555"/>
      <c r="AI360" s="561">
        <v>0</v>
      </c>
      <c r="AJ360" s="95">
        <v>21</v>
      </c>
      <c r="AK360" s="561">
        <v>0</v>
      </c>
      <c r="AL360" s="555">
        <v>14</v>
      </c>
      <c r="AM360" s="630">
        <v>0</v>
      </c>
      <c r="AO360" s="96">
        <v>0</v>
      </c>
      <c r="AP360" s="96">
        <v>0</v>
      </c>
      <c r="AR360" s="631">
        <v>0</v>
      </c>
      <c r="AS360" s="631">
        <v>0</v>
      </c>
    </row>
    <row r="361" spans="2:45" ht="11.45" hidden="1" customHeight="1">
      <c r="B361" s="96" t="s">
        <v>222</v>
      </c>
      <c r="D361" s="95" t="s">
        <v>88</v>
      </c>
      <c r="E361" s="389"/>
      <c r="F361" s="95">
        <v>0</v>
      </c>
      <c r="G361" s="96" t="s">
        <v>88</v>
      </c>
      <c r="I361" s="97" t="s">
        <v>88</v>
      </c>
      <c r="K361" s="383">
        <v>0</v>
      </c>
      <c r="M361" s="99" t="s">
        <v>220</v>
      </c>
      <c r="N361" s="99" t="s">
        <v>220</v>
      </c>
      <c r="O361" s="99" t="s">
        <v>220</v>
      </c>
      <c r="P361" s="99" t="s">
        <v>220</v>
      </c>
      <c r="Q361" s="99" t="s">
        <v>220</v>
      </c>
      <c r="R361" s="99" t="s">
        <v>220</v>
      </c>
      <c r="S361" s="99" t="s">
        <v>220</v>
      </c>
      <c r="T361" s="99" t="s">
        <v>220</v>
      </c>
      <c r="U361" s="99" t="s">
        <v>220</v>
      </c>
      <c r="V361" s="99" t="s">
        <v>220</v>
      </c>
      <c r="X361" s="159">
        <v>0</v>
      </c>
      <c r="Z361" s="555" t="s">
        <v>226</v>
      </c>
      <c r="AA361" s="555" t="s">
        <v>226</v>
      </c>
      <c r="AB361" s="555" t="s">
        <v>226</v>
      </c>
      <c r="AC361" s="555" t="s">
        <v>226</v>
      </c>
      <c r="AD361" s="555" t="s">
        <v>226</v>
      </c>
      <c r="AE361" s="555" t="s">
        <v>226</v>
      </c>
      <c r="AF361" s="555"/>
      <c r="AG361" s="555"/>
      <c r="AI361" s="561">
        <v>0</v>
      </c>
      <c r="AJ361" s="95">
        <v>22</v>
      </c>
      <c r="AK361" s="561">
        <v>0</v>
      </c>
      <c r="AL361" s="555">
        <v>14</v>
      </c>
      <c r="AM361" s="630">
        <v>0</v>
      </c>
      <c r="AO361" s="96">
        <v>0</v>
      </c>
      <c r="AP361" s="96">
        <v>0</v>
      </c>
      <c r="AR361" s="631">
        <v>0</v>
      </c>
      <c r="AS361" s="631">
        <v>0</v>
      </c>
    </row>
    <row r="362" spans="2:45" ht="11.45" hidden="1" customHeight="1">
      <c r="B362" s="96" t="s">
        <v>223</v>
      </c>
      <c r="D362" s="95" t="s">
        <v>88</v>
      </c>
      <c r="E362" s="389"/>
      <c r="F362" s="95">
        <v>0</v>
      </c>
      <c r="G362" s="96" t="s">
        <v>88</v>
      </c>
      <c r="I362" s="97" t="s">
        <v>88</v>
      </c>
      <c r="K362" s="383">
        <v>0</v>
      </c>
      <c r="M362" s="99" t="s">
        <v>220</v>
      </c>
      <c r="N362" s="99" t="s">
        <v>220</v>
      </c>
      <c r="O362" s="99" t="s">
        <v>220</v>
      </c>
      <c r="P362" s="99" t="s">
        <v>220</v>
      </c>
      <c r="Q362" s="99" t="s">
        <v>220</v>
      </c>
      <c r="R362" s="99" t="s">
        <v>220</v>
      </c>
      <c r="S362" s="99" t="s">
        <v>220</v>
      </c>
      <c r="T362" s="99" t="s">
        <v>220</v>
      </c>
      <c r="U362" s="99" t="s">
        <v>220</v>
      </c>
      <c r="V362" s="99" t="s">
        <v>220</v>
      </c>
      <c r="X362" s="159">
        <v>0</v>
      </c>
      <c r="Z362" s="555" t="s">
        <v>226</v>
      </c>
      <c r="AA362" s="555" t="s">
        <v>226</v>
      </c>
      <c r="AB362" s="555" t="s">
        <v>226</v>
      </c>
      <c r="AC362" s="555" t="s">
        <v>226</v>
      </c>
      <c r="AD362" s="555" t="s">
        <v>226</v>
      </c>
      <c r="AE362" s="555" t="s">
        <v>226</v>
      </c>
      <c r="AF362" s="555"/>
      <c r="AG362" s="555"/>
      <c r="AI362" s="561">
        <v>0</v>
      </c>
      <c r="AJ362" s="95">
        <v>23</v>
      </c>
      <c r="AK362" s="561">
        <v>0</v>
      </c>
      <c r="AL362" s="555">
        <v>14</v>
      </c>
      <c r="AM362" s="630">
        <v>0</v>
      </c>
      <c r="AO362" s="96">
        <v>0</v>
      </c>
      <c r="AP362" s="96">
        <v>0</v>
      </c>
      <c r="AR362" s="631">
        <v>0</v>
      </c>
      <c r="AS362" s="631">
        <v>0</v>
      </c>
    </row>
    <row r="363" spans="2:45" ht="11.45" hidden="1" customHeight="1">
      <c r="B363" s="96" t="s">
        <v>224</v>
      </c>
      <c r="D363" s="95" t="s">
        <v>88</v>
      </c>
      <c r="E363" s="389"/>
      <c r="F363" s="95">
        <v>0</v>
      </c>
      <c r="G363" s="96" t="s">
        <v>88</v>
      </c>
      <c r="I363" s="97" t="s">
        <v>88</v>
      </c>
      <c r="K363" s="383">
        <v>0</v>
      </c>
      <c r="M363" s="99" t="s">
        <v>220</v>
      </c>
      <c r="N363" s="99" t="s">
        <v>220</v>
      </c>
      <c r="O363" s="99" t="s">
        <v>220</v>
      </c>
      <c r="P363" s="99" t="s">
        <v>220</v>
      </c>
      <c r="Q363" s="99" t="s">
        <v>220</v>
      </c>
      <c r="R363" s="99" t="s">
        <v>220</v>
      </c>
      <c r="S363" s="99" t="s">
        <v>220</v>
      </c>
      <c r="T363" s="99" t="s">
        <v>220</v>
      </c>
      <c r="U363" s="99" t="s">
        <v>220</v>
      </c>
      <c r="V363" s="99" t="s">
        <v>220</v>
      </c>
      <c r="X363" s="159">
        <v>0</v>
      </c>
      <c r="Z363" s="555" t="s">
        <v>226</v>
      </c>
      <c r="AA363" s="555" t="s">
        <v>226</v>
      </c>
      <c r="AB363" s="555" t="s">
        <v>226</v>
      </c>
      <c r="AC363" s="555" t="s">
        <v>226</v>
      </c>
      <c r="AD363" s="555" t="s">
        <v>226</v>
      </c>
      <c r="AE363" s="555" t="s">
        <v>226</v>
      </c>
      <c r="AF363" s="555"/>
      <c r="AG363" s="555"/>
      <c r="AI363" s="561">
        <v>0</v>
      </c>
      <c r="AJ363" s="95">
        <v>24</v>
      </c>
      <c r="AK363" s="561">
        <v>0</v>
      </c>
      <c r="AL363" s="555">
        <v>14</v>
      </c>
      <c r="AM363" s="630">
        <v>0</v>
      </c>
      <c r="AO363" s="96">
        <v>0</v>
      </c>
      <c r="AP363" s="96">
        <v>0</v>
      </c>
      <c r="AR363" s="631">
        <v>0</v>
      </c>
      <c r="AS363" s="631">
        <v>0</v>
      </c>
    </row>
    <row r="364" spans="2:45" ht="11.45" hidden="1" customHeight="1">
      <c r="B364" s="96" t="s">
        <v>225</v>
      </c>
      <c r="D364" s="95" t="s">
        <v>88</v>
      </c>
      <c r="E364" s="389"/>
      <c r="F364" s="95">
        <v>0</v>
      </c>
      <c r="G364" s="96" t="s">
        <v>88</v>
      </c>
      <c r="I364" s="97" t="s">
        <v>88</v>
      </c>
      <c r="K364" s="383">
        <v>0</v>
      </c>
      <c r="M364" s="99" t="s">
        <v>220</v>
      </c>
      <c r="N364" s="99" t="s">
        <v>220</v>
      </c>
      <c r="O364" s="99" t="s">
        <v>220</v>
      </c>
      <c r="P364" s="99" t="s">
        <v>220</v>
      </c>
      <c r="Q364" s="99" t="s">
        <v>220</v>
      </c>
      <c r="R364" s="99" t="s">
        <v>220</v>
      </c>
      <c r="S364" s="99" t="s">
        <v>220</v>
      </c>
      <c r="T364" s="99" t="s">
        <v>220</v>
      </c>
      <c r="U364" s="99" t="s">
        <v>220</v>
      </c>
      <c r="V364" s="99" t="s">
        <v>220</v>
      </c>
      <c r="X364" s="159">
        <v>0</v>
      </c>
      <c r="Z364" s="555" t="s">
        <v>226</v>
      </c>
      <c r="AA364" s="555" t="s">
        <v>226</v>
      </c>
      <c r="AB364" s="555" t="s">
        <v>226</v>
      </c>
      <c r="AC364" s="555" t="s">
        <v>226</v>
      </c>
      <c r="AD364" s="555" t="s">
        <v>226</v>
      </c>
      <c r="AE364" s="555" t="s">
        <v>226</v>
      </c>
      <c r="AF364" s="555"/>
      <c r="AG364" s="555"/>
      <c r="AI364" s="561">
        <v>0</v>
      </c>
      <c r="AJ364" s="95">
        <v>25</v>
      </c>
      <c r="AK364" s="561">
        <v>0</v>
      </c>
      <c r="AL364" s="555">
        <v>14</v>
      </c>
      <c r="AM364" s="630">
        <v>0</v>
      </c>
      <c r="AO364" s="96">
        <v>0</v>
      </c>
      <c r="AP364" s="96">
        <v>0</v>
      </c>
      <c r="AR364" s="631">
        <v>0</v>
      </c>
      <c r="AS364" s="631">
        <v>0</v>
      </c>
    </row>
    <row r="365" spans="2:45" ht="11.45" hidden="1" customHeight="1">
      <c r="B365" s="96" t="s">
        <v>227</v>
      </c>
      <c r="D365" s="95" t="s">
        <v>88</v>
      </c>
      <c r="E365" s="389"/>
      <c r="F365" s="95">
        <v>0</v>
      </c>
      <c r="G365" s="96" t="s">
        <v>88</v>
      </c>
      <c r="I365" s="97" t="s">
        <v>88</v>
      </c>
      <c r="K365" s="383">
        <v>0</v>
      </c>
      <c r="M365" s="99" t="s">
        <v>220</v>
      </c>
      <c r="N365" s="99" t="s">
        <v>220</v>
      </c>
      <c r="O365" s="99" t="s">
        <v>220</v>
      </c>
      <c r="P365" s="99" t="s">
        <v>220</v>
      </c>
      <c r="Q365" s="99" t="s">
        <v>220</v>
      </c>
      <c r="R365" s="99" t="s">
        <v>220</v>
      </c>
      <c r="S365" s="99" t="s">
        <v>220</v>
      </c>
      <c r="T365" s="99" t="s">
        <v>220</v>
      </c>
      <c r="U365" s="99" t="s">
        <v>220</v>
      </c>
      <c r="V365" s="99" t="s">
        <v>220</v>
      </c>
      <c r="X365" s="159">
        <v>0</v>
      </c>
      <c r="Z365" s="555" t="s">
        <v>226</v>
      </c>
      <c r="AA365" s="555" t="s">
        <v>226</v>
      </c>
      <c r="AB365" s="555" t="s">
        <v>226</v>
      </c>
      <c r="AC365" s="555" t="s">
        <v>226</v>
      </c>
      <c r="AD365" s="555" t="s">
        <v>226</v>
      </c>
      <c r="AE365" s="555" t="s">
        <v>226</v>
      </c>
      <c r="AF365" s="555"/>
      <c r="AG365" s="555"/>
      <c r="AI365" s="561">
        <v>0</v>
      </c>
      <c r="AJ365" s="95">
        <v>26</v>
      </c>
      <c r="AK365" s="561">
        <v>0</v>
      </c>
      <c r="AL365" s="555">
        <v>14</v>
      </c>
      <c r="AM365" s="630">
        <v>0</v>
      </c>
      <c r="AO365" s="96">
        <v>0</v>
      </c>
      <c r="AP365" s="96">
        <v>0</v>
      </c>
      <c r="AR365" s="631">
        <v>0</v>
      </c>
      <c r="AS365" s="631">
        <v>0</v>
      </c>
    </row>
    <row r="366" spans="2:45" ht="11.45" hidden="1" customHeight="1">
      <c r="B366" s="96" t="s">
        <v>228</v>
      </c>
      <c r="D366" s="95" t="s">
        <v>88</v>
      </c>
      <c r="E366" s="389"/>
      <c r="F366" s="95">
        <v>0</v>
      </c>
      <c r="G366" s="96" t="s">
        <v>88</v>
      </c>
      <c r="I366" s="97" t="s">
        <v>88</v>
      </c>
      <c r="K366" s="383">
        <v>0</v>
      </c>
      <c r="M366" s="99" t="s">
        <v>220</v>
      </c>
      <c r="N366" s="99" t="s">
        <v>220</v>
      </c>
      <c r="O366" s="99" t="s">
        <v>220</v>
      </c>
      <c r="P366" s="99" t="s">
        <v>220</v>
      </c>
      <c r="Q366" s="99" t="s">
        <v>220</v>
      </c>
      <c r="R366" s="99" t="s">
        <v>220</v>
      </c>
      <c r="S366" s="99" t="s">
        <v>220</v>
      </c>
      <c r="T366" s="99" t="s">
        <v>220</v>
      </c>
      <c r="U366" s="99" t="s">
        <v>220</v>
      </c>
      <c r="V366" s="99" t="s">
        <v>220</v>
      </c>
      <c r="X366" s="159">
        <v>0</v>
      </c>
      <c r="Z366" s="555" t="s">
        <v>226</v>
      </c>
      <c r="AA366" s="555" t="s">
        <v>226</v>
      </c>
      <c r="AB366" s="555" t="s">
        <v>226</v>
      </c>
      <c r="AC366" s="555" t="s">
        <v>226</v>
      </c>
      <c r="AD366" s="555" t="s">
        <v>226</v>
      </c>
      <c r="AE366" s="555" t="s">
        <v>226</v>
      </c>
      <c r="AF366" s="555"/>
      <c r="AG366" s="555"/>
      <c r="AI366" s="561">
        <v>0</v>
      </c>
      <c r="AJ366" s="95">
        <v>27</v>
      </c>
      <c r="AK366" s="561">
        <v>0</v>
      </c>
      <c r="AL366" s="555">
        <v>14</v>
      </c>
      <c r="AM366" s="630">
        <v>0</v>
      </c>
      <c r="AO366" s="96">
        <v>0</v>
      </c>
      <c r="AP366" s="96">
        <v>0</v>
      </c>
      <c r="AR366" s="631">
        <v>0</v>
      </c>
      <c r="AS366" s="631">
        <v>0</v>
      </c>
    </row>
    <row r="367" spans="2:45" ht="11.45" hidden="1" customHeight="1">
      <c r="B367" s="96" t="s">
        <v>229</v>
      </c>
      <c r="D367" s="95" t="s">
        <v>88</v>
      </c>
      <c r="E367" s="389"/>
      <c r="F367" s="95">
        <v>0</v>
      </c>
      <c r="G367" s="96" t="s">
        <v>88</v>
      </c>
      <c r="I367" s="97" t="s">
        <v>88</v>
      </c>
      <c r="K367" s="383">
        <v>0</v>
      </c>
      <c r="M367" s="99" t="s">
        <v>220</v>
      </c>
      <c r="N367" s="99" t="s">
        <v>220</v>
      </c>
      <c r="O367" s="99" t="s">
        <v>220</v>
      </c>
      <c r="P367" s="99" t="s">
        <v>220</v>
      </c>
      <c r="Q367" s="99" t="s">
        <v>220</v>
      </c>
      <c r="R367" s="99" t="s">
        <v>220</v>
      </c>
      <c r="S367" s="99" t="s">
        <v>220</v>
      </c>
      <c r="T367" s="99" t="s">
        <v>220</v>
      </c>
      <c r="U367" s="99" t="s">
        <v>220</v>
      </c>
      <c r="V367" s="99" t="s">
        <v>220</v>
      </c>
      <c r="X367" s="159">
        <v>0</v>
      </c>
      <c r="Z367" s="555" t="s">
        <v>226</v>
      </c>
      <c r="AA367" s="555" t="s">
        <v>226</v>
      </c>
      <c r="AB367" s="555" t="s">
        <v>226</v>
      </c>
      <c r="AC367" s="555" t="s">
        <v>226</v>
      </c>
      <c r="AD367" s="555" t="s">
        <v>226</v>
      </c>
      <c r="AE367" s="555" t="s">
        <v>226</v>
      </c>
      <c r="AF367" s="555"/>
      <c r="AG367" s="555"/>
      <c r="AI367" s="561">
        <v>0</v>
      </c>
      <c r="AJ367" s="95">
        <v>28</v>
      </c>
      <c r="AK367" s="561">
        <v>0</v>
      </c>
      <c r="AL367" s="555">
        <v>14</v>
      </c>
      <c r="AM367" s="630">
        <v>0</v>
      </c>
      <c r="AO367" s="96">
        <v>0</v>
      </c>
      <c r="AP367" s="96">
        <v>0</v>
      </c>
      <c r="AR367" s="631">
        <v>0</v>
      </c>
      <c r="AS367" s="631">
        <v>0</v>
      </c>
    </row>
    <row r="368" spans="2:45" ht="11.45" hidden="1" customHeight="1">
      <c r="B368" s="96" t="s">
        <v>251</v>
      </c>
      <c r="D368" s="95" t="s">
        <v>88</v>
      </c>
      <c r="E368" s="389"/>
      <c r="F368" s="95">
        <v>0</v>
      </c>
      <c r="G368" s="96" t="s">
        <v>88</v>
      </c>
      <c r="I368" s="97" t="s">
        <v>88</v>
      </c>
      <c r="K368" s="383">
        <v>0</v>
      </c>
      <c r="M368" s="99" t="s">
        <v>220</v>
      </c>
      <c r="N368" s="99" t="s">
        <v>220</v>
      </c>
      <c r="O368" s="99" t="s">
        <v>220</v>
      </c>
      <c r="P368" s="99" t="s">
        <v>220</v>
      </c>
      <c r="Q368" s="99" t="s">
        <v>220</v>
      </c>
      <c r="R368" s="99" t="s">
        <v>220</v>
      </c>
      <c r="S368" s="99" t="s">
        <v>220</v>
      </c>
      <c r="T368" s="99" t="s">
        <v>220</v>
      </c>
      <c r="U368" s="99" t="s">
        <v>220</v>
      </c>
      <c r="V368" s="99" t="s">
        <v>220</v>
      </c>
      <c r="X368" s="159">
        <v>0</v>
      </c>
      <c r="Z368" s="555" t="s">
        <v>226</v>
      </c>
      <c r="AA368" s="555" t="s">
        <v>226</v>
      </c>
      <c r="AB368" s="555" t="s">
        <v>226</v>
      </c>
      <c r="AC368" s="555" t="s">
        <v>226</v>
      </c>
      <c r="AD368" s="555" t="s">
        <v>226</v>
      </c>
      <c r="AE368" s="555" t="s">
        <v>226</v>
      </c>
      <c r="AF368" s="555"/>
      <c r="AG368" s="555"/>
      <c r="AI368" s="561">
        <v>0</v>
      </c>
      <c r="AJ368" s="95">
        <v>29</v>
      </c>
      <c r="AK368" s="561">
        <v>0</v>
      </c>
      <c r="AL368" s="555">
        <v>14</v>
      </c>
      <c r="AM368" s="630">
        <v>0</v>
      </c>
      <c r="AO368" s="96">
        <v>0</v>
      </c>
      <c r="AP368" s="96">
        <v>0</v>
      </c>
      <c r="AR368" s="631">
        <v>0</v>
      </c>
      <c r="AS368" s="631">
        <v>0</v>
      </c>
    </row>
    <row r="369" spans="2:45" ht="11.45" hidden="1" customHeight="1">
      <c r="B369" s="96" t="s">
        <v>252</v>
      </c>
      <c r="D369" s="95" t="s">
        <v>88</v>
      </c>
      <c r="E369" s="389"/>
      <c r="F369" s="95">
        <v>0</v>
      </c>
      <c r="G369" s="96" t="s">
        <v>88</v>
      </c>
      <c r="I369" s="97" t="s">
        <v>88</v>
      </c>
      <c r="K369" s="383">
        <v>0</v>
      </c>
      <c r="M369" s="99" t="s">
        <v>220</v>
      </c>
      <c r="N369" s="99" t="s">
        <v>220</v>
      </c>
      <c r="O369" s="99" t="s">
        <v>220</v>
      </c>
      <c r="P369" s="99" t="s">
        <v>220</v>
      </c>
      <c r="Q369" s="99" t="s">
        <v>220</v>
      </c>
      <c r="R369" s="99" t="s">
        <v>220</v>
      </c>
      <c r="S369" s="99" t="s">
        <v>220</v>
      </c>
      <c r="T369" s="99" t="s">
        <v>220</v>
      </c>
      <c r="U369" s="99" t="s">
        <v>220</v>
      </c>
      <c r="V369" s="99" t="s">
        <v>220</v>
      </c>
      <c r="X369" s="159">
        <v>0</v>
      </c>
      <c r="Z369" s="555" t="s">
        <v>226</v>
      </c>
      <c r="AA369" s="555" t="s">
        <v>226</v>
      </c>
      <c r="AB369" s="555" t="s">
        <v>226</v>
      </c>
      <c r="AC369" s="555" t="s">
        <v>226</v>
      </c>
      <c r="AD369" s="555" t="s">
        <v>226</v>
      </c>
      <c r="AE369" s="555" t="s">
        <v>226</v>
      </c>
      <c r="AF369" s="555"/>
      <c r="AG369" s="555"/>
      <c r="AI369" s="561">
        <v>0</v>
      </c>
      <c r="AJ369" s="95">
        <v>30</v>
      </c>
      <c r="AK369" s="561">
        <v>0</v>
      </c>
      <c r="AL369" s="555">
        <v>14</v>
      </c>
      <c r="AM369" s="630">
        <v>0</v>
      </c>
      <c r="AO369" s="96">
        <v>0</v>
      </c>
      <c r="AP369" s="96">
        <v>0</v>
      </c>
      <c r="AR369" s="631">
        <v>0</v>
      </c>
      <c r="AS369" s="631">
        <v>0</v>
      </c>
    </row>
    <row r="370" spans="2:45" ht="11.45" hidden="1" customHeight="1">
      <c r="B370" s="96" t="s">
        <v>253</v>
      </c>
      <c r="D370" s="95" t="s">
        <v>88</v>
      </c>
      <c r="E370" s="389"/>
      <c r="F370" s="95">
        <v>0</v>
      </c>
      <c r="G370" s="96" t="s">
        <v>88</v>
      </c>
      <c r="I370" s="97" t="s">
        <v>88</v>
      </c>
      <c r="K370" s="383">
        <v>0</v>
      </c>
      <c r="M370" s="99" t="s">
        <v>220</v>
      </c>
      <c r="N370" s="99" t="s">
        <v>220</v>
      </c>
      <c r="O370" s="99" t="s">
        <v>220</v>
      </c>
      <c r="P370" s="99" t="s">
        <v>220</v>
      </c>
      <c r="Q370" s="99" t="s">
        <v>220</v>
      </c>
      <c r="R370" s="99" t="s">
        <v>220</v>
      </c>
      <c r="S370" s="99" t="s">
        <v>220</v>
      </c>
      <c r="T370" s="99" t="s">
        <v>220</v>
      </c>
      <c r="U370" s="99" t="s">
        <v>220</v>
      </c>
      <c r="V370" s="99" t="s">
        <v>220</v>
      </c>
      <c r="X370" s="159">
        <v>0</v>
      </c>
      <c r="Z370" s="555" t="s">
        <v>226</v>
      </c>
      <c r="AA370" s="555" t="s">
        <v>226</v>
      </c>
      <c r="AB370" s="555" t="s">
        <v>226</v>
      </c>
      <c r="AC370" s="555" t="s">
        <v>226</v>
      </c>
      <c r="AD370" s="555" t="s">
        <v>226</v>
      </c>
      <c r="AE370" s="555" t="s">
        <v>226</v>
      </c>
      <c r="AF370" s="555"/>
      <c r="AG370" s="555"/>
      <c r="AI370" s="561">
        <v>0</v>
      </c>
      <c r="AJ370" s="95">
        <v>31</v>
      </c>
      <c r="AK370" s="561">
        <v>0</v>
      </c>
      <c r="AL370" s="555">
        <v>14</v>
      </c>
      <c r="AM370" s="630">
        <v>0</v>
      </c>
      <c r="AO370" s="96">
        <v>0</v>
      </c>
      <c r="AP370" s="96">
        <v>0</v>
      </c>
      <c r="AR370" s="631">
        <v>0</v>
      </c>
      <c r="AS370" s="631">
        <v>0</v>
      </c>
    </row>
    <row r="371" spans="2:45" ht="11.45" hidden="1" customHeight="1">
      <c r="B371" s="96" t="s">
        <v>327</v>
      </c>
      <c r="D371" s="95" t="s">
        <v>88</v>
      </c>
      <c r="E371" s="389"/>
      <c r="F371" s="95">
        <v>0</v>
      </c>
      <c r="G371" s="96" t="s">
        <v>88</v>
      </c>
      <c r="I371" s="97" t="s">
        <v>88</v>
      </c>
      <c r="K371" s="383">
        <v>0</v>
      </c>
      <c r="M371" s="99" t="s">
        <v>220</v>
      </c>
      <c r="N371" s="99" t="s">
        <v>220</v>
      </c>
      <c r="O371" s="99" t="s">
        <v>220</v>
      </c>
      <c r="P371" s="99" t="s">
        <v>220</v>
      </c>
      <c r="Q371" s="99" t="s">
        <v>220</v>
      </c>
      <c r="R371" s="99" t="s">
        <v>220</v>
      </c>
      <c r="S371" s="99" t="s">
        <v>220</v>
      </c>
      <c r="T371" s="99" t="s">
        <v>220</v>
      </c>
      <c r="U371" s="99" t="s">
        <v>220</v>
      </c>
      <c r="V371" s="99" t="s">
        <v>220</v>
      </c>
      <c r="X371" s="159">
        <v>0</v>
      </c>
      <c r="Z371" s="555" t="s">
        <v>226</v>
      </c>
      <c r="AA371" s="555" t="s">
        <v>226</v>
      </c>
      <c r="AB371" s="555" t="s">
        <v>226</v>
      </c>
      <c r="AC371" s="555" t="s">
        <v>226</v>
      </c>
      <c r="AD371" s="555" t="s">
        <v>226</v>
      </c>
      <c r="AE371" s="555" t="s">
        <v>226</v>
      </c>
      <c r="AF371" s="555"/>
      <c r="AG371" s="555"/>
      <c r="AI371" s="561">
        <v>0</v>
      </c>
      <c r="AJ371" s="95">
        <v>32</v>
      </c>
      <c r="AK371" s="561">
        <v>0</v>
      </c>
      <c r="AL371" s="555">
        <v>14</v>
      </c>
      <c r="AM371" s="630">
        <v>0</v>
      </c>
      <c r="AO371" s="96">
        <v>0</v>
      </c>
      <c r="AP371" s="96">
        <v>0</v>
      </c>
      <c r="AR371" s="631">
        <v>0</v>
      </c>
      <c r="AS371" s="631">
        <v>0</v>
      </c>
    </row>
    <row r="372" spans="2:45" ht="11.45" hidden="1" customHeight="1">
      <c r="B372" s="96" t="s">
        <v>328</v>
      </c>
      <c r="D372" s="95" t="s">
        <v>88</v>
      </c>
      <c r="E372" s="389"/>
      <c r="F372" s="95">
        <v>0</v>
      </c>
      <c r="G372" s="96" t="s">
        <v>88</v>
      </c>
      <c r="I372" s="97" t="s">
        <v>88</v>
      </c>
      <c r="K372" s="383">
        <v>0</v>
      </c>
      <c r="M372" s="99" t="s">
        <v>220</v>
      </c>
      <c r="N372" s="99" t="s">
        <v>220</v>
      </c>
      <c r="O372" s="99" t="s">
        <v>220</v>
      </c>
      <c r="P372" s="99" t="s">
        <v>220</v>
      </c>
      <c r="Q372" s="99" t="s">
        <v>220</v>
      </c>
      <c r="R372" s="99" t="s">
        <v>220</v>
      </c>
      <c r="S372" s="99" t="s">
        <v>220</v>
      </c>
      <c r="T372" s="99" t="s">
        <v>220</v>
      </c>
      <c r="U372" s="99" t="s">
        <v>220</v>
      </c>
      <c r="V372" s="99" t="s">
        <v>220</v>
      </c>
      <c r="X372" s="159">
        <v>0</v>
      </c>
      <c r="Z372" s="555" t="s">
        <v>226</v>
      </c>
      <c r="AA372" s="555" t="s">
        <v>226</v>
      </c>
      <c r="AB372" s="555" t="s">
        <v>226</v>
      </c>
      <c r="AC372" s="555" t="s">
        <v>226</v>
      </c>
      <c r="AD372" s="555" t="s">
        <v>226</v>
      </c>
      <c r="AE372" s="555" t="s">
        <v>226</v>
      </c>
      <c r="AF372" s="555"/>
      <c r="AG372" s="555"/>
      <c r="AI372" s="561">
        <v>0</v>
      </c>
      <c r="AJ372" s="95">
        <v>33</v>
      </c>
      <c r="AK372" s="561">
        <v>0</v>
      </c>
      <c r="AL372" s="555">
        <v>14</v>
      </c>
      <c r="AM372" s="630">
        <v>0</v>
      </c>
      <c r="AO372" s="96">
        <v>0</v>
      </c>
      <c r="AP372" s="96">
        <v>0</v>
      </c>
      <c r="AR372" s="631">
        <v>0</v>
      </c>
      <c r="AS372" s="631">
        <v>0</v>
      </c>
    </row>
    <row r="373" spans="2:45" ht="11.45" hidden="1" customHeight="1">
      <c r="B373" s="96" t="s">
        <v>329</v>
      </c>
      <c r="D373" s="95" t="s">
        <v>88</v>
      </c>
      <c r="E373" s="389"/>
      <c r="F373" s="95">
        <v>0</v>
      </c>
      <c r="G373" s="96" t="s">
        <v>88</v>
      </c>
      <c r="I373" s="97" t="s">
        <v>88</v>
      </c>
      <c r="K373" s="383">
        <v>0</v>
      </c>
      <c r="M373" s="99" t="s">
        <v>220</v>
      </c>
      <c r="N373" s="99" t="s">
        <v>220</v>
      </c>
      <c r="O373" s="99" t="s">
        <v>220</v>
      </c>
      <c r="P373" s="99" t="s">
        <v>220</v>
      </c>
      <c r="Q373" s="99" t="s">
        <v>220</v>
      </c>
      <c r="R373" s="99" t="s">
        <v>220</v>
      </c>
      <c r="S373" s="99" t="s">
        <v>220</v>
      </c>
      <c r="T373" s="99" t="s">
        <v>220</v>
      </c>
      <c r="U373" s="99" t="s">
        <v>220</v>
      </c>
      <c r="V373" s="99" t="s">
        <v>220</v>
      </c>
      <c r="X373" s="159">
        <v>0</v>
      </c>
      <c r="Z373" s="555" t="s">
        <v>226</v>
      </c>
      <c r="AA373" s="555" t="s">
        <v>226</v>
      </c>
      <c r="AB373" s="555" t="s">
        <v>226</v>
      </c>
      <c r="AC373" s="555" t="s">
        <v>226</v>
      </c>
      <c r="AD373" s="555" t="s">
        <v>226</v>
      </c>
      <c r="AE373" s="555" t="s">
        <v>226</v>
      </c>
      <c r="AF373" s="555"/>
      <c r="AG373" s="555"/>
      <c r="AI373" s="561">
        <v>0</v>
      </c>
      <c r="AJ373" s="95">
        <v>34</v>
      </c>
      <c r="AK373" s="561">
        <v>0</v>
      </c>
      <c r="AL373" s="555">
        <v>14</v>
      </c>
      <c r="AM373" s="630">
        <v>0</v>
      </c>
      <c r="AO373" s="96">
        <v>0</v>
      </c>
      <c r="AP373" s="96">
        <v>0</v>
      </c>
      <c r="AR373" s="631">
        <v>0</v>
      </c>
      <c r="AS373" s="631">
        <v>0</v>
      </c>
    </row>
    <row r="374" spans="2:45" ht="11.45" hidden="1" customHeight="1">
      <c r="B374" s="96" t="s">
        <v>330</v>
      </c>
      <c r="D374" s="95" t="s">
        <v>88</v>
      </c>
      <c r="E374" s="389"/>
      <c r="F374" s="95">
        <v>0</v>
      </c>
      <c r="G374" s="96" t="s">
        <v>88</v>
      </c>
      <c r="I374" s="97" t="s">
        <v>88</v>
      </c>
      <c r="K374" s="383">
        <v>0</v>
      </c>
      <c r="M374" s="99" t="s">
        <v>220</v>
      </c>
      <c r="N374" s="99" t="s">
        <v>220</v>
      </c>
      <c r="O374" s="99" t="s">
        <v>220</v>
      </c>
      <c r="P374" s="99" t="s">
        <v>220</v>
      </c>
      <c r="Q374" s="99" t="s">
        <v>220</v>
      </c>
      <c r="R374" s="99" t="s">
        <v>220</v>
      </c>
      <c r="S374" s="99" t="s">
        <v>220</v>
      </c>
      <c r="T374" s="99" t="s">
        <v>220</v>
      </c>
      <c r="U374" s="99" t="s">
        <v>220</v>
      </c>
      <c r="V374" s="99" t="s">
        <v>220</v>
      </c>
      <c r="X374" s="159">
        <v>0</v>
      </c>
      <c r="Z374" s="555" t="s">
        <v>226</v>
      </c>
      <c r="AA374" s="555" t="s">
        <v>226</v>
      </c>
      <c r="AB374" s="555" t="s">
        <v>226</v>
      </c>
      <c r="AC374" s="555" t="s">
        <v>226</v>
      </c>
      <c r="AD374" s="555" t="s">
        <v>226</v>
      </c>
      <c r="AE374" s="555" t="s">
        <v>226</v>
      </c>
      <c r="AF374" s="555"/>
      <c r="AG374" s="555"/>
      <c r="AI374" s="561">
        <v>0</v>
      </c>
      <c r="AJ374" s="95">
        <v>35</v>
      </c>
      <c r="AK374" s="561">
        <v>0</v>
      </c>
      <c r="AL374" s="555">
        <v>14</v>
      </c>
      <c r="AM374" s="630">
        <v>0</v>
      </c>
      <c r="AO374" s="96">
        <v>0</v>
      </c>
      <c r="AP374" s="96">
        <v>0</v>
      </c>
      <c r="AR374" s="631">
        <v>0</v>
      </c>
      <c r="AS374" s="631">
        <v>0</v>
      </c>
    </row>
    <row r="375" spans="2:45" ht="11.45" hidden="1" customHeight="1">
      <c r="B375" s="96" t="s">
        <v>331</v>
      </c>
      <c r="D375" s="95" t="s">
        <v>88</v>
      </c>
      <c r="E375" s="389"/>
      <c r="F375" s="95">
        <v>0</v>
      </c>
      <c r="G375" s="96" t="s">
        <v>88</v>
      </c>
      <c r="I375" s="97" t="s">
        <v>88</v>
      </c>
      <c r="K375" s="383">
        <v>0</v>
      </c>
      <c r="M375" s="99" t="s">
        <v>220</v>
      </c>
      <c r="N375" s="99" t="s">
        <v>220</v>
      </c>
      <c r="O375" s="99" t="s">
        <v>220</v>
      </c>
      <c r="P375" s="99" t="s">
        <v>220</v>
      </c>
      <c r="Q375" s="99" t="s">
        <v>220</v>
      </c>
      <c r="R375" s="99" t="s">
        <v>220</v>
      </c>
      <c r="S375" s="99" t="s">
        <v>220</v>
      </c>
      <c r="T375" s="99" t="s">
        <v>220</v>
      </c>
      <c r="U375" s="99" t="s">
        <v>220</v>
      </c>
      <c r="V375" s="99" t="s">
        <v>220</v>
      </c>
      <c r="X375" s="159">
        <v>0</v>
      </c>
      <c r="Z375" s="555" t="s">
        <v>226</v>
      </c>
      <c r="AA375" s="555" t="s">
        <v>226</v>
      </c>
      <c r="AB375" s="555" t="s">
        <v>226</v>
      </c>
      <c r="AC375" s="555" t="s">
        <v>226</v>
      </c>
      <c r="AD375" s="555" t="s">
        <v>226</v>
      </c>
      <c r="AE375" s="555" t="s">
        <v>226</v>
      </c>
      <c r="AF375" s="555"/>
      <c r="AG375" s="555"/>
      <c r="AI375" s="561">
        <v>0</v>
      </c>
      <c r="AJ375" s="95">
        <v>36</v>
      </c>
      <c r="AK375" s="561">
        <v>0</v>
      </c>
      <c r="AL375" s="555">
        <v>14</v>
      </c>
      <c r="AM375" s="630">
        <v>0</v>
      </c>
      <c r="AO375" s="96">
        <v>0</v>
      </c>
      <c r="AP375" s="96">
        <v>0</v>
      </c>
      <c r="AR375" s="631">
        <v>0</v>
      </c>
      <c r="AS375" s="631">
        <v>0</v>
      </c>
    </row>
    <row r="376" spans="2:45" ht="11.45" hidden="1" customHeight="1">
      <c r="B376" s="96" t="s">
        <v>332</v>
      </c>
      <c r="D376" s="95" t="s">
        <v>88</v>
      </c>
      <c r="E376" s="160"/>
      <c r="F376" s="95">
        <v>0</v>
      </c>
      <c r="G376" s="96" t="s">
        <v>88</v>
      </c>
      <c r="I376" s="97" t="s">
        <v>88</v>
      </c>
      <c r="K376" s="383">
        <v>0</v>
      </c>
      <c r="M376" s="99" t="s">
        <v>220</v>
      </c>
      <c r="N376" s="99" t="s">
        <v>220</v>
      </c>
      <c r="O376" s="99" t="s">
        <v>220</v>
      </c>
      <c r="P376" s="99" t="s">
        <v>220</v>
      </c>
      <c r="Q376" s="99" t="s">
        <v>220</v>
      </c>
      <c r="R376" s="99" t="s">
        <v>220</v>
      </c>
      <c r="S376" s="99" t="s">
        <v>220</v>
      </c>
      <c r="T376" s="99" t="s">
        <v>220</v>
      </c>
      <c r="U376" s="99" t="s">
        <v>220</v>
      </c>
      <c r="V376" s="99" t="s">
        <v>220</v>
      </c>
      <c r="X376" s="159">
        <v>0</v>
      </c>
      <c r="Z376" s="555" t="s">
        <v>226</v>
      </c>
      <c r="AA376" s="555" t="s">
        <v>226</v>
      </c>
      <c r="AB376" s="555" t="s">
        <v>226</v>
      </c>
      <c r="AC376" s="555" t="s">
        <v>226</v>
      </c>
      <c r="AD376" s="555" t="s">
        <v>226</v>
      </c>
      <c r="AE376" s="555" t="s">
        <v>226</v>
      </c>
      <c r="AF376" s="555"/>
      <c r="AG376" s="555"/>
      <c r="AI376" s="561">
        <v>0</v>
      </c>
      <c r="AJ376" s="95">
        <v>37</v>
      </c>
      <c r="AK376" s="561">
        <v>0</v>
      </c>
      <c r="AL376" s="555">
        <v>14</v>
      </c>
      <c r="AM376" s="630">
        <v>0</v>
      </c>
      <c r="AO376" s="96">
        <v>0</v>
      </c>
      <c r="AP376" s="96">
        <v>0</v>
      </c>
      <c r="AR376" s="631">
        <v>0</v>
      </c>
      <c r="AS376" s="631">
        <v>0</v>
      </c>
    </row>
    <row r="377" spans="2:45" ht="11.45" hidden="1" customHeight="1">
      <c r="B377" s="96" t="s">
        <v>333</v>
      </c>
      <c r="D377" s="95" t="s">
        <v>88</v>
      </c>
      <c r="E377" s="160"/>
      <c r="F377" s="95">
        <v>0</v>
      </c>
      <c r="G377" s="96" t="s">
        <v>88</v>
      </c>
      <c r="I377" s="97" t="s">
        <v>88</v>
      </c>
      <c r="K377" s="383">
        <v>0</v>
      </c>
      <c r="M377" s="99" t="s">
        <v>220</v>
      </c>
      <c r="N377" s="99" t="s">
        <v>220</v>
      </c>
      <c r="O377" s="99" t="s">
        <v>220</v>
      </c>
      <c r="P377" s="99" t="s">
        <v>220</v>
      </c>
      <c r="Q377" s="99" t="s">
        <v>220</v>
      </c>
      <c r="R377" s="99" t="s">
        <v>220</v>
      </c>
      <c r="S377" s="99" t="s">
        <v>220</v>
      </c>
      <c r="T377" s="99" t="s">
        <v>220</v>
      </c>
      <c r="U377" s="99" t="s">
        <v>220</v>
      </c>
      <c r="V377" s="99" t="s">
        <v>220</v>
      </c>
      <c r="X377" s="159">
        <v>0</v>
      </c>
      <c r="Z377" s="555" t="s">
        <v>226</v>
      </c>
      <c r="AA377" s="555" t="s">
        <v>226</v>
      </c>
      <c r="AB377" s="555" t="s">
        <v>226</v>
      </c>
      <c r="AC377" s="555" t="s">
        <v>226</v>
      </c>
      <c r="AD377" s="555" t="s">
        <v>226</v>
      </c>
      <c r="AE377" s="555" t="s">
        <v>226</v>
      </c>
      <c r="AF377" s="555"/>
      <c r="AG377" s="555"/>
      <c r="AI377" s="561">
        <v>0</v>
      </c>
      <c r="AJ377" s="95">
        <v>38</v>
      </c>
      <c r="AK377" s="561">
        <v>0</v>
      </c>
      <c r="AL377" s="555">
        <v>14</v>
      </c>
      <c r="AM377" s="630">
        <v>0</v>
      </c>
      <c r="AO377" s="96">
        <v>0</v>
      </c>
      <c r="AP377" s="96">
        <v>0</v>
      </c>
      <c r="AR377" s="631">
        <v>0</v>
      </c>
      <c r="AS377" s="631">
        <v>0</v>
      </c>
    </row>
    <row r="378" spans="2:45" ht="11.45" hidden="1" customHeight="1">
      <c r="B378" s="96" t="s">
        <v>334</v>
      </c>
      <c r="D378" s="95" t="s">
        <v>88</v>
      </c>
      <c r="E378" s="160"/>
      <c r="F378" s="95">
        <v>0</v>
      </c>
      <c r="G378" s="96" t="s">
        <v>88</v>
      </c>
      <c r="I378" s="97" t="s">
        <v>88</v>
      </c>
      <c r="K378" s="383">
        <v>0</v>
      </c>
      <c r="M378" s="99" t="s">
        <v>220</v>
      </c>
      <c r="N378" s="99" t="s">
        <v>220</v>
      </c>
      <c r="O378" s="99" t="s">
        <v>220</v>
      </c>
      <c r="P378" s="99" t="s">
        <v>220</v>
      </c>
      <c r="Q378" s="99" t="s">
        <v>220</v>
      </c>
      <c r="R378" s="99" t="s">
        <v>220</v>
      </c>
      <c r="S378" s="99" t="s">
        <v>220</v>
      </c>
      <c r="T378" s="99" t="s">
        <v>220</v>
      </c>
      <c r="U378" s="99" t="s">
        <v>220</v>
      </c>
      <c r="V378" s="99" t="s">
        <v>220</v>
      </c>
      <c r="X378" s="159">
        <v>0</v>
      </c>
      <c r="Z378" s="555" t="s">
        <v>226</v>
      </c>
      <c r="AA378" s="555" t="s">
        <v>226</v>
      </c>
      <c r="AB378" s="555" t="s">
        <v>226</v>
      </c>
      <c r="AC378" s="555" t="s">
        <v>226</v>
      </c>
      <c r="AD378" s="555" t="s">
        <v>226</v>
      </c>
      <c r="AE378" s="555" t="s">
        <v>226</v>
      </c>
      <c r="AF378" s="555"/>
      <c r="AG378" s="555"/>
      <c r="AI378" s="561">
        <v>0</v>
      </c>
      <c r="AJ378" s="95">
        <v>39</v>
      </c>
      <c r="AK378" s="561">
        <v>0</v>
      </c>
      <c r="AL378" s="555">
        <v>14</v>
      </c>
      <c r="AM378" s="630">
        <v>0</v>
      </c>
      <c r="AO378" s="96">
        <v>0</v>
      </c>
      <c r="AP378" s="96">
        <v>0</v>
      </c>
      <c r="AR378" s="631">
        <v>0</v>
      </c>
      <c r="AS378" s="631">
        <v>0</v>
      </c>
    </row>
    <row r="379" spans="2:45" ht="11.45" hidden="1" customHeight="1">
      <c r="B379" s="96" t="s">
        <v>335</v>
      </c>
      <c r="D379" s="95" t="s">
        <v>88</v>
      </c>
      <c r="E379" s="160"/>
      <c r="F379" s="95">
        <v>0</v>
      </c>
      <c r="G379" s="96" t="s">
        <v>88</v>
      </c>
      <c r="I379" s="97" t="s">
        <v>88</v>
      </c>
      <c r="K379" s="383">
        <v>0</v>
      </c>
      <c r="M379" s="99" t="s">
        <v>220</v>
      </c>
      <c r="N379" s="99" t="s">
        <v>220</v>
      </c>
      <c r="O379" s="99" t="s">
        <v>220</v>
      </c>
      <c r="P379" s="99" t="s">
        <v>220</v>
      </c>
      <c r="Q379" s="99" t="s">
        <v>220</v>
      </c>
      <c r="R379" s="99" t="s">
        <v>220</v>
      </c>
      <c r="S379" s="99" t="s">
        <v>220</v>
      </c>
      <c r="T379" s="99" t="s">
        <v>220</v>
      </c>
      <c r="U379" s="99" t="s">
        <v>220</v>
      </c>
      <c r="V379" s="99" t="s">
        <v>220</v>
      </c>
      <c r="X379" s="159">
        <v>0</v>
      </c>
      <c r="Z379" s="555" t="s">
        <v>226</v>
      </c>
      <c r="AA379" s="555" t="s">
        <v>226</v>
      </c>
      <c r="AB379" s="555" t="s">
        <v>226</v>
      </c>
      <c r="AC379" s="555" t="s">
        <v>226</v>
      </c>
      <c r="AD379" s="555" t="s">
        <v>226</v>
      </c>
      <c r="AE379" s="555" t="s">
        <v>226</v>
      </c>
      <c r="AF379" s="555"/>
      <c r="AG379" s="555"/>
      <c r="AI379" s="561">
        <v>0</v>
      </c>
      <c r="AJ379" s="95">
        <v>40</v>
      </c>
      <c r="AK379" s="561">
        <v>0</v>
      </c>
      <c r="AL379" s="555">
        <v>14</v>
      </c>
      <c r="AM379" s="630">
        <v>0</v>
      </c>
      <c r="AO379" s="96">
        <v>0</v>
      </c>
      <c r="AP379" s="96">
        <v>0</v>
      </c>
      <c r="AR379" s="631">
        <v>0</v>
      </c>
      <c r="AS379" s="631">
        <v>0</v>
      </c>
    </row>
    <row r="380" spans="2:45" ht="11.45" hidden="1" customHeight="1">
      <c r="B380" s="96" t="s">
        <v>336</v>
      </c>
      <c r="D380" s="95" t="s">
        <v>88</v>
      </c>
      <c r="E380" s="160"/>
      <c r="F380" s="95">
        <v>0</v>
      </c>
      <c r="G380" s="96" t="s">
        <v>88</v>
      </c>
      <c r="I380" s="97" t="s">
        <v>88</v>
      </c>
      <c r="K380" s="383">
        <v>0</v>
      </c>
      <c r="M380" s="99" t="s">
        <v>220</v>
      </c>
      <c r="N380" s="99" t="s">
        <v>220</v>
      </c>
      <c r="O380" s="99" t="s">
        <v>220</v>
      </c>
      <c r="P380" s="99" t="s">
        <v>220</v>
      </c>
      <c r="Q380" s="99" t="s">
        <v>220</v>
      </c>
      <c r="R380" s="99" t="s">
        <v>220</v>
      </c>
      <c r="S380" s="99" t="s">
        <v>220</v>
      </c>
      <c r="T380" s="99" t="s">
        <v>220</v>
      </c>
      <c r="U380" s="99" t="s">
        <v>220</v>
      </c>
      <c r="V380" s="99" t="s">
        <v>220</v>
      </c>
      <c r="X380" s="159">
        <v>0</v>
      </c>
      <c r="Z380" s="555" t="s">
        <v>226</v>
      </c>
      <c r="AA380" s="555" t="s">
        <v>226</v>
      </c>
      <c r="AB380" s="555" t="s">
        <v>226</v>
      </c>
      <c r="AC380" s="555" t="s">
        <v>226</v>
      </c>
      <c r="AD380" s="555" t="s">
        <v>226</v>
      </c>
      <c r="AE380" s="555" t="s">
        <v>226</v>
      </c>
      <c r="AF380" s="555"/>
      <c r="AG380" s="555"/>
      <c r="AI380" s="561">
        <v>0</v>
      </c>
      <c r="AJ380" s="95">
        <v>41</v>
      </c>
      <c r="AK380" s="561">
        <v>0</v>
      </c>
      <c r="AL380" s="555">
        <v>14</v>
      </c>
      <c r="AM380" s="630">
        <v>0</v>
      </c>
      <c r="AO380" s="96">
        <v>0</v>
      </c>
      <c r="AP380" s="96">
        <v>0</v>
      </c>
      <c r="AR380" s="631">
        <v>0</v>
      </c>
      <c r="AS380" s="631">
        <v>0</v>
      </c>
    </row>
    <row r="381" spans="2:45" ht="11.45" hidden="1" customHeight="1">
      <c r="B381" s="96" t="s">
        <v>337</v>
      </c>
      <c r="D381" s="95" t="s">
        <v>88</v>
      </c>
      <c r="E381" s="160"/>
      <c r="F381" s="95">
        <v>0</v>
      </c>
      <c r="G381" s="96" t="s">
        <v>88</v>
      </c>
      <c r="I381" s="97" t="s">
        <v>88</v>
      </c>
      <c r="K381" s="383">
        <v>0</v>
      </c>
      <c r="M381" s="99" t="s">
        <v>220</v>
      </c>
      <c r="N381" s="99" t="s">
        <v>220</v>
      </c>
      <c r="O381" s="99" t="s">
        <v>220</v>
      </c>
      <c r="P381" s="99" t="s">
        <v>220</v>
      </c>
      <c r="Q381" s="99" t="s">
        <v>220</v>
      </c>
      <c r="R381" s="99" t="s">
        <v>220</v>
      </c>
      <c r="S381" s="99" t="s">
        <v>220</v>
      </c>
      <c r="T381" s="99" t="s">
        <v>220</v>
      </c>
      <c r="U381" s="99" t="s">
        <v>220</v>
      </c>
      <c r="V381" s="99" t="s">
        <v>220</v>
      </c>
      <c r="X381" s="159">
        <v>0</v>
      </c>
      <c r="Z381" s="555" t="s">
        <v>226</v>
      </c>
      <c r="AA381" s="555" t="s">
        <v>226</v>
      </c>
      <c r="AB381" s="555" t="s">
        <v>226</v>
      </c>
      <c r="AC381" s="555" t="s">
        <v>226</v>
      </c>
      <c r="AD381" s="555" t="s">
        <v>226</v>
      </c>
      <c r="AE381" s="555" t="s">
        <v>226</v>
      </c>
      <c r="AF381" s="555"/>
      <c r="AG381" s="555"/>
      <c r="AI381" s="561">
        <v>0</v>
      </c>
      <c r="AJ381" s="95">
        <v>42</v>
      </c>
      <c r="AK381" s="561">
        <v>0</v>
      </c>
      <c r="AL381" s="555">
        <v>14</v>
      </c>
      <c r="AM381" s="630">
        <v>0</v>
      </c>
      <c r="AO381" s="96">
        <v>0</v>
      </c>
      <c r="AP381" s="96">
        <v>0</v>
      </c>
      <c r="AR381" s="631">
        <v>0</v>
      </c>
      <c r="AS381" s="631">
        <v>0</v>
      </c>
    </row>
    <row r="382" spans="2:45" ht="11.45" hidden="1" customHeight="1">
      <c r="B382" s="96" t="s">
        <v>338</v>
      </c>
      <c r="D382" s="95" t="s">
        <v>88</v>
      </c>
      <c r="E382" s="160"/>
      <c r="F382" s="95">
        <v>0</v>
      </c>
      <c r="G382" s="96" t="s">
        <v>88</v>
      </c>
      <c r="I382" s="97" t="s">
        <v>88</v>
      </c>
      <c r="K382" s="383">
        <v>0</v>
      </c>
      <c r="M382" s="99" t="s">
        <v>220</v>
      </c>
      <c r="N382" s="99" t="s">
        <v>220</v>
      </c>
      <c r="O382" s="99" t="s">
        <v>220</v>
      </c>
      <c r="P382" s="99" t="s">
        <v>220</v>
      </c>
      <c r="Q382" s="99" t="s">
        <v>220</v>
      </c>
      <c r="R382" s="99" t="s">
        <v>220</v>
      </c>
      <c r="S382" s="99" t="s">
        <v>220</v>
      </c>
      <c r="T382" s="99" t="s">
        <v>220</v>
      </c>
      <c r="U382" s="99" t="s">
        <v>220</v>
      </c>
      <c r="V382" s="99" t="s">
        <v>220</v>
      </c>
      <c r="X382" s="159">
        <v>0</v>
      </c>
      <c r="Z382" s="555" t="s">
        <v>226</v>
      </c>
      <c r="AA382" s="555" t="s">
        <v>226</v>
      </c>
      <c r="AB382" s="555" t="s">
        <v>226</v>
      </c>
      <c r="AC382" s="555" t="s">
        <v>226</v>
      </c>
      <c r="AD382" s="555" t="s">
        <v>226</v>
      </c>
      <c r="AE382" s="555" t="s">
        <v>226</v>
      </c>
      <c r="AF382" s="555"/>
      <c r="AG382" s="555"/>
      <c r="AI382" s="561">
        <v>0</v>
      </c>
      <c r="AJ382" s="95">
        <v>43</v>
      </c>
      <c r="AK382" s="561">
        <v>0</v>
      </c>
      <c r="AL382" s="555">
        <v>14</v>
      </c>
      <c r="AM382" s="630">
        <v>0</v>
      </c>
      <c r="AO382" s="96">
        <v>0</v>
      </c>
      <c r="AP382" s="96">
        <v>0</v>
      </c>
      <c r="AR382" s="631">
        <v>0</v>
      </c>
      <c r="AS382" s="631">
        <v>0</v>
      </c>
    </row>
    <row r="383" spans="2:45" ht="11.45" hidden="1" customHeight="1">
      <c r="B383" s="96" t="s">
        <v>316</v>
      </c>
      <c r="D383" s="95" t="s">
        <v>88</v>
      </c>
      <c r="E383" s="160"/>
      <c r="F383" s="95">
        <v>0</v>
      </c>
      <c r="G383" s="96" t="s">
        <v>88</v>
      </c>
      <c r="I383" s="97" t="s">
        <v>88</v>
      </c>
      <c r="K383" s="383">
        <v>0</v>
      </c>
      <c r="M383" s="99" t="s">
        <v>220</v>
      </c>
      <c r="N383" s="99" t="s">
        <v>220</v>
      </c>
      <c r="O383" s="99" t="s">
        <v>220</v>
      </c>
      <c r="P383" s="99" t="s">
        <v>220</v>
      </c>
      <c r="Q383" s="99" t="s">
        <v>220</v>
      </c>
      <c r="R383" s="99" t="s">
        <v>220</v>
      </c>
      <c r="S383" s="99" t="s">
        <v>220</v>
      </c>
      <c r="T383" s="99" t="s">
        <v>220</v>
      </c>
      <c r="U383" s="99" t="s">
        <v>220</v>
      </c>
      <c r="V383" s="99" t="s">
        <v>220</v>
      </c>
      <c r="X383" s="159">
        <v>0</v>
      </c>
      <c r="Z383" s="555" t="s">
        <v>226</v>
      </c>
      <c r="AA383" s="555" t="s">
        <v>226</v>
      </c>
      <c r="AB383" s="555" t="s">
        <v>226</v>
      </c>
      <c r="AC383" s="555" t="s">
        <v>226</v>
      </c>
      <c r="AD383" s="555" t="s">
        <v>226</v>
      </c>
      <c r="AE383" s="555" t="s">
        <v>226</v>
      </c>
      <c r="AF383" s="555"/>
      <c r="AG383" s="555"/>
      <c r="AI383" s="561">
        <v>0</v>
      </c>
      <c r="AJ383" s="95">
        <v>44</v>
      </c>
      <c r="AK383" s="561">
        <v>0</v>
      </c>
      <c r="AL383" s="555">
        <v>14</v>
      </c>
      <c r="AM383" s="630">
        <v>0</v>
      </c>
      <c r="AO383" s="96">
        <v>0</v>
      </c>
      <c r="AP383" s="96">
        <v>0</v>
      </c>
      <c r="AR383" s="631">
        <v>0</v>
      </c>
      <c r="AS383" s="631">
        <v>0</v>
      </c>
    </row>
    <row r="384" spans="2:45" ht="11.45" hidden="1" customHeight="1">
      <c r="B384" s="96" t="s">
        <v>317</v>
      </c>
      <c r="D384" s="95" t="s">
        <v>88</v>
      </c>
      <c r="E384" s="160"/>
      <c r="F384" s="95">
        <v>0</v>
      </c>
      <c r="G384" s="96" t="s">
        <v>88</v>
      </c>
      <c r="I384" s="97" t="s">
        <v>88</v>
      </c>
      <c r="K384" s="383">
        <v>0</v>
      </c>
      <c r="M384" s="99" t="s">
        <v>220</v>
      </c>
      <c r="N384" s="99" t="s">
        <v>220</v>
      </c>
      <c r="O384" s="99" t="s">
        <v>220</v>
      </c>
      <c r="P384" s="99" t="s">
        <v>220</v>
      </c>
      <c r="Q384" s="99" t="s">
        <v>220</v>
      </c>
      <c r="R384" s="99" t="s">
        <v>220</v>
      </c>
      <c r="S384" s="99" t="s">
        <v>220</v>
      </c>
      <c r="T384" s="99" t="s">
        <v>220</v>
      </c>
      <c r="U384" s="99" t="s">
        <v>220</v>
      </c>
      <c r="V384" s="99" t="s">
        <v>220</v>
      </c>
      <c r="X384" s="159">
        <v>0</v>
      </c>
      <c r="Z384" s="555" t="s">
        <v>226</v>
      </c>
      <c r="AA384" s="555" t="s">
        <v>226</v>
      </c>
      <c r="AB384" s="555" t="s">
        <v>226</v>
      </c>
      <c r="AC384" s="555" t="s">
        <v>226</v>
      </c>
      <c r="AD384" s="555" t="s">
        <v>226</v>
      </c>
      <c r="AE384" s="555" t="s">
        <v>226</v>
      </c>
      <c r="AF384" s="555"/>
      <c r="AG384" s="555"/>
      <c r="AI384" s="561">
        <v>0</v>
      </c>
      <c r="AJ384" s="95">
        <v>45</v>
      </c>
      <c r="AK384" s="561">
        <v>0</v>
      </c>
      <c r="AL384" s="555">
        <v>14</v>
      </c>
      <c r="AM384" s="630">
        <v>0</v>
      </c>
      <c r="AO384" s="96">
        <v>0</v>
      </c>
      <c r="AP384" s="96">
        <v>0</v>
      </c>
      <c r="AR384" s="631">
        <v>0</v>
      </c>
      <c r="AS384" s="631">
        <v>0</v>
      </c>
    </row>
    <row r="385" spans="2:49" ht="11.45" hidden="1" customHeight="1">
      <c r="B385" s="96" t="s">
        <v>318</v>
      </c>
      <c r="D385" s="95" t="s">
        <v>88</v>
      </c>
      <c r="E385" s="160"/>
      <c r="F385" s="95">
        <v>0</v>
      </c>
      <c r="G385" s="96" t="s">
        <v>88</v>
      </c>
      <c r="I385" s="97" t="s">
        <v>88</v>
      </c>
      <c r="K385" s="383">
        <v>0</v>
      </c>
      <c r="M385" s="99" t="s">
        <v>220</v>
      </c>
      <c r="N385" s="99" t="s">
        <v>220</v>
      </c>
      <c r="O385" s="99" t="s">
        <v>220</v>
      </c>
      <c r="P385" s="99" t="s">
        <v>220</v>
      </c>
      <c r="Q385" s="99" t="s">
        <v>220</v>
      </c>
      <c r="R385" s="99" t="s">
        <v>220</v>
      </c>
      <c r="S385" s="99" t="s">
        <v>220</v>
      </c>
      <c r="T385" s="99" t="s">
        <v>220</v>
      </c>
      <c r="U385" s="99" t="s">
        <v>220</v>
      </c>
      <c r="V385" s="99" t="s">
        <v>220</v>
      </c>
      <c r="X385" s="159">
        <v>0</v>
      </c>
      <c r="Z385" s="555" t="s">
        <v>226</v>
      </c>
      <c r="AA385" s="555" t="s">
        <v>226</v>
      </c>
      <c r="AB385" s="555" t="s">
        <v>226</v>
      </c>
      <c r="AC385" s="555" t="s">
        <v>226</v>
      </c>
      <c r="AD385" s="555" t="s">
        <v>226</v>
      </c>
      <c r="AE385" s="555" t="s">
        <v>226</v>
      </c>
      <c r="AF385" s="555"/>
      <c r="AG385" s="555"/>
      <c r="AI385" s="561">
        <v>0</v>
      </c>
      <c r="AJ385" s="95">
        <v>46</v>
      </c>
      <c r="AK385" s="561">
        <v>0</v>
      </c>
      <c r="AL385" s="555">
        <v>14</v>
      </c>
      <c r="AM385" s="630">
        <v>0</v>
      </c>
      <c r="AO385" s="96">
        <v>0</v>
      </c>
      <c r="AP385" s="96">
        <v>0</v>
      </c>
      <c r="AR385" s="631">
        <v>0</v>
      </c>
      <c r="AS385" s="631">
        <v>0</v>
      </c>
    </row>
    <row r="386" spans="2:49" ht="11.45" hidden="1" customHeight="1">
      <c r="B386" s="96" t="s">
        <v>319</v>
      </c>
      <c r="D386" s="95" t="s">
        <v>88</v>
      </c>
      <c r="E386" s="160"/>
      <c r="F386" s="95">
        <v>0</v>
      </c>
      <c r="G386" s="96" t="s">
        <v>88</v>
      </c>
      <c r="I386" s="97" t="s">
        <v>88</v>
      </c>
      <c r="K386" s="383">
        <v>0</v>
      </c>
      <c r="M386" s="99" t="s">
        <v>220</v>
      </c>
      <c r="N386" s="99" t="s">
        <v>220</v>
      </c>
      <c r="O386" s="99" t="s">
        <v>220</v>
      </c>
      <c r="P386" s="99" t="s">
        <v>220</v>
      </c>
      <c r="Q386" s="99" t="s">
        <v>220</v>
      </c>
      <c r="R386" s="99" t="s">
        <v>220</v>
      </c>
      <c r="S386" s="99" t="s">
        <v>220</v>
      </c>
      <c r="T386" s="99" t="s">
        <v>220</v>
      </c>
      <c r="U386" s="99" t="s">
        <v>220</v>
      </c>
      <c r="V386" s="99" t="s">
        <v>220</v>
      </c>
      <c r="X386" s="159">
        <v>0</v>
      </c>
      <c r="Z386" s="555" t="s">
        <v>226</v>
      </c>
      <c r="AA386" s="555" t="s">
        <v>226</v>
      </c>
      <c r="AB386" s="555" t="s">
        <v>226</v>
      </c>
      <c r="AC386" s="555" t="s">
        <v>226</v>
      </c>
      <c r="AD386" s="555" t="s">
        <v>226</v>
      </c>
      <c r="AE386" s="555" t="s">
        <v>226</v>
      </c>
      <c r="AF386" s="555"/>
      <c r="AG386" s="555"/>
      <c r="AI386" s="561">
        <v>0</v>
      </c>
      <c r="AJ386" s="95">
        <v>47</v>
      </c>
      <c r="AK386" s="561">
        <v>0</v>
      </c>
      <c r="AL386" s="555">
        <v>14</v>
      </c>
      <c r="AM386" s="630">
        <v>0</v>
      </c>
      <c r="AO386" s="96">
        <v>0</v>
      </c>
      <c r="AP386" s="96">
        <v>0</v>
      </c>
      <c r="AR386" s="631">
        <v>0</v>
      </c>
      <c r="AS386" s="631">
        <v>0</v>
      </c>
    </row>
    <row r="387" spans="2:49" ht="11.45" hidden="1" customHeight="1">
      <c r="B387" s="96" t="s">
        <v>320</v>
      </c>
      <c r="D387" s="95" t="s">
        <v>88</v>
      </c>
      <c r="E387" s="160"/>
      <c r="F387" s="95">
        <v>0</v>
      </c>
      <c r="G387" s="96" t="s">
        <v>88</v>
      </c>
      <c r="I387" s="97" t="s">
        <v>88</v>
      </c>
      <c r="K387" s="383">
        <v>0</v>
      </c>
      <c r="M387" s="99" t="s">
        <v>220</v>
      </c>
      <c r="N387" s="99" t="s">
        <v>220</v>
      </c>
      <c r="O387" s="99" t="s">
        <v>220</v>
      </c>
      <c r="P387" s="99" t="s">
        <v>220</v>
      </c>
      <c r="Q387" s="99" t="s">
        <v>220</v>
      </c>
      <c r="R387" s="99" t="s">
        <v>220</v>
      </c>
      <c r="S387" s="99" t="s">
        <v>220</v>
      </c>
      <c r="T387" s="99" t="s">
        <v>220</v>
      </c>
      <c r="U387" s="99" t="s">
        <v>220</v>
      </c>
      <c r="V387" s="99" t="s">
        <v>220</v>
      </c>
      <c r="X387" s="159">
        <v>0</v>
      </c>
      <c r="Z387" s="555" t="s">
        <v>226</v>
      </c>
      <c r="AA387" s="555" t="s">
        <v>226</v>
      </c>
      <c r="AB387" s="555" t="s">
        <v>226</v>
      </c>
      <c r="AC387" s="555" t="s">
        <v>226</v>
      </c>
      <c r="AD387" s="555" t="s">
        <v>226</v>
      </c>
      <c r="AE387" s="555" t="s">
        <v>226</v>
      </c>
      <c r="AF387" s="555"/>
      <c r="AG387" s="555"/>
      <c r="AI387" s="561">
        <v>0</v>
      </c>
      <c r="AJ387" s="95">
        <v>48</v>
      </c>
      <c r="AK387" s="561">
        <v>0</v>
      </c>
      <c r="AL387" s="555">
        <v>14</v>
      </c>
      <c r="AM387" s="630">
        <v>0</v>
      </c>
      <c r="AO387" s="96">
        <v>0</v>
      </c>
      <c r="AP387" s="96">
        <v>0</v>
      </c>
      <c r="AR387" s="631">
        <v>0</v>
      </c>
      <c r="AS387" s="631">
        <v>0</v>
      </c>
    </row>
    <row r="388" spans="2:49" ht="11.45" hidden="1" customHeight="1">
      <c r="B388" s="96" t="s">
        <v>321</v>
      </c>
      <c r="D388" s="95" t="s">
        <v>88</v>
      </c>
      <c r="E388" s="160"/>
      <c r="F388" s="95">
        <v>0</v>
      </c>
      <c r="G388" s="96" t="s">
        <v>88</v>
      </c>
      <c r="I388" s="97" t="s">
        <v>88</v>
      </c>
      <c r="K388" s="383">
        <v>0</v>
      </c>
      <c r="M388" s="99" t="s">
        <v>220</v>
      </c>
      <c r="N388" s="99" t="s">
        <v>220</v>
      </c>
      <c r="O388" s="99" t="s">
        <v>220</v>
      </c>
      <c r="P388" s="99" t="s">
        <v>220</v>
      </c>
      <c r="Q388" s="99" t="s">
        <v>220</v>
      </c>
      <c r="R388" s="99" t="s">
        <v>220</v>
      </c>
      <c r="S388" s="99" t="s">
        <v>220</v>
      </c>
      <c r="T388" s="99" t="s">
        <v>220</v>
      </c>
      <c r="U388" s="99" t="s">
        <v>220</v>
      </c>
      <c r="V388" s="99" t="s">
        <v>220</v>
      </c>
      <c r="X388" s="159">
        <v>0</v>
      </c>
      <c r="Z388" s="555" t="s">
        <v>226</v>
      </c>
      <c r="AA388" s="555" t="s">
        <v>226</v>
      </c>
      <c r="AB388" s="555" t="s">
        <v>226</v>
      </c>
      <c r="AC388" s="555" t="s">
        <v>226</v>
      </c>
      <c r="AD388" s="555" t="s">
        <v>226</v>
      </c>
      <c r="AE388" s="555" t="s">
        <v>226</v>
      </c>
      <c r="AF388" s="555"/>
      <c r="AG388" s="555"/>
      <c r="AI388" s="561">
        <v>0</v>
      </c>
      <c r="AJ388" s="95">
        <v>49</v>
      </c>
      <c r="AK388" s="561">
        <v>0</v>
      </c>
      <c r="AL388" s="555">
        <v>14</v>
      </c>
      <c r="AM388" s="630">
        <v>0</v>
      </c>
      <c r="AO388" s="96">
        <v>0</v>
      </c>
      <c r="AP388" s="96">
        <v>0</v>
      </c>
      <c r="AR388" s="631">
        <v>0</v>
      </c>
      <c r="AS388" s="631">
        <v>0</v>
      </c>
      <c r="AV388" s="96">
        <v>30</v>
      </c>
      <c r="AW388" s="96">
        <v>30</v>
      </c>
    </row>
    <row r="389" spans="2:49" ht="3" hidden="1" customHeight="1"/>
    <row r="390" spans="2:49" ht="3" hidden="1" customHeight="1"/>
    <row r="391" spans="2:49" ht="3" hidden="1" customHeight="1"/>
    <row r="392" spans="2:49" ht="11.85" hidden="1" customHeight="1">
      <c r="D392" s="162" t="s">
        <v>236</v>
      </c>
      <c r="E392" s="162"/>
      <c r="AB392" s="162" t="s">
        <v>237</v>
      </c>
    </row>
    <row r="393" spans="2:49" ht="11.85" hidden="1" customHeight="1">
      <c r="D393" s="120" t="s">
        <v>88</v>
      </c>
      <c r="E393" s="120"/>
      <c r="G393" s="182" t="s">
        <v>88</v>
      </c>
      <c r="I393" s="122" t="s">
        <v>88</v>
      </c>
      <c r="Z393" s="123">
        <v>0</v>
      </c>
      <c r="AB393" s="120" t="s">
        <v>88</v>
      </c>
      <c r="AE393" s="123" t="s">
        <v>88</v>
      </c>
      <c r="AM393" s="124" t="s">
        <v>88</v>
      </c>
      <c r="AO393" s="182">
        <v>0</v>
      </c>
      <c r="AP393" s="182"/>
    </row>
    <row r="394" spans="2:49" ht="3" hidden="1" customHeight="1"/>
    <row r="395" spans="2:49" ht="3" hidden="1" customHeight="1"/>
    <row r="396" spans="2:49" ht="3" hidden="1" customHeight="1"/>
    <row r="397" spans="2:49" ht="11.85" hidden="1" customHeight="1">
      <c r="D397" s="162" t="s">
        <v>236</v>
      </c>
      <c r="E397" s="162"/>
      <c r="AB397" s="162" t="s">
        <v>237</v>
      </c>
      <c r="AV397" s="479" t="s">
        <v>238</v>
      </c>
      <c r="AW397" s="479" t="s">
        <v>239</v>
      </c>
    </row>
    <row r="398" spans="2:49" ht="11.85" hidden="1" customHeight="1">
      <c r="D398" s="120" t="s">
        <v>88</v>
      </c>
      <c r="E398" s="120"/>
      <c r="G398" s="182" t="s">
        <v>88</v>
      </c>
      <c r="I398" s="122" t="s">
        <v>88</v>
      </c>
      <c r="Z398" s="123">
        <v>0</v>
      </c>
      <c r="AB398" s="120" t="s">
        <v>88</v>
      </c>
      <c r="AE398" s="123" t="s">
        <v>88</v>
      </c>
      <c r="AM398" s="124" t="s">
        <v>88</v>
      </c>
      <c r="AO398" s="182">
        <v>0</v>
      </c>
      <c r="AP398" s="182"/>
      <c r="AV398" s="479" t="s">
        <v>250</v>
      </c>
      <c r="AW398" s="479" t="s">
        <v>250</v>
      </c>
    </row>
    <row r="399" spans="2:49" ht="3" hidden="1" customHeight="1"/>
    <row r="400" spans="2:49" s="131" customFormat="1" ht="3" hidden="1" customHeight="1">
      <c r="AQ400" s="95"/>
      <c r="AR400" s="95"/>
    </row>
    <row r="401" spans="4:44" s="131" customFormat="1" ht="3" hidden="1" customHeight="1">
      <c r="AQ401" s="95"/>
      <c r="AR401" s="95"/>
    </row>
    <row r="402" spans="4:44" s="131" customFormat="1" ht="11.85" hidden="1" customHeight="1">
      <c r="D402" s="171" t="s">
        <v>241</v>
      </c>
      <c r="E402" s="171"/>
      <c r="AB402" s="171" t="s">
        <v>242</v>
      </c>
      <c r="AC402" s="171"/>
      <c r="AD402" s="171"/>
      <c r="AE402" s="171"/>
      <c r="AQ402" s="95"/>
      <c r="AR402" s="95"/>
    </row>
    <row r="403" spans="4:44" s="131" customFormat="1" ht="11.85" hidden="1" customHeight="1">
      <c r="D403" s="132" t="s">
        <v>226</v>
      </c>
      <c r="E403" s="132"/>
      <c r="Z403" s="134">
        <v>0</v>
      </c>
      <c r="AB403" s="132" t="s">
        <v>226</v>
      </c>
      <c r="AC403" s="171"/>
      <c r="AD403" s="171"/>
      <c r="AE403" s="171"/>
      <c r="AK403" s="134"/>
      <c r="AO403" s="134">
        <v>0</v>
      </c>
      <c r="AP403" s="134"/>
      <c r="AQ403" s="95"/>
      <c r="AR403" s="95"/>
    </row>
    <row r="404" spans="4:44" s="131" customFormat="1" ht="3" hidden="1" customHeight="1">
      <c r="AB404" s="171"/>
      <c r="AC404" s="171"/>
      <c r="AD404" s="171"/>
      <c r="AE404" s="171"/>
      <c r="AG404" s="171"/>
      <c r="AH404" s="171"/>
      <c r="AI404" s="171"/>
      <c r="AJ404" s="171"/>
      <c r="AK404" s="171"/>
      <c r="AO404" s="171"/>
      <c r="AP404" s="171"/>
      <c r="AQ404" s="95"/>
      <c r="AR404" s="95"/>
    </row>
    <row r="405" spans="4:44" s="131" customFormat="1" ht="11.85" hidden="1" customHeight="1">
      <c r="D405" s="171" t="s">
        <v>243</v>
      </c>
      <c r="E405" s="171"/>
      <c r="AB405" s="171" t="s">
        <v>244</v>
      </c>
      <c r="AC405" s="132"/>
      <c r="AD405" s="132"/>
      <c r="AE405" s="132"/>
      <c r="AK405" s="136"/>
      <c r="AQ405" s="95"/>
      <c r="AR405" s="95"/>
    </row>
    <row r="406" spans="4:44" s="131" customFormat="1" ht="11.85" hidden="1" customHeight="1">
      <c r="D406" s="132" t="s">
        <v>226</v>
      </c>
      <c r="E406" s="132"/>
      <c r="Z406" s="134">
        <v>0</v>
      </c>
      <c r="AB406" s="132" t="s">
        <v>226</v>
      </c>
      <c r="AC406" s="171"/>
      <c r="AD406" s="171"/>
      <c r="AE406" s="171"/>
      <c r="AK406" s="134"/>
      <c r="AO406" s="134">
        <v>0</v>
      </c>
      <c r="AP406" s="134"/>
      <c r="AQ406" s="95"/>
      <c r="AR406" s="95"/>
    </row>
    <row r="407" spans="4:44" s="131" customFormat="1" ht="3" hidden="1" customHeight="1">
      <c r="AQ407" s="95"/>
      <c r="AR407" s="95"/>
    </row>
    <row r="408" spans="4:44" s="131" customFormat="1" ht="11.85" hidden="1" customHeight="1">
      <c r="D408" s="171" t="s">
        <v>245</v>
      </c>
      <c r="E408" s="171"/>
      <c r="U408" s="134"/>
      <c r="V408" s="134"/>
      <c r="W408" s="134"/>
      <c r="AB408" s="171" t="s">
        <v>246</v>
      </c>
      <c r="AC408" s="132"/>
      <c r="AD408" s="132"/>
      <c r="AE408" s="132"/>
      <c r="AK408" s="136"/>
      <c r="AQ408" s="95"/>
      <c r="AR408" s="95"/>
    </row>
    <row r="409" spans="4:44" s="131" customFormat="1" ht="11.85" hidden="1" customHeight="1">
      <c r="D409" s="132" t="s">
        <v>226</v>
      </c>
      <c r="E409" s="132"/>
      <c r="Z409" s="134">
        <v>0</v>
      </c>
      <c r="AB409" s="132" t="s">
        <v>226</v>
      </c>
      <c r="AC409" s="171"/>
      <c r="AD409" s="171"/>
      <c r="AE409" s="171"/>
      <c r="AK409" s="134"/>
      <c r="AO409" s="134">
        <v>0</v>
      </c>
      <c r="AP409" s="134"/>
      <c r="AQ409" s="95"/>
      <c r="AR409" s="95"/>
    </row>
    <row r="410" spans="4:44" s="131" customFormat="1" ht="3" hidden="1" customHeight="1">
      <c r="AQ410" s="95"/>
      <c r="AR410" s="95"/>
    </row>
    <row r="411" spans="4:44" s="131" customFormat="1" ht="3" hidden="1" customHeight="1">
      <c r="AQ411" s="95"/>
      <c r="AR411" s="95"/>
    </row>
    <row r="412" spans="4:44" s="131" customFormat="1" ht="11.85" hidden="1" customHeight="1">
      <c r="AQ412" s="95"/>
      <c r="AR412" s="95"/>
    </row>
    <row r="413" spans="4:44" s="131" customFormat="1" ht="11.85" hidden="1" customHeight="1">
      <c r="AQ413" s="95"/>
      <c r="AR413" s="95"/>
    </row>
    <row r="414" spans="4:44" s="131" customFormat="1" ht="11.85" hidden="1" customHeight="1">
      <c r="AQ414" s="95"/>
      <c r="AR414" s="95"/>
    </row>
    <row r="415" spans="4:44" ht="12.75" hidden="1" customHeight="1">
      <c r="D415" s="131"/>
      <c r="E415" s="637"/>
      <c r="F415" s="637"/>
      <c r="G415" s="637"/>
      <c r="H415" s="637"/>
      <c r="I415" s="637"/>
      <c r="J415" s="637"/>
      <c r="K415" s="637"/>
      <c r="L415" s="637"/>
      <c r="M415" s="637"/>
      <c r="N415" s="637"/>
      <c r="O415" s="637"/>
      <c r="P415" s="637"/>
      <c r="Q415" s="637"/>
      <c r="R415" s="637"/>
      <c r="S415" s="637"/>
      <c r="T415" s="637"/>
      <c r="U415" s="637"/>
      <c r="V415" s="637"/>
      <c r="W415" s="637"/>
      <c r="X415" s="637"/>
      <c r="Y415" s="637"/>
      <c r="Z415" s="637"/>
      <c r="AA415" s="637"/>
      <c r="AB415" s="637"/>
      <c r="AC415" s="637"/>
      <c r="AD415" s="637"/>
      <c r="AE415" s="637"/>
      <c r="AF415" s="637"/>
      <c r="AG415" s="637"/>
      <c r="AH415" s="637"/>
      <c r="AI415" s="637"/>
      <c r="AJ415" s="637"/>
      <c r="AK415" s="637"/>
      <c r="AL415" s="637"/>
      <c r="AM415" s="637"/>
    </row>
    <row r="416" spans="4:44" ht="12.75" hidden="1" customHeight="1">
      <c r="D416" s="637" t="s">
        <v>294</v>
      </c>
      <c r="E416" s="637"/>
      <c r="F416" s="637"/>
      <c r="G416" s="637"/>
      <c r="H416" s="637"/>
      <c r="I416" s="637"/>
      <c r="J416" s="637"/>
      <c r="K416" s="637"/>
      <c r="L416" s="637"/>
      <c r="M416" s="637"/>
      <c r="N416" s="637"/>
      <c r="O416" s="637"/>
      <c r="P416" s="637"/>
      <c r="Q416" s="637"/>
      <c r="R416" s="637"/>
      <c r="S416" s="637"/>
      <c r="T416" s="637"/>
      <c r="U416" s="637"/>
      <c r="V416" s="637"/>
      <c r="W416" s="637"/>
      <c r="X416" s="637"/>
      <c r="Y416" s="637"/>
      <c r="Z416" s="637"/>
      <c r="AA416" s="637"/>
      <c r="AB416" s="637"/>
      <c r="AC416" s="637"/>
      <c r="AD416" s="637"/>
      <c r="AE416" s="637"/>
      <c r="AF416" s="637"/>
      <c r="AG416" s="637"/>
      <c r="AH416" s="637"/>
      <c r="AI416" s="637"/>
      <c r="AJ416" s="637"/>
      <c r="AK416" s="637"/>
      <c r="AL416" s="637"/>
      <c r="AM416" s="637"/>
    </row>
    <row r="417" spans="2:45" ht="12.75" hidden="1" customHeight="1">
      <c r="D417" s="637" t="s">
        <v>247</v>
      </c>
      <c r="E417" s="637"/>
      <c r="F417" s="637"/>
      <c r="G417" s="637"/>
      <c r="H417" s="637"/>
      <c r="I417" s="637"/>
      <c r="J417" s="637"/>
      <c r="K417" s="637"/>
      <c r="L417" s="637"/>
      <c r="M417" s="637"/>
      <c r="N417" s="637"/>
      <c r="O417" s="637"/>
      <c r="P417" s="637"/>
      <c r="Q417" s="637"/>
      <c r="R417" s="637"/>
      <c r="S417" s="637"/>
      <c r="T417" s="637"/>
      <c r="U417" s="637"/>
      <c r="V417" s="637"/>
      <c r="W417" s="637"/>
      <c r="X417" s="637"/>
      <c r="Y417" s="637"/>
      <c r="Z417" s="637"/>
      <c r="AA417" s="637"/>
      <c r="AB417" s="637"/>
      <c r="AC417" s="637"/>
      <c r="AD417" s="637"/>
      <c r="AE417" s="637"/>
      <c r="AF417" s="637"/>
      <c r="AG417" s="637"/>
      <c r="AH417" s="637"/>
      <c r="AI417" s="637"/>
      <c r="AJ417" s="637"/>
      <c r="AK417" s="637"/>
      <c r="AL417" s="637"/>
      <c r="AM417" s="637"/>
    </row>
    <row r="418" spans="2:45" ht="12.75" hidden="1" customHeight="1">
      <c r="D418" s="637" t="s">
        <v>248</v>
      </c>
      <c r="E418" s="637"/>
      <c r="F418" s="637"/>
      <c r="G418" s="637"/>
      <c r="H418" s="637"/>
      <c r="I418" s="637"/>
      <c r="J418" s="637"/>
      <c r="K418" s="637"/>
      <c r="L418" s="637"/>
      <c r="M418" s="637"/>
      <c r="N418" s="637"/>
      <c r="O418" s="637"/>
      <c r="P418" s="637"/>
      <c r="Q418" s="637"/>
      <c r="R418" s="637"/>
      <c r="S418" s="637"/>
      <c r="T418" s="637"/>
      <c r="U418" s="637"/>
      <c r="V418" s="637"/>
      <c r="W418" s="637"/>
      <c r="X418" s="637"/>
      <c r="Y418" s="637"/>
      <c r="Z418" s="637"/>
      <c r="AA418" s="637"/>
      <c r="AB418" s="637"/>
      <c r="AC418" s="637"/>
      <c r="AD418" s="637"/>
      <c r="AE418" s="637"/>
      <c r="AF418" s="637"/>
      <c r="AG418" s="637"/>
      <c r="AH418" s="637"/>
      <c r="AI418" s="637"/>
      <c r="AJ418" s="637"/>
      <c r="AK418" s="637"/>
      <c r="AL418" s="637"/>
      <c r="AM418" s="637"/>
      <c r="AN418" s="637"/>
      <c r="AO418" s="637"/>
      <c r="AP418" s="637"/>
      <c r="AQ418" s="637"/>
      <c r="AR418" s="637"/>
    </row>
    <row r="419" spans="2:45" ht="12.75" hidden="1" customHeight="1">
      <c r="D419" s="637" t="s">
        <v>249</v>
      </c>
      <c r="E419" s="637"/>
      <c r="F419" s="637"/>
      <c r="G419" s="637"/>
      <c r="H419" s="637"/>
      <c r="I419" s="637"/>
      <c r="J419" s="637"/>
      <c r="K419" s="637"/>
      <c r="L419" s="637"/>
      <c r="M419" s="637"/>
      <c r="N419" s="637"/>
      <c r="O419" s="637"/>
      <c r="P419" s="637"/>
      <c r="Q419" s="637"/>
      <c r="R419" s="637"/>
      <c r="S419" s="637"/>
      <c r="T419" s="637"/>
      <c r="U419" s="637"/>
      <c r="V419" s="637"/>
      <c r="W419" s="637"/>
      <c r="X419" s="637"/>
      <c r="Y419" s="637"/>
      <c r="Z419" s="637"/>
      <c r="AA419" s="637"/>
      <c r="AB419" s="637"/>
      <c r="AC419" s="637"/>
      <c r="AD419" s="637"/>
      <c r="AE419" s="637"/>
      <c r="AF419" s="637"/>
      <c r="AG419" s="637"/>
      <c r="AH419" s="637"/>
      <c r="AI419" s="637"/>
      <c r="AJ419" s="637"/>
      <c r="AK419" s="637"/>
      <c r="AL419" s="637"/>
      <c r="AM419" s="637"/>
      <c r="AN419" s="637"/>
      <c r="AO419" s="637"/>
      <c r="AP419" s="637"/>
      <c r="AQ419" s="637"/>
      <c r="AR419" s="637"/>
    </row>
    <row r="420" spans="2:45" hidden="1"/>
    <row r="421" spans="2:45" ht="12.75" hidden="1" customHeight="1">
      <c r="AJ421" s="616"/>
      <c r="AK421" s="640">
        <v>42029</v>
      </c>
      <c r="AL421" s="640"/>
      <c r="AM421" s="640"/>
    </row>
    <row r="422" spans="2:45" ht="20.100000000000001" hidden="1" customHeight="1">
      <c r="B422" s="617" t="s">
        <v>1527</v>
      </c>
      <c r="C422" s="617"/>
      <c r="D422" s="617"/>
      <c r="E422" s="617"/>
      <c r="F422" s="617"/>
      <c r="G422" s="617"/>
      <c r="H422" s="617"/>
      <c r="I422" s="617"/>
      <c r="J422" s="617"/>
      <c r="K422" s="617"/>
      <c r="L422" s="617"/>
      <c r="M422" s="617"/>
      <c r="N422" s="617"/>
      <c r="O422" s="617"/>
      <c r="P422" s="617"/>
      <c r="Q422" s="617"/>
      <c r="R422" s="617"/>
      <c r="S422" s="617"/>
      <c r="T422" s="617"/>
      <c r="U422" s="617"/>
      <c r="V422" s="617"/>
      <c r="W422" s="617"/>
      <c r="X422" s="617"/>
      <c r="Y422" s="617"/>
      <c r="Z422" s="617"/>
      <c r="AA422" s="617"/>
      <c r="AB422" s="617"/>
      <c r="AC422" s="617"/>
      <c r="AD422" s="617"/>
      <c r="AE422" s="617"/>
      <c r="AF422" s="617"/>
      <c r="AG422" s="617"/>
      <c r="AH422" s="617"/>
      <c r="AI422" s="617"/>
      <c r="AJ422" s="617"/>
      <c r="AK422" s="617"/>
      <c r="AL422" s="617"/>
      <c r="AM422" s="617"/>
      <c r="AN422" s="617"/>
      <c r="AO422" s="617"/>
      <c r="AP422" s="617"/>
      <c r="AQ422" s="617"/>
      <c r="AR422" s="617"/>
      <c r="AS422" s="617"/>
    </row>
    <row r="423" spans="2:45" ht="20.100000000000001" hidden="1" customHeight="1">
      <c r="B423" s="641" t="s">
        <v>185</v>
      </c>
      <c r="C423" s="626"/>
      <c r="D423" s="626"/>
      <c r="E423" s="626"/>
      <c r="F423" s="626"/>
      <c r="G423" s="626"/>
      <c r="H423" s="626"/>
      <c r="I423" s="626"/>
      <c r="J423" s="626"/>
      <c r="K423" s="626"/>
      <c r="L423" s="626"/>
      <c r="M423" s="626"/>
      <c r="N423" s="626"/>
      <c r="O423" s="626"/>
      <c r="P423" s="626"/>
      <c r="Q423" s="626"/>
      <c r="R423" s="626"/>
      <c r="S423" s="626"/>
      <c r="T423" s="626"/>
      <c r="U423" s="626"/>
      <c r="V423" s="626"/>
      <c r="W423" s="626"/>
      <c r="X423" s="626"/>
      <c r="Y423" s="626"/>
      <c r="Z423" s="641"/>
      <c r="AA423" s="626"/>
      <c r="AL423" s="642"/>
      <c r="AO423" s="4496" t="s">
        <v>1528</v>
      </c>
      <c r="AP423" s="4496"/>
      <c r="AQ423" s="4496"/>
      <c r="AR423" s="4496"/>
      <c r="AS423" s="4496"/>
    </row>
    <row r="424" spans="2:45" ht="33.950000000000003" hidden="1" customHeight="1">
      <c r="D424" s="4501" t="s">
        <v>254</v>
      </c>
      <c r="E424" s="4501"/>
      <c r="F424" s="4501"/>
      <c r="G424" s="4501"/>
      <c r="H424" s="4501"/>
      <c r="I424" s="4501"/>
      <c r="J424" s="4501"/>
      <c r="K424" s="4501"/>
      <c r="V424" s="618"/>
      <c r="Z424" s="643" t="s">
        <v>339</v>
      </c>
      <c r="AA424" s="619"/>
      <c r="AB424" s="619"/>
      <c r="AC424" s="619"/>
      <c r="AD424" s="619"/>
      <c r="AE424" s="619"/>
      <c r="AF424" s="619"/>
      <c r="AG424" s="619"/>
      <c r="AL424" s="644" t="s">
        <v>187</v>
      </c>
      <c r="AO424" s="4496"/>
      <c r="AP424" s="4496"/>
      <c r="AQ424" s="4496"/>
      <c r="AR424" s="4496"/>
      <c r="AS424" s="4496"/>
    </row>
    <row r="425" spans="2:45" ht="3" hidden="1" customHeight="1"/>
    <row r="426" spans="2:45" ht="11.85" hidden="1" customHeight="1">
      <c r="B426" s="479"/>
      <c r="E426" s="159" t="s">
        <v>255</v>
      </c>
      <c r="G426" s="159"/>
      <c r="I426" s="159"/>
      <c r="K426" s="159" t="s">
        <v>188</v>
      </c>
      <c r="M426" s="620" t="s">
        <v>189</v>
      </c>
      <c r="N426" s="620"/>
      <c r="O426" s="620"/>
      <c r="P426" s="620"/>
      <c r="Q426" s="477" t="s">
        <v>190</v>
      </c>
      <c r="R426" s="620"/>
      <c r="S426" s="620"/>
      <c r="T426" s="620"/>
      <c r="U426" s="620"/>
      <c r="V426" s="620"/>
      <c r="X426" s="620"/>
      <c r="Z426" s="621" t="s">
        <v>191</v>
      </c>
      <c r="AA426" s="622"/>
      <c r="AB426" s="622"/>
      <c r="AC426" s="622"/>
      <c r="AD426" s="622"/>
      <c r="AE426" s="622"/>
      <c r="AF426" s="622"/>
      <c r="AG426" s="622"/>
      <c r="AI426" s="159" t="s">
        <v>188</v>
      </c>
      <c r="AK426" s="621" t="s">
        <v>192</v>
      </c>
      <c r="AL426" s="621"/>
      <c r="AM426" s="621"/>
      <c r="AO426" s="623" t="s">
        <v>194</v>
      </c>
      <c r="AP426" s="623"/>
      <c r="AR426" s="624" t="s">
        <v>104</v>
      </c>
      <c r="AS426" s="625"/>
    </row>
    <row r="427" spans="2:45" ht="11.85" hidden="1" customHeight="1">
      <c r="B427" s="479" t="s">
        <v>117</v>
      </c>
      <c r="D427" s="626" t="s">
        <v>195</v>
      </c>
      <c r="E427" s="476" t="s">
        <v>256</v>
      </c>
      <c r="G427" s="476" t="s">
        <v>196</v>
      </c>
      <c r="I427" s="476" t="s">
        <v>0</v>
      </c>
      <c r="K427" s="476" t="s">
        <v>197</v>
      </c>
      <c r="M427" s="477" t="s">
        <v>198</v>
      </c>
      <c r="N427" s="477" t="s">
        <v>199</v>
      </c>
      <c r="O427" s="478" t="s">
        <v>200</v>
      </c>
      <c r="P427" s="478" t="s">
        <v>201</v>
      </c>
      <c r="Q427" s="478" t="s">
        <v>202</v>
      </c>
      <c r="R427" s="478" t="s">
        <v>203</v>
      </c>
      <c r="S427" s="478" t="s">
        <v>204</v>
      </c>
      <c r="T427" s="478" t="s">
        <v>205</v>
      </c>
      <c r="U427" s="478" t="s">
        <v>206</v>
      </c>
      <c r="V427" s="478" t="s">
        <v>207</v>
      </c>
      <c r="X427" s="477" t="s">
        <v>208</v>
      </c>
      <c r="Z427" s="478" t="s">
        <v>209</v>
      </c>
      <c r="AA427" s="478" t="s">
        <v>210</v>
      </c>
      <c r="AB427" s="478" t="s">
        <v>211</v>
      </c>
      <c r="AC427" s="478" t="s">
        <v>212</v>
      </c>
      <c r="AD427" s="478" t="s">
        <v>213</v>
      </c>
      <c r="AE427" s="478" t="s">
        <v>214</v>
      </c>
      <c r="AF427" s="478" t="s">
        <v>215</v>
      </c>
      <c r="AG427" s="478"/>
      <c r="AI427" s="479" t="s">
        <v>216</v>
      </c>
      <c r="AK427" s="480" t="s">
        <v>188</v>
      </c>
      <c r="AL427" s="477" t="s">
        <v>217</v>
      </c>
      <c r="AM427" s="159" t="s">
        <v>193</v>
      </c>
      <c r="AO427" s="477" t="s">
        <v>295</v>
      </c>
      <c r="AP427" s="477" t="s">
        <v>296</v>
      </c>
      <c r="AR427" s="628" t="s">
        <v>217</v>
      </c>
      <c r="AS427" s="628" t="s">
        <v>218</v>
      </c>
    </row>
    <row r="428" spans="2:45" ht="3" hidden="1" customHeight="1">
      <c r="K428" s="629"/>
      <c r="AR428" s="131"/>
      <c r="AS428" s="131"/>
    </row>
    <row r="429" spans="2:45" ht="11.45" hidden="1" customHeight="1">
      <c r="B429" s="96" t="s">
        <v>219</v>
      </c>
      <c r="D429" s="95" t="s">
        <v>88</v>
      </c>
      <c r="E429" s="389"/>
      <c r="F429" s="95">
        <v>0</v>
      </c>
      <c r="G429" s="96" t="s">
        <v>88</v>
      </c>
      <c r="I429" s="97" t="s">
        <v>88</v>
      </c>
      <c r="K429" s="383">
        <v>0</v>
      </c>
      <c r="M429" s="99" t="s">
        <v>220</v>
      </c>
      <c r="N429" s="99" t="s">
        <v>220</v>
      </c>
      <c r="O429" s="99" t="s">
        <v>220</v>
      </c>
      <c r="P429" s="99" t="s">
        <v>220</v>
      </c>
      <c r="Q429" s="99" t="s">
        <v>220</v>
      </c>
      <c r="R429" s="99" t="s">
        <v>220</v>
      </c>
      <c r="S429" s="99" t="s">
        <v>220</v>
      </c>
      <c r="T429" s="99" t="s">
        <v>220</v>
      </c>
      <c r="U429" s="99" t="s">
        <v>220</v>
      </c>
      <c r="V429" s="99" t="s">
        <v>220</v>
      </c>
      <c r="X429" s="159">
        <v>0</v>
      </c>
      <c r="Z429" s="555" t="s">
        <v>226</v>
      </c>
      <c r="AA429" s="555" t="s">
        <v>226</v>
      </c>
      <c r="AB429" s="555" t="s">
        <v>226</v>
      </c>
      <c r="AC429" s="555" t="s">
        <v>226</v>
      </c>
      <c r="AD429" s="555" t="s">
        <v>226</v>
      </c>
      <c r="AE429" s="555" t="s">
        <v>226</v>
      </c>
      <c r="AF429" s="555"/>
      <c r="AG429" s="555"/>
      <c r="AI429" s="561">
        <v>0</v>
      </c>
      <c r="AJ429" s="95">
        <v>20</v>
      </c>
      <c r="AK429" s="561">
        <v>0</v>
      </c>
      <c r="AL429" s="555">
        <v>14</v>
      </c>
      <c r="AM429" s="630">
        <v>0</v>
      </c>
      <c r="AO429" s="96">
        <v>0</v>
      </c>
      <c r="AP429" s="96">
        <v>0</v>
      </c>
      <c r="AR429" s="631">
        <v>0</v>
      </c>
      <c r="AS429" s="631">
        <v>0</v>
      </c>
    </row>
    <row r="430" spans="2:45" ht="11.45" hidden="1" customHeight="1">
      <c r="B430" s="96" t="s">
        <v>221</v>
      </c>
      <c r="D430" s="95" t="s">
        <v>88</v>
      </c>
      <c r="E430" s="389"/>
      <c r="F430" s="95">
        <v>0</v>
      </c>
      <c r="G430" s="96" t="s">
        <v>88</v>
      </c>
      <c r="I430" s="97" t="s">
        <v>88</v>
      </c>
      <c r="K430" s="383">
        <v>0</v>
      </c>
      <c r="M430" s="99" t="s">
        <v>220</v>
      </c>
      <c r="N430" s="99" t="s">
        <v>220</v>
      </c>
      <c r="O430" s="99" t="s">
        <v>220</v>
      </c>
      <c r="P430" s="99" t="s">
        <v>220</v>
      </c>
      <c r="Q430" s="99" t="s">
        <v>220</v>
      </c>
      <c r="R430" s="99" t="s">
        <v>220</v>
      </c>
      <c r="S430" s="99" t="s">
        <v>220</v>
      </c>
      <c r="T430" s="99" t="s">
        <v>220</v>
      </c>
      <c r="U430" s="99" t="s">
        <v>220</v>
      </c>
      <c r="V430" s="99" t="s">
        <v>220</v>
      </c>
      <c r="X430" s="159">
        <v>0</v>
      </c>
      <c r="Z430" s="555" t="s">
        <v>226</v>
      </c>
      <c r="AA430" s="555" t="s">
        <v>226</v>
      </c>
      <c r="AB430" s="555" t="s">
        <v>226</v>
      </c>
      <c r="AC430" s="555" t="s">
        <v>226</v>
      </c>
      <c r="AD430" s="555" t="s">
        <v>226</v>
      </c>
      <c r="AE430" s="555" t="s">
        <v>226</v>
      </c>
      <c r="AF430" s="555"/>
      <c r="AG430" s="555"/>
      <c r="AI430" s="561">
        <v>0</v>
      </c>
      <c r="AJ430" s="95">
        <v>21</v>
      </c>
      <c r="AK430" s="561">
        <v>0</v>
      </c>
      <c r="AL430" s="555">
        <v>14</v>
      </c>
      <c r="AM430" s="630">
        <v>0</v>
      </c>
      <c r="AO430" s="96">
        <v>0</v>
      </c>
      <c r="AP430" s="96">
        <v>0</v>
      </c>
      <c r="AR430" s="631">
        <v>0</v>
      </c>
      <c r="AS430" s="631">
        <v>0</v>
      </c>
    </row>
    <row r="431" spans="2:45" ht="11.45" hidden="1" customHeight="1">
      <c r="B431" s="96" t="s">
        <v>222</v>
      </c>
      <c r="D431" s="95" t="s">
        <v>88</v>
      </c>
      <c r="E431" s="389"/>
      <c r="F431" s="95">
        <v>0</v>
      </c>
      <c r="G431" s="96" t="s">
        <v>88</v>
      </c>
      <c r="I431" s="97" t="s">
        <v>88</v>
      </c>
      <c r="K431" s="383">
        <v>0</v>
      </c>
      <c r="M431" s="99" t="s">
        <v>220</v>
      </c>
      <c r="N431" s="99" t="s">
        <v>220</v>
      </c>
      <c r="O431" s="99" t="s">
        <v>220</v>
      </c>
      <c r="P431" s="99" t="s">
        <v>220</v>
      </c>
      <c r="Q431" s="99" t="s">
        <v>220</v>
      </c>
      <c r="R431" s="99" t="s">
        <v>220</v>
      </c>
      <c r="S431" s="99" t="s">
        <v>220</v>
      </c>
      <c r="T431" s="99" t="s">
        <v>220</v>
      </c>
      <c r="U431" s="99" t="s">
        <v>220</v>
      </c>
      <c r="V431" s="99" t="s">
        <v>220</v>
      </c>
      <c r="X431" s="159">
        <v>0</v>
      </c>
      <c r="Z431" s="555" t="s">
        <v>226</v>
      </c>
      <c r="AA431" s="555" t="s">
        <v>226</v>
      </c>
      <c r="AB431" s="555" t="s">
        <v>226</v>
      </c>
      <c r="AC431" s="555" t="s">
        <v>226</v>
      </c>
      <c r="AD431" s="555" t="s">
        <v>226</v>
      </c>
      <c r="AE431" s="555" t="s">
        <v>226</v>
      </c>
      <c r="AF431" s="555"/>
      <c r="AG431" s="555"/>
      <c r="AI431" s="561">
        <v>0</v>
      </c>
      <c r="AJ431" s="95">
        <v>22</v>
      </c>
      <c r="AK431" s="561">
        <v>0</v>
      </c>
      <c r="AL431" s="555">
        <v>14</v>
      </c>
      <c r="AM431" s="630">
        <v>0</v>
      </c>
      <c r="AO431" s="96">
        <v>0</v>
      </c>
      <c r="AP431" s="96">
        <v>0</v>
      </c>
      <c r="AR431" s="631">
        <v>0</v>
      </c>
      <c r="AS431" s="631">
        <v>0</v>
      </c>
    </row>
    <row r="432" spans="2:45" ht="11.45" hidden="1" customHeight="1">
      <c r="B432" s="96" t="s">
        <v>223</v>
      </c>
      <c r="D432" s="95" t="s">
        <v>88</v>
      </c>
      <c r="E432" s="389"/>
      <c r="F432" s="95">
        <v>0</v>
      </c>
      <c r="G432" s="96" t="s">
        <v>88</v>
      </c>
      <c r="I432" s="97" t="s">
        <v>88</v>
      </c>
      <c r="K432" s="383">
        <v>0</v>
      </c>
      <c r="M432" s="99" t="s">
        <v>220</v>
      </c>
      <c r="N432" s="99" t="s">
        <v>220</v>
      </c>
      <c r="O432" s="99" t="s">
        <v>220</v>
      </c>
      <c r="P432" s="99" t="s">
        <v>220</v>
      </c>
      <c r="Q432" s="99" t="s">
        <v>220</v>
      </c>
      <c r="R432" s="99" t="s">
        <v>220</v>
      </c>
      <c r="S432" s="99" t="s">
        <v>220</v>
      </c>
      <c r="T432" s="99" t="s">
        <v>220</v>
      </c>
      <c r="U432" s="99" t="s">
        <v>220</v>
      </c>
      <c r="V432" s="99" t="s">
        <v>220</v>
      </c>
      <c r="X432" s="159">
        <v>0</v>
      </c>
      <c r="Z432" s="555" t="s">
        <v>226</v>
      </c>
      <c r="AA432" s="555" t="s">
        <v>226</v>
      </c>
      <c r="AB432" s="555" t="s">
        <v>226</v>
      </c>
      <c r="AC432" s="555" t="s">
        <v>226</v>
      </c>
      <c r="AD432" s="555" t="s">
        <v>226</v>
      </c>
      <c r="AE432" s="555" t="s">
        <v>226</v>
      </c>
      <c r="AF432" s="555"/>
      <c r="AG432" s="555"/>
      <c r="AI432" s="561">
        <v>0</v>
      </c>
      <c r="AJ432" s="95">
        <v>23</v>
      </c>
      <c r="AK432" s="561">
        <v>0</v>
      </c>
      <c r="AL432" s="555">
        <v>14</v>
      </c>
      <c r="AM432" s="630">
        <v>0</v>
      </c>
      <c r="AO432" s="96">
        <v>0</v>
      </c>
      <c r="AP432" s="96">
        <v>0</v>
      </c>
      <c r="AR432" s="631">
        <v>0</v>
      </c>
      <c r="AS432" s="631">
        <v>0</v>
      </c>
    </row>
    <row r="433" spans="2:45" ht="11.45" hidden="1" customHeight="1">
      <c r="B433" s="96" t="s">
        <v>224</v>
      </c>
      <c r="D433" s="95" t="s">
        <v>88</v>
      </c>
      <c r="E433" s="389"/>
      <c r="F433" s="95">
        <v>0</v>
      </c>
      <c r="G433" s="96" t="s">
        <v>88</v>
      </c>
      <c r="I433" s="97" t="s">
        <v>88</v>
      </c>
      <c r="K433" s="383">
        <v>0</v>
      </c>
      <c r="M433" s="99" t="s">
        <v>220</v>
      </c>
      <c r="N433" s="99" t="s">
        <v>220</v>
      </c>
      <c r="O433" s="99" t="s">
        <v>220</v>
      </c>
      <c r="P433" s="99" t="s">
        <v>220</v>
      </c>
      <c r="Q433" s="99" t="s">
        <v>220</v>
      </c>
      <c r="R433" s="99" t="s">
        <v>220</v>
      </c>
      <c r="S433" s="99" t="s">
        <v>220</v>
      </c>
      <c r="T433" s="99" t="s">
        <v>220</v>
      </c>
      <c r="U433" s="99" t="s">
        <v>220</v>
      </c>
      <c r="V433" s="99" t="s">
        <v>220</v>
      </c>
      <c r="X433" s="159">
        <v>0</v>
      </c>
      <c r="Z433" s="555" t="s">
        <v>226</v>
      </c>
      <c r="AA433" s="555" t="s">
        <v>226</v>
      </c>
      <c r="AB433" s="555" t="s">
        <v>226</v>
      </c>
      <c r="AC433" s="555" t="s">
        <v>226</v>
      </c>
      <c r="AD433" s="555" t="s">
        <v>226</v>
      </c>
      <c r="AE433" s="555" t="s">
        <v>226</v>
      </c>
      <c r="AF433" s="555"/>
      <c r="AG433" s="555"/>
      <c r="AI433" s="561">
        <v>0</v>
      </c>
      <c r="AJ433" s="95">
        <v>24</v>
      </c>
      <c r="AK433" s="561">
        <v>0</v>
      </c>
      <c r="AL433" s="555">
        <v>14</v>
      </c>
      <c r="AM433" s="630">
        <v>0</v>
      </c>
      <c r="AO433" s="96">
        <v>0</v>
      </c>
      <c r="AP433" s="96">
        <v>0</v>
      </c>
      <c r="AR433" s="631">
        <v>0</v>
      </c>
      <c r="AS433" s="631">
        <v>0</v>
      </c>
    </row>
    <row r="434" spans="2:45" ht="11.45" hidden="1" customHeight="1">
      <c r="B434" s="96" t="s">
        <v>225</v>
      </c>
      <c r="D434" s="95" t="s">
        <v>88</v>
      </c>
      <c r="E434" s="389"/>
      <c r="F434" s="95">
        <v>0</v>
      </c>
      <c r="G434" s="96" t="s">
        <v>88</v>
      </c>
      <c r="I434" s="97" t="s">
        <v>88</v>
      </c>
      <c r="K434" s="383">
        <v>0</v>
      </c>
      <c r="M434" s="99" t="s">
        <v>220</v>
      </c>
      <c r="N434" s="99" t="s">
        <v>220</v>
      </c>
      <c r="O434" s="99" t="s">
        <v>220</v>
      </c>
      <c r="P434" s="99" t="s">
        <v>220</v>
      </c>
      <c r="Q434" s="99" t="s">
        <v>220</v>
      </c>
      <c r="R434" s="99" t="s">
        <v>220</v>
      </c>
      <c r="S434" s="99" t="s">
        <v>220</v>
      </c>
      <c r="T434" s="99" t="s">
        <v>220</v>
      </c>
      <c r="U434" s="99" t="s">
        <v>220</v>
      </c>
      <c r="V434" s="99" t="s">
        <v>220</v>
      </c>
      <c r="X434" s="159">
        <v>0</v>
      </c>
      <c r="Z434" s="555" t="s">
        <v>226</v>
      </c>
      <c r="AA434" s="555" t="s">
        <v>226</v>
      </c>
      <c r="AB434" s="555" t="s">
        <v>226</v>
      </c>
      <c r="AC434" s="555" t="s">
        <v>226</v>
      </c>
      <c r="AD434" s="555" t="s">
        <v>226</v>
      </c>
      <c r="AE434" s="555" t="s">
        <v>226</v>
      </c>
      <c r="AF434" s="555"/>
      <c r="AG434" s="555"/>
      <c r="AI434" s="561">
        <v>0</v>
      </c>
      <c r="AJ434" s="95">
        <v>25</v>
      </c>
      <c r="AK434" s="561">
        <v>0</v>
      </c>
      <c r="AL434" s="555">
        <v>14</v>
      </c>
      <c r="AM434" s="630">
        <v>0</v>
      </c>
      <c r="AO434" s="96">
        <v>0</v>
      </c>
      <c r="AP434" s="96">
        <v>0</v>
      </c>
      <c r="AR434" s="631">
        <v>0</v>
      </c>
      <c r="AS434" s="631">
        <v>0</v>
      </c>
    </row>
    <row r="435" spans="2:45" ht="11.45" hidden="1" customHeight="1">
      <c r="B435" s="96" t="s">
        <v>227</v>
      </c>
      <c r="D435" s="95" t="s">
        <v>88</v>
      </c>
      <c r="E435" s="389"/>
      <c r="F435" s="95">
        <v>0</v>
      </c>
      <c r="G435" s="96" t="s">
        <v>88</v>
      </c>
      <c r="I435" s="97" t="s">
        <v>88</v>
      </c>
      <c r="K435" s="383">
        <v>0</v>
      </c>
      <c r="M435" s="99" t="s">
        <v>220</v>
      </c>
      <c r="N435" s="99" t="s">
        <v>220</v>
      </c>
      <c r="O435" s="99" t="s">
        <v>220</v>
      </c>
      <c r="P435" s="99" t="s">
        <v>220</v>
      </c>
      <c r="Q435" s="99" t="s">
        <v>220</v>
      </c>
      <c r="R435" s="99" t="s">
        <v>220</v>
      </c>
      <c r="S435" s="99" t="s">
        <v>220</v>
      </c>
      <c r="T435" s="99" t="s">
        <v>220</v>
      </c>
      <c r="U435" s="99" t="s">
        <v>220</v>
      </c>
      <c r="V435" s="99" t="s">
        <v>220</v>
      </c>
      <c r="X435" s="159">
        <v>0</v>
      </c>
      <c r="Z435" s="555" t="s">
        <v>226</v>
      </c>
      <c r="AA435" s="555" t="s">
        <v>226</v>
      </c>
      <c r="AB435" s="555" t="s">
        <v>226</v>
      </c>
      <c r="AC435" s="555" t="s">
        <v>226</v>
      </c>
      <c r="AD435" s="555" t="s">
        <v>226</v>
      </c>
      <c r="AE435" s="555" t="s">
        <v>226</v>
      </c>
      <c r="AF435" s="555"/>
      <c r="AG435" s="555"/>
      <c r="AI435" s="561">
        <v>0</v>
      </c>
      <c r="AJ435" s="95">
        <v>26</v>
      </c>
      <c r="AK435" s="561">
        <v>0</v>
      </c>
      <c r="AL435" s="555">
        <v>14</v>
      </c>
      <c r="AM435" s="630">
        <v>0</v>
      </c>
      <c r="AO435" s="96">
        <v>0</v>
      </c>
      <c r="AP435" s="96">
        <v>0</v>
      </c>
      <c r="AR435" s="631">
        <v>0</v>
      </c>
      <c r="AS435" s="631">
        <v>0</v>
      </c>
    </row>
    <row r="436" spans="2:45" ht="11.45" hidden="1" customHeight="1">
      <c r="B436" s="96" t="s">
        <v>228</v>
      </c>
      <c r="D436" s="95" t="s">
        <v>88</v>
      </c>
      <c r="E436" s="389"/>
      <c r="F436" s="95">
        <v>0</v>
      </c>
      <c r="G436" s="96" t="s">
        <v>88</v>
      </c>
      <c r="I436" s="97" t="s">
        <v>88</v>
      </c>
      <c r="K436" s="383">
        <v>0</v>
      </c>
      <c r="M436" s="99" t="s">
        <v>220</v>
      </c>
      <c r="N436" s="99" t="s">
        <v>220</v>
      </c>
      <c r="O436" s="99" t="s">
        <v>220</v>
      </c>
      <c r="P436" s="99" t="s">
        <v>220</v>
      </c>
      <c r="Q436" s="99" t="s">
        <v>220</v>
      </c>
      <c r="R436" s="99" t="s">
        <v>220</v>
      </c>
      <c r="S436" s="99" t="s">
        <v>220</v>
      </c>
      <c r="T436" s="99" t="s">
        <v>220</v>
      </c>
      <c r="U436" s="99" t="s">
        <v>220</v>
      </c>
      <c r="V436" s="99" t="s">
        <v>220</v>
      </c>
      <c r="X436" s="159">
        <v>0</v>
      </c>
      <c r="Z436" s="555" t="s">
        <v>226</v>
      </c>
      <c r="AA436" s="555" t="s">
        <v>226</v>
      </c>
      <c r="AB436" s="555" t="s">
        <v>226</v>
      </c>
      <c r="AC436" s="555" t="s">
        <v>226</v>
      </c>
      <c r="AD436" s="555" t="s">
        <v>226</v>
      </c>
      <c r="AE436" s="555" t="s">
        <v>226</v>
      </c>
      <c r="AF436" s="555"/>
      <c r="AG436" s="555"/>
      <c r="AI436" s="561">
        <v>0</v>
      </c>
      <c r="AJ436" s="95">
        <v>27</v>
      </c>
      <c r="AK436" s="561">
        <v>0</v>
      </c>
      <c r="AL436" s="555">
        <v>14</v>
      </c>
      <c r="AM436" s="630">
        <v>0</v>
      </c>
      <c r="AO436" s="96">
        <v>0</v>
      </c>
      <c r="AP436" s="96">
        <v>0</v>
      </c>
      <c r="AR436" s="631">
        <v>0</v>
      </c>
      <c r="AS436" s="631">
        <v>0</v>
      </c>
    </row>
    <row r="437" spans="2:45" ht="11.45" hidden="1" customHeight="1">
      <c r="B437" s="96" t="s">
        <v>229</v>
      </c>
      <c r="D437" s="95" t="s">
        <v>88</v>
      </c>
      <c r="E437" s="389"/>
      <c r="F437" s="95">
        <v>0</v>
      </c>
      <c r="G437" s="96" t="s">
        <v>88</v>
      </c>
      <c r="I437" s="97" t="s">
        <v>88</v>
      </c>
      <c r="K437" s="383">
        <v>0</v>
      </c>
      <c r="M437" s="99" t="s">
        <v>220</v>
      </c>
      <c r="N437" s="99" t="s">
        <v>220</v>
      </c>
      <c r="O437" s="99" t="s">
        <v>220</v>
      </c>
      <c r="P437" s="99" t="s">
        <v>220</v>
      </c>
      <c r="Q437" s="99" t="s">
        <v>220</v>
      </c>
      <c r="R437" s="99" t="s">
        <v>220</v>
      </c>
      <c r="S437" s="99" t="s">
        <v>220</v>
      </c>
      <c r="T437" s="99" t="s">
        <v>220</v>
      </c>
      <c r="U437" s="99" t="s">
        <v>220</v>
      </c>
      <c r="V437" s="99" t="s">
        <v>220</v>
      </c>
      <c r="X437" s="159">
        <v>0</v>
      </c>
      <c r="Z437" s="555" t="s">
        <v>226</v>
      </c>
      <c r="AA437" s="555" t="s">
        <v>226</v>
      </c>
      <c r="AB437" s="555" t="s">
        <v>226</v>
      </c>
      <c r="AC437" s="555" t="s">
        <v>226</v>
      </c>
      <c r="AD437" s="555" t="s">
        <v>226</v>
      </c>
      <c r="AE437" s="555" t="s">
        <v>226</v>
      </c>
      <c r="AF437" s="555"/>
      <c r="AG437" s="555"/>
      <c r="AI437" s="561">
        <v>0</v>
      </c>
      <c r="AJ437" s="95">
        <v>28</v>
      </c>
      <c r="AK437" s="561">
        <v>0</v>
      </c>
      <c r="AL437" s="555">
        <v>14</v>
      </c>
      <c r="AM437" s="630">
        <v>0</v>
      </c>
      <c r="AO437" s="96">
        <v>0</v>
      </c>
      <c r="AP437" s="96">
        <v>0</v>
      </c>
      <c r="AR437" s="631">
        <v>0</v>
      </c>
      <c r="AS437" s="631">
        <v>0</v>
      </c>
    </row>
    <row r="438" spans="2:45" ht="11.45" hidden="1" customHeight="1">
      <c r="B438" s="96" t="s">
        <v>230</v>
      </c>
      <c r="D438" s="95" t="s">
        <v>88</v>
      </c>
      <c r="E438" s="389"/>
      <c r="F438" s="95">
        <v>0</v>
      </c>
      <c r="G438" s="96" t="s">
        <v>88</v>
      </c>
      <c r="I438" s="97" t="s">
        <v>88</v>
      </c>
      <c r="K438" s="383">
        <v>0</v>
      </c>
      <c r="M438" s="99" t="s">
        <v>220</v>
      </c>
      <c r="N438" s="99" t="s">
        <v>220</v>
      </c>
      <c r="O438" s="99" t="s">
        <v>220</v>
      </c>
      <c r="P438" s="99" t="s">
        <v>220</v>
      </c>
      <c r="Q438" s="99" t="s">
        <v>220</v>
      </c>
      <c r="R438" s="99" t="s">
        <v>220</v>
      </c>
      <c r="S438" s="99" t="s">
        <v>220</v>
      </c>
      <c r="T438" s="99" t="s">
        <v>220</v>
      </c>
      <c r="U438" s="99" t="s">
        <v>220</v>
      </c>
      <c r="V438" s="99" t="s">
        <v>220</v>
      </c>
      <c r="X438" s="159">
        <v>0</v>
      </c>
      <c r="Z438" s="555" t="s">
        <v>226</v>
      </c>
      <c r="AA438" s="555" t="s">
        <v>226</v>
      </c>
      <c r="AB438" s="555" t="s">
        <v>226</v>
      </c>
      <c r="AC438" s="555" t="s">
        <v>226</v>
      </c>
      <c r="AD438" s="555" t="s">
        <v>226</v>
      </c>
      <c r="AE438" s="555" t="s">
        <v>226</v>
      </c>
      <c r="AF438" s="555"/>
      <c r="AG438" s="555"/>
      <c r="AI438" s="561">
        <v>0</v>
      </c>
      <c r="AJ438" s="95">
        <v>29</v>
      </c>
      <c r="AK438" s="561">
        <v>0</v>
      </c>
      <c r="AL438" s="555">
        <v>14</v>
      </c>
      <c r="AM438" s="630">
        <v>0</v>
      </c>
      <c r="AO438" s="96">
        <v>0</v>
      </c>
      <c r="AP438" s="96">
        <v>0</v>
      </c>
      <c r="AR438" s="631">
        <v>0</v>
      </c>
      <c r="AS438" s="631">
        <v>0</v>
      </c>
    </row>
    <row r="439" spans="2:45" ht="11.45" hidden="1" customHeight="1">
      <c r="B439" s="96" t="s">
        <v>231</v>
      </c>
      <c r="D439" s="95" t="s">
        <v>88</v>
      </c>
      <c r="E439" s="389"/>
      <c r="F439" s="95">
        <v>0</v>
      </c>
      <c r="G439" s="96" t="s">
        <v>88</v>
      </c>
      <c r="I439" s="97" t="s">
        <v>88</v>
      </c>
      <c r="K439" s="383">
        <v>0</v>
      </c>
      <c r="M439" s="99" t="s">
        <v>220</v>
      </c>
      <c r="N439" s="99" t="s">
        <v>220</v>
      </c>
      <c r="O439" s="99" t="s">
        <v>220</v>
      </c>
      <c r="P439" s="99" t="s">
        <v>220</v>
      </c>
      <c r="Q439" s="99" t="s">
        <v>220</v>
      </c>
      <c r="R439" s="99" t="s">
        <v>220</v>
      </c>
      <c r="S439" s="99" t="s">
        <v>220</v>
      </c>
      <c r="T439" s="99" t="s">
        <v>220</v>
      </c>
      <c r="U439" s="99" t="s">
        <v>220</v>
      </c>
      <c r="V439" s="99" t="s">
        <v>220</v>
      </c>
      <c r="X439" s="159">
        <v>0</v>
      </c>
      <c r="Z439" s="555" t="s">
        <v>226</v>
      </c>
      <c r="AA439" s="555" t="s">
        <v>226</v>
      </c>
      <c r="AB439" s="555" t="s">
        <v>226</v>
      </c>
      <c r="AC439" s="555" t="s">
        <v>226</v>
      </c>
      <c r="AD439" s="555" t="s">
        <v>226</v>
      </c>
      <c r="AE439" s="555" t="s">
        <v>226</v>
      </c>
      <c r="AF439" s="555"/>
      <c r="AG439" s="555"/>
      <c r="AI439" s="561">
        <v>0</v>
      </c>
      <c r="AJ439" s="95">
        <v>30</v>
      </c>
      <c r="AK439" s="561">
        <v>0</v>
      </c>
      <c r="AL439" s="555">
        <v>14</v>
      </c>
      <c r="AM439" s="630">
        <v>0</v>
      </c>
      <c r="AO439" s="96">
        <v>0</v>
      </c>
      <c r="AP439" s="96">
        <v>0</v>
      </c>
      <c r="AR439" s="631">
        <v>0</v>
      </c>
      <c r="AS439" s="631">
        <v>0</v>
      </c>
    </row>
    <row r="440" spans="2:45" ht="11.45" hidden="1" customHeight="1">
      <c r="B440" s="96" t="s">
        <v>232</v>
      </c>
      <c r="D440" s="95" t="s">
        <v>88</v>
      </c>
      <c r="E440" s="389"/>
      <c r="F440" s="95">
        <v>0</v>
      </c>
      <c r="G440" s="96" t="s">
        <v>88</v>
      </c>
      <c r="I440" s="97" t="s">
        <v>88</v>
      </c>
      <c r="K440" s="383">
        <v>0</v>
      </c>
      <c r="M440" s="99" t="s">
        <v>220</v>
      </c>
      <c r="N440" s="99" t="s">
        <v>220</v>
      </c>
      <c r="O440" s="99" t="s">
        <v>220</v>
      </c>
      <c r="P440" s="99" t="s">
        <v>220</v>
      </c>
      <c r="Q440" s="99" t="s">
        <v>220</v>
      </c>
      <c r="R440" s="99" t="s">
        <v>220</v>
      </c>
      <c r="S440" s="99" t="s">
        <v>220</v>
      </c>
      <c r="T440" s="99" t="s">
        <v>220</v>
      </c>
      <c r="U440" s="99" t="s">
        <v>220</v>
      </c>
      <c r="V440" s="99" t="s">
        <v>220</v>
      </c>
      <c r="X440" s="159">
        <v>0</v>
      </c>
      <c r="Z440" s="555" t="s">
        <v>226</v>
      </c>
      <c r="AA440" s="555" t="s">
        <v>226</v>
      </c>
      <c r="AB440" s="555" t="s">
        <v>226</v>
      </c>
      <c r="AC440" s="555" t="s">
        <v>226</v>
      </c>
      <c r="AD440" s="555" t="s">
        <v>226</v>
      </c>
      <c r="AE440" s="555" t="s">
        <v>226</v>
      </c>
      <c r="AF440" s="555"/>
      <c r="AG440" s="555"/>
      <c r="AI440" s="561">
        <v>0</v>
      </c>
      <c r="AJ440" s="95">
        <v>31</v>
      </c>
      <c r="AK440" s="561">
        <v>0</v>
      </c>
      <c r="AL440" s="555">
        <v>14</v>
      </c>
      <c r="AM440" s="630">
        <v>0</v>
      </c>
      <c r="AO440" s="96">
        <v>0</v>
      </c>
      <c r="AP440" s="96">
        <v>0</v>
      </c>
      <c r="AR440" s="631">
        <v>0</v>
      </c>
      <c r="AS440" s="631">
        <v>0</v>
      </c>
    </row>
    <row r="441" spans="2:45" ht="11.45" hidden="1" customHeight="1">
      <c r="B441" s="96" t="s">
        <v>233</v>
      </c>
      <c r="D441" s="95" t="s">
        <v>88</v>
      </c>
      <c r="E441" s="389"/>
      <c r="F441" s="95">
        <v>0</v>
      </c>
      <c r="G441" s="96" t="s">
        <v>88</v>
      </c>
      <c r="I441" s="97" t="s">
        <v>88</v>
      </c>
      <c r="K441" s="383">
        <v>0</v>
      </c>
      <c r="M441" s="99" t="s">
        <v>220</v>
      </c>
      <c r="N441" s="99" t="s">
        <v>220</v>
      </c>
      <c r="O441" s="99" t="s">
        <v>220</v>
      </c>
      <c r="P441" s="99" t="s">
        <v>220</v>
      </c>
      <c r="Q441" s="99" t="s">
        <v>220</v>
      </c>
      <c r="R441" s="99" t="s">
        <v>220</v>
      </c>
      <c r="S441" s="99" t="s">
        <v>220</v>
      </c>
      <c r="T441" s="99" t="s">
        <v>220</v>
      </c>
      <c r="U441" s="99" t="s">
        <v>220</v>
      </c>
      <c r="V441" s="99" t="s">
        <v>220</v>
      </c>
      <c r="X441" s="159">
        <v>0</v>
      </c>
      <c r="Z441" s="555" t="s">
        <v>226</v>
      </c>
      <c r="AA441" s="555" t="s">
        <v>226</v>
      </c>
      <c r="AB441" s="555" t="s">
        <v>226</v>
      </c>
      <c r="AC441" s="555" t="s">
        <v>226</v>
      </c>
      <c r="AD441" s="555" t="s">
        <v>226</v>
      </c>
      <c r="AE441" s="555" t="s">
        <v>226</v>
      </c>
      <c r="AF441" s="555"/>
      <c r="AG441" s="555"/>
      <c r="AI441" s="561">
        <v>0</v>
      </c>
      <c r="AJ441" s="95">
        <v>32</v>
      </c>
      <c r="AK441" s="561">
        <v>0</v>
      </c>
      <c r="AL441" s="555">
        <v>14</v>
      </c>
      <c r="AM441" s="630">
        <v>0</v>
      </c>
      <c r="AO441" s="96">
        <v>0</v>
      </c>
      <c r="AP441" s="96">
        <v>0</v>
      </c>
      <c r="AR441" s="631">
        <v>0</v>
      </c>
      <c r="AS441" s="631">
        <v>0</v>
      </c>
    </row>
    <row r="442" spans="2:45" ht="11.45" hidden="1" customHeight="1">
      <c r="B442" s="96" t="s">
        <v>234</v>
      </c>
      <c r="D442" s="95" t="s">
        <v>88</v>
      </c>
      <c r="E442" s="389"/>
      <c r="F442" s="95">
        <v>0</v>
      </c>
      <c r="G442" s="96" t="s">
        <v>88</v>
      </c>
      <c r="I442" s="97" t="s">
        <v>88</v>
      </c>
      <c r="K442" s="383">
        <v>0</v>
      </c>
      <c r="M442" s="99" t="s">
        <v>220</v>
      </c>
      <c r="N442" s="99" t="s">
        <v>220</v>
      </c>
      <c r="O442" s="99" t="s">
        <v>220</v>
      </c>
      <c r="P442" s="99" t="s">
        <v>220</v>
      </c>
      <c r="Q442" s="99" t="s">
        <v>220</v>
      </c>
      <c r="R442" s="99" t="s">
        <v>220</v>
      </c>
      <c r="S442" s="99" t="s">
        <v>220</v>
      </c>
      <c r="T442" s="99" t="s">
        <v>220</v>
      </c>
      <c r="U442" s="99" t="s">
        <v>220</v>
      </c>
      <c r="V442" s="99" t="s">
        <v>220</v>
      </c>
      <c r="X442" s="159">
        <v>0</v>
      </c>
      <c r="Z442" s="555" t="s">
        <v>226</v>
      </c>
      <c r="AA442" s="555" t="s">
        <v>226</v>
      </c>
      <c r="AB442" s="555" t="s">
        <v>226</v>
      </c>
      <c r="AC442" s="555" t="s">
        <v>226</v>
      </c>
      <c r="AD442" s="555" t="s">
        <v>226</v>
      </c>
      <c r="AE442" s="555" t="s">
        <v>226</v>
      </c>
      <c r="AF442" s="555"/>
      <c r="AG442" s="555"/>
      <c r="AI442" s="561">
        <v>0</v>
      </c>
      <c r="AJ442" s="95">
        <v>33</v>
      </c>
      <c r="AK442" s="561">
        <v>0</v>
      </c>
      <c r="AL442" s="555">
        <v>14</v>
      </c>
      <c r="AM442" s="630">
        <v>0</v>
      </c>
      <c r="AO442" s="96">
        <v>0</v>
      </c>
      <c r="AP442" s="96">
        <v>0</v>
      </c>
      <c r="AR442" s="631">
        <v>0</v>
      </c>
      <c r="AS442" s="631">
        <v>0</v>
      </c>
    </row>
    <row r="443" spans="2:45" ht="11.45" hidden="1" customHeight="1">
      <c r="B443" s="96" t="s">
        <v>235</v>
      </c>
      <c r="D443" s="95" t="s">
        <v>88</v>
      </c>
      <c r="E443" s="389"/>
      <c r="F443" s="95">
        <v>0</v>
      </c>
      <c r="G443" s="96" t="s">
        <v>88</v>
      </c>
      <c r="I443" s="97" t="s">
        <v>88</v>
      </c>
      <c r="K443" s="383">
        <v>0</v>
      </c>
      <c r="M443" s="99" t="s">
        <v>220</v>
      </c>
      <c r="N443" s="99" t="s">
        <v>220</v>
      </c>
      <c r="O443" s="99" t="s">
        <v>220</v>
      </c>
      <c r="P443" s="99" t="s">
        <v>220</v>
      </c>
      <c r="Q443" s="99" t="s">
        <v>220</v>
      </c>
      <c r="R443" s="99" t="s">
        <v>220</v>
      </c>
      <c r="S443" s="99" t="s">
        <v>220</v>
      </c>
      <c r="T443" s="99" t="s">
        <v>220</v>
      </c>
      <c r="U443" s="99" t="s">
        <v>220</v>
      </c>
      <c r="V443" s="99" t="s">
        <v>220</v>
      </c>
      <c r="X443" s="159">
        <v>0</v>
      </c>
      <c r="Z443" s="555" t="s">
        <v>226</v>
      </c>
      <c r="AA443" s="555" t="s">
        <v>226</v>
      </c>
      <c r="AB443" s="555" t="s">
        <v>226</v>
      </c>
      <c r="AC443" s="555" t="s">
        <v>226</v>
      </c>
      <c r="AD443" s="555" t="s">
        <v>226</v>
      </c>
      <c r="AE443" s="555" t="s">
        <v>226</v>
      </c>
      <c r="AF443" s="555"/>
      <c r="AG443" s="555"/>
      <c r="AI443" s="561">
        <v>0</v>
      </c>
      <c r="AJ443" s="95">
        <v>34</v>
      </c>
      <c r="AK443" s="561">
        <v>0</v>
      </c>
      <c r="AL443" s="555">
        <v>14</v>
      </c>
      <c r="AM443" s="630">
        <v>0</v>
      </c>
      <c r="AO443" s="96">
        <v>0</v>
      </c>
      <c r="AP443" s="96">
        <v>0</v>
      </c>
      <c r="AR443" s="631">
        <v>0</v>
      </c>
      <c r="AS443" s="631">
        <v>0</v>
      </c>
    </row>
    <row r="444" spans="2:45" ht="11.45" hidden="1" customHeight="1">
      <c r="B444" s="96" t="s">
        <v>306</v>
      </c>
      <c r="D444" s="95" t="s">
        <v>88</v>
      </c>
      <c r="E444" s="664"/>
      <c r="F444" s="95">
        <v>0</v>
      </c>
      <c r="G444" s="96" t="s">
        <v>88</v>
      </c>
      <c r="I444" s="97" t="s">
        <v>88</v>
      </c>
      <c r="K444" s="383">
        <v>0</v>
      </c>
      <c r="M444" s="99" t="s">
        <v>220</v>
      </c>
      <c r="N444" s="99" t="s">
        <v>220</v>
      </c>
      <c r="O444" s="99" t="s">
        <v>220</v>
      </c>
      <c r="P444" s="99" t="s">
        <v>220</v>
      </c>
      <c r="Q444" s="99" t="s">
        <v>220</v>
      </c>
      <c r="R444" s="99" t="s">
        <v>220</v>
      </c>
      <c r="S444" s="99" t="s">
        <v>220</v>
      </c>
      <c r="T444" s="99" t="s">
        <v>220</v>
      </c>
      <c r="U444" s="99" t="s">
        <v>220</v>
      </c>
      <c r="V444" s="99" t="s">
        <v>220</v>
      </c>
      <c r="X444" s="159">
        <v>0</v>
      </c>
      <c r="Z444" s="555" t="s">
        <v>226</v>
      </c>
      <c r="AA444" s="555" t="s">
        <v>226</v>
      </c>
      <c r="AB444" s="555" t="s">
        <v>226</v>
      </c>
      <c r="AC444" s="555" t="s">
        <v>226</v>
      </c>
      <c r="AD444" s="555" t="s">
        <v>226</v>
      </c>
      <c r="AE444" s="555" t="s">
        <v>226</v>
      </c>
      <c r="AF444" s="555"/>
      <c r="AG444" s="555"/>
      <c r="AI444" s="561">
        <v>0</v>
      </c>
      <c r="AJ444" s="95">
        <v>35</v>
      </c>
      <c r="AK444" s="561">
        <v>0</v>
      </c>
      <c r="AL444" s="555">
        <v>14</v>
      </c>
      <c r="AM444" s="630">
        <v>0</v>
      </c>
      <c r="AO444" s="96">
        <v>0</v>
      </c>
      <c r="AP444" s="96">
        <v>0</v>
      </c>
      <c r="AR444" s="631">
        <v>0</v>
      </c>
      <c r="AS444" s="631">
        <v>0</v>
      </c>
    </row>
    <row r="445" spans="2:45" ht="11.45" hidden="1" customHeight="1">
      <c r="B445" s="96" t="s">
        <v>307</v>
      </c>
      <c r="D445" s="95" t="s">
        <v>88</v>
      </c>
      <c r="E445" s="160"/>
      <c r="F445" s="95">
        <v>0</v>
      </c>
      <c r="G445" s="96" t="s">
        <v>88</v>
      </c>
      <c r="I445" s="97" t="s">
        <v>88</v>
      </c>
      <c r="K445" s="383">
        <v>0</v>
      </c>
      <c r="M445" s="99" t="s">
        <v>220</v>
      </c>
      <c r="N445" s="99" t="s">
        <v>220</v>
      </c>
      <c r="O445" s="99" t="s">
        <v>220</v>
      </c>
      <c r="P445" s="99" t="s">
        <v>220</v>
      </c>
      <c r="Q445" s="99" t="s">
        <v>220</v>
      </c>
      <c r="R445" s="99" t="s">
        <v>220</v>
      </c>
      <c r="S445" s="99" t="s">
        <v>220</v>
      </c>
      <c r="T445" s="99" t="s">
        <v>220</v>
      </c>
      <c r="U445" s="99" t="s">
        <v>220</v>
      </c>
      <c r="V445" s="99" t="s">
        <v>220</v>
      </c>
      <c r="X445" s="159">
        <v>0</v>
      </c>
      <c r="Z445" s="555" t="s">
        <v>226</v>
      </c>
      <c r="AA445" s="555" t="s">
        <v>226</v>
      </c>
      <c r="AB445" s="555" t="s">
        <v>226</v>
      </c>
      <c r="AC445" s="555" t="s">
        <v>226</v>
      </c>
      <c r="AD445" s="555" t="s">
        <v>226</v>
      </c>
      <c r="AE445" s="555" t="s">
        <v>226</v>
      </c>
      <c r="AF445" s="555"/>
      <c r="AG445" s="555"/>
      <c r="AI445" s="561">
        <v>0</v>
      </c>
      <c r="AJ445" s="95">
        <v>36</v>
      </c>
      <c r="AK445" s="561">
        <v>0</v>
      </c>
      <c r="AL445" s="555">
        <v>14</v>
      </c>
      <c r="AM445" s="630">
        <v>0</v>
      </c>
      <c r="AO445" s="96">
        <v>0</v>
      </c>
      <c r="AP445" s="96">
        <v>0</v>
      </c>
      <c r="AR445" s="631">
        <v>0</v>
      </c>
      <c r="AS445" s="631">
        <v>0</v>
      </c>
    </row>
    <row r="446" spans="2:45" ht="11.45" hidden="1" customHeight="1">
      <c r="B446" s="96" t="s">
        <v>308</v>
      </c>
      <c r="D446" s="95" t="s">
        <v>88</v>
      </c>
      <c r="E446" s="160"/>
      <c r="F446" s="95">
        <v>0</v>
      </c>
      <c r="G446" s="96" t="s">
        <v>88</v>
      </c>
      <c r="I446" s="97" t="s">
        <v>88</v>
      </c>
      <c r="K446" s="383">
        <v>0</v>
      </c>
      <c r="M446" s="99" t="s">
        <v>220</v>
      </c>
      <c r="N446" s="99" t="s">
        <v>220</v>
      </c>
      <c r="O446" s="99" t="s">
        <v>220</v>
      </c>
      <c r="P446" s="99" t="s">
        <v>220</v>
      </c>
      <c r="Q446" s="99" t="s">
        <v>220</v>
      </c>
      <c r="R446" s="99" t="s">
        <v>220</v>
      </c>
      <c r="S446" s="99" t="s">
        <v>220</v>
      </c>
      <c r="T446" s="99" t="s">
        <v>220</v>
      </c>
      <c r="U446" s="99" t="s">
        <v>220</v>
      </c>
      <c r="V446" s="99" t="s">
        <v>220</v>
      </c>
      <c r="X446" s="159">
        <v>0</v>
      </c>
      <c r="Z446" s="555" t="s">
        <v>226</v>
      </c>
      <c r="AA446" s="555" t="s">
        <v>226</v>
      </c>
      <c r="AB446" s="555" t="s">
        <v>226</v>
      </c>
      <c r="AC446" s="555" t="s">
        <v>226</v>
      </c>
      <c r="AD446" s="555" t="s">
        <v>226</v>
      </c>
      <c r="AE446" s="555" t="s">
        <v>226</v>
      </c>
      <c r="AF446" s="555"/>
      <c r="AG446" s="555"/>
      <c r="AI446" s="561">
        <v>0</v>
      </c>
      <c r="AJ446" s="95">
        <v>37</v>
      </c>
      <c r="AK446" s="561">
        <v>0</v>
      </c>
      <c r="AL446" s="555">
        <v>14</v>
      </c>
      <c r="AM446" s="630">
        <v>0</v>
      </c>
      <c r="AO446" s="96">
        <v>0</v>
      </c>
      <c r="AP446" s="96">
        <v>0</v>
      </c>
      <c r="AR446" s="631">
        <v>0</v>
      </c>
      <c r="AS446" s="631">
        <v>0</v>
      </c>
    </row>
    <row r="447" spans="2:45" ht="11.45" hidden="1" customHeight="1">
      <c r="B447" s="96" t="s">
        <v>309</v>
      </c>
      <c r="D447" s="95" t="s">
        <v>88</v>
      </c>
      <c r="E447" s="160"/>
      <c r="F447" s="95">
        <v>0</v>
      </c>
      <c r="G447" s="96" t="s">
        <v>88</v>
      </c>
      <c r="I447" s="97" t="s">
        <v>88</v>
      </c>
      <c r="K447" s="383">
        <v>0</v>
      </c>
      <c r="M447" s="99" t="s">
        <v>220</v>
      </c>
      <c r="N447" s="99" t="s">
        <v>220</v>
      </c>
      <c r="O447" s="99" t="s">
        <v>220</v>
      </c>
      <c r="P447" s="99" t="s">
        <v>220</v>
      </c>
      <c r="Q447" s="99" t="s">
        <v>220</v>
      </c>
      <c r="R447" s="99" t="s">
        <v>220</v>
      </c>
      <c r="S447" s="99" t="s">
        <v>220</v>
      </c>
      <c r="T447" s="99" t="s">
        <v>220</v>
      </c>
      <c r="U447" s="99" t="s">
        <v>220</v>
      </c>
      <c r="V447" s="99" t="s">
        <v>220</v>
      </c>
      <c r="X447" s="159">
        <v>0</v>
      </c>
      <c r="Z447" s="555" t="s">
        <v>226</v>
      </c>
      <c r="AA447" s="555" t="s">
        <v>226</v>
      </c>
      <c r="AB447" s="555" t="s">
        <v>226</v>
      </c>
      <c r="AC447" s="555" t="s">
        <v>226</v>
      </c>
      <c r="AD447" s="555" t="s">
        <v>226</v>
      </c>
      <c r="AE447" s="555" t="s">
        <v>226</v>
      </c>
      <c r="AF447" s="555"/>
      <c r="AG447" s="555"/>
      <c r="AI447" s="561">
        <v>0</v>
      </c>
      <c r="AJ447" s="95">
        <v>38</v>
      </c>
      <c r="AK447" s="561">
        <v>0</v>
      </c>
      <c r="AL447" s="555">
        <v>14</v>
      </c>
      <c r="AM447" s="630">
        <v>0</v>
      </c>
      <c r="AO447" s="96">
        <v>0</v>
      </c>
      <c r="AP447" s="96">
        <v>0</v>
      </c>
      <c r="AR447" s="631">
        <v>0</v>
      </c>
      <c r="AS447" s="631">
        <v>0</v>
      </c>
    </row>
    <row r="448" spans="2:45" ht="11.45" hidden="1" customHeight="1">
      <c r="B448" s="96" t="s">
        <v>310</v>
      </c>
      <c r="D448" s="95" t="s">
        <v>88</v>
      </c>
      <c r="E448" s="160"/>
      <c r="F448" s="95">
        <v>0</v>
      </c>
      <c r="G448" s="96" t="s">
        <v>88</v>
      </c>
      <c r="I448" s="97" t="s">
        <v>88</v>
      </c>
      <c r="K448" s="383">
        <v>0</v>
      </c>
      <c r="M448" s="99" t="s">
        <v>220</v>
      </c>
      <c r="N448" s="99" t="s">
        <v>220</v>
      </c>
      <c r="O448" s="99" t="s">
        <v>220</v>
      </c>
      <c r="P448" s="99" t="s">
        <v>220</v>
      </c>
      <c r="Q448" s="99" t="s">
        <v>220</v>
      </c>
      <c r="R448" s="99" t="s">
        <v>220</v>
      </c>
      <c r="S448" s="99" t="s">
        <v>220</v>
      </c>
      <c r="T448" s="99" t="s">
        <v>220</v>
      </c>
      <c r="U448" s="99" t="s">
        <v>220</v>
      </c>
      <c r="V448" s="99" t="s">
        <v>220</v>
      </c>
      <c r="X448" s="159">
        <v>0</v>
      </c>
      <c r="Z448" s="555" t="s">
        <v>226</v>
      </c>
      <c r="AA448" s="555" t="s">
        <v>226</v>
      </c>
      <c r="AB448" s="555" t="s">
        <v>226</v>
      </c>
      <c r="AC448" s="555" t="s">
        <v>226</v>
      </c>
      <c r="AD448" s="555" t="s">
        <v>226</v>
      </c>
      <c r="AE448" s="555" t="s">
        <v>226</v>
      </c>
      <c r="AF448" s="555"/>
      <c r="AG448" s="555"/>
      <c r="AI448" s="561">
        <v>0</v>
      </c>
      <c r="AJ448" s="95">
        <v>39</v>
      </c>
      <c r="AK448" s="561">
        <v>0</v>
      </c>
      <c r="AL448" s="555">
        <v>14</v>
      </c>
      <c r="AM448" s="630">
        <v>0</v>
      </c>
      <c r="AO448" s="96">
        <v>0</v>
      </c>
      <c r="AP448" s="96">
        <v>0</v>
      </c>
      <c r="AR448" s="631">
        <v>0</v>
      </c>
      <c r="AS448" s="631">
        <v>0</v>
      </c>
    </row>
    <row r="449" spans="2:49" ht="11.45" hidden="1" customHeight="1">
      <c r="B449" s="96" t="s">
        <v>311</v>
      </c>
      <c r="D449" s="95" t="s">
        <v>88</v>
      </c>
      <c r="E449" s="160"/>
      <c r="F449" s="95">
        <v>0</v>
      </c>
      <c r="G449" s="96" t="s">
        <v>88</v>
      </c>
      <c r="I449" s="97" t="s">
        <v>88</v>
      </c>
      <c r="K449" s="383">
        <v>0</v>
      </c>
      <c r="M449" s="99" t="s">
        <v>220</v>
      </c>
      <c r="N449" s="99" t="s">
        <v>220</v>
      </c>
      <c r="O449" s="99" t="s">
        <v>220</v>
      </c>
      <c r="P449" s="99" t="s">
        <v>220</v>
      </c>
      <c r="Q449" s="99" t="s">
        <v>220</v>
      </c>
      <c r="R449" s="99" t="s">
        <v>220</v>
      </c>
      <c r="S449" s="99" t="s">
        <v>220</v>
      </c>
      <c r="T449" s="99" t="s">
        <v>220</v>
      </c>
      <c r="U449" s="99" t="s">
        <v>220</v>
      </c>
      <c r="V449" s="99" t="s">
        <v>220</v>
      </c>
      <c r="X449" s="159">
        <v>0</v>
      </c>
      <c r="Z449" s="555" t="s">
        <v>226</v>
      </c>
      <c r="AA449" s="555" t="s">
        <v>226</v>
      </c>
      <c r="AB449" s="555" t="s">
        <v>226</v>
      </c>
      <c r="AC449" s="555" t="s">
        <v>226</v>
      </c>
      <c r="AD449" s="555" t="s">
        <v>226</v>
      </c>
      <c r="AE449" s="555" t="s">
        <v>226</v>
      </c>
      <c r="AF449" s="555"/>
      <c r="AG449" s="555"/>
      <c r="AI449" s="561">
        <v>0</v>
      </c>
      <c r="AJ449" s="95">
        <v>40</v>
      </c>
      <c r="AK449" s="561">
        <v>0</v>
      </c>
      <c r="AL449" s="555">
        <v>14</v>
      </c>
      <c r="AM449" s="630">
        <v>0</v>
      </c>
      <c r="AO449" s="96">
        <v>0</v>
      </c>
      <c r="AP449" s="96">
        <v>0</v>
      </c>
      <c r="AR449" s="631">
        <v>0</v>
      </c>
      <c r="AS449" s="631">
        <v>0</v>
      </c>
    </row>
    <row r="450" spans="2:49" ht="11.45" hidden="1" customHeight="1">
      <c r="B450" s="96" t="s">
        <v>313</v>
      </c>
      <c r="D450" s="95" t="s">
        <v>88</v>
      </c>
      <c r="E450" s="160"/>
      <c r="F450" s="95">
        <v>0</v>
      </c>
      <c r="G450" s="96" t="s">
        <v>88</v>
      </c>
      <c r="I450" s="97" t="s">
        <v>88</v>
      </c>
      <c r="K450" s="383">
        <v>0</v>
      </c>
      <c r="M450" s="99" t="s">
        <v>220</v>
      </c>
      <c r="N450" s="99" t="s">
        <v>220</v>
      </c>
      <c r="O450" s="99" t="s">
        <v>220</v>
      </c>
      <c r="P450" s="99" t="s">
        <v>220</v>
      </c>
      <c r="Q450" s="99" t="s">
        <v>220</v>
      </c>
      <c r="R450" s="99" t="s">
        <v>220</v>
      </c>
      <c r="S450" s="99" t="s">
        <v>220</v>
      </c>
      <c r="T450" s="99" t="s">
        <v>220</v>
      </c>
      <c r="U450" s="99" t="s">
        <v>220</v>
      </c>
      <c r="V450" s="99" t="s">
        <v>220</v>
      </c>
      <c r="X450" s="159">
        <v>0</v>
      </c>
      <c r="Z450" s="555" t="s">
        <v>226</v>
      </c>
      <c r="AA450" s="555" t="s">
        <v>226</v>
      </c>
      <c r="AB450" s="555" t="s">
        <v>226</v>
      </c>
      <c r="AC450" s="555" t="s">
        <v>226</v>
      </c>
      <c r="AD450" s="555" t="s">
        <v>226</v>
      </c>
      <c r="AE450" s="555" t="s">
        <v>226</v>
      </c>
      <c r="AF450" s="555"/>
      <c r="AG450" s="555"/>
      <c r="AI450" s="561">
        <v>0</v>
      </c>
      <c r="AJ450" s="95">
        <v>41</v>
      </c>
      <c r="AK450" s="561">
        <v>0</v>
      </c>
      <c r="AL450" s="555">
        <v>14</v>
      </c>
      <c r="AM450" s="630">
        <v>0</v>
      </c>
      <c r="AO450" s="96">
        <v>0</v>
      </c>
      <c r="AP450" s="96">
        <v>0</v>
      </c>
      <c r="AR450" s="631">
        <v>0</v>
      </c>
      <c r="AS450" s="631">
        <v>0</v>
      </c>
    </row>
    <row r="451" spans="2:49" ht="11.45" hidden="1" customHeight="1">
      <c r="B451" s="96" t="s">
        <v>314</v>
      </c>
      <c r="D451" s="95" t="s">
        <v>88</v>
      </c>
      <c r="E451" s="160"/>
      <c r="F451" s="95">
        <v>0</v>
      </c>
      <c r="G451" s="96" t="s">
        <v>88</v>
      </c>
      <c r="I451" s="97" t="s">
        <v>88</v>
      </c>
      <c r="K451" s="383">
        <v>0</v>
      </c>
      <c r="M451" s="99" t="s">
        <v>220</v>
      </c>
      <c r="N451" s="99" t="s">
        <v>220</v>
      </c>
      <c r="O451" s="99" t="s">
        <v>220</v>
      </c>
      <c r="P451" s="99" t="s">
        <v>220</v>
      </c>
      <c r="Q451" s="99" t="s">
        <v>220</v>
      </c>
      <c r="R451" s="99" t="s">
        <v>220</v>
      </c>
      <c r="S451" s="99" t="s">
        <v>220</v>
      </c>
      <c r="T451" s="99" t="s">
        <v>220</v>
      </c>
      <c r="U451" s="99" t="s">
        <v>220</v>
      </c>
      <c r="V451" s="99" t="s">
        <v>220</v>
      </c>
      <c r="X451" s="159">
        <v>0</v>
      </c>
      <c r="Z451" s="555" t="s">
        <v>226</v>
      </c>
      <c r="AA451" s="555" t="s">
        <v>226</v>
      </c>
      <c r="AB451" s="555" t="s">
        <v>226</v>
      </c>
      <c r="AC451" s="555" t="s">
        <v>226</v>
      </c>
      <c r="AD451" s="555" t="s">
        <v>226</v>
      </c>
      <c r="AE451" s="555" t="s">
        <v>226</v>
      </c>
      <c r="AF451" s="555"/>
      <c r="AG451" s="555"/>
      <c r="AI451" s="561">
        <v>0</v>
      </c>
      <c r="AJ451" s="95">
        <v>42</v>
      </c>
      <c r="AK451" s="561">
        <v>0</v>
      </c>
      <c r="AL451" s="555">
        <v>14</v>
      </c>
      <c r="AM451" s="630">
        <v>0</v>
      </c>
      <c r="AO451" s="96">
        <v>0</v>
      </c>
      <c r="AP451" s="96">
        <v>0</v>
      </c>
      <c r="AR451" s="631">
        <v>0</v>
      </c>
      <c r="AS451" s="631">
        <v>0</v>
      </c>
    </row>
    <row r="452" spans="2:49" ht="11.45" hidden="1" customHeight="1">
      <c r="B452" s="96" t="s">
        <v>315</v>
      </c>
      <c r="D452" s="95" t="s">
        <v>88</v>
      </c>
      <c r="E452" s="160"/>
      <c r="F452" s="95">
        <v>0</v>
      </c>
      <c r="G452" s="96" t="s">
        <v>88</v>
      </c>
      <c r="I452" s="97" t="s">
        <v>88</v>
      </c>
      <c r="K452" s="383">
        <v>0</v>
      </c>
      <c r="M452" s="99" t="s">
        <v>220</v>
      </c>
      <c r="N452" s="99" t="s">
        <v>220</v>
      </c>
      <c r="O452" s="99" t="s">
        <v>220</v>
      </c>
      <c r="P452" s="99" t="s">
        <v>220</v>
      </c>
      <c r="Q452" s="99" t="s">
        <v>220</v>
      </c>
      <c r="R452" s="99" t="s">
        <v>220</v>
      </c>
      <c r="S452" s="99" t="s">
        <v>220</v>
      </c>
      <c r="T452" s="99" t="s">
        <v>220</v>
      </c>
      <c r="U452" s="99" t="s">
        <v>220</v>
      </c>
      <c r="V452" s="99" t="s">
        <v>220</v>
      </c>
      <c r="X452" s="159">
        <v>0</v>
      </c>
      <c r="Z452" s="555" t="s">
        <v>226</v>
      </c>
      <c r="AA452" s="555" t="s">
        <v>226</v>
      </c>
      <c r="AB452" s="555" t="s">
        <v>226</v>
      </c>
      <c r="AC452" s="555" t="s">
        <v>226</v>
      </c>
      <c r="AD452" s="555" t="s">
        <v>226</v>
      </c>
      <c r="AE452" s="555" t="s">
        <v>226</v>
      </c>
      <c r="AF452" s="555"/>
      <c r="AG452" s="555"/>
      <c r="AI452" s="561">
        <v>0</v>
      </c>
      <c r="AJ452" s="95">
        <v>43</v>
      </c>
      <c r="AK452" s="561">
        <v>0</v>
      </c>
      <c r="AL452" s="555">
        <v>14</v>
      </c>
      <c r="AM452" s="630">
        <v>0</v>
      </c>
      <c r="AO452" s="96">
        <v>0</v>
      </c>
      <c r="AP452" s="96">
        <v>0</v>
      </c>
      <c r="AR452" s="631">
        <v>0</v>
      </c>
      <c r="AS452" s="631">
        <v>0</v>
      </c>
    </row>
    <row r="453" spans="2:49" ht="11.45" hidden="1" customHeight="1">
      <c r="B453" s="96" t="s">
        <v>316</v>
      </c>
      <c r="D453" s="95" t="s">
        <v>88</v>
      </c>
      <c r="E453" s="160"/>
      <c r="F453" s="95">
        <v>0</v>
      </c>
      <c r="G453" s="96" t="s">
        <v>88</v>
      </c>
      <c r="I453" s="97" t="s">
        <v>88</v>
      </c>
      <c r="K453" s="383">
        <v>0</v>
      </c>
      <c r="M453" s="99" t="s">
        <v>220</v>
      </c>
      <c r="N453" s="99" t="s">
        <v>220</v>
      </c>
      <c r="O453" s="99" t="s">
        <v>220</v>
      </c>
      <c r="P453" s="99" t="s">
        <v>220</v>
      </c>
      <c r="Q453" s="99" t="s">
        <v>220</v>
      </c>
      <c r="R453" s="99" t="s">
        <v>220</v>
      </c>
      <c r="S453" s="99" t="s">
        <v>220</v>
      </c>
      <c r="T453" s="99" t="s">
        <v>220</v>
      </c>
      <c r="U453" s="99" t="s">
        <v>220</v>
      </c>
      <c r="V453" s="99" t="s">
        <v>220</v>
      </c>
      <c r="X453" s="159">
        <v>0</v>
      </c>
      <c r="Z453" s="555" t="s">
        <v>226</v>
      </c>
      <c r="AA453" s="555" t="s">
        <v>226</v>
      </c>
      <c r="AB453" s="555" t="s">
        <v>226</v>
      </c>
      <c r="AC453" s="555" t="s">
        <v>226</v>
      </c>
      <c r="AD453" s="555" t="s">
        <v>226</v>
      </c>
      <c r="AE453" s="555" t="s">
        <v>226</v>
      </c>
      <c r="AF453" s="555"/>
      <c r="AG453" s="555"/>
      <c r="AI453" s="561">
        <v>0</v>
      </c>
      <c r="AJ453" s="95">
        <v>44</v>
      </c>
      <c r="AK453" s="561">
        <v>0</v>
      </c>
      <c r="AL453" s="555">
        <v>14</v>
      </c>
      <c r="AM453" s="630">
        <v>0</v>
      </c>
      <c r="AO453" s="96">
        <v>0</v>
      </c>
      <c r="AP453" s="96">
        <v>0</v>
      </c>
      <c r="AR453" s="631">
        <v>0</v>
      </c>
      <c r="AS453" s="631">
        <v>0</v>
      </c>
    </row>
    <row r="454" spans="2:49" ht="11.45" hidden="1" customHeight="1">
      <c r="B454" s="96" t="s">
        <v>317</v>
      </c>
      <c r="D454" s="95" t="s">
        <v>88</v>
      </c>
      <c r="E454" s="160"/>
      <c r="F454" s="95">
        <v>0</v>
      </c>
      <c r="G454" s="96" t="s">
        <v>88</v>
      </c>
      <c r="I454" s="97" t="s">
        <v>88</v>
      </c>
      <c r="K454" s="383">
        <v>0</v>
      </c>
      <c r="M454" s="99" t="s">
        <v>220</v>
      </c>
      <c r="N454" s="99" t="s">
        <v>220</v>
      </c>
      <c r="O454" s="99" t="s">
        <v>220</v>
      </c>
      <c r="P454" s="99" t="s">
        <v>220</v>
      </c>
      <c r="Q454" s="99" t="s">
        <v>220</v>
      </c>
      <c r="R454" s="99" t="s">
        <v>220</v>
      </c>
      <c r="S454" s="99" t="s">
        <v>220</v>
      </c>
      <c r="T454" s="99" t="s">
        <v>220</v>
      </c>
      <c r="U454" s="99" t="s">
        <v>220</v>
      </c>
      <c r="V454" s="99" t="s">
        <v>220</v>
      </c>
      <c r="X454" s="159">
        <v>0</v>
      </c>
      <c r="Z454" s="555" t="s">
        <v>226</v>
      </c>
      <c r="AA454" s="555" t="s">
        <v>226</v>
      </c>
      <c r="AB454" s="555" t="s">
        <v>226</v>
      </c>
      <c r="AC454" s="555" t="s">
        <v>226</v>
      </c>
      <c r="AD454" s="555" t="s">
        <v>226</v>
      </c>
      <c r="AE454" s="555" t="s">
        <v>226</v>
      </c>
      <c r="AF454" s="555"/>
      <c r="AG454" s="555"/>
      <c r="AI454" s="561">
        <v>0</v>
      </c>
      <c r="AJ454" s="95">
        <v>45</v>
      </c>
      <c r="AK454" s="561">
        <v>0</v>
      </c>
      <c r="AL454" s="555">
        <v>14</v>
      </c>
      <c r="AM454" s="630">
        <v>0</v>
      </c>
      <c r="AO454" s="96">
        <v>0</v>
      </c>
      <c r="AP454" s="96">
        <v>0</v>
      </c>
      <c r="AR454" s="631">
        <v>0</v>
      </c>
      <c r="AS454" s="631">
        <v>0</v>
      </c>
    </row>
    <row r="455" spans="2:49" ht="11.45" hidden="1" customHeight="1">
      <c r="B455" s="96" t="s">
        <v>318</v>
      </c>
      <c r="D455" s="95" t="s">
        <v>88</v>
      </c>
      <c r="E455" s="160"/>
      <c r="F455" s="95">
        <v>0</v>
      </c>
      <c r="G455" s="96" t="s">
        <v>88</v>
      </c>
      <c r="I455" s="97" t="s">
        <v>88</v>
      </c>
      <c r="K455" s="383">
        <v>0</v>
      </c>
      <c r="M455" s="99" t="s">
        <v>220</v>
      </c>
      <c r="N455" s="99" t="s">
        <v>220</v>
      </c>
      <c r="O455" s="99" t="s">
        <v>220</v>
      </c>
      <c r="P455" s="99" t="s">
        <v>220</v>
      </c>
      <c r="Q455" s="99" t="s">
        <v>220</v>
      </c>
      <c r="R455" s="99" t="s">
        <v>220</v>
      </c>
      <c r="S455" s="99" t="s">
        <v>220</v>
      </c>
      <c r="T455" s="99" t="s">
        <v>220</v>
      </c>
      <c r="U455" s="99" t="s">
        <v>220</v>
      </c>
      <c r="V455" s="99" t="s">
        <v>220</v>
      </c>
      <c r="X455" s="159">
        <v>0</v>
      </c>
      <c r="Z455" s="555" t="s">
        <v>226</v>
      </c>
      <c r="AA455" s="555" t="s">
        <v>226</v>
      </c>
      <c r="AB455" s="555" t="s">
        <v>226</v>
      </c>
      <c r="AC455" s="555" t="s">
        <v>226</v>
      </c>
      <c r="AD455" s="555" t="s">
        <v>226</v>
      </c>
      <c r="AE455" s="555" t="s">
        <v>226</v>
      </c>
      <c r="AF455" s="555"/>
      <c r="AG455" s="555"/>
      <c r="AI455" s="561">
        <v>0</v>
      </c>
      <c r="AJ455" s="95">
        <v>46</v>
      </c>
      <c r="AK455" s="561">
        <v>0</v>
      </c>
      <c r="AL455" s="555">
        <v>14</v>
      </c>
      <c r="AM455" s="630">
        <v>0</v>
      </c>
      <c r="AO455" s="96">
        <v>0</v>
      </c>
      <c r="AP455" s="96">
        <v>0</v>
      </c>
      <c r="AR455" s="631">
        <v>0</v>
      </c>
      <c r="AS455" s="631">
        <v>0</v>
      </c>
    </row>
    <row r="456" spans="2:49" ht="11.45" hidden="1" customHeight="1">
      <c r="B456" s="96" t="s">
        <v>319</v>
      </c>
      <c r="D456" s="95" t="s">
        <v>88</v>
      </c>
      <c r="E456" s="160"/>
      <c r="F456" s="95">
        <v>0</v>
      </c>
      <c r="G456" s="96" t="s">
        <v>88</v>
      </c>
      <c r="I456" s="97" t="s">
        <v>88</v>
      </c>
      <c r="K456" s="383">
        <v>0</v>
      </c>
      <c r="M456" s="99" t="s">
        <v>220</v>
      </c>
      <c r="N456" s="99" t="s">
        <v>220</v>
      </c>
      <c r="O456" s="99" t="s">
        <v>220</v>
      </c>
      <c r="P456" s="99" t="s">
        <v>220</v>
      </c>
      <c r="Q456" s="99" t="s">
        <v>220</v>
      </c>
      <c r="R456" s="99" t="s">
        <v>220</v>
      </c>
      <c r="S456" s="99" t="s">
        <v>220</v>
      </c>
      <c r="T456" s="99" t="s">
        <v>220</v>
      </c>
      <c r="U456" s="99" t="s">
        <v>220</v>
      </c>
      <c r="V456" s="99" t="s">
        <v>220</v>
      </c>
      <c r="X456" s="159">
        <v>0</v>
      </c>
      <c r="Z456" s="555" t="s">
        <v>226</v>
      </c>
      <c r="AA456" s="555" t="s">
        <v>226</v>
      </c>
      <c r="AB456" s="555" t="s">
        <v>226</v>
      </c>
      <c r="AC456" s="555" t="s">
        <v>226</v>
      </c>
      <c r="AD456" s="555" t="s">
        <v>226</v>
      </c>
      <c r="AE456" s="555" t="s">
        <v>226</v>
      </c>
      <c r="AF456" s="555"/>
      <c r="AG456" s="555"/>
      <c r="AI456" s="561">
        <v>0</v>
      </c>
      <c r="AJ456" s="95">
        <v>47</v>
      </c>
      <c r="AK456" s="561">
        <v>0</v>
      </c>
      <c r="AL456" s="555">
        <v>14</v>
      </c>
      <c r="AM456" s="630">
        <v>0</v>
      </c>
      <c r="AO456" s="96">
        <v>0</v>
      </c>
      <c r="AP456" s="96">
        <v>0</v>
      </c>
      <c r="AR456" s="631">
        <v>0</v>
      </c>
      <c r="AS456" s="631">
        <v>0</v>
      </c>
    </row>
    <row r="457" spans="2:49" ht="11.45" hidden="1" customHeight="1">
      <c r="B457" s="96" t="s">
        <v>320</v>
      </c>
      <c r="D457" s="95" t="s">
        <v>88</v>
      </c>
      <c r="E457" s="160"/>
      <c r="F457" s="95">
        <v>0</v>
      </c>
      <c r="G457" s="96" t="s">
        <v>88</v>
      </c>
      <c r="I457" s="97" t="s">
        <v>88</v>
      </c>
      <c r="K457" s="383">
        <v>0</v>
      </c>
      <c r="M457" s="99" t="s">
        <v>220</v>
      </c>
      <c r="N457" s="99" t="s">
        <v>220</v>
      </c>
      <c r="O457" s="99" t="s">
        <v>220</v>
      </c>
      <c r="P457" s="99" t="s">
        <v>220</v>
      </c>
      <c r="Q457" s="99" t="s">
        <v>220</v>
      </c>
      <c r="R457" s="99" t="s">
        <v>220</v>
      </c>
      <c r="S457" s="99" t="s">
        <v>220</v>
      </c>
      <c r="T457" s="99" t="s">
        <v>220</v>
      </c>
      <c r="U457" s="99" t="s">
        <v>220</v>
      </c>
      <c r="V457" s="99" t="s">
        <v>220</v>
      </c>
      <c r="X457" s="159">
        <v>0</v>
      </c>
      <c r="Z457" s="555" t="s">
        <v>226</v>
      </c>
      <c r="AA457" s="555" t="s">
        <v>226</v>
      </c>
      <c r="AB457" s="555" t="s">
        <v>226</v>
      </c>
      <c r="AC457" s="555" t="s">
        <v>226</v>
      </c>
      <c r="AD457" s="555" t="s">
        <v>226</v>
      </c>
      <c r="AE457" s="555" t="s">
        <v>226</v>
      </c>
      <c r="AF457" s="555"/>
      <c r="AG457" s="555"/>
      <c r="AI457" s="561">
        <v>0</v>
      </c>
      <c r="AJ457" s="95">
        <v>48</v>
      </c>
      <c r="AK457" s="561">
        <v>0</v>
      </c>
      <c r="AL457" s="555">
        <v>14</v>
      </c>
      <c r="AM457" s="630">
        <v>0</v>
      </c>
      <c r="AO457" s="96">
        <v>0</v>
      </c>
      <c r="AP457" s="96">
        <v>0</v>
      </c>
      <c r="AR457" s="631">
        <v>0</v>
      </c>
      <c r="AS457" s="631">
        <v>0</v>
      </c>
    </row>
    <row r="458" spans="2:49" ht="11.45" hidden="1" customHeight="1">
      <c r="B458" s="96" t="s">
        <v>321</v>
      </c>
      <c r="D458" s="95" t="s">
        <v>88</v>
      </c>
      <c r="E458" s="160"/>
      <c r="F458" s="95">
        <v>0</v>
      </c>
      <c r="G458" s="96" t="s">
        <v>88</v>
      </c>
      <c r="I458" s="97" t="s">
        <v>88</v>
      </c>
      <c r="K458" s="383">
        <v>0</v>
      </c>
      <c r="M458" s="99" t="s">
        <v>220</v>
      </c>
      <c r="N458" s="99" t="s">
        <v>220</v>
      </c>
      <c r="O458" s="99" t="s">
        <v>220</v>
      </c>
      <c r="P458" s="99" t="s">
        <v>220</v>
      </c>
      <c r="Q458" s="99" t="s">
        <v>220</v>
      </c>
      <c r="R458" s="99" t="s">
        <v>220</v>
      </c>
      <c r="S458" s="99" t="s">
        <v>220</v>
      </c>
      <c r="T458" s="99" t="s">
        <v>220</v>
      </c>
      <c r="U458" s="99" t="s">
        <v>220</v>
      </c>
      <c r="V458" s="99" t="s">
        <v>220</v>
      </c>
      <c r="X458" s="159">
        <v>0</v>
      </c>
      <c r="Z458" s="555" t="s">
        <v>226</v>
      </c>
      <c r="AA458" s="555" t="s">
        <v>226</v>
      </c>
      <c r="AB458" s="555" t="s">
        <v>226</v>
      </c>
      <c r="AC458" s="555" t="s">
        <v>226</v>
      </c>
      <c r="AD458" s="555" t="s">
        <v>226</v>
      </c>
      <c r="AE458" s="555" t="s">
        <v>226</v>
      </c>
      <c r="AF458" s="555"/>
      <c r="AG458" s="555"/>
      <c r="AI458" s="561">
        <v>0</v>
      </c>
      <c r="AJ458" s="95">
        <v>49</v>
      </c>
      <c r="AK458" s="561">
        <v>0</v>
      </c>
      <c r="AL458" s="555">
        <v>14</v>
      </c>
      <c r="AM458" s="630">
        <v>0</v>
      </c>
      <c r="AO458" s="96">
        <v>0</v>
      </c>
      <c r="AP458" s="96">
        <v>0</v>
      </c>
      <c r="AR458" s="631">
        <v>0</v>
      </c>
      <c r="AS458" s="631">
        <v>0</v>
      </c>
      <c r="AV458" s="96">
        <v>30</v>
      </c>
      <c r="AW458" s="96">
        <v>30</v>
      </c>
    </row>
    <row r="459" spans="2:49" ht="3" hidden="1" customHeight="1"/>
    <row r="460" spans="2:49" ht="3" hidden="1" customHeight="1"/>
    <row r="461" spans="2:49" ht="3" hidden="1" customHeight="1"/>
    <row r="462" spans="2:49" ht="11.85" hidden="1" customHeight="1">
      <c r="D462" s="162" t="s">
        <v>236</v>
      </c>
      <c r="E462" s="162"/>
      <c r="AB462" s="162" t="s">
        <v>237</v>
      </c>
    </row>
    <row r="463" spans="2:49" ht="11.85" hidden="1" customHeight="1">
      <c r="D463" s="120" t="s">
        <v>88</v>
      </c>
      <c r="E463" s="120"/>
      <c r="G463" s="182" t="s">
        <v>88</v>
      </c>
      <c r="I463" s="122" t="s">
        <v>88</v>
      </c>
      <c r="Z463" s="123">
        <v>0</v>
      </c>
      <c r="AB463" s="120" t="s">
        <v>88</v>
      </c>
      <c r="AE463" s="123" t="s">
        <v>88</v>
      </c>
      <c r="AM463" s="124" t="s">
        <v>88</v>
      </c>
      <c r="AO463" s="182">
        <v>0</v>
      </c>
      <c r="AP463" s="182"/>
    </row>
    <row r="464" spans="2:49" ht="3" hidden="1" customHeight="1"/>
    <row r="465" spans="4:49" ht="3" hidden="1" customHeight="1"/>
    <row r="466" spans="4:49" ht="3" hidden="1" customHeight="1"/>
    <row r="467" spans="4:49" ht="11.85" hidden="1" customHeight="1">
      <c r="D467" s="162" t="s">
        <v>236</v>
      </c>
      <c r="E467" s="162"/>
      <c r="AB467" s="162" t="s">
        <v>237</v>
      </c>
      <c r="AV467" s="479" t="s">
        <v>238</v>
      </c>
      <c r="AW467" s="479" t="s">
        <v>239</v>
      </c>
    </row>
    <row r="468" spans="4:49" ht="11.85" hidden="1" customHeight="1">
      <c r="D468" s="120" t="s">
        <v>88</v>
      </c>
      <c r="E468" s="120"/>
      <c r="G468" s="182" t="s">
        <v>88</v>
      </c>
      <c r="I468" s="122" t="s">
        <v>88</v>
      </c>
      <c r="Z468" s="123">
        <v>0</v>
      </c>
      <c r="AB468" s="120" t="s">
        <v>88</v>
      </c>
      <c r="AE468" s="123" t="s">
        <v>88</v>
      </c>
      <c r="AM468" s="124" t="s">
        <v>88</v>
      </c>
      <c r="AO468" s="182">
        <v>0</v>
      </c>
      <c r="AP468" s="182"/>
      <c r="AV468" s="479" t="s">
        <v>250</v>
      </c>
      <c r="AW468" s="479" t="s">
        <v>250</v>
      </c>
    </row>
    <row r="469" spans="4:49" ht="3" hidden="1" customHeight="1"/>
    <row r="470" spans="4:49" s="131" customFormat="1" ht="3" hidden="1" customHeight="1">
      <c r="AQ470" s="95"/>
      <c r="AR470" s="95"/>
    </row>
    <row r="471" spans="4:49" s="131" customFormat="1" ht="3" hidden="1" customHeight="1">
      <c r="AQ471" s="95"/>
      <c r="AR471" s="95"/>
    </row>
    <row r="472" spans="4:49" s="131" customFormat="1" ht="11.85" hidden="1" customHeight="1">
      <c r="D472" s="171" t="s">
        <v>241</v>
      </c>
      <c r="E472" s="171"/>
      <c r="AB472" s="171" t="s">
        <v>242</v>
      </c>
      <c r="AC472" s="171"/>
      <c r="AD472" s="171"/>
      <c r="AE472" s="171"/>
      <c r="AQ472" s="95"/>
      <c r="AR472" s="95"/>
    </row>
    <row r="473" spans="4:49" s="131" customFormat="1" ht="11.85" hidden="1" customHeight="1">
      <c r="D473" s="132" t="s">
        <v>226</v>
      </c>
      <c r="E473" s="132"/>
      <c r="Z473" s="134">
        <v>0</v>
      </c>
      <c r="AB473" s="132" t="s">
        <v>226</v>
      </c>
      <c r="AC473" s="171"/>
      <c r="AD473" s="171"/>
      <c r="AE473" s="171"/>
      <c r="AK473" s="134"/>
      <c r="AO473" s="134">
        <v>0</v>
      </c>
      <c r="AP473" s="134"/>
      <c r="AQ473" s="95"/>
      <c r="AR473" s="95"/>
    </row>
    <row r="474" spans="4:49" s="131" customFormat="1" ht="3" hidden="1" customHeight="1">
      <c r="AB474" s="171"/>
      <c r="AC474" s="171"/>
      <c r="AD474" s="171"/>
      <c r="AE474" s="171"/>
      <c r="AG474" s="171"/>
      <c r="AH474" s="171"/>
      <c r="AI474" s="171"/>
      <c r="AJ474" s="171"/>
      <c r="AK474" s="171"/>
      <c r="AO474" s="171"/>
      <c r="AP474" s="171"/>
      <c r="AQ474" s="95"/>
      <c r="AR474" s="95"/>
    </row>
    <row r="475" spans="4:49" s="131" customFormat="1" ht="11.85" hidden="1" customHeight="1">
      <c r="D475" s="171" t="s">
        <v>243</v>
      </c>
      <c r="E475" s="171"/>
      <c r="AB475" s="171" t="s">
        <v>244</v>
      </c>
      <c r="AC475" s="132"/>
      <c r="AD475" s="132"/>
      <c r="AE475" s="132"/>
      <c r="AK475" s="136"/>
      <c r="AQ475" s="95"/>
      <c r="AR475" s="95"/>
    </row>
    <row r="476" spans="4:49" s="131" customFormat="1" ht="11.85" hidden="1" customHeight="1">
      <c r="D476" s="132" t="s">
        <v>226</v>
      </c>
      <c r="E476" s="132"/>
      <c r="Z476" s="134">
        <v>0</v>
      </c>
      <c r="AB476" s="132" t="s">
        <v>226</v>
      </c>
      <c r="AC476" s="171"/>
      <c r="AD476" s="171"/>
      <c r="AE476" s="171"/>
      <c r="AK476" s="134"/>
      <c r="AO476" s="134">
        <v>0</v>
      </c>
      <c r="AP476" s="134"/>
      <c r="AQ476" s="95"/>
      <c r="AR476" s="95"/>
    </row>
    <row r="477" spans="4:49" s="131" customFormat="1" ht="3" hidden="1" customHeight="1">
      <c r="AQ477" s="95"/>
      <c r="AR477" s="95"/>
    </row>
    <row r="478" spans="4:49" s="131" customFormat="1" ht="11.85" hidden="1" customHeight="1">
      <c r="D478" s="171" t="s">
        <v>245</v>
      </c>
      <c r="E478" s="171"/>
      <c r="U478" s="134"/>
      <c r="V478" s="134"/>
      <c r="W478" s="134"/>
      <c r="AB478" s="171" t="s">
        <v>246</v>
      </c>
      <c r="AC478" s="132"/>
      <c r="AD478" s="132"/>
      <c r="AE478" s="132"/>
      <c r="AK478" s="136"/>
      <c r="AQ478" s="95"/>
      <c r="AR478" s="95"/>
    </row>
    <row r="479" spans="4:49" s="131" customFormat="1" ht="11.85" hidden="1" customHeight="1">
      <c r="D479" s="132" t="s">
        <v>226</v>
      </c>
      <c r="E479" s="132"/>
      <c r="Z479" s="134">
        <v>0</v>
      </c>
      <c r="AB479" s="132" t="s">
        <v>226</v>
      </c>
      <c r="AC479" s="171"/>
      <c r="AD479" s="171"/>
      <c r="AE479" s="171"/>
      <c r="AK479" s="134"/>
      <c r="AO479" s="134">
        <v>0</v>
      </c>
      <c r="AP479" s="134"/>
      <c r="AQ479" s="95"/>
      <c r="AR479" s="95"/>
    </row>
    <row r="480" spans="4:49" s="131" customFormat="1" ht="3" hidden="1" customHeight="1">
      <c r="AQ480" s="95"/>
      <c r="AR480" s="95"/>
    </row>
    <row r="481" spans="2:45" s="131" customFormat="1" ht="3" hidden="1" customHeight="1">
      <c r="AQ481" s="95"/>
      <c r="AR481" s="95"/>
    </row>
    <row r="482" spans="2:45" s="131" customFormat="1" ht="11.85" hidden="1" customHeight="1">
      <c r="AQ482" s="95"/>
      <c r="AR482" s="95"/>
    </row>
    <row r="483" spans="2:45" s="131" customFormat="1" ht="11.85" hidden="1" customHeight="1">
      <c r="AQ483" s="95"/>
      <c r="AR483" s="95"/>
    </row>
    <row r="484" spans="2:45" s="131" customFormat="1" ht="11.85" hidden="1" customHeight="1">
      <c r="AQ484" s="95"/>
      <c r="AR484" s="95"/>
    </row>
    <row r="485" spans="2:45" ht="12.75" hidden="1" customHeight="1">
      <c r="D485" s="131"/>
      <c r="E485" s="637"/>
      <c r="F485" s="637"/>
      <c r="G485" s="637"/>
      <c r="H485" s="637"/>
      <c r="I485" s="637"/>
      <c r="J485" s="637"/>
      <c r="K485" s="637"/>
      <c r="L485" s="637"/>
      <c r="M485" s="637"/>
      <c r="N485" s="637"/>
      <c r="O485" s="637"/>
      <c r="P485" s="637"/>
      <c r="Q485" s="637"/>
      <c r="R485" s="637"/>
      <c r="S485" s="637"/>
      <c r="T485" s="637"/>
      <c r="U485" s="637"/>
      <c r="V485" s="637"/>
      <c r="W485" s="637"/>
      <c r="X485" s="637"/>
      <c r="Y485" s="637"/>
      <c r="Z485" s="637"/>
      <c r="AA485" s="637"/>
      <c r="AB485" s="637"/>
      <c r="AC485" s="637"/>
      <c r="AD485" s="637"/>
      <c r="AE485" s="637"/>
      <c r="AF485" s="637"/>
      <c r="AG485" s="637"/>
      <c r="AH485" s="637"/>
      <c r="AI485" s="637"/>
      <c r="AJ485" s="637"/>
      <c r="AK485" s="637"/>
      <c r="AL485" s="637"/>
      <c r="AM485" s="637"/>
    </row>
    <row r="486" spans="2:45" ht="12.75" hidden="1" customHeight="1">
      <c r="D486" s="637" t="s">
        <v>294</v>
      </c>
      <c r="E486" s="637"/>
      <c r="F486" s="637"/>
      <c r="G486" s="637"/>
      <c r="H486" s="637"/>
      <c r="I486" s="637"/>
      <c r="J486" s="637"/>
      <c r="K486" s="637"/>
      <c r="L486" s="637"/>
      <c r="M486" s="637"/>
      <c r="N486" s="637"/>
      <c r="O486" s="637"/>
      <c r="P486" s="637"/>
      <c r="Q486" s="637"/>
      <c r="R486" s="637"/>
      <c r="S486" s="637"/>
      <c r="T486" s="637"/>
      <c r="U486" s="637"/>
      <c r="V486" s="637"/>
      <c r="W486" s="637"/>
      <c r="X486" s="637"/>
      <c r="Y486" s="637"/>
      <c r="Z486" s="637"/>
      <c r="AA486" s="637"/>
      <c r="AB486" s="637"/>
      <c r="AC486" s="637"/>
      <c r="AD486" s="637"/>
      <c r="AE486" s="637"/>
      <c r="AF486" s="637"/>
      <c r="AG486" s="637"/>
      <c r="AH486" s="637"/>
      <c r="AI486" s="637"/>
      <c r="AJ486" s="637"/>
      <c r="AK486" s="637"/>
      <c r="AL486" s="637"/>
      <c r="AM486" s="637"/>
    </row>
    <row r="487" spans="2:45" ht="12.75" hidden="1" customHeight="1">
      <c r="D487" s="637" t="s">
        <v>247</v>
      </c>
      <c r="E487" s="637"/>
      <c r="F487" s="637"/>
      <c r="G487" s="637"/>
      <c r="H487" s="637"/>
      <c r="I487" s="637"/>
      <c r="J487" s="637"/>
      <c r="K487" s="637"/>
      <c r="L487" s="637"/>
      <c r="M487" s="637"/>
      <c r="N487" s="637"/>
      <c r="O487" s="637"/>
      <c r="P487" s="637"/>
      <c r="Q487" s="637"/>
      <c r="R487" s="637"/>
      <c r="S487" s="637"/>
      <c r="T487" s="637"/>
      <c r="U487" s="637"/>
      <c r="V487" s="637"/>
      <c r="W487" s="637"/>
      <c r="X487" s="637"/>
      <c r="Y487" s="637"/>
      <c r="Z487" s="637"/>
      <c r="AA487" s="637"/>
      <c r="AB487" s="637"/>
      <c r="AC487" s="637"/>
      <c r="AD487" s="637"/>
      <c r="AE487" s="637"/>
      <c r="AF487" s="637"/>
      <c r="AG487" s="637"/>
      <c r="AH487" s="637"/>
      <c r="AI487" s="637"/>
      <c r="AJ487" s="637"/>
      <c r="AK487" s="637"/>
      <c r="AL487" s="637"/>
      <c r="AM487" s="637"/>
    </row>
    <row r="488" spans="2:45" ht="12.75" hidden="1" customHeight="1">
      <c r="D488" s="637" t="s">
        <v>248</v>
      </c>
      <c r="E488" s="637"/>
      <c r="F488" s="637"/>
      <c r="G488" s="637"/>
      <c r="H488" s="637"/>
      <c r="I488" s="637"/>
      <c r="J488" s="637"/>
      <c r="K488" s="637"/>
      <c r="L488" s="637"/>
      <c r="M488" s="637"/>
      <c r="N488" s="637"/>
      <c r="O488" s="637"/>
      <c r="P488" s="637"/>
      <c r="Q488" s="637"/>
      <c r="R488" s="637"/>
      <c r="S488" s="637"/>
      <c r="T488" s="637"/>
      <c r="U488" s="637"/>
      <c r="V488" s="637"/>
      <c r="W488" s="637"/>
      <c r="X488" s="637"/>
      <c r="Y488" s="637"/>
      <c r="Z488" s="637"/>
      <c r="AA488" s="637"/>
      <c r="AB488" s="637"/>
      <c r="AC488" s="637"/>
      <c r="AD488" s="637"/>
      <c r="AE488" s="637"/>
      <c r="AF488" s="637"/>
      <c r="AG488" s="637"/>
      <c r="AH488" s="637"/>
      <c r="AI488" s="637"/>
      <c r="AJ488" s="637"/>
      <c r="AK488" s="637"/>
      <c r="AL488" s="637"/>
      <c r="AM488" s="637"/>
      <c r="AN488" s="637"/>
      <c r="AO488" s="637"/>
      <c r="AP488" s="637"/>
      <c r="AQ488" s="637"/>
      <c r="AR488" s="637"/>
    </row>
    <row r="489" spans="2:45" ht="12.75" hidden="1" customHeight="1">
      <c r="D489" s="637" t="s">
        <v>249</v>
      </c>
      <c r="E489" s="637"/>
      <c r="F489" s="637"/>
      <c r="G489" s="637"/>
      <c r="H489" s="637"/>
      <c r="I489" s="637"/>
      <c r="J489" s="637"/>
      <c r="K489" s="637"/>
      <c r="L489" s="637"/>
      <c r="M489" s="637"/>
      <c r="N489" s="637"/>
      <c r="O489" s="637"/>
      <c r="P489" s="637"/>
      <c r="Q489" s="637"/>
      <c r="R489" s="637"/>
      <c r="S489" s="637"/>
      <c r="T489" s="637"/>
      <c r="U489" s="637"/>
      <c r="V489" s="637"/>
      <c r="W489" s="637"/>
      <c r="X489" s="637"/>
      <c r="Y489" s="637"/>
      <c r="Z489" s="637"/>
      <c r="AA489" s="637"/>
      <c r="AB489" s="637"/>
      <c r="AC489" s="637"/>
      <c r="AD489" s="637"/>
      <c r="AE489" s="637"/>
      <c r="AF489" s="637"/>
      <c r="AG489" s="637"/>
      <c r="AH489" s="637"/>
      <c r="AI489" s="637"/>
      <c r="AJ489" s="637"/>
      <c r="AK489" s="637"/>
      <c r="AL489" s="637"/>
      <c r="AM489" s="637"/>
      <c r="AN489" s="637"/>
      <c r="AO489" s="637"/>
      <c r="AP489" s="637"/>
      <c r="AQ489" s="637"/>
      <c r="AR489" s="637"/>
    </row>
    <row r="490" spans="2:45" hidden="1"/>
    <row r="491" spans="2:45" ht="12.75" hidden="1" customHeight="1">
      <c r="AJ491" s="616"/>
      <c r="AK491" s="640">
        <v>42029</v>
      </c>
      <c r="AL491" s="640"/>
      <c r="AM491" s="640"/>
    </row>
    <row r="492" spans="2:45" ht="20.100000000000001" hidden="1" customHeight="1">
      <c r="B492" s="617" t="s">
        <v>1527</v>
      </c>
      <c r="C492" s="617"/>
      <c r="D492" s="617"/>
      <c r="E492" s="617"/>
      <c r="F492" s="617"/>
      <c r="G492" s="617"/>
      <c r="H492" s="617"/>
      <c r="I492" s="617"/>
      <c r="J492" s="617"/>
      <c r="K492" s="617"/>
      <c r="L492" s="617"/>
      <c r="M492" s="617"/>
      <c r="N492" s="617"/>
      <c r="O492" s="617"/>
      <c r="P492" s="617"/>
      <c r="Q492" s="617"/>
      <c r="R492" s="617"/>
      <c r="S492" s="617"/>
      <c r="T492" s="617"/>
      <c r="U492" s="617"/>
      <c r="V492" s="617"/>
      <c r="W492" s="617"/>
      <c r="X492" s="617"/>
      <c r="Y492" s="617"/>
      <c r="Z492" s="617"/>
      <c r="AA492" s="617"/>
      <c r="AB492" s="617"/>
      <c r="AC492" s="617"/>
      <c r="AD492" s="617"/>
      <c r="AE492" s="617"/>
      <c r="AF492" s="617"/>
      <c r="AG492" s="617"/>
      <c r="AH492" s="617"/>
      <c r="AI492" s="617"/>
      <c r="AJ492" s="617"/>
      <c r="AK492" s="617"/>
      <c r="AL492" s="617"/>
      <c r="AM492" s="617"/>
      <c r="AN492" s="617"/>
      <c r="AO492" s="617"/>
      <c r="AP492" s="617"/>
      <c r="AQ492" s="617"/>
      <c r="AR492" s="617"/>
      <c r="AS492" s="617"/>
    </row>
    <row r="493" spans="2:45" ht="20.100000000000001" hidden="1" customHeight="1">
      <c r="B493" s="641" t="s">
        <v>185</v>
      </c>
      <c r="C493" s="626"/>
      <c r="D493" s="626"/>
      <c r="E493" s="626"/>
      <c r="F493" s="626"/>
      <c r="G493" s="626"/>
      <c r="H493" s="626"/>
      <c r="I493" s="626"/>
      <c r="J493" s="626"/>
      <c r="K493" s="626"/>
      <c r="L493" s="626"/>
      <c r="M493" s="626"/>
      <c r="N493" s="626"/>
      <c r="O493" s="626"/>
      <c r="P493" s="626"/>
      <c r="Q493" s="626"/>
      <c r="R493" s="626"/>
      <c r="S493" s="626"/>
      <c r="T493" s="626"/>
      <c r="U493" s="626"/>
      <c r="V493" s="626"/>
      <c r="W493" s="626"/>
      <c r="X493" s="626"/>
      <c r="Y493" s="626"/>
      <c r="Z493" s="641"/>
      <c r="AA493" s="626"/>
      <c r="AL493" s="642"/>
      <c r="AO493" s="4496" t="s">
        <v>1528</v>
      </c>
      <c r="AP493" s="4496"/>
      <c r="AQ493" s="4496"/>
      <c r="AR493" s="4496"/>
      <c r="AS493" s="4496"/>
    </row>
    <row r="494" spans="2:45" ht="33.950000000000003" hidden="1" customHeight="1">
      <c r="D494" s="4501" t="s">
        <v>254</v>
      </c>
      <c r="E494" s="4501"/>
      <c r="F494" s="4501"/>
      <c r="G494" s="4501"/>
      <c r="H494" s="4501"/>
      <c r="I494" s="4501"/>
      <c r="J494" s="4501"/>
      <c r="K494" s="4501"/>
      <c r="V494" s="618"/>
      <c r="Z494" s="643" t="s">
        <v>340</v>
      </c>
      <c r="AA494" s="619"/>
      <c r="AB494" s="619"/>
      <c r="AC494" s="619"/>
      <c r="AD494" s="619"/>
      <c r="AE494" s="619"/>
      <c r="AF494" s="619"/>
      <c r="AG494" s="619"/>
      <c r="AL494" s="644" t="s">
        <v>187</v>
      </c>
      <c r="AO494" s="4496"/>
      <c r="AP494" s="4496"/>
      <c r="AQ494" s="4496"/>
      <c r="AR494" s="4496"/>
      <c r="AS494" s="4496"/>
    </row>
    <row r="495" spans="2:45" s="350" customFormat="1" ht="3" hidden="1" customHeight="1">
      <c r="E495" s="95"/>
    </row>
    <row r="496" spans="2:45" s="350" customFormat="1" ht="11.85" hidden="1" customHeight="1">
      <c r="B496" s="647"/>
      <c r="E496" s="159" t="s">
        <v>255</v>
      </c>
      <c r="G496" s="421"/>
      <c r="I496" s="421"/>
      <c r="K496" s="421" t="s">
        <v>188</v>
      </c>
      <c r="M496" s="648" t="s">
        <v>189</v>
      </c>
      <c r="N496" s="648"/>
      <c r="O496" s="648"/>
      <c r="P496" s="648"/>
      <c r="Q496" s="649" t="s">
        <v>190</v>
      </c>
      <c r="R496" s="648"/>
      <c r="S496" s="648"/>
      <c r="T496" s="648"/>
      <c r="U496" s="648"/>
      <c r="V496" s="648"/>
      <c r="X496" s="648"/>
      <c r="Z496" s="650" t="s">
        <v>191</v>
      </c>
      <c r="AA496" s="651"/>
      <c r="AB496" s="651"/>
      <c r="AC496" s="651"/>
      <c r="AD496" s="651"/>
      <c r="AE496" s="651"/>
      <c r="AF496" s="651"/>
      <c r="AG496" s="651"/>
      <c r="AI496" s="421" t="s">
        <v>188</v>
      </c>
      <c r="AK496" s="650" t="s">
        <v>192</v>
      </c>
      <c r="AL496" s="650"/>
      <c r="AM496" s="650"/>
      <c r="AO496" s="652" t="s">
        <v>194</v>
      </c>
      <c r="AP496" s="652"/>
      <c r="AR496" s="653" t="s">
        <v>104</v>
      </c>
      <c r="AS496" s="654"/>
    </row>
    <row r="497" spans="1:45" s="350" customFormat="1" ht="11.85" hidden="1" customHeight="1">
      <c r="B497" s="647" t="s">
        <v>117</v>
      </c>
      <c r="D497" s="655" t="s">
        <v>195</v>
      </c>
      <c r="E497" s="476" t="s">
        <v>256</v>
      </c>
      <c r="G497" s="656" t="s">
        <v>196</v>
      </c>
      <c r="I497" s="656" t="s">
        <v>0</v>
      </c>
      <c r="K497" s="656" t="s">
        <v>197</v>
      </c>
      <c r="M497" s="649" t="s">
        <v>198</v>
      </c>
      <c r="N497" s="649" t="s">
        <v>199</v>
      </c>
      <c r="O497" s="627" t="s">
        <v>200</v>
      </c>
      <c r="P497" s="627" t="s">
        <v>201</v>
      </c>
      <c r="Q497" s="627" t="s">
        <v>202</v>
      </c>
      <c r="R497" s="627" t="s">
        <v>203</v>
      </c>
      <c r="S497" s="627" t="s">
        <v>204</v>
      </c>
      <c r="T497" s="627" t="s">
        <v>205</v>
      </c>
      <c r="U497" s="627" t="s">
        <v>206</v>
      </c>
      <c r="V497" s="627" t="s">
        <v>207</v>
      </c>
      <c r="X497" s="649" t="s">
        <v>208</v>
      </c>
      <c r="Z497" s="478" t="s">
        <v>209</v>
      </c>
      <c r="AA497" s="478" t="s">
        <v>210</v>
      </c>
      <c r="AB497" s="478" t="s">
        <v>211</v>
      </c>
      <c r="AC497" s="478" t="s">
        <v>212</v>
      </c>
      <c r="AD497" s="478" t="s">
        <v>213</v>
      </c>
      <c r="AE497" s="478" t="s">
        <v>214</v>
      </c>
      <c r="AF497" s="478" t="s">
        <v>215</v>
      </c>
      <c r="AG497" s="478"/>
      <c r="AH497" s="95"/>
      <c r="AI497" s="479" t="s">
        <v>216</v>
      </c>
      <c r="AK497" s="657" t="s">
        <v>188</v>
      </c>
      <c r="AL497" s="649" t="s">
        <v>217</v>
      </c>
      <c r="AM497" s="421" t="s">
        <v>193</v>
      </c>
      <c r="AO497" s="649" t="s">
        <v>295</v>
      </c>
      <c r="AP497" s="477" t="s">
        <v>296</v>
      </c>
      <c r="AR497" s="658" t="s">
        <v>217</v>
      </c>
      <c r="AS497" s="658" t="s">
        <v>218</v>
      </c>
    </row>
    <row r="498" spans="1:45" s="350" customFormat="1" ht="3" hidden="1" customHeight="1">
      <c r="E498" s="95"/>
      <c r="K498" s="659"/>
      <c r="AR498" s="464"/>
      <c r="AS498" s="464"/>
    </row>
    <row r="499" spans="1:45" s="350" customFormat="1" ht="11.45" hidden="1" customHeight="1">
      <c r="B499" s="416" t="s">
        <v>219</v>
      </c>
      <c r="D499" s="350" t="s">
        <v>88</v>
      </c>
      <c r="E499" s="389"/>
      <c r="F499" s="350">
        <v>0</v>
      </c>
      <c r="G499" s="416" t="s">
        <v>88</v>
      </c>
      <c r="I499" s="417" t="s">
        <v>88</v>
      </c>
      <c r="K499" s="578">
        <v>0</v>
      </c>
      <c r="M499" s="420" t="s">
        <v>220</v>
      </c>
      <c r="N499" s="420" t="s">
        <v>220</v>
      </c>
      <c r="O499" s="420" t="s">
        <v>220</v>
      </c>
      <c r="P499" s="420" t="s">
        <v>220</v>
      </c>
      <c r="Q499" s="420" t="s">
        <v>220</v>
      </c>
      <c r="R499" s="420" t="s">
        <v>220</v>
      </c>
      <c r="S499" s="420" t="s">
        <v>220</v>
      </c>
      <c r="T499" s="420" t="s">
        <v>220</v>
      </c>
      <c r="U499" s="420" t="s">
        <v>220</v>
      </c>
      <c r="V499" s="420" t="s">
        <v>220</v>
      </c>
      <c r="X499" s="421">
        <v>0</v>
      </c>
      <c r="Z499" s="660" t="s">
        <v>226</v>
      </c>
      <c r="AA499" s="660" t="s">
        <v>226</v>
      </c>
      <c r="AB499" s="660" t="s">
        <v>226</v>
      </c>
      <c r="AC499" s="660" t="s">
        <v>226</v>
      </c>
      <c r="AD499" s="660" t="s">
        <v>226</v>
      </c>
      <c r="AE499" s="660" t="s">
        <v>226</v>
      </c>
      <c r="AF499" s="555"/>
      <c r="AG499" s="660"/>
      <c r="AI499" s="661">
        <v>0</v>
      </c>
      <c r="AJ499" s="350">
        <v>20</v>
      </c>
      <c r="AK499" s="661">
        <v>0</v>
      </c>
      <c r="AL499" s="555">
        <v>14</v>
      </c>
      <c r="AM499" s="662">
        <v>0</v>
      </c>
      <c r="AO499" s="416">
        <v>0</v>
      </c>
      <c r="AP499" s="416">
        <v>0</v>
      </c>
      <c r="AR499" s="663">
        <v>0</v>
      </c>
      <c r="AS499" s="663">
        <v>0</v>
      </c>
    </row>
    <row r="500" spans="1:45" s="350" customFormat="1" ht="11.45" hidden="1" customHeight="1">
      <c r="B500" s="416" t="s">
        <v>221</v>
      </c>
      <c r="D500" s="350" t="s">
        <v>88</v>
      </c>
      <c r="E500" s="389"/>
      <c r="F500" s="350">
        <v>0</v>
      </c>
      <c r="G500" s="416" t="s">
        <v>88</v>
      </c>
      <c r="I500" s="417" t="s">
        <v>88</v>
      </c>
      <c r="K500" s="578">
        <v>0</v>
      </c>
      <c r="M500" s="420" t="s">
        <v>220</v>
      </c>
      <c r="N500" s="420" t="s">
        <v>220</v>
      </c>
      <c r="O500" s="420" t="s">
        <v>220</v>
      </c>
      <c r="P500" s="420" t="s">
        <v>220</v>
      </c>
      <c r="Q500" s="420" t="s">
        <v>220</v>
      </c>
      <c r="R500" s="420" t="s">
        <v>220</v>
      </c>
      <c r="S500" s="420" t="s">
        <v>220</v>
      </c>
      <c r="T500" s="420" t="s">
        <v>220</v>
      </c>
      <c r="U500" s="420" t="s">
        <v>220</v>
      </c>
      <c r="V500" s="420" t="s">
        <v>220</v>
      </c>
      <c r="X500" s="421">
        <v>0</v>
      </c>
      <c r="Z500" s="660" t="s">
        <v>226</v>
      </c>
      <c r="AA500" s="660" t="s">
        <v>226</v>
      </c>
      <c r="AB500" s="660" t="s">
        <v>226</v>
      </c>
      <c r="AC500" s="660" t="s">
        <v>226</v>
      </c>
      <c r="AD500" s="660" t="s">
        <v>226</v>
      </c>
      <c r="AE500" s="660" t="s">
        <v>226</v>
      </c>
      <c r="AF500" s="555"/>
      <c r="AG500" s="660"/>
      <c r="AI500" s="661">
        <v>0</v>
      </c>
      <c r="AJ500" s="350">
        <v>21</v>
      </c>
      <c r="AK500" s="661">
        <v>0</v>
      </c>
      <c r="AL500" s="555">
        <v>14</v>
      </c>
      <c r="AM500" s="662">
        <v>0</v>
      </c>
      <c r="AO500" s="416">
        <v>0</v>
      </c>
      <c r="AP500" s="416">
        <v>0</v>
      </c>
      <c r="AR500" s="663">
        <v>0</v>
      </c>
      <c r="AS500" s="663">
        <v>0</v>
      </c>
    </row>
    <row r="501" spans="1:45" s="350" customFormat="1" ht="11.45" hidden="1" customHeight="1">
      <c r="B501" s="416" t="s">
        <v>222</v>
      </c>
      <c r="D501" s="350" t="s">
        <v>88</v>
      </c>
      <c r="E501" s="664"/>
      <c r="F501" s="350">
        <v>0</v>
      </c>
      <c r="G501" s="416" t="s">
        <v>88</v>
      </c>
      <c r="I501" s="417" t="s">
        <v>88</v>
      </c>
      <c r="K501" s="578">
        <v>0</v>
      </c>
      <c r="M501" s="420" t="s">
        <v>220</v>
      </c>
      <c r="N501" s="420" t="s">
        <v>220</v>
      </c>
      <c r="O501" s="420" t="s">
        <v>220</v>
      </c>
      <c r="P501" s="420" t="s">
        <v>220</v>
      </c>
      <c r="Q501" s="420" t="s">
        <v>220</v>
      </c>
      <c r="R501" s="420" t="s">
        <v>220</v>
      </c>
      <c r="S501" s="420" t="s">
        <v>220</v>
      </c>
      <c r="T501" s="420" t="s">
        <v>220</v>
      </c>
      <c r="U501" s="420" t="s">
        <v>220</v>
      </c>
      <c r="V501" s="420" t="s">
        <v>220</v>
      </c>
      <c r="X501" s="421">
        <v>0</v>
      </c>
      <c r="Z501" s="660" t="s">
        <v>226</v>
      </c>
      <c r="AA501" s="660" t="s">
        <v>226</v>
      </c>
      <c r="AB501" s="660" t="s">
        <v>226</v>
      </c>
      <c r="AC501" s="660" t="s">
        <v>226</v>
      </c>
      <c r="AD501" s="660" t="s">
        <v>226</v>
      </c>
      <c r="AE501" s="660" t="s">
        <v>226</v>
      </c>
      <c r="AF501" s="555"/>
      <c r="AG501" s="660"/>
      <c r="AI501" s="661">
        <v>0</v>
      </c>
      <c r="AJ501" s="350">
        <v>22</v>
      </c>
      <c r="AK501" s="661">
        <v>0</v>
      </c>
      <c r="AL501" s="555">
        <v>14</v>
      </c>
      <c r="AM501" s="662">
        <v>0</v>
      </c>
      <c r="AO501" s="416">
        <v>0</v>
      </c>
      <c r="AP501" s="416">
        <v>0</v>
      </c>
      <c r="AR501" s="663">
        <v>0</v>
      </c>
      <c r="AS501" s="663">
        <v>0</v>
      </c>
    </row>
    <row r="502" spans="1:45" s="350" customFormat="1" ht="11.45" hidden="1" customHeight="1">
      <c r="A502" s="350" t="s">
        <v>226</v>
      </c>
      <c r="B502" s="416" t="s">
        <v>223</v>
      </c>
      <c r="D502" s="350" t="s">
        <v>88</v>
      </c>
      <c r="E502" s="389"/>
      <c r="F502" s="350">
        <v>0</v>
      </c>
      <c r="G502" s="416" t="s">
        <v>88</v>
      </c>
      <c r="I502" s="417" t="s">
        <v>88</v>
      </c>
      <c r="K502" s="578">
        <v>0</v>
      </c>
      <c r="M502" s="420" t="s">
        <v>220</v>
      </c>
      <c r="N502" s="420" t="s">
        <v>220</v>
      </c>
      <c r="O502" s="420" t="s">
        <v>220</v>
      </c>
      <c r="P502" s="420" t="s">
        <v>220</v>
      </c>
      <c r="Q502" s="420" t="s">
        <v>220</v>
      </c>
      <c r="R502" s="420" t="s">
        <v>220</v>
      </c>
      <c r="S502" s="420" t="s">
        <v>220</v>
      </c>
      <c r="T502" s="420" t="s">
        <v>220</v>
      </c>
      <c r="U502" s="420" t="s">
        <v>220</v>
      </c>
      <c r="V502" s="420" t="s">
        <v>220</v>
      </c>
      <c r="X502" s="421">
        <v>0</v>
      </c>
      <c r="Z502" s="660" t="s">
        <v>226</v>
      </c>
      <c r="AA502" s="660" t="s">
        <v>226</v>
      </c>
      <c r="AB502" s="660" t="s">
        <v>226</v>
      </c>
      <c r="AC502" s="660" t="s">
        <v>226</v>
      </c>
      <c r="AD502" s="660" t="s">
        <v>226</v>
      </c>
      <c r="AE502" s="660" t="s">
        <v>226</v>
      </c>
      <c r="AF502" s="555"/>
      <c r="AG502" s="660"/>
      <c r="AI502" s="661">
        <v>0</v>
      </c>
      <c r="AJ502" s="350">
        <v>23</v>
      </c>
      <c r="AK502" s="661">
        <v>0</v>
      </c>
      <c r="AL502" s="555">
        <v>14</v>
      </c>
      <c r="AM502" s="662">
        <v>0</v>
      </c>
      <c r="AO502" s="416">
        <v>0</v>
      </c>
      <c r="AP502" s="416">
        <v>0</v>
      </c>
      <c r="AR502" s="663">
        <v>0</v>
      </c>
      <c r="AS502" s="663">
        <v>0</v>
      </c>
    </row>
    <row r="503" spans="1:45" s="350" customFormat="1" ht="11.45" hidden="1" customHeight="1">
      <c r="B503" s="416" t="s">
        <v>224</v>
      </c>
      <c r="D503" s="350" t="s">
        <v>88</v>
      </c>
      <c r="E503" s="389"/>
      <c r="F503" s="350">
        <v>0</v>
      </c>
      <c r="G503" s="416" t="s">
        <v>88</v>
      </c>
      <c r="I503" s="417" t="s">
        <v>88</v>
      </c>
      <c r="K503" s="578">
        <v>0</v>
      </c>
      <c r="M503" s="420" t="s">
        <v>220</v>
      </c>
      <c r="N503" s="420" t="s">
        <v>220</v>
      </c>
      <c r="O503" s="420" t="s">
        <v>220</v>
      </c>
      <c r="P503" s="420" t="s">
        <v>220</v>
      </c>
      <c r="Q503" s="420" t="s">
        <v>220</v>
      </c>
      <c r="R503" s="420" t="s">
        <v>220</v>
      </c>
      <c r="S503" s="420" t="s">
        <v>220</v>
      </c>
      <c r="T503" s="420" t="s">
        <v>220</v>
      </c>
      <c r="U503" s="420" t="s">
        <v>220</v>
      </c>
      <c r="V503" s="420" t="s">
        <v>220</v>
      </c>
      <c r="X503" s="421">
        <v>0</v>
      </c>
      <c r="Z503" s="660" t="s">
        <v>226</v>
      </c>
      <c r="AA503" s="660" t="s">
        <v>226</v>
      </c>
      <c r="AB503" s="660" t="s">
        <v>226</v>
      </c>
      <c r="AC503" s="660" t="s">
        <v>226</v>
      </c>
      <c r="AD503" s="660" t="s">
        <v>226</v>
      </c>
      <c r="AE503" s="660" t="s">
        <v>226</v>
      </c>
      <c r="AF503" s="555"/>
      <c r="AG503" s="660"/>
      <c r="AI503" s="661">
        <v>0</v>
      </c>
      <c r="AJ503" s="350">
        <v>24</v>
      </c>
      <c r="AK503" s="661">
        <v>0</v>
      </c>
      <c r="AL503" s="555">
        <v>14</v>
      </c>
      <c r="AM503" s="662">
        <v>0</v>
      </c>
      <c r="AO503" s="416">
        <v>0</v>
      </c>
      <c r="AP503" s="416">
        <v>0</v>
      </c>
      <c r="AR503" s="663">
        <v>0</v>
      </c>
      <c r="AS503" s="663">
        <v>0</v>
      </c>
    </row>
    <row r="504" spans="1:45" s="350" customFormat="1" ht="11.45" hidden="1" customHeight="1">
      <c r="B504" s="416" t="s">
        <v>225</v>
      </c>
      <c r="D504" s="350" t="s">
        <v>88</v>
      </c>
      <c r="E504" s="389"/>
      <c r="F504" s="350">
        <v>0</v>
      </c>
      <c r="G504" s="416" t="s">
        <v>88</v>
      </c>
      <c r="I504" s="417" t="s">
        <v>88</v>
      </c>
      <c r="K504" s="578">
        <v>0</v>
      </c>
      <c r="M504" s="420" t="s">
        <v>220</v>
      </c>
      <c r="N504" s="420" t="s">
        <v>220</v>
      </c>
      <c r="O504" s="420" t="s">
        <v>220</v>
      </c>
      <c r="P504" s="420" t="s">
        <v>220</v>
      </c>
      <c r="Q504" s="420" t="s">
        <v>220</v>
      </c>
      <c r="R504" s="420" t="s">
        <v>220</v>
      </c>
      <c r="S504" s="420" t="s">
        <v>220</v>
      </c>
      <c r="T504" s="420" t="s">
        <v>220</v>
      </c>
      <c r="U504" s="420" t="s">
        <v>220</v>
      </c>
      <c r="V504" s="420" t="s">
        <v>220</v>
      </c>
      <c r="X504" s="421">
        <v>0</v>
      </c>
      <c r="Z504" s="660" t="s">
        <v>226</v>
      </c>
      <c r="AA504" s="660" t="s">
        <v>226</v>
      </c>
      <c r="AB504" s="660" t="s">
        <v>226</v>
      </c>
      <c r="AC504" s="660" t="s">
        <v>226</v>
      </c>
      <c r="AD504" s="660" t="s">
        <v>226</v>
      </c>
      <c r="AE504" s="660" t="s">
        <v>226</v>
      </c>
      <c r="AF504" s="555"/>
      <c r="AG504" s="660"/>
      <c r="AI504" s="661">
        <v>0</v>
      </c>
      <c r="AJ504" s="350">
        <v>25</v>
      </c>
      <c r="AK504" s="661">
        <v>0</v>
      </c>
      <c r="AL504" s="555">
        <v>14</v>
      </c>
      <c r="AM504" s="662">
        <v>0</v>
      </c>
      <c r="AO504" s="416">
        <v>0</v>
      </c>
      <c r="AP504" s="416">
        <v>0</v>
      </c>
      <c r="AR504" s="663">
        <v>0</v>
      </c>
      <c r="AS504" s="663">
        <v>0</v>
      </c>
    </row>
    <row r="505" spans="1:45" s="350" customFormat="1" ht="11.45" hidden="1" customHeight="1">
      <c r="B505" s="416" t="s">
        <v>227</v>
      </c>
      <c r="D505" s="350" t="s">
        <v>88</v>
      </c>
      <c r="E505" s="389"/>
      <c r="F505" s="350">
        <v>0</v>
      </c>
      <c r="G505" s="416" t="s">
        <v>88</v>
      </c>
      <c r="I505" s="417" t="s">
        <v>88</v>
      </c>
      <c r="K505" s="578">
        <v>0</v>
      </c>
      <c r="M505" s="420" t="s">
        <v>220</v>
      </c>
      <c r="N505" s="420" t="s">
        <v>220</v>
      </c>
      <c r="O505" s="420" t="s">
        <v>220</v>
      </c>
      <c r="P505" s="420" t="s">
        <v>220</v>
      </c>
      <c r="Q505" s="420" t="s">
        <v>220</v>
      </c>
      <c r="R505" s="420" t="s">
        <v>220</v>
      </c>
      <c r="S505" s="420" t="s">
        <v>220</v>
      </c>
      <c r="T505" s="420" t="s">
        <v>220</v>
      </c>
      <c r="U505" s="420" t="s">
        <v>220</v>
      </c>
      <c r="V505" s="420" t="s">
        <v>220</v>
      </c>
      <c r="X505" s="421">
        <v>0</v>
      </c>
      <c r="Z505" s="660" t="s">
        <v>226</v>
      </c>
      <c r="AA505" s="660" t="s">
        <v>226</v>
      </c>
      <c r="AB505" s="660" t="s">
        <v>226</v>
      </c>
      <c r="AC505" s="660" t="s">
        <v>226</v>
      </c>
      <c r="AD505" s="660" t="s">
        <v>226</v>
      </c>
      <c r="AE505" s="660" t="s">
        <v>226</v>
      </c>
      <c r="AF505" s="555"/>
      <c r="AG505" s="660"/>
      <c r="AI505" s="661">
        <v>0</v>
      </c>
      <c r="AJ505" s="350">
        <v>26</v>
      </c>
      <c r="AK505" s="661">
        <v>0</v>
      </c>
      <c r="AL505" s="555">
        <v>14</v>
      </c>
      <c r="AM505" s="662">
        <v>0</v>
      </c>
      <c r="AO505" s="416">
        <v>0</v>
      </c>
      <c r="AP505" s="416">
        <v>0</v>
      </c>
      <c r="AR505" s="663">
        <v>0</v>
      </c>
      <c r="AS505" s="663">
        <v>0</v>
      </c>
    </row>
    <row r="506" spans="1:45" s="350" customFormat="1" ht="11.45" hidden="1" customHeight="1">
      <c r="B506" s="416" t="s">
        <v>228</v>
      </c>
      <c r="D506" s="350" t="s">
        <v>88</v>
      </c>
      <c r="E506" s="389"/>
      <c r="F506" s="350">
        <v>0</v>
      </c>
      <c r="G506" s="416" t="s">
        <v>88</v>
      </c>
      <c r="I506" s="417" t="s">
        <v>88</v>
      </c>
      <c r="K506" s="578">
        <v>0</v>
      </c>
      <c r="M506" s="420" t="s">
        <v>220</v>
      </c>
      <c r="N506" s="420" t="s">
        <v>220</v>
      </c>
      <c r="O506" s="420" t="s">
        <v>220</v>
      </c>
      <c r="P506" s="420" t="s">
        <v>220</v>
      </c>
      <c r="Q506" s="420" t="s">
        <v>220</v>
      </c>
      <c r="R506" s="420" t="s">
        <v>220</v>
      </c>
      <c r="S506" s="420" t="s">
        <v>220</v>
      </c>
      <c r="T506" s="420" t="s">
        <v>220</v>
      </c>
      <c r="U506" s="420" t="s">
        <v>220</v>
      </c>
      <c r="V506" s="420" t="s">
        <v>220</v>
      </c>
      <c r="X506" s="421">
        <v>0</v>
      </c>
      <c r="Z506" s="660" t="s">
        <v>226</v>
      </c>
      <c r="AA506" s="660" t="s">
        <v>226</v>
      </c>
      <c r="AB506" s="660" t="s">
        <v>226</v>
      </c>
      <c r="AC506" s="660" t="s">
        <v>226</v>
      </c>
      <c r="AD506" s="660" t="s">
        <v>226</v>
      </c>
      <c r="AE506" s="660" t="s">
        <v>226</v>
      </c>
      <c r="AF506" s="555"/>
      <c r="AG506" s="660"/>
      <c r="AI506" s="661">
        <v>0</v>
      </c>
      <c r="AJ506" s="350">
        <v>27</v>
      </c>
      <c r="AK506" s="661">
        <v>0</v>
      </c>
      <c r="AL506" s="555">
        <v>14</v>
      </c>
      <c r="AM506" s="662">
        <v>0</v>
      </c>
      <c r="AO506" s="416">
        <v>0</v>
      </c>
      <c r="AP506" s="416">
        <v>0</v>
      </c>
      <c r="AR506" s="663">
        <v>0</v>
      </c>
      <c r="AS506" s="663">
        <v>0</v>
      </c>
    </row>
    <row r="507" spans="1:45" s="350" customFormat="1" ht="11.45" hidden="1" customHeight="1">
      <c r="B507" s="416" t="s">
        <v>229</v>
      </c>
      <c r="D507" s="350" t="s">
        <v>88</v>
      </c>
      <c r="E507" s="389"/>
      <c r="F507" s="350">
        <v>0</v>
      </c>
      <c r="G507" s="416" t="s">
        <v>88</v>
      </c>
      <c r="I507" s="417" t="s">
        <v>88</v>
      </c>
      <c r="K507" s="578">
        <v>0</v>
      </c>
      <c r="M507" s="420" t="s">
        <v>220</v>
      </c>
      <c r="N507" s="420" t="s">
        <v>220</v>
      </c>
      <c r="O507" s="420" t="s">
        <v>220</v>
      </c>
      <c r="P507" s="420" t="s">
        <v>220</v>
      </c>
      <c r="Q507" s="420" t="s">
        <v>220</v>
      </c>
      <c r="R507" s="420" t="s">
        <v>220</v>
      </c>
      <c r="S507" s="420" t="s">
        <v>220</v>
      </c>
      <c r="T507" s="420" t="s">
        <v>220</v>
      </c>
      <c r="U507" s="420" t="s">
        <v>220</v>
      </c>
      <c r="V507" s="420" t="s">
        <v>220</v>
      </c>
      <c r="X507" s="421">
        <v>0</v>
      </c>
      <c r="Z507" s="660" t="s">
        <v>226</v>
      </c>
      <c r="AA507" s="660" t="s">
        <v>226</v>
      </c>
      <c r="AB507" s="660" t="s">
        <v>226</v>
      </c>
      <c r="AC507" s="660" t="s">
        <v>226</v>
      </c>
      <c r="AD507" s="660" t="s">
        <v>226</v>
      </c>
      <c r="AE507" s="660" t="s">
        <v>226</v>
      </c>
      <c r="AF507" s="555"/>
      <c r="AG507" s="660"/>
      <c r="AI507" s="661">
        <v>0</v>
      </c>
      <c r="AJ507" s="350">
        <v>28</v>
      </c>
      <c r="AK507" s="661">
        <v>0</v>
      </c>
      <c r="AL507" s="555">
        <v>14</v>
      </c>
      <c r="AM507" s="662">
        <v>0</v>
      </c>
      <c r="AO507" s="416">
        <v>0</v>
      </c>
      <c r="AP507" s="416">
        <v>0</v>
      </c>
      <c r="AR507" s="663">
        <v>0</v>
      </c>
      <c r="AS507" s="663">
        <v>0</v>
      </c>
    </row>
    <row r="508" spans="1:45" s="350" customFormat="1" ht="11.45" hidden="1" customHeight="1">
      <c r="B508" s="416" t="s">
        <v>251</v>
      </c>
      <c r="D508" s="350" t="s">
        <v>88</v>
      </c>
      <c r="E508" s="664"/>
      <c r="F508" s="350">
        <v>0</v>
      </c>
      <c r="G508" s="416" t="s">
        <v>88</v>
      </c>
      <c r="I508" s="417" t="s">
        <v>88</v>
      </c>
      <c r="K508" s="578">
        <v>0</v>
      </c>
      <c r="M508" s="420" t="s">
        <v>220</v>
      </c>
      <c r="N508" s="420" t="s">
        <v>220</v>
      </c>
      <c r="O508" s="420" t="s">
        <v>220</v>
      </c>
      <c r="P508" s="420" t="s">
        <v>220</v>
      </c>
      <c r="Q508" s="420" t="s">
        <v>220</v>
      </c>
      <c r="R508" s="420" t="s">
        <v>220</v>
      </c>
      <c r="S508" s="420" t="s">
        <v>220</v>
      </c>
      <c r="T508" s="420" t="s">
        <v>220</v>
      </c>
      <c r="U508" s="420" t="s">
        <v>220</v>
      </c>
      <c r="V508" s="420" t="s">
        <v>220</v>
      </c>
      <c r="X508" s="421">
        <v>0</v>
      </c>
      <c r="Z508" s="660" t="s">
        <v>226</v>
      </c>
      <c r="AA508" s="660" t="s">
        <v>226</v>
      </c>
      <c r="AB508" s="660" t="s">
        <v>226</v>
      </c>
      <c r="AC508" s="660" t="s">
        <v>226</v>
      </c>
      <c r="AD508" s="660" t="s">
        <v>226</v>
      </c>
      <c r="AE508" s="660" t="s">
        <v>226</v>
      </c>
      <c r="AF508" s="555"/>
      <c r="AG508" s="660"/>
      <c r="AI508" s="661">
        <v>0</v>
      </c>
      <c r="AJ508" s="350">
        <v>29</v>
      </c>
      <c r="AK508" s="661">
        <v>0</v>
      </c>
      <c r="AL508" s="555">
        <v>14</v>
      </c>
      <c r="AM508" s="662">
        <v>0</v>
      </c>
      <c r="AO508" s="416">
        <v>0</v>
      </c>
      <c r="AP508" s="416">
        <v>0</v>
      </c>
      <c r="AR508" s="663">
        <v>0</v>
      </c>
      <c r="AS508" s="663">
        <v>0</v>
      </c>
    </row>
    <row r="509" spans="1:45" s="350" customFormat="1" ht="11.45" hidden="1" customHeight="1">
      <c r="B509" s="416" t="s">
        <v>231</v>
      </c>
      <c r="D509" s="350" t="s">
        <v>88</v>
      </c>
      <c r="E509" s="389"/>
      <c r="F509" s="350">
        <v>0</v>
      </c>
      <c r="G509" s="416" t="s">
        <v>88</v>
      </c>
      <c r="I509" s="417" t="s">
        <v>88</v>
      </c>
      <c r="K509" s="578">
        <v>0</v>
      </c>
      <c r="M509" s="420" t="s">
        <v>220</v>
      </c>
      <c r="N509" s="420" t="s">
        <v>220</v>
      </c>
      <c r="O509" s="420" t="s">
        <v>220</v>
      </c>
      <c r="P509" s="420" t="s">
        <v>220</v>
      </c>
      <c r="Q509" s="420" t="s">
        <v>220</v>
      </c>
      <c r="R509" s="420" t="s">
        <v>220</v>
      </c>
      <c r="S509" s="420" t="s">
        <v>220</v>
      </c>
      <c r="T509" s="420" t="s">
        <v>220</v>
      </c>
      <c r="U509" s="420" t="s">
        <v>220</v>
      </c>
      <c r="V509" s="420" t="s">
        <v>220</v>
      </c>
      <c r="X509" s="421">
        <v>0</v>
      </c>
      <c r="Z509" s="660" t="s">
        <v>226</v>
      </c>
      <c r="AA509" s="660" t="s">
        <v>226</v>
      </c>
      <c r="AB509" s="660" t="s">
        <v>226</v>
      </c>
      <c r="AC509" s="660" t="s">
        <v>226</v>
      </c>
      <c r="AD509" s="660" t="s">
        <v>226</v>
      </c>
      <c r="AE509" s="660" t="s">
        <v>226</v>
      </c>
      <c r="AF509" s="555"/>
      <c r="AG509" s="660"/>
      <c r="AI509" s="661">
        <v>0</v>
      </c>
      <c r="AJ509" s="350">
        <v>30</v>
      </c>
      <c r="AK509" s="661">
        <v>0</v>
      </c>
      <c r="AL509" s="555">
        <v>14</v>
      </c>
      <c r="AM509" s="662">
        <v>0</v>
      </c>
      <c r="AO509" s="416">
        <v>0</v>
      </c>
      <c r="AP509" s="416">
        <v>0</v>
      </c>
      <c r="AR509" s="663">
        <v>0</v>
      </c>
      <c r="AS509" s="663">
        <v>0</v>
      </c>
    </row>
    <row r="510" spans="1:45" s="350" customFormat="1" ht="11.45" hidden="1" customHeight="1">
      <c r="B510" s="416" t="s">
        <v>232</v>
      </c>
      <c r="D510" s="350" t="s">
        <v>88</v>
      </c>
      <c r="E510" s="389"/>
      <c r="F510" s="350">
        <v>0</v>
      </c>
      <c r="G510" s="416" t="s">
        <v>88</v>
      </c>
      <c r="I510" s="417" t="s">
        <v>88</v>
      </c>
      <c r="K510" s="578">
        <v>0</v>
      </c>
      <c r="M510" s="420" t="s">
        <v>220</v>
      </c>
      <c r="N510" s="420" t="s">
        <v>220</v>
      </c>
      <c r="O510" s="420" t="s">
        <v>220</v>
      </c>
      <c r="P510" s="420" t="s">
        <v>220</v>
      </c>
      <c r="Q510" s="420" t="s">
        <v>220</v>
      </c>
      <c r="R510" s="420" t="s">
        <v>220</v>
      </c>
      <c r="S510" s="420" t="s">
        <v>220</v>
      </c>
      <c r="T510" s="420" t="s">
        <v>220</v>
      </c>
      <c r="U510" s="420" t="s">
        <v>220</v>
      </c>
      <c r="V510" s="420" t="s">
        <v>220</v>
      </c>
      <c r="X510" s="421">
        <v>0</v>
      </c>
      <c r="Z510" s="660" t="s">
        <v>226</v>
      </c>
      <c r="AA510" s="660" t="s">
        <v>226</v>
      </c>
      <c r="AB510" s="660" t="s">
        <v>226</v>
      </c>
      <c r="AC510" s="660" t="s">
        <v>226</v>
      </c>
      <c r="AD510" s="660" t="s">
        <v>226</v>
      </c>
      <c r="AE510" s="660" t="s">
        <v>226</v>
      </c>
      <c r="AF510" s="555"/>
      <c r="AG510" s="660"/>
      <c r="AI510" s="661">
        <v>0</v>
      </c>
      <c r="AJ510" s="350">
        <v>31</v>
      </c>
      <c r="AK510" s="661">
        <v>0</v>
      </c>
      <c r="AL510" s="555">
        <v>14</v>
      </c>
      <c r="AM510" s="662">
        <v>0</v>
      </c>
      <c r="AO510" s="416">
        <v>0</v>
      </c>
      <c r="AP510" s="416">
        <v>0</v>
      </c>
      <c r="AR510" s="663">
        <v>0</v>
      </c>
      <c r="AS510" s="663">
        <v>0</v>
      </c>
    </row>
    <row r="511" spans="1:45" s="350" customFormat="1" ht="11.45" hidden="1" customHeight="1">
      <c r="B511" s="416" t="s">
        <v>233</v>
      </c>
      <c r="D511" s="350" t="s">
        <v>88</v>
      </c>
      <c r="E511" s="664"/>
      <c r="F511" s="350">
        <v>0</v>
      </c>
      <c r="G511" s="416" t="s">
        <v>88</v>
      </c>
      <c r="I511" s="417" t="s">
        <v>88</v>
      </c>
      <c r="K511" s="578">
        <v>0</v>
      </c>
      <c r="M511" s="420" t="s">
        <v>220</v>
      </c>
      <c r="N511" s="420" t="s">
        <v>220</v>
      </c>
      <c r="O511" s="420" t="s">
        <v>220</v>
      </c>
      <c r="P511" s="420" t="s">
        <v>220</v>
      </c>
      <c r="Q511" s="420" t="s">
        <v>220</v>
      </c>
      <c r="R511" s="420" t="s">
        <v>220</v>
      </c>
      <c r="S511" s="420" t="s">
        <v>220</v>
      </c>
      <c r="T511" s="420" t="s">
        <v>220</v>
      </c>
      <c r="U511" s="420" t="s">
        <v>220</v>
      </c>
      <c r="V511" s="420" t="s">
        <v>220</v>
      </c>
      <c r="X511" s="421">
        <v>0</v>
      </c>
      <c r="Z511" s="660" t="s">
        <v>226</v>
      </c>
      <c r="AA511" s="660" t="s">
        <v>226</v>
      </c>
      <c r="AB511" s="660" t="s">
        <v>226</v>
      </c>
      <c r="AC511" s="660" t="s">
        <v>226</v>
      </c>
      <c r="AD511" s="660" t="s">
        <v>226</v>
      </c>
      <c r="AE511" s="660" t="s">
        <v>226</v>
      </c>
      <c r="AF511" s="555"/>
      <c r="AG511" s="660"/>
      <c r="AI511" s="661">
        <v>0</v>
      </c>
      <c r="AJ511" s="350">
        <v>32</v>
      </c>
      <c r="AK511" s="661">
        <v>0</v>
      </c>
      <c r="AL511" s="555">
        <v>14</v>
      </c>
      <c r="AM511" s="662">
        <v>0</v>
      </c>
      <c r="AO511" s="416">
        <v>0</v>
      </c>
      <c r="AP511" s="416">
        <v>0</v>
      </c>
      <c r="AR511" s="663">
        <v>0</v>
      </c>
      <c r="AS511" s="663">
        <v>0</v>
      </c>
    </row>
    <row r="512" spans="1:45" s="350" customFormat="1" ht="11.45" hidden="1" customHeight="1">
      <c r="B512" s="416" t="s">
        <v>234</v>
      </c>
      <c r="D512" s="350" t="s">
        <v>88</v>
      </c>
      <c r="E512" s="389"/>
      <c r="F512" s="350">
        <v>0</v>
      </c>
      <c r="G512" s="416" t="s">
        <v>88</v>
      </c>
      <c r="I512" s="417" t="s">
        <v>88</v>
      </c>
      <c r="K512" s="578">
        <v>0</v>
      </c>
      <c r="M512" s="420" t="s">
        <v>220</v>
      </c>
      <c r="N512" s="420" t="s">
        <v>220</v>
      </c>
      <c r="O512" s="420" t="s">
        <v>220</v>
      </c>
      <c r="P512" s="420" t="s">
        <v>220</v>
      </c>
      <c r="Q512" s="420" t="s">
        <v>220</v>
      </c>
      <c r="R512" s="420" t="s">
        <v>220</v>
      </c>
      <c r="S512" s="420" t="s">
        <v>220</v>
      </c>
      <c r="T512" s="420" t="s">
        <v>220</v>
      </c>
      <c r="U512" s="420" t="s">
        <v>220</v>
      </c>
      <c r="V512" s="420" t="s">
        <v>220</v>
      </c>
      <c r="X512" s="421">
        <v>0</v>
      </c>
      <c r="Z512" s="660" t="s">
        <v>226</v>
      </c>
      <c r="AA512" s="660" t="s">
        <v>226</v>
      </c>
      <c r="AB512" s="660" t="s">
        <v>226</v>
      </c>
      <c r="AC512" s="660" t="s">
        <v>226</v>
      </c>
      <c r="AD512" s="660" t="s">
        <v>226</v>
      </c>
      <c r="AE512" s="660" t="s">
        <v>226</v>
      </c>
      <c r="AF512" s="555"/>
      <c r="AG512" s="660"/>
      <c r="AI512" s="661">
        <v>0</v>
      </c>
      <c r="AJ512" s="350">
        <v>33</v>
      </c>
      <c r="AK512" s="661">
        <v>0</v>
      </c>
      <c r="AL512" s="555">
        <v>14</v>
      </c>
      <c r="AM512" s="662">
        <v>0</v>
      </c>
      <c r="AO512" s="416">
        <v>0</v>
      </c>
      <c r="AP512" s="416">
        <v>0</v>
      </c>
      <c r="AR512" s="663">
        <v>0</v>
      </c>
      <c r="AS512" s="663">
        <v>0</v>
      </c>
    </row>
    <row r="513" spans="2:49" s="350" customFormat="1" ht="11.45" hidden="1" customHeight="1">
      <c r="B513" s="416" t="s">
        <v>235</v>
      </c>
      <c r="D513" s="350" t="s">
        <v>88</v>
      </c>
      <c r="E513" s="160"/>
      <c r="F513" s="350">
        <v>0</v>
      </c>
      <c r="G513" s="416" t="s">
        <v>88</v>
      </c>
      <c r="I513" s="417" t="s">
        <v>88</v>
      </c>
      <c r="K513" s="578">
        <v>0</v>
      </c>
      <c r="M513" s="420" t="s">
        <v>220</v>
      </c>
      <c r="N513" s="420" t="s">
        <v>220</v>
      </c>
      <c r="O513" s="420" t="s">
        <v>220</v>
      </c>
      <c r="P513" s="420" t="s">
        <v>220</v>
      </c>
      <c r="Q513" s="420" t="s">
        <v>220</v>
      </c>
      <c r="R513" s="420" t="s">
        <v>220</v>
      </c>
      <c r="S513" s="420" t="s">
        <v>220</v>
      </c>
      <c r="T513" s="420" t="s">
        <v>220</v>
      </c>
      <c r="U513" s="420" t="s">
        <v>220</v>
      </c>
      <c r="V513" s="420" t="s">
        <v>220</v>
      </c>
      <c r="X513" s="421">
        <v>0</v>
      </c>
      <c r="Z513" s="660" t="s">
        <v>226</v>
      </c>
      <c r="AA513" s="660" t="s">
        <v>226</v>
      </c>
      <c r="AB513" s="660" t="s">
        <v>226</v>
      </c>
      <c r="AC513" s="660" t="s">
        <v>226</v>
      </c>
      <c r="AD513" s="660" t="s">
        <v>226</v>
      </c>
      <c r="AE513" s="660" t="s">
        <v>226</v>
      </c>
      <c r="AF513" s="555"/>
      <c r="AG513" s="660"/>
      <c r="AI513" s="661">
        <v>0</v>
      </c>
      <c r="AJ513" s="350">
        <v>34</v>
      </c>
      <c r="AK513" s="661">
        <v>0</v>
      </c>
      <c r="AL513" s="555">
        <v>14</v>
      </c>
      <c r="AM513" s="662">
        <v>0</v>
      </c>
      <c r="AO513" s="416">
        <v>0</v>
      </c>
      <c r="AP513" s="416">
        <v>0</v>
      </c>
      <c r="AR513" s="663">
        <v>0</v>
      </c>
      <c r="AS513" s="663">
        <v>0</v>
      </c>
    </row>
    <row r="514" spans="2:49" s="350" customFormat="1" ht="11.45" hidden="1" customHeight="1">
      <c r="B514" s="416" t="s">
        <v>306</v>
      </c>
      <c r="D514" s="350" t="s">
        <v>88</v>
      </c>
      <c r="E514" s="160"/>
      <c r="F514" s="350">
        <v>0</v>
      </c>
      <c r="G514" s="416" t="s">
        <v>88</v>
      </c>
      <c r="I514" s="417" t="s">
        <v>88</v>
      </c>
      <c r="K514" s="578">
        <v>0</v>
      </c>
      <c r="M514" s="420" t="s">
        <v>220</v>
      </c>
      <c r="N514" s="420" t="s">
        <v>220</v>
      </c>
      <c r="O514" s="420" t="s">
        <v>220</v>
      </c>
      <c r="P514" s="420" t="s">
        <v>220</v>
      </c>
      <c r="Q514" s="420" t="s">
        <v>220</v>
      </c>
      <c r="R514" s="420" t="s">
        <v>220</v>
      </c>
      <c r="S514" s="420" t="s">
        <v>220</v>
      </c>
      <c r="T514" s="420" t="s">
        <v>220</v>
      </c>
      <c r="U514" s="420" t="s">
        <v>220</v>
      </c>
      <c r="V514" s="420" t="s">
        <v>220</v>
      </c>
      <c r="X514" s="421">
        <v>0</v>
      </c>
      <c r="Z514" s="660" t="s">
        <v>226</v>
      </c>
      <c r="AA514" s="660" t="s">
        <v>226</v>
      </c>
      <c r="AB514" s="660" t="s">
        <v>226</v>
      </c>
      <c r="AC514" s="660" t="s">
        <v>226</v>
      </c>
      <c r="AD514" s="660" t="s">
        <v>226</v>
      </c>
      <c r="AE514" s="660" t="s">
        <v>226</v>
      </c>
      <c r="AF514" s="555"/>
      <c r="AG514" s="660"/>
      <c r="AI514" s="661">
        <v>0</v>
      </c>
      <c r="AJ514" s="350">
        <v>35</v>
      </c>
      <c r="AK514" s="661">
        <v>0</v>
      </c>
      <c r="AL514" s="555">
        <v>14</v>
      </c>
      <c r="AM514" s="662">
        <v>0</v>
      </c>
      <c r="AO514" s="416">
        <v>0</v>
      </c>
      <c r="AP514" s="416">
        <v>0</v>
      </c>
      <c r="AR514" s="663">
        <v>0</v>
      </c>
      <c r="AS514" s="663">
        <v>0</v>
      </c>
    </row>
    <row r="515" spans="2:49" s="350" customFormat="1" ht="11.45" hidden="1" customHeight="1">
      <c r="B515" s="416" t="s">
        <v>307</v>
      </c>
      <c r="D515" s="350" t="s">
        <v>88</v>
      </c>
      <c r="E515" s="160"/>
      <c r="F515" s="350">
        <v>0</v>
      </c>
      <c r="G515" s="416" t="s">
        <v>88</v>
      </c>
      <c r="I515" s="417" t="s">
        <v>88</v>
      </c>
      <c r="K515" s="578">
        <v>0</v>
      </c>
      <c r="M515" s="420" t="s">
        <v>220</v>
      </c>
      <c r="N515" s="420" t="s">
        <v>220</v>
      </c>
      <c r="O515" s="420" t="s">
        <v>220</v>
      </c>
      <c r="P515" s="420" t="s">
        <v>220</v>
      </c>
      <c r="Q515" s="420" t="s">
        <v>220</v>
      </c>
      <c r="R515" s="420" t="s">
        <v>220</v>
      </c>
      <c r="S515" s="420" t="s">
        <v>220</v>
      </c>
      <c r="T515" s="420" t="s">
        <v>220</v>
      </c>
      <c r="U515" s="420" t="s">
        <v>220</v>
      </c>
      <c r="V515" s="420" t="s">
        <v>220</v>
      </c>
      <c r="X515" s="421">
        <v>0</v>
      </c>
      <c r="Z515" s="660" t="s">
        <v>226</v>
      </c>
      <c r="AA515" s="660" t="s">
        <v>226</v>
      </c>
      <c r="AB515" s="660" t="s">
        <v>226</v>
      </c>
      <c r="AC515" s="660" t="s">
        <v>226</v>
      </c>
      <c r="AD515" s="660" t="s">
        <v>226</v>
      </c>
      <c r="AE515" s="660" t="s">
        <v>226</v>
      </c>
      <c r="AF515" s="555"/>
      <c r="AG515" s="660"/>
      <c r="AI515" s="661">
        <v>0</v>
      </c>
      <c r="AJ515" s="350">
        <v>36</v>
      </c>
      <c r="AK515" s="661">
        <v>0</v>
      </c>
      <c r="AL515" s="555">
        <v>14</v>
      </c>
      <c r="AM515" s="662">
        <v>0</v>
      </c>
      <c r="AO515" s="416">
        <v>0</v>
      </c>
      <c r="AP515" s="416">
        <v>0</v>
      </c>
      <c r="AR515" s="663">
        <v>0</v>
      </c>
      <c r="AS515" s="663">
        <v>0</v>
      </c>
    </row>
    <row r="516" spans="2:49" s="350" customFormat="1" ht="11.45" hidden="1" customHeight="1">
      <c r="B516" s="416" t="s">
        <v>308</v>
      </c>
      <c r="D516" s="350" t="s">
        <v>88</v>
      </c>
      <c r="E516" s="160"/>
      <c r="F516" s="350">
        <v>0</v>
      </c>
      <c r="G516" s="416" t="s">
        <v>88</v>
      </c>
      <c r="I516" s="417" t="s">
        <v>88</v>
      </c>
      <c r="K516" s="578">
        <v>0</v>
      </c>
      <c r="M516" s="420" t="s">
        <v>220</v>
      </c>
      <c r="N516" s="420" t="s">
        <v>220</v>
      </c>
      <c r="O516" s="420" t="s">
        <v>220</v>
      </c>
      <c r="P516" s="420" t="s">
        <v>220</v>
      </c>
      <c r="Q516" s="420" t="s">
        <v>220</v>
      </c>
      <c r="R516" s="420" t="s">
        <v>220</v>
      </c>
      <c r="S516" s="420" t="s">
        <v>220</v>
      </c>
      <c r="T516" s="420" t="s">
        <v>220</v>
      </c>
      <c r="U516" s="420" t="s">
        <v>220</v>
      </c>
      <c r="V516" s="420" t="s">
        <v>220</v>
      </c>
      <c r="X516" s="421">
        <v>0</v>
      </c>
      <c r="Z516" s="660" t="s">
        <v>226</v>
      </c>
      <c r="AA516" s="660" t="s">
        <v>226</v>
      </c>
      <c r="AB516" s="660" t="s">
        <v>226</v>
      </c>
      <c r="AC516" s="660" t="s">
        <v>226</v>
      </c>
      <c r="AD516" s="660" t="s">
        <v>226</v>
      </c>
      <c r="AE516" s="660" t="s">
        <v>226</v>
      </c>
      <c r="AF516" s="555"/>
      <c r="AG516" s="660"/>
      <c r="AI516" s="661">
        <v>0</v>
      </c>
      <c r="AJ516" s="350">
        <v>37</v>
      </c>
      <c r="AK516" s="661">
        <v>0</v>
      </c>
      <c r="AL516" s="555">
        <v>14</v>
      </c>
      <c r="AM516" s="662">
        <v>0</v>
      </c>
      <c r="AO516" s="416">
        <v>0</v>
      </c>
      <c r="AP516" s="416">
        <v>0</v>
      </c>
      <c r="AR516" s="663">
        <v>0</v>
      </c>
      <c r="AS516" s="663">
        <v>0</v>
      </c>
    </row>
    <row r="517" spans="2:49" s="350" customFormat="1" ht="11.45" hidden="1" customHeight="1">
      <c r="B517" s="416" t="s">
        <v>309</v>
      </c>
      <c r="D517" s="350" t="s">
        <v>88</v>
      </c>
      <c r="E517" s="160"/>
      <c r="F517" s="350">
        <v>0</v>
      </c>
      <c r="G517" s="416" t="s">
        <v>88</v>
      </c>
      <c r="I517" s="417" t="s">
        <v>88</v>
      </c>
      <c r="K517" s="578">
        <v>0</v>
      </c>
      <c r="M517" s="420" t="s">
        <v>220</v>
      </c>
      <c r="N517" s="420" t="s">
        <v>220</v>
      </c>
      <c r="O517" s="420" t="s">
        <v>220</v>
      </c>
      <c r="P517" s="420" t="s">
        <v>220</v>
      </c>
      <c r="Q517" s="420" t="s">
        <v>220</v>
      </c>
      <c r="R517" s="420" t="s">
        <v>220</v>
      </c>
      <c r="S517" s="420" t="s">
        <v>220</v>
      </c>
      <c r="T517" s="420" t="s">
        <v>220</v>
      </c>
      <c r="U517" s="420" t="s">
        <v>220</v>
      </c>
      <c r="V517" s="420" t="s">
        <v>220</v>
      </c>
      <c r="X517" s="421">
        <v>0</v>
      </c>
      <c r="Z517" s="660" t="s">
        <v>226</v>
      </c>
      <c r="AA517" s="660" t="s">
        <v>226</v>
      </c>
      <c r="AB517" s="660" t="s">
        <v>226</v>
      </c>
      <c r="AC517" s="660" t="s">
        <v>226</v>
      </c>
      <c r="AD517" s="660" t="s">
        <v>226</v>
      </c>
      <c r="AE517" s="660" t="s">
        <v>226</v>
      </c>
      <c r="AF517" s="555"/>
      <c r="AG517" s="660"/>
      <c r="AI517" s="661">
        <v>0</v>
      </c>
      <c r="AJ517" s="350">
        <v>38</v>
      </c>
      <c r="AK517" s="661">
        <v>0</v>
      </c>
      <c r="AL517" s="555">
        <v>14</v>
      </c>
      <c r="AM517" s="662">
        <v>0</v>
      </c>
      <c r="AO517" s="416">
        <v>0</v>
      </c>
      <c r="AP517" s="416">
        <v>0</v>
      </c>
      <c r="AR517" s="663">
        <v>0</v>
      </c>
      <c r="AS517" s="663">
        <v>0</v>
      </c>
    </row>
    <row r="518" spans="2:49" s="350" customFormat="1" ht="11.45" hidden="1" customHeight="1">
      <c r="B518" s="416" t="s">
        <v>310</v>
      </c>
      <c r="D518" s="350" t="s">
        <v>88</v>
      </c>
      <c r="E518" s="160"/>
      <c r="F518" s="350">
        <v>0</v>
      </c>
      <c r="G518" s="416" t="s">
        <v>88</v>
      </c>
      <c r="I518" s="417" t="s">
        <v>88</v>
      </c>
      <c r="K518" s="578">
        <v>0</v>
      </c>
      <c r="M518" s="420" t="s">
        <v>220</v>
      </c>
      <c r="N518" s="420" t="s">
        <v>220</v>
      </c>
      <c r="O518" s="420" t="s">
        <v>220</v>
      </c>
      <c r="P518" s="420" t="s">
        <v>220</v>
      </c>
      <c r="Q518" s="420" t="s">
        <v>220</v>
      </c>
      <c r="R518" s="420" t="s">
        <v>220</v>
      </c>
      <c r="S518" s="420" t="s">
        <v>220</v>
      </c>
      <c r="T518" s="420" t="s">
        <v>220</v>
      </c>
      <c r="U518" s="420" t="s">
        <v>220</v>
      </c>
      <c r="V518" s="420" t="s">
        <v>220</v>
      </c>
      <c r="X518" s="421">
        <v>0</v>
      </c>
      <c r="Z518" s="660" t="s">
        <v>226</v>
      </c>
      <c r="AA518" s="660" t="s">
        <v>226</v>
      </c>
      <c r="AB518" s="660" t="s">
        <v>226</v>
      </c>
      <c r="AC518" s="660" t="s">
        <v>226</v>
      </c>
      <c r="AD518" s="660" t="s">
        <v>226</v>
      </c>
      <c r="AE518" s="660" t="s">
        <v>226</v>
      </c>
      <c r="AF518" s="555"/>
      <c r="AG518" s="660"/>
      <c r="AI518" s="661">
        <v>0</v>
      </c>
      <c r="AJ518" s="350">
        <v>39</v>
      </c>
      <c r="AK518" s="661">
        <v>0</v>
      </c>
      <c r="AL518" s="555">
        <v>14</v>
      </c>
      <c r="AM518" s="662">
        <v>0</v>
      </c>
      <c r="AO518" s="416">
        <v>0</v>
      </c>
      <c r="AP518" s="416">
        <v>0</v>
      </c>
      <c r="AR518" s="663">
        <v>0</v>
      </c>
      <c r="AS518" s="663">
        <v>0</v>
      </c>
    </row>
    <row r="519" spans="2:49" s="350" customFormat="1" ht="11.45" hidden="1" customHeight="1">
      <c r="B519" s="416" t="s">
        <v>311</v>
      </c>
      <c r="D519" s="350" t="s">
        <v>88</v>
      </c>
      <c r="E519" s="160"/>
      <c r="F519" s="350">
        <v>0</v>
      </c>
      <c r="G519" s="416" t="s">
        <v>88</v>
      </c>
      <c r="I519" s="417" t="s">
        <v>88</v>
      </c>
      <c r="K519" s="578">
        <v>0</v>
      </c>
      <c r="M519" s="420" t="s">
        <v>220</v>
      </c>
      <c r="N519" s="420" t="s">
        <v>220</v>
      </c>
      <c r="O519" s="420" t="s">
        <v>220</v>
      </c>
      <c r="P519" s="420" t="s">
        <v>220</v>
      </c>
      <c r="Q519" s="420" t="s">
        <v>220</v>
      </c>
      <c r="R519" s="420" t="s">
        <v>220</v>
      </c>
      <c r="S519" s="420" t="s">
        <v>220</v>
      </c>
      <c r="T519" s="420" t="s">
        <v>220</v>
      </c>
      <c r="U519" s="420" t="s">
        <v>220</v>
      </c>
      <c r="V519" s="420" t="s">
        <v>220</v>
      </c>
      <c r="X519" s="421">
        <v>0</v>
      </c>
      <c r="Z519" s="660" t="s">
        <v>226</v>
      </c>
      <c r="AA519" s="660" t="s">
        <v>226</v>
      </c>
      <c r="AB519" s="660" t="s">
        <v>226</v>
      </c>
      <c r="AC519" s="660" t="s">
        <v>226</v>
      </c>
      <c r="AD519" s="660" t="s">
        <v>226</v>
      </c>
      <c r="AE519" s="660" t="s">
        <v>226</v>
      </c>
      <c r="AF519" s="555"/>
      <c r="AG519" s="660"/>
      <c r="AI519" s="661">
        <v>0</v>
      </c>
      <c r="AJ519" s="350">
        <v>40</v>
      </c>
      <c r="AK519" s="661">
        <v>0</v>
      </c>
      <c r="AL519" s="555">
        <v>14</v>
      </c>
      <c r="AM519" s="662">
        <v>0</v>
      </c>
      <c r="AO519" s="416">
        <v>0</v>
      </c>
      <c r="AP519" s="416">
        <v>0</v>
      </c>
      <c r="AR519" s="663">
        <v>0</v>
      </c>
      <c r="AS519" s="663">
        <v>0</v>
      </c>
    </row>
    <row r="520" spans="2:49" s="350" customFormat="1" ht="11.45" hidden="1" customHeight="1">
      <c r="B520" s="416" t="s">
        <v>313</v>
      </c>
      <c r="D520" s="350" t="s">
        <v>88</v>
      </c>
      <c r="E520" s="160"/>
      <c r="F520" s="350">
        <v>0</v>
      </c>
      <c r="G520" s="416" t="s">
        <v>88</v>
      </c>
      <c r="I520" s="417" t="s">
        <v>88</v>
      </c>
      <c r="K520" s="578">
        <v>0</v>
      </c>
      <c r="M520" s="420" t="s">
        <v>220</v>
      </c>
      <c r="N520" s="420" t="s">
        <v>220</v>
      </c>
      <c r="O520" s="420" t="s">
        <v>220</v>
      </c>
      <c r="P520" s="420" t="s">
        <v>220</v>
      </c>
      <c r="Q520" s="420" t="s">
        <v>220</v>
      </c>
      <c r="R520" s="420" t="s">
        <v>220</v>
      </c>
      <c r="S520" s="420" t="s">
        <v>220</v>
      </c>
      <c r="T520" s="420" t="s">
        <v>220</v>
      </c>
      <c r="U520" s="420" t="s">
        <v>220</v>
      </c>
      <c r="V520" s="420" t="s">
        <v>220</v>
      </c>
      <c r="X520" s="421">
        <v>0</v>
      </c>
      <c r="Z520" s="660" t="s">
        <v>226</v>
      </c>
      <c r="AA520" s="660" t="s">
        <v>226</v>
      </c>
      <c r="AB520" s="660" t="s">
        <v>226</v>
      </c>
      <c r="AC520" s="660" t="s">
        <v>226</v>
      </c>
      <c r="AD520" s="660" t="s">
        <v>226</v>
      </c>
      <c r="AE520" s="660" t="s">
        <v>226</v>
      </c>
      <c r="AF520" s="555"/>
      <c r="AG520" s="660"/>
      <c r="AI520" s="661">
        <v>0</v>
      </c>
      <c r="AJ520" s="350">
        <v>41</v>
      </c>
      <c r="AK520" s="661">
        <v>0</v>
      </c>
      <c r="AL520" s="555">
        <v>14</v>
      </c>
      <c r="AM520" s="662">
        <v>0</v>
      </c>
      <c r="AO520" s="416">
        <v>0</v>
      </c>
      <c r="AP520" s="416">
        <v>0</v>
      </c>
      <c r="AR520" s="663">
        <v>0</v>
      </c>
      <c r="AS520" s="663">
        <v>0</v>
      </c>
    </row>
    <row r="521" spans="2:49" s="350" customFormat="1" ht="11.45" hidden="1" customHeight="1">
      <c r="B521" s="416" t="s">
        <v>314</v>
      </c>
      <c r="D521" s="350" t="s">
        <v>88</v>
      </c>
      <c r="E521" s="160"/>
      <c r="F521" s="350">
        <v>0</v>
      </c>
      <c r="G521" s="416" t="s">
        <v>88</v>
      </c>
      <c r="I521" s="417" t="s">
        <v>88</v>
      </c>
      <c r="K521" s="578">
        <v>0</v>
      </c>
      <c r="M521" s="420" t="s">
        <v>220</v>
      </c>
      <c r="N521" s="420" t="s">
        <v>220</v>
      </c>
      <c r="O521" s="420" t="s">
        <v>220</v>
      </c>
      <c r="P521" s="420" t="s">
        <v>220</v>
      </c>
      <c r="Q521" s="420" t="s">
        <v>220</v>
      </c>
      <c r="R521" s="420" t="s">
        <v>220</v>
      </c>
      <c r="S521" s="420" t="s">
        <v>220</v>
      </c>
      <c r="T521" s="420" t="s">
        <v>220</v>
      </c>
      <c r="U521" s="420" t="s">
        <v>220</v>
      </c>
      <c r="V521" s="420" t="s">
        <v>220</v>
      </c>
      <c r="X521" s="421">
        <v>0</v>
      </c>
      <c r="Z521" s="660" t="s">
        <v>226</v>
      </c>
      <c r="AA521" s="660" t="s">
        <v>226</v>
      </c>
      <c r="AB521" s="660" t="s">
        <v>226</v>
      </c>
      <c r="AC521" s="660" t="s">
        <v>226</v>
      </c>
      <c r="AD521" s="660" t="s">
        <v>226</v>
      </c>
      <c r="AE521" s="660" t="s">
        <v>226</v>
      </c>
      <c r="AF521" s="555"/>
      <c r="AG521" s="660"/>
      <c r="AI521" s="661">
        <v>0</v>
      </c>
      <c r="AJ521" s="350">
        <v>42</v>
      </c>
      <c r="AK521" s="661">
        <v>0</v>
      </c>
      <c r="AL521" s="555">
        <v>14</v>
      </c>
      <c r="AM521" s="662">
        <v>0</v>
      </c>
      <c r="AO521" s="416">
        <v>0</v>
      </c>
      <c r="AP521" s="416">
        <v>0</v>
      </c>
      <c r="AR521" s="663">
        <v>0</v>
      </c>
      <c r="AS521" s="663">
        <v>0</v>
      </c>
    </row>
    <row r="522" spans="2:49" s="350" customFormat="1" ht="11.45" hidden="1" customHeight="1">
      <c r="B522" s="416" t="s">
        <v>315</v>
      </c>
      <c r="D522" s="350" t="s">
        <v>88</v>
      </c>
      <c r="E522" s="160"/>
      <c r="F522" s="350">
        <v>0</v>
      </c>
      <c r="G522" s="416" t="s">
        <v>88</v>
      </c>
      <c r="I522" s="417" t="s">
        <v>88</v>
      </c>
      <c r="K522" s="578">
        <v>0</v>
      </c>
      <c r="M522" s="420" t="s">
        <v>220</v>
      </c>
      <c r="N522" s="420" t="s">
        <v>220</v>
      </c>
      <c r="O522" s="420" t="s">
        <v>220</v>
      </c>
      <c r="P522" s="420" t="s">
        <v>220</v>
      </c>
      <c r="Q522" s="420" t="s">
        <v>220</v>
      </c>
      <c r="R522" s="420" t="s">
        <v>220</v>
      </c>
      <c r="S522" s="420" t="s">
        <v>220</v>
      </c>
      <c r="T522" s="420" t="s">
        <v>220</v>
      </c>
      <c r="U522" s="420" t="s">
        <v>220</v>
      </c>
      <c r="V522" s="420" t="s">
        <v>220</v>
      </c>
      <c r="X522" s="421">
        <v>0</v>
      </c>
      <c r="Z522" s="660" t="s">
        <v>226</v>
      </c>
      <c r="AA522" s="660" t="s">
        <v>226</v>
      </c>
      <c r="AB522" s="660" t="s">
        <v>226</v>
      </c>
      <c r="AC522" s="660" t="s">
        <v>226</v>
      </c>
      <c r="AD522" s="660" t="s">
        <v>226</v>
      </c>
      <c r="AE522" s="660" t="s">
        <v>226</v>
      </c>
      <c r="AF522" s="555"/>
      <c r="AG522" s="660"/>
      <c r="AI522" s="661">
        <v>0</v>
      </c>
      <c r="AJ522" s="350">
        <v>43</v>
      </c>
      <c r="AK522" s="661">
        <v>0</v>
      </c>
      <c r="AL522" s="555">
        <v>14</v>
      </c>
      <c r="AM522" s="662">
        <v>0</v>
      </c>
      <c r="AO522" s="416">
        <v>0</v>
      </c>
      <c r="AP522" s="416">
        <v>0</v>
      </c>
      <c r="AR522" s="663">
        <v>0</v>
      </c>
      <c r="AS522" s="663">
        <v>0</v>
      </c>
    </row>
    <row r="523" spans="2:49" s="350" customFormat="1" ht="11.45" hidden="1" customHeight="1">
      <c r="B523" s="416" t="s">
        <v>316</v>
      </c>
      <c r="D523" s="350" t="s">
        <v>88</v>
      </c>
      <c r="E523" s="160"/>
      <c r="F523" s="350">
        <v>0</v>
      </c>
      <c r="G523" s="416" t="s">
        <v>88</v>
      </c>
      <c r="I523" s="417" t="s">
        <v>88</v>
      </c>
      <c r="K523" s="578">
        <v>0</v>
      </c>
      <c r="M523" s="420" t="s">
        <v>220</v>
      </c>
      <c r="N523" s="420" t="s">
        <v>220</v>
      </c>
      <c r="O523" s="420" t="s">
        <v>220</v>
      </c>
      <c r="P523" s="420" t="s">
        <v>220</v>
      </c>
      <c r="Q523" s="420" t="s">
        <v>220</v>
      </c>
      <c r="R523" s="420" t="s">
        <v>220</v>
      </c>
      <c r="S523" s="420" t="s">
        <v>220</v>
      </c>
      <c r="T523" s="420" t="s">
        <v>220</v>
      </c>
      <c r="U523" s="420" t="s">
        <v>220</v>
      </c>
      <c r="V523" s="420" t="s">
        <v>220</v>
      </c>
      <c r="X523" s="421">
        <v>0</v>
      </c>
      <c r="Z523" s="660" t="s">
        <v>226</v>
      </c>
      <c r="AA523" s="660" t="s">
        <v>226</v>
      </c>
      <c r="AB523" s="660" t="s">
        <v>226</v>
      </c>
      <c r="AC523" s="660" t="s">
        <v>226</v>
      </c>
      <c r="AD523" s="660" t="s">
        <v>226</v>
      </c>
      <c r="AE523" s="660" t="s">
        <v>226</v>
      </c>
      <c r="AF523" s="555"/>
      <c r="AG523" s="660"/>
      <c r="AI523" s="661">
        <v>0</v>
      </c>
      <c r="AJ523" s="350">
        <v>44</v>
      </c>
      <c r="AK523" s="661">
        <v>0</v>
      </c>
      <c r="AL523" s="555">
        <v>14</v>
      </c>
      <c r="AM523" s="662">
        <v>0</v>
      </c>
      <c r="AO523" s="416">
        <v>0</v>
      </c>
      <c r="AP523" s="416">
        <v>0</v>
      </c>
      <c r="AR523" s="663">
        <v>0</v>
      </c>
      <c r="AS523" s="663">
        <v>0</v>
      </c>
    </row>
    <row r="524" spans="2:49" s="350" customFormat="1" ht="11.45" hidden="1" customHeight="1">
      <c r="B524" s="416" t="s">
        <v>317</v>
      </c>
      <c r="D524" s="350" t="s">
        <v>88</v>
      </c>
      <c r="E524" s="160"/>
      <c r="F524" s="350">
        <v>0</v>
      </c>
      <c r="G524" s="416" t="s">
        <v>88</v>
      </c>
      <c r="I524" s="417" t="s">
        <v>88</v>
      </c>
      <c r="K524" s="578">
        <v>0</v>
      </c>
      <c r="M524" s="420" t="s">
        <v>220</v>
      </c>
      <c r="N524" s="420" t="s">
        <v>220</v>
      </c>
      <c r="O524" s="420" t="s">
        <v>220</v>
      </c>
      <c r="P524" s="420" t="s">
        <v>220</v>
      </c>
      <c r="Q524" s="420" t="s">
        <v>220</v>
      </c>
      <c r="R524" s="420" t="s">
        <v>220</v>
      </c>
      <c r="S524" s="420" t="s">
        <v>220</v>
      </c>
      <c r="T524" s="420" t="s">
        <v>220</v>
      </c>
      <c r="U524" s="420" t="s">
        <v>220</v>
      </c>
      <c r="V524" s="420" t="s">
        <v>220</v>
      </c>
      <c r="X524" s="421">
        <v>0</v>
      </c>
      <c r="Z524" s="660" t="s">
        <v>226</v>
      </c>
      <c r="AA524" s="660" t="s">
        <v>226</v>
      </c>
      <c r="AB524" s="660" t="s">
        <v>226</v>
      </c>
      <c r="AC524" s="660" t="s">
        <v>226</v>
      </c>
      <c r="AD524" s="660" t="s">
        <v>226</v>
      </c>
      <c r="AE524" s="660" t="s">
        <v>226</v>
      </c>
      <c r="AF524" s="555"/>
      <c r="AG524" s="660"/>
      <c r="AI524" s="661">
        <v>0</v>
      </c>
      <c r="AJ524" s="350">
        <v>45</v>
      </c>
      <c r="AK524" s="661">
        <v>0</v>
      </c>
      <c r="AL524" s="555">
        <v>14</v>
      </c>
      <c r="AM524" s="662">
        <v>0</v>
      </c>
      <c r="AO524" s="416">
        <v>0</v>
      </c>
      <c r="AP524" s="416">
        <v>0</v>
      </c>
      <c r="AR524" s="663">
        <v>0</v>
      </c>
      <c r="AS524" s="663">
        <v>0</v>
      </c>
    </row>
    <row r="525" spans="2:49" s="350" customFormat="1" ht="11.45" hidden="1" customHeight="1">
      <c r="B525" s="416" t="s">
        <v>318</v>
      </c>
      <c r="D525" s="350" t="s">
        <v>88</v>
      </c>
      <c r="E525" s="160"/>
      <c r="F525" s="350">
        <v>0</v>
      </c>
      <c r="G525" s="416" t="s">
        <v>88</v>
      </c>
      <c r="I525" s="417" t="s">
        <v>88</v>
      </c>
      <c r="K525" s="578">
        <v>0</v>
      </c>
      <c r="M525" s="420" t="s">
        <v>220</v>
      </c>
      <c r="N525" s="420" t="s">
        <v>220</v>
      </c>
      <c r="O525" s="420" t="s">
        <v>220</v>
      </c>
      <c r="P525" s="420" t="s">
        <v>220</v>
      </c>
      <c r="Q525" s="420" t="s">
        <v>220</v>
      </c>
      <c r="R525" s="420" t="s">
        <v>220</v>
      </c>
      <c r="S525" s="420" t="s">
        <v>220</v>
      </c>
      <c r="T525" s="420" t="s">
        <v>220</v>
      </c>
      <c r="U525" s="420" t="s">
        <v>220</v>
      </c>
      <c r="V525" s="420" t="s">
        <v>220</v>
      </c>
      <c r="X525" s="421">
        <v>0</v>
      </c>
      <c r="Z525" s="660" t="s">
        <v>226</v>
      </c>
      <c r="AA525" s="660" t="s">
        <v>226</v>
      </c>
      <c r="AB525" s="660" t="s">
        <v>226</v>
      </c>
      <c r="AC525" s="660" t="s">
        <v>226</v>
      </c>
      <c r="AD525" s="660" t="s">
        <v>226</v>
      </c>
      <c r="AE525" s="660" t="s">
        <v>226</v>
      </c>
      <c r="AF525" s="555"/>
      <c r="AG525" s="660"/>
      <c r="AI525" s="661">
        <v>0</v>
      </c>
      <c r="AJ525" s="350">
        <v>46</v>
      </c>
      <c r="AK525" s="661">
        <v>0</v>
      </c>
      <c r="AL525" s="555">
        <v>14</v>
      </c>
      <c r="AM525" s="662">
        <v>0</v>
      </c>
      <c r="AO525" s="416">
        <v>0</v>
      </c>
      <c r="AP525" s="416">
        <v>0</v>
      </c>
      <c r="AR525" s="663">
        <v>0</v>
      </c>
      <c r="AS525" s="663">
        <v>0</v>
      </c>
    </row>
    <row r="526" spans="2:49" s="350" customFormat="1" ht="11.45" hidden="1" customHeight="1">
      <c r="B526" s="416" t="s">
        <v>319</v>
      </c>
      <c r="D526" s="350" t="s">
        <v>88</v>
      </c>
      <c r="E526" s="160"/>
      <c r="F526" s="350">
        <v>0</v>
      </c>
      <c r="G526" s="416" t="s">
        <v>88</v>
      </c>
      <c r="I526" s="417" t="s">
        <v>88</v>
      </c>
      <c r="K526" s="578">
        <v>0</v>
      </c>
      <c r="M526" s="420" t="s">
        <v>220</v>
      </c>
      <c r="N526" s="420" t="s">
        <v>220</v>
      </c>
      <c r="O526" s="420" t="s">
        <v>220</v>
      </c>
      <c r="P526" s="420" t="s">
        <v>220</v>
      </c>
      <c r="Q526" s="420" t="s">
        <v>220</v>
      </c>
      <c r="R526" s="420" t="s">
        <v>220</v>
      </c>
      <c r="S526" s="420" t="s">
        <v>220</v>
      </c>
      <c r="T526" s="420" t="s">
        <v>220</v>
      </c>
      <c r="U526" s="420" t="s">
        <v>220</v>
      </c>
      <c r="V526" s="420" t="s">
        <v>220</v>
      </c>
      <c r="X526" s="421">
        <v>0</v>
      </c>
      <c r="Z526" s="660" t="s">
        <v>226</v>
      </c>
      <c r="AA526" s="660" t="s">
        <v>226</v>
      </c>
      <c r="AB526" s="660" t="s">
        <v>226</v>
      </c>
      <c r="AC526" s="660" t="s">
        <v>226</v>
      </c>
      <c r="AD526" s="660" t="s">
        <v>226</v>
      </c>
      <c r="AE526" s="660" t="s">
        <v>226</v>
      </c>
      <c r="AF526" s="555"/>
      <c r="AG526" s="660"/>
      <c r="AI526" s="661">
        <v>0</v>
      </c>
      <c r="AJ526" s="350">
        <v>47</v>
      </c>
      <c r="AK526" s="661">
        <v>0</v>
      </c>
      <c r="AL526" s="555">
        <v>14</v>
      </c>
      <c r="AM526" s="662">
        <v>0</v>
      </c>
      <c r="AO526" s="416">
        <v>0</v>
      </c>
      <c r="AP526" s="416">
        <v>0</v>
      </c>
      <c r="AR526" s="663">
        <v>0</v>
      </c>
      <c r="AS526" s="663">
        <v>0</v>
      </c>
    </row>
    <row r="527" spans="2:49" s="350" customFormat="1" ht="11.45" hidden="1" customHeight="1">
      <c r="B527" s="416" t="s">
        <v>320</v>
      </c>
      <c r="D527" s="350" t="s">
        <v>88</v>
      </c>
      <c r="E527" s="160"/>
      <c r="F527" s="350">
        <v>0</v>
      </c>
      <c r="G527" s="416" t="s">
        <v>88</v>
      </c>
      <c r="I527" s="417" t="s">
        <v>88</v>
      </c>
      <c r="K527" s="578">
        <v>0</v>
      </c>
      <c r="M527" s="420" t="s">
        <v>220</v>
      </c>
      <c r="N527" s="420" t="s">
        <v>220</v>
      </c>
      <c r="O527" s="420" t="s">
        <v>220</v>
      </c>
      <c r="P527" s="420" t="s">
        <v>220</v>
      </c>
      <c r="Q527" s="420" t="s">
        <v>220</v>
      </c>
      <c r="R527" s="420" t="s">
        <v>220</v>
      </c>
      <c r="S527" s="420" t="s">
        <v>220</v>
      </c>
      <c r="T527" s="420" t="s">
        <v>220</v>
      </c>
      <c r="U527" s="420" t="s">
        <v>220</v>
      </c>
      <c r="V527" s="420" t="s">
        <v>220</v>
      </c>
      <c r="X527" s="421">
        <v>0</v>
      </c>
      <c r="Z527" s="660" t="s">
        <v>226</v>
      </c>
      <c r="AA527" s="660" t="s">
        <v>226</v>
      </c>
      <c r="AB527" s="660" t="s">
        <v>226</v>
      </c>
      <c r="AC527" s="660" t="s">
        <v>226</v>
      </c>
      <c r="AD527" s="660" t="s">
        <v>226</v>
      </c>
      <c r="AE527" s="660" t="s">
        <v>226</v>
      </c>
      <c r="AF527" s="555"/>
      <c r="AG527" s="660"/>
      <c r="AI527" s="661">
        <v>0</v>
      </c>
      <c r="AJ527" s="350">
        <v>48</v>
      </c>
      <c r="AK527" s="661">
        <v>0</v>
      </c>
      <c r="AL527" s="555">
        <v>14</v>
      </c>
      <c r="AM527" s="662">
        <v>0</v>
      </c>
      <c r="AO527" s="416">
        <v>0</v>
      </c>
      <c r="AP527" s="416">
        <v>0</v>
      </c>
      <c r="AR527" s="663">
        <v>0</v>
      </c>
      <c r="AS527" s="663">
        <v>0</v>
      </c>
    </row>
    <row r="528" spans="2:49" s="350" customFormat="1" ht="11.45" hidden="1" customHeight="1">
      <c r="B528" s="416" t="s">
        <v>321</v>
      </c>
      <c r="D528" s="350" t="s">
        <v>88</v>
      </c>
      <c r="E528" s="160"/>
      <c r="F528" s="350">
        <v>0</v>
      </c>
      <c r="G528" s="416" t="s">
        <v>88</v>
      </c>
      <c r="I528" s="417" t="s">
        <v>88</v>
      </c>
      <c r="K528" s="578">
        <v>0</v>
      </c>
      <c r="M528" s="420" t="s">
        <v>220</v>
      </c>
      <c r="N528" s="420" t="s">
        <v>220</v>
      </c>
      <c r="O528" s="420" t="s">
        <v>220</v>
      </c>
      <c r="P528" s="420" t="s">
        <v>220</v>
      </c>
      <c r="Q528" s="420" t="s">
        <v>220</v>
      </c>
      <c r="R528" s="420" t="s">
        <v>220</v>
      </c>
      <c r="S528" s="420" t="s">
        <v>220</v>
      </c>
      <c r="T528" s="420" t="s">
        <v>220</v>
      </c>
      <c r="U528" s="420" t="s">
        <v>220</v>
      </c>
      <c r="V528" s="420" t="s">
        <v>220</v>
      </c>
      <c r="X528" s="421">
        <v>0</v>
      </c>
      <c r="Z528" s="660" t="s">
        <v>226</v>
      </c>
      <c r="AA528" s="660" t="s">
        <v>226</v>
      </c>
      <c r="AB528" s="660" t="s">
        <v>226</v>
      </c>
      <c r="AC528" s="660" t="s">
        <v>226</v>
      </c>
      <c r="AD528" s="660" t="s">
        <v>226</v>
      </c>
      <c r="AE528" s="660" t="s">
        <v>226</v>
      </c>
      <c r="AF528" s="555"/>
      <c r="AG528" s="660"/>
      <c r="AI528" s="661">
        <v>0</v>
      </c>
      <c r="AJ528" s="350">
        <v>49</v>
      </c>
      <c r="AK528" s="661">
        <v>0</v>
      </c>
      <c r="AL528" s="555">
        <v>14</v>
      </c>
      <c r="AM528" s="662">
        <v>0</v>
      </c>
      <c r="AO528" s="416">
        <v>0</v>
      </c>
      <c r="AP528" s="416">
        <v>0</v>
      </c>
      <c r="AR528" s="663">
        <v>0</v>
      </c>
      <c r="AS528" s="663">
        <v>0</v>
      </c>
      <c r="AV528" s="416">
        <v>30</v>
      </c>
      <c r="AW528" s="416">
        <v>30</v>
      </c>
    </row>
    <row r="529" spans="4:49" s="350" customFormat="1" ht="3" hidden="1" customHeight="1">
      <c r="E529" s="95"/>
    </row>
    <row r="530" spans="4:49" s="350" customFormat="1" ht="3" hidden="1" customHeight="1">
      <c r="E530" s="95"/>
    </row>
    <row r="531" spans="4:49" s="350" customFormat="1" ht="3" hidden="1" customHeight="1">
      <c r="E531" s="95"/>
    </row>
    <row r="532" spans="4:49" s="350" customFormat="1" ht="11.85" hidden="1" customHeight="1">
      <c r="D532" s="450" t="s">
        <v>236</v>
      </c>
      <c r="E532" s="162"/>
      <c r="AB532" s="450" t="s">
        <v>237</v>
      </c>
    </row>
    <row r="533" spans="4:49" s="350" customFormat="1" ht="11.85" hidden="1" customHeight="1">
      <c r="D533" s="452" t="s">
        <v>88</v>
      </c>
      <c r="E533" s="120"/>
      <c r="G533" s="453" t="s">
        <v>88</v>
      </c>
      <c r="I533" s="454" t="s">
        <v>88</v>
      </c>
      <c r="Z533" s="455">
        <v>0</v>
      </c>
      <c r="AB533" s="452" t="s">
        <v>88</v>
      </c>
      <c r="AE533" s="455" t="s">
        <v>88</v>
      </c>
      <c r="AM533" s="456" t="s">
        <v>88</v>
      </c>
      <c r="AO533" s="453">
        <v>0</v>
      </c>
      <c r="AP533" s="453"/>
    </row>
    <row r="534" spans="4:49" s="350" customFormat="1" ht="3" hidden="1" customHeight="1">
      <c r="E534" s="95"/>
    </row>
    <row r="535" spans="4:49" s="350" customFormat="1" ht="3" hidden="1" customHeight="1">
      <c r="E535" s="95"/>
    </row>
    <row r="536" spans="4:49" s="350" customFormat="1" ht="3" hidden="1" customHeight="1">
      <c r="E536" s="95"/>
    </row>
    <row r="537" spans="4:49" s="350" customFormat="1" ht="11.85" hidden="1" customHeight="1">
      <c r="D537" s="450" t="s">
        <v>236</v>
      </c>
      <c r="E537" s="162"/>
      <c r="AB537" s="450" t="s">
        <v>237</v>
      </c>
      <c r="AV537" s="647" t="s">
        <v>238</v>
      </c>
      <c r="AW537" s="647" t="s">
        <v>239</v>
      </c>
    </row>
    <row r="538" spans="4:49" s="350" customFormat="1" ht="11.85" hidden="1" customHeight="1">
      <c r="D538" s="120" t="s">
        <v>88</v>
      </c>
      <c r="E538" s="120"/>
      <c r="F538" s="95"/>
      <c r="G538" s="182" t="s">
        <v>88</v>
      </c>
      <c r="H538" s="95"/>
      <c r="I538" s="122" t="s">
        <v>88</v>
      </c>
      <c r="J538" s="95"/>
      <c r="K538" s="95"/>
      <c r="L538" s="95"/>
      <c r="M538" s="95"/>
      <c r="N538" s="95"/>
      <c r="O538" s="95"/>
      <c r="P538" s="95"/>
      <c r="Q538" s="95"/>
      <c r="R538" s="95"/>
      <c r="S538" s="95"/>
      <c r="T538" s="95"/>
      <c r="U538" s="95"/>
      <c r="V538" s="95"/>
      <c r="W538" s="95"/>
      <c r="X538" s="95"/>
      <c r="Y538" s="95"/>
      <c r="Z538" s="123">
        <v>0</v>
      </c>
      <c r="AA538" s="95"/>
      <c r="AB538" s="120" t="s">
        <v>88</v>
      </c>
      <c r="AC538" s="95"/>
      <c r="AD538" s="95"/>
      <c r="AE538" s="123" t="s">
        <v>88</v>
      </c>
      <c r="AF538" s="95"/>
      <c r="AG538" s="95"/>
      <c r="AH538" s="95"/>
      <c r="AI538" s="95"/>
      <c r="AJ538" s="95"/>
      <c r="AK538" s="95"/>
      <c r="AL538" s="95"/>
      <c r="AM538" s="124" t="s">
        <v>88</v>
      </c>
      <c r="AN538" s="95"/>
      <c r="AO538" s="182">
        <v>0</v>
      </c>
      <c r="AP538" s="453"/>
      <c r="AV538" s="647" t="s">
        <v>250</v>
      </c>
      <c r="AW538" s="647" t="s">
        <v>250</v>
      </c>
    </row>
    <row r="539" spans="4:49" s="350" customFormat="1" ht="3" hidden="1" customHeight="1">
      <c r="E539" s="95"/>
    </row>
    <row r="540" spans="4:49" s="464" customFormat="1" ht="3" hidden="1" customHeight="1">
      <c r="E540" s="131"/>
      <c r="AQ540" s="350"/>
      <c r="AR540" s="350"/>
    </row>
    <row r="541" spans="4:49" s="464" customFormat="1" ht="3" hidden="1" customHeight="1">
      <c r="E541" s="131"/>
      <c r="AQ541" s="350"/>
      <c r="AR541" s="350"/>
    </row>
    <row r="542" spans="4:49" s="464" customFormat="1" ht="11.85" hidden="1" customHeight="1">
      <c r="D542" s="463" t="s">
        <v>241</v>
      </c>
      <c r="E542" s="171"/>
      <c r="AB542" s="463" t="s">
        <v>242</v>
      </c>
      <c r="AC542" s="463"/>
      <c r="AD542" s="463"/>
      <c r="AE542" s="463"/>
      <c r="AQ542" s="350"/>
      <c r="AR542" s="350"/>
    </row>
    <row r="543" spans="4:49" s="464" customFormat="1" ht="11.85" hidden="1" customHeight="1">
      <c r="D543" s="465" t="s">
        <v>226</v>
      </c>
      <c r="E543" s="132"/>
      <c r="Z543" s="466">
        <v>0</v>
      </c>
      <c r="AB543" s="465" t="s">
        <v>226</v>
      </c>
      <c r="AC543" s="463"/>
      <c r="AD543" s="463"/>
      <c r="AE543" s="463"/>
      <c r="AK543" s="466"/>
      <c r="AO543" s="466">
        <v>0</v>
      </c>
      <c r="AP543" s="466"/>
      <c r="AQ543" s="350"/>
      <c r="AR543" s="350"/>
    </row>
    <row r="544" spans="4:49" s="464" customFormat="1" ht="3" hidden="1" customHeight="1">
      <c r="E544" s="131"/>
      <c r="AB544" s="463"/>
      <c r="AC544" s="463"/>
      <c r="AD544" s="463"/>
      <c r="AE544" s="463"/>
      <c r="AG544" s="463"/>
      <c r="AH544" s="463"/>
      <c r="AI544" s="463"/>
      <c r="AJ544" s="463"/>
      <c r="AK544" s="463"/>
      <c r="AO544" s="463"/>
      <c r="AP544" s="463"/>
      <c r="AQ544" s="350"/>
      <c r="AR544" s="350"/>
    </row>
    <row r="545" spans="4:44" s="464" customFormat="1" ht="11.85" hidden="1" customHeight="1">
      <c r="D545" s="463" t="s">
        <v>243</v>
      </c>
      <c r="E545" s="171"/>
      <c r="AB545" s="463" t="s">
        <v>244</v>
      </c>
      <c r="AC545" s="465"/>
      <c r="AD545" s="465"/>
      <c r="AE545" s="465"/>
      <c r="AK545" s="469"/>
      <c r="AQ545" s="350"/>
      <c r="AR545" s="350"/>
    </row>
    <row r="546" spans="4:44" s="464" customFormat="1" ht="11.85" hidden="1" customHeight="1">
      <c r="D546" s="465" t="s">
        <v>226</v>
      </c>
      <c r="E546" s="132"/>
      <c r="Z546" s="466">
        <v>0</v>
      </c>
      <c r="AB546" s="465" t="s">
        <v>226</v>
      </c>
      <c r="AC546" s="463"/>
      <c r="AD546" s="463"/>
      <c r="AE546" s="463"/>
      <c r="AK546" s="466"/>
      <c r="AO546" s="466">
        <v>0</v>
      </c>
      <c r="AP546" s="466"/>
      <c r="AQ546" s="350"/>
      <c r="AR546" s="350"/>
    </row>
    <row r="547" spans="4:44" s="464" customFormat="1" ht="3" hidden="1" customHeight="1">
      <c r="E547" s="131"/>
      <c r="AQ547" s="350"/>
      <c r="AR547" s="350"/>
    </row>
    <row r="548" spans="4:44" s="464" customFormat="1" ht="11.85" hidden="1" customHeight="1">
      <c r="D548" s="463" t="s">
        <v>245</v>
      </c>
      <c r="E548" s="171"/>
      <c r="U548" s="466"/>
      <c r="V548" s="466"/>
      <c r="W548" s="466"/>
      <c r="AB548" s="463" t="s">
        <v>246</v>
      </c>
      <c r="AC548" s="465"/>
      <c r="AD548" s="465"/>
      <c r="AE548" s="465"/>
      <c r="AK548" s="469"/>
      <c r="AQ548" s="350"/>
      <c r="AR548" s="350"/>
    </row>
    <row r="549" spans="4:44" s="464" customFormat="1" ht="11.85" hidden="1" customHeight="1">
      <c r="D549" s="465" t="s">
        <v>226</v>
      </c>
      <c r="E549" s="132"/>
      <c r="Z549" s="466">
        <v>0</v>
      </c>
      <c r="AB549" s="465" t="s">
        <v>226</v>
      </c>
      <c r="AC549" s="463"/>
      <c r="AD549" s="463"/>
      <c r="AE549" s="463"/>
      <c r="AK549" s="466"/>
      <c r="AO549" s="466">
        <v>0</v>
      </c>
      <c r="AP549" s="466"/>
      <c r="AQ549" s="350"/>
      <c r="AR549" s="350"/>
    </row>
    <row r="550" spans="4:44" s="464" customFormat="1" ht="3" hidden="1" customHeight="1">
      <c r="E550" s="131"/>
      <c r="AQ550" s="350"/>
      <c r="AR550" s="350"/>
    </row>
    <row r="551" spans="4:44" s="464" customFormat="1" ht="3" hidden="1" customHeight="1">
      <c r="E551" s="131"/>
      <c r="AQ551" s="350"/>
      <c r="AR551" s="350"/>
    </row>
    <row r="552" spans="4:44" s="464" customFormat="1" ht="11.85" hidden="1" customHeight="1">
      <c r="E552" s="131"/>
      <c r="AQ552" s="350"/>
      <c r="AR552" s="350"/>
    </row>
    <row r="553" spans="4:44" s="464" customFormat="1" ht="11.85" hidden="1" customHeight="1">
      <c r="E553" s="131"/>
      <c r="AQ553" s="350"/>
      <c r="AR553" s="350"/>
    </row>
    <row r="554" spans="4:44" s="464" customFormat="1" ht="11.85" hidden="1" customHeight="1">
      <c r="E554" s="131"/>
      <c r="AQ554" s="350"/>
      <c r="AR554" s="350"/>
    </row>
    <row r="555" spans="4:44" s="350" customFormat="1" ht="12.75" hidden="1" customHeight="1">
      <c r="D555" s="464"/>
      <c r="E555" s="637"/>
      <c r="F555" s="665"/>
      <c r="G555" s="665"/>
      <c r="H555" s="665"/>
      <c r="I555" s="665"/>
      <c r="J555" s="665"/>
      <c r="K555" s="665"/>
      <c r="L555" s="665"/>
      <c r="M555" s="665"/>
      <c r="N555" s="665"/>
      <c r="O555" s="665"/>
      <c r="P555" s="665"/>
      <c r="Q555" s="665"/>
      <c r="R555" s="665"/>
      <c r="S555" s="665"/>
      <c r="T555" s="665"/>
      <c r="U555" s="665"/>
      <c r="V555" s="665"/>
      <c r="W555" s="665"/>
      <c r="X555" s="665"/>
      <c r="Y555" s="665"/>
      <c r="Z555" s="665"/>
      <c r="AA555" s="665"/>
      <c r="AB555" s="665"/>
      <c r="AC555" s="665"/>
      <c r="AD555" s="665"/>
      <c r="AE555" s="665"/>
      <c r="AF555" s="665"/>
      <c r="AG555" s="665"/>
      <c r="AH555" s="665"/>
      <c r="AI555" s="665"/>
      <c r="AJ555" s="665"/>
      <c r="AK555" s="665"/>
      <c r="AL555" s="665"/>
      <c r="AM555" s="665"/>
    </row>
    <row r="556" spans="4:44" s="350" customFormat="1" ht="12.75" hidden="1" customHeight="1">
      <c r="D556" s="665" t="s">
        <v>294</v>
      </c>
      <c r="E556" s="637"/>
      <c r="F556" s="665"/>
      <c r="G556" s="665"/>
      <c r="H556" s="665"/>
      <c r="I556" s="665"/>
      <c r="J556" s="665"/>
      <c r="K556" s="665"/>
      <c r="L556" s="665"/>
      <c r="M556" s="665"/>
      <c r="N556" s="665"/>
      <c r="O556" s="665"/>
      <c r="P556" s="665"/>
      <c r="Q556" s="665"/>
      <c r="R556" s="665"/>
      <c r="S556" s="665"/>
      <c r="T556" s="665"/>
      <c r="U556" s="665"/>
      <c r="V556" s="665"/>
      <c r="W556" s="665"/>
      <c r="X556" s="665"/>
      <c r="Y556" s="665"/>
      <c r="Z556" s="665"/>
      <c r="AA556" s="665"/>
      <c r="AB556" s="665"/>
      <c r="AC556" s="665"/>
      <c r="AD556" s="665"/>
      <c r="AE556" s="665"/>
      <c r="AF556" s="665"/>
      <c r="AG556" s="665"/>
      <c r="AH556" s="665"/>
      <c r="AI556" s="665"/>
      <c r="AJ556" s="665"/>
      <c r="AK556" s="665"/>
      <c r="AL556" s="665"/>
      <c r="AM556" s="665"/>
    </row>
    <row r="557" spans="4:44" s="350" customFormat="1" ht="12.75" hidden="1" customHeight="1">
      <c r="D557" s="665" t="s">
        <v>247</v>
      </c>
      <c r="E557" s="637"/>
      <c r="F557" s="665"/>
      <c r="G557" s="665"/>
      <c r="H557" s="665"/>
      <c r="I557" s="665"/>
      <c r="J557" s="665"/>
      <c r="K557" s="665"/>
      <c r="L557" s="665"/>
      <c r="M557" s="665"/>
      <c r="N557" s="665"/>
      <c r="O557" s="665"/>
      <c r="P557" s="665"/>
      <c r="Q557" s="665"/>
      <c r="R557" s="665"/>
      <c r="S557" s="665"/>
      <c r="T557" s="665"/>
      <c r="U557" s="665"/>
      <c r="V557" s="665"/>
      <c r="W557" s="665"/>
      <c r="X557" s="665"/>
      <c r="Y557" s="665"/>
      <c r="Z557" s="665"/>
      <c r="AA557" s="665"/>
      <c r="AB557" s="665"/>
      <c r="AC557" s="665"/>
      <c r="AD557" s="665"/>
      <c r="AE557" s="665"/>
      <c r="AF557" s="665"/>
      <c r="AG557" s="665"/>
      <c r="AH557" s="665"/>
      <c r="AI557" s="665"/>
      <c r="AJ557" s="665"/>
      <c r="AK557" s="665"/>
      <c r="AL557" s="665"/>
      <c r="AM557" s="665"/>
    </row>
    <row r="558" spans="4:44" s="350" customFormat="1" ht="12.75" hidden="1" customHeight="1">
      <c r="D558" s="665" t="s">
        <v>248</v>
      </c>
      <c r="E558" s="637"/>
      <c r="F558" s="665"/>
      <c r="G558" s="665"/>
      <c r="H558" s="665"/>
      <c r="I558" s="665"/>
      <c r="J558" s="665"/>
      <c r="K558" s="665"/>
      <c r="L558" s="665"/>
      <c r="M558" s="665"/>
      <c r="N558" s="665"/>
      <c r="O558" s="665"/>
      <c r="P558" s="665"/>
      <c r="Q558" s="665"/>
      <c r="R558" s="665"/>
      <c r="S558" s="665"/>
      <c r="T558" s="665"/>
      <c r="U558" s="665"/>
      <c r="V558" s="665"/>
      <c r="W558" s="665"/>
      <c r="X558" s="665"/>
      <c r="Y558" s="665"/>
      <c r="Z558" s="665"/>
      <c r="AA558" s="665"/>
      <c r="AB558" s="665"/>
      <c r="AC558" s="665"/>
      <c r="AD558" s="665"/>
      <c r="AE558" s="665"/>
      <c r="AF558" s="665"/>
      <c r="AG558" s="665"/>
      <c r="AH558" s="665"/>
      <c r="AI558" s="665"/>
      <c r="AJ558" s="665"/>
      <c r="AK558" s="665"/>
      <c r="AL558" s="665"/>
      <c r="AM558" s="665"/>
      <c r="AN558" s="665"/>
      <c r="AO558" s="665"/>
      <c r="AP558" s="665"/>
      <c r="AQ558" s="665"/>
      <c r="AR558" s="665"/>
    </row>
    <row r="559" spans="4:44" s="350" customFormat="1" ht="12.75" hidden="1" customHeight="1">
      <c r="D559" s="665" t="s">
        <v>249</v>
      </c>
      <c r="E559" s="637"/>
      <c r="F559" s="665"/>
      <c r="G559" s="665"/>
      <c r="H559" s="665"/>
      <c r="I559" s="665"/>
      <c r="J559" s="665"/>
      <c r="K559" s="665"/>
      <c r="L559" s="665"/>
      <c r="M559" s="665"/>
      <c r="N559" s="665"/>
      <c r="O559" s="665"/>
      <c r="P559" s="665"/>
      <c r="Q559" s="665"/>
      <c r="R559" s="665"/>
      <c r="S559" s="665"/>
      <c r="T559" s="665"/>
      <c r="U559" s="665"/>
      <c r="V559" s="665"/>
      <c r="W559" s="665"/>
      <c r="X559" s="665"/>
      <c r="Y559" s="665"/>
      <c r="Z559" s="665"/>
      <c r="AA559" s="665"/>
      <c r="AB559" s="665"/>
      <c r="AC559" s="665"/>
      <c r="AD559" s="665"/>
      <c r="AE559" s="665"/>
      <c r="AF559" s="665"/>
      <c r="AG559" s="665"/>
      <c r="AH559" s="665"/>
      <c r="AI559" s="665"/>
      <c r="AJ559" s="665"/>
      <c r="AK559" s="665"/>
      <c r="AL559" s="665"/>
      <c r="AM559" s="665"/>
      <c r="AN559" s="665"/>
      <c r="AO559" s="665"/>
      <c r="AP559" s="665"/>
      <c r="AQ559" s="665"/>
      <c r="AR559" s="665"/>
    </row>
    <row r="560" spans="4:44" s="350" customFormat="1" ht="12.6" customHeight="1">
      <c r="E560" s="95"/>
    </row>
  </sheetData>
  <sheetProtection password="CCF0" sheet="1" objects="1" scenarios="1" selectLockedCells="1" selectUnlockedCells="1"/>
  <customSheetViews>
    <customSheetView guid="{D0BE87BB-9A0D-4608-B1AB-43390EC91AF1}" scale="90" hiddenRows="1" hiddenColumns="1">
      <selection activeCell="D565" sqref="D565"/>
      <pageMargins left="0.25" right="0.25" top="0.75" bottom="0.75" header="0.3" footer="0.3"/>
      <pageSetup paperSize="9" orientation="portrait" r:id="rId1"/>
    </customSheetView>
  </customSheetViews>
  <mergeCells count="23">
    <mergeCell ref="AK1:AM1"/>
    <mergeCell ref="Z146:AE146"/>
    <mergeCell ref="D4:K4"/>
    <mergeCell ref="Z4:AE4"/>
    <mergeCell ref="AO74:AP74"/>
    <mergeCell ref="D74:K74"/>
    <mergeCell ref="D144:K144"/>
    <mergeCell ref="AO493:AS494"/>
    <mergeCell ref="D494:K494"/>
    <mergeCell ref="Z6:AE6"/>
    <mergeCell ref="AJ6:AL6"/>
    <mergeCell ref="Z76:AE76"/>
    <mergeCell ref="AJ76:AM76"/>
    <mergeCell ref="AO76:AP76"/>
    <mergeCell ref="AO6:AP6"/>
    <mergeCell ref="AO353:AS354"/>
    <mergeCell ref="D354:K354"/>
    <mergeCell ref="D214:K214"/>
    <mergeCell ref="Z74:AE74"/>
    <mergeCell ref="Z144:AE144"/>
    <mergeCell ref="D284:K284"/>
    <mergeCell ref="AO423:AS424"/>
    <mergeCell ref="D424:K424"/>
  </mergeCells>
  <pageMargins left="0.25" right="0.25" top="0.75" bottom="0.75" header="0.3" footer="0.3"/>
  <pageSetup paperSize="9" orientation="portrait"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8"/>
  <dimension ref="B1:AX1042"/>
  <sheetViews>
    <sheetView topLeftCell="B1" workbookViewId="0">
      <selection activeCell="AE80" sqref="AE80"/>
    </sheetView>
  </sheetViews>
  <sheetFormatPr defaultColWidth="9.140625" defaultRowHeight="12.75"/>
  <cols>
    <col min="1" max="1" width="0.5703125" style="95" customWidth="1"/>
    <col min="2" max="2" width="2.85546875" style="95" customWidth="1"/>
    <col min="3" max="3" width="0.5703125" style="95" customWidth="1"/>
    <col min="4" max="4" width="23.7109375" style="95" customWidth="1"/>
    <col min="5" max="5" width="4.5703125" style="95" hidden="1" customWidth="1"/>
    <col min="6" max="6" width="0.5703125" style="95" hidden="1" customWidth="1"/>
    <col min="7" max="7" width="4.28515625" style="95" hidden="1" customWidth="1"/>
    <col min="8" max="8" width="0.5703125" style="95" hidden="1" customWidth="1"/>
    <col min="9" max="9" width="8.7109375" style="95" customWidth="1"/>
    <col min="10" max="10" width="0.5703125" style="95" customWidth="1"/>
    <col min="11" max="11" width="5.28515625" style="95" customWidth="1"/>
    <col min="12" max="12" width="0.5703125" style="95" customWidth="1"/>
    <col min="13" max="22" width="4.85546875" style="95" hidden="1" customWidth="1"/>
    <col min="23" max="23" width="0.5703125" style="95" hidden="1" customWidth="1"/>
    <col min="24" max="24" width="4.85546875" style="95" hidden="1" customWidth="1"/>
    <col min="25" max="25" width="0.5703125" style="95" hidden="1" customWidth="1"/>
    <col min="26" max="31" width="5" style="95" customWidth="1"/>
    <col min="32" max="33" width="5.5703125" style="95" hidden="1" customWidth="1"/>
    <col min="34" max="34" width="0.5703125" style="95" hidden="1" customWidth="1"/>
    <col min="35" max="35" width="5.7109375" style="95" customWidth="1"/>
    <col min="36" max="36" width="0.5703125" style="95" customWidth="1"/>
    <col min="37" max="37" width="5.7109375" style="95" customWidth="1"/>
    <col min="38" max="38" width="3.42578125" style="95" customWidth="1"/>
    <col min="39" max="39" width="10.28515625" style="95" customWidth="1"/>
    <col min="40" max="40" width="0.5703125" style="95" hidden="1" customWidth="1"/>
    <col min="41" max="41" width="5.28515625" style="95" customWidth="1"/>
    <col min="42" max="42" width="4.28515625" style="95" customWidth="1"/>
    <col min="43" max="43" width="0.5703125" style="95" customWidth="1"/>
    <col min="44" max="44" width="4.7109375" style="95" hidden="1" customWidth="1"/>
    <col min="45" max="45" width="5.28515625" style="95" hidden="1" customWidth="1"/>
    <col min="46" max="46" width="0.85546875" style="95" hidden="1" customWidth="1"/>
    <col min="47" max="47" width="9.140625" style="95" hidden="1" customWidth="1"/>
    <col min="48" max="49" width="8.7109375" style="95" hidden="1" customWidth="1"/>
    <col min="50" max="50" width="0" style="95" hidden="1" customWidth="1"/>
    <col min="51" max="16384" width="9.140625" style="95"/>
  </cols>
  <sheetData>
    <row r="1" spans="2:50" ht="12.75" customHeight="1">
      <c r="AJ1" s="616"/>
      <c r="AK1" s="4507">
        <v>41693</v>
      </c>
      <c r="AL1" s="4507"/>
      <c r="AM1" s="4507"/>
    </row>
    <row r="2" spans="2:50" ht="16.5" customHeight="1">
      <c r="B2" s="4508" t="s">
        <v>1006</v>
      </c>
      <c r="C2" s="4508"/>
      <c r="D2" s="4508"/>
      <c r="E2" s="4508"/>
      <c r="F2" s="4508"/>
      <c r="G2" s="4508"/>
      <c r="H2" s="4508"/>
      <c r="I2" s="4508"/>
      <c r="J2" s="4508"/>
      <c r="K2" s="4508"/>
      <c r="L2" s="4508"/>
      <c r="M2" s="4508"/>
      <c r="N2" s="4508"/>
      <c r="O2" s="4508"/>
      <c r="P2" s="4508"/>
      <c r="Q2" s="4508"/>
      <c r="R2" s="4508"/>
      <c r="S2" s="4508"/>
      <c r="T2" s="4508"/>
      <c r="U2" s="4508"/>
      <c r="V2" s="4508"/>
      <c r="W2" s="4508"/>
      <c r="X2" s="4508"/>
      <c r="Y2" s="4508"/>
      <c r="Z2" s="4508"/>
      <c r="AA2" s="4508"/>
      <c r="AB2" s="4508"/>
      <c r="AC2" s="4508"/>
      <c r="AD2" s="4508"/>
      <c r="AE2" s="4508"/>
      <c r="AF2" s="4508"/>
      <c r="AG2" s="4508"/>
      <c r="AH2" s="4508"/>
      <c r="AI2" s="4508"/>
      <c r="AJ2" s="4508"/>
      <c r="AK2" s="4508"/>
      <c r="AL2" s="4508"/>
      <c r="AM2" s="4508"/>
      <c r="AN2" s="4508"/>
      <c r="AO2" s="4508"/>
      <c r="AP2" s="4508"/>
      <c r="AQ2" s="4508"/>
      <c r="AR2" s="617"/>
      <c r="AS2" s="617"/>
    </row>
    <row r="3" spans="2:50" ht="17.25" customHeight="1">
      <c r="B3" s="4506" t="s">
        <v>185</v>
      </c>
      <c r="C3" s="4506"/>
      <c r="D3" s="4506"/>
      <c r="E3" s="4506"/>
      <c r="F3" s="4506"/>
      <c r="G3" s="4506"/>
      <c r="H3" s="4506"/>
      <c r="I3" s="4506"/>
      <c r="J3" s="4506"/>
      <c r="K3" s="4506"/>
      <c r="L3" s="4506"/>
      <c r="M3" s="4506"/>
      <c r="N3" s="4506"/>
      <c r="O3" s="4506"/>
      <c r="P3" s="4506"/>
      <c r="Q3" s="4506"/>
      <c r="R3" s="4506"/>
      <c r="S3" s="4506"/>
      <c r="T3" s="4506"/>
      <c r="U3" s="4506"/>
      <c r="V3" s="4506"/>
      <c r="W3" s="4506"/>
      <c r="X3" s="4506"/>
      <c r="Y3" s="4506"/>
      <c r="Z3" s="4506"/>
      <c r="AA3" s="4506"/>
      <c r="AK3" s="4506" t="s">
        <v>443</v>
      </c>
      <c r="AL3" s="4506"/>
      <c r="AM3" s="4506"/>
    </row>
    <row r="4" spans="2:50" ht="30.75" customHeight="1">
      <c r="D4" s="4497" t="s">
        <v>1007</v>
      </c>
      <c r="E4" s="4497"/>
      <c r="F4" s="4497"/>
      <c r="G4" s="4497"/>
      <c r="H4" s="4497"/>
      <c r="I4" s="4497"/>
      <c r="J4" s="4497"/>
      <c r="K4" s="4497"/>
      <c r="V4" s="618"/>
      <c r="Z4" s="4498" t="s">
        <v>1008</v>
      </c>
      <c r="AA4" s="4499"/>
      <c r="AB4" s="4499"/>
      <c r="AC4" s="4499"/>
      <c r="AD4" s="4499"/>
      <c r="AE4" s="4499"/>
      <c r="AF4" s="619"/>
      <c r="AG4" s="619"/>
      <c r="AK4" s="4500" t="s">
        <v>408</v>
      </c>
      <c r="AL4" s="4500"/>
      <c r="AM4" s="4500"/>
    </row>
    <row r="5" spans="2:50" ht="3" customHeight="1"/>
    <row r="6" spans="2:50" ht="11.85" customHeight="1">
      <c r="B6" s="479"/>
      <c r="E6" s="159" t="s">
        <v>255</v>
      </c>
      <c r="G6" s="159"/>
      <c r="I6" s="159"/>
      <c r="K6" s="159" t="s">
        <v>188</v>
      </c>
      <c r="M6" s="620" t="s">
        <v>189</v>
      </c>
      <c r="N6" s="620"/>
      <c r="O6" s="620"/>
      <c r="P6" s="620"/>
      <c r="Q6" s="477" t="s">
        <v>190</v>
      </c>
      <c r="R6" s="620"/>
      <c r="S6" s="620"/>
      <c r="T6" s="620"/>
      <c r="U6" s="620"/>
      <c r="V6" s="620"/>
      <c r="X6" s="620"/>
      <c r="Z6" s="621" t="s">
        <v>191</v>
      </c>
      <c r="AA6" s="622"/>
      <c r="AB6" s="622"/>
      <c r="AC6" s="622"/>
      <c r="AD6" s="622"/>
      <c r="AE6" s="622"/>
      <c r="AF6" s="622"/>
      <c r="AG6" s="622"/>
      <c r="AI6" s="159" t="s">
        <v>188</v>
      </c>
      <c r="AK6" s="621" t="s">
        <v>192</v>
      </c>
      <c r="AL6" s="621"/>
      <c r="AM6" s="621"/>
      <c r="AO6" s="623" t="s">
        <v>194</v>
      </c>
      <c r="AP6" s="623"/>
      <c r="AR6" s="624" t="s">
        <v>104</v>
      </c>
      <c r="AS6" s="625"/>
    </row>
    <row r="7" spans="2:50" ht="11.85" customHeight="1">
      <c r="B7" s="479" t="s">
        <v>117</v>
      </c>
      <c r="D7" s="626" t="s">
        <v>195</v>
      </c>
      <c r="E7" s="476" t="s">
        <v>256</v>
      </c>
      <c r="G7" s="476" t="s">
        <v>196</v>
      </c>
      <c r="I7" s="476" t="s">
        <v>0</v>
      </c>
      <c r="K7" s="476" t="s">
        <v>197</v>
      </c>
      <c r="M7" s="477" t="s">
        <v>198</v>
      </c>
      <c r="N7" s="477" t="s">
        <v>199</v>
      </c>
      <c r="O7" s="478" t="s">
        <v>200</v>
      </c>
      <c r="P7" s="478" t="s">
        <v>201</v>
      </c>
      <c r="Q7" s="478" t="s">
        <v>202</v>
      </c>
      <c r="R7" s="478" t="s">
        <v>203</v>
      </c>
      <c r="S7" s="478" t="s">
        <v>204</v>
      </c>
      <c r="T7" s="478" t="s">
        <v>205</v>
      </c>
      <c r="U7" s="478" t="s">
        <v>206</v>
      </c>
      <c r="V7" s="478" t="s">
        <v>207</v>
      </c>
      <c r="X7" s="477" t="s">
        <v>208</v>
      </c>
      <c r="Z7" s="478" t="s">
        <v>213</v>
      </c>
      <c r="AA7" s="478" t="s">
        <v>214</v>
      </c>
      <c r="AB7" s="478" t="s">
        <v>409</v>
      </c>
      <c r="AC7" s="478" t="s">
        <v>410</v>
      </c>
      <c r="AD7" s="478" t="s">
        <v>411</v>
      </c>
      <c r="AE7" s="627" t="s">
        <v>412</v>
      </c>
      <c r="AF7" s="478"/>
      <c r="AG7" s="478"/>
      <c r="AI7" s="479" t="s">
        <v>413</v>
      </c>
      <c r="AK7" s="480" t="s">
        <v>188</v>
      </c>
      <c r="AL7" s="477" t="s">
        <v>217</v>
      </c>
      <c r="AM7" s="159" t="s">
        <v>193</v>
      </c>
      <c r="AO7" s="477" t="s">
        <v>257</v>
      </c>
      <c r="AP7" s="477" t="s">
        <v>414</v>
      </c>
      <c r="AR7" s="628" t="s">
        <v>217</v>
      </c>
      <c r="AS7" s="628" t="s">
        <v>218</v>
      </c>
    </row>
    <row r="8" spans="2:50" ht="3" customHeight="1" thickBot="1">
      <c r="K8" s="629"/>
      <c r="AR8" s="131"/>
      <c r="AS8" s="131"/>
    </row>
    <row r="9" spans="2:50" ht="15" customHeight="1" thickBot="1">
      <c r="B9" s="96" t="s">
        <v>259</v>
      </c>
      <c r="D9" s="739" t="s">
        <v>260</v>
      </c>
      <c r="E9" s="389">
        <v>13</v>
      </c>
      <c r="F9" s="95">
        <v>9</v>
      </c>
      <c r="G9" s="96" t="s">
        <v>1009</v>
      </c>
      <c r="I9" s="97" t="s">
        <v>415</v>
      </c>
      <c r="K9" s="383">
        <v>3582</v>
      </c>
      <c r="M9" s="99">
        <v>0</v>
      </c>
      <c r="N9" s="99">
        <v>0</v>
      </c>
      <c r="O9" s="99">
        <v>0</v>
      </c>
      <c r="P9" s="99" t="s">
        <v>220</v>
      </c>
      <c r="Q9" s="99">
        <v>0</v>
      </c>
      <c r="R9" s="99">
        <v>0</v>
      </c>
      <c r="S9" s="99">
        <v>0</v>
      </c>
      <c r="T9" s="99">
        <v>0</v>
      </c>
      <c r="U9" s="99" t="s">
        <v>220</v>
      </c>
      <c r="V9" s="99" t="s">
        <v>220</v>
      </c>
      <c r="X9" s="159">
        <v>0</v>
      </c>
      <c r="Z9" s="555">
        <v>197</v>
      </c>
      <c r="AA9" s="555">
        <v>212</v>
      </c>
      <c r="AB9" s="555">
        <v>187</v>
      </c>
      <c r="AC9" s="555">
        <v>209</v>
      </c>
      <c r="AD9" s="555">
        <v>196</v>
      </c>
      <c r="AE9" s="555">
        <v>171</v>
      </c>
      <c r="AF9" s="555"/>
      <c r="AG9" s="555"/>
      <c r="AI9" s="561">
        <v>1172</v>
      </c>
      <c r="AJ9" s="95">
        <v>20</v>
      </c>
      <c r="AK9" s="561">
        <v>4754</v>
      </c>
      <c r="AL9" s="555">
        <v>24</v>
      </c>
      <c r="AM9" s="741">
        <v>198.08333333333334</v>
      </c>
      <c r="AO9" s="96">
        <v>0</v>
      </c>
      <c r="AP9" s="96">
        <v>302</v>
      </c>
      <c r="AR9" s="631">
        <v>265</v>
      </c>
      <c r="AS9" s="631">
        <v>1241</v>
      </c>
      <c r="AU9" s="95">
        <v>201.25</v>
      </c>
      <c r="AV9" s="95">
        <v>201</v>
      </c>
      <c r="AW9" s="632">
        <v>7.4375</v>
      </c>
      <c r="AX9" s="632">
        <v>7.6499999999999995</v>
      </c>
    </row>
    <row r="10" spans="2:50" ht="15" customHeight="1">
      <c r="B10" s="96" t="s">
        <v>261</v>
      </c>
      <c r="D10" s="95" t="s">
        <v>273</v>
      </c>
      <c r="E10" s="389">
        <v>55</v>
      </c>
      <c r="F10" s="95">
        <v>96</v>
      </c>
      <c r="G10" s="96" t="s">
        <v>885</v>
      </c>
      <c r="I10" s="97" t="s">
        <v>421</v>
      </c>
      <c r="K10" s="383">
        <v>3365</v>
      </c>
      <c r="M10" s="99" t="s">
        <v>220</v>
      </c>
      <c r="N10" s="99" t="s">
        <v>220</v>
      </c>
      <c r="O10" s="99">
        <v>0</v>
      </c>
      <c r="P10" s="99">
        <v>0</v>
      </c>
      <c r="Q10" s="99" t="s">
        <v>220</v>
      </c>
      <c r="R10" s="99">
        <v>0</v>
      </c>
      <c r="S10" s="99">
        <v>0</v>
      </c>
      <c r="T10" s="99">
        <v>0</v>
      </c>
      <c r="U10" s="99" t="s">
        <v>220</v>
      </c>
      <c r="V10" s="99" t="s">
        <v>220</v>
      </c>
      <c r="X10" s="159">
        <v>0</v>
      </c>
      <c r="Z10" s="555">
        <v>200</v>
      </c>
      <c r="AA10" s="555">
        <v>168</v>
      </c>
      <c r="AB10" s="555">
        <v>235</v>
      </c>
      <c r="AC10" s="555">
        <v>201</v>
      </c>
      <c r="AD10" s="555">
        <v>186</v>
      </c>
      <c r="AE10" s="555">
        <v>195</v>
      </c>
      <c r="AF10" s="555"/>
      <c r="AG10" s="555"/>
      <c r="AI10" s="561">
        <v>1185</v>
      </c>
      <c r="AJ10" s="95">
        <v>20</v>
      </c>
      <c r="AK10" s="561">
        <v>4550</v>
      </c>
      <c r="AL10" s="555">
        <v>24</v>
      </c>
      <c r="AM10" s="630">
        <v>189.58333333333334</v>
      </c>
      <c r="AO10" s="96">
        <v>-204</v>
      </c>
      <c r="AP10" s="96">
        <v>98</v>
      </c>
      <c r="AR10" s="631">
        <v>236</v>
      </c>
      <c r="AS10" s="631">
        <v>1211</v>
      </c>
    </row>
    <row r="11" spans="2:50" ht="15" customHeight="1" thickBot="1">
      <c r="B11" s="91" t="s">
        <v>263</v>
      </c>
      <c r="C11" s="105"/>
      <c r="D11" s="105" t="s">
        <v>268</v>
      </c>
      <c r="E11" s="391">
        <v>22</v>
      </c>
      <c r="F11" s="105">
        <v>18</v>
      </c>
      <c r="G11" s="91" t="s">
        <v>850</v>
      </c>
      <c r="H11" s="105"/>
      <c r="I11" s="92" t="s">
        <v>421</v>
      </c>
      <c r="J11" s="105"/>
      <c r="K11" s="633">
        <v>3299</v>
      </c>
      <c r="L11" s="105"/>
      <c r="M11" s="93">
        <v>0</v>
      </c>
      <c r="N11" s="93">
        <v>0</v>
      </c>
      <c r="O11" s="93" t="s">
        <v>220</v>
      </c>
      <c r="P11" s="93">
        <v>0</v>
      </c>
      <c r="Q11" s="93">
        <v>0</v>
      </c>
      <c r="R11" s="93">
        <v>0</v>
      </c>
      <c r="S11" s="93">
        <v>0</v>
      </c>
      <c r="T11" s="93">
        <v>0</v>
      </c>
      <c r="U11" s="93" t="s">
        <v>220</v>
      </c>
      <c r="V11" s="93" t="s">
        <v>220</v>
      </c>
      <c r="W11" s="105"/>
      <c r="X11" s="157">
        <v>0</v>
      </c>
      <c r="Y11" s="105"/>
      <c r="Z11" s="634">
        <v>211</v>
      </c>
      <c r="AA11" s="634">
        <v>183</v>
      </c>
      <c r="AB11" s="634">
        <v>201</v>
      </c>
      <c r="AC11" s="634">
        <v>194</v>
      </c>
      <c r="AD11" s="634">
        <v>204</v>
      </c>
      <c r="AE11" s="634">
        <v>160</v>
      </c>
      <c r="AF11" s="634"/>
      <c r="AG11" s="634"/>
      <c r="AH11" s="105"/>
      <c r="AI11" s="635">
        <v>1153</v>
      </c>
      <c r="AJ11" s="105">
        <v>20</v>
      </c>
      <c r="AK11" s="635">
        <v>4452</v>
      </c>
      <c r="AL11" s="634">
        <v>24</v>
      </c>
      <c r="AM11" s="636">
        <v>185.5</v>
      </c>
      <c r="AN11" s="105"/>
      <c r="AO11" s="91">
        <v>-302</v>
      </c>
      <c r="AP11" s="91">
        <v>0</v>
      </c>
      <c r="AR11" s="631">
        <v>237</v>
      </c>
      <c r="AS11" s="631">
        <v>1180</v>
      </c>
    </row>
    <row r="12" spans="2:50" ht="15" customHeight="1">
      <c r="B12" s="96" t="s">
        <v>264</v>
      </c>
      <c r="D12" s="95" t="s">
        <v>416</v>
      </c>
      <c r="E12" s="389">
        <v>85</v>
      </c>
      <c r="F12" s="95">
        <v>262</v>
      </c>
      <c r="G12" s="96" t="s">
        <v>1010</v>
      </c>
      <c r="I12" s="97" t="s">
        <v>469</v>
      </c>
      <c r="K12" s="383">
        <v>3200</v>
      </c>
      <c r="M12" s="99">
        <v>0</v>
      </c>
      <c r="N12" s="99">
        <v>0</v>
      </c>
      <c r="O12" s="99">
        <v>0</v>
      </c>
      <c r="P12" s="99">
        <v>0</v>
      </c>
      <c r="Q12" s="99">
        <v>0</v>
      </c>
      <c r="R12" s="99">
        <v>0</v>
      </c>
      <c r="S12" s="99" t="s">
        <v>220</v>
      </c>
      <c r="T12" s="99">
        <v>0</v>
      </c>
      <c r="U12" s="99" t="s">
        <v>220</v>
      </c>
      <c r="V12" s="99" t="s">
        <v>220</v>
      </c>
      <c r="X12" s="159">
        <v>0</v>
      </c>
      <c r="Z12" s="555">
        <v>147</v>
      </c>
      <c r="AA12" s="555">
        <v>145</v>
      </c>
      <c r="AB12" s="555">
        <v>141</v>
      </c>
      <c r="AC12" s="555">
        <v>175</v>
      </c>
      <c r="AD12" s="555">
        <v>213</v>
      </c>
      <c r="AE12" s="555">
        <v>189</v>
      </c>
      <c r="AF12" s="555"/>
      <c r="AG12" s="555"/>
      <c r="AI12" s="561">
        <v>1010</v>
      </c>
      <c r="AJ12" s="95">
        <v>20</v>
      </c>
      <c r="AK12" s="561">
        <v>4210</v>
      </c>
      <c r="AL12" s="555">
        <v>24</v>
      </c>
      <c r="AM12" s="630">
        <v>175.41666666666666</v>
      </c>
      <c r="AO12" s="96">
        <v>-544</v>
      </c>
      <c r="AP12" s="96">
        <v>-242</v>
      </c>
      <c r="AR12" s="631">
        <v>226</v>
      </c>
      <c r="AS12" s="631">
        <v>1139</v>
      </c>
    </row>
    <row r="13" spans="2:50" ht="15" customHeight="1">
      <c r="B13" s="96" t="s">
        <v>265</v>
      </c>
      <c r="D13" s="95" t="s">
        <v>1011</v>
      </c>
      <c r="E13" s="389">
        <v>110</v>
      </c>
      <c r="F13" s="95">
        <v>170</v>
      </c>
      <c r="G13" s="96" t="s">
        <v>1012</v>
      </c>
      <c r="I13" s="97" t="s">
        <v>468</v>
      </c>
      <c r="K13" s="383">
        <v>3088</v>
      </c>
      <c r="M13" s="99">
        <v>0</v>
      </c>
      <c r="N13" s="99">
        <v>0</v>
      </c>
      <c r="O13" s="99">
        <v>0</v>
      </c>
      <c r="P13" s="99">
        <v>0</v>
      </c>
      <c r="Q13" s="99">
        <v>0</v>
      </c>
      <c r="R13" s="99">
        <v>0</v>
      </c>
      <c r="S13" s="99">
        <v>0</v>
      </c>
      <c r="T13" s="99">
        <v>0</v>
      </c>
      <c r="U13" s="99" t="s">
        <v>220</v>
      </c>
      <c r="V13" s="99" t="s">
        <v>220</v>
      </c>
      <c r="X13" s="159">
        <v>0</v>
      </c>
      <c r="Z13" s="555">
        <v>189</v>
      </c>
      <c r="AA13" s="555">
        <v>140</v>
      </c>
      <c r="AB13" s="555">
        <v>185</v>
      </c>
      <c r="AC13" s="555">
        <v>213</v>
      </c>
      <c r="AD13" s="555">
        <v>133</v>
      </c>
      <c r="AE13" s="555">
        <v>168</v>
      </c>
      <c r="AF13" s="555"/>
      <c r="AG13" s="555"/>
      <c r="AI13" s="561">
        <v>1028</v>
      </c>
      <c r="AJ13" s="95">
        <v>20</v>
      </c>
      <c r="AK13" s="561">
        <v>4116</v>
      </c>
      <c r="AL13" s="555">
        <v>24</v>
      </c>
      <c r="AM13" s="630">
        <v>171.5</v>
      </c>
      <c r="AO13" s="96">
        <v>-638</v>
      </c>
      <c r="AP13" s="96">
        <v>-336</v>
      </c>
      <c r="AR13" s="631">
        <v>213</v>
      </c>
      <c r="AS13" s="631">
        <v>1068</v>
      </c>
    </row>
    <row r="14" spans="2:50" ht="15" customHeight="1">
      <c r="B14" s="96" t="s">
        <v>266</v>
      </c>
      <c r="D14" s="95" t="s">
        <v>136</v>
      </c>
      <c r="E14" s="389">
        <v>53</v>
      </c>
      <c r="F14" s="95">
        <v>269</v>
      </c>
      <c r="G14" s="96" t="s">
        <v>1013</v>
      </c>
      <c r="I14" s="97" t="s">
        <v>421</v>
      </c>
      <c r="K14" s="383">
        <v>3000</v>
      </c>
      <c r="M14" s="99">
        <v>0</v>
      </c>
      <c r="N14" s="99">
        <v>0</v>
      </c>
      <c r="O14" s="99">
        <v>0</v>
      </c>
      <c r="P14" s="99">
        <v>0</v>
      </c>
      <c r="Q14" s="99">
        <v>0</v>
      </c>
      <c r="R14" s="99" t="s">
        <v>220</v>
      </c>
      <c r="S14" s="99">
        <v>0</v>
      </c>
      <c r="T14" s="99">
        <v>0</v>
      </c>
      <c r="U14" s="99" t="s">
        <v>220</v>
      </c>
      <c r="V14" s="99" t="s">
        <v>220</v>
      </c>
      <c r="X14" s="159">
        <v>0</v>
      </c>
      <c r="Z14" s="555">
        <v>156</v>
      </c>
      <c r="AA14" s="555">
        <v>139</v>
      </c>
      <c r="AB14" s="555">
        <v>200</v>
      </c>
      <c r="AC14" s="555">
        <v>227</v>
      </c>
      <c r="AD14" s="555">
        <v>180</v>
      </c>
      <c r="AE14" s="555">
        <v>192</v>
      </c>
      <c r="AF14" s="555"/>
      <c r="AG14" s="555"/>
      <c r="AI14" s="561">
        <v>1094</v>
      </c>
      <c r="AJ14" s="95">
        <v>20</v>
      </c>
      <c r="AK14" s="561">
        <v>4094</v>
      </c>
      <c r="AL14" s="555">
        <v>24</v>
      </c>
      <c r="AM14" s="630">
        <v>170.58333333333334</v>
      </c>
      <c r="AO14" s="96">
        <v>-660</v>
      </c>
      <c r="AP14" s="96">
        <v>-358</v>
      </c>
      <c r="AR14" s="631">
        <v>227</v>
      </c>
      <c r="AS14" s="631">
        <v>1094</v>
      </c>
    </row>
    <row r="15" spans="2:50" ht="15" customHeight="1">
      <c r="B15" s="96" t="s">
        <v>267</v>
      </c>
      <c r="D15" s="95" t="s">
        <v>137</v>
      </c>
      <c r="E15" s="389">
        <v>65</v>
      </c>
      <c r="F15" s="95">
        <v>327</v>
      </c>
      <c r="G15" s="96" t="s">
        <v>1014</v>
      </c>
      <c r="I15" s="97" t="s">
        <v>421</v>
      </c>
      <c r="K15" s="383">
        <v>2827</v>
      </c>
      <c r="M15" s="99">
        <v>0</v>
      </c>
      <c r="N15" s="99">
        <v>0</v>
      </c>
      <c r="O15" s="99">
        <v>0</v>
      </c>
      <c r="P15" s="99">
        <v>0</v>
      </c>
      <c r="Q15" s="99">
        <v>0</v>
      </c>
      <c r="R15" s="99">
        <v>0</v>
      </c>
      <c r="S15" s="99">
        <v>0</v>
      </c>
      <c r="T15" s="99" t="s">
        <v>220</v>
      </c>
      <c r="U15" s="99" t="s">
        <v>220</v>
      </c>
      <c r="V15" s="99" t="s">
        <v>220</v>
      </c>
      <c r="X15" s="159">
        <v>0</v>
      </c>
      <c r="Z15" s="555">
        <v>170</v>
      </c>
      <c r="AA15" s="555">
        <v>155</v>
      </c>
      <c r="AB15" s="555">
        <v>221</v>
      </c>
      <c r="AC15" s="555">
        <v>135</v>
      </c>
      <c r="AD15" s="555">
        <v>196</v>
      </c>
      <c r="AE15" s="555">
        <v>203</v>
      </c>
      <c r="AF15" s="555"/>
      <c r="AG15" s="555"/>
      <c r="AI15" s="561">
        <v>1080</v>
      </c>
      <c r="AJ15" s="95">
        <v>20</v>
      </c>
      <c r="AK15" s="561">
        <v>3907</v>
      </c>
      <c r="AL15" s="555">
        <v>24</v>
      </c>
      <c r="AM15" s="630">
        <v>162.79166666666666</v>
      </c>
      <c r="AO15" s="96">
        <v>-847</v>
      </c>
      <c r="AP15" s="96">
        <v>-545</v>
      </c>
      <c r="AR15" s="631">
        <v>221</v>
      </c>
      <c r="AS15" s="631">
        <v>1080</v>
      </c>
    </row>
    <row r="16" spans="2:50" ht="11.25" hidden="1" customHeight="1">
      <c r="B16" s="96" t="s">
        <v>269</v>
      </c>
      <c r="D16" s="95" t="s">
        <v>88</v>
      </c>
      <c r="E16" s="389"/>
      <c r="F16" s="95">
        <v>0</v>
      </c>
      <c r="G16" s="96" t="s">
        <v>88</v>
      </c>
      <c r="I16" s="97" t="s">
        <v>88</v>
      </c>
      <c r="K16" s="383">
        <v>0</v>
      </c>
      <c r="M16" s="99">
        <v>0</v>
      </c>
      <c r="N16" s="99">
        <v>0</v>
      </c>
      <c r="O16" s="99">
        <v>0</v>
      </c>
      <c r="P16" s="99">
        <v>0</v>
      </c>
      <c r="Q16" s="99">
        <v>0</v>
      </c>
      <c r="R16" s="99">
        <v>0</v>
      </c>
      <c r="S16" s="99">
        <v>0</v>
      </c>
      <c r="T16" s="99">
        <v>0</v>
      </c>
      <c r="U16" s="99" t="s">
        <v>220</v>
      </c>
      <c r="V16" s="99" t="s">
        <v>220</v>
      </c>
      <c r="X16" s="159">
        <v>0</v>
      </c>
      <c r="Z16" s="555" t="s">
        <v>226</v>
      </c>
      <c r="AA16" s="555" t="s">
        <v>226</v>
      </c>
      <c r="AB16" s="555" t="s">
        <v>226</v>
      </c>
      <c r="AC16" s="555" t="s">
        <v>226</v>
      </c>
      <c r="AD16" s="555" t="s">
        <v>226</v>
      </c>
      <c r="AE16" s="555" t="s">
        <v>226</v>
      </c>
      <c r="AF16" s="555"/>
      <c r="AG16" s="555"/>
      <c r="AI16" s="561">
        <v>0</v>
      </c>
      <c r="AJ16" s="95">
        <v>20</v>
      </c>
      <c r="AK16" s="561">
        <v>0</v>
      </c>
      <c r="AL16" s="555">
        <v>18</v>
      </c>
      <c r="AM16" s="630">
        <v>0</v>
      </c>
      <c r="AO16" s="96">
        <v>-4754</v>
      </c>
      <c r="AP16" s="96">
        <v>-4452</v>
      </c>
      <c r="AR16" s="631">
        <v>0</v>
      </c>
      <c r="AS16" s="631">
        <v>0</v>
      </c>
    </row>
    <row r="17" spans="2:45" ht="11.45" hidden="1" customHeight="1">
      <c r="B17" s="96" t="s">
        <v>271</v>
      </c>
      <c r="D17" s="95" t="s">
        <v>88</v>
      </c>
      <c r="E17" s="160"/>
      <c r="F17" s="95">
        <v>0</v>
      </c>
      <c r="G17" s="96" t="s">
        <v>88</v>
      </c>
      <c r="I17" s="97" t="s">
        <v>88</v>
      </c>
      <c r="K17" s="383">
        <v>0</v>
      </c>
      <c r="M17" s="99">
        <v>0</v>
      </c>
      <c r="N17" s="99">
        <v>0</v>
      </c>
      <c r="O17" s="99">
        <v>0</v>
      </c>
      <c r="P17" s="99">
        <v>0</v>
      </c>
      <c r="Q17" s="99">
        <v>0</v>
      </c>
      <c r="R17" s="99">
        <v>0</v>
      </c>
      <c r="S17" s="99">
        <v>0</v>
      </c>
      <c r="T17" s="99">
        <v>0</v>
      </c>
      <c r="U17" s="99" t="s">
        <v>220</v>
      </c>
      <c r="V17" s="99" t="s">
        <v>220</v>
      </c>
      <c r="X17" s="159">
        <v>0</v>
      </c>
      <c r="Z17" s="555" t="s">
        <v>226</v>
      </c>
      <c r="AA17" s="555" t="s">
        <v>226</v>
      </c>
      <c r="AB17" s="555" t="s">
        <v>226</v>
      </c>
      <c r="AC17" s="555" t="s">
        <v>226</v>
      </c>
      <c r="AD17" s="555" t="s">
        <v>226</v>
      </c>
      <c r="AE17" s="555" t="s">
        <v>226</v>
      </c>
      <c r="AF17" s="555"/>
      <c r="AG17" s="555"/>
      <c r="AI17" s="561">
        <v>0</v>
      </c>
      <c r="AJ17" s="95">
        <v>20</v>
      </c>
      <c r="AK17" s="561">
        <v>0</v>
      </c>
      <c r="AL17" s="555">
        <v>18</v>
      </c>
      <c r="AM17" s="630">
        <v>0</v>
      </c>
      <c r="AO17" s="96">
        <v>-4754</v>
      </c>
      <c r="AP17" s="96">
        <v>-4452</v>
      </c>
      <c r="AR17" s="631">
        <v>0</v>
      </c>
      <c r="AS17" s="631">
        <v>0</v>
      </c>
    </row>
    <row r="18" spans="2:45" ht="11.45" hidden="1" customHeight="1">
      <c r="B18" s="96" t="s">
        <v>272</v>
      </c>
      <c r="D18" s="95" t="s">
        <v>88</v>
      </c>
      <c r="E18" s="160"/>
      <c r="F18" s="95">
        <v>0</v>
      </c>
      <c r="G18" s="96" t="s">
        <v>88</v>
      </c>
      <c r="I18" s="97" t="s">
        <v>88</v>
      </c>
      <c r="K18" s="383">
        <v>0</v>
      </c>
      <c r="M18" s="99">
        <v>0</v>
      </c>
      <c r="N18" s="99">
        <v>0</v>
      </c>
      <c r="O18" s="99">
        <v>0</v>
      </c>
      <c r="P18" s="99">
        <v>0</v>
      </c>
      <c r="Q18" s="99">
        <v>0</v>
      </c>
      <c r="R18" s="99">
        <v>0</v>
      </c>
      <c r="S18" s="99">
        <v>0</v>
      </c>
      <c r="T18" s="99">
        <v>0</v>
      </c>
      <c r="U18" s="99" t="s">
        <v>220</v>
      </c>
      <c r="V18" s="99" t="s">
        <v>220</v>
      </c>
      <c r="X18" s="159">
        <v>0</v>
      </c>
      <c r="Z18" s="555" t="s">
        <v>226</v>
      </c>
      <c r="AA18" s="555" t="s">
        <v>226</v>
      </c>
      <c r="AB18" s="555" t="s">
        <v>226</v>
      </c>
      <c r="AC18" s="555" t="s">
        <v>226</v>
      </c>
      <c r="AD18" s="555" t="s">
        <v>226</v>
      </c>
      <c r="AE18" s="555" t="s">
        <v>226</v>
      </c>
      <c r="AF18" s="555"/>
      <c r="AG18" s="555"/>
      <c r="AI18" s="561">
        <v>0</v>
      </c>
      <c r="AJ18" s="95">
        <v>20</v>
      </c>
      <c r="AK18" s="561">
        <v>0</v>
      </c>
      <c r="AL18" s="555">
        <v>18</v>
      </c>
      <c r="AM18" s="630">
        <v>0</v>
      </c>
      <c r="AO18" s="96">
        <v>-4754</v>
      </c>
      <c r="AP18" s="96">
        <v>-4452</v>
      </c>
      <c r="AR18" s="631">
        <v>0</v>
      </c>
      <c r="AS18" s="631">
        <v>0</v>
      </c>
    </row>
    <row r="19" spans="2:45" ht="11.45" hidden="1" customHeight="1">
      <c r="B19" s="96" t="s">
        <v>274</v>
      </c>
      <c r="D19" s="95" t="s">
        <v>88</v>
      </c>
      <c r="E19" s="160"/>
      <c r="F19" s="95">
        <v>0</v>
      </c>
      <c r="G19" s="96" t="s">
        <v>88</v>
      </c>
      <c r="I19" s="97" t="s">
        <v>88</v>
      </c>
      <c r="K19" s="383">
        <v>0</v>
      </c>
      <c r="M19" s="99">
        <v>0</v>
      </c>
      <c r="N19" s="99">
        <v>0</v>
      </c>
      <c r="O19" s="99">
        <v>0</v>
      </c>
      <c r="P19" s="99">
        <v>0</v>
      </c>
      <c r="Q19" s="99">
        <v>0</v>
      </c>
      <c r="R19" s="99">
        <v>0</v>
      </c>
      <c r="S19" s="99">
        <v>0</v>
      </c>
      <c r="T19" s="99">
        <v>0</v>
      </c>
      <c r="U19" s="99" t="s">
        <v>220</v>
      </c>
      <c r="V19" s="99" t="s">
        <v>220</v>
      </c>
      <c r="X19" s="159">
        <v>0</v>
      </c>
      <c r="Z19" s="555" t="s">
        <v>226</v>
      </c>
      <c r="AA19" s="555" t="s">
        <v>226</v>
      </c>
      <c r="AB19" s="555" t="s">
        <v>226</v>
      </c>
      <c r="AC19" s="555" t="s">
        <v>226</v>
      </c>
      <c r="AD19" s="555" t="s">
        <v>226</v>
      </c>
      <c r="AE19" s="555" t="s">
        <v>226</v>
      </c>
      <c r="AF19" s="555"/>
      <c r="AG19" s="555"/>
      <c r="AI19" s="561">
        <v>0</v>
      </c>
      <c r="AJ19" s="95">
        <v>20</v>
      </c>
      <c r="AK19" s="561">
        <v>0</v>
      </c>
      <c r="AL19" s="555">
        <v>18</v>
      </c>
      <c r="AM19" s="630">
        <v>0</v>
      </c>
      <c r="AO19" s="96">
        <v>-4754</v>
      </c>
      <c r="AP19" s="96">
        <v>-4452</v>
      </c>
      <c r="AR19" s="631">
        <v>0</v>
      </c>
      <c r="AS19" s="631">
        <v>0</v>
      </c>
    </row>
    <row r="20" spans="2:45" ht="11.45" hidden="1" customHeight="1">
      <c r="B20" s="96" t="s">
        <v>275</v>
      </c>
      <c r="D20" s="95" t="s">
        <v>88</v>
      </c>
      <c r="E20" s="160"/>
      <c r="F20" s="95">
        <v>0</v>
      </c>
      <c r="G20" s="96" t="s">
        <v>88</v>
      </c>
      <c r="I20" s="97" t="s">
        <v>88</v>
      </c>
      <c r="K20" s="383">
        <v>0</v>
      </c>
      <c r="M20" s="99">
        <v>0</v>
      </c>
      <c r="N20" s="99">
        <v>0</v>
      </c>
      <c r="O20" s="99">
        <v>0</v>
      </c>
      <c r="P20" s="99">
        <v>0</v>
      </c>
      <c r="Q20" s="99">
        <v>0</v>
      </c>
      <c r="R20" s="99">
        <v>0</v>
      </c>
      <c r="S20" s="99">
        <v>0</v>
      </c>
      <c r="T20" s="99">
        <v>0</v>
      </c>
      <c r="U20" s="99" t="s">
        <v>220</v>
      </c>
      <c r="V20" s="99" t="s">
        <v>220</v>
      </c>
      <c r="X20" s="159">
        <v>0</v>
      </c>
      <c r="Z20" s="555" t="s">
        <v>226</v>
      </c>
      <c r="AA20" s="555" t="s">
        <v>226</v>
      </c>
      <c r="AB20" s="555" t="s">
        <v>226</v>
      </c>
      <c r="AC20" s="555" t="s">
        <v>226</v>
      </c>
      <c r="AD20" s="555" t="s">
        <v>226</v>
      </c>
      <c r="AE20" s="555" t="s">
        <v>226</v>
      </c>
      <c r="AF20" s="555"/>
      <c r="AG20" s="555"/>
      <c r="AI20" s="561">
        <v>0</v>
      </c>
      <c r="AJ20" s="95">
        <v>20</v>
      </c>
      <c r="AK20" s="561">
        <v>0</v>
      </c>
      <c r="AL20" s="555">
        <v>18</v>
      </c>
      <c r="AM20" s="630">
        <v>0</v>
      </c>
      <c r="AO20" s="96">
        <v>-4754</v>
      </c>
      <c r="AP20" s="96">
        <v>-4452</v>
      </c>
      <c r="AR20" s="631">
        <v>0</v>
      </c>
      <c r="AS20" s="631">
        <v>0</v>
      </c>
    </row>
    <row r="21" spans="2:45" ht="11.45" hidden="1" customHeight="1">
      <c r="B21" s="96" t="s">
        <v>276</v>
      </c>
      <c r="D21" s="95" t="s">
        <v>88</v>
      </c>
      <c r="E21" s="160"/>
      <c r="F21" s="95">
        <v>0</v>
      </c>
      <c r="G21" s="96" t="s">
        <v>88</v>
      </c>
      <c r="I21" s="97" t="s">
        <v>88</v>
      </c>
      <c r="K21" s="383">
        <v>0</v>
      </c>
      <c r="M21" s="99">
        <v>0</v>
      </c>
      <c r="N21" s="99">
        <v>0</v>
      </c>
      <c r="O21" s="99">
        <v>0</v>
      </c>
      <c r="P21" s="99">
        <v>0</v>
      </c>
      <c r="Q21" s="99">
        <v>0</v>
      </c>
      <c r="R21" s="99">
        <v>0</v>
      </c>
      <c r="S21" s="99">
        <v>0</v>
      </c>
      <c r="T21" s="99">
        <v>0</v>
      </c>
      <c r="U21" s="99" t="s">
        <v>220</v>
      </c>
      <c r="V21" s="99" t="s">
        <v>220</v>
      </c>
      <c r="X21" s="159">
        <v>0</v>
      </c>
      <c r="Z21" s="555" t="s">
        <v>226</v>
      </c>
      <c r="AA21" s="555" t="s">
        <v>226</v>
      </c>
      <c r="AB21" s="555" t="s">
        <v>226</v>
      </c>
      <c r="AC21" s="555" t="s">
        <v>226</v>
      </c>
      <c r="AD21" s="555" t="s">
        <v>226</v>
      </c>
      <c r="AE21" s="555" t="s">
        <v>226</v>
      </c>
      <c r="AF21" s="555"/>
      <c r="AG21" s="555"/>
      <c r="AI21" s="561">
        <v>0</v>
      </c>
      <c r="AJ21" s="95">
        <v>20</v>
      </c>
      <c r="AK21" s="561">
        <v>0</v>
      </c>
      <c r="AL21" s="555">
        <v>18</v>
      </c>
      <c r="AM21" s="630">
        <v>0</v>
      </c>
      <c r="AO21" s="96">
        <v>-4754</v>
      </c>
      <c r="AP21" s="96">
        <v>-4452</v>
      </c>
      <c r="AR21" s="631">
        <v>0</v>
      </c>
      <c r="AS21" s="631">
        <v>0</v>
      </c>
    </row>
    <row r="22" spans="2:45" ht="11.45" hidden="1" customHeight="1">
      <c r="B22" s="96" t="s">
        <v>277</v>
      </c>
      <c r="D22" s="95" t="s">
        <v>88</v>
      </c>
      <c r="E22" s="160"/>
      <c r="F22" s="95">
        <v>0</v>
      </c>
      <c r="G22" s="96" t="s">
        <v>88</v>
      </c>
      <c r="I22" s="97" t="s">
        <v>88</v>
      </c>
      <c r="K22" s="383">
        <v>0</v>
      </c>
      <c r="M22" s="99">
        <v>0</v>
      </c>
      <c r="N22" s="99">
        <v>0</v>
      </c>
      <c r="O22" s="99">
        <v>0</v>
      </c>
      <c r="P22" s="99">
        <v>0</v>
      </c>
      <c r="Q22" s="99">
        <v>0</v>
      </c>
      <c r="R22" s="99">
        <v>0</v>
      </c>
      <c r="S22" s="99">
        <v>0</v>
      </c>
      <c r="T22" s="99">
        <v>0</v>
      </c>
      <c r="U22" s="99" t="s">
        <v>220</v>
      </c>
      <c r="V22" s="99" t="s">
        <v>220</v>
      </c>
      <c r="X22" s="159">
        <v>0</v>
      </c>
      <c r="Z22" s="555" t="s">
        <v>226</v>
      </c>
      <c r="AA22" s="555" t="s">
        <v>226</v>
      </c>
      <c r="AB22" s="555" t="s">
        <v>226</v>
      </c>
      <c r="AC22" s="555" t="s">
        <v>226</v>
      </c>
      <c r="AD22" s="555" t="s">
        <v>226</v>
      </c>
      <c r="AE22" s="555" t="s">
        <v>226</v>
      </c>
      <c r="AF22" s="555"/>
      <c r="AG22" s="555"/>
      <c r="AI22" s="561">
        <v>0</v>
      </c>
      <c r="AJ22" s="95">
        <v>20</v>
      </c>
      <c r="AK22" s="561">
        <v>0</v>
      </c>
      <c r="AL22" s="555">
        <v>18</v>
      </c>
      <c r="AM22" s="630">
        <v>0</v>
      </c>
      <c r="AO22" s="96">
        <v>-4754</v>
      </c>
      <c r="AP22" s="96">
        <v>-4452</v>
      </c>
      <c r="AR22" s="631">
        <v>0</v>
      </c>
      <c r="AS22" s="631">
        <v>0</v>
      </c>
    </row>
    <row r="23" spans="2:45" ht="11.45" hidden="1" customHeight="1">
      <c r="B23" s="96" t="s">
        <v>278</v>
      </c>
      <c r="D23" s="95" t="s">
        <v>88</v>
      </c>
      <c r="E23" s="160"/>
      <c r="F23" s="95">
        <v>0</v>
      </c>
      <c r="G23" s="96" t="s">
        <v>88</v>
      </c>
      <c r="I23" s="97" t="s">
        <v>88</v>
      </c>
      <c r="K23" s="383">
        <v>0</v>
      </c>
      <c r="M23" s="99">
        <v>0</v>
      </c>
      <c r="N23" s="99">
        <v>0</v>
      </c>
      <c r="O23" s="99">
        <v>0</v>
      </c>
      <c r="P23" s="99">
        <v>0</v>
      </c>
      <c r="Q23" s="99">
        <v>0</v>
      </c>
      <c r="R23" s="99">
        <v>0</v>
      </c>
      <c r="S23" s="99">
        <v>0</v>
      </c>
      <c r="T23" s="99">
        <v>0</v>
      </c>
      <c r="U23" s="99" t="s">
        <v>220</v>
      </c>
      <c r="V23" s="99" t="s">
        <v>220</v>
      </c>
      <c r="X23" s="159">
        <v>0</v>
      </c>
      <c r="Z23" s="555" t="s">
        <v>226</v>
      </c>
      <c r="AA23" s="555" t="s">
        <v>226</v>
      </c>
      <c r="AB23" s="555" t="s">
        <v>226</v>
      </c>
      <c r="AC23" s="555" t="s">
        <v>226</v>
      </c>
      <c r="AD23" s="555" t="s">
        <v>226</v>
      </c>
      <c r="AE23" s="555" t="s">
        <v>226</v>
      </c>
      <c r="AF23" s="555"/>
      <c r="AG23" s="555"/>
      <c r="AI23" s="561">
        <v>0</v>
      </c>
      <c r="AJ23" s="95">
        <v>20</v>
      </c>
      <c r="AK23" s="561">
        <v>0</v>
      </c>
      <c r="AL23" s="555">
        <v>18</v>
      </c>
      <c r="AM23" s="630">
        <v>0</v>
      </c>
      <c r="AO23" s="96">
        <v>-4754</v>
      </c>
      <c r="AP23" s="96">
        <v>-4452</v>
      </c>
      <c r="AR23" s="631">
        <v>0</v>
      </c>
      <c r="AS23" s="631">
        <v>0</v>
      </c>
    </row>
    <row r="24" spans="2:45" ht="11.45" hidden="1" customHeight="1">
      <c r="B24" s="96" t="s">
        <v>279</v>
      </c>
      <c r="D24" s="95" t="s">
        <v>88</v>
      </c>
      <c r="E24" s="160"/>
      <c r="F24" s="95">
        <v>0</v>
      </c>
      <c r="G24" s="96" t="s">
        <v>88</v>
      </c>
      <c r="I24" s="97" t="s">
        <v>88</v>
      </c>
      <c r="K24" s="383">
        <v>0</v>
      </c>
      <c r="M24" s="99">
        <v>0</v>
      </c>
      <c r="N24" s="99">
        <v>0</v>
      </c>
      <c r="O24" s="99">
        <v>0</v>
      </c>
      <c r="P24" s="99">
        <v>0</v>
      </c>
      <c r="Q24" s="99">
        <v>0</v>
      </c>
      <c r="R24" s="99">
        <v>0</v>
      </c>
      <c r="S24" s="99">
        <v>0</v>
      </c>
      <c r="T24" s="99">
        <v>0</v>
      </c>
      <c r="U24" s="99" t="s">
        <v>220</v>
      </c>
      <c r="V24" s="99" t="s">
        <v>220</v>
      </c>
      <c r="X24" s="159">
        <v>0</v>
      </c>
      <c r="Z24" s="555" t="s">
        <v>226</v>
      </c>
      <c r="AA24" s="555" t="s">
        <v>226</v>
      </c>
      <c r="AB24" s="555" t="s">
        <v>226</v>
      </c>
      <c r="AC24" s="555" t="s">
        <v>226</v>
      </c>
      <c r="AD24" s="555" t="s">
        <v>226</v>
      </c>
      <c r="AE24" s="555" t="s">
        <v>226</v>
      </c>
      <c r="AF24" s="555"/>
      <c r="AG24" s="555"/>
      <c r="AI24" s="561">
        <v>0</v>
      </c>
      <c r="AJ24" s="95">
        <v>20</v>
      </c>
      <c r="AK24" s="561">
        <v>0</v>
      </c>
      <c r="AL24" s="555">
        <v>18</v>
      </c>
      <c r="AM24" s="630">
        <v>0</v>
      </c>
      <c r="AO24" s="96">
        <v>-4754</v>
      </c>
      <c r="AP24" s="96">
        <v>-4452</v>
      </c>
      <c r="AR24" s="631">
        <v>0</v>
      </c>
      <c r="AS24" s="631">
        <v>0</v>
      </c>
    </row>
    <row r="25" spans="2:45" ht="11.45" hidden="1" customHeight="1">
      <c r="B25" s="96" t="s">
        <v>280</v>
      </c>
      <c r="D25" s="95" t="s">
        <v>88</v>
      </c>
      <c r="E25" s="160"/>
      <c r="F25" s="95">
        <v>0</v>
      </c>
      <c r="G25" s="96" t="s">
        <v>88</v>
      </c>
      <c r="I25" s="97" t="s">
        <v>88</v>
      </c>
      <c r="K25" s="383">
        <v>0</v>
      </c>
      <c r="M25" s="99">
        <v>0</v>
      </c>
      <c r="N25" s="99">
        <v>0</v>
      </c>
      <c r="O25" s="99">
        <v>0</v>
      </c>
      <c r="P25" s="99">
        <v>0</v>
      </c>
      <c r="Q25" s="99">
        <v>0</v>
      </c>
      <c r="R25" s="99">
        <v>0</v>
      </c>
      <c r="S25" s="99">
        <v>0</v>
      </c>
      <c r="T25" s="99">
        <v>0</v>
      </c>
      <c r="U25" s="99" t="s">
        <v>220</v>
      </c>
      <c r="V25" s="99" t="s">
        <v>220</v>
      </c>
      <c r="X25" s="159">
        <v>0</v>
      </c>
      <c r="Z25" s="555" t="s">
        <v>226</v>
      </c>
      <c r="AA25" s="555" t="s">
        <v>226</v>
      </c>
      <c r="AB25" s="555" t="s">
        <v>226</v>
      </c>
      <c r="AC25" s="555" t="s">
        <v>226</v>
      </c>
      <c r="AD25" s="555" t="s">
        <v>226</v>
      </c>
      <c r="AE25" s="555" t="s">
        <v>226</v>
      </c>
      <c r="AF25" s="555"/>
      <c r="AG25" s="555"/>
      <c r="AI25" s="561">
        <v>0</v>
      </c>
      <c r="AJ25" s="95">
        <v>20</v>
      </c>
      <c r="AK25" s="561">
        <v>0</v>
      </c>
      <c r="AL25" s="555">
        <v>18</v>
      </c>
      <c r="AM25" s="630">
        <v>0</v>
      </c>
      <c r="AO25" s="96">
        <v>-4754</v>
      </c>
      <c r="AP25" s="96">
        <v>-4452</v>
      </c>
      <c r="AR25" s="631">
        <v>0</v>
      </c>
      <c r="AS25" s="631">
        <v>0</v>
      </c>
    </row>
    <row r="26" spans="2:45" ht="11.45" hidden="1" customHeight="1">
      <c r="B26" s="96" t="s">
        <v>281</v>
      </c>
      <c r="D26" s="95" t="s">
        <v>88</v>
      </c>
      <c r="E26" s="160"/>
      <c r="F26" s="95">
        <v>0</v>
      </c>
      <c r="G26" s="96" t="s">
        <v>88</v>
      </c>
      <c r="I26" s="97" t="s">
        <v>88</v>
      </c>
      <c r="K26" s="383">
        <v>0</v>
      </c>
      <c r="M26" s="99">
        <v>0</v>
      </c>
      <c r="N26" s="99">
        <v>0</v>
      </c>
      <c r="O26" s="99">
        <v>0</v>
      </c>
      <c r="P26" s="99">
        <v>0</v>
      </c>
      <c r="Q26" s="99">
        <v>0</v>
      </c>
      <c r="R26" s="99">
        <v>0</v>
      </c>
      <c r="S26" s="99">
        <v>0</v>
      </c>
      <c r="T26" s="99">
        <v>0</v>
      </c>
      <c r="U26" s="99" t="s">
        <v>220</v>
      </c>
      <c r="V26" s="99" t="s">
        <v>220</v>
      </c>
      <c r="X26" s="159">
        <v>0</v>
      </c>
      <c r="Z26" s="555" t="s">
        <v>226</v>
      </c>
      <c r="AA26" s="555" t="s">
        <v>226</v>
      </c>
      <c r="AB26" s="555" t="s">
        <v>226</v>
      </c>
      <c r="AC26" s="555" t="s">
        <v>226</v>
      </c>
      <c r="AD26" s="555" t="s">
        <v>226</v>
      </c>
      <c r="AE26" s="555" t="s">
        <v>226</v>
      </c>
      <c r="AF26" s="555"/>
      <c r="AG26" s="555"/>
      <c r="AI26" s="561">
        <v>0</v>
      </c>
      <c r="AJ26" s="95">
        <v>20</v>
      </c>
      <c r="AK26" s="561">
        <v>0</v>
      </c>
      <c r="AL26" s="555">
        <v>18</v>
      </c>
      <c r="AM26" s="630">
        <v>0</v>
      </c>
      <c r="AO26" s="96">
        <v>-4754</v>
      </c>
      <c r="AP26" s="96">
        <v>-4452</v>
      </c>
      <c r="AR26" s="631">
        <v>0</v>
      </c>
      <c r="AS26" s="631">
        <v>0</v>
      </c>
    </row>
    <row r="27" spans="2:45" ht="11.45" hidden="1" customHeight="1">
      <c r="B27" s="96" t="s">
        <v>282</v>
      </c>
      <c r="D27" s="95" t="s">
        <v>88</v>
      </c>
      <c r="E27" s="160"/>
      <c r="F27" s="95">
        <v>0</v>
      </c>
      <c r="G27" s="96" t="s">
        <v>88</v>
      </c>
      <c r="I27" s="97" t="s">
        <v>88</v>
      </c>
      <c r="K27" s="383">
        <v>0</v>
      </c>
      <c r="M27" s="99">
        <v>0</v>
      </c>
      <c r="N27" s="99">
        <v>0</v>
      </c>
      <c r="O27" s="99">
        <v>0</v>
      </c>
      <c r="P27" s="99">
        <v>0</v>
      </c>
      <c r="Q27" s="99">
        <v>0</v>
      </c>
      <c r="R27" s="99">
        <v>0</v>
      </c>
      <c r="S27" s="99">
        <v>0</v>
      </c>
      <c r="T27" s="99">
        <v>0</v>
      </c>
      <c r="U27" s="99" t="s">
        <v>220</v>
      </c>
      <c r="V27" s="99" t="s">
        <v>220</v>
      </c>
      <c r="X27" s="159">
        <v>0</v>
      </c>
      <c r="Z27" s="555" t="s">
        <v>226</v>
      </c>
      <c r="AA27" s="555" t="s">
        <v>226</v>
      </c>
      <c r="AB27" s="555" t="s">
        <v>226</v>
      </c>
      <c r="AC27" s="555" t="s">
        <v>226</v>
      </c>
      <c r="AD27" s="555" t="s">
        <v>226</v>
      </c>
      <c r="AE27" s="555" t="s">
        <v>226</v>
      </c>
      <c r="AF27" s="555"/>
      <c r="AG27" s="555"/>
      <c r="AI27" s="561">
        <v>0</v>
      </c>
      <c r="AJ27" s="95">
        <v>20</v>
      </c>
      <c r="AK27" s="561">
        <v>0</v>
      </c>
      <c r="AL27" s="555">
        <v>18</v>
      </c>
      <c r="AM27" s="630">
        <v>0</v>
      </c>
      <c r="AO27" s="96">
        <v>-4754</v>
      </c>
      <c r="AP27" s="96">
        <v>-4452</v>
      </c>
      <c r="AR27" s="631">
        <v>0</v>
      </c>
      <c r="AS27" s="631">
        <v>0</v>
      </c>
    </row>
    <row r="28" spans="2:45" ht="11.45" hidden="1" customHeight="1">
      <c r="B28" s="96" t="s">
        <v>283</v>
      </c>
      <c r="D28" s="95" t="s">
        <v>88</v>
      </c>
      <c r="E28" s="160"/>
      <c r="F28" s="95">
        <v>0</v>
      </c>
      <c r="G28" s="96" t="s">
        <v>88</v>
      </c>
      <c r="I28" s="97" t="s">
        <v>88</v>
      </c>
      <c r="K28" s="383">
        <v>0</v>
      </c>
      <c r="M28" s="99">
        <v>0</v>
      </c>
      <c r="N28" s="99">
        <v>0</v>
      </c>
      <c r="O28" s="99">
        <v>0</v>
      </c>
      <c r="P28" s="99">
        <v>0</v>
      </c>
      <c r="Q28" s="99">
        <v>0</v>
      </c>
      <c r="R28" s="99">
        <v>0</v>
      </c>
      <c r="S28" s="99">
        <v>0</v>
      </c>
      <c r="T28" s="99">
        <v>0</v>
      </c>
      <c r="U28" s="99" t="s">
        <v>220</v>
      </c>
      <c r="V28" s="99" t="s">
        <v>220</v>
      </c>
      <c r="X28" s="159">
        <v>0</v>
      </c>
      <c r="Z28" s="555" t="s">
        <v>226</v>
      </c>
      <c r="AA28" s="555" t="s">
        <v>226</v>
      </c>
      <c r="AB28" s="555" t="s">
        <v>226</v>
      </c>
      <c r="AC28" s="555" t="s">
        <v>226</v>
      </c>
      <c r="AD28" s="555" t="s">
        <v>226</v>
      </c>
      <c r="AE28" s="555" t="s">
        <v>226</v>
      </c>
      <c r="AF28" s="555"/>
      <c r="AG28" s="555"/>
      <c r="AI28" s="561">
        <v>0</v>
      </c>
      <c r="AJ28" s="95">
        <v>20</v>
      </c>
      <c r="AK28" s="561">
        <v>0</v>
      </c>
      <c r="AL28" s="555">
        <v>18</v>
      </c>
      <c r="AM28" s="630">
        <v>0</v>
      </c>
      <c r="AO28" s="96">
        <v>-4754</v>
      </c>
      <c r="AP28" s="96">
        <v>-4452</v>
      </c>
      <c r="AR28" s="631">
        <v>0</v>
      </c>
      <c r="AS28" s="631">
        <v>0</v>
      </c>
    </row>
    <row r="29" spans="2:45" ht="11.45" hidden="1" customHeight="1">
      <c r="B29" s="96" t="s">
        <v>284</v>
      </c>
      <c r="D29" s="95" t="s">
        <v>88</v>
      </c>
      <c r="E29" s="160"/>
      <c r="F29" s="95">
        <v>0</v>
      </c>
      <c r="G29" s="96" t="s">
        <v>88</v>
      </c>
      <c r="I29" s="97" t="s">
        <v>88</v>
      </c>
      <c r="K29" s="383">
        <v>0</v>
      </c>
      <c r="M29" s="99">
        <v>0</v>
      </c>
      <c r="N29" s="99">
        <v>0</v>
      </c>
      <c r="O29" s="99">
        <v>0</v>
      </c>
      <c r="P29" s="99">
        <v>0</v>
      </c>
      <c r="Q29" s="99">
        <v>0</v>
      </c>
      <c r="R29" s="99">
        <v>0</v>
      </c>
      <c r="S29" s="99">
        <v>0</v>
      </c>
      <c r="T29" s="99">
        <v>0</v>
      </c>
      <c r="U29" s="99" t="s">
        <v>220</v>
      </c>
      <c r="V29" s="99" t="s">
        <v>220</v>
      </c>
      <c r="X29" s="159">
        <v>0</v>
      </c>
      <c r="Z29" s="555" t="s">
        <v>226</v>
      </c>
      <c r="AA29" s="555" t="s">
        <v>226</v>
      </c>
      <c r="AB29" s="555" t="s">
        <v>226</v>
      </c>
      <c r="AC29" s="555" t="s">
        <v>226</v>
      </c>
      <c r="AD29" s="555" t="s">
        <v>226</v>
      </c>
      <c r="AE29" s="555" t="s">
        <v>226</v>
      </c>
      <c r="AF29" s="555"/>
      <c r="AG29" s="555"/>
      <c r="AI29" s="561">
        <v>0</v>
      </c>
      <c r="AJ29" s="95">
        <v>20</v>
      </c>
      <c r="AK29" s="561">
        <v>0</v>
      </c>
      <c r="AL29" s="555">
        <v>18</v>
      </c>
      <c r="AM29" s="630">
        <v>0</v>
      </c>
      <c r="AO29" s="96">
        <v>-4754</v>
      </c>
      <c r="AP29" s="96">
        <v>-4452</v>
      </c>
      <c r="AR29" s="631">
        <v>0</v>
      </c>
      <c r="AS29" s="631">
        <v>0</v>
      </c>
    </row>
    <row r="30" spans="2:45" ht="11.45" hidden="1" customHeight="1">
      <c r="B30" s="96" t="s">
        <v>285</v>
      </c>
      <c r="D30" s="95" t="s">
        <v>88</v>
      </c>
      <c r="E30" s="160"/>
      <c r="F30" s="95">
        <v>0</v>
      </c>
      <c r="G30" s="96" t="s">
        <v>88</v>
      </c>
      <c r="I30" s="97" t="s">
        <v>88</v>
      </c>
      <c r="K30" s="383">
        <v>0</v>
      </c>
      <c r="M30" s="99">
        <v>0</v>
      </c>
      <c r="N30" s="99">
        <v>0</v>
      </c>
      <c r="O30" s="99">
        <v>0</v>
      </c>
      <c r="P30" s="99">
        <v>0</v>
      </c>
      <c r="Q30" s="99">
        <v>0</v>
      </c>
      <c r="R30" s="99">
        <v>0</v>
      </c>
      <c r="S30" s="99">
        <v>0</v>
      </c>
      <c r="T30" s="99">
        <v>0</v>
      </c>
      <c r="U30" s="99" t="s">
        <v>220</v>
      </c>
      <c r="V30" s="99" t="s">
        <v>220</v>
      </c>
      <c r="X30" s="159">
        <v>0</v>
      </c>
      <c r="Z30" s="555" t="s">
        <v>226</v>
      </c>
      <c r="AA30" s="555" t="s">
        <v>226</v>
      </c>
      <c r="AB30" s="555" t="s">
        <v>226</v>
      </c>
      <c r="AC30" s="555" t="s">
        <v>226</v>
      </c>
      <c r="AD30" s="555" t="s">
        <v>226</v>
      </c>
      <c r="AE30" s="555" t="s">
        <v>226</v>
      </c>
      <c r="AF30" s="555"/>
      <c r="AG30" s="555"/>
      <c r="AI30" s="561">
        <v>0</v>
      </c>
      <c r="AJ30" s="95">
        <v>20</v>
      </c>
      <c r="AK30" s="561">
        <v>0</v>
      </c>
      <c r="AL30" s="555">
        <v>18</v>
      </c>
      <c r="AM30" s="630">
        <v>0</v>
      </c>
      <c r="AO30" s="96">
        <v>-4754</v>
      </c>
      <c r="AP30" s="96">
        <v>-4452</v>
      </c>
      <c r="AR30" s="631">
        <v>0</v>
      </c>
      <c r="AS30" s="631">
        <v>0</v>
      </c>
    </row>
    <row r="31" spans="2:45" ht="11.45" hidden="1" customHeight="1">
      <c r="B31" s="96" t="s">
        <v>286</v>
      </c>
      <c r="D31" s="95" t="s">
        <v>88</v>
      </c>
      <c r="E31" s="160"/>
      <c r="F31" s="95">
        <v>0</v>
      </c>
      <c r="G31" s="96" t="s">
        <v>88</v>
      </c>
      <c r="I31" s="97" t="s">
        <v>88</v>
      </c>
      <c r="K31" s="383">
        <v>0</v>
      </c>
      <c r="M31" s="99">
        <v>0</v>
      </c>
      <c r="N31" s="99">
        <v>0</v>
      </c>
      <c r="O31" s="99">
        <v>0</v>
      </c>
      <c r="P31" s="99">
        <v>0</v>
      </c>
      <c r="Q31" s="99">
        <v>0</v>
      </c>
      <c r="R31" s="99">
        <v>0</v>
      </c>
      <c r="S31" s="99">
        <v>0</v>
      </c>
      <c r="T31" s="99">
        <v>0</v>
      </c>
      <c r="U31" s="99" t="s">
        <v>220</v>
      </c>
      <c r="V31" s="99" t="s">
        <v>220</v>
      </c>
      <c r="X31" s="159">
        <v>0</v>
      </c>
      <c r="Z31" s="555" t="s">
        <v>226</v>
      </c>
      <c r="AA31" s="555" t="s">
        <v>226</v>
      </c>
      <c r="AB31" s="555" t="s">
        <v>226</v>
      </c>
      <c r="AC31" s="555" t="s">
        <v>226</v>
      </c>
      <c r="AD31" s="555" t="s">
        <v>226</v>
      </c>
      <c r="AE31" s="555" t="s">
        <v>226</v>
      </c>
      <c r="AF31" s="555"/>
      <c r="AG31" s="555"/>
      <c r="AI31" s="561">
        <v>0</v>
      </c>
      <c r="AJ31" s="95">
        <v>20</v>
      </c>
      <c r="AK31" s="561">
        <v>0</v>
      </c>
      <c r="AL31" s="555">
        <v>18</v>
      </c>
      <c r="AM31" s="630">
        <v>0</v>
      </c>
      <c r="AO31" s="96">
        <v>-4754</v>
      </c>
      <c r="AP31" s="96">
        <v>-4452</v>
      </c>
      <c r="AR31" s="631">
        <v>0</v>
      </c>
      <c r="AS31" s="631">
        <v>0</v>
      </c>
    </row>
    <row r="32" spans="2:45" ht="11.45" hidden="1" customHeight="1">
      <c r="B32" s="96" t="s">
        <v>287</v>
      </c>
      <c r="D32" s="95" t="s">
        <v>88</v>
      </c>
      <c r="E32" s="160"/>
      <c r="F32" s="95">
        <v>0</v>
      </c>
      <c r="G32" s="96" t="s">
        <v>88</v>
      </c>
      <c r="I32" s="97" t="s">
        <v>88</v>
      </c>
      <c r="K32" s="383">
        <v>0</v>
      </c>
      <c r="M32" s="99">
        <v>0</v>
      </c>
      <c r="N32" s="99">
        <v>0</v>
      </c>
      <c r="O32" s="99">
        <v>0</v>
      </c>
      <c r="P32" s="99">
        <v>0</v>
      </c>
      <c r="Q32" s="99">
        <v>0</v>
      </c>
      <c r="R32" s="99">
        <v>0</v>
      </c>
      <c r="S32" s="99">
        <v>0</v>
      </c>
      <c r="T32" s="99">
        <v>0</v>
      </c>
      <c r="U32" s="99" t="s">
        <v>220</v>
      </c>
      <c r="V32" s="99" t="s">
        <v>220</v>
      </c>
      <c r="X32" s="159">
        <v>0</v>
      </c>
      <c r="Z32" s="555" t="s">
        <v>226</v>
      </c>
      <c r="AA32" s="555" t="s">
        <v>226</v>
      </c>
      <c r="AB32" s="555" t="s">
        <v>226</v>
      </c>
      <c r="AC32" s="555" t="s">
        <v>226</v>
      </c>
      <c r="AD32" s="555" t="s">
        <v>226</v>
      </c>
      <c r="AE32" s="555" t="s">
        <v>226</v>
      </c>
      <c r="AF32" s="555"/>
      <c r="AG32" s="555"/>
      <c r="AI32" s="561">
        <v>0</v>
      </c>
      <c r="AJ32" s="95">
        <v>20</v>
      </c>
      <c r="AK32" s="561">
        <v>0</v>
      </c>
      <c r="AL32" s="555">
        <v>18</v>
      </c>
      <c r="AM32" s="630">
        <v>0</v>
      </c>
      <c r="AO32" s="96">
        <v>-4754</v>
      </c>
      <c r="AP32" s="96">
        <v>-4452</v>
      </c>
      <c r="AR32" s="631">
        <v>0</v>
      </c>
      <c r="AS32" s="631">
        <v>0</v>
      </c>
    </row>
    <row r="33" spans="2:49" ht="11.45" hidden="1" customHeight="1">
      <c r="B33" s="96" t="s">
        <v>288</v>
      </c>
      <c r="D33" s="95" t="s">
        <v>88</v>
      </c>
      <c r="E33" s="160"/>
      <c r="F33" s="95">
        <v>0</v>
      </c>
      <c r="G33" s="96" t="s">
        <v>88</v>
      </c>
      <c r="I33" s="97" t="s">
        <v>88</v>
      </c>
      <c r="K33" s="383">
        <v>0</v>
      </c>
      <c r="M33" s="99">
        <v>0</v>
      </c>
      <c r="N33" s="99">
        <v>0</v>
      </c>
      <c r="O33" s="99">
        <v>0</v>
      </c>
      <c r="P33" s="99">
        <v>0</v>
      </c>
      <c r="Q33" s="99">
        <v>0</v>
      </c>
      <c r="R33" s="99">
        <v>0</v>
      </c>
      <c r="S33" s="99">
        <v>0</v>
      </c>
      <c r="T33" s="99">
        <v>0</v>
      </c>
      <c r="U33" s="99" t="s">
        <v>220</v>
      </c>
      <c r="V33" s="99" t="s">
        <v>220</v>
      </c>
      <c r="X33" s="159">
        <v>0</v>
      </c>
      <c r="Z33" s="555" t="s">
        <v>226</v>
      </c>
      <c r="AA33" s="555" t="s">
        <v>226</v>
      </c>
      <c r="AB33" s="555" t="s">
        <v>226</v>
      </c>
      <c r="AC33" s="555" t="s">
        <v>226</v>
      </c>
      <c r="AD33" s="555" t="s">
        <v>226</v>
      </c>
      <c r="AE33" s="555" t="s">
        <v>226</v>
      </c>
      <c r="AF33" s="555"/>
      <c r="AG33" s="555"/>
      <c r="AI33" s="561">
        <v>0</v>
      </c>
      <c r="AJ33" s="95">
        <v>20</v>
      </c>
      <c r="AK33" s="561">
        <v>0</v>
      </c>
      <c r="AL33" s="555">
        <v>18</v>
      </c>
      <c r="AM33" s="630">
        <v>0</v>
      </c>
      <c r="AO33" s="96">
        <v>-4754</v>
      </c>
      <c r="AP33" s="96">
        <v>-4452</v>
      </c>
      <c r="AR33" s="631">
        <v>0</v>
      </c>
      <c r="AS33" s="631">
        <v>0</v>
      </c>
    </row>
    <row r="34" spans="2:49" ht="11.45" hidden="1" customHeight="1">
      <c r="B34" s="96" t="s">
        <v>289</v>
      </c>
      <c r="D34" s="95" t="s">
        <v>88</v>
      </c>
      <c r="E34" s="160"/>
      <c r="F34" s="95">
        <v>0</v>
      </c>
      <c r="G34" s="96" t="s">
        <v>88</v>
      </c>
      <c r="I34" s="97" t="s">
        <v>88</v>
      </c>
      <c r="K34" s="383">
        <v>0</v>
      </c>
      <c r="M34" s="99">
        <v>0</v>
      </c>
      <c r="N34" s="99">
        <v>0</v>
      </c>
      <c r="O34" s="99">
        <v>0</v>
      </c>
      <c r="P34" s="99">
        <v>0</v>
      </c>
      <c r="Q34" s="99">
        <v>0</v>
      </c>
      <c r="R34" s="99">
        <v>0</v>
      </c>
      <c r="S34" s="99">
        <v>0</v>
      </c>
      <c r="T34" s="99">
        <v>0</v>
      </c>
      <c r="U34" s="99" t="s">
        <v>220</v>
      </c>
      <c r="V34" s="99" t="s">
        <v>220</v>
      </c>
      <c r="X34" s="159">
        <v>0</v>
      </c>
      <c r="Z34" s="555" t="s">
        <v>226</v>
      </c>
      <c r="AA34" s="555" t="s">
        <v>226</v>
      </c>
      <c r="AB34" s="555" t="s">
        <v>226</v>
      </c>
      <c r="AC34" s="555" t="s">
        <v>226</v>
      </c>
      <c r="AD34" s="555" t="s">
        <v>226</v>
      </c>
      <c r="AE34" s="555" t="s">
        <v>226</v>
      </c>
      <c r="AF34" s="555"/>
      <c r="AG34" s="555"/>
      <c r="AI34" s="561">
        <v>0</v>
      </c>
      <c r="AJ34" s="95">
        <v>20</v>
      </c>
      <c r="AK34" s="561">
        <v>0</v>
      </c>
      <c r="AL34" s="555">
        <v>18</v>
      </c>
      <c r="AM34" s="630">
        <v>0</v>
      </c>
      <c r="AO34" s="96">
        <v>-4754</v>
      </c>
      <c r="AP34" s="96">
        <v>-4452</v>
      </c>
      <c r="AR34" s="631">
        <v>0</v>
      </c>
      <c r="AS34" s="631">
        <v>0</v>
      </c>
    </row>
    <row r="35" spans="2:49" ht="11.45" hidden="1" customHeight="1">
      <c r="B35" s="96" t="s">
        <v>290</v>
      </c>
      <c r="D35" s="95" t="s">
        <v>88</v>
      </c>
      <c r="E35" s="160"/>
      <c r="F35" s="95">
        <v>0</v>
      </c>
      <c r="G35" s="96" t="s">
        <v>88</v>
      </c>
      <c r="I35" s="97" t="s">
        <v>88</v>
      </c>
      <c r="K35" s="383">
        <v>0</v>
      </c>
      <c r="M35" s="99">
        <v>0</v>
      </c>
      <c r="N35" s="99">
        <v>0</v>
      </c>
      <c r="O35" s="99">
        <v>0</v>
      </c>
      <c r="P35" s="99">
        <v>0</v>
      </c>
      <c r="Q35" s="99">
        <v>0</v>
      </c>
      <c r="R35" s="99">
        <v>0</v>
      </c>
      <c r="S35" s="99">
        <v>0</v>
      </c>
      <c r="T35" s="99">
        <v>0</v>
      </c>
      <c r="U35" s="99" t="s">
        <v>220</v>
      </c>
      <c r="V35" s="99" t="s">
        <v>220</v>
      </c>
      <c r="X35" s="159">
        <v>0</v>
      </c>
      <c r="Z35" s="555" t="s">
        <v>226</v>
      </c>
      <c r="AA35" s="555" t="s">
        <v>226</v>
      </c>
      <c r="AB35" s="555" t="s">
        <v>226</v>
      </c>
      <c r="AC35" s="555" t="s">
        <v>226</v>
      </c>
      <c r="AD35" s="555" t="s">
        <v>226</v>
      </c>
      <c r="AE35" s="555" t="s">
        <v>226</v>
      </c>
      <c r="AF35" s="555"/>
      <c r="AG35" s="555"/>
      <c r="AI35" s="561">
        <v>0</v>
      </c>
      <c r="AJ35" s="95">
        <v>20</v>
      </c>
      <c r="AK35" s="561">
        <v>0</v>
      </c>
      <c r="AL35" s="555">
        <v>18</v>
      </c>
      <c r="AM35" s="630">
        <v>0</v>
      </c>
      <c r="AO35" s="96">
        <v>-4754</v>
      </c>
      <c r="AP35" s="96">
        <v>-4452</v>
      </c>
      <c r="AR35" s="631">
        <v>0</v>
      </c>
      <c r="AS35" s="631">
        <v>0</v>
      </c>
    </row>
    <row r="36" spans="2:49" ht="11.45" hidden="1" customHeight="1">
      <c r="B36" s="96" t="s">
        <v>291</v>
      </c>
      <c r="D36" s="95" t="s">
        <v>88</v>
      </c>
      <c r="E36" s="160"/>
      <c r="F36" s="95">
        <v>0</v>
      </c>
      <c r="G36" s="96" t="s">
        <v>88</v>
      </c>
      <c r="I36" s="97" t="s">
        <v>88</v>
      </c>
      <c r="K36" s="383">
        <v>0</v>
      </c>
      <c r="M36" s="99">
        <v>0</v>
      </c>
      <c r="N36" s="99">
        <v>0</v>
      </c>
      <c r="O36" s="99">
        <v>0</v>
      </c>
      <c r="P36" s="99">
        <v>0</v>
      </c>
      <c r="Q36" s="99">
        <v>0</v>
      </c>
      <c r="R36" s="99">
        <v>0</v>
      </c>
      <c r="S36" s="99">
        <v>0</v>
      </c>
      <c r="T36" s="99">
        <v>0</v>
      </c>
      <c r="U36" s="99" t="s">
        <v>220</v>
      </c>
      <c r="V36" s="99" t="s">
        <v>220</v>
      </c>
      <c r="X36" s="159">
        <v>0</v>
      </c>
      <c r="Z36" s="555" t="s">
        <v>226</v>
      </c>
      <c r="AA36" s="555" t="s">
        <v>226</v>
      </c>
      <c r="AB36" s="555" t="s">
        <v>226</v>
      </c>
      <c r="AC36" s="555" t="s">
        <v>226</v>
      </c>
      <c r="AD36" s="555" t="s">
        <v>226</v>
      </c>
      <c r="AE36" s="555" t="s">
        <v>226</v>
      </c>
      <c r="AF36" s="555"/>
      <c r="AG36" s="555"/>
      <c r="AI36" s="561">
        <v>0</v>
      </c>
      <c r="AJ36" s="95">
        <v>20</v>
      </c>
      <c r="AK36" s="561">
        <v>0</v>
      </c>
      <c r="AL36" s="555">
        <v>18</v>
      </c>
      <c r="AM36" s="630">
        <v>0</v>
      </c>
      <c r="AO36" s="96">
        <v>-4754</v>
      </c>
      <c r="AP36" s="96">
        <v>-4452</v>
      </c>
      <c r="AR36" s="631">
        <v>0</v>
      </c>
      <c r="AS36" s="631">
        <v>0</v>
      </c>
    </row>
    <row r="37" spans="2:49" ht="11.45" hidden="1" customHeight="1">
      <c r="B37" s="96" t="s">
        <v>292</v>
      </c>
      <c r="D37" s="95" t="s">
        <v>88</v>
      </c>
      <c r="E37" s="160"/>
      <c r="F37" s="95">
        <v>0</v>
      </c>
      <c r="G37" s="96" t="s">
        <v>88</v>
      </c>
      <c r="I37" s="97" t="s">
        <v>88</v>
      </c>
      <c r="K37" s="383">
        <v>0</v>
      </c>
      <c r="M37" s="99">
        <v>0</v>
      </c>
      <c r="N37" s="99">
        <v>0</v>
      </c>
      <c r="O37" s="99">
        <v>0</v>
      </c>
      <c r="P37" s="99">
        <v>0</v>
      </c>
      <c r="Q37" s="99">
        <v>0</v>
      </c>
      <c r="R37" s="99">
        <v>0</v>
      </c>
      <c r="S37" s="99">
        <v>0</v>
      </c>
      <c r="T37" s="99">
        <v>0</v>
      </c>
      <c r="U37" s="99" t="s">
        <v>220</v>
      </c>
      <c r="V37" s="99" t="s">
        <v>220</v>
      </c>
      <c r="X37" s="159">
        <v>0</v>
      </c>
      <c r="Z37" s="555" t="s">
        <v>226</v>
      </c>
      <c r="AA37" s="555" t="s">
        <v>226</v>
      </c>
      <c r="AB37" s="555" t="s">
        <v>226</v>
      </c>
      <c r="AC37" s="555" t="s">
        <v>226</v>
      </c>
      <c r="AD37" s="555" t="s">
        <v>226</v>
      </c>
      <c r="AE37" s="555" t="s">
        <v>226</v>
      </c>
      <c r="AF37" s="555"/>
      <c r="AG37" s="555"/>
      <c r="AI37" s="561">
        <v>0</v>
      </c>
      <c r="AJ37" s="95">
        <v>20</v>
      </c>
      <c r="AK37" s="561">
        <v>0</v>
      </c>
      <c r="AL37" s="555">
        <v>18</v>
      </c>
      <c r="AM37" s="630">
        <v>0</v>
      </c>
      <c r="AO37" s="96">
        <v>-4754</v>
      </c>
      <c r="AP37" s="96">
        <v>-4452</v>
      </c>
      <c r="AR37" s="631">
        <v>0</v>
      </c>
      <c r="AS37" s="631">
        <v>0</v>
      </c>
    </row>
    <row r="38" spans="2:49" ht="11.45" hidden="1" customHeight="1">
      <c r="B38" s="96" t="s">
        <v>293</v>
      </c>
      <c r="D38" s="95" t="s">
        <v>88</v>
      </c>
      <c r="E38" s="160"/>
      <c r="F38" s="95">
        <v>0</v>
      </c>
      <c r="G38" s="96" t="s">
        <v>88</v>
      </c>
      <c r="I38" s="97" t="s">
        <v>88</v>
      </c>
      <c r="K38" s="383">
        <v>0</v>
      </c>
      <c r="M38" s="99">
        <v>0</v>
      </c>
      <c r="N38" s="99">
        <v>0</v>
      </c>
      <c r="O38" s="99">
        <v>0</v>
      </c>
      <c r="P38" s="99">
        <v>0</v>
      </c>
      <c r="Q38" s="99">
        <v>0</v>
      </c>
      <c r="R38" s="99">
        <v>0</v>
      </c>
      <c r="S38" s="99">
        <v>0</v>
      </c>
      <c r="T38" s="99">
        <v>0</v>
      </c>
      <c r="U38" s="99" t="s">
        <v>220</v>
      </c>
      <c r="V38" s="99" t="s">
        <v>220</v>
      </c>
      <c r="X38" s="159">
        <v>0</v>
      </c>
      <c r="Z38" s="555" t="s">
        <v>226</v>
      </c>
      <c r="AA38" s="555" t="s">
        <v>226</v>
      </c>
      <c r="AB38" s="555" t="s">
        <v>226</v>
      </c>
      <c r="AC38" s="555" t="s">
        <v>226</v>
      </c>
      <c r="AD38" s="555" t="s">
        <v>226</v>
      </c>
      <c r="AE38" s="555" t="s">
        <v>226</v>
      </c>
      <c r="AF38" s="555"/>
      <c r="AG38" s="555"/>
      <c r="AI38" s="561">
        <v>0</v>
      </c>
      <c r="AJ38" s="95">
        <v>20</v>
      </c>
      <c r="AK38" s="561">
        <v>0</v>
      </c>
      <c r="AL38" s="555">
        <v>18</v>
      </c>
      <c r="AM38" s="630">
        <v>0</v>
      </c>
      <c r="AO38" s="96">
        <v>-4754</v>
      </c>
      <c r="AP38" s="96">
        <v>-4452</v>
      </c>
      <c r="AR38" s="631">
        <v>0</v>
      </c>
      <c r="AS38" s="631">
        <v>0</v>
      </c>
      <c r="AV38" s="96">
        <v>1</v>
      </c>
      <c r="AW38" s="96">
        <v>1</v>
      </c>
    </row>
    <row r="39" spans="2:49" ht="3" hidden="1" customHeight="1"/>
    <row r="40" spans="2:49" ht="3" hidden="1" customHeight="1"/>
    <row r="41" spans="2:49" ht="3" hidden="1" customHeight="1"/>
    <row r="42" spans="2:49" ht="11.85" hidden="1" customHeight="1">
      <c r="D42" s="162" t="s">
        <v>236</v>
      </c>
      <c r="E42" s="162"/>
      <c r="AB42" s="162" t="s">
        <v>237</v>
      </c>
    </row>
    <row r="43" spans="2:49" ht="11.85" hidden="1" customHeight="1">
      <c r="D43" s="120" t="s">
        <v>273</v>
      </c>
      <c r="E43" s="120"/>
      <c r="G43" s="182" t="s">
        <v>885</v>
      </c>
      <c r="I43" s="122" t="s">
        <v>421</v>
      </c>
      <c r="Z43" s="123">
        <v>235</v>
      </c>
      <c r="AB43" s="120" t="s">
        <v>273</v>
      </c>
      <c r="AE43" s="123" t="s">
        <v>885</v>
      </c>
      <c r="AM43" s="124" t="s">
        <v>421</v>
      </c>
      <c r="AO43" s="182">
        <v>1185</v>
      </c>
      <c r="AP43" s="182"/>
    </row>
    <row r="44" spans="2:49" ht="3" hidden="1" customHeight="1"/>
    <row r="45" spans="2:49" ht="3" hidden="1" customHeight="1" thickBot="1"/>
    <row r="46" spans="2:49" ht="3" hidden="1" customHeight="1"/>
    <row r="47" spans="2:49" ht="11.85" hidden="1" customHeight="1">
      <c r="D47" s="162" t="s">
        <v>236</v>
      </c>
      <c r="E47" s="162"/>
      <c r="AB47" s="162" t="s">
        <v>237</v>
      </c>
      <c r="AV47" s="479" t="s">
        <v>238</v>
      </c>
      <c r="AW47" s="479" t="s">
        <v>239</v>
      </c>
    </row>
    <row r="48" spans="2:49" ht="11.85" hidden="1" customHeight="1">
      <c r="D48" s="120" t="s">
        <v>260</v>
      </c>
      <c r="E48" s="120"/>
      <c r="G48" s="182" t="s">
        <v>1009</v>
      </c>
      <c r="I48" s="122" t="s">
        <v>415</v>
      </c>
      <c r="Z48" s="123">
        <v>265</v>
      </c>
      <c r="AB48" s="120" t="s">
        <v>260</v>
      </c>
      <c r="AE48" s="123" t="s">
        <v>1009</v>
      </c>
      <c r="AM48" s="124" t="s">
        <v>415</v>
      </c>
      <c r="AO48" s="182">
        <v>1241</v>
      </c>
      <c r="AP48" s="182"/>
      <c r="AV48" s="479" t="s">
        <v>240</v>
      </c>
      <c r="AW48" s="479" t="s">
        <v>240</v>
      </c>
    </row>
    <row r="49" spans="4:44" ht="3" hidden="1" customHeight="1" thickBot="1"/>
    <row r="50" spans="4:44" s="131" customFormat="1" ht="3" hidden="1" customHeight="1">
      <c r="AQ50" s="95"/>
      <c r="AR50" s="95"/>
    </row>
    <row r="51" spans="4:44" s="131" customFormat="1" ht="3" hidden="1" customHeight="1">
      <c r="AQ51" s="95"/>
      <c r="AR51" s="95"/>
    </row>
    <row r="52" spans="4:44" s="131" customFormat="1" ht="11.85" hidden="1" customHeight="1">
      <c r="D52" s="171" t="s">
        <v>241</v>
      </c>
      <c r="E52" s="171"/>
      <c r="AB52" s="171" t="s">
        <v>242</v>
      </c>
      <c r="AC52" s="171"/>
      <c r="AD52" s="171"/>
      <c r="AE52" s="171"/>
      <c r="AQ52" s="95"/>
      <c r="AR52" s="95"/>
    </row>
    <row r="53" spans="4:44" s="131" customFormat="1" ht="11.85" hidden="1" customHeight="1">
      <c r="D53" s="132" t="s">
        <v>268</v>
      </c>
      <c r="E53" s="132"/>
      <c r="Z53" s="134">
        <v>211</v>
      </c>
      <c r="AB53" s="132" t="s">
        <v>136</v>
      </c>
      <c r="AC53" s="171"/>
      <c r="AD53" s="171"/>
      <c r="AE53" s="171"/>
      <c r="AK53" s="134"/>
      <c r="AO53" s="134">
        <v>227</v>
      </c>
      <c r="AP53" s="134"/>
      <c r="AQ53" s="95"/>
      <c r="AR53" s="95"/>
    </row>
    <row r="54" spans="4:44" s="131" customFormat="1" ht="3" hidden="1" customHeight="1">
      <c r="AB54" s="171"/>
      <c r="AC54" s="171"/>
      <c r="AD54" s="171"/>
      <c r="AE54" s="171"/>
      <c r="AG54" s="171"/>
      <c r="AH54" s="171"/>
      <c r="AI54" s="171"/>
      <c r="AJ54" s="171"/>
      <c r="AK54" s="171"/>
      <c r="AO54" s="171"/>
      <c r="AP54" s="171"/>
      <c r="AQ54" s="95"/>
      <c r="AR54" s="95"/>
    </row>
    <row r="55" spans="4:44" s="131" customFormat="1" ht="11.85" hidden="1" customHeight="1">
      <c r="D55" s="171" t="s">
        <v>243</v>
      </c>
      <c r="E55" s="171"/>
      <c r="AB55" s="171" t="s">
        <v>244</v>
      </c>
      <c r="AC55" s="132"/>
      <c r="AD55" s="132"/>
      <c r="AE55" s="132"/>
      <c r="AK55" s="136"/>
      <c r="AQ55" s="95"/>
      <c r="AR55" s="95"/>
    </row>
    <row r="56" spans="4:44" s="131" customFormat="1" ht="11.85" hidden="1" customHeight="1">
      <c r="D56" s="132" t="s">
        <v>260</v>
      </c>
      <c r="E56" s="132"/>
      <c r="Z56" s="134">
        <v>212</v>
      </c>
      <c r="AB56" s="132" t="s">
        <v>416</v>
      </c>
      <c r="AC56" s="171"/>
      <c r="AD56" s="171"/>
      <c r="AE56" s="171"/>
      <c r="AK56" s="134"/>
      <c r="AO56" s="134">
        <v>213</v>
      </c>
      <c r="AP56" s="134"/>
      <c r="AQ56" s="95"/>
      <c r="AR56" s="95"/>
    </row>
    <row r="57" spans="4:44" s="131" customFormat="1" ht="3" hidden="1" customHeight="1">
      <c r="AQ57" s="95"/>
      <c r="AR57" s="95"/>
    </row>
    <row r="58" spans="4:44" s="131" customFormat="1" ht="11.85" hidden="1" customHeight="1">
      <c r="D58" s="171" t="s">
        <v>245</v>
      </c>
      <c r="E58" s="171"/>
      <c r="U58" s="134"/>
      <c r="V58" s="134"/>
      <c r="W58" s="134"/>
      <c r="AB58" s="171" t="s">
        <v>246</v>
      </c>
      <c r="AC58" s="132"/>
      <c r="AD58" s="132"/>
      <c r="AE58" s="132"/>
      <c r="AK58" s="136"/>
      <c r="AQ58" s="95"/>
      <c r="AR58" s="95"/>
    </row>
    <row r="59" spans="4:44" s="131" customFormat="1" ht="11.85" hidden="1" customHeight="1">
      <c r="D59" s="132" t="s">
        <v>273</v>
      </c>
      <c r="E59" s="132"/>
      <c r="Z59" s="134">
        <v>235</v>
      </c>
      <c r="AB59" s="132" t="s">
        <v>137</v>
      </c>
      <c r="AC59" s="171"/>
      <c r="AD59" s="171"/>
      <c r="AE59" s="171"/>
      <c r="AK59" s="134"/>
      <c r="AO59" s="134">
        <v>203</v>
      </c>
      <c r="AP59" s="134"/>
      <c r="AQ59" s="95"/>
      <c r="AR59" s="95"/>
    </row>
    <row r="60" spans="4:44" s="131" customFormat="1" ht="3" hidden="1" customHeight="1">
      <c r="AQ60" s="95"/>
      <c r="AR60" s="95"/>
    </row>
    <row r="61" spans="4:44" s="131" customFormat="1" ht="3" hidden="1" customHeight="1">
      <c r="AQ61" s="95"/>
      <c r="AR61" s="95"/>
    </row>
    <row r="62" spans="4:44" s="131" customFormat="1" ht="11.85" hidden="1" customHeight="1">
      <c r="AQ62" s="95"/>
      <c r="AR62" s="95"/>
    </row>
    <row r="63" spans="4:44" s="131" customFormat="1" ht="11.85" hidden="1" customHeight="1">
      <c r="AQ63" s="95"/>
      <c r="AR63" s="95"/>
    </row>
    <row r="64" spans="4:44" s="131" customFormat="1" ht="11.85" hidden="1" customHeight="1">
      <c r="AQ64" s="95"/>
      <c r="AR64" s="95"/>
    </row>
    <row r="65" spans="2:45" ht="12.75" hidden="1" customHeight="1">
      <c r="D65" s="131"/>
      <c r="E65" s="637"/>
      <c r="F65" s="637"/>
      <c r="G65" s="637"/>
      <c r="H65" s="637"/>
      <c r="I65" s="637"/>
      <c r="J65" s="637"/>
      <c r="K65" s="637"/>
      <c r="L65" s="637"/>
      <c r="M65" s="637"/>
      <c r="N65" s="637"/>
      <c r="O65" s="637"/>
      <c r="P65" s="637"/>
      <c r="Q65" s="637"/>
      <c r="R65" s="637"/>
      <c r="S65" s="637"/>
      <c r="T65" s="637"/>
      <c r="U65" s="637"/>
      <c r="V65" s="637"/>
      <c r="W65" s="637"/>
      <c r="X65" s="637"/>
      <c r="Y65" s="637"/>
      <c r="Z65" s="637"/>
      <c r="AA65" s="637"/>
      <c r="AB65" s="637"/>
      <c r="AC65" s="637"/>
      <c r="AD65" s="637"/>
      <c r="AE65" s="637"/>
      <c r="AF65" s="637"/>
      <c r="AG65" s="637"/>
      <c r="AH65" s="637"/>
      <c r="AI65" s="637"/>
      <c r="AJ65" s="637"/>
      <c r="AK65" s="637"/>
      <c r="AL65" s="637"/>
      <c r="AM65" s="637"/>
    </row>
    <row r="66" spans="2:45" ht="12.75" hidden="1" customHeight="1">
      <c r="D66" s="637" t="s">
        <v>294</v>
      </c>
      <c r="E66" s="637"/>
      <c r="F66" s="637"/>
      <c r="G66" s="637"/>
      <c r="H66" s="637"/>
      <c r="I66" s="637"/>
      <c r="J66" s="637"/>
      <c r="K66" s="637"/>
      <c r="L66" s="637"/>
      <c r="M66" s="637"/>
      <c r="N66" s="637"/>
      <c r="O66" s="637"/>
      <c r="P66" s="637"/>
      <c r="Q66" s="637"/>
      <c r="R66" s="637"/>
      <c r="S66" s="637"/>
      <c r="T66" s="637"/>
      <c r="U66" s="637"/>
      <c r="V66" s="637"/>
      <c r="W66" s="637"/>
      <c r="X66" s="637"/>
      <c r="Y66" s="637"/>
      <c r="Z66" s="637"/>
      <c r="AA66" s="637"/>
      <c r="AB66" s="637"/>
      <c r="AC66" s="637"/>
      <c r="AD66" s="637"/>
      <c r="AE66" s="637"/>
      <c r="AF66" s="637"/>
      <c r="AG66" s="637"/>
      <c r="AH66" s="637"/>
      <c r="AI66" s="637"/>
      <c r="AJ66" s="637"/>
      <c r="AK66" s="637"/>
      <c r="AL66" s="637"/>
      <c r="AM66" s="637"/>
    </row>
    <row r="67" spans="2:45" ht="12.75" hidden="1" customHeight="1">
      <c r="D67" s="637" t="s">
        <v>247</v>
      </c>
      <c r="E67" s="637"/>
      <c r="F67" s="637"/>
      <c r="G67" s="637"/>
      <c r="H67" s="637"/>
      <c r="I67" s="637"/>
      <c r="J67" s="637"/>
      <c r="K67" s="637"/>
      <c r="L67" s="637"/>
      <c r="M67" s="637"/>
      <c r="N67" s="637"/>
      <c r="O67" s="637"/>
      <c r="P67" s="637"/>
      <c r="Q67" s="637"/>
      <c r="R67" s="637"/>
      <c r="S67" s="637"/>
      <c r="T67" s="637"/>
      <c r="U67" s="637"/>
      <c r="V67" s="637"/>
      <c r="W67" s="637"/>
      <c r="X67" s="637"/>
      <c r="Y67" s="637"/>
      <c r="Z67" s="637"/>
      <c r="AA67" s="637"/>
      <c r="AB67" s="637"/>
      <c r="AC67" s="637"/>
      <c r="AD67" s="637"/>
      <c r="AE67" s="637"/>
      <c r="AF67" s="637"/>
      <c r="AG67" s="637"/>
      <c r="AH67" s="637"/>
      <c r="AI67" s="637"/>
      <c r="AJ67" s="637"/>
      <c r="AK67" s="637"/>
      <c r="AL67" s="637"/>
      <c r="AM67" s="637"/>
    </row>
    <row r="68" spans="2:45" ht="12.75" hidden="1" customHeight="1">
      <c r="D68" s="637" t="s">
        <v>248</v>
      </c>
      <c r="E68" s="637"/>
      <c r="F68" s="637"/>
      <c r="G68" s="637"/>
      <c r="H68" s="637"/>
      <c r="I68" s="637"/>
      <c r="J68" s="637"/>
      <c r="K68" s="637"/>
      <c r="L68" s="637"/>
      <c r="M68" s="637"/>
      <c r="N68" s="637"/>
      <c r="O68" s="637"/>
      <c r="P68" s="637"/>
      <c r="Q68" s="637"/>
      <c r="R68" s="637"/>
      <c r="S68" s="637"/>
      <c r="T68" s="637"/>
      <c r="U68" s="637"/>
      <c r="V68" s="637"/>
      <c r="W68" s="637"/>
      <c r="X68" s="637"/>
      <c r="Y68" s="637"/>
      <c r="Z68" s="637"/>
      <c r="AA68" s="637"/>
      <c r="AB68" s="637"/>
      <c r="AC68" s="637"/>
      <c r="AD68" s="637"/>
      <c r="AE68" s="637"/>
      <c r="AF68" s="637"/>
      <c r="AG68" s="637"/>
      <c r="AH68" s="637"/>
      <c r="AI68" s="637"/>
      <c r="AJ68" s="637"/>
      <c r="AK68" s="637"/>
      <c r="AL68" s="637"/>
      <c r="AM68" s="637"/>
      <c r="AN68" s="637"/>
      <c r="AO68" s="637"/>
      <c r="AP68" s="637"/>
      <c r="AQ68" s="637"/>
      <c r="AR68" s="637"/>
    </row>
    <row r="69" spans="2:45" ht="12.75" hidden="1" customHeight="1">
      <c r="D69" s="637" t="s">
        <v>249</v>
      </c>
      <c r="E69" s="637"/>
      <c r="F69" s="637"/>
      <c r="G69" s="637"/>
      <c r="H69" s="637"/>
      <c r="I69" s="637"/>
      <c r="J69" s="637"/>
      <c r="K69" s="637"/>
      <c r="L69" s="637"/>
      <c r="M69" s="637"/>
      <c r="N69" s="637"/>
      <c r="O69" s="637"/>
      <c r="P69" s="637"/>
      <c r="Q69" s="637"/>
      <c r="R69" s="637"/>
      <c r="S69" s="637"/>
      <c r="T69" s="637"/>
      <c r="U69" s="637"/>
      <c r="V69" s="637"/>
      <c r="W69" s="637"/>
      <c r="X69" s="637"/>
      <c r="Y69" s="637"/>
      <c r="Z69" s="637"/>
      <c r="AA69" s="637"/>
      <c r="AB69" s="637"/>
      <c r="AC69" s="637"/>
      <c r="AD69" s="637"/>
      <c r="AE69" s="637"/>
      <c r="AF69" s="637"/>
      <c r="AG69" s="637"/>
      <c r="AH69" s="637"/>
      <c r="AI69" s="637"/>
      <c r="AJ69" s="637"/>
      <c r="AK69" s="637"/>
      <c r="AL69" s="637"/>
      <c r="AM69" s="637"/>
      <c r="AN69" s="637"/>
      <c r="AO69" s="637"/>
      <c r="AP69" s="637"/>
      <c r="AQ69" s="637"/>
      <c r="AR69" s="637"/>
    </row>
    <row r="70" spans="2:45" ht="12.75" customHeight="1"/>
    <row r="71" spans="2:45" ht="12.75" customHeight="1">
      <c r="AJ71" s="616"/>
      <c r="AK71" s="4507">
        <v>41693</v>
      </c>
      <c r="AL71" s="4507"/>
      <c r="AM71" s="4507"/>
    </row>
    <row r="72" spans="2:45" ht="18.75" customHeight="1">
      <c r="B72" s="4505" t="s">
        <v>1006</v>
      </c>
      <c r="C72" s="4505"/>
      <c r="D72" s="4505"/>
      <c r="E72" s="4505"/>
      <c r="F72" s="4505"/>
      <c r="G72" s="4505"/>
      <c r="H72" s="4505"/>
      <c r="I72" s="4505"/>
      <c r="J72" s="4505"/>
      <c r="K72" s="4505"/>
      <c r="L72" s="4505"/>
      <c r="M72" s="4505"/>
      <c r="N72" s="4505"/>
      <c r="O72" s="4505"/>
      <c r="P72" s="4505"/>
      <c r="Q72" s="4505"/>
      <c r="R72" s="4505"/>
      <c r="S72" s="4505"/>
      <c r="T72" s="4505"/>
      <c r="U72" s="4505"/>
      <c r="V72" s="4505"/>
      <c r="W72" s="4505"/>
      <c r="X72" s="4505"/>
      <c r="Y72" s="4505"/>
      <c r="Z72" s="4505"/>
      <c r="AA72" s="4505"/>
      <c r="AB72" s="4505"/>
      <c r="AC72" s="4505"/>
      <c r="AD72" s="4505"/>
      <c r="AE72" s="4505"/>
      <c r="AF72" s="4505"/>
      <c r="AG72" s="4505"/>
      <c r="AH72" s="4505"/>
      <c r="AI72" s="4505"/>
      <c r="AJ72" s="4505"/>
      <c r="AK72" s="4505"/>
      <c r="AL72" s="4505"/>
      <c r="AM72" s="4505"/>
      <c r="AN72" s="4505"/>
      <c r="AO72" s="4505"/>
      <c r="AP72" s="4505"/>
      <c r="AQ72" s="4505"/>
      <c r="AR72" s="617"/>
      <c r="AS72" s="617"/>
    </row>
    <row r="73" spans="2:45" ht="18" customHeight="1">
      <c r="B73" s="4506" t="s">
        <v>185</v>
      </c>
      <c r="C73" s="4506"/>
      <c r="D73" s="4506"/>
      <c r="E73" s="4506"/>
      <c r="F73" s="4506"/>
      <c r="G73" s="4506"/>
      <c r="H73" s="4506"/>
      <c r="I73" s="4506"/>
      <c r="J73" s="4506"/>
      <c r="K73" s="4506"/>
      <c r="L73" s="4506"/>
      <c r="M73" s="4506"/>
      <c r="N73" s="4506"/>
      <c r="O73" s="4506"/>
      <c r="P73" s="4506"/>
      <c r="Q73" s="4506"/>
      <c r="R73" s="4506"/>
      <c r="S73" s="4506"/>
      <c r="T73" s="4506"/>
      <c r="U73" s="4506"/>
      <c r="V73" s="4506"/>
      <c r="W73" s="4506"/>
      <c r="X73" s="4506"/>
      <c r="Y73" s="4506"/>
      <c r="Z73" s="4506"/>
      <c r="AA73" s="4506"/>
      <c r="AK73" s="4506" t="s">
        <v>443</v>
      </c>
      <c r="AL73" s="4506"/>
      <c r="AM73" s="4506"/>
    </row>
    <row r="74" spans="2:45" ht="32.25" customHeight="1">
      <c r="D74" s="4497" t="s">
        <v>1015</v>
      </c>
      <c r="E74" s="4497"/>
      <c r="F74" s="4497"/>
      <c r="G74" s="4497"/>
      <c r="H74" s="4497"/>
      <c r="I74" s="4497"/>
      <c r="J74" s="4497"/>
      <c r="K74" s="4497"/>
      <c r="V74" s="638"/>
      <c r="Z74" s="4498" t="s">
        <v>1008</v>
      </c>
      <c r="AA74" s="4499"/>
      <c r="AB74" s="4499"/>
      <c r="AC74" s="4499"/>
      <c r="AD74" s="4499"/>
      <c r="AE74" s="4499"/>
      <c r="AF74" s="639"/>
      <c r="AG74" s="639"/>
      <c r="AK74" s="4500" t="s">
        <v>408</v>
      </c>
      <c r="AL74" s="4500"/>
      <c r="AM74" s="4500"/>
    </row>
    <row r="75" spans="2:45" ht="3" customHeight="1"/>
    <row r="76" spans="2:45" ht="11.85" customHeight="1">
      <c r="B76" s="479"/>
      <c r="E76" s="159" t="s">
        <v>255</v>
      </c>
      <c r="G76" s="159"/>
      <c r="I76" s="159"/>
      <c r="K76" s="159" t="s">
        <v>188</v>
      </c>
      <c r="M76" s="620" t="s">
        <v>189</v>
      </c>
      <c r="N76" s="620"/>
      <c r="O76" s="620"/>
      <c r="P76" s="620"/>
      <c r="Q76" s="477" t="s">
        <v>190</v>
      </c>
      <c r="R76" s="620"/>
      <c r="S76" s="620"/>
      <c r="T76" s="620"/>
      <c r="U76" s="620"/>
      <c r="V76" s="620"/>
      <c r="X76" s="620"/>
      <c r="Z76" s="621" t="s">
        <v>191</v>
      </c>
      <c r="AA76" s="622"/>
      <c r="AB76" s="622"/>
      <c r="AC76" s="622"/>
      <c r="AD76" s="622"/>
      <c r="AE76" s="622"/>
      <c r="AF76" s="622"/>
      <c r="AG76" s="622"/>
      <c r="AI76" s="159" t="s">
        <v>188</v>
      </c>
      <c r="AK76" s="621" t="s">
        <v>192</v>
      </c>
      <c r="AL76" s="621"/>
      <c r="AM76" s="621"/>
      <c r="AO76" s="623" t="s">
        <v>194</v>
      </c>
      <c r="AP76" s="623"/>
      <c r="AR76" s="624" t="s">
        <v>104</v>
      </c>
      <c r="AS76" s="625"/>
    </row>
    <row r="77" spans="2:45" ht="11.85" customHeight="1">
      <c r="B77" s="479" t="s">
        <v>117</v>
      </c>
      <c r="D77" s="626" t="s">
        <v>195</v>
      </c>
      <c r="E77" s="476" t="s">
        <v>256</v>
      </c>
      <c r="G77" s="476" t="s">
        <v>196</v>
      </c>
      <c r="I77" s="476" t="s">
        <v>0</v>
      </c>
      <c r="K77" s="476" t="s">
        <v>197</v>
      </c>
      <c r="M77" s="477" t="s">
        <v>198</v>
      </c>
      <c r="N77" s="477" t="s">
        <v>199</v>
      </c>
      <c r="O77" s="478" t="s">
        <v>200</v>
      </c>
      <c r="P77" s="478" t="s">
        <v>201</v>
      </c>
      <c r="Q77" s="478" t="s">
        <v>202</v>
      </c>
      <c r="R77" s="478" t="s">
        <v>203</v>
      </c>
      <c r="S77" s="478" t="s">
        <v>204</v>
      </c>
      <c r="T77" s="478" t="s">
        <v>205</v>
      </c>
      <c r="U77" s="478" t="s">
        <v>206</v>
      </c>
      <c r="V77" s="478" t="s">
        <v>207</v>
      </c>
      <c r="X77" s="477" t="s">
        <v>208</v>
      </c>
      <c r="Z77" s="478" t="s">
        <v>213</v>
      </c>
      <c r="AA77" s="478" t="s">
        <v>214</v>
      </c>
      <c r="AB77" s="478" t="s">
        <v>409</v>
      </c>
      <c r="AC77" s="478" t="s">
        <v>410</v>
      </c>
      <c r="AD77" s="478" t="s">
        <v>411</v>
      </c>
      <c r="AE77" s="627" t="s">
        <v>412</v>
      </c>
      <c r="AF77" s="478"/>
      <c r="AG77" s="478"/>
      <c r="AI77" s="479" t="s">
        <v>413</v>
      </c>
      <c r="AK77" s="480" t="s">
        <v>188</v>
      </c>
      <c r="AL77" s="477" t="s">
        <v>217</v>
      </c>
      <c r="AM77" s="159" t="s">
        <v>193</v>
      </c>
      <c r="AO77" s="477" t="s">
        <v>295</v>
      </c>
      <c r="AP77" s="477" t="s">
        <v>419</v>
      </c>
      <c r="AR77" s="628" t="s">
        <v>217</v>
      </c>
      <c r="AS77" s="628" t="s">
        <v>218</v>
      </c>
    </row>
    <row r="78" spans="2:45" ht="3" customHeight="1">
      <c r="K78" s="629"/>
      <c r="AR78" s="131"/>
      <c r="AS78" s="131"/>
    </row>
    <row r="79" spans="2:45" ht="15" customHeight="1">
      <c r="B79" s="96" t="s">
        <v>1016</v>
      </c>
      <c r="D79" s="95" t="s">
        <v>354</v>
      </c>
      <c r="E79" s="389">
        <v>88</v>
      </c>
      <c r="F79" s="95">
        <v>312</v>
      </c>
      <c r="G79" s="96" t="s">
        <v>1017</v>
      </c>
      <c r="I79" s="97" t="s">
        <v>437</v>
      </c>
      <c r="K79" s="383">
        <v>3020</v>
      </c>
      <c r="M79" s="99">
        <v>0</v>
      </c>
      <c r="N79" s="99">
        <v>0</v>
      </c>
      <c r="O79" s="99">
        <v>0</v>
      </c>
      <c r="P79" s="99">
        <v>0</v>
      </c>
      <c r="Q79" s="99" t="s">
        <v>220</v>
      </c>
      <c r="R79" s="99">
        <v>0</v>
      </c>
      <c r="S79" s="99">
        <v>0</v>
      </c>
      <c r="T79" s="99" t="s">
        <v>220</v>
      </c>
      <c r="U79" s="99" t="s">
        <v>220</v>
      </c>
      <c r="V79" s="99" t="s">
        <v>220</v>
      </c>
      <c r="X79" s="159">
        <v>0</v>
      </c>
      <c r="Z79" s="555">
        <v>176</v>
      </c>
      <c r="AA79" s="555">
        <v>136</v>
      </c>
      <c r="AB79" s="555">
        <v>195</v>
      </c>
      <c r="AC79" s="555">
        <v>178</v>
      </c>
      <c r="AD79" s="555">
        <v>150</v>
      </c>
      <c r="AE79" s="555">
        <v>174</v>
      </c>
      <c r="AF79" s="555"/>
      <c r="AG79" s="555"/>
      <c r="AI79" s="561">
        <v>1009</v>
      </c>
      <c r="AJ79" s="95">
        <v>20</v>
      </c>
      <c r="AK79" s="561">
        <v>4029</v>
      </c>
      <c r="AL79" s="555">
        <v>24</v>
      </c>
      <c r="AM79" s="630">
        <v>167.875</v>
      </c>
      <c r="AO79" s="96">
        <v>0</v>
      </c>
      <c r="AP79" s="96">
        <v>247</v>
      </c>
      <c r="AR79" s="631">
        <v>205</v>
      </c>
      <c r="AS79" s="631">
        <v>1034</v>
      </c>
    </row>
    <row r="80" spans="2:45" ht="15" customHeight="1">
      <c r="B80" s="96" t="s">
        <v>1018</v>
      </c>
      <c r="D80" s="95" t="s">
        <v>541</v>
      </c>
      <c r="E80" s="389">
        <v>82</v>
      </c>
      <c r="F80" s="95">
        <v>485</v>
      </c>
      <c r="G80" s="96" t="s">
        <v>1019</v>
      </c>
      <c r="I80" s="97" t="s">
        <v>437</v>
      </c>
      <c r="K80" s="383">
        <v>2866</v>
      </c>
      <c r="M80" s="99">
        <v>0</v>
      </c>
      <c r="N80" s="99">
        <v>0</v>
      </c>
      <c r="O80" s="99">
        <v>0</v>
      </c>
      <c r="P80" s="99">
        <v>0</v>
      </c>
      <c r="Q80" s="99">
        <v>0</v>
      </c>
      <c r="R80" s="99" t="s">
        <v>220</v>
      </c>
      <c r="S80" s="99" t="s">
        <v>220</v>
      </c>
      <c r="T80" s="99">
        <v>0</v>
      </c>
      <c r="U80" s="99" t="s">
        <v>220</v>
      </c>
      <c r="V80" s="99" t="s">
        <v>220</v>
      </c>
      <c r="X80" s="159">
        <v>0</v>
      </c>
      <c r="Z80" s="555">
        <v>159</v>
      </c>
      <c r="AA80" s="555">
        <v>150</v>
      </c>
      <c r="AB80" s="555">
        <v>119</v>
      </c>
      <c r="AC80" s="555">
        <v>200</v>
      </c>
      <c r="AD80" s="555">
        <v>174</v>
      </c>
      <c r="AE80" s="555">
        <v>162</v>
      </c>
      <c r="AF80" s="555"/>
      <c r="AG80" s="555"/>
      <c r="AI80" s="561">
        <v>964</v>
      </c>
      <c r="AJ80" s="95">
        <v>20</v>
      </c>
      <c r="AK80" s="561">
        <v>3830</v>
      </c>
      <c r="AL80" s="555">
        <v>24</v>
      </c>
      <c r="AM80" s="630">
        <v>159.58333333333334</v>
      </c>
      <c r="AO80" s="96">
        <v>-199</v>
      </c>
      <c r="AP80" s="96">
        <v>48</v>
      </c>
      <c r="AR80" s="631">
        <v>212</v>
      </c>
      <c r="AS80" s="631">
        <v>1042</v>
      </c>
    </row>
    <row r="81" spans="2:45" ht="15" customHeight="1" thickBot="1">
      <c r="B81" s="91" t="s">
        <v>1020</v>
      </c>
      <c r="C81" s="105"/>
      <c r="D81" s="105" t="s">
        <v>422</v>
      </c>
      <c r="E81" s="391">
        <v>125</v>
      </c>
      <c r="F81" s="105">
        <v>815</v>
      </c>
      <c r="G81" s="91" t="s">
        <v>1021</v>
      </c>
      <c r="H81" s="105"/>
      <c r="I81" s="92" t="s">
        <v>469</v>
      </c>
      <c r="J81" s="105"/>
      <c r="K81" s="633">
        <v>2821</v>
      </c>
      <c r="L81" s="105"/>
      <c r="M81" s="93">
        <v>0</v>
      </c>
      <c r="N81" s="93">
        <v>0</v>
      </c>
      <c r="O81" s="93">
        <v>0</v>
      </c>
      <c r="P81" s="93" t="s">
        <v>220</v>
      </c>
      <c r="Q81" s="93">
        <v>0</v>
      </c>
      <c r="R81" s="93">
        <v>0</v>
      </c>
      <c r="S81" s="93">
        <v>0</v>
      </c>
      <c r="T81" s="93">
        <v>0</v>
      </c>
      <c r="U81" s="93" t="s">
        <v>220</v>
      </c>
      <c r="V81" s="93" t="s">
        <v>220</v>
      </c>
      <c r="W81" s="105"/>
      <c r="X81" s="157">
        <v>0</v>
      </c>
      <c r="Y81" s="105"/>
      <c r="Z81" s="634">
        <v>182</v>
      </c>
      <c r="AA81" s="634">
        <v>177</v>
      </c>
      <c r="AB81" s="634">
        <v>154</v>
      </c>
      <c r="AC81" s="634">
        <v>161</v>
      </c>
      <c r="AD81" s="634">
        <v>142</v>
      </c>
      <c r="AE81" s="634">
        <v>145</v>
      </c>
      <c r="AF81" s="634"/>
      <c r="AG81" s="634"/>
      <c r="AH81" s="105"/>
      <c r="AI81" s="635">
        <v>961</v>
      </c>
      <c r="AJ81" s="105">
        <v>20</v>
      </c>
      <c r="AK81" s="635">
        <v>3782</v>
      </c>
      <c r="AL81" s="634">
        <v>24</v>
      </c>
      <c r="AM81" s="636">
        <v>157.58333333333334</v>
      </c>
      <c r="AN81" s="105"/>
      <c r="AO81" s="91">
        <v>-247</v>
      </c>
      <c r="AP81" s="91">
        <v>0</v>
      </c>
      <c r="AR81" s="631">
        <v>195</v>
      </c>
      <c r="AS81" s="631">
        <v>970</v>
      </c>
    </row>
    <row r="82" spans="2:45" ht="15" customHeight="1">
      <c r="B82" s="96" t="s">
        <v>1022</v>
      </c>
      <c r="D82" s="95" t="s">
        <v>423</v>
      </c>
      <c r="E82" s="389">
        <v>111</v>
      </c>
      <c r="F82" s="95">
        <v>966</v>
      </c>
      <c r="G82" s="96" t="s">
        <v>959</v>
      </c>
      <c r="I82" s="97" t="s">
        <v>468</v>
      </c>
      <c r="K82" s="383">
        <v>2782</v>
      </c>
      <c r="M82" s="99">
        <v>0</v>
      </c>
      <c r="N82" s="99">
        <v>0</v>
      </c>
      <c r="O82" s="99">
        <v>0</v>
      </c>
      <c r="P82" s="99">
        <v>0</v>
      </c>
      <c r="Q82" s="99">
        <v>0</v>
      </c>
      <c r="R82" s="99">
        <v>0</v>
      </c>
      <c r="S82" s="99">
        <v>0</v>
      </c>
      <c r="T82" s="99">
        <v>0</v>
      </c>
      <c r="U82" s="99" t="s">
        <v>220</v>
      </c>
      <c r="V82" s="99" t="s">
        <v>220</v>
      </c>
      <c r="X82" s="159">
        <v>0</v>
      </c>
      <c r="Z82" s="555">
        <v>169</v>
      </c>
      <c r="AA82" s="555">
        <v>172</v>
      </c>
      <c r="AB82" s="555">
        <v>140</v>
      </c>
      <c r="AC82" s="555">
        <v>159</v>
      </c>
      <c r="AD82" s="555">
        <v>127</v>
      </c>
      <c r="AE82" s="555">
        <v>145</v>
      </c>
      <c r="AF82" s="555"/>
      <c r="AG82" s="555"/>
      <c r="AI82" s="561">
        <v>912</v>
      </c>
      <c r="AJ82" s="95">
        <v>20</v>
      </c>
      <c r="AK82" s="561">
        <v>3694</v>
      </c>
      <c r="AL82" s="555">
        <v>24</v>
      </c>
      <c r="AM82" s="630">
        <v>153.91666666666666</v>
      </c>
      <c r="AO82" s="96">
        <v>-335</v>
      </c>
      <c r="AP82" s="96">
        <v>-88</v>
      </c>
      <c r="AR82" s="631">
        <v>233</v>
      </c>
      <c r="AS82" s="631">
        <v>1000</v>
      </c>
    </row>
    <row r="83" spans="2:45" ht="15" customHeight="1">
      <c r="B83" s="96" t="s">
        <v>1023</v>
      </c>
      <c r="D83" s="95" t="s">
        <v>424</v>
      </c>
      <c r="E83" s="389">
        <v>126</v>
      </c>
      <c r="F83" s="95">
        <v>742</v>
      </c>
      <c r="G83" s="96" t="s">
        <v>1024</v>
      </c>
      <c r="I83" s="97" t="s">
        <v>469</v>
      </c>
      <c r="K83" s="383">
        <v>2691</v>
      </c>
      <c r="M83" s="99">
        <v>0</v>
      </c>
      <c r="N83" s="99">
        <v>0</v>
      </c>
      <c r="O83" s="99">
        <v>0</v>
      </c>
      <c r="P83" s="99">
        <v>0</v>
      </c>
      <c r="Q83" s="99">
        <v>0</v>
      </c>
      <c r="R83" s="99">
        <v>0</v>
      </c>
      <c r="S83" s="99">
        <v>0</v>
      </c>
      <c r="T83" s="99">
        <v>0</v>
      </c>
      <c r="U83" s="99" t="s">
        <v>220</v>
      </c>
      <c r="V83" s="99" t="s">
        <v>220</v>
      </c>
      <c r="X83" s="159">
        <v>0</v>
      </c>
      <c r="Z83" s="555">
        <v>164</v>
      </c>
      <c r="AA83" s="555">
        <v>153</v>
      </c>
      <c r="AB83" s="555">
        <v>137</v>
      </c>
      <c r="AC83" s="555">
        <v>165</v>
      </c>
      <c r="AD83" s="555">
        <v>153</v>
      </c>
      <c r="AE83" s="555">
        <v>140</v>
      </c>
      <c r="AF83" s="555"/>
      <c r="AG83" s="555"/>
      <c r="AI83" s="561">
        <v>912</v>
      </c>
      <c r="AJ83" s="95">
        <v>20</v>
      </c>
      <c r="AK83" s="561">
        <v>3603</v>
      </c>
      <c r="AL83" s="555">
        <v>24</v>
      </c>
      <c r="AM83" s="630">
        <v>150.125</v>
      </c>
      <c r="AO83" s="96">
        <v>-426</v>
      </c>
      <c r="AP83" s="96">
        <v>-179</v>
      </c>
      <c r="AR83" s="631">
        <v>191</v>
      </c>
      <c r="AS83" s="631">
        <v>927</v>
      </c>
    </row>
    <row r="84" spans="2:45" ht="15" customHeight="1">
      <c r="B84" s="96" t="s">
        <v>1025</v>
      </c>
      <c r="D84" s="95" t="s">
        <v>633</v>
      </c>
      <c r="E84" s="389">
        <v>107</v>
      </c>
      <c r="F84" s="95">
        <v>955</v>
      </c>
      <c r="G84" s="96" t="s">
        <v>1026</v>
      </c>
      <c r="I84" s="97" t="s">
        <v>469</v>
      </c>
      <c r="K84" s="383">
        <v>2728</v>
      </c>
      <c r="M84" s="99">
        <v>0</v>
      </c>
      <c r="N84" s="99">
        <v>0</v>
      </c>
      <c r="O84" s="99">
        <v>0</v>
      </c>
      <c r="P84" s="99">
        <v>0</v>
      </c>
      <c r="Q84" s="99">
        <v>0</v>
      </c>
      <c r="R84" s="99">
        <v>0</v>
      </c>
      <c r="S84" s="99">
        <v>0</v>
      </c>
      <c r="T84" s="99">
        <v>0</v>
      </c>
      <c r="U84" s="99" t="s">
        <v>220</v>
      </c>
      <c r="V84" s="99" t="s">
        <v>220</v>
      </c>
      <c r="X84" s="159">
        <v>0</v>
      </c>
      <c r="Z84" s="555">
        <v>164</v>
      </c>
      <c r="AA84" s="555">
        <v>99</v>
      </c>
      <c r="AB84" s="555">
        <v>132</v>
      </c>
      <c r="AC84" s="555">
        <v>149</v>
      </c>
      <c r="AD84" s="555">
        <v>140</v>
      </c>
      <c r="AE84" s="555">
        <v>153</v>
      </c>
      <c r="AF84" s="555"/>
      <c r="AG84" s="555"/>
      <c r="AI84" s="561">
        <v>837</v>
      </c>
      <c r="AJ84" s="95">
        <v>20</v>
      </c>
      <c r="AK84" s="561">
        <v>3565</v>
      </c>
      <c r="AL84" s="555">
        <v>24</v>
      </c>
      <c r="AM84" s="630">
        <v>148.54166666666666</v>
      </c>
      <c r="AO84" s="96">
        <v>-464</v>
      </c>
      <c r="AP84" s="96">
        <v>-217</v>
      </c>
      <c r="AR84" s="631">
        <v>195</v>
      </c>
      <c r="AS84" s="631">
        <v>924</v>
      </c>
    </row>
    <row r="85" spans="2:45" ht="15" customHeight="1">
      <c r="B85" s="96" t="s">
        <v>1027</v>
      </c>
      <c r="D85" s="95" t="s">
        <v>138</v>
      </c>
      <c r="E85" s="389">
        <v>123</v>
      </c>
      <c r="F85" s="95">
        <v>229</v>
      </c>
      <c r="G85" s="96" t="s">
        <v>1028</v>
      </c>
      <c r="I85" s="97" t="s">
        <v>421</v>
      </c>
      <c r="K85" s="383">
        <v>2766</v>
      </c>
      <c r="M85" s="99">
        <v>0</v>
      </c>
      <c r="N85" s="99">
        <v>0</v>
      </c>
      <c r="O85" s="99">
        <v>0</v>
      </c>
      <c r="P85" s="99">
        <v>0</v>
      </c>
      <c r="Q85" s="99">
        <v>0</v>
      </c>
      <c r="R85" s="99">
        <v>0</v>
      </c>
      <c r="S85" s="99">
        <v>0</v>
      </c>
      <c r="T85" s="99">
        <v>0</v>
      </c>
      <c r="U85" s="99" t="s">
        <v>220</v>
      </c>
      <c r="V85" s="99" t="s">
        <v>220</v>
      </c>
      <c r="X85" s="159">
        <v>0</v>
      </c>
      <c r="Z85" s="555">
        <v>113</v>
      </c>
      <c r="AA85" s="555">
        <v>128</v>
      </c>
      <c r="AB85" s="555">
        <v>145</v>
      </c>
      <c r="AC85" s="555">
        <v>124</v>
      </c>
      <c r="AD85" s="555">
        <v>131</v>
      </c>
      <c r="AE85" s="555">
        <v>143</v>
      </c>
      <c r="AF85" s="555"/>
      <c r="AG85" s="555"/>
      <c r="AI85" s="561">
        <v>784</v>
      </c>
      <c r="AJ85" s="95">
        <v>20</v>
      </c>
      <c r="AK85" s="561">
        <v>3550</v>
      </c>
      <c r="AL85" s="555">
        <v>24</v>
      </c>
      <c r="AM85" s="630">
        <v>147.91666666666666</v>
      </c>
      <c r="AO85" s="96">
        <v>-479</v>
      </c>
      <c r="AP85" s="96">
        <v>-232</v>
      </c>
      <c r="AR85" s="631">
        <v>203</v>
      </c>
      <c r="AS85" s="631">
        <v>965</v>
      </c>
    </row>
    <row r="86" spans="2:45" ht="15" customHeight="1">
      <c r="B86" s="96" t="s">
        <v>1029</v>
      </c>
      <c r="D86" s="95" t="s">
        <v>139</v>
      </c>
      <c r="E86" s="389">
        <v>122</v>
      </c>
      <c r="F86" s="95">
        <v>304</v>
      </c>
      <c r="G86" s="96" t="s">
        <v>1030</v>
      </c>
      <c r="I86" s="97" t="s">
        <v>421</v>
      </c>
      <c r="K86" s="383">
        <v>2528</v>
      </c>
      <c r="M86" s="99" t="s">
        <v>220</v>
      </c>
      <c r="N86" s="99" t="s">
        <v>220</v>
      </c>
      <c r="O86" s="99" t="s">
        <v>220</v>
      </c>
      <c r="P86" s="99">
        <v>0</v>
      </c>
      <c r="Q86" s="99">
        <v>0</v>
      </c>
      <c r="R86" s="99">
        <v>0</v>
      </c>
      <c r="S86" s="99">
        <v>0</v>
      </c>
      <c r="T86" s="99">
        <v>0</v>
      </c>
      <c r="U86" s="99" t="s">
        <v>220</v>
      </c>
      <c r="V86" s="99" t="s">
        <v>220</v>
      </c>
      <c r="X86" s="159">
        <v>0</v>
      </c>
      <c r="Z86" s="555">
        <v>201</v>
      </c>
      <c r="AA86" s="555">
        <v>152</v>
      </c>
      <c r="AB86" s="555">
        <v>173</v>
      </c>
      <c r="AC86" s="555">
        <v>158</v>
      </c>
      <c r="AD86" s="555">
        <v>172</v>
      </c>
      <c r="AE86" s="555">
        <v>154</v>
      </c>
      <c r="AF86" s="555"/>
      <c r="AG86" s="555"/>
      <c r="AI86" s="561">
        <v>1010</v>
      </c>
      <c r="AJ86" s="95">
        <v>20</v>
      </c>
      <c r="AK86" s="561">
        <v>3538</v>
      </c>
      <c r="AL86" s="555">
        <v>24</v>
      </c>
      <c r="AM86" s="630">
        <v>147.41666666666666</v>
      </c>
      <c r="AO86" s="96">
        <v>-491</v>
      </c>
      <c r="AP86" s="96">
        <v>-244</v>
      </c>
      <c r="AR86" s="631">
        <v>201</v>
      </c>
      <c r="AS86" s="631">
        <v>1010</v>
      </c>
    </row>
    <row r="87" spans="2:45" ht="11.45" hidden="1" customHeight="1">
      <c r="B87" s="96" t="s">
        <v>1031</v>
      </c>
      <c r="D87" s="95" t="s">
        <v>88</v>
      </c>
      <c r="E87" s="160"/>
      <c r="F87" s="95">
        <v>0</v>
      </c>
      <c r="G87" s="96" t="s">
        <v>88</v>
      </c>
      <c r="I87" s="97" t="s">
        <v>88</v>
      </c>
      <c r="K87" s="383">
        <v>0</v>
      </c>
      <c r="M87" s="99">
        <v>0</v>
      </c>
      <c r="N87" s="99">
        <v>0</v>
      </c>
      <c r="O87" s="99">
        <v>0</v>
      </c>
      <c r="P87" s="99">
        <v>0</v>
      </c>
      <c r="Q87" s="99">
        <v>0</v>
      </c>
      <c r="R87" s="99">
        <v>0</v>
      </c>
      <c r="S87" s="99">
        <v>0</v>
      </c>
      <c r="T87" s="99">
        <v>0</v>
      </c>
      <c r="U87" s="99" t="s">
        <v>220</v>
      </c>
      <c r="V87" s="99" t="s">
        <v>220</v>
      </c>
      <c r="X87" s="159">
        <v>0</v>
      </c>
      <c r="Z87" s="555" t="s">
        <v>226</v>
      </c>
      <c r="AA87" s="555" t="s">
        <v>226</v>
      </c>
      <c r="AB87" s="555" t="s">
        <v>226</v>
      </c>
      <c r="AC87" s="555" t="s">
        <v>226</v>
      </c>
      <c r="AD87" s="555" t="s">
        <v>226</v>
      </c>
      <c r="AE87" s="555" t="s">
        <v>226</v>
      </c>
      <c r="AF87" s="555"/>
      <c r="AG87" s="555"/>
      <c r="AI87" s="561">
        <v>0</v>
      </c>
      <c r="AJ87" s="95">
        <v>20</v>
      </c>
      <c r="AK87" s="561">
        <v>0</v>
      </c>
      <c r="AL87" s="555">
        <v>18</v>
      </c>
      <c r="AM87" s="630">
        <v>0</v>
      </c>
      <c r="AO87" s="96">
        <v>-4029</v>
      </c>
      <c r="AP87" s="96">
        <v>-3782</v>
      </c>
      <c r="AR87" s="631">
        <v>0</v>
      </c>
      <c r="AS87" s="631">
        <v>0</v>
      </c>
    </row>
    <row r="88" spans="2:45" ht="11.45" hidden="1" customHeight="1">
      <c r="B88" s="96" t="s">
        <v>230</v>
      </c>
      <c r="D88" s="95" t="s">
        <v>88</v>
      </c>
      <c r="E88" s="160"/>
      <c r="F88" s="95">
        <v>0</v>
      </c>
      <c r="G88" s="96" t="s">
        <v>88</v>
      </c>
      <c r="I88" s="97" t="s">
        <v>88</v>
      </c>
      <c r="K88" s="383">
        <v>0</v>
      </c>
      <c r="M88" s="99">
        <v>0</v>
      </c>
      <c r="N88" s="99">
        <v>0</v>
      </c>
      <c r="O88" s="99">
        <v>0</v>
      </c>
      <c r="P88" s="99">
        <v>0</v>
      </c>
      <c r="Q88" s="99">
        <v>0</v>
      </c>
      <c r="R88" s="99">
        <v>0</v>
      </c>
      <c r="S88" s="99">
        <v>0</v>
      </c>
      <c r="T88" s="99">
        <v>0</v>
      </c>
      <c r="U88" s="99" t="s">
        <v>220</v>
      </c>
      <c r="V88" s="99" t="s">
        <v>220</v>
      </c>
      <c r="X88" s="159">
        <v>0</v>
      </c>
      <c r="Z88" s="555" t="s">
        <v>226</v>
      </c>
      <c r="AA88" s="555" t="s">
        <v>226</v>
      </c>
      <c r="AB88" s="555" t="s">
        <v>226</v>
      </c>
      <c r="AC88" s="555" t="s">
        <v>226</v>
      </c>
      <c r="AD88" s="555" t="s">
        <v>226</v>
      </c>
      <c r="AE88" s="555" t="s">
        <v>226</v>
      </c>
      <c r="AF88" s="555"/>
      <c r="AG88" s="555"/>
      <c r="AI88" s="561">
        <v>0</v>
      </c>
      <c r="AJ88" s="95">
        <v>20</v>
      </c>
      <c r="AK88" s="561">
        <v>0</v>
      </c>
      <c r="AL88" s="555">
        <v>18</v>
      </c>
      <c r="AM88" s="630">
        <v>0</v>
      </c>
      <c r="AO88" s="96">
        <v>-4029</v>
      </c>
      <c r="AP88" s="96">
        <v>-3782</v>
      </c>
      <c r="AR88" s="631">
        <v>0</v>
      </c>
      <c r="AS88" s="631">
        <v>0</v>
      </c>
    </row>
    <row r="89" spans="2:45" ht="11.45" hidden="1" customHeight="1">
      <c r="B89" s="96" t="s">
        <v>231</v>
      </c>
      <c r="D89" s="95" t="s">
        <v>88</v>
      </c>
      <c r="E89" s="160"/>
      <c r="F89" s="95">
        <v>0</v>
      </c>
      <c r="G89" s="96" t="s">
        <v>88</v>
      </c>
      <c r="I89" s="97" t="s">
        <v>88</v>
      </c>
      <c r="K89" s="383">
        <v>0</v>
      </c>
      <c r="M89" s="99">
        <v>0</v>
      </c>
      <c r="N89" s="99">
        <v>0</v>
      </c>
      <c r="O89" s="99">
        <v>0</v>
      </c>
      <c r="P89" s="99">
        <v>0</v>
      </c>
      <c r="Q89" s="99">
        <v>0</v>
      </c>
      <c r="R89" s="99">
        <v>0</v>
      </c>
      <c r="S89" s="99">
        <v>0</v>
      </c>
      <c r="T89" s="99">
        <v>0</v>
      </c>
      <c r="U89" s="99" t="s">
        <v>220</v>
      </c>
      <c r="V89" s="99" t="s">
        <v>220</v>
      </c>
      <c r="X89" s="159">
        <v>0</v>
      </c>
      <c r="Z89" s="555" t="s">
        <v>226</v>
      </c>
      <c r="AA89" s="555" t="s">
        <v>226</v>
      </c>
      <c r="AB89" s="555" t="s">
        <v>226</v>
      </c>
      <c r="AC89" s="555" t="s">
        <v>226</v>
      </c>
      <c r="AD89" s="555" t="s">
        <v>226</v>
      </c>
      <c r="AE89" s="555" t="s">
        <v>226</v>
      </c>
      <c r="AF89" s="555"/>
      <c r="AG89" s="555"/>
      <c r="AI89" s="561">
        <v>0</v>
      </c>
      <c r="AJ89" s="95">
        <v>20</v>
      </c>
      <c r="AK89" s="561">
        <v>0</v>
      </c>
      <c r="AL89" s="555">
        <v>18</v>
      </c>
      <c r="AM89" s="630">
        <v>0</v>
      </c>
      <c r="AO89" s="96">
        <v>-4029</v>
      </c>
      <c r="AP89" s="96">
        <v>-3782</v>
      </c>
      <c r="AR89" s="631">
        <v>0</v>
      </c>
      <c r="AS89" s="631">
        <v>0</v>
      </c>
    </row>
    <row r="90" spans="2:45" ht="11.45" hidden="1" customHeight="1">
      <c r="B90" s="96" t="s">
        <v>232</v>
      </c>
      <c r="D90" s="95" t="s">
        <v>88</v>
      </c>
      <c r="E90" s="160"/>
      <c r="F90" s="95">
        <v>0</v>
      </c>
      <c r="G90" s="96" t="s">
        <v>88</v>
      </c>
      <c r="I90" s="97" t="s">
        <v>88</v>
      </c>
      <c r="K90" s="383">
        <v>0</v>
      </c>
      <c r="M90" s="99">
        <v>0</v>
      </c>
      <c r="N90" s="99">
        <v>0</v>
      </c>
      <c r="O90" s="99">
        <v>0</v>
      </c>
      <c r="P90" s="99">
        <v>0</v>
      </c>
      <c r="Q90" s="99">
        <v>0</v>
      </c>
      <c r="R90" s="99">
        <v>0</v>
      </c>
      <c r="S90" s="99">
        <v>0</v>
      </c>
      <c r="T90" s="99">
        <v>0</v>
      </c>
      <c r="U90" s="99" t="s">
        <v>220</v>
      </c>
      <c r="V90" s="99" t="s">
        <v>220</v>
      </c>
      <c r="X90" s="159">
        <v>0</v>
      </c>
      <c r="Z90" s="555" t="s">
        <v>226</v>
      </c>
      <c r="AA90" s="555" t="s">
        <v>226</v>
      </c>
      <c r="AB90" s="555" t="s">
        <v>226</v>
      </c>
      <c r="AC90" s="555" t="s">
        <v>226</v>
      </c>
      <c r="AD90" s="555" t="s">
        <v>226</v>
      </c>
      <c r="AE90" s="555" t="s">
        <v>226</v>
      </c>
      <c r="AF90" s="555"/>
      <c r="AG90" s="555"/>
      <c r="AI90" s="561">
        <v>0</v>
      </c>
      <c r="AJ90" s="95">
        <v>20</v>
      </c>
      <c r="AK90" s="561">
        <v>0</v>
      </c>
      <c r="AL90" s="555">
        <v>18</v>
      </c>
      <c r="AM90" s="630">
        <v>0</v>
      </c>
      <c r="AO90" s="96">
        <v>-4029</v>
      </c>
      <c r="AP90" s="96">
        <v>-3782</v>
      </c>
      <c r="AR90" s="631">
        <v>0</v>
      </c>
      <c r="AS90" s="631">
        <v>0</v>
      </c>
    </row>
    <row r="91" spans="2:45" ht="11.45" hidden="1" customHeight="1">
      <c r="B91" s="96" t="s">
        <v>233</v>
      </c>
      <c r="D91" s="95" t="s">
        <v>88</v>
      </c>
      <c r="E91" s="160"/>
      <c r="F91" s="95">
        <v>0</v>
      </c>
      <c r="G91" s="96" t="s">
        <v>88</v>
      </c>
      <c r="I91" s="97" t="s">
        <v>88</v>
      </c>
      <c r="K91" s="383">
        <v>0</v>
      </c>
      <c r="M91" s="99">
        <v>0</v>
      </c>
      <c r="N91" s="99">
        <v>0</v>
      </c>
      <c r="O91" s="99">
        <v>0</v>
      </c>
      <c r="P91" s="99">
        <v>0</v>
      </c>
      <c r="Q91" s="99">
        <v>0</v>
      </c>
      <c r="R91" s="99">
        <v>0</v>
      </c>
      <c r="S91" s="99">
        <v>0</v>
      </c>
      <c r="T91" s="99">
        <v>0</v>
      </c>
      <c r="U91" s="99" t="s">
        <v>220</v>
      </c>
      <c r="V91" s="99" t="s">
        <v>220</v>
      </c>
      <c r="X91" s="159">
        <v>0</v>
      </c>
      <c r="Z91" s="555" t="s">
        <v>226</v>
      </c>
      <c r="AA91" s="555" t="s">
        <v>226</v>
      </c>
      <c r="AB91" s="555" t="s">
        <v>226</v>
      </c>
      <c r="AC91" s="555" t="s">
        <v>226</v>
      </c>
      <c r="AD91" s="555" t="s">
        <v>226</v>
      </c>
      <c r="AE91" s="555" t="s">
        <v>226</v>
      </c>
      <c r="AF91" s="555"/>
      <c r="AG91" s="555"/>
      <c r="AI91" s="561">
        <v>0</v>
      </c>
      <c r="AJ91" s="95">
        <v>20</v>
      </c>
      <c r="AK91" s="561">
        <v>0</v>
      </c>
      <c r="AL91" s="555">
        <v>18</v>
      </c>
      <c r="AM91" s="630">
        <v>0</v>
      </c>
      <c r="AO91" s="96">
        <v>-4029</v>
      </c>
      <c r="AP91" s="96">
        <v>-3782</v>
      </c>
      <c r="AR91" s="631">
        <v>0</v>
      </c>
      <c r="AS91" s="631">
        <v>0</v>
      </c>
    </row>
    <row r="92" spans="2:45" ht="11.45" hidden="1" customHeight="1">
      <c r="B92" s="96" t="s">
        <v>234</v>
      </c>
      <c r="D92" s="95" t="s">
        <v>88</v>
      </c>
      <c r="E92" s="160"/>
      <c r="F92" s="95">
        <v>0</v>
      </c>
      <c r="G92" s="96" t="s">
        <v>88</v>
      </c>
      <c r="I92" s="97" t="s">
        <v>88</v>
      </c>
      <c r="K92" s="383">
        <v>0</v>
      </c>
      <c r="M92" s="99">
        <v>0</v>
      </c>
      <c r="N92" s="99">
        <v>0</v>
      </c>
      <c r="O92" s="99">
        <v>0</v>
      </c>
      <c r="P92" s="99">
        <v>0</v>
      </c>
      <c r="Q92" s="99">
        <v>0</v>
      </c>
      <c r="R92" s="99">
        <v>0</v>
      </c>
      <c r="S92" s="99">
        <v>0</v>
      </c>
      <c r="T92" s="99">
        <v>0</v>
      </c>
      <c r="U92" s="99" t="s">
        <v>220</v>
      </c>
      <c r="V92" s="99" t="s">
        <v>220</v>
      </c>
      <c r="X92" s="159">
        <v>0</v>
      </c>
      <c r="Z92" s="555" t="s">
        <v>226</v>
      </c>
      <c r="AA92" s="555" t="s">
        <v>226</v>
      </c>
      <c r="AB92" s="555" t="s">
        <v>226</v>
      </c>
      <c r="AC92" s="555" t="s">
        <v>226</v>
      </c>
      <c r="AD92" s="555" t="s">
        <v>226</v>
      </c>
      <c r="AE92" s="555" t="s">
        <v>226</v>
      </c>
      <c r="AF92" s="555"/>
      <c r="AG92" s="555"/>
      <c r="AI92" s="561">
        <v>0</v>
      </c>
      <c r="AJ92" s="95">
        <v>20</v>
      </c>
      <c r="AK92" s="561">
        <v>0</v>
      </c>
      <c r="AL92" s="555">
        <v>18</v>
      </c>
      <c r="AM92" s="630">
        <v>0</v>
      </c>
      <c r="AO92" s="96">
        <v>-4029</v>
      </c>
      <c r="AP92" s="96">
        <v>-3782</v>
      </c>
      <c r="AR92" s="631">
        <v>0</v>
      </c>
      <c r="AS92" s="631">
        <v>0</v>
      </c>
    </row>
    <row r="93" spans="2:45" ht="11.45" hidden="1" customHeight="1">
      <c r="B93" s="96" t="s">
        <v>235</v>
      </c>
      <c r="D93" s="95" t="s">
        <v>88</v>
      </c>
      <c r="E93" s="160"/>
      <c r="F93" s="95">
        <v>0</v>
      </c>
      <c r="G93" s="96" t="s">
        <v>88</v>
      </c>
      <c r="I93" s="97" t="s">
        <v>88</v>
      </c>
      <c r="K93" s="383">
        <v>0</v>
      </c>
      <c r="M93" s="99">
        <v>0</v>
      </c>
      <c r="N93" s="99">
        <v>0</v>
      </c>
      <c r="O93" s="99">
        <v>0</v>
      </c>
      <c r="P93" s="99">
        <v>0</v>
      </c>
      <c r="Q93" s="99">
        <v>0</v>
      </c>
      <c r="R93" s="99">
        <v>0</v>
      </c>
      <c r="S93" s="99">
        <v>0</v>
      </c>
      <c r="T93" s="99">
        <v>0</v>
      </c>
      <c r="U93" s="99" t="s">
        <v>220</v>
      </c>
      <c r="V93" s="99" t="s">
        <v>220</v>
      </c>
      <c r="X93" s="159">
        <v>0</v>
      </c>
      <c r="Z93" s="555" t="s">
        <v>226</v>
      </c>
      <c r="AA93" s="555" t="s">
        <v>226</v>
      </c>
      <c r="AB93" s="555" t="s">
        <v>226</v>
      </c>
      <c r="AC93" s="555" t="s">
        <v>226</v>
      </c>
      <c r="AD93" s="555" t="s">
        <v>226</v>
      </c>
      <c r="AE93" s="555" t="s">
        <v>226</v>
      </c>
      <c r="AF93" s="555"/>
      <c r="AG93" s="555"/>
      <c r="AI93" s="561">
        <v>0</v>
      </c>
      <c r="AJ93" s="95">
        <v>20</v>
      </c>
      <c r="AK93" s="561">
        <v>0</v>
      </c>
      <c r="AL93" s="555">
        <v>18</v>
      </c>
      <c r="AM93" s="630">
        <v>0</v>
      </c>
      <c r="AO93" s="96">
        <v>-4029</v>
      </c>
      <c r="AP93" s="96">
        <v>-3782</v>
      </c>
      <c r="AR93" s="631">
        <v>0</v>
      </c>
      <c r="AS93" s="631">
        <v>0</v>
      </c>
    </row>
    <row r="94" spans="2:45" ht="11.45" hidden="1" customHeight="1">
      <c r="B94" s="96" t="s">
        <v>306</v>
      </c>
      <c r="D94" s="95" t="s">
        <v>88</v>
      </c>
      <c r="E94" s="160"/>
      <c r="F94" s="95">
        <v>0</v>
      </c>
      <c r="G94" s="96" t="s">
        <v>88</v>
      </c>
      <c r="I94" s="97" t="s">
        <v>88</v>
      </c>
      <c r="K94" s="383">
        <v>0</v>
      </c>
      <c r="M94" s="99">
        <v>0</v>
      </c>
      <c r="N94" s="99">
        <v>0</v>
      </c>
      <c r="O94" s="99">
        <v>0</v>
      </c>
      <c r="P94" s="99">
        <v>0</v>
      </c>
      <c r="Q94" s="99">
        <v>0</v>
      </c>
      <c r="R94" s="99">
        <v>0</v>
      </c>
      <c r="S94" s="99">
        <v>0</v>
      </c>
      <c r="T94" s="99">
        <v>0</v>
      </c>
      <c r="U94" s="99" t="s">
        <v>220</v>
      </c>
      <c r="V94" s="99" t="s">
        <v>220</v>
      </c>
      <c r="X94" s="159">
        <v>0</v>
      </c>
      <c r="Z94" s="555" t="s">
        <v>226</v>
      </c>
      <c r="AA94" s="555" t="s">
        <v>226</v>
      </c>
      <c r="AB94" s="555" t="s">
        <v>226</v>
      </c>
      <c r="AC94" s="555" t="s">
        <v>226</v>
      </c>
      <c r="AD94" s="555" t="s">
        <v>226</v>
      </c>
      <c r="AE94" s="555" t="s">
        <v>226</v>
      </c>
      <c r="AF94" s="555"/>
      <c r="AG94" s="555"/>
      <c r="AI94" s="561">
        <v>0</v>
      </c>
      <c r="AJ94" s="95">
        <v>20</v>
      </c>
      <c r="AK94" s="561">
        <v>0</v>
      </c>
      <c r="AL94" s="555">
        <v>18</v>
      </c>
      <c r="AM94" s="630">
        <v>0</v>
      </c>
      <c r="AO94" s="96">
        <v>-4029</v>
      </c>
      <c r="AP94" s="96">
        <v>-3782</v>
      </c>
      <c r="AR94" s="631">
        <v>0</v>
      </c>
      <c r="AS94" s="631">
        <v>0</v>
      </c>
    </row>
    <row r="95" spans="2:45" ht="11.45" hidden="1" customHeight="1">
      <c r="B95" s="96" t="s">
        <v>307</v>
      </c>
      <c r="D95" s="95" t="s">
        <v>88</v>
      </c>
      <c r="E95" s="160"/>
      <c r="F95" s="95">
        <v>0</v>
      </c>
      <c r="G95" s="96" t="s">
        <v>88</v>
      </c>
      <c r="I95" s="97" t="s">
        <v>88</v>
      </c>
      <c r="K95" s="383">
        <v>0</v>
      </c>
      <c r="M95" s="99">
        <v>0</v>
      </c>
      <c r="N95" s="99">
        <v>0</v>
      </c>
      <c r="O95" s="99">
        <v>0</v>
      </c>
      <c r="P95" s="99">
        <v>0</v>
      </c>
      <c r="Q95" s="99">
        <v>0</v>
      </c>
      <c r="R95" s="99">
        <v>0</v>
      </c>
      <c r="S95" s="99">
        <v>0</v>
      </c>
      <c r="T95" s="99">
        <v>0</v>
      </c>
      <c r="U95" s="99" t="s">
        <v>220</v>
      </c>
      <c r="V95" s="99" t="s">
        <v>220</v>
      </c>
      <c r="X95" s="159">
        <v>0</v>
      </c>
      <c r="Z95" s="555" t="s">
        <v>226</v>
      </c>
      <c r="AA95" s="555" t="s">
        <v>226</v>
      </c>
      <c r="AB95" s="555" t="s">
        <v>226</v>
      </c>
      <c r="AC95" s="555" t="s">
        <v>226</v>
      </c>
      <c r="AD95" s="555" t="s">
        <v>226</v>
      </c>
      <c r="AE95" s="555" t="s">
        <v>226</v>
      </c>
      <c r="AF95" s="555"/>
      <c r="AG95" s="555"/>
      <c r="AI95" s="561">
        <v>0</v>
      </c>
      <c r="AJ95" s="95">
        <v>20</v>
      </c>
      <c r="AK95" s="561">
        <v>0</v>
      </c>
      <c r="AL95" s="555">
        <v>18</v>
      </c>
      <c r="AM95" s="630">
        <v>0</v>
      </c>
      <c r="AO95" s="96">
        <v>-4029</v>
      </c>
      <c r="AP95" s="96">
        <v>-3782</v>
      </c>
      <c r="AR95" s="631">
        <v>0</v>
      </c>
      <c r="AS95" s="631">
        <v>0</v>
      </c>
    </row>
    <row r="96" spans="2:45" ht="11.45" hidden="1" customHeight="1">
      <c r="B96" s="96" t="s">
        <v>308</v>
      </c>
      <c r="D96" s="95" t="s">
        <v>88</v>
      </c>
      <c r="E96" s="160"/>
      <c r="F96" s="95">
        <v>0</v>
      </c>
      <c r="G96" s="96" t="s">
        <v>88</v>
      </c>
      <c r="I96" s="97" t="s">
        <v>88</v>
      </c>
      <c r="K96" s="383">
        <v>0</v>
      </c>
      <c r="M96" s="99">
        <v>0</v>
      </c>
      <c r="N96" s="99">
        <v>0</v>
      </c>
      <c r="O96" s="99">
        <v>0</v>
      </c>
      <c r="P96" s="99">
        <v>0</v>
      </c>
      <c r="Q96" s="99">
        <v>0</v>
      </c>
      <c r="R96" s="99">
        <v>0</v>
      </c>
      <c r="S96" s="99">
        <v>0</v>
      </c>
      <c r="T96" s="99">
        <v>0</v>
      </c>
      <c r="U96" s="99" t="s">
        <v>220</v>
      </c>
      <c r="V96" s="99" t="s">
        <v>220</v>
      </c>
      <c r="X96" s="159">
        <v>0</v>
      </c>
      <c r="Z96" s="555" t="s">
        <v>226</v>
      </c>
      <c r="AA96" s="555" t="s">
        <v>226</v>
      </c>
      <c r="AB96" s="555" t="s">
        <v>226</v>
      </c>
      <c r="AC96" s="555" t="s">
        <v>226</v>
      </c>
      <c r="AD96" s="555" t="s">
        <v>226</v>
      </c>
      <c r="AE96" s="555" t="s">
        <v>226</v>
      </c>
      <c r="AF96" s="555"/>
      <c r="AG96" s="555"/>
      <c r="AI96" s="561">
        <v>0</v>
      </c>
      <c r="AJ96" s="95">
        <v>20</v>
      </c>
      <c r="AK96" s="561">
        <v>0</v>
      </c>
      <c r="AL96" s="555">
        <v>18</v>
      </c>
      <c r="AM96" s="630">
        <v>0</v>
      </c>
      <c r="AO96" s="96">
        <v>-4029</v>
      </c>
      <c r="AP96" s="96">
        <v>-3782</v>
      </c>
      <c r="AR96" s="631">
        <v>0</v>
      </c>
      <c r="AS96" s="631">
        <v>0</v>
      </c>
    </row>
    <row r="97" spans="2:49" ht="11.45" hidden="1" customHeight="1">
      <c r="B97" s="96" t="s">
        <v>309</v>
      </c>
      <c r="D97" s="95" t="s">
        <v>88</v>
      </c>
      <c r="E97" s="160"/>
      <c r="F97" s="95">
        <v>0</v>
      </c>
      <c r="G97" s="96" t="s">
        <v>88</v>
      </c>
      <c r="I97" s="97" t="s">
        <v>88</v>
      </c>
      <c r="K97" s="383">
        <v>0</v>
      </c>
      <c r="M97" s="99">
        <v>0</v>
      </c>
      <c r="N97" s="99">
        <v>0</v>
      </c>
      <c r="O97" s="99">
        <v>0</v>
      </c>
      <c r="P97" s="99">
        <v>0</v>
      </c>
      <c r="Q97" s="99">
        <v>0</v>
      </c>
      <c r="R97" s="99">
        <v>0</v>
      </c>
      <c r="S97" s="99">
        <v>0</v>
      </c>
      <c r="T97" s="99">
        <v>0</v>
      </c>
      <c r="U97" s="99" t="s">
        <v>220</v>
      </c>
      <c r="V97" s="99" t="s">
        <v>220</v>
      </c>
      <c r="X97" s="159">
        <v>0</v>
      </c>
      <c r="Z97" s="555" t="s">
        <v>226</v>
      </c>
      <c r="AA97" s="555" t="s">
        <v>226</v>
      </c>
      <c r="AB97" s="555" t="s">
        <v>226</v>
      </c>
      <c r="AC97" s="555" t="s">
        <v>226</v>
      </c>
      <c r="AD97" s="555" t="s">
        <v>226</v>
      </c>
      <c r="AE97" s="555" t="s">
        <v>226</v>
      </c>
      <c r="AF97" s="555"/>
      <c r="AG97" s="555"/>
      <c r="AI97" s="561">
        <v>0</v>
      </c>
      <c r="AJ97" s="95">
        <v>20</v>
      </c>
      <c r="AK97" s="561">
        <v>0</v>
      </c>
      <c r="AL97" s="555">
        <v>18</v>
      </c>
      <c r="AM97" s="630">
        <v>0</v>
      </c>
      <c r="AO97" s="96">
        <v>-4029</v>
      </c>
      <c r="AP97" s="96">
        <v>-3782</v>
      </c>
      <c r="AR97" s="631">
        <v>0</v>
      </c>
      <c r="AS97" s="631">
        <v>0</v>
      </c>
    </row>
    <row r="98" spans="2:49" ht="11.45" hidden="1" customHeight="1">
      <c r="B98" s="96" t="s">
        <v>310</v>
      </c>
      <c r="D98" s="95" t="s">
        <v>88</v>
      </c>
      <c r="E98" s="160"/>
      <c r="F98" s="95">
        <v>0</v>
      </c>
      <c r="G98" s="96" t="s">
        <v>88</v>
      </c>
      <c r="I98" s="97" t="s">
        <v>88</v>
      </c>
      <c r="K98" s="383">
        <v>0</v>
      </c>
      <c r="M98" s="99">
        <v>0</v>
      </c>
      <c r="N98" s="99">
        <v>0</v>
      </c>
      <c r="O98" s="99">
        <v>0</v>
      </c>
      <c r="P98" s="99">
        <v>0</v>
      </c>
      <c r="Q98" s="99">
        <v>0</v>
      </c>
      <c r="R98" s="99">
        <v>0</v>
      </c>
      <c r="S98" s="99">
        <v>0</v>
      </c>
      <c r="T98" s="99">
        <v>0</v>
      </c>
      <c r="U98" s="99" t="s">
        <v>220</v>
      </c>
      <c r="V98" s="99" t="s">
        <v>220</v>
      </c>
      <c r="X98" s="159">
        <v>0</v>
      </c>
      <c r="Z98" s="555" t="s">
        <v>226</v>
      </c>
      <c r="AA98" s="555" t="s">
        <v>226</v>
      </c>
      <c r="AB98" s="555" t="s">
        <v>226</v>
      </c>
      <c r="AC98" s="555" t="s">
        <v>226</v>
      </c>
      <c r="AD98" s="555" t="s">
        <v>226</v>
      </c>
      <c r="AE98" s="555" t="s">
        <v>226</v>
      </c>
      <c r="AF98" s="555"/>
      <c r="AG98" s="555"/>
      <c r="AI98" s="561">
        <v>0</v>
      </c>
      <c r="AJ98" s="95">
        <v>20</v>
      </c>
      <c r="AK98" s="561">
        <v>0</v>
      </c>
      <c r="AL98" s="555">
        <v>18</v>
      </c>
      <c r="AM98" s="630">
        <v>0</v>
      </c>
      <c r="AO98" s="96">
        <v>-4029</v>
      </c>
      <c r="AP98" s="96">
        <v>-3782</v>
      </c>
      <c r="AR98" s="631">
        <v>0</v>
      </c>
      <c r="AS98" s="631">
        <v>0</v>
      </c>
    </row>
    <row r="99" spans="2:49" ht="11.45" hidden="1" customHeight="1">
      <c r="B99" s="96" t="s">
        <v>311</v>
      </c>
      <c r="D99" s="95" t="s">
        <v>88</v>
      </c>
      <c r="E99" s="160"/>
      <c r="F99" s="95">
        <v>0</v>
      </c>
      <c r="G99" s="96" t="s">
        <v>88</v>
      </c>
      <c r="I99" s="97" t="s">
        <v>88</v>
      </c>
      <c r="K99" s="383">
        <v>0</v>
      </c>
      <c r="M99" s="99">
        <v>0</v>
      </c>
      <c r="N99" s="99">
        <v>0</v>
      </c>
      <c r="O99" s="99">
        <v>0</v>
      </c>
      <c r="P99" s="99">
        <v>0</v>
      </c>
      <c r="Q99" s="99">
        <v>0</v>
      </c>
      <c r="R99" s="99">
        <v>0</v>
      </c>
      <c r="S99" s="99">
        <v>0</v>
      </c>
      <c r="T99" s="99">
        <v>0</v>
      </c>
      <c r="U99" s="99" t="s">
        <v>220</v>
      </c>
      <c r="V99" s="99" t="s">
        <v>220</v>
      </c>
      <c r="X99" s="159">
        <v>0</v>
      </c>
      <c r="Z99" s="555" t="s">
        <v>226</v>
      </c>
      <c r="AA99" s="555" t="s">
        <v>226</v>
      </c>
      <c r="AB99" s="555" t="s">
        <v>226</v>
      </c>
      <c r="AC99" s="555" t="s">
        <v>226</v>
      </c>
      <c r="AD99" s="555" t="s">
        <v>226</v>
      </c>
      <c r="AE99" s="555" t="s">
        <v>226</v>
      </c>
      <c r="AF99" s="555"/>
      <c r="AG99" s="555"/>
      <c r="AI99" s="561">
        <v>0</v>
      </c>
      <c r="AJ99" s="95">
        <v>20</v>
      </c>
      <c r="AK99" s="561">
        <v>0</v>
      </c>
      <c r="AL99" s="555">
        <v>18</v>
      </c>
      <c r="AM99" s="630">
        <v>0</v>
      </c>
      <c r="AO99" s="96">
        <v>-4029</v>
      </c>
      <c r="AP99" s="96">
        <v>-3782</v>
      </c>
      <c r="AR99" s="631">
        <v>0</v>
      </c>
      <c r="AS99" s="631">
        <v>0</v>
      </c>
    </row>
    <row r="100" spans="2:49" ht="11.45" hidden="1" customHeight="1">
      <c r="B100" s="96" t="s">
        <v>313</v>
      </c>
      <c r="D100" s="95" t="s">
        <v>88</v>
      </c>
      <c r="E100" s="160"/>
      <c r="F100" s="95">
        <v>0</v>
      </c>
      <c r="G100" s="96" t="s">
        <v>88</v>
      </c>
      <c r="I100" s="97" t="s">
        <v>88</v>
      </c>
      <c r="K100" s="383">
        <v>0</v>
      </c>
      <c r="M100" s="99">
        <v>0</v>
      </c>
      <c r="N100" s="99">
        <v>0</v>
      </c>
      <c r="O100" s="99">
        <v>0</v>
      </c>
      <c r="P100" s="99">
        <v>0</v>
      </c>
      <c r="Q100" s="99">
        <v>0</v>
      </c>
      <c r="R100" s="99">
        <v>0</v>
      </c>
      <c r="S100" s="99">
        <v>0</v>
      </c>
      <c r="T100" s="99">
        <v>0</v>
      </c>
      <c r="U100" s="99" t="s">
        <v>220</v>
      </c>
      <c r="V100" s="99" t="s">
        <v>220</v>
      </c>
      <c r="X100" s="159">
        <v>0</v>
      </c>
      <c r="Z100" s="555" t="s">
        <v>226</v>
      </c>
      <c r="AA100" s="555" t="s">
        <v>226</v>
      </c>
      <c r="AB100" s="555" t="s">
        <v>226</v>
      </c>
      <c r="AC100" s="555" t="s">
        <v>226</v>
      </c>
      <c r="AD100" s="555" t="s">
        <v>226</v>
      </c>
      <c r="AE100" s="555" t="s">
        <v>226</v>
      </c>
      <c r="AF100" s="555"/>
      <c r="AG100" s="555"/>
      <c r="AI100" s="561">
        <v>0</v>
      </c>
      <c r="AJ100" s="95">
        <v>20</v>
      </c>
      <c r="AK100" s="561">
        <v>0</v>
      </c>
      <c r="AL100" s="555">
        <v>18</v>
      </c>
      <c r="AM100" s="630">
        <v>0</v>
      </c>
      <c r="AO100" s="96">
        <v>-4029</v>
      </c>
      <c r="AP100" s="96">
        <v>-3782</v>
      </c>
      <c r="AR100" s="631">
        <v>0</v>
      </c>
      <c r="AS100" s="631">
        <v>0</v>
      </c>
    </row>
    <row r="101" spans="2:49" ht="11.45" hidden="1" customHeight="1">
      <c r="B101" s="96" t="s">
        <v>314</v>
      </c>
      <c r="D101" s="95" t="s">
        <v>88</v>
      </c>
      <c r="E101" s="160"/>
      <c r="F101" s="95">
        <v>0</v>
      </c>
      <c r="G101" s="96" t="s">
        <v>88</v>
      </c>
      <c r="I101" s="97" t="s">
        <v>88</v>
      </c>
      <c r="K101" s="383">
        <v>0</v>
      </c>
      <c r="M101" s="99">
        <v>0</v>
      </c>
      <c r="N101" s="99">
        <v>0</v>
      </c>
      <c r="O101" s="99">
        <v>0</v>
      </c>
      <c r="P101" s="99">
        <v>0</v>
      </c>
      <c r="Q101" s="99">
        <v>0</v>
      </c>
      <c r="R101" s="99">
        <v>0</v>
      </c>
      <c r="S101" s="99">
        <v>0</v>
      </c>
      <c r="T101" s="99">
        <v>0</v>
      </c>
      <c r="U101" s="99" t="s">
        <v>220</v>
      </c>
      <c r="V101" s="99" t="s">
        <v>220</v>
      </c>
      <c r="X101" s="159">
        <v>0</v>
      </c>
      <c r="Z101" s="555" t="s">
        <v>226</v>
      </c>
      <c r="AA101" s="555" t="s">
        <v>226</v>
      </c>
      <c r="AB101" s="555" t="s">
        <v>226</v>
      </c>
      <c r="AC101" s="555" t="s">
        <v>226</v>
      </c>
      <c r="AD101" s="555" t="s">
        <v>226</v>
      </c>
      <c r="AE101" s="555" t="s">
        <v>226</v>
      </c>
      <c r="AF101" s="555"/>
      <c r="AG101" s="555"/>
      <c r="AI101" s="561">
        <v>0</v>
      </c>
      <c r="AJ101" s="95">
        <v>20</v>
      </c>
      <c r="AK101" s="561">
        <v>0</v>
      </c>
      <c r="AL101" s="555">
        <v>18</v>
      </c>
      <c r="AM101" s="630">
        <v>0</v>
      </c>
      <c r="AO101" s="96">
        <v>-4029</v>
      </c>
      <c r="AP101" s="96">
        <v>-3782</v>
      </c>
      <c r="AR101" s="631">
        <v>0</v>
      </c>
      <c r="AS101" s="631">
        <v>0</v>
      </c>
    </row>
    <row r="102" spans="2:49" ht="11.45" hidden="1" customHeight="1">
      <c r="B102" s="96" t="s">
        <v>315</v>
      </c>
      <c r="D102" s="95" t="s">
        <v>88</v>
      </c>
      <c r="E102" s="160"/>
      <c r="F102" s="95">
        <v>0</v>
      </c>
      <c r="G102" s="96" t="s">
        <v>88</v>
      </c>
      <c r="I102" s="97" t="s">
        <v>88</v>
      </c>
      <c r="K102" s="383">
        <v>0</v>
      </c>
      <c r="M102" s="99">
        <v>0</v>
      </c>
      <c r="N102" s="99">
        <v>0</v>
      </c>
      <c r="O102" s="99">
        <v>0</v>
      </c>
      <c r="P102" s="99">
        <v>0</v>
      </c>
      <c r="Q102" s="99">
        <v>0</v>
      </c>
      <c r="R102" s="99">
        <v>0</v>
      </c>
      <c r="S102" s="99">
        <v>0</v>
      </c>
      <c r="T102" s="99">
        <v>0</v>
      </c>
      <c r="U102" s="99" t="s">
        <v>220</v>
      </c>
      <c r="V102" s="99" t="s">
        <v>220</v>
      </c>
      <c r="X102" s="159">
        <v>0</v>
      </c>
      <c r="Z102" s="555" t="s">
        <v>226</v>
      </c>
      <c r="AA102" s="555" t="s">
        <v>226</v>
      </c>
      <c r="AB102" s="555" t="s">
        <v>226</v>
      </c>
      <c r="AC102" s="555" t="s">
        <v>226</v>
      </c>
      <c r="AD102" s="555" t="s">
        <v>226</v>
      </c>
      <c r="AE102" s="555" t="s">
        <v>226</v>
      </c>
      <c r="AF102" s="555"/>
      <c r="AG102" s="555"/>
      <c r="AI102" s="561">
        <v>0</v>
      </c>
      <c r="AJ102" s="95">
        <v>20</v>
      </c>
      <c r="AK102" s="561">
        <v>0</v>
      </c>
      <c r="AL102" s="555">
        <v>18</v>
      </c>
      <c r="AM102" s="630">
        <v>0</v>
      </c>
      <c r="AO102" s="96">
        <v>-4029</v>
      </c>
      <c r="AP102" s="96">
        <v>-3782</v>
      </c>
      <c r="AR102" s="631">
        <v>0</v>
      </c>
      <c r="AS102" s="631">
        <v>0</v>
      </c>
    </row>
    <row r="103" spans="2:49" ht="11.45" hidden="1" customHeight="1">
      <c r="B103" s="96" t="s">
        <v>316</v>
      </c>
      <c r="D103" s="95" t="s">
        <v>88</v>
      </c>
      <c r="E103" s="160"/>
      <c r="F103" s="95">
        <v>0</v>
      </c>
      <c r="G103" s="96" t="s">
        <v>88</v>
      </c>
      <c r="I103" s="97" t="s">
        <v>88</v>
      </c>
      <c r="K103" s="383">
        <v>0</v>
      </c>
      <c r="M103" s="99">
        <v>0</v>
      </c>
      <c r="N103" s="99">
        <v>0</v>
      </c>
      <c r="O103" s="99">
        <v>0</v>
      </c>
      <c r="P103" s="99">
        <v>0</v>
      </c>
      <c r="Q103" s="99">
        <v>0</v>
      </c>
      <c r="R103" s="99">
        <v>0</v>
      </c>
      <c r="S103" s="99">
        <v>0</v>
      </c>
      <c r="T103" s="99">
        <v>0</v>
      </c>
      <c r="U103" s="99" t="s">
        <v>220</v>
      </c>
      <c r="V103" s="99" t="s">
        <v>220</v>
      </c>
      <c r="X103" s="159">
        <v>0</v>
      </c>
      <c r="Z103" s="555" t="s">
        <v>226</v>
      </c>
      <c r="AA103" s="555" t="s">
        <v>226</v>
      </c>
      <c r="AB103" s="555" t="s">
        <v>226</v>
      </c>
      <c r="AC103" s="555" t="s">
        <v>226</v>
      </c>
      <c r="AD103" s="555" t="s">
        <v>226</v>
      </c>
      <c r="AE103" s="555" t="s">
        <v>226</v>
      </c>
      <c r="AF103" s="555"/>
      <c r="AG103" s="555"/>
      <c r="AI103" s="561">
        <v>0</v>
      </c>
      <c r="AJ103" s="95">
        <v>20</v>
      </c>
      <c r="AK103" s="561">
        <v>0</v>
      </c>
      <c r="AL103" s="555">
        <v>18</v>
      </c>
      <c r="AM103" s="630">
        <v>0</v>
      </c>
      <c r="AO103" s="96">
        <v>-4029</v>
      </c>
      <c r="AP103" s="96">
        <v>-3782</v>
      </c>
      <c r="AR103" s="631">
        <v>0</v>
      </c>
      <c r="AS103" s="631">
        <v>0</v>
      </c>
    </row>
    <row r="104" spans="2:49" ht="11.45" hidden="1" customHeight="1">
      <c r="B104" s="96" t="s">
        <v>317</v>
      </c>
      <c r="D104" s="95" t="s">
        <v>88</v>
      </c>
      <c r="E104" s="160"/>
      <c r="F104" s="95">
        <v>0</v>
      </c>
      <c r="G104" s="96" t="s">
        <v>88</v>
      </c>
      <c r="I104" s="97" t="s">
        <v>88</v>
      </c>
      <c r="K104" s="383">
        <v>0</v>
      </c>
      <c r="M104" s="99">
        <v>0</v>
      </c>
      <c r="N104" s="99">
        <v>0</v>
      </c>
      <c r="O104" s="99">
        <v>0</v>
      </c>
      <c r="P104" s="99">
        <v>0</v>
      </c>
      <c r="Q104" s="99">
        <v>0</v>
      </c>
      <c r="R104" s="99">
        <v>0</v>
      </c>
      <c r="S104" s="99">
        <v>0</v>
      </c>
      <c r="T104" s="99">
        <v>0</v>
      </c>
      <c r="U104" s="99" t="s">
        <v>220</v>
      </c>
      <c r="V104" s="99" t="s">
        <v>220</v>
      </c>
      <c r="X104" s="159">
        <v>0</v>
      </c>
      <c r="Z104" s="555" t="s">
        <v>226</v>
      </c>
      <c r="AA104" s="555" t="s">
        <v>226</v>
      </c>
      <c r="AB104" s="555" t="s">
        <v>226</v>
      </c>
      <c r="AC104" s="555" t="s">
        <v>226</v>
      </c>
      <c r="AD104" s="555" t="s">
        <v>226</v>
      </c>
      <c r="AE104" s="555" t="s">
        <v>226</v>
      </c>
      <c r="AF104" s="555"/>
      <c r="AG104" s="555"/>
      <c r="AI104" s="561">
        <v>0</v>
      </c>
      <c r="AJ104" s="95">
        <v>20</v>
      </c>
      <c r="AK104" s="561">
        <v>0</v>
      </c>
      <c r="AL104" s="555">
        <v>18</v>
      </c>
      <c r="AM104" s="630">
        <v>0</v>
      </c>
      <c r="AO104" s="96">
        <v>-4029</v>
      </c>
      <c r="AP104" s="96">
        <v>-3782</v>
      </c>
      <c r="AR104" s="631">
        <v>0</v>
      </c>
      <c r="AS104" s="631">
        <v>0</v>
      </c>
    </row>
    <row r="105" spans="2:49" ht="11.45" hidden="1" customHeight="1">
      <c r="B105" s="96" t="s">
        <v>318</v>
      </c>
      <c r="D105" s="95" t="s">
        <v>88</v>
      </c>
      <c r="E105" s="160"/>
      <c r="F105" s="95">
        <v>0</v>
      </c>
      <c r="G105" s="96" t="s">
        <v>88</v>
      </c>
      <c r="I105" s="97" t="s">
        <v>88</v>
      </c>
      <c r="K105" s="383">
        <v>0</v>
      </c>
      <c r="M105" s="99">
        <v>0</v>
      </c>
      <c r="N105" s="99">
        <v>0</v>
      </c>
      <c r="O105" s="99">
        <v>0</v>
      </c>
      <c r="P105" s="99">
        <v>0</v>
      </c>
      <c r="Q105" s="99">
        <v>0</v>
      </c>
      <c r="R105" s="99">
        <v>0</v>
      </c>
      <c r="S105" s="99">
        <v>0</v>
      </c>
      <c r="T105" s="99">
        <v>0</v>
      </c>
      <c r="U105" s="99" t="s">
        <v>220</v>
      </c>
      <c r="V105" s="99" t="s">
        <v>220</v>
      </c>
      <c r="X105" s="159">
        <v>0</v>
      </c>
      <c r="Z105" s="555" t="s">
        <v>226</v>
      </c>
      <c r="AA105" s="555" t="s">
        <v>226</v>
      </c>
      <c r="AB105" s="555" t="s">
        <v>226</v>
      </c>
      <c r="AC105" s="555" t="s">
        <v>226</v>
      </c>
      <c r="AD105" s="555" t="s">
        <v>226</v>
      </c>
      <c r="AE105" s="555" t="s">
        <v>226</v>
      </c>
      <c r="AF105" s="555"/>
      <c r="AG105" s="555"/>
      <c r="AI105" s="561">
        <v>0</v>
      </c>
      <c r="AJ105" s="95">
        <v>20</v>
      </c>
      <c r="AK105" s="561">
        <v>0</v>
      </c>
      <c r="AL105" s="555">
        <v>18</v>
      </c>
      <c r="AM105" s="630">
        <v>0</v>
      </c>
      <c r="AO105" s="96">
        <v>-4029</v>
      </c>
      <c r="AP105" s="96">
        <v>-3782</v>
      </c>
      <c r="AR105" s="631">
        <v>0</v>
      </c>
      <c r="AS105" s="631">
        <v>0</v>
      </c>
    </row>
    <row r="106" spans="2:49" ht="11.45" hidden="1" customHeight="1">
      <c r="B106" s="96" t="s">
        <v>319</v>
      </c>
      <c r="D106" s="95" t="s">
        <v>88</v>
      </c>
      <c r="E106" s="160"/>
      <c r="F106" s="95">
        <v>0</v>
      </c>
      <c r="G106" s="96" t="s">
        <v>88</v>
      </c>
      <c r="I106" s="97" t="s">
        <v>88</v>
      </c>
      <c r="K106" s="383">
        <v>0</v>
      </c>
      <c r="M106" s="99">
        <v>0</v>
      </c>
      <c r="N106" s="99">
        <v>0</v>
      </c>
      <c r="O106" s="99">
        <v>0</v>
      </c>
      <c r="P106" s="99">
        <v>0</v>
      </c>
      <c r="Q106" s="99">
        <v>0</v>
      </c>
      <c r="R106" s="99">
        <v>0</v>
      </c>
      <c r="S106" s="99">
        <v>0</v>
      </c>
      <c r="T106" s="99">
        <v>0</v>
      </c>
      <c r="U106" s="99" t="s">
        <v>220</v>
      </c>
      <c r="V106" s="99" t="s">
        <v>220</v>
      </c>
      <c r="X106" s="159">
        <v>0</v>
      </c>
      <c r="Z106" s="555" t="s">
        <v>226</v>
      </c>
      <c r="AA106" s="555" t="s">
        <v>226</v>
      </c>
      <c r="AB106" s="555" t="s">
        <v>226</v>
      </c>
      <c r="AC106" s="555" t="s">
        <v>226</v>
      </c>
      <c r="AD106" s="555" t="s">
        <v>226</v>
      </c>
      <c r="AE106" s="555" t="s">
        <v>226</v>
      </c>
      <c r="AF106" s="555"/>
      <c r="AG106" s="555"/>
      <c r="AI106" s="561">
        <v>0</v>
      </c>
      <c r="AJ106" s="95">
        <v>20</v>
      </c>
      <c r="AK106" s="561">
        <v>0</v>
      </c>
      <c r="AL106" s="555">
        <v>18</v>
      </c>
      <c r="AM106" s="630">
        <v>0</v>
      </c>
      <c r="AO106" s="96">
        <v>-4029</v>
      </c>
      <c r="AP106" s="96">
        <v>-3782</v>
      </c>
      <c r="AR106" s="631">
        <v>0</v>
      </c>
      <c r="AS106" s="631">
        <v>0</v>
      </c>
    </row>
    <row r="107" spans="2:49" ht="11.45" hidden="1" customHeight="1">
      <c r="B107" s="96" t="s">
        <v>320</v>
      </c>
      <c r="D107" s="95" t="s">
        <v>88</v>
      </c>
      <c r="E107" s="160"/>
      <c r="F107" s="95">
        <v>0</v>
      </c>
      <c r="G107" s="96" t="s">
        <v>88</v>
      </c>
      <c r="I107" s="97" t="s">
        <v>88</v>
      </c>
      <c r="K107" s="383">
        <v>0</v>
      </c>
      <c r="M107" s="99">
        <v>0</v>
      </c>
      <c r="N107" s="99">
        <v>0</v>
      </c>
      <c r="O107" s="99">
        <v>0</v>
      </c>
      <c r="P107" s="99">
        <v>0</v>
      </c>
      <c r="Q107" s="99">
        <v>0</v>
      </c>
      <c r="R107" s="99">
        <v>0</v>
      </c>
      <c r="S107" s="99">
        <v>0</v>
      </c>
      <c r="T107" s="99">
        <v>0</v>
      </c>
      <c r="U107" s="99" t="s">
        <v>220</v>
      </c>
      <c r="V107" s="99" t="s">
        <v>220</v>
      </c>
      <c r="X107" s="159">
        <v>0</v>
      </c>
      <c r="Z107" s="555" t="s">
        <v>226</v>
      </c>
      <c r="AA107" s="555" t="s">
        <v>226</v>
      </c>
      <c r="AB107" s="555" t="s">
        <v>226</v>
      </c>
      <c r="AC107" s="555" t="s">
        <v>226</v>
      </c>
      <c r="AD107" s="555" t="s">
        <v>226</v>
      </c>
      <c r="AE107" s="555" t="s">
        <v>226</v>
      </c>
      <c r="AF107" s="555"/>
      <c r="AG107" s="555"/>
      <c r="AI107" s="561">
        <v>0</v>
      </c>
      <c r="AJ107" s="95">
        <v>20</v>
      </c>
      <c r="AK107" s="561">
        <v>0</v>
      </c>
      <c r="AL107" s="555">
        <v>18</v>
      </c>
      <c r="AM107" s="630">
        <v>0</v>
      </c>
      <c r="AO107" s="96">
        <v>-4029</v>
      </c>
      <c r="AP107" s="96">
        <v>-3782</v>
      </c>
      <c r="AR107" s="631">
        <v>0</v>
      </c>
      <c r="AS107" s="631">
        <v>0</v>
      </c>
    </row>
    <row r="108" spans="2:49" ht="11.45" hidden="1" customHeight="1">
      <c r="B108" s="96" t="s">
        <v>321</v>
      </c>
      <c r="D108" s="95" t="s">
        <v>88</v>
      </c>
      <c r="E108" s="160"/>
      <c r="F108" s="95">
        <v>0</v>
      </c>
      <c r="G108" s="96" t="s">
        <v>88</v>
      </c>
      <c r="I108" s="97" t="s">
        <v>88</v>
      </c>
      <c r="K108" s="383">
        <v>0</v>
      </c>
      <c r="M108" s="99">
        <v>0</v>
      </c>
      <c r="N108" s="99">
        <v>0</v>
      </c>
      <c r="O108" s="99">
        <v>0</v>
      </c>
      <c r="P108" s="99">
        <v>0</v>
      </c>
      <c r="Q108" s="99">
        <v>0</v>
      </c>
      <c r="R108" s="99">
        <v>0</v>
      </c>
      <c r="S108" s="99">
        <v>0</v>
      </c>
      <c r="T108" s="99">
        <v>0</v>
      </c>
      <c r="U108" s="99" t="s">
        <v>220</v>
      </c>
      <c r="V108" s="99" t="s">
        <v>220</v>
      </c>
      <c r="X108" s="159">
        <v>0</v>
      </c>
      <c r="Z108" s="555" t="s">
        <v>226</v>
      </c>
      <c r="AA108" s="555" t="s">
        <v>226</v>
      </c>
      <c r="AB108" s="555" t="s">
        <v>226</v>
      </c>
      <c r="AC108" s="555" t="s">
        <v>226</v>
      </c>
      <c r="AD108" s="555" t="s">
        <v>226</v>
      </c>
      <c r="AE108" s="555" t="s">
        <v>226</v>
      </c>
      <c r="AF108" s="555"/>
      <c r="AG108" s="555"/>
      <c r="AI108" s="561">
        <v>0</v>
      </c>
      <c r="AJ108" s="95">
        <v>20</v>
      </c>
      <c r="AK108" s="561">
        <v>0</v>
      </c>
      <c r="AL108" s="555">
        <v>18</v>
      </c>
      <c r="AM108" s="630">
        <v>0</v>
      </c>
      <c r="AO108" s="96">
        <v>-4029</v>
      </c>
      <c r="AP108" s="96">
        <v>-3782</v>
      </c>
      <c r="AR108" s="631">
        <v>0</v>
      </c>
      <c r="AS108" s="631">
        <v>0</v>
      </c>
      <c r="AV108" s="96">
        <v>1</v>
      </c>
      <c r="AW108" s="96">
        <v>1</v>
      </c>
    </row>
    <row r="109" spans="2:49" ht="3" hidden="1" customHeight="1"/>
    <row r="110" spans="2:49" ht="3" hidden="1" customHeight="1"/>
    <row r="111" spans="2:49" ht="3" hidden="1" customHeight="1"/>
    <row r="112" spans="2:49" ht="11.85" hidden="1" customHeight="1">
      <c r="D112" s="162" t="s">
        <v>236</v>
      </c>
      <c r="E112" s="162"/>
      <c r="AB112" s="162" t="s">
        <v>237</v>
      </c>
    </row>
    <row r="113" spans="4:49" ht="11.85" hidden="1" customHeight="1">
      <c r="D113" s="120" t="s">
        <v>139</v>
      </c>
      <c r="E113" s="120"/>
      <c r="G113" s="182" t="s">
        <v>1030</v>
      </c>
      <c r="I113" s="122" t="s">
        <v>421</v>
      </c>
      <c r="Z113" s="123">
        <v>201</v>
      </c>
      <c r="AB113" s="120" t="s">
        <v>139</v>
      </c>
      <c r="AE113" s="123" t="s">
        <v>1030</v>
      </c>
      <c r="AM113" s="124" t="s">
        <v>421</v>
      </c>
      <c r="AO113" s="182">
        <v>1010</v>
      </c>
      <c r="AP113" s="182"/>
    </row>
    <row r="114" spans="4:49" ht="3" hidden="1" customHeight="1"/>
    <row r="115" spans="4:49" ht="3" hidden="1" customHeight="1" thickBot="1"/>
    <row r="116" spans="4:49" ht="3" hidden="1" customHeight="1"/>
    <row r="117" spans="4:49" ht="11.85" hidden="1" customHeight="1">
      <c r="D117" s="162" t="s">
        <v>236</v>
      </c>
      <c r="E117" s="162"/>
      <c r="AB117" s="162" t="s">
        <v>237</v>
      </c>
      <c r="AV117" s="479" t="s">
        <v>238</v>
      </c>
      <c r="AW117" s="479" t="s">
        <v>239</v>
      </c>
    </row>
    <row r="118" spans="4:49" ht="11.85" hidden="1" customHeight="1">
      <c r="D118" s="120" t="s">
        <v>423</v>
      </c>
      <c r="E118" s="120"/>
      <c r="G118" s="182" t="s">
        <v>959</v>
      </c>
      <c r="I118" s="122" t="s">
        <v>468</v>
      </c>
      <c r="Z118" s="123">
        <v>233</v>
      </c>
      <c r="AB118" s="120" t="s">
        <v>541</v>
      </c>
      <c r="AE118" s="123" t="s">
        <v>1019</v>
      </c>
      <c r="AM118" s="124" t="s">
        <v>437</v>
      </c>
      <c r="AO118" s="182">
        <v>1042</v>
      </c>
      <c r="AP118" s="182"/>
      <c r="AV118" s="479" t="s">
        <v>240</v>
      </c>
      <c r="AW118" s="479" t="s">
        <v>240</v>
      </c>
    </row>
    <row r="119" spans="4:49" ht="3" hidden="1" customHeight="1" thickBot="1"/>
    <row r="120" spans="4:49" s="131" customFormat="1" ht="3" hidden="1" customHeight="1">
      <c r="AQ120" s="95"/>
      <c r="AR120" s="95"/>
    </row>
    <row r="121" spans="4:49" s="131" customFormat="1" ht="3" hidden="1" customHeight="1">
      <c r="AQ121" s="95"/>
      <c r="AR121" s="95"/>
    </row>
    <row r="122" spans="4:49" s="131" customFormat="1" ht="11.85" hidden="1" customHeight="1">
      <c r="D122" s="171" t="s">
        <v>241</v>
      </c>
      <c r="E122" s="171"/>
      <c r="AB122" s="171" t="s">
        <v>242</v>
      </c>
      <c r="AC122" s="171"/>
      <c r="AD122" s="171"/>
      <c r="AE122" s="171"/>
      <c r="AQ122" s="95"/>
      <c r="AR122" s="95"/>
    </row>
    <row r="123" spans="4:49" s="131" customFormat="1" ht="11.85" hidden="1" customHeight="1">
      <c r="D123" s="132" t="s">
        <v>88</v>
      </c>
      <c r="E123" s="132"/>
      <c r="Z123" s="134">
        <v>201</v>
      </c>
      <c r="AB123" s="132" t="s">
        <v>273</v>
      </c>
      <c r="AC123" s="171"/>
      <c r="AD123" s="171"/>
      <c r="AE123" s="171"/>
      <c r="AK123" s="134"/>
      <c r="AO123" s="134">
        <v>200</v>
      </c>
      <c r="AP123" s="134"/>
      <c r="AQ123" s="95"/>
      <c r="AR123" s="95"/>
    </row>
    <row r="124" spans="4:49" s="131" customFormat="1" ht="3" hidden="1" customHeight="1">
      <c r="AB124" s="171"/>
      <c r="AC124" s="171"/>
      <c r="AD124" s="171"/>
      <c r="AE124" s="171"/>
      <c r="AG124" s="171"/>
      <c r="AH124" s="171"/>
      <c r="AI124" s="171"/>
      <c r="AJ124" s="171"/>
      <c r="AK124" s="171"/>
      <c r="AO124" s="171"/>
      <c r="AP124" s="171"/>
      <c r="AQ124" s="95"/>
      <c r="AR124" s="95"/>
    </row>
    <row r="125" spans="4:49" s="131" customFormat="1" ht="11.85" hidden="1" customHeight="1">
      <c r="D125" s="171" t="s">
        <v>243</v>
      </c>
      <c r="E125" s="171"/>
      <c r="AB125" s="171" t="s">
        <v>244</v>
      </c>
      <c r="AC125" s="132"/>
      <c r="AD125" s="132"/>
      <c r="AE125" s="132"/>
      <c r="AK125" s="136"/>
      <c r="AQ125" s="95"/>
      <c r="AR125" s="95"/>
    </row>
    <row r="126" spans="4:49" s="131" customFormat="1" ht="11.85" hidden="1" customHeight="1">
      <c r="D126" s="132" t="s">
        <v>268</v>
      </c>
      <c r="E126" s="132"/>
      <c r="Z126" s="134">
        <v>177</v>
      </c>
      <c r="AB126" s="132" t="s">
        <v>273</v>
      </c>
      <c r="AC126" s="171"/>
      <c r="AD126" s="171"/>
      <c r="AE126" s="171"/>
      <c r="AK126" s="134"/>
      <c r="AO126" s="134">
        <v>174</v>
      </c>
      <c r="AP126" s="134"/>
      <c r="AQ126" s="95"/>
      <c r="AR126" s="95"/>
    </row>
    <row r="127" spans="4:49" s="131" customFormat="1" ht="3" hidden="1" customHeight="1">
      <c r="AQ127" s="95"/>
      <c r="AR127" s="95"/>
    </row>
    <row r="128" spans="4:49" s="131" customFormat="1" ht="11.85" hidden="1" customHeight="1">
      <c r="D128" s="171" t="s">
        <v>245</v>
      </c>
      <c r="E128" s="171"/>
      <c r="U128" s="134"/>
      <c r="V128" s="134"/>
      <c r="W128" s="134"/>
      <c r="AB128" s="171" t="s">
        <v>246</v>
      </c>
      <c r="AC128" s="132"/>
      <c r="AD128" s="132"/>
      <c r="AE128" s="132"/>
      <c r="AK128" s="136"/>
      <c r="AQ128" s="95"/>
      <c r="AR128" s="95"/>
    </row>
    <row r="129" spans="2:45" s="131" customFormat="1" ht="11.85" hidden="1" customHeight="1">
      <c r="D129" s="132" t="s">
        <v>260</v>
      </c>
      <c r="E129" s="132"/>
      <c r="Z129" s="134">
        <v>195</v>
      </c>
      <c r="AB129" s="132" t="s">
        <v>260</v>
      </c>
      <c r="AC129" s="171"/>
      <c r="AD129" s="171"/>
      <c r="AE129" s="171"/>
      <c r="AK129" s="134"/>
      <c r="AO129" s="134">
        <v>174</v>
      </c>
      <c r="AP129" s="134"/>
      <c r="AQ129" s="95"/>
      <c r="AR129" s="95"/>
    </row>
    <row r="130" spans="2:45" s="131" customFormat="1" ht="3" hidden="1" customHeight="1">
      <c r="AQ130" s="95"/>
      <c r="AR130" s="95"/>
    </row>
    <row r="131" spans="2:45" s="131" customFormat="1" ht="3" hidden="1" customHeight="1">
      <c r="AQ131" s="95"/>
      <c r="AR131" s="95"/>
    </row>
    <row r="132" spans="2:45" s="131" customFormat="1" ht="11.85" hidden="1" customHeight="1">
      <c r="AQ132" s="95"/>
      <c r="AR132" s="95"/>
    </row>
    <row r="133" spans="2:45" s="131" customFormat="1" ht="11.85" hidden="1" customHeight="1">
      <c r="AQ133" s="95"/>
      <c r="AR133" s="95"/>
    </row>
    <row r="134" spans="2:45" s="131" customFormat="1" ht="11.85" hidden="1" customHeight="1">
      <c r="AQ134" s="95"/>
      <c r="AR134" s="95"/>
    </row>
    <row r="135" spans="2:45" ht="12.75" hidden="1" customHeight="1">
      <c r="D135" s="131"/>
      <c r="E135" s="637"/>
      <c r="F135" s="637"/>
      <c r="G135" s="637"/>
      <c r="H135" s="637"/>
      <c r="I135" s="637"/>
      <c r="J135" s="637"/>
      <c r="K135" s="637"/>
      <c r="L135" s="637"/>
      <c r="M135" s="637"/>
      <c r="N135" s="637"/>
      <c r="O135" s="637"/>
      <c r="P135" s="637"/>
      <c r="Q135" s="637"/>
      <c r="R135" s="637"/>
      <c r="S135" s="637"/>
      <c r="T135" s="637"/>
      <c r="U135" s="637"/>
      <c r="V135" s="637"/>
      <c r="W135" s="637"/>
      <c r="X135" s="637"/>
      <c r="Y135" s="637"/>
      <c r="Z135" s="637"/>
      <c r="AA135" s="637"/>
      <c r="AB135" s="637"/>
      <c r="AC135" s="637"/>
      <c r="AD135" s="637"/>
      <c r="AE135" s="637"/>
      <c r="AF135" s="637"/>
      <c r="AG135" s="637"/>
      <c r="AH135" s="637"/>
      <c r="AI135" s="637"/>
      <c r="AJ135" s="637"/>
      <c r="AK135" s="637"/>
      <c r="AL135" s="637"/>
      <c r="AM135" s="637"/>
    </row>
    <row r="136" spans="2:45" ht="12.75" hidden="1" customHeight="1">
      <c r="D136" s="637" t="s">
        <v>294</v>
      </c>
      <c r="E136" s="637"/>
      <c r="F136" s="637"/>
      <c r="G136" s="637"/>
      <c r="H136" s="637"/>
      <c r="I136" s="637"/>
      <c r="J136" s="637"/>
      <c r="K136" s="637"/>
      <c r="L136" s="637"/>
      <c r="M136" s="637"/>
      <c r="N136" s="637"/>
      <c r="O136" s="637"/>
      <c r="P136" s="637"/>
      <c r="Q136" s="637"/>
      <c r="R136" s="637"/>
      <c r="S136" s="637"/>
      <c r="T136" s="637"/>
      <c r="U136" s="637"/>
      <c r="V136" s="637"/>
      <c r="W136" s="637"/>
      <c r="X136" s="637"/>
      <c r="Y136" s="637"/>
      <c r="Z136" s="637"/>
      <c r="AA136" s="637"/>
      <c r="AB136" s="637"/>
      <c r="AC136" s="637"/>
      <c r="AD136" s="637"/>
      <c r="AE136" s="637"/>
      <c r="AF136" s="637"/>
      <c r="AG136" s="637"/>
      <c r="AH136" s="637"/>
      <c r="AI136" s="637"/>
      <c r="AJ136" s="637"/>
      <c r="AK136" s="637"/>
      <c r="AL136" s="637"/>
      <c r="AM136" s="637"/>
    </row>
    <row r="137" spans="2:45" ht="12.75" hidden="1" customHeight="1">
      <c r="D137" s="637" t="s">
        <v>247</v>
      </c>
      <c r="E137" s="637"/>
      <c r="F137" s="637"/>
      <c r="G137" s="637"/>
      <c r="H137" s="637"/>
      <c r="I137" s="637"/>
      <c r="J137" s="637"/>
      <c r="K137" s="637"/>
      <c r="L137" s="637"/>
      <c r="M137" s="637"/>
      <c r="N137" s="637"/>
      <c r="O137" s="637"/>
      <c r="P137" s="637"/>
      <c r="Q137" s="637"/>
      <c r="R137" s="637"/>
      <c r="S137" s="637"/>
      <c r="T137" s="637"/>
      <c r="U137" s="637"/>
      <c r="V137" s="637"/>
      <c r="W137" s="637"/>
      <c r="X137" s="637"/>
      <c r="Y137" s="637"/>
      <c r="Z137" s="637"/>
      <c r="AA137" s="637"/>
      <c r="AB137" s="637"/>
      <c r="AC137" s="637"/>
      <c r="AD137" s="637"/>
      <c r="AE137" s="637"/>
      <c r="AF137" s="637"/>
      <c r="AG137" s="637"/>
      <c r="AH137" s="637"/>
      <c r="AI137" s="637"/>
      <c r="AJ137" s="637"/>
      <c r="AK137" s="637"/>
      <c r="AL137" s="637"/>
      <c r="AM137" s="637"/>
    </row>
    <row r="138" spans="2:45" ht="12.75" hidden="1" customHeight="1">
      <c r="D138" s="637" t="s">
        <v>248</v>
      </c>
      <c r="E138" s="637"/>
      <c r="F138" s="637"/>
      <c r="G138" s="637"/>
      <c r="H138" s="637"/>
      <c r="I138" s="637"/>
      <c r="J138" s="637"/>
      <c r="K138" s="637"/>
      <c r="L138" s="637"/>
      <c r="M138" s="637"/>
      <c r="N138" s="637"/>
      <c r="O138" s="637"/>
      <c r="P138" s="637"/>
      <c r="Q138" s="637"/>
      <c r="R138" s="637"/>
      <c r="S138" s="637"/>
      <c r="T138" s="637"/>
      <c r="U138" s="637"/>
      <c r="V138" s="637"/>
      <c r="W138" s="637"/>
      <c r="X138" s="637"/>
      <c r="Y138" s="637"/>
      <c r="Z138" s="637"/>
      <c r="AA138" s="637"/>
      <c r="AB138" s="637"/>
      <c r="AC138" s="637"/>
      <c r="AD138" s="637"/>
      <c r="AE138" s="637"/>
      <c r="AF138" s="637"/>
      <c r="AG138" s="637"/>
      <c r="AH138" s="637"/>
      <c r="AI138" s="637"/>
      <c r="AJ138" s="637"/>
      <c r="AK138" s="637"/>
      <c r="AL138" s="637"/>
      <c r="AM138" s="637"/>
      <c r="AN138" s="637"/>
      <c r="AO138" s="637"/>
      <c r="AP138" s="637"/>
      <c r="AQ138" s="637"/>
      <c r="AR138" s="637"/>
    </row>
    <row r="139" spans="2:45" ht="12.75" hidden="1" customHeight="1">
      <c r="D139" s="637" t="s">
        <v>249</v>
      </c>
      <c r="E139" s="637"/>
      <c r="F139" s="637"/>
      <c r="G139" s="637"/>
      <c r="H139" s="637"/>
      <c r="I139" s="637"/>
      <c r="J139" s="637"/>
      <c r="K139" s="637"/>
      <c r="L139" s="637"/>
      <c r="M139" s="637"/>
      <c r="N139" s="637"/>
      <c r="O139" s="637"/>
      <c r="P139" s="637"/>
      <c r="Q139" s="637"/>
      <c r="R139" s="637"/>
      <c r="S139" s="637"/>
      <c r="T139" s="637"/>
      <c r="U139" s="637"/>
      <c r="V139" s="637"/>
      <c r="W139" s="637"/>
      <c r="X139" s="637"/>
      <c r="Y139" s="637"/>
      <c r="Z139" s="637"/>
      <c r="AA139" s="637"/>
      <c r="AB139" s="637"/>
      <c r="AC139" s="637"/>
      <c r="AD139" s="637"/>
      <c r="AE139" s="637"/>
      <c r="AF139" s="637"/>
      <c r="AG139" s="637"/>
      <c r="AH139" s="637"/>
      <c r="AI139" s="637"/>
      <c r="AJ139" s="637"/>
      <c r="AK139" s="637"/>
      <c r="AL139" s="637"/>
      <c r="AM139" s="637"/>
      <c r="AN139" s="637"/>
      <c r="AO139" s="637"/>
      <c r="AP139" s="637"/>
      <c r="AQ139" s="637"/>
      <c r="AR139" s="637"/>
    </row>
    <row r="140" spans="2:45" hidden="1"/>
    <row r="141" spans="2:45" ht="12.75" hidden="1" customHeight="1">
      <c r="AJ141" s="616"/>
      <c r="AK141" s="640">
        <v>41693</v>
      </c>
      <c r="AL141" s="640"/>
      <c r="AM141" s="640"/>
    </row>
    <row r="142" spans="2:45" ht="20.100000000000001" hidden="1" customHeight="1">
      <c r="B142" s="617" t="s">
        <v>1006</v>
      </c>
      <c r="C142" s="617"/>
      <c r="D142" s="617"/>
      <c r="E142" s="617"/>
      <c r="F142" s="617"/>
      <c r="G142" s="617"/>
      <c r="H142" s="617"/>
      <c r="I142" s="617"/>
      <c r="J142" s="617"/>
      <c r="K142" s="617"/>
      <c r="L142" s="617"/>
      <c r="M142" s="617"/>
      <c r="N142" s="617"/>
      <c r="O142" s="617"/>
      <c r="P142" s="617"/>
      <c r="Q142" s="617"/>
      <c r="R142" s="617"/>
      <c r="S142" s="617"/>
      <c r="T142" s="617"/>
      <c r="U142" s="617"/>
      <c r="V142" s="617"/>
      <c r="W142" s="617"/>
      <c r="X142" s="617"/>
      <c r="Y142" s="617"/>
      <c r="Z142" s="617"/>
      <c r="AA142" s="617"/>
      <c r="AB142" s="617"/>
      <c r="AC142" s="617"/>
      <c r="AD142" s="617"/>
      <c r="AE142" s="617"/>
      <c r="AF142" s="617"/>
      <c r="AG142" s="617"/>
      <c r="AH142" s="617"/>
      <c r="AI142" s="617"/>
      <c r="AJ142" s="617"/>
      <c r="AK142" s="617"/>
      <c r="AL142" s="617"/>
      <c r="AM142" s="617"/>
      <c r="AN142" s="617"/>
      <c r="AO142" s="617"/>
      <c r="AP142" s="617"/>
      <c r="AQ142" s="617"/>
      <c r="AR142" s="617"/>
      <c r="AS142" s="617"/>
    </row>
    <row r="143" spans="2:45" ht="20.100000000000001" hidden="1" customHeight="1">
      <c r="B143" s="641" t="s">
        <v>185</v>
      </c>
      <c r="C143" s="626"/>
      <c r="D143" s="626"/>
      <c r="E143" s="626"/>
      <c r="F143" s="626"/>
      <c r="G143" s="626"/>
      <c r="H143" s="626"/>
      <c r="I143" s="626"/>
      <c r="J143" s="626"/>
      <c r="K143" s="626"/>
      <c r="L143" s="626"/>
      <c r="M143" s="626"/>
      <c r="N143" s="626"/>
      <c r="O143" s="626"/>
      <c r="P143" s="626"/>
      <c r="Q143" s="626"/>
      <c r="R143" s="626"/>
      <c r="S143" s="626"/>
      <c r="T143" s="626"/>
      <c r="U143" s="626"/>
      <c r="V143" s="626"/>
      <c r="W143" s="626"/>
      <c r="X143" s="626"/>
      <c r="Y143" s="626"/>
      <c r="Z143" s="641"/>
      <c r="AA143" s="626"/>
      <c r="AL143" s="642" t="s">
        <v>443</v>
      </c>
    </row>
    <row r="144" spans="2:45" ht="33.950000000000003" hidden="1" customHeight="1">
      <c r="D144" s="4497" t="s">
        <v>1007</v>
      </c>
      <c r="E144" s="4497"/>
      <c r="F144" s="4497"/>
      <c r="G144" s="4497"/>
      <c r="H144" s="4497"/>
      <c r="I144" s="4497"/>
      <c r="J144" s="4497"/>
      <c r="K144" s="4497"/>
      <c r="V144" s="618"/>
      <c r="Z144" s="643" t="s">
        <v>300</v>
      </c>
      <c r="AA144" s="619"/>
      <c r="AB144" s="619"/>
      <c r="AC144" s="619"/>
      <c r="AD144" s="619"/>
      <c r="AE144" s="619"/>
      <c r="AF144" s="619"/>
      <c r="AG144" s="619"/>
      <c r="AL144" s="644" t="s">
        <v>408</v>
      </c>
    </row>
    <row r="145" spans="2:45" ht="3" hidden="1" customHeight="1" thickBot="1"/>
    <row r="146" spans="2:45" ht="11.85" hidden="1" customHeight="1">
      <c r="B146" s="479"/>
      <c r="E146" s="159" t="s">
        <v>255</v>
      </c>
      <c r="G146" s="159"/>
      <c r="I146" s="159"/>
      <c r="K146" s="159" t="s">
        <v>188</v>
      </c>
      <c r="M146" s="620" t="s">
        <v>189</v>
      </c>
      <c r="N146" s="620"/>
      <c r="O146" s="620"/>
      <c r="P146" s="620"/>
      <c r="Q146" s="477" t="s">
        <v>190</v>
      </c>
      <c r="R146" s="620"/>
      <c r="S146" s="620"/>
      <c r="T146" s="620"/>
      <c r="U146" s="620"/>
      <c r="V146" s="620"/>
      <c r="X146" s="620"/>
      <c r="Z146" s="621" t="s">
        <v>191</v>
      </c>
      <c r="AA146" s="622"/>
      <c r="AB146" s="622"/>
      <c r="AC146" s="622"/>
      <c r="AD146" s="622"/>
      <c r="AE146" s="622"/>
      <c r="AF146" s="622"/>
      <c r="AG146" s="622"/>
      <c r="AI146" s="159" t="s">
        <v>188</v>
      </c>
      <c r="AK146" s="621" t="s">
        <v>192</v>
      </c>
      <c r="AL146" s="621"/>
      <c r="AM146" s="621"/>
      <c r="AO146" s="623" t="s">
        <v>194</v>
      </c>
      <c r="AP146" s="623"/>
      <c r="AR146" s="624" t="s">
        <v>104</v>
      </c>
      <c r="AS146" s="625"/>
    </row>
    <row r="147" spans="2:45" ht="11.85" hidden="1" customHeight="1" thickBot="1">
      <c r="B147" s="479" t="s">
        <v>117</v>
      </c>
      <c r="D147" s="626" t="s">
        <v>195</v>
      </c>
      <c r="E147" s="476" t="s">
        <v>256</v>
      </c>
      <c r="G147" s="476" t="s">
        <v>196</v>
      </c>
      <c r="I147" s="476" t="s">
        <v>0</v>
      </c>
      <c r="K147" s="476" t="s">
        <v>197</v>
      </c>
      <c r="M147" s="477" t="s">
        <v>198</v>
      </c>
      <c r="N147" s="477" t="s">
        <v>199</v>
      </c>
      <c r="O147" s="478" t="s">
        <v>200</v>
      </c>
      <c r="P147" s="478" t="s">
        <v>201</v>
      </c>
      <c r="Q147" s="478" t="s">
        <v>202</v>
      </c>
      <c r="R147" s="478" t="s">
        <v>203</v>
      </c>
      <c r="S147" s="478" t="s">
        <v>204</v>
      </c>
      <c r="T147" s="478" t="s">
        <v>205</v>
      </c>
      <c r="U147" s="478" t="s">
        <v>206</v>
      </c>
      <c r="V147" s="478" t="s">
        <v>207</v>
      </c>
      <c r="X147" s="477" t="s">
        <v>208</v>
      </c>
      <c r="Z147" s="478" t="s">
        <v>213</v>
      </c>
      <c r="AA147" s="478" t="s">
        <v>214</v>
      </c>
      <c r="AB147" s="478" t="s">
        <v>409</v>
      </c>
      <c r="AC147" s="478" t="s">
        <v>410</v>
      </c>
      <c r="AD147" s="478" t="s">
        <v>411</v>
      </c>
      <c r="AE147" s="627" t="s">
        <v>412</v>
      </c>
      <c r="AF147" s="478"/>
      <c r="AG147" s="478"/>
      <c r="AI147" s="479" t="s">
        <v>413</v>
      </c>
      <c r="AK147" s="480" t="s">
        <v>188</v>
      </c>
      <c r="AL147" s="477" t="s">
        <v>217</v>
      </c>
      <c r="AM147" s="159" t="s">
        <v>193</v>
      </c>
      <c r="AO147" s="477" t="s">
        <v>257</v>
      </c>
      <c r="AP147" s="477" t="s">
        <v>414</v>
      </c>
      <c r="AR147" s="628" t="s">
        <v>217</v>
      </c>
      <c r="AS147" s="628" t="s">
        <v>218</v>
      </c>
    </row>
    <row r="148" spans="2:45" ht="3" hidden="1" customHeight="1">
      <c r="K148" s="629"/>
      <c r="AR148" s="131"/>
      <c r="AS148" s="131"/>
    </row>
    <row r="149" spans="2:45" ht="11.45" hidden="1" customHeight="1">
      <c r="B149" s="96" t="s">
        <v>1032</v>
      </c>
      <c r="D149" s="95" t="s">
        <v>88</v>
      </c>
      <c r="E149" s="389"/>
      <c r="F149" s="95">
        <v>0</v>
      </c>
      <c r="G149" s="96" t="s">
        <v>88</v>
      </c>
      <c r="I149" s="97" t="s">
        <v>88</v>
      </c>
      <c r="K149" s="383">
        <v>0</v>
      </c>
      <c r="M149" s="99" t="s">
        <v>220</v>
      </c>
      <c r="N149" s="99" t="s">
        <v>220</v>
      </c>
      <c r="O149" s="99" t="s">
        <v>220</v>
      </c>
      <c r="P149" s="99" t="s">
        <v>220</v>
      </c>
      <c r="Q149" s="99" t="s">
        <v>220</v>
      </c>
      <c r="R149" s="99" t="s">
        <v>220</v>
      </c>
      <c r="S149" s="99" t="s">
        <v>220</v>
      </c>
      <c r="T149" s="99" t="s">
        <v>220</v>
      </c>
      <c r="U149" s="99" t="s">
        <v>220</v>
      </c>
      <c r="V149" s="99" t="s">
        <v>220</v>
      </c>
      <c r="X149" s="159">
        <v>0</v>
      </c>
      <c r="Z149" s="555" t="s">
        <v>226</v>
      </c>
      <c r="AA149" s="555" t="s">
        <v>226</v>
      </c>
      <c r="AB149" s="555" t="s">
        <v>226</v>
      </c>
      <c r="AC149" s="555" t="s">
        <v>226</v>
      </c>
      <c r="AD149" s="555" t="s">
        <v>226</v>
      </c>
      <c r="AE149" s="555" t="s">
        <v>226</v>
      </c>
      <c r="AF149" s="555"/>
      <c r="AG149" s="555"/>
      <c r="AI149" s="561">
        <v>0</v>
      </c>
      <c r="AJ149" s="95">
        <v>20</v>
      </c>
      <c r="AK149" s="561">
        <v>0</v>
      </c>
      <c r="AL149" s="555">
        <v>18</v>
      </c>
      <c r="AM149" s="630">
        <v>0</v>
      </c>
      <c r="AO149" s="96">
        <v>0</v>
      </c>
      <c r="AP149" s="96">
        <v>0</v>
      </c>
      <c r="AR149" s="631">
        <v>0</v>
      </c>
      <c r="AS149" s="631">
        <v>0</v>
      </c>
    </row>
    <row r="150" spans="2:45" ht="11.45" hidden="1" customHeight="1">
      <c r="B150" s="96" t="s">
        <v>1033</v>
      </c>
      <c r="D150" s="95" t="s">
        <v>88</v>
      </c>
      <c r="E150" s="389"/>
      <c r="F150" s="95">
        <v>0</v>
      </c>
      <c r="G150" s="96" t="s">
        <v>88</v>
      </c>
      <c r="I150" s="97" t="s">
        <v>88</v>
      </c>
      <c r="K150" s="383">
        <v>0</v>
      </c>
      <c r="M150" s="99" t="s">
        <v>220</v>
      </c>
      <c r="N150" s="99" t="s">
        <v>220</v>
      </c>
      <c r="O150" s="99" t="s">
        <v>220</v>
      </c>
      <c r="P150" s="99" t="s">
        <v>220</v>
      </c>
      <c r="Q150" s="99" t="s">
        <v>220</v>
      </c>
      <c r="R150" s="99" t="s">
        <v>220</v>
      </c>
      <c r="S150" s="99" t="s">
        <v>220</v>
      </c>
      <c r="T150" s="99" t="s">
        <v>220</v>
      </c>
      <c r="U150" s="99" t="s">
        <v>220</v>
      </c>
      <c r="V150" s="99" t="s">
        <v>220</v>
      </c>
      <c r="X150" s="159">
        <v>0</v>
      </c>
      <c r="Z150" s="555" t="s">
        <v>226</v>
      </c>
      <c r="AA150" s="555" t="s">
        <v>226</v>
      </c>
      <c r="AB150" s="555" t="s">
        <v>226</v>
      </c>
      <c r="AC150" s="555" t="s">
        <v>226</v>
      </c>
      <c r="AD150" s="555" t="s">
        <v>226</v>
      </c>
      <c r="AE150" s="555" t="s">
        <v>226</v>
      </c>
      <c r="AF150" s="555"/>
      <c r="AG150" s="555"/>
      <c r="AI150" s="561">
        <v>0</v>
      </c>
      <c r="AJ150" s="95">
        <v>20</v>
      </c>
      <c r="AK150" s="561">
        <v>0</v>
      </c>
      <c r="AL150" s="555">
        <v>18</v>
      </c>
      <c r="AM150" s="630">
        <v>0</v>
      </c>
      <c r="AO150" s="96">
        <v>0</v>
      </c>
      <c r="AP150" s="96">
        <v>0</v>
      </c>
      <c r="AR150" s="631">
        <v>0</v>
      </c>
      <c r="AS150" s="631">
        <v>0</v>
      </c>
    </row>
    <row r="151" spans="2:45" ht="11.45" hidden="1" customHeight="1" thickBot="1">
      <c r="B151" s="96" t="s">
        <v>1034</v>
      </c>
      <c r="D151" s="95" t="s">
        <v>88</v>
      </c>
      <c r="E151" s="389"/>
      <c r="F151" s="95">
        <v>0</v>
      </c>
      <c r="G151" s="96" t="s">
        <v>88</v>
      </c>
      <c r="I151" s="97" t="s">
        <v>88</v>
      </c>
      <c r="K151" s="383">
        <v>0</v>
      </c>
      <c r="M151" s="99" t="s">
        <v>220</v>
      </c>
      <c r="N151" s="99" t="s">
        <v>220</v>
      </c>
      <c r="O151" s="99" t="s">
        <v>220</v>
      </c>
      <c r="P151" s="99" t="s">
        <v>220</v>
      </c>
      <c r="Q151" s="99" t="s">
        <v>220</v>
      </c>
      <c r="R151" s="99" t="s">
        <v>220</v>
      </c>
      <c r="S151" s="99" t="s">
        <v>220</v>
      </c>
      <c r="T151" s="99" t="s">
        <v>220</v>
      </c>
      <c r="U151" s="99" t="s">
        <v>220</v>
      </c>
      <c r="V151" s="99" t="s">
        <v>220</v>
      </c>
      <c r="X151" s="159">
        <v>0</v>
      </c>
      <c r="Z151" s="555" t="s">
        <v>226</v>
      </c>
      <c r="AA151" s="555" t="s">
        <v>226</v>
      </c>
      <c r="AB151" s="555" t="s">
        <v>226</v>
      </c>
      <c r="AC151" s="555" t="s">
        <v>226</v>
      </c>
      <c r="AD151" s="555" t="s">
        <v>226</v>
      </c>
      <c r="AE151" s="555" t="s">
        <v>226</v>
      </c>
      <c r="AF151" s="555"/>
      <c r="AG151" s="555"/>
      <c r="AI151" s="561">
        <v>0</v>
      </c>
      <c r="AJ151" s="95">
        <v>20</v>
      </c>
      <c r="AK151" s="561">
        <v>0</v>
      </c>
      <c r="AL151" s="555">
        <v>18</v>
      </c>
      <c r="AM151" s="630">
        <v>0</v>
      </c>
      <c r="AO151" s="96">
        <v>0</v>
      </c>
      <c r="AP151" s="96">
        <v>0</v>
      </c>
      <c r="AR151" s="631">
        <v>0</v>
      </c>
      <c r="AS151" s="631">
        <v>0</v>
      </c>
    </row>
    <row r="152" spans="2:45" ht="11.45" hidden="1" customHeight="1">
      <c r="B152" s="96" t="s">
        <v>1035</v>
      </c>
      <c r="D152" s="95" t="s">
        <v>88</v>
      </c>
      <c r="E152" s="389"/>
      <c r="F152" s="95">
        <v>0</v>
      </c>
      <c r="G152" s="96" t="s">
        <v>88</v>
      </c>
      <c r="I152" s="97" t="s">
        <v>88</v>
      </c>
      <c r="K152" s="383">
        <v>0</v>
      </c>
      <c r="M152" s="99" t="s">
        <v>220</v>
      </c>
      <c r="N152" s="99" t="s">
        <v>220</v>
      </c>
      <c r="O152" s="99" t="s">
        <v>220</v>
      </c>
      <c r="P152" s="99" t="s">
        <v>220</v>
      </c>
      <c r="Q152" s="99" t="s">
        <v>220</v>
      </c>
      <c r="R152" s="99" t="s">
        <v>220</v>
      </c>
      <c r="S152" s="99" t="s">
        <v>220</v>
      </c>
      <c r="T152" s="99" t="s">
        <v>220</v>
      </c>
      <c r="U152" s="99" t="s">
        <v>220</v>
      </c>
      <c r="V152" s="99" t="s">
        <v>220</v>
      </c>
      <c r="X152" s="159">
        <v>0</v>
      </c>
      <c r="Z152" s="555" t="s">
        <v>226</v>
      </c>
      <c r="AA152" s="555" t="s">
        <v>226</v>
      </c>
      <c r="AB152" s="555" t="s">
        <v>226</v>
      </c>
      <c r="AC152" s="555" t="s">
        <v>226</v>
      </c>
      <c r="AD152" s="555" t="s">
        <v>226</v>
      </c>
      <c r="AE152" s="555" t="s">
        <v>226</v>
      </c>
      <c r="AF152" s="555"/>
      <c r="AG152" s="555"/>
      <c r="AI152" s="561">
        <v>0</v>
      </c>
      <c r="AJ152" s="95">
        <v>20</v>
      </c>
      <c r="AK152" s="561">
        <v>0</v>
      </c>
      <c r="AL152" s="555">
        <v>18</v>
      </c>
      <c r="AM152" s="630">
        <v>0</v>
      </c>
      <c r="AO152" s="96">
        <v>0</v>
      </c>
      <c r="AP152" s="96">
        <v>0</v>
      </c>
      <c r="AR152" s="631">
        <v>0</v>
      </c>
      <c r="AS152" s="631">
        <v>0</v>
      </c>
    </row>
    <row r="153" spans="2:45" ht="11.45" hidden="1" customHeight="1">
      <c r="B153" s="96" t="s">
        <v>1036</v>
      </c>
      <c r="D153" s="95" t="s">
        <v>88</v>
      </c>
      <c r="E153" s="389"/>
      <c r="F153" s="95">
        <v>0</v>
      </c>
      <c r="G153" s="96" t="s">
        <v>88</v>
      </c>
      <c r="I153" s="97" t="s">
        <v>88</v>
      </c>
      <c r="K153" s="383">
        <v>0</v>
      </c>
      <c r="M153" s="99" t="s">
        <v>220</v>
      </c>
      <c r="N153" s="99" t="s">
        <v>220</v>
      </c>
      <c r="O153" s="99" t="s">
        <v>220</v>
      </c>
      <c r="P153" s="99" t="s">
        <v>220</v>
      </c>
      <c r="Q153" s="99" t="s">
        <v>220</v>
      </c>
      <c r="R153" s="99" t="s">
        <v>220</v>
      </c>
      <c r="S153" s="99" t="s">
        <v>220</v>
      </c>
      <c r="T153" s="99" t="s">
        <v>220</v>
      </c>
      <c r="U153" s="99" t="s">
        <v>220</v>
      </c>
      <c r="V153" s="99" t="s">
        <v>220</v>
      </c>
      <c r="X153" s="159">
        <v>0</v>
      </c>
      <c r="Z153" s="555" t="s">
        <v>226</v>
      </c>
      <c r="AA153" s="555" t="s">
        <v>226</v>
      </c>
      <c r="AB153" s="555" t="s">
        <v>226</v>
      </c>
      <c r="AC153" s="555" t="s">
        <v>226</v>
      </c>
      <c r="AD153" s="555" t="s">
        <v>226</v>
      </c>
      <c r="AE153" s="555" t="s">
        <v>226</v>
      </c>
      <c r="AF153" s="555"/>
      <c r="AG153" s="555"/>
      <c r="AI153" s="561">
        <v>0</v>
      </c>
      <c r="AJ153" s="95">
        <v>20</v>
      </c>
      <c r="AK153" s="561">
        <v>0</v>
      </c>
      <c r="AL153" s="555">
        <v>18</v>
      </c>
      <c r="AM153" s="630">
        <v>0</v>
      </c>
      <c r="AO153" s="96">
        <v>0</v>
      </c>
      <c r="AP153" s="96">
        <v>0</v>
      </c>
      <c r="AR153" s="631">
        <v>0</v>
      </c>
      <c r="AS153" s="631">
        <v>0</v>
      </c>
    </row>
    <row r="154" spans="2:45" ht="11.45" hidden="1" customHeight="1">
      <c r="B154" s="96" t="s">
        <v>1037</v>
      </c>
      <c r="D154" s="95" t="s">
        <v>88</v>
      </c>
      <c r="E154" s="389"/>
      <c r="F154" s="95">
        <v>0</v>
      </c>
      <c r="G154" s="96" t="s">
        <v>88</v>
      </c>
      <c r="I154" s="97" t="s">
        <v>88</v>
      </c>
      <c r="K154" s="383">
        <v>0</v>
      </c>
      <c r="M154" s="99" t="s">
        <v>220</v>
      </c>
      <c r="N154" s="99" t="s">
        <v>220</v>
      </c>
      <c r="O154" s="99" t="s">
        <v>220</v>
      </c>
      <c r="P154" s="99" t="s">
        <v>220</v>
      </c>
      <c r="Q154" s="99" t="s">
        <v>220</v>
      </c>
      <c r="R154" s="99" t="s">
        <v>220</v>
      </c>
      <c r="S154" s="99" t="s">
        <v>220</v>
      </c>
      <c r="T154" s="99" t="s">
        <v>220</v>
      </c>
      <c r="U154" s="99" t="s">
        <v>220</v>
      </c>
      <c r="V154" s="99" t="s">
        <v>220</v>
      </c>
      <c r="X154" s="159">
        <v>0</v>
      </c>
      <c r="Z154" s="555" t="s">
        <v>226</v>
      </c>
      <c r="AA154" s="555" t="s">
        <v>226</v>
      </c>
      <c r="AB154" s="555" t="s">
        <v>226</v>
      </c>
      <c r="AC154" s="555" t="s">
        <v>226</v>
      </c>
      <c r="AD154" s="555" t="s">
        <v>226</v>
      </c>
      <c r="AE154" s="555" t="s">
        <v>226</v>
      </c>
      <c r="AF154" s="555"/>
      <c r="AG154" s="555"/>
      <c r="AI154" s="561">
        <v>0</v>
      </c>
      <c r="AJ154" s="95">
        <v>20</v>
      </c>
      <c r="AK154" s="561">
        <v>0</v>
      </c>
      <c r="AL154" s="555">
        <v>18</v>
      </c>
      <c r="AM154" s="630">
        <v>0</v>
      </c>
      <c r="AO154" s="96">
        <v>0</v>
      </c>
      <c r="AP154" s="96">
        <v>0</v>
      </c>
      <c r="AR154" s="631">
        <v>0</v>
      </c>
      <c r="AS154" s="631">
        <v>0</v>
      </c>
    </row>
    <row r="155" spans="2:45" ht="11.45" hidden="1" customHeight="1">
      <c r="B155" s="96" t="s">
        <v>1038</v>
      </c>
      <c r="D155" s="95" t="s">
        <v>88</v>
      </c>
      <c r="E155" s="160"/>
      <c r="F155" s="95">
        <v>0</v>
      </c>
      <c r="G155" s="96" t="s">
        <v>88</v>
      </c>
      <c r="I155" s="97" t="s">
        <v>88</v>
      </c>
      <c r="K155" s="383">
        <v>0</v>
      </c>
      <c r="M155" s="99" t="s">
        <v>220</v>
      </c>
      <c r="N155" s="99" t="s">
        <v>220</v>
      </c>
      <c r="O155" s="99" t="s">
        <v>220</v>
      </c>
      <c r="P155" s="99" t="s">
        <v>220</v>
      </c>
      <c r="Q155" s="99" t="s">
        <v>220</v>
      </c>
      <c r="R155" s="99" t="s">
        <v>220</v>
      </c>
      <c r="S155" s="99" t="s">
        <v>220</v>
      </c>
      <c r="T155" s="99" t="s">
        <v>220</v>
      </c>
      <c r="U155" s="99" t="s">
        <v>220</v>
      </c>
      <c r="V155" s="99" t="s">
        <v>220</v>
      </c>
      <c r="X155" s="159">
        <v>0</v>
      </c>
      <c r="Z155" s="555" t="s">
        <v>226</v>
      </c>
      <c r="AA155" s="555" t="s">
        <v>226</v>
      </c>
      <c r="AB155" s="555" t="s">
        <v>226</v>
      </c>
      <c r="AC155" s="555" t="s">
        <v>226</v>
      </c>
      <c r="AD155" s="555" t="s">
        <v>226</v>
      </c>
      <c r="AE155" s="555" t="s">
        <v>226</v>
      </c>
      <c r="AF155" s="555"/>
      <c r="AG155" s="555"/>
      <c r="AI155" s="561">
        <v>0</v>
      </c>
      <c r="AJ155" s="95">
        <v>20</v>
      </c>
      <c r="AK155" s="561">
        <v>0</v>
      </c>
      <c r="AL155" s="555">
        <v>18</v>
      </c>
      <c r="AM155" s="630">
        <v>0</v>
      </c>
      <c r="AO155" s="96">
        <v>0</v>
      </c>
      <c r="AP155" s="96">
        <v>0</v>
      </c>
      <c r="AR155" s="631">
        <v>0</v>
      </c>
      <c r="AS155" s="631">
        <v>0</v>
      </c>
    </row>
    <row r="156" spans="2:45" ht="11.45" hidden="1" customHeight="1">
      <c r="B156" s="96" t="s">
        <v>1039</v>
      </c>
      <c r="D156" s="95" t="s">
        <v>88</v>
      </c>
      <c r="E156" s="160"/>
      <c r="F156" s="95">
        <v>0</v>
      </c>
      <c r="G156" s="96" t="s">
        <v>88</v>
      </c>
      <c r="I156" s="97" t="s">
        <v>88</v>
      </c>
      <c r="K156" s="383">
        <v>0</v>
      </c>
      <c r="M156" s="99" t="s">
        <v>220</v>
      </c>
      <c r="N156" s="99" t="s">
        <v>220</v>
      </c>
      <c r="O156" s="99" t="s">
        <v>220</v>
      </c>
      <c r="P156" s="99" t="s">
        <v>220</v>
      </c>
      <c r="Q156" s="99" t="s">
        <v>220</v>
      </c>
      <c r="R156" s="99" t="s">
        <v>220</v>
      </c>
      <c r="S156" s="99" t="s">
        <v>220</v>
      </c>
      <c r="T156" s="99" t="s">
        <v>220</v>
      </c>
      <c r="U156" s="99" t="s">
        <v>220</v>
      </c>
      <c r="V156" s="99" t="s">
        <v>220</v>
      </c>
      <c r="X156" s="159">
        <v>0</v>
      </c>
      <c r="Z156" s="555" t="s">
        <v>226</v>
      </c>
      <c r="AA156" s="555" t="s">
        <v>226</v>
      </c>
      <c r="AB156" s="555" t="s">
        <v>226</v>
      </c>
      <c r="AC156" s="555" t="s">
        <v>226</v>
      </c>
      <c r="AD156" s="555" t="s">
        <v>226</v>
      </c>
      <c r="AE156" s="555" t="s">
        <v>226</v>
      </c>
      <c r="AF156" s="555"/>
      <c r="AG156" s="555"/>
      <c r="AI156" s="561">
        <v>0</v>
      </c>
      <c r="AJ156" s="95">
        <v>20</v>
      </c>
      <c r="AK156" s="561">
        <v>0</v>
      </c>
      <c r="AL156" s="555">
        <v>18</v>
      </c>
      <c r="AM156" s="630">
        <v>0</v>
      </c>
      <c r="AO156" s="96">
        <v>0</v>
      </c>
      <c r="AP156" s="96">
        <v>0</v>
      </c>
      <c r="AR156" s="631">
        <v>0</v>
      </c>
      <c r="AS156" s="631">
        <v>0</v>
      </c>
    </row>
    <row r="157" spans="2:45" ht="11.45" hidden="1" customHeight="1">
      <c r="B157" s="96" t="s">
        <v>1040</v>
      </c>
      <c r="D157" s="95" t="s">
        <v>88</v>
      </c>
      <c r="E157" s="160"/>
      <c r="F157" s="95">
        <v>0</v>
      </c>
      <c r="G157" s="96" t="s">
        <v>88</v>
      </c>
      <c r="I157" s="97" t="s">
        <v>88</v>
      </c>
      <c r="K157" s="383">
        <v>0</v>
      </c>
      <c r="M157" s="99" t="s">
        <v>220</v>
      </c>
      <c r="N157" s="99" t="s">
        <v>220</v>
      </c>
      <c r="O157" s="99" t="s">
        <v>220</v>
      </c>
      <c r="P157" s="99" t="s">
        <v>220</v>
      </c>
      <c r="Q157" s="99" t="s">
        <v>220</v>
      </c>
      <c r="R157" s="99" t="s">
        <v>220</v>
      </c>
      <c r="S157" s="99" t="s">
        <v>220</v>
      </c>
      <c r="T157" s="99" t="s">
        <v>220</v>
      </c>
      <c r="U157" s="99" t="s">
        <v>220</v>
      </c>
      <c r="V157" s="99" t="s">
        <v>220</v>
      </c>
      <c r="X157" s="159">
        <v>0</v>
      </c>
      <c r="Z157" s="555" t="s">
        <v>226</v>
      </c>
      <c r="AA157" s="555" t="s">
        <v>226</v>
      </c>
      <c r="AB157" s="555" t="s">
        <v>226</v>
      </c>
      <c r="AC157" s="555" t="s">
        <v>226</v>
      </c>
      <c r="AD157" s="555" t="s">
        <v>226</v>
      </c>
      <c r="AE157" s="555" t="s">
        <v>226</v>
      </c>
      <c r="AF157" s="555"/>
      <c r="AG157" s="555"/>
      <c r="AI157" s="561">
        <v>0</v>
      </c>
      <c r="AJ157" s="95">
        <v>20</v>
      </c>
      <c r="AK157" s="561">
        <v>0</v>
      </c>
      <c r="AL157" s="555">
        <v>18</v>
      </c>
      <c r="AM157" s="630">
        <v>0</v>
      </c>
      <c r="AO157" s="96">
        <v>0</v>
      </c>
      <c r="AP157" s="96">
        <v>0</v>
      </c>
      <c r="AR157" s="631">
        <v>0</v>
      </c>
      <c r="AS157" s="631">
        <v>0</v>
      </c>
    </row>
    <row r="158" spans="2:45" ht="11.45" hidden="1" customHeight="1">
      <c r="B158" s="96" t="s">
        <v>1041</v>
      </c>
      <c r="D158" s="95" t="s">
        <v>88</v>
      </c>
      <c r="E158" s="160"/>
      <c r="F158" s="95">
        <v>0</v>
      </c>
      <c r="G158" s="96" t="s">
        <v>88</v>
      </c>
      <c r="I158" s="97" t="s">
        <v>88</v>
      </c>
      <c r="K158" s="383">
        <v>0</v>
      </c>
      <c r="M158" s="99" t="s">
        <v>220</v>
      </c>
      <c r="N158" s="99" t="s">
        <v>220</v>
      </c>
      <c r="O158" s="99" t="s">
        <v>220</v>
      </c>
      <c r="P158" s="99" t="s">
        <v>220</v>
      </c>
      <c r="Q158" s="99" t="s">
        <v>220</v>
      </c>
      <c r="R158" s="99" t="s">
        <v>220</v>
      </c>
      <c r="S158" s="99" t="s">
        <v>220</v>
      </c>
      <c r="T158" s="99" t="s">
        <v>220</v>
      </c>
      <c r="U158" s="99" t="s">
        <v>220</v>
      </c>
      <c r="V158" s="99" t="s">
        <v>220</v>
      </c>
      <c r="X158" s="159">
        <v>0</v>
      </c>
      <c r="Z158" s="555" t="s">
        <v>226</v>
      </c>
      <c r="AA158" s="555" t="s">
        <v>226</v>
      </c>
      <c r="AB158" s="555" t="s">
        <v>226</v>
      </c>
      <c r="AC158" s="555" t="s">
        <v>226</v>
      </c>
      <c r="AD158" s="555" t="s">
        <v>226</v>
      </c>
      <c r="AE158" s="555" t="s">
        <v>226</v>
      </c>
      <c r="AF158" s="555"/>
      <c r="AG158" s="555"/>
      <c r="AI158" s="561">
        <v>0</v>
      </c>
      <c r="AJ158" s="95">
        <v>20</v>
      </c>
      <c r="AK158" s="561">
        <v>0</v>
      </c>
      <c r="AL158" s="555">
        <v>18</v>
      </c>
      <c r="AM158" s="630">
        <v>0</v>
      </c>
      <c r="AO158" s="96">
        <v>0</v>
      </c>
      <c r="AP158" s="96">
        <v>0</v>
      </c>
      <c r="AR158" s="631">
        <v>0</v>
      </c>
      <c r="AS158" s="631">
        <v>0</v>
      </c>
    </row>
    <row r="159" spans="2:45" ht="11.45" hidden="1" customHeight="1">
      <c r="B159" s="96" t="s">
        <v>1042</v>
      </c>
      <c r="D159" s="95" t="s">
        <v>88</v>
      </c>
      <c r="E159" s="160"/>
      <c r="F159" s="95">
        <v>0</v>
      </c>
      <c r="G159" s="96" t="s">
        <v>88</v>
      </c>
      <c r="I159" s="97" t="s">
        <v>88</v>
      </c>
      <c r="K159" s="383">
        <v>0</v>
      </c>
      <c r="M159" s="99" t="s">
        <v>220</v>
      </c>
      <c r="N159" s="99" t="s">
        <v>220</v>
      </c>
      <c r="O159" s="99" t="s">
        <v>220</v>
      </c>
      <c r="P159" s="99" t="s">
        <v>220</v>
      </c>
      <c r="Q159" s="99" t="s">
        <v>220</v>
      </c>
      <c r="R159" s="99" t="s">
        <v>220</v>
      </c>
      <c r="S159" s="99" t="s">
        <v>220</v>
      </c>
      <c r="T159" s="99" t="s">
        <v>220</v>
      </c>
      <c r="U159" s="99" t="s">
        <v>220</v>
      </c>
      <c r="V159" s="99" t="s">
        <v>220</v>
      </c>
      <c r="X159" s="159">
        <v>0</v>
      </c>
      <c r="Z159" s="555" t="s">
        <v>226</v>
      </c>
      <c r="AA159" s="555" t="s">
        <v>226</v>
      </c>
      <c r="AB159" s="555" t="s">
        <v>226</v>
      </c>
      <c r="AC159" s="555" t="s">
        <v>226</v>
      </c>
      <c r="AD159" s="555" t="s">
        <v>226</v>
      </c>
      <c r="AE159" s="555" t="s">
        <v>226</v>
      </c>
      <c r="AF159" s="555"/>
      <c r="AG159" s="555"/>
      <c r="AI159" s="561">
        <v>0</v>
      </c>
      <c r="AJ159" s="95">
        <v>20</v>
      </c>
      <c r="AK159" s="561">
        <v>0</v>
      </c>
      <c r="AL159" s="555">
        <v>18</v>
      </c>
      <c r="AM159" s="630">
        <v>0</v>
      </c>
      <c r="AO159" s="96">
        <v>0</v>
      </c>
      <c r="AP159" s="96">
        <v>0</v>
      </c>
      <c r="AR159" s="631">
        <v>0</v>
      </c>
      <c r="AS159" s="631">
        <v>0</v>
      </c>
    </row>
    <row r="160" spans="2:45" ht="11.45" hidden="1" customHeight="1">
      <c r="B160" s="96" t="s">
        <v>1043</v>
      </c>
      <c r="D160" s="95" t="s">
        <v>88</v>
      </c>
      <c r="E160" s="160"/>
      <c r="F160" s="95">
        <v>0</v>
      </c>
      <c r="G160" s="96" t="s">
        <v>88</v>
      </c>
      <c r="I160" s="97" t="s">
        <v>88</v>
      </c>
      <c r="K160" s="383">
        <v>0</v>
      </c>
      <c r="M160" s="99" t="s">
        <v>220</v>
      </c>
      <c r="N160" s="99" t="s">
        <v>220</v>
      </c>
      <c r="O160" s="99" t="s">
        <v>220</v>
      </c>
      <c r="P160" s="99" t="s">
        <v>220</v>
      </c>
      <c r="Q160" s="99" t="s">
        <v>220</v>
      </c>
      <c r="R160" s="99" t="s">
        <v>220</v>
      </c>
      <c r="S160" s="99" t="s">
        <v>220</v>
      </c>
      <c r="T160" s="99" t="s">
        <v>220</v>
      </c>
      <c r="U160" s="99" t="s">
        <v>220</v>
      </c>
      <c r="V160" s="99" t="s">
        <v>220</v>
      </c>
      <c r="X160" s="159">
        <v>0</v>
      </c>
      <c r="Z160" s="555" t="s">
        <v>226</v>
      </c>
      <c r="AA160" s="555" t="s">
        <v>226</v>
      </c>
      <c r="AB160" s="555" t="s">
        <v>226</v>
      </c>
      <c r="AC160" s="555" t="s">
        <v>226</v>
      </c>
      <c r="AD160" s="555" t="s">
        <v>226</v>
      </c>
      <c r="AE160" s="555" t="s">
        <v>226</v>
      </c>
      <c r="AF160" s="555"/>
      <c r="AG160" s="555"/>
      <c r="AI160" s="561">
        <v>0</v>
      </c>
      <c r="AJ160" s="95">
        <v>20</v>
      </c>
      <c r="AK160" s="561">
        <v>0</v>
      </c>
      <c r="AL160" s="555">
        <v>18</v>
      </c>
      <c r="AM160" s="630">
        <v>0</v>
      </c>
      <c r="AO160" s="96">
        <v>0</v>
      </c>
      <c r="AP160" s="96">
        <v>0</v>
      </c>
      <c r="AR160" s="631">
        <v>0</v>
      </c>
      <c r="AS160" s="631">
        <v>0</v>
      </c>
    </row>
    <row r="161" spans="2:45" ht="11.45" hidden="1" customHeight="1">
      <c r="B161" s="96" t="s">
        <v>1044</v>
      </c>
      <c r="D161" s="95" t="s">
        <v>88</v>
      </c>
      <c r="E161" s="160"/>
      <c r="F161" s="95">
        <v>0</v>
      </c>
      <c r="G161" s="96" t="s">
        <v>88</v>
      </c>
      <c r="I161" s="97" t="s">
        <v>88</v>
      </c>
      <c r="K161" s="383">
        <v>0</v>
      </c>
      <c r="M161" s="99" t="s">
        <v>220</v>
      </c>
      <c r="N161" s="99" t="s">
        <v>220</v>
      </c>
      <c r="O161" s="99" t="s">
        <v>220</v>
      </c>
      <c r="P161" s="99" t="s">
        <v>220</v>
      </c>
      <c r="Q161" s="99" t="s">
        <v>220</v>
      </c>
      <c r="R161" s="99" t="s">
        <v>220</v>
      </c>
      <c r="S161" s="99" t="s">
        <v>220</v>
      </c>
      <c r="T161" s="99" t="s">
        <v>220</v>
      </c>
      <c r="U161" s="99" t="s">
        <v>220</v>
      </c>
      <c r="V161" s="99" t="s">
        <v>220</v>
      </c>
      <c r="X161" s="159">
        <v>0</v>
      </c>
      <c r="Z161" s="555" t="s">
        <v>226</v>
      </c>
      <c r="AA161" s="555" t="s">
        <v>226</v>
      </c>
      <c r="AB161" s="555" t="s">
        <v>226</v>
      </c>
      <c r="AC161" s="555" t="s">
        <v>226</v>
      </c>
      <c r="AD161" s="555" t="s">
        <v>226</v>
      </c>
      <c r="AE161" s="555" t="s">
        <v>226</v>
      </c>
      <c r="AF161" s="555"/>
      <c r="AG161" s="555"/>
      <c r="AI161" s="561">
        <v>0</v>
      </c>
      <c r="AJ161" s="95">
        <v>20</v>
      </c>
      <c r="AK161" s="561">
        <v>0</v>
      </c>
      <c r="AL161" s="555">
        <v>18</v>
      </c>
      <c r="AM161" s="630">
        <v>0</v>
      </c>
      <c r="AO161" s="96">
        <v>0</v>
      </c>
      <c r="AP161" s="96">
        <v>0</v>
      </c>
      <c r="AR161" s="631">
        <v>0</v>
      </c>
      <c r="AS161" s="631">
        <v>0</v>
      </c>
    </row>
    <row r="162" spans="2:45" ht="11.45" hidden="1" customHeight="1">
      <c r="B162" s="96" t="s">
        <v>1045</v>
      </c>
      <c r="D162" s="95" t="s">
        <v>88</v>
      </c>
      <c r="E162" s="160"/>
      <c r="F162" s="95">
        <v>0</v>
      </c>
      <c r="G162" s="96" t="s">
        <v>88</v>
      </c>
      <c r="I162" s="97" t="s">
        <v>88</v>
      </c>
      <c r="K162" s="383">
        <v>0</v>
      </c>
      <c r="M162" s="99" t="s">
        <v>220</v>
      </c>
      <c r="N162" s="99" t="s">
        <v>220</v>
      </c>
      <c r="O162" s="99" t="s">
        <v>220</v>
      </c>
      <c r="P162" s="99" t="s">
        <v>220</v>
      </c>
      <c r="Q162" s="99" t="s">
        <v>220</v>
      </c>
      <c r="R162" s="99" t="s">
        <v>220</v>
      </c>
      <c r="S162" s="99" t="s">
        <v>220</v>
      </c>
      <c r="T162" s="99" t="s">
        <v>220</v>
      </c>
      <c r="U162" s="99" t="s">
        <v>220</v>
      </c>
      <c r="V162" s="99" t="s">
        <v>220</v>
      </c>
      <c r="X162" s="159">
        <v>0</v>
      </c>
      <c r="Z162" s="555" t="s">
        <v>226</v>
      </c>
      <c r="AA162" s="555" t="s">
        <v>226</v>
      </c>
      <c r="AB162" s="555" t="s">
        <v>226</v>
      </c>
      <c r="AC162" s="555" t="s">
        <v>226</v>
      </c>
      <c r="AD162" s="555" t="s">
        <v>226</v>
      </c>
      <c r="AE162" s="555" t="s">
        <v>226</v>
      </c>
      <c r="AF162" s="555"/>
      <c r="AG162" s="555"/>
      <c r="AI162" s="561">
        <v>0</v>
      </c>
      <c r="AJ162" s="95">
        <v>20</v>
      </c>
      <c r="AK162" s="561">
        <v>0</v>
      </c>
      <c r="AL162" s="555">
        <v>18</v>
      </c>
      <c r="AM162" s="630">
        <v>0</v>
      </c>
      <c r="AO162" s="96">
        <v>0</v>
      </c>
      <c r="AP162" s="96">
        <v>0</v>
      </c>
      <c r="AR162" s="631">
        <v>0</v>
      </c>
      <c r="AS162" s="631">
        <v>0</v>
      </c>
    </row>
    <row r="163" spans="2:45" ht="11.45" hidden="1" customHeight="1">
      <c r="B163" s="96" t="s">
        <v>1046</v>
      </c>
      <c r="D163" s="95" t="s">
        <v>88</v>
      </c>
      <c r="E163" s="160"/>
      <c r="F163" s="95">
        <v>0</v>
      </c>
      <c r="G163" s="96" t="s">
        <v>88</v>
      </c>
      <c r="I163" s="97" t="s">
        <v>88</v>
      </c>
      <c r="K163" s="383">
        <v>0</v>
      </c>
      <c r="M163" s="99" t="s">
        <v>220</v>
      </c>
      <c r="N163" s="99" t="s">
        <v>220</v>
      </c>
      <c r="O163" s="99" t="s">
        <v>220</v>
      </c>
      <c r="P163" s="99" t="s">
        <v>220</v>
      </c>
      <c r="Q163" s="99" t="s">
        <v>220</v>
      </c>
      <c r="R163" s="99" t="s">
        <v>220</v>
      </c>
      <c r="S163" s="99" t="s">
        <v>220</v>
      </c>
      <c r="T163" s="99" t="s">
        <v>220</v>
      </c>
      <c r="U163" s="99" t="s">
        <v>220</v>
      </c>
      <c r="V163" s="99" t="s">
        <v>220</v>
      </c>
      <c r="X163" s="159">
        <v>0</v>
      </c>
      <c r="Z163" s="555" t="s">
        <v>226</v>
      </c>
      <c r="AA163" s="555" t="s">
        <v>226</v>
      </c>
      <c r="AB163" s="555" t="s">
        <v>226</v>
      </c>
      <c r="AC163" s="555" t="s">
        <v>226</v>
      </c>
      <c r="AD163" s="555" t="s">
        <v>226</v>
      </c>
      <c r="AE163" s="555" t="s">
        <v>226</v>
      </c>
      <c r="AF163" s="555"/>
      <c r="AG163" s="555"/>
      <c r="AI163" s="561">
        <v>0</v>
      </c>
      <c r="AJ163" s="95">
        <v>20</v>
      </c>
      <c r="AK163" s="561">
        <v>0</v>
      </c>
      <c r="AL163" s="555">
        <v>18</v>
      </c>
      <c r="AM163" s="630">
        <v>0</v>
      </c>
      <c r="AO163" s="96">
        <v>0</v>
      </c>
      <c r="AP163" s="96">
        <v>0</v>
      </c>
      <c r="AR163" s="631">
        <v>0</v>
      </c>
      <c r="AS163" s="631">
        <v>0</v>
      </c>
    </row>
    <row r="164" spans="2:45" ht="11.45" hidden="1" customHeight="1">
      <c r="B164" s="96" t="s">
        <v>1047</v>
      </c>
      <c r="D164" s="95" t="s">
        <v>88</v>
      </c>
      <c r="E164" s="160"/>
      <c r="F164" s="95">
        <v>0</v>
      </c>
      <c r="G164" s="96" t="s">
        <v>88</v>
      </c>
      <c r="I164" s="97" t="s">
        <v>88</v>
      </c>
      <c r="K164" s="383">
        <v>0</v>
      </c>
      <c r="M164" s="99" t="s">
        <v>220</v>
      </c>
      <c r="N164" s="99" t="s">
        <v>220</v>
      </c>
      <c r="O164" s="99" t="s">
        <v>220</v>
      </c>
      <c r="P164" s="99" t="s">
        <v>220</v>
      </c>
      <c r="Q164" s="99" t="s">
        <v>220</v>
      </c>
      <c r="R164" s="99" t="s">
        <v>220</v>
      </c>
      <c r="S164" s="99" t="s">
        <v>220</v>
      </c>
      <c r="T164" s="99" t="s">
        <v>220</v>
      </c>
      <c r="U164" s="99" t="s">
        <v>220</v>
      </c>
      <c r="V164" s="99" t="s">
        <v>220</v>
      </c>
      <c r="X164" s="159">
        <v>0</v>
      </c>
      <c r="Z164" s="555" t="s">
        <v>226</v>
      </c>
      <c r="AA164" s="555" t="s">
        <v>226</v>
      </c>
      <c r="AB164" s="555" t="s">
        <v>226</v>
      </c>
      <c r="AC164" s="555" t="s">
        <v>226</v>
      </c>
      <c r="AD164" s="555" t="s">
        <v>226</v>
      </c>
      <c r="AE164" s="555" t="s">
        <v>226</v>
      </c>
      <c r="AF164" s="555"/>
      <c r="AG164" s="555"/>
      <c r="AI164" s="561">
        <v>0</v>
      </c>
      <c r="AJ164" s="95">
        <v>20</v>
      </c>
      <c r="AK164" s="561">
        <v>0</v>
      </c>
      <c r="AL164" s="555">
        <v>18</v>
      </c>
      <c r="AM164" s="630">
        <v>0</v>
      </c>
      <c r="AO164" s="96">
        <v>0</v>
      </c>
      <c r="AP164" s="96">
        <v>0</v>
      </c>
      <c r="AR164" s="631">
        <v>0</v>
      </c>
      <c r="AS164" s="631">
        <v>0</v>
      </c>
    </row>
    <row r="165" spans="2:45" ht="11.45" hidden="1" customHeight="1">
      <c r="B165" s="96" t="s">
        <v>1048</v>
      </c>
      <c r="D165" s="95" t="s">
        <v>88</v>
      </c>
      <c r="E165" s="160"/>
      <c r="F165" s="95">
        <v>0</v>
      </c>
      <c r="G165" s="96" t="s">
        <v>88</v>
      </c>
      <c r="I165" s="97" t="s">
        <v>88</v>
      </c>
      <c r="K165" s="383">
        <v>0</v>
      </c>
      <c r="M165" s="99" t="s">
        <v>220</v>
      </c>
      <c r="N165" s="99" t="s">
        <v>220</v>
      </c>
      <c r="O165" s="99" t="s">
        <v>220</v>
      </c>
      <c r="P165" s="99" t="s">
        <v>220</v>
      </c>
      <c r="Q165" s="99" t="s">
        <v>220</v>
      </c>
      <c r="R165" s="99" t="s">
        <v>220</v>
      </c>
      <c r="S165" s="99" t="s">
        <v>220</v>
      </c>
      <c r="T165" s="99" t="s">
        <v>220</v>
      </c>
      <c r="U165" s="99" t="s">
        <v>220</v>
      </c>
      <c r="V165" s="99" t="s">
        <v>220</v>
      </c>
      <c r="X165" s="159">
        <v>0</v>
      </c>
      <c r="Z165" s="555" t="s">
        <v>226</v>
      </c>
      <c r="AA165" s="555" t="s">
        <v>226</v>
      </c>
      <c r="AB165" s="555" t="s">
        <v>226</v>
      </c>
      <c r="AC165" s="555" t="s">
        <v>226</v>
      </c>
      <c r="AD165" s="555" t="s">
        <v>226</v>
      </c>
      <c r="AE165" s="555" t="s">
        <v>226</v>
      </c>
      <c r="AF165" s="555"/>
      <c r="AG165" s="555"/>
      <c r="AI165" s="561">
        <v>0</v>
      </c>
      <c r="AJ165" s="95">
        <v>20</v>
      </c>
      <c r="AK165" s="561">
        <v>0</v>
      </c>
      <c r="AL165" s="555">
        <v>18</v>
      </c>
      <c r="AM165" s="630">
        <v>0</v>
      </c>
      <c r="AO165" s="96">
        <v>0</v>
      </c>
      <c r="AP165" s="96">
        <v>0</v>
      </c>
      <c r="AR165" s="631">
        <v>0</v>
      </c>
      <c r="AS165" s="631">
        <v>0</v>
      </c>
    </row>
    <row r="166" spans="2:45" ht="11.45" hidden="1" customHeight="1">
      <c r="B166" s="96" t="s">
        <v>1049</v>
      </c>
      <c r="D166" s="95" t="s">
        <v>88</v>
      </c>
      <c r="E166" s="160"/>
      <c r="F166" s="95">
        <v>0</v>
      </c>
      <c r="G166" s="96" t="s">
        <v>88</v>
      </c>
      <c r="I166" s="97" t="s">
        <v>88</v>
      </c>
      <c r="K166" s="383">
        <v>0</v>
      </c>
      <c r="M166" s="99" t="s">
        <v>220</v>
      </c>
      <c r="N166" s="99" t="s">
        <v>220</v>
      </c>
      <c r="O166" s="99" t="s">
        <v>220</v>
      </c>
      <c r="P166" s="99" t="s">
        <v>220</v>
      </c>
      <c r="Q166" s="99" t="s">
        <v>220</v>
      </c>
      <c r="R166" s="99" t="s">
        <v>220</v>
      </c>
      <c r="S166" s="99" t="s">
        <v>220</v>
      </c>
      <c r="T166" s="99" t="s">
        <v>220</v>
      </c>
      <c r="U166" s="99" t="s">
        <v>220</v>
      </c>
      <c r="V166" s="99" t="s">
        <v>220</v>
      </c>
      <c r="X166" s="159">
        <v>0</v>
      </c>
      <c r="Z166" s="555" t="s">
        <v>226</v>
      </c>
      <c r="AA166" s="555" t="s">
        <v>226</v>
      </c>
      <c r="AB166" s="555" t="s">
        <v>226</v>
      </c>
      <c r="AC166" s="555" t="s">
        <v>226</v>
      </c>
      <c r="AD166" s="555" t="s">
        <v>226</v>
      </c>
      <c r="AE166" s="555" t="s">
        <v>226</v>
      </c>
      <c r="AF166" s="555"/>
      <c r="AG166" s="555"/>
      <c r="AI166" s="561">
        <v>0</v>
      </c>
      <c r="AJ166" s="95">
        <v>20</v>
      </c>
      <c r="AK166" s="561">
        <v>0</v>
      </c>
      <c r="AL166" s="555">
        <v>18</v>
      </c>
      <c r="AM166" s="630">
        <v>0</v>
      </c>
      <c r="AO166" s="96">
        <v>0</v>
      </c>
      <c r="AP166" s="96">
        <v>0</v>
      </c>
      <c r="AR166" s="631">
        <v>0</v>
      </c>
      <c r="AS166" s="631">
        <v>0</v>
      </c>
    </row>
    <row r="167" spans="2:45" ht="11.45" hidden="1" customHeight="1">
      <c r="B167" s="96" t="s">
        <v>1050</v>
      </c>
      <c r="D167" s="95" t="s">
        <v>88</v>
      </c>
      <c r="E167" s="160"/>
      <c r="F167" s="95">
        <v>0</v>
      </c>
      <c r="G167" s="96" t="s">
        <v>88</v>
      </c>
      <c r="I167" s="97" t="s">
        <v>88</v>
      </c>
      <c r="K167" s="383">
        <v>0</v>
      </c>
      <c r="M167" s="99" t="s">
        <v>220</v>
      </c>
      <c r="N167" s="99" t="s">
        <v>220</v>
      </c>
      <c r="O167" s="99" t="s">
        <v>220</v>
      </c>
      <c r="P167" s="99" t="s">
        <v>220</v>
      </c>
      <c r="Q167" s="99" t="s">
        <v>220</v>
      </c>
      <c r="R167" s="99" t="s">
        <v>220</v>
      </c>
      <c r="S167" s="99" t="s">
        <v>220</v>
      </c>
      <c r="T167" s="99" t="s">
        <v>220</v>
      </c>
      <c r="U167" s="99" t="s">
        <v>220</v>
      </c>
      <c r="V167" s="99" t="s">
        <v>220</v>
      </c>
      <c r="X167" s="159">
        <v>0</v>
      </c>
      <c r="Z167" s="555" t="s">
        <v>226</v>
      </c>
      <c r="AA167" s="555" t="s">
        <v>226</v>
      </c>
      <c r="AB167" s="555" t="s">
        <v>226</v>
      </c>
      <c r="AC167" s="555" t="s">
        <v>226</v>
      </c>
      <c r="AD167" s="555" t="s">
        <v>226</v>
      </c>
      <c r="AE167" s="555" t="s">
        <v>226</v>
      </c>
      <c r="AF167" s="555"/>
      <c r="AG167" s="555"/>
      <c r="AI167" s="561">
        <v>0</v>
      </c>
      <c r="AJ167" s="95">
        <v>20</v>
      </c>
      <c r="AK167" s="561">
        <v>0</v>
      </c>
      <c r="AL167" s="555">
        <v>18</v>
      </c>
      <c r="AM167" s="630">
        <v>0</v>
      </c>
      <c r="AO167" s="96">
        <v>0</v>
      </c>
      <c r="AP167" s="96">
        <v>0</v>
      </c>
      <c r="AR167" s="631">
        <v>0</v>
      </c>
      <c r="AS167" s="631">
        <v>0</v>
      </c>
    </row>
    <row r="168" spans="2:45" ht="11.45" hidden="1" customHeight="1">
      <c r="B168" s="96" t="s">
        <v>1051</v>
      </c>
      <c r="D168" s="95" t="s">
        <v>88</v>
      </c>
      <c r="E168" s="160"/>
      <c r="F168" s="95">
        <v>0</v>
      </c>
      <c r="G168" s="96" t="s">
        <v>88</v>
      </c>
      <c r="I168" s="97" t="s">
        <v>88</v>
      </c>
      <c r="K168" s="383">
        <v>0</v>
      </c>
      <c r="M168" s="99" t="s">
        <v>220</v>
      </c>
      <c r="N168" s="99" t="s">
        <v>220</v>
      </c>
      <c r="O168" s="99" t="s">
        <v>220</v>
      </c>
      <c r="P168" s="99" t="s">
        <v>220</v>
      </c>
      <c r="Q168" s="99" t="s">
        <v>220</v>
      </c>
      <c r="R168" s="99" t="s">
        <v>220</v>
      </c>
      <c r="S168" s="99" t="s">
        <v>220</v>
      </c>
      <c r="T168" s="99" t="s">
        <v>220</v>
      </c>
      <c r="U168" s="99" t="s">
        <v>220</v>
      </c>
      <c r="V168" s="99" t="s">
        <v>220</v>
      </c>
      <c r="X168" s="159">
        <v>0</v>
      </c>
      <c r="Z168" s="555" t="s">
        <v>226</v>
      </c>
      <c r="AA168" s="555" t="s">
        <v>226</v>
      </c>
      <c r="AB168" s="555" t="s">
        <v>226</v>
      </c>
      <c r="AC168" s="555" t="s">
        <v>226</v>
      </c>
      <c r="AD168" s="555" t="s">
        <v>226</v>
      </c>
      <c r="AE168" s="555" t="s">
        <v>226</v>
      </c>
      <c r="AF168" s="555"/>
      <c r="AG168" s="555"/>
      <c r="AI168" s="561">
        <v>0</v>
      </c>
      <c r="AJ168" s="95">
        <v>20</v>
      </c>
      <c r="AK168" s="561">
        <v>0</v>
      </c>
      <c r="AL168" s="555">
        <v>18</v>
      </c>
      <c r="AM168" s="630">
        <v>0</v>
      </c>
      <c r="AO168" s="96">
        <v>0</v>
      </c>
      <c r="AP168" s="96">
        <v>0</v>
      </c>
      <c r="AR168" s="631">
        <v>0</v>
      </c>
      <c r="AS168" s="631">
        <v>0</v>
      </c>
    </row>
    <row r="169" spans="2:45" ht="11.45" hidden="1" customHeight="1">
      <c r="B169" s="96" t="s">
        <v>1052</v>
      </c>
      <c r="D169" s="95" t="s">
        <v>88</v>
      </c>
      <c r="E169" s="160"/>
      <c r="F169" s="95">
        <v>0</v>
      </c>
      <c r="G169" s="96" t="s">
        <v>88</v>
      </c>
      <c r="I169" s="97" t="s">
        <v>88</v>
      </c>
      <c r="K169" s="383">
        <v>0</v>
      </c>
      <c r="M169" s="99" t="s">
        <v>220</v>
      </c>
      <c r="N169" s="99" t="s">
        <v>220</v>
      </c>
      <c r="O169" s="99" t="s">
        <v>220</v>
      </c>
      <c r="P169" s="99" t="s">
        <v>220</v>
      </c>
      <c r="Q169" s="99" t="s">
        <v>220</v>
      </c>
      <c r="R169" s="99" t="s">
        <v>220</v>
      </c>
      <c r="S169" s="99" t="s">
        <v>220</v>
      </c>
      <c r="T169" s="99" t="s">
        <v>220</v>
      </c>
      <c r="U169" s="99" t="s">
        <v>220</v>
      </c>
      <c r="V169" s="99" t="s">
        <v>220</v>
      </c>
      <c r="X169" s="159">
        <v>0</v>
      </c>
      <c r="Z169" s="555" t="s">
        <v>226</v>
      </c>
      <c r="AA169" s="555" t="s">
        <v>226</v>
      </c>
      <c r="AB169" s="555" t="s">
        <v>226</v>
      </c>
      <c r="AC169" s="555" t="s">
        <v>226</v>
      </c>
      <c r="AD169" s="555" t="s">
        <v>226</v>
      </c>
      <c r="AE169" s="555" t="s">
        <v>226</v>
      </c>
      <c r="AF169" s="555"/>
      <c r="AG169" s="555"/>
      <c r="AI169" s="561">
        <v>0</v>
      </c>
      <c r="AJ169" s="95">
        <v>20</v>
      </c>
      <c r="AK169" s="561">
        <v>0</v>
      </c>
      <c r="AL169" s="555">
        <v>18</v>
      </c>
      <c r="AM169" s="630">
        <v>0</v>
      </c>
      <c r="AO169" s="96">
        <v>0</v>
      </c>
      <c r="AP169" s="96">
        <v>0</v>
      </c>
      <c r="AR169" s="631">
        <v>0</v>
      </c>
      <c r="AS169" s="631">
        <v>0</v>
      </c>
    </row>
    <row r="170" spans="2:45" ht="11.45" hidden="1" customHeight="1">
      <c r="B170" s="96" t="s">
        <v>1053</v>
      </c>
      <c r="D170" s="95" t="s">
        <v>88</v>
      </c>
      <c r="E170" s="160"/>
      <c r="F170" s="95">
        <v>0</v>
      </c>
      <c r="G170" s="96" t="s">
        <v>88</v>
      </c>
      <c r="I170" s="97" t="s">
        <v>88</v>
      </c>
      <c r="K170" s="383">
        <v>0</v>
      </c>
      <c r="M170" s="99" t="s">
        <v>220</v>
      </c>
      <c r="N170" s="99" t="s">
        <v>220</v>
      </c>
      <c r="O170" s="99" t="s">
        <v>220</v>
      </c>
      <c r="P170" s="99" t="s">
        <v>220</v>
      </c>
      <c r="Q170" s="99" t="s">
        <v>220</v>
      </c>
      <c r="R170" s="99" t="s">
        <v>220</v>
      </c>
      <c r="S170" s="99" t="s">
        <v>220</v>
      </c>
      <c r="T170" s="99" t="s">
        <v>220</v>
      </c>
      <c r="U170" s="99" t="s">
        <v>220</v>
      </c>
      <c r="V170" s="99" t="s">
        <v>220</v>
      </c>
      <c r="X170" s="159">
        <v>0</v>
      </c>
      <c r="Z170" s="555" t="s">
        <v>226</v>
      </c>
      <c r="AA170" s="555" t="s">
        <v>226</v>
      </c>
      <c r="AB170" s="555" t="s">
        <v>226</v>
      </c>
      <c r="AC170" s="555" t="s">
        <v>226</v>
      </c>
      <c r="AD170" s="555" t="s">
        <v>226</v>
      </c>
      <c r="AE170" s="555" t="s">
        <v>226</v>
      </c>
      <c r="AF170" s="555"/>
      <c r="AG170" s="555"/>
      <c r="AI170" s="561">
        <v>0</v>
      </c>
      <c r="AJ170" s="95">
        <v>20</v>
      </c>
      <c r="AK170" s="561">
        <v>0</v>
      </c>
      <c r="AL170" s="555">
        <v>18</v>
      </c>
      <c r="AM170" s="630">
        <v>0</v>
      </c>
      <c r="AO170" s="96">
        <v>0</v>
      </c>
      <c r="AP170" s="96">
        <v>0</v>
      </c>
      <c r="AR170" s="631">
        <v>0</v>
      </c>
      <c r="AS170" s="631">
        <v>0</v>
      </c>
    </row>
    <row r="171" spans="2:45" ht="11.45" hidden="1" customHeight="1">
      <c r="B171" s="96" t="s">
        <v>1054</v>
      </c>
      <c r="D171" s="95" t="s">
        <v>88</v>
      </c>
      <c r="E171" s="160"/>
      <c r="F171" s="95">
        <v>0</v>
      </c>
      <c r="G171" s="96" t="s">
        <v>88</v>
      </c>
      <c r="I171" s="97" t="s">
        <v>88</v>
      </c>
      <c r="K171" s="383">
        <v>0</v>
      </c>
      <c r="M171" s="99" t="s">
        <v>220</v>
      </c>
      <c r="N171" s="99" t="s">
        <v>220</v>
      </c>
      <c r="O171" s="99" t="s">
        <v>220</v>
      </c>
      <c r="P171" s="99" t="s">
        <v>220</v>
      </c>
      <c r="Q171" s="99" t="s">
        <v>220</v>
      </c>
      <c r="R171" s="99" t="s">
        <v>220</v>
      </c>
      <c r="S171" s="99" t="s">
        <v>220</v>
      </c>
      <c r="T171" s="99" t="s">
        <v>220</v>
      </c>
      <c r="U171" s="99" t="s">
        <v>220</v>
      </c>
      <c r="V171" s="99" t="s">
        <v>220</v>
      </c>
      <c r="X171" s="159">
        <v>0</v>
      </c>
      <c r="Z171" s="555" t="s">
        <v>226</v>
      </c>
      <c r="AA171" s="555" t="s">
        <v>226</v>
      </c>
      <c r="AB171" s="555" t="s">
        <v>226</v>
      </c>
      <c r="AC171" s="555" t="s">
        <v>226</v>
      </c>
      <c r="AD171" s="555" t="s">
        <v>226</v>
      </c>
      <c r="AE171" s="555" t="s">
        <v>226</v>
      </c>
      <c r="AF171" s="555"/>
      <c r="AG171" s="555"/>
      <c r="AI171" s="561">
        <v>0</v>
      </c>
      <c r="AJ171" s="95">
        <v>20</v>
      </c>
      <c r="AK171" s="561">
        <v>0</v>
      </c>
      <c r="AL171" s="555">
        <v>18</v>
      </c>
      <c r="AM171" s="630">
        <v>0</v>
      </c>
      <c r="AO171" s="96">
        <v>0</v>
      </c>
      <c r="AP171" s="96">
        <v>0</v>
      </c>
      <c r="AR171" s="631">
        <v>0</v>
      </c>
      <c r="AS171" s="631">
        <v>0</v>
      </c>
    </row>
    <row r="172" spans="2:45" ht="11.45" hidden="1" customHeight="1">
      <c r="B172" s="96" t="s">
        <v>1055</v>
      </c>
      <c r="D172" s="95" t="s">
        <v>88</v>
      </c>
      <c r="E172" s="160"/>
      <c r="F172" s="95">
        <v>0</v>
      </c>
      <c r="G172" s="96" t="s">
        <v>88</v>
      </c>
      <c r="I172" s="97" t="s">
        <v>88</v>
      </c>
      <c r="K172" s="383">
        <v>0</v>
      </c>
      <c r="M172" s="99" t="s">
        <v>220</v>
      </c>
      <c r="N172" s="99" t="s">
        <v>220</v>
      </c>
      <c r="O172" s="99" t="s">
        <v>220</v>
      </c>
      <c r="P172" s="99" t="s">
        <v>220</v>
      </c>
      <c r="Q172" s="99" t="s">
        <v>220</v>
      </c>
      <c r="R172" s="99" t="s">
        <v>220</v>
      </c>
      <c r="S172" s="99" t="s">
        <v>220</v>
      </c>
      <c r="T172" s="99" t="s">
        <v>220</v>
      </c>
      <c r="U172" s="99" t="s">
        <v>220</v>
      </c>
      <c r="V172" s="99" t="s">
        <v>220</v>
      </c>
      <c r="X172" s="159">
        <v>0</v>
      </c>
      <c r="Z172" s="555" t="s">
        <v>226</v>
      </c>
      <c r="AA172" s="555" t="s">
        <v>226</v>
      </c>
      <c r="AB172" s="555" t="s">
        <v>226</v>
      </c>
      <c r="AC172" s="555" t="s">
        <v>226</v>
      </c>
      <c r="AD172" s="555" t="s">
        <v>226</v>
      </c>
      <c r="AE172" s="555" t="s">
        <v>226</v>
      </c>
      <c r="AF172" s="555"/>
      <c r="AG172" s="555"/>
      <c r="AI172" s="561">
        <v>0</v>
      </c>
      <c r="AJ172" s="95">
        <v>20</v>
      </c>
      <c r="AK172" s="561">
        <v>0</v>
      </c>
      <c r="AL172" s="555">
        <v>18</v>
      </c>
      <c r="AM172" s="630">
        <v>0</v>
      </c>
      <c r="AO172" s="96">
        <v>0</v>
      </c>
      <c r="AP172" s="96">
        <v>0</v>
      </c>
      <c r="AR172" s="631">
        <v>0</v>
      </c>
      <c r="AS172" s="631">
        <v>0</v>
      </c>
    </row>
    <row r="173" spans="2:45" ht="11.45" hidden="1" customHeight="1">
      <c r="B173" s="96" t="s">
        <v>1056</v>
      </c>
      <c r="D173" s="95" t="s">
        <v>88</v>
      </c>
      <c r="E173" s="160"/>
      <c r="F173" s="95">
        <v>0</v>
      </c>
      <c r="G173" s="96" t="s">
        <v>88</v>
      </c>
      <c r="I173" s="97" t="s">
        <v>88</v>
      </c>
      <c r="K173" s="383">
        <v>0</v>
      </c>
      <c r="M173" s="99" t="s">
        <v>220</v>
      </c>
      <c r="N173" s="99" t="s">
        <v>220</v>
      </c>
      <c r="O173" s="99" t="s">
        <v>220</v>
      </c>
      <c r="P173" s="99" t="s">
        <v>220</v>
      </c>
      <c r="Q173" s="99" t="s">
        <v>220</v>
      </c>
      <c r="R173" s="99" t="s">
        <v>220</v>
      </c>
      <c r="S173" s="99" t="s">
        <v>220</v>
      </c>
      <c r="T173" s="99" t="s">
        <v>220</v>
      </c>
      <c r="U173" s="99" t="s">
        <v>220</v>
      </c>
      <c r="V173" s="99" t="s">
        <v>220</v>
      </c>
      <c r="X173" s="159">
        <v>0</v>
      </c>
      <c r="Z173" s="555" t="s">
        <v>226</v>
      </c>
      <c r="AA173" s="555" t="s">
        <v>226</v>
      </c>
      <c r="AB173" s="555" t="s">
        <v>226</v>
      </c>
      <c r="AC173" s="555" t="s">
        <v>226</v>
      </c>
      <c r="AD173" s="555" t="s">
        <v>226</v>
      </c>
      <c r="AE173" s="555" t="s">
        <v>226</v>
      </c>
      <c r="AF173" s="555"/>
      <c r="AG173" s="555"/>
      <c r="AI173" s="561">
        <v>0</v>
      </c>
      <c r="AJ173" s="95">
        <v>20</v>
      </c>
      <c r="AK173" s="561">
        <v>0</v>
      </c>
      <c r="AL173" s="555">
        <v>18</v>
      </c>
      <c r="AM173" s="630">
        <v>0</v>
      </c>
      <c r="AO173" s="96">
        <v>0</v>
      </c>
      <c r="AP173" s="96">
        <v>0</v>
      </c>
      <c r="AR173" s="631">
        <v>0</v>
      </c>
      <c r="AS173" s="631">
        <v>0</v>
      </c>
    </row>
    <row r="174" spans="2:45" ht="11.45" hidden="1" customHeight="1">
      <c r="B174" s="96" t="s">
        <v>1057</v>
      </c>
      <c r="D174" s="95" t="s">
        <v>88</v>
      </c>
      <c r="E174" s="160"/>
      <c r="F174" s="95">
        <v>0</v>
      </c>
      <c r="G174" s="96" t="s">
        <v>88</v>
      </c>
      <c r="I174" s="97" t="s">
        <v>88</v>
      </c>
      <c r="K174" s="383">
        <v>0</v>
      </c>
      <c r="M174" s="99" t="s">
        <v>220</v>
      </c>
      <c r="N174" s="99" t="s">
        <v>220</v>
      </c>
      <c r="O174" s="99" t="s">
        <v>220</v>
      </c>
      <c r="P174" s="99" t="s">
        <v>220</v>
      </c>
      <c r="Q174" s="99" t="s">
        <v>220</v>
      </c>
      <c r="R174" s="99" t="s">
        <v>220</v>
      </c>
      <c r="S174" s="99" t="s">
        <v>220</v>
      </c>
      <c r="T174" s="99" t="s">
        <v>220</v>
      </c>
      <c r="U174" s="99" t="s">
        <v>220</v>
      </c>
      <c r="V174" s="99" t="s">
        <v>220</v>
      </c>
      <c r="X174" s="159">
        <v>0</v>
      </c>
      <c r="Z174" s="555" t="s">
        <v>226</v>
      </c>
      <c r="AA174" s="555" t="s">
        <v>226</v>
      </c>
      <c r="AB174" s="555" t="s">
        <v>226</v>
      </c>
      <c r="AC174" s="555" t="s">
        <v>226</v>
      </c>
      <c r="AD174" s="555" t="s">
        <v>226</v>
      </c>
      <c r="AE174" s="555" t="s">
        <v>226</v>
      </c>
      <c r="AF174" s="555"/>
      <c r="AG174" s="555"/>
      <c r="AI174" s="561">
        <v>0</v>
      </c>
      <c r="AJ174" s="95">
        <v>20</v>
      </c>
      <c r="AK174" s="561">
        <v>0</v>
      </c>
      <c r="AL174" s="555">
        <v>18</v>
      </c>
      <c r="AM174" s="630">
        <v>0</v>
      </c>
      <c r="AO174" s="96">
        <v>0</v>
      </c>
      <c r="AP174" s="96">
        <v>0</v>
      </c>
      <c r="AR174" s="631">
        <v>0</v>
      </c>
      <c r="AS174" s="631">
        <v>0</v>
      </c>
    </row>
    <row r="175" spans="2:45" ht="11.45" hidden="1" customHeight="1">
      <c r="B175" s="96" t="s">
        <v>1058</v>
      </c>
      <c r="D175" s="95" t="s">
        <v>88</v>
      </c>
      <c r="E175" s="160"/>
      <c r="F175" s="95">
        <v>0</v>
      </c>
      <c r="G175" s="96" t="s">
        <v>88</v>
      </c>
      <c r="I175" s="97" t="s">
        <v>88</v>
      </c>
      <c r="K175" s="383">
        <v>0</v>
      </c>
      <c r="M175" s="99" t="s">
        <v>220</v>
      </c>
      <c r="N175" s="99" t="s">
        <v>220</v>
      </c>
      <c r="O175" s="99" t="s">
        <v>220</v>
      </c>
      <c r="P175" s="99" t="s">
        <v>220</v>
      </c>
      <c r="Q175" s="99" t="s">
        <v>220</v>
      </c>
      <c r="R175" s="99" t="s">
        <v>220</v>
      </c>
      <c r="S175" s="99" t="s">
        <v>220</v>
      </c>
      <c r="T175" s="99" t="s">
        <v>220</v>
      </c>
      <c r="U175" s="99" t="s">
        <v>220</v>
      </c>
      <c r="V175" s="99" t="s">
        <v>220</v>
      </c>
      <c r="X175" s="159">
        <v>0</v>
      </c>
      <c r="Z175" s="555" t="s">
        <v>226</v>
      </c>
      <c r="AA175" s="555" t="s">
        <v>226</v>
      </c>
      <c r="AB175" s="555" t="s">
        <v>226</v>
      </c>
      <c r="AC175" s="555" t="s">
        <v>226</v>
      </c>
      <c r="AD175" s="555" t="s">
        <v>226</v>
      </c>
      <c r="AE175" s="555" t="s">
        <v>226</v>
      </c>
      <c r="AF175" s="555"/>
      <c r="AG175" s="555"/>
      <c r="AI175" s="561">
        <v>0</v>
      </c>
      <c r="AJ175" s="95">
        <v>20</v>
      </c>
      <c r="AK175" s="561">
        <v>0</v>
      </c>
      <c r="AL175" s="555">
        <v>18</v>
      </c>
      <c r="AM175" s="630">
        <v>0</v>
      </c>
      <c r="AO175" s="96">
        <v>0</v>
      </c>
      <c r="AP175" s="96">
        <v>0</v>
      </c>
      <c r="AR175" s="631">
        <v>0</v>
      </c>
      <c r="AS175" s="631">
        <v>0</v>
      </c>
    </row>
    <row r="176" spans="2:45" ht="11.45" hidden="1" customHeight="1">
      <c r="B176" s="96" t="s">
        <v>1059</v>
      </c>
      <c r="D176" s="95" t="s">
        <v>88</v>
      </c>
      <c r="E176" s="160"/>
      <c r="F176" s="95">
        <v>0</v>
      </c>
      <c r="G176" s="96" t="s">
        <v>88</v>
      </c>
      <c r="I176" s="97" t="s">
        <v>88</v>
      </c>
      <c r="K176" s="383">
        <v>0</v>
      </c>
      <c r="M176" s="99" t="s">
        <v>220</v>
      </c>
      <c r="N176" s="99" t="s">
        <v>220</v>
      </c>
      <c r="O176" s="99" t="s">
        <v>220</v>
      </c>
      <c r="P176" s="99" t="s">
        <v>220</v>
      </c>
      <c r="Q176" s="99" t="s">
        <v>220</v>
      </c>
      <c r="R176" s="99" t="s">
        <v>220</v>
      </c>
      <c r="S176" s="99" t="s">
        <v>220</v>
      </c>
      <c r="T176" s="99" t="s">
        <v>220</v>
      </c>
      <c r="U176" s="99" t="s">
        <v>220</v>
      </c>
      <c r="V176" s="99" t="s">
        <v>220</v>
      </c>
      <c r="X176" s="159">
        <v>0</v>
      </c>
      <c r="Z176" s="555" t="s">
        <v>226</v>
      </c>
      <c r="AA176" s="555" t="s">
        <v>226</v>
      </c>
      <c r="AB176" s="555" t="s">
        <v>226</v>
      </c>
      <c r="AC176" s="555" t="s">
        <v>226</v>
      </c>
      <c r="AD176" s="555" t="s">
        <v>226</v>
      </c>
      <c r="AE176" s="555" t="s">
        <v>226</v>
      </c>
      <c r="AF176" s="555"/>
      <c r="AG176" s="555"/>
      <c r="AI176" s="561">
        <v>0</v>
      </c>
      <c r="AJ176" s="95">
        <v>20</v>
      </c>
      <c r="AK176" s="561">
        <v>0</v>
      </c>
      <c r="AL176" s="555">
        <v>18</v>
      </c>
      <c r="AM176" s="630">
        <v>0</v>
      </c>
      <c r="AO176" s="96">
        <v>0</v>
      </c>
      <c r="AP176" s="96">
        <v>0</v>
      </c>
      <c r="AR176" s="631">
        <v>0</v>
      </c>
      <c r="AS176" s="631">
        <v>0</v>
      </c>
    </row>
    <row r="177" spans="2:49" ht="11.45" hidden="1" customHeight="1">
      <c r="B177" s="96" t="s">
        <v>1060</v>
      </c>
      <c r="D177" s="95" t="s">
        <v>88</v>
      </c>
      <c r="E177" s="160"/>
      <c r="F177" s="95">
        <v>0</v>
      </c>
      <c r="G177" s="96" t="s">
        <v>88</v>
      </c>
      <c r="I177" s="97" t="s">
        <v>88</v>
      </c>
      <c r="K177" s="383">
        <v>0</v>
      </c>
      <c r="M177" s="99" t="s">
        <v>220</v>
      </c>
      <c r="N177" s="99" t="s">
        <v>220</v>
      </c>
      <c r="O177" s="99" t="s">
        <v>220</v>
      </c>
      <c r="P177" s="99" t="s">
        <v>220</v>
      </c>
      <c r="Q177" s="99" t="s">
        <v>220</v>
      </c>
      <c r="R177" s="99" t="s">
        <v>220</v>
      </c>
      <c r="S177" s="99" t="s">
        <v>220</v>
      </c>
      <c r="T177" s="99" t="s">
        <v>220</v>
      </c>
      <c r="U177" s="99" t="s">
        <v>220</v>
      </c>
      <c r="V177" s="99" t="s">
        <v>220</v>
      </c>
      <c r="X177" s="159">
        <v>0</v>
      </c>
      <c r="Z177" s="555" t="s">
        <v>226</v>
      </c>
      <c r="AA177" s="555" t="s">
        <v>226</v>
      </c>
      <c r="AB177" s="555" t="s">
        <v>226</v>
      </c>
      <c r="AC177" s="555" t="s">
        <v>226</v>
      </c>
      <c r="AD177" s="555" t="s">
        <v>226</v>
      </c>
      <c r="AE177" s="555" t="s">
        <v>226</v>
      </c>
      <c r="AF177" s="555"/>
      <c r="AG177" s="555"/>
      <c r="AI177" s="561">
        <v>0</v>
      </c>
      <c r="AJ177" s="95">
        <v>20</v>
      </c>
      <c r="AK177" s="561">
        <v>0</v>
      </c>
      <c r="AL177" s="555">
        <v>18</v>
      </c>
      <c r="AM177" s="630">
        <v>0</v>
      </c>
      <c r="AO177" s="96">
        <v>0</v>
      </c>
      <c r="AP177" s="96">
        <v>0</v>
      </c>
      <c r="AR177" s="631">
        <v>0</v>
      </c>
      <c r="AS177" s="631">
        <v>0</v>
      </c>
    </row>
    <row r="178" spans="2:49" ht="11.45" hidden="1" customHeight="1">
      <c r="B178" s="96" t="s">
        <v>1061</v>
      </c>
      <c r="D178" s="95" t="s">
        <v>88</v>
      </c>
      <c r="E178" s="160"/>
      <c r="F178" s="95">
        <v>0</v>
      </c>
      <c r="G178" s="96" t="s">
        <v>88</v>
      </c>
      <c r="I178" s="97" t="s">
        <v>88</v>
      </c>
      <c r="K178" s="383">
        <v>0</v>
      </c>
      <c r="M178" s="99" t="s">
        <v>220</v>
      </c>
      <c r="N178" s="99" t="s">
        <v>220</v>
      </c>
      <c r="O178" s="99" t="s">
        <v>220</v>
      </c>
      <c r="P178" s="99" t="s">
        <v>220</v>
      </c>
      <c r="Q178" s="99" t="s">
        <v>220</v>
      </c>
      <c r="R178" s="99" t="s">
        <v>220</v>
      </c>
      <c r="S178" s="99" t="s">
        <v>220</v>
      </c>
      <c r="T178" s="99" t="s">
        <v>220</v>
      </c>
      <c r="U178" s="99" t="s">
        <v>220</v>
      </c>
      <c r="V178" s="99" t="s">
        <v>220</v>
      </c>
      <c r="X178" s="159">
        <v>0</v>
      </c>
      <c r="Z178" s="555" t="s">
        <v>226</v>
      </c>
      <c r="AA178" s="555" t="s">
        <v>226</v>
      </c>
      <c r="AB178" s="555" t="s">
        <v>226</v>
      </c>
      <c r="AC178" s="555" t="s">
        <v>226</v>
      </c>
      <c r="AD178" s="555" t="s">
        <v>226</v>
      </c>
      <c r="AE178" s="555" t="s">
        <v>226</v>
      </c>
      <c r="AF178" s="555"/>
      <c r="AG178" s="555"/>
      <c r="AI178" s="561">
        <v>0</v>
      </c>
      <c r="AJ178" s="95">
        <v>20</v>
      </c>
      <c r="AK178" s="561">
        <v>0</v>
      </c>
      <c r="AL178" s="555">
        <v>18</v>
      </c>
      <c r="AM178" s="630">
        <v>0</v>
      </c>
      <c r="AO178" s="96">
        <v>0</v>
      </c>
      <c r="AP178" s="96">
        <v>0</v>
      </c>
      <c r="AR178" s="631">
        <v>0</v>
      </c>
      <c r="AS178" s="631">
        <v>0</v>
      </c>
      <c r="AV178" s="96">
        <v>30</v>
      </c>
      <c r="AW178" s="96">
        <v>30</v>
      </c>
    </row>
    <row r="179" spans="2:49" ht="3" hidden="1" customHeight="1"/>
    <row r="180" spans="2:49" ht="3" hidden="1" customHeight="1"/>
    <row r="181" spans="2:49" ht="3" hidden="1" customHeight="1"/>
    <row r="182" spans="2:49" ht="11.85" hidden="1" customHeight="1">
      <c r="D182" s="162" t="s">
        <v>236</v>
      </c>
      <c r="E182" s="162"/>
      <c r="AB182" s="162" t="s">
        <v>237</v>
      </c>
    </row>
    <row r="183" spans="2:49" ht="11.85" hidden="1" customHeight="1">
      <c r="D183" s="120" t="s">
        <v>88</v>
      </c>
      <c r="E183" s="120"/>
      <c r="G183" s="182" t="s">
        <v>88</v>
      </c>
      <c r="I183" s="122" t="s">
        <v>88</v>
      </c>
      <c r="Z183" s="123">
        <v>0</v>
      </c>
      <c r="AB183" s="120" t="s">
        <v>88</v>
      </c>
      <c r="AE183" s="123" t="s">
        <v>88</v>
      </c>
      <c r="AM183" s="124" t="s">
        <v>88</v>
      </c>
      <c r="AO183" s="182">
        <v>0</v>
      </c>
      <c r="AP183" s="182"/>
    </row>
    <row r="184" spans="2:49" ht="3" hidden="1" customHeight="1"/>
    <row r="185" spans="2:49" ht="3" hidden="1" customHeight="1"/>
    <row r="186" spans="2:49" ht="3" hidden="1" customHeight="1"/>
    <row r="187" spans="2:49" ht="11.85" hidden="1" customHeight="1">
      <c r="D187" s="162" t="s">
        <v>236</v>
      </c>
      <c r="E187" s="162"/>
      <c r="AB187" s="162" t="s">
        <v>237</v>
      </c>
      <c r="AV187" s="479" t="s">
        <v>238</v>
      </c>
      <c r="AW187" s="479" t="s">
        <v>239</v>
      </c>
    </row>
    <row r="188" spans="2:49" ht="11.85" hidden="1" customHeight="1">
      <c r="D188" s="120" t="s">
        <v>88</v>
      </c>
      <c r="E188" s="120"/>
      <c r="G188" s="182" t="s">
        <v>88</v>
      </c>
      <c r="I188" s="122" t="s">
        <v>88</v>
      </c>
      <c r="Z188" s="123">
        <v>0</v>
      </c>
      <c r="AB188" s="120" t="s">
        <v>88</v>
      </c>
      <c r="AE188" s="123" t="s">
        <v>88</v>
      </c>
      <c r="AM188" s="124" t="s">
        <v>88</v>
      </c>
      <c r="AO188" s="182">
        <v>0</v>
      </c>
      <c r="AP188" s="182"/>
      <c r="AV188" s="479" t="s">
        <v>250</v>
      </c>
      <c r="AW188" s="479" t="s">
        <v>250</v>
      </c>
    </row>
    <row r="189" spans="2:49" ht="3" hidden="1" customHeight="1"/>
    <row r="190" spans="2:49" s="131" customFormat="1" ht="3" hidden="1" customHeight="1">
      <c r="AQ190" s="95"/>
      <c r="AR190" s="95"/>
    </row>
    <row r="191" spans="2:49" s="131" customFormat="1" ht="3" hidden="1" customHeight="1">
      <c r="AQ191" s="95"/>
      <c r="AR191" s="95"/>
    </row>
    <row r="192" spans="2:49" s="131" customFormat="1" ht="11.85" hidden="1" customHeight="1">
      <c r="D192" s="171" t="s">
        <v>241</v>
      </c>
      <c r="E192" s="171"/>
      <c r="AB192" s="171" t="s">
        <v>242</v>
      </c>
      <c r="AC192" s="171"/>
      <c r="AD192" s="171"/>
      <c r="AE192" s="171"/>
      <c r="AQ192" s="95"/>
      <c r="AR192" s="95"/>
    </row>
    <row r="193" spans="4:44" s="131" customFormat="1" ht="11.85" hidden="1" customHeight="1">
      <c r="D193" s="132" t="s">
        <v>226</v>
      </c>
      <c r="E193" s="132"/>
      <c r="Z193" s="134">
        <v>0</v>
      </c>
      <c r="AB193" s="132" t="s">
        <v>226</v>
      </c>
      <c r="AC193" s="171"/>
      <c r="AD193" s="171"/>
      <c r="AE193" s="171"/>
      <c r="AK193" s="134"/>
      <c r="AO193" s="134">
        <v>0</v>
      </c>
      <c r="AP193" s="134"/>
      <c r="AQ193" s="95"/>
      <c r="AR193" s="95"/>
    </row>
    <row r="194" spans="4:44" s="131" customFormat="1" ht="3" hidden="1" customHeight="1">
      <c r="AB194" s="171"/>
      <c r="AC194" s="171"/>
      <c r="AD194" s="171"/>
      <c r="AE194" s="171"/>
      <c r="AG194" s="171"/>
      <c r="AH194" s="171"/>
      <c r="AI194" s="171"/>
      <c r="AJ194" s="171"/>
      <c r="AK194" s="171"/>
      <c r="AO194" s="171"/>
      <c r="AP194" s="171"/>
      <c r="AQ194" s="95"/>
      <c r="AR194" s="95"/>
    </row>
    <row r="195" spans="4:44" s="131" customFormat="1" ht="11.85" hidden="1" customHeight="1">
      <c r="D195" s="171" t="s">
        <v>243</v>
      </c>
      <c r="E195" s="171"/>
      <c r="AB195" s="171" t="s">
        <v>244</v>
      </c>
      <c r="AC195" s="132"/>
      <c r="AD195" s="132"/>
      <c r="AE195" s="132"/>
      <c r="AK195" s="136"/>
      <c r="AQ195" s="95"/>
      <c r="AR195" s="95"/>
    </row>
    <row r="196" spans="4:44" s="131" customFormat="1" ht="11.85" hidden="1" customHeight="1">
      <c r="D196" s="132" t="s">
        <v>226</v>
      </c>
      <c r="E196" s="132"/>
      <c r="Z196" s="134">
        <v>0</v>
      </c>
      <c r="AB196" s="132" t="s">
        <v>226</v>
      </c>
      <c r="AC196" s="171"/>
      <c r="AD196" s="171"/>
      <c r="AE196" s="171"/>
      <c r="AK196" s="134"/>
      <c r="AO196" s="134">
        <v>0</v>
      </c>
      <c r="AP196" s="134"/>
      <c r="AQ196" s="95"/>
      <c r="AR196" s="95"/>
    </row>
    <row r="197" spans="4:44" s="131" customFormat="1" ht="3" hidden="1" customHeight="1">
      <c r="AQ197" s="95"/>
      <c r="AR197" s="95"/>
    </row>
    <row r="198" spans="4:44" s="131" customFormat="1" ht="11.85" hidden="1" customHeight="1">
      <c r="D198" s="171" t="s">
        <v>245</v>
      </c>
      <c r="E198" s="171"/>
      <c r="U198" s="134"/>
      <c r="V198" s="134"/>
      <c r="W198" s="134"/>
      <c r="AB198" s="171" t="s">
        <v>246</v>
      </c>
      <c r="AC198" s="132"/>
      <c r="AD198" s="132"/>
      <c r="AE198" s="132"/>
      <c r="AK198" s="136"/>
      <c r="AQ198" s="95"/>
      <c r="AR198" s="95"/>
    </row>
    <row r="199" spans="4:44" s="131" customFormat="1" ht="11.85" hidden="1" customHeight="1">
      <c r="D199" s="132" t="s">
        <v>226</v>
      </c>
      <c r="E199" s="132"/>
      <c r="Z199" s="134">
        <v>0</v>
      </c>
      <c r="AB199" s="132" t="s">
        <v>226</v>
      </c>
      <c r="AC199" s="171"/>
      <c r="AD199" s="171"/>
      <c r="AE199" s="171"/>
      <c r="AK199" s="134"/>
      <c r="AO199" s="134">
        <v>0</v>
      </c>
      <c r="AP199" s="134"/>
      <c r="AQ199" s="95"/>
      <c r="AR199" s="95"/>
    </row>
    <row r="200" spans="4:44" s="131" customFormat="1" ht="3" hidden="1" customHeight="1">
      <c r="AQ200" s="95"/>
      <c r="AR200" s="95"/>
    </row>
    <row r="201" spans="4:44" s="131" customFormat="1" ht="3" hidden="1" customHeight="1">
      <c r="AQ201" s="95"/>
      <c r="AR201" s="95"/>
    </row>
    <row r="202" spans="4:44" s="131" customFormat="1" ht="11.85" hidden="1" customHeight="1">
      <c r="AQ202" s="95"/>
      <c r="AR202" s="95"/>
    </row>
    <row r="203" spans="4:44" s="131" customFormat="1" ht="11.85" hidden="1" customHeight="1">
      <c r="AQ203" s="95"/>
      <c r="AR203" s="95"/>
    </row>
    <row r="204" spans="4:44" s="131" customFormat="1" ht="11.85" hidden="1" customHeight="1">
      <c r="AQ204" s="95"/>
      <c r="AR204" s="95"/>
    </row>
    <row r="205" spans="4:44" ht="12.75" hidden="1" customHeight="1">
      <c r="D205" s="131"/>
      <c r="E205" s="637"/>
      <c r="F205" s="637"/>
      <c r="G205" s="637"/>
      <c r="H205" s="637"/>
      <c r="I205" s="637"/>
      <c r="J205" s="637"/>
      <c r="K205" s="637"/>
      <c r="L205" s="637"/>
      <c r="M205" s="637"/>
      <c r="N205" s="637"/>
      <c r="O205" s="637"/>
      <c r="P205" s="637"/>
      <c r="Q205" s="637"/>
      <c r="R205" s="637"/>
      <c r="S205" s="637"/>
      <c r="T205" s="637"/>
      <c r="U205" s="637"/>
      <c r="V205" s="637"/>
      <c r="W205" s="637"/>
      <c r="X205" s="637"/>
      <c r="Y205" s="637"/>
      <c r="Z205" s="637"/>
      <c r="AA205" s="637"/>
      <c r="AB205" s="637"/>
      <c r="AC205" s="637"/>
      <c r="AD205" s="637"/>
      <c r="AE205" s="637"/>
      <c r="AF205" s="637"/>
      <c r="AG205" s="637"/>
      <c r="AH205" s="637"/>
      <c r="AI205" s="637"/>
      <c r="AJ205" s="637"/>
      <c r="AK205" s="637"/>
      <c r="AL205" s="637"/>
      <c r="AM205" s="637"/>
    </row>
    <row r="206" spans="4:44" ht="12.75" hidden="1" customHeight="1">
      <c r="D206" s="637" t="s">
        <v>294</v>
      </c>
      <c r="E206" s="637"/>
      <c r="F206" s="637"/>
      <c r="G206" s="637"/>
      <c r="H206" s="637"/>
      <c r="I206" s="637"/>
      <c r="J206" s="637"/>
      <c r="K206" s="637"/>
      <c r="L206" s="637"/>
      <c r="M206" s="637"/>
      <c r="N206" s="637"/>
      <c r="O206" s="637"/>
      <c r="P206" s="637"/>
      <c r="Q206" s="637"/>
      <c r="R206" s="637"/>
      <c r="S206" s="637"/>
      <c r="T206" s="637"/>
      <c r="U206" s="637"/>
      <c r="V206" s="637"/>
      <c r="W206" s="637"/>
      <c r="X206" s="637"/>
      <c r="Y206" s="637"/>
      <c r="Z206" s="637"/>
      <c r="AA206" s="637"/>
      <c r="AB206" s="637"/>
      <c r="AC206" s="637"/>
      <c r="AD206" s="637"/>
      <c r="AE206" s="637"/>
      <c r="AF206" s="637"/>
      <c r="AG206" s="637"/>
      <c r="AH206" s="637"/>
      <c r="AI206" s="637"/>
      <c r="AJ206" s="637"/>
      <c r="AK206" s="637"/>
      <c r="AL206" s="637"/>
      <c r="AM206" s="637"/>
    </row>
    <row r="207" spans="4:44" ht="12.75" hidden="1" customHeight="1">
      <c r="D207" s="637" t="s">
        <v>247</v>
      </c>
      <c r="E207" s="637"/>
      <c r="F207" s="637"/>
      <c r="G207" s="637"/>
      <c r="H207" s="637"/>
      <c r="I207" s="637"/>
      <c r="J207" s="637"/>
      <c r="K207" s="637"/>
      <c r="L207" s="637"/>
      <c r="M207" s="637"/>
      <c r="N207" s="637"/>
      <c r="O207" s="637"/>
      <c r="P207" s="637"/>
      <c r="Q207" s="637"/>
      <c r="R207" s="637"/>
      <c r="S207" s="637"/>
      <c r="T207" s="637"/>
      <c r="U207" s="637"/>
      <c r="V207" s="637"/>
      <c r="W207" s="637"/>
      <c r="X207" s="637"/>
      <c r="Y207" s="637"/>
      <c r="Z207" s="637"/>
      <c r="AA207" s="637"/>
      <c r="AB207" s="637"/>
      <c r="AC207" s="637"/>
      <c r="AD207" s="637"/>
      <c r="AE207" s="637"/>
      <c r="AF207" s="637"/>
      <c r="AG207" s="637"/>
      <c r="AH207" s="637"/>
      <c r="AI207" s="637"/>
      <c r="AJ207" s="637"/>
      <c r="AK207" s="637"/>
      <c r="AL207" s="637"/>
      <c r="AM207" s="637"/>
    </row>
    <row r="208" spans="4:44" ht="12.75" hidden="1" customHeight="1">
      <c r="D208" s="637" t="s">
        <v>248</v>
      </c>
      <c r="E208" s="637"/>
      <c r="F208" s="637"/>
      <c r="G208" s="637"/>
      <c r="H208" s="637"/>
      <c r="I208" s="637"/>
      <c r="J208" s="637"/>
      <c r="K208" s="637"/>
      <c r="L208" s="637"/>
      <c r="M208" s="637"/>
      <c r="N208" s="637"/>
      <c r="O208" s="637"/>
      <c r="P208" s="637"/>
      <c r="Q208" s="637"/>
      <c r="R208" s="637"/>
      <c r="S208" s="637"/>
      <c r="T208" s="637"/>
      <c r="U208" s="637"/>
      <c r="V208" s="637"/>
      <c r="W208" s="637"/>
      <c r="X208" s="637"/>
      <c r="Y208" s="637"/>
      <c r="Z208" s="637"/>
      <c r="AA208" s="637"/>
      <c r="AB208" s="637"/>
      <c r="AC208" s="637"/>
      <c r="AD208" s="637"/>
      <c r="AE208" s="637"/>
      <c r="AF208" s="637"/>
      <c r="AG208" s="637"/>
      <c r="AH208" s="637"/>
      <c r="AI208" s="637"/>
      <c r="AJ208" s="637"/>
      <c r="AK208" s="637"/>
      <c r="AL208" s="637"/>
      <c r="AM208" s="637"/>
      <c r="AN208" s="637"/>
      <c r="AO208" s="637"/>
      <c r="AP208" s="637"/>
      <c r="AQ208" s="637"/>
      <c r="AR208" s="637"/>
    </row>
    <row r="209" spans="2:50" ht="12.75" hidden="1" customHeight="1">
      <c r="D209" s="637" t="s">
        <v>249</v>
      </c>
      <c r="E209" s="637"/>
      <c r="F209" s="637"/>
      <c r="G209" s="637"/>
      <c r="H209" s="637"/>
      <c r="I209" s="637"/>
      <c r="J209" s="637"/>
      <c r="K209" s="637"/>
      <c r="L209" s="637"/>
      <c r="M209" s="637"/>
      <c r="N209" s="637"/>
      <c r="O209" s="637"/>
      <c r="P209" s="637"/>
      <c r="Q209" s="637"/>
      <c r="R209" s="637"/>
      <c r="S209" s="637"/>
      <c r="T209" s="637"/>
      <c r="U209" s="637"/>
      <c r="V209" s="637"/>
      <c r="W209" s="637"/>
      <c r="X209" s="637"/>
      <c r="Y209" s="637"/>
      <c r="Z209" s="637"/>
      <c r="AA209" s="637"/>
      <c r="AB209" s="637"/>
      <c r="AC209" s="637"/>
      <c r="AD209" s="637"/>
      <c r="AE209" s="637"/>
      <c r="AF209" s="637"/>
      <c r="AG209" s="637"/>
      <c r="AH209" s="637"/>
      <c r="AI209" s="637"/>
      <c r="AJ209" s="637"/>
      <c r="AK209" s="637"/>
      <c r="AL209" s="637"/>
      <c r="AM209" s="637"/>
      <c r="AN209" s="637"/>
      <c r="AO209" s="637"/>
      <c r="AP209" s="637"/>
      <c r="AQ209" s="637"/>
      <c r="AR209" s="637"/>
    </row>
    <row r="210" spans="2:50" ht="12.75" customHeight="1"/>
    <row r="211" spans="2:50" ht="12.75" customHeight="1">
      <c r="AJ211" s="616"/>
      <c r="AK211" s="4507">
        <v>41693</v>
      </c>
      <c r="AL211" s="4507"/>
      <c r="AM211" s="4507"/>
    </row>
    <row r="212" spans="2:50" ht="20.100000000000001" customHeight="1">
      <c r="B212" s="4505" t="s">
        <v>1006</v>
      </c>
      <c r="C212" s="4505"/>
      <c r="D212" s="4505"/>
      <c r="E212" s="4505"/>
      <c r="F212" s="4505"/>
      <c r="G212" s="4505"/>
      <c r="H212" s="4505"/>
      <c r="I212" s="4505"/>
      <c r="J212" s="4505"/>
      <c r="K212" s="4505"/>
      <c r="L212" s="4505"/>
      <c r="M212" s="4505"/>
      <c r="N212" s="4505"/>
      <c r="O212" s="4505"/>
      <c r="P212" s="4505"/>
      <c r="Q212" s="4505"/>
      <c r="R212" s="4505"/>
      <c r="S212" s="4505"/>
      <c r="T212" s="4505"/>
      <c r="U212" s="4505"/>
      <c r="V212" s="4505"/>
      <c r="W212" s="4505"/>
      <c r="X212" s="4505"/>
      <c r="Y212" s="4505"/>
      <c r="Z212" s="4505"/>
      <c r="AA212" s="4505"/>
      <c r="AB212" s="4505"/>
      <c r="AC212" s="4505"/>
      <c r="AD212" s="4505"/>
      <c r="AE212" s="4505"/>
      <c r="AF212" s="4505"/>
      <c r="AG212" s="4505"/>
      <c r="AH212" s="4505"/>
      <c r="AI212" s="4505"/>
      <c r="AJ212" s="4505"/>
      <c r="AK212" s="4505"/>
      <c r="AL212" s="4505"/>
      <c r="AM212" s="4505"/>
      <c r="AN212" s="4505"/>
      <c r="AO212" s="4505"/>
      <c r="AP212" s="4505"/>
      <c r="AQ212" s="4505"/>
      <c r="AR212" s="617"/>
      <c r="AS212" s="617"/>
    </row>
    <row r="213" spans="2:50" ht="20.100000000000001" customHeight="1">
      <c r="B213" s="4506" t="s">
        <v>185</v>
      </c>
      <c r="C213" s="4506"/>
      <c r="D213" s="4506"/>
      <c r="E213" s="4506"/>
      <c r="F213" s="4506"/>
      <c r="G213" s="4506"/>
      <c r="H213" s="4506"/>
      <c r="I213" s="4506"/>
      <c r="J213" s="4506"/>
      <c r="K213" s="4506"/>
      <c r="L213" s="4506"/>
      <c r="M213" s="4506"/>
      <c r="N213" s="4506"/>
      <c r="O213" s="4506"/>
      <c r="P213" s="4506"/>
      <c r="Q213" s="4506"/>
      <c r="R213" s="4506"/>
      <c r="S213" s="4506"/>
      <c r="T213" s="4506"/>
      <c r="U213" s="4506"/>
      <c r="V213" s="4506"/>
      <c r="W213" s="4506"/>
      <c r="X213" s="4506"/>
      <c r="Y213" s="4506"/>
      <c r="Z213" s="4506"/>
      <c r="AA213" s="4506"/>
      <c r="AK213" s="4506" t="s">
        <v>443</v>
      </c>
      <c r="AL213" s="4506"/>
      <c r="AM213" s="4506"/>
    </row>
    <row r="214" spans="2:50" ht="33.950000000000003" customHeight="1">
      <c r="D214" s="4497" t="s">
        <v>1007</v>
      </c>
      <c r="E214" s="4497"/>
      <c r="F214" s="4497"/>
      <c r="G214" s="4497"/>
      <c r="H214" s="4497"/>
      <c r="I214" s="4497"/>
      <c r="J214" s="4497"/>
      <c r="K214" s="4497"/>
      <c r="V214" s="618"/>
      <c r="Z214" s="4499" t="s">
        <v>1062</v>
      </c>
      <c r="AA214" s="4499"/>
      <c r="AB214" s="4499"/>
      <c r="AC214" s="4499"/>
      <c r="AD214" s="4499"/>
      <c r="AE214" s="4499"/>
      <c r="AF214" s="619"/>
      <c r="AG214" s="619"/>
      <c r="AK214" s="4500" t="s">
        <v>408</v>
      </c>
      <c r="AL214" s="4500"/>
      <c r="AM214" s="4500"/>
    </row>
    <row r="215" spans="2:50" ht="3" customHeight="1"/>
    <row r="216" spans="2:50" ht="11.85" customHeight="1">
      <c r="B216" s="479"/>
      <c r="E216" s="159" t="s">
        <v>255</v>
      </c>
      <c r="G216" s="159"/>
      <c r="I216" s="159"/>
      <c r="K216" s="159" t="s">
        <v>188</v>
      </c>
      <c r="M216" s="620" t="s">
        <v>189</v>
      </c>
      <c r="N216" s="620"/>
      <c r="O216" s="620"/>
      <c r="P216" s="620"/>
      <c r="Q216" s="477" t="s">
        <v>190</v>
      </c>
      <c r="R216" s="620"/>
      <c r="S216" s="620"/>
      <c r="T216" s="620"/>
      <c r="U216" s="620"/>
      <c r="V216" s="620"/>
      <c r="X216" s="620"/>
      <c r="Z216" s="621" t="s">
        <v>191</v>
      </c>
      <c r="AA216" s="622"/>
      <c r="AB216" s="622"/>
      <c r="AC216" s="622"/>
      <c r="AD216" s="622"/>
      <c r="AE216" s="622"/>
      <c r="AF216" s="622"/>
      <c r="AG216" s="622"/>
      <c r="AI216" s="159" t="s">
        <v>188</v>
      </c>
      <c r="AK216" s="621" t="s">
        <v>192</v>
      </c>
      <c r="AL216" s="621"/>
      <c r="AM216" s="621"/>
      <c r="AO216" s="623" t="s">
        <v>194</v>
      </c>
      <c r="AP216" s="623"/>
      <c r="AR216" s="624" t="s">
        <v>104</v>
      </c>
      <c r="AS216" s="625"/>
    </row>
    <row r="217" spans="2:50" ht="11.85" customHeight="1">
      <c r="B217" s="479" t="s">
        <v>117</v>
      </c>
      <c r="D217" s="626" t="s">
        <v>195</v>
      </c>
      <c r="E217" s="476" t="s">
        <v>256</v>
      </c>
      <c r="G217" s="476" t="s">
        <v>196</v>
      </c>
      <c r="I217" s="476" t="s">
        <v>0</v>
      </c>
      <c r="K217" s="476" t="s">
        <v>197</v>
      </c>
      <c r="M217" s="477" t="s">
        <v>198</v>
      </c>
      <c r="N217" s="477" t="s">
        <v>199</v>
      </c>
      <c r="O217" s="478" t="s">
        <v>200</v>
      </c>
      <c r="P217" s="478" t="s">
        <v>201</v>
      </c>
      <c r="Q217" s="478" t="s">
        <v>202</v>
      </c>
      <c r="R217" s="478" t="s">
        <v>203</v>
      </c>
      <c r="S217" s="478" t="s">
        <v>204</v>
      </c>
      <c r="T217" s="478" t="s">
        <v>205</v>
      </c>
      <c r="U217" s="478" t="s">
        <v>206</v>
      </c>
      <c r="V217" s="478" t="s">
        <v>207</v>
      </c>
      <c r="X217" s="477" t="s">
        <v>208</v>
      </c>
      <c r="Z217" s="478" t="s">
        <v>213</v>
      </c>
      <c r="AA217" s="478" t="s">
        <v>214</v>
      </c>
      <c r="AB217" s="478" t="s">
        <v>409</v>
      </c>
      <c r="AC217" s="478" t="s">
        <v>410</v>
      </c>
      <c r="AD217" s="478" t="s">
        <v>411</v>
      </c>
      <c r="AE217" s="627" t="s">
        <v>412</v>
      </c>
      <c r="AF217" s="478"/>
      <c r="AG217" s="478"/>
      <c r="AI217" s="479" t="s">
        <v>413</v>
      </c>
      <c r="AK217" s="480" t="s">
        <v>188</v>
      </c>
      <c r="AL217" s="477" t="s">
        <v>217</v>
      </c>
      <c r="AM217" s="159" t="s">
        <v>193</v>
      </c>
      <c r="AO217" s="477" t="s">
        <v>295</v>
      </c>
      <c r="AP217" s="477" t="s">
        <v>419</v>
      </c>
      <c r="AR217" s="628" t="s">
        <v>217</v>
      </c>
      <c r="AS217" s="628" t="s">
        <v>218</v>
      </c>
    </row>
    <row r="218" spans="2:50" ht="3" customHeight="1" thickBot="1">
      <c r="K218" s="629"/>
      <c r="AR218" s="131"/>
      <c r="AS218" s="131"/>
    </row>
    <row r="219" spans="2:50" ht="15" customHeight="1" thickBot="1">
      <c r="B219" s="96" t="s">
        <v>1063</v>
      </c>
      <c r="D219" s="739" t="s">
        <v>156</v>
      </c>
      <c r="E219" s="389">
        <v>61</v>
      </c>
      <c r="F219" s="95">
        <v>4</v>
      </c>
      <c r="G219" s="96" t="s">
        <v>1064</v>
      </c>
      <c r="I219" s="97" t="s">
        <v>1065</v>
      </c>
      <c r="K219" s="383">
        <v>3982</v>
      </c>
      <c r="M219" s="99">
        <v>0</v>
      </c>
      <c r="N219" s="99" t="s">
        <v>220</v>
      </c>
      <c r="O219" s="99">
        <v>0</v>
      </c>
      <c r="P219" s="99">
        <v>0</v>
      </c>
      <c r="Q219" s="99" t="s">
        <v>220</v>
      </c>
      <c r="R219" s="99">
        <v>0</v>
      </c>
      <c r="S219" s="99">
        <v>0</v>
      </c>
      <c r="T219" s="99">
        <v>0</v>
      </c>
      <c r="U219" s="99" t="s">
        <v>220</v>
      </c>
      <c r="V219" s="99" t="s">
        <v>220</v>
      </c>
      <c r="X219" s="159">
        <v>0</v>
      </c>
      <c r="Z219" s="555">
        <v>184</v>
      </c>
      <c r="AA219" s="555">
        <v>234</v>
      </c>
      <c r="AB219" s="555">
        <v>244</v>
      </c>
      <c r="AC219" s="555">
        <v>259</v>
      </c>
      <c r="AD219" s="555">
        <v>167</v>
      </c>
      <c r="AE219" s="555">
        <v>223</v>
      </c>
      <c r="AF219" s="555"/>
      <c r="AG219" s="555"/>
      <c r="AI219" s="561">
        <v>1311</v>
      </c>
      <c r="AJ219" s="95">
        <v>20</v>
      </c>
      <c r="AK219" s="561">
        <v>5293</v>
      </c>
      <c r="AL219" s="555">
        <v>24</v>
      </c>
      <c r="AM219" s="740">
        <v>220.54166666666666</v>
      </c>
      <c r="AO219" s="96">
        <v>0</v>
      </c>
      <c r="AP219" s="96">
        <v>334</v>
      </c>
      <c r="AR219" s="631">
        <v>290</v>
      </c>
      <c r="AS219" s="631">
        <v>1374</v>
      </c>
      <c r="AU219" s="95">
        <v>230.25</v>
      </c>
      <c r="AV219" s="95">
        <v>226</v>
      </c>
      <c r="AW219" s="632">
        <v>-16.2</v>
      </c>
      <c r="AX219" s="632">
        <v>-12.8</v>
      </c>
    </row>
    <row r="220" spans="2:50" ht="15" customHeight="1">
      <c r="B220" s="96" t="s">
        <v>1066</v>
      </c>
      <c r="D220" s="95" t="s">
        <v>444</v>
      </c>
      <c r="E220" s="389">
        <v>1</v>
      </c>
      <c r="F220" s="95">
        <v>47</v>
      </c>
      <c r="G220" s="96" t="s">
        <v>1067</v>
      </c>
      <c r="I220" s="97" t="s">
        <v>468</v>
      </c>
      <c r="K220" s="383">
        <v>3806</v>
      </c>
      <c r="M220" s="99" t="s">
        <v>220</v>
      </c>
      <c r="N220" s="99">
        <v>0</v>
      </c>
      <c r="O220" s="99">
        <v>0</v>
      </c>
      <c r="P220" s="99">
        <v>0</v>
      </c>
      <c r="Q220" s="99">
        <v>0</v>
      </c>
      <c r="R220" s="99">
        <v>0</v>
      </c>
      <c r="S220" s="99" t="s">
        <v>220</v>
      </c>
      <c r="T220" s="99">
        <v>0</v>
      </c>
      <c r="U220" s="99" t="s">
        <v>220</v>
      </c>
      <c r="V220" s="99" t="s">
        <v>220</v>
      </c>
      <c r="X220" s="159">
        <v>0</v>
      </c>
      <c r="Z220" s="555">
        <v>168</v>
      </c>
      <c r="AA220" s="555">
        <v>214</v>
      </c>
      <c r="AB220" s="555">
        <v>221</v>
      </c>
      <c r="AC220" s="555">
        <v>206</v>
      </c>
      <c r="AD220" s="555">
        <v>267</v>
      </c>
      <c r="AE220" s="555">
        <v>205</v>
      </c>
      <c r="AF220" s="555"/>
      <c r="AG220" s="555"/>
      <c r="AI220" s="561">
        <v>1281</v>
      </c>
      <c r="AJ220" s="95">
        <v>20</v>
      </c>
      <c r="AK220" s="561">
        <v>5087</v>
      </c>
      <c r="AL220" s="555">
        <v>24</v>
      </c>
      <c r="AM220" s="630">
        <v>211.95833333333334</v>
      </c>
      <c r="AO220" s="96">
        <v>-206</v>
      </c>
      <c r="AP220" s="96">
        <v>128</v>
      </c>
      <c r="AR220" s="631">
        <v>267</v>
      </c>
      <c r="AS220" s="631">
        <v>1364</v>
      </c>
    </row>
    <row r="221" spans="2:50" ht="15" customHeight="1" thickBot="1">
      <c r="B221" s="91" t="s">
        <v>1068</v>
      </c>
      <c r="C221" s="105"/>
      <c r="D221" s="105" t="s">
        <v>152</v>
      </c>
      <c r="E221" s="391">
        <v>7</v>
      </c>
      <c r="F221" s="105">
        <v>139</v>
      </c>
      <c r="G221" s="91" t="s">
        <v>1069</v>
      </c>
      <c r="H221" s="105"/>
      <c r="I221" s="92" t="s">
        <v>415</v>
      </c>
      <c r="J221" s="105"/>
      <c r="K221" s="633">
        <v>3763</v>
      </c>
      <c r="L221" s="105"/>
      <c r="M221" s="93">
        <v>0</v>
      </c>
      <c r="N221" s="93">
        <v>0</v>
      </c>
      <c r="O221" s="93">
        <v>0</v>
      </c>
      <c r="P221" s="93">
        <v>0</v>
      </c>
      <c r="Q221" s="93">
        <v>0</v>
      </c>
      <c r="R221" s="93">
        <v>0</v>
      </c>
      <c r="S221" s="93">
        <v>0</v>
      </c>
      <c r="T221" s="93">
        <v>0</v>
      </c>
      <c r="U221" s="93" t="s">
        <v>220</v>
      </c>
      <c r="V221" s="93" t="s">
        <v>220</v>
      </c>
      <c r="W221" s="105"/>
      <c r="X221" s="157">
        <v>0</v>
      </c>
      <c r="Y221" s="105"/>
      <c r="Z221" s="634">
        <v>210</v>
      </c>
      <c r="AA221" s="634">
        <v>195</v>
      </c>
      <c r="AB221" s="634">
        <v>195</v>
      </c>
      <c r="AC221" s="634">
        <v>229</v>
      </c>
      <c r="AD221" s="634">
        <v>187</v>
      </c>
      <c r="AE221" s="634">
        <v>180</v>
      </c>
      <c r="AF221" s="634"/>
      <c r="AG221" s="634"/>
      <c r="AH221" s="105"/>
      <c r="AI221" s="635">
        <v>1196</v>
      </c>
      <c r="AJ221" s="105">
        <v>20</v>
      </c>
      <c r="AK221" s="635">
        <v>4959</v>
      </c>
      <c r="AL221" s="634">
        <v>24</v>
      </c>
      <c r="AM221" s="636">
        <v>206.625</v>
      </c>
      <c r="AN221" s="105"/>
      <c r="AO221" s="91">
        <v>-334</v>
      </c>
      <c r="AP221" s="91">
        <v>0</v>
      </c>
      <c r="AR221" s="631">
        <v>279</v>
      </c>
      <c r="AS221" s="631">
        <v>1315</v>
      </c>
    </row>
    <row r="222" spans="2:50" ht="15" customHeight="1">
      <c r="B222" s="96" t="s">
        <v>1070</v>
      </c>
      <c r="D222" s="95" t="s">
        <v>166</v>
      </c>
      <c r="E222" s="389">
        <v>19</v>
      </c>
      <c r="F222" s="95">
        <v>228</v>
      </c>
      <c r="G222" s="96" t="s">
        <v>971</v>
      </c>
      <c r="I222" s="97" t="s">
        <v>437</v>
      </c>
      <c r="K222" s="383">
        <v>3657</v>
      </c>
      <c r="M222" s="99">
        <v>0</v>
      </c>
      <c r="N222" s="99">
        <v>0</v>
      </c>
      <c r="O222" s="99">
        <v>0</v>
      </c>
      <c r="P222" s="99">
        <v>0</v>
      </c>
      <c r="Q222" s="99">
        <v>0</v>
      </c>
      <c r="R222" s="99">
        <v>0</v>
      </c>
      <c r="S222" s="99">
        <v>0</v>
      </c>
      <c r="T222" s="99">
        <v>0</v>
      </c>
      <c r="U222" s="99" t="s">
        <v>220</v>
      </c>
      <c r="V222" s="99" t="s">
        <v>220</v>
      </c>
      <c r="X222" s="159">
        <v>0</v>
      </c>
      <c r="Z222" s="555">
        <v>212</v>
      </c>
      <c r="AA222" s="555">
        <v>213</v>
      </c>
      <c r="AB222" s="555">
        <v>215</v>
      </c>
      <c r="AC222" s="555">
        <v>200</v>
      </c>
      <c r="AD222" s="555">
        <v>179</v>
      </c>
      <c r="AE222" s="555">
        <v>233</v>
      </c>
      <c r="AF222" s="555"/>
      <c r="AG222" s="555"/>
      <c r="AI222" s="561">
        <v>1252</v>
      </c>
      <c r="AJ222" s="95">
        <v>20</v>
      </c>
      <c r="AK222" s="561">
        <v>4909</v>
      </c>
      <c r="AL222" s="555">
        <v>24</v>
      </c>
      <c r="AM222" s="630">
        <v>204.54166666666666</v>
      </c>
      <c r="AO222" s="96">
        <v>-384</v>
      </c>
      <c r="AP222" s="96">
        <v>-50</v>
      </c>
      <c r="AR222" s="631">
        <v>254</v>
      </c>
      <c r="AS222" s="631">
        <v>1291</v>
      </c>
    </row>
    <row r="223" spans="2:50" ht="15" customHeight="1">
      <c r="B223" s="96" t="s">
        <v>1071</v>
      </c>
      <c r="D223" s="95" t="s">
        <v>1072</v>
      </c>
      <c r="E223" s="389">
        <v>35</v>
      </c>
      <c r="F223" s="95">
        <v>93</v>
      </c>
      <c r="G223" s="96" t="s">
        <v>1073</v>
      </c>
      <c r="I223" s="97" t="s">
        <v>437</v>
      </c>
      <c r="K223" s="383">
        <v>3617</v>
      </c>
      <c r="M223" s="99" t="s">
        <v>220</v>
      </c>
      <c r="N223" s="99">
        <v>0</v>
      </c>
      <c r="O223" s="99">
        <v>0</v>
      </c>
      <c r="P223" s="99">
        <v>0</v>
      </c>
      <c r="Q223" s="99">
        <v>0</v>
      </c>
      <c r="R223" s="99" t="s">
        <v>220</v>
      </c>
      <c r="S223" s="99">
        <v>0</v>
      </c>
      <c r="T223" s="99">
        <v>0</v>
      </c>
      <c r="U223" s="99" t="s">
        <v>220</v>
      </c>
      <c r="V223" s="99" t="s">
        <v>220</v>
      </c>
      <c r="X223" s="159">
        <v>0</v>
      </c>
      <c r="Z223" s="555">
        <v>214</v>
      </c>
      <c r="AA223" s="555">
        <v>171</v>
      </c>
      <c r="AB223" s="555">
        <v>211</v>
      </c>
      <c r="AC223" s="555">
        <v>267</v>
      </c>
      <c r="AD223" s="555">
        <v>191</v>
      </c>
      <c r="AE223" s="555">
        <v>215</v>
      </c>
      <c r="AF223" s="555"/>
      <c r="AG223" s="555"/>
      <c r="AI223" s="561">
        <v>1269</v>
      </c>
      <c r="AJ223" s="95">
        <v>20</v>
      </c>
      <c r="AK223" s="561">
        <v>4886</v>
      </c>
      <c r="AL223" s="555">
        <v>24</v>
      </c>
      <c r="AM223" s="630">
        <v>203.58333333333334</v>
      </c>
      <c r="AO223" s="96">
        <v>-407</v>
      </c>
      <c r="AP223" s="96">
        <v>-73</v>
      </c>
      <c r="AR223" s="631">
        <v>268</v>
      </c>
      <c r="AS223" s="631">
        <v>1292</v>
      </c>
    </row>
    <row r="224" spans="2:50" ht="15" customHeight="1">
      <c r="B224" s="96" t="s">
        <v>1074</v>
      </c>
      <c r="D224" s="95" t="s">
        <v>154</v>
      </c>
      <c r="E224" s="389">
        <v>2</v>
      </c>
      <c r="F224" s="95">
        <v>74</v>
      </c>
      <c r="G224" s="96" t="s">
        <v>1075</v>
      </c>
      <c r="I224" s="97" t="s">
        <v>468</v>
      </c>
      <c r="K224" s="383">
        <v>3707</v>
      </c>
      <c r="M224" s="99">
        <v>0</v>
      </c>
      <c r="N224" s="99">
        <v>0</v>
      </c>
      <c r="O224" s="99">
        <v>0</v>
      </c>
      <c r="P224" s="99">
        <v>0</v>
      </c>
      <c r="Q224" s="99">
        <v>0</v>
      </c>
      <c r="R224" s="99">
        <v>0</v>
      </c>
      <c r="S224" s="99">
        <v>0</v>
      </c>
      <c r="T224" s="99">
        <v>0</v>
      </c>
      <c r="U224" s="99" t="s">
        <v>220</v>
      </c>
      <c r="V224" s="99" t="s">
        <v>220</v>
      </c>
      <c r="X224" s="159">
        <v>0</v>
      </c>
      <c r="Z224" s="555">
        <v>147</v>
      </c>
      <c r="AA224" s="555">
        <v>213</v>
      </c>
      <c r="AB224" s="555">
        <v>209</v>
      </c>
      <c r="AC224" s="555">
        <v>149</v>
      </c>
      <c r="AD224" s="555">
        <v>224</v>
      </c>
      <c r="AE224" s="555">
        <v>180</v>
      </c>
      <c r="AF224" s="555"/>
      <c r="AG224" s="555"/>
      <c r="AI224" s="561">
        <v>1122</v>
      </c>
      <c r="AJ224" s="95">
        <v>20</v>
      </c>
      <c r="AK224" s="561">
        <v>4829</v>
      </c>
      <c r="AL224" s="555">
        <v>24</v>
      </c>
      <c r="AM224" s="630">
        <v>201.20833333333334</v>
      </c>
      <c r="AO224" s="96">
        <v>-464</v>
      </c>
      <c r="AP224" s="96">
        <v>-130</v>
      </c>
      <c r="AR224" s="631">
        <v>256</v>
      </c>
      <c r="AS224" s="631">
        <v>1301</v>
      </c>
    </row>
    <row r="225" spans="2:45" ht="15" customHeight="1">
      <c r="B225" s="96" t="s">
        <v>1076</v>
      </c>
      <c r="D225" s="95" t="s">
        <v>142</v>
      </c>
      <c r="E225" s="389">
        <v>20</v>
      </c>
      <c r="F225" s="95">
        <v>116</v>
      </c>
      <c r="G225" s="96" t="s">
        <v>1077</v>
      </c>
      <c r="I225" s="97" t="s">
        <v>437</v>
      </c>
      <c r="K225" s="383">
        <v>3560</v>
      </c>
      <c r="M225" s="99">
        <v>0</v>
      </c>
      <c r="N225" s="99">
        <v>0</v>
      </c>
      <c r="O225" s="99">
        <v>0</v>
      </c>
      <c r="P225" s="99" t="s">
        <v>220</v>
      </c>
      <c r="Q225" s="99">
        <v>0</v>
      </c>
      <c r="R225" s="99">
        <v>0</v>
      </c>
      <c r="S225" s="99">
        <v>0</v>
      </c>
      <c r="T225" s="99">
        <v>0</v>
      </c>
      <c r="U225" s="99" t="s">
        <v>220</v>
      </c>
      <c r="V225" s="99" t="s">
        <v>220</v>
      </c>
      <c r="X225" s="159">
        <v>0</v>
      </c>
      <c r="Z225" s="555">
        <v>172</v>
      </c>
      <c r="AA225" s="555">
        <v>236</v>
      </c>
      <c r="AB225" s="555">
        <v>237</v>
      </c>
      <c r="AC225" s="555">
        <v>199</v>
      </c>
      <c r="AD225" s="555">
        <v>172</v>
      </c>
      <c r="AE225" s="555">
        <v>222</v>
      </c>
      <c r="AF225" s="555"/>
      <c r="AG225" s="555"/>
      <c r="AI225" s="561">
        <v>1238</v>
      </c>
      <c r="AJ225" s="95">
        <v>20</v>
      </c>
      <c r="AK225" s="561">
        <v>4798</v>
      </c>
      <c r="AL225" s="555">
        <v>24</v>
      </c>
      <c r="AM225" s="630">
        <v>199.91666666666666</v>
      </c>
      <c r="AO225" s="96">
        <v>-495</v>
      </c>
      <c r="AP225" s="96">
        <v>-161</v>
      </c>
      <c r="AR225" s="631">
        <v>237</v>
      </c>
      <c r="AS225" s="631">
        <v>1238</v>
      </c>
    </row>
    <row r="226" spans="2:45" ht="15" customHeight="1">
      <c r="B226" s="96" t="s">
        <v>1078</v>
      </c>
      <c r="D226" s="95" t="s">
        <v>140</v>
      </c>
      <c r="E226" s="389">
        <v>8</v>
      </c>
      <c r="F226" s="95">
        <v>88</v>
      </c>
      <c r="G226" s="96" t="s">
        <v>1079</v>
      </c>
      <c r="I226" s="97" t="s">
        <v>415</v>
      </c>
      <c r="K226" s="383">
        <v>3618</v>
      </c>
      <c r="M226" s="99">
        <v>0</v>
      </c>
      <c r="N226" s="99">
        <v>0</v>
      </c>
      <c r="O226" s="99">
        <v>0</v>
      </c>
      <c r="P226" s="99">
        <v>0</v>
      </c>
      <c r="Q226" s="99">
        <v>0</v>
      </c>
      <c r="R226" s="99">
        <v>0</v>
      </c>
      <c r="S226" s="99">
        <v>0</v>
      </c>
      <c r="T226" s="99">
        <v>0</v>
      </c>
      <c r="U226" s="99" t="s">
        <v>220</v>
      </c>
      <c r="V226" s="99" t="s">
        <v>220</v>
      </c>
      <c r="X226" s="159">
        <v>0</v>
      </c>
      <c r="Z226" s="555">
        <v>211</v>
      </c>
      <c r="AA226" s="555">
        <v>184</v>
      </c>
      <c r="AB226" s="555">
        <v>174</v>
      </c>
      <c r="AC226" s="555">
        <v>234</v>
      </c>
      <c r="AD226" s="555">
        <v>154</v>
      </c>
      <c r="AE226" s="555">
        <v>218</v>
      </c>
      <c r="AF226" s="555"/>
      <c r="AG226" s="555"/>
      <c r="AI226" s="561">
        <v>1175</v>
      </c>
      <c r="AJ226" s="95">
        <v>20</v>
      </c>
      <c r="AK226" s="561">
        <v>4793</v>
      </c>
      <c r="AL226" s="555">
        <v>24</v>
      </c>
      <c r="AM226" s="630">
        <v>199.70833333333334</v>
      </c>
      <c r="AO226" s="96">
        <v>-500</v>
      </c>
      <c r="AP226" s="96">
        <v>-166</v>
      </c>
      <c r="AR226" s="631">
        <v>278</v>
      </c>
      <c r="AS226" s="631">
        <v>1410</v>
      </c>
    </row>
    <row r="227" spans="2:45" ht="15" customHeight="1">
      <c r="B227" s="96" t="s">
        <v>1080</v>
      </c>
      <c r="D227" s="95" t="s">
        <v>367</v>
      </c>
      <c r="E227" s="389">
        <v>10</v>
      </c>
      <c r="F227" s="95">
        <v>611</v>
      </c>
      <c r="G227" s="96" t="s">
        <v>901</v>
      </c>
      <c r="I227" s="97" t="s">
        <v>468</v>
      </c>
      <c r="K227" s="383">
        <v>3549</v>
      </c>
      <c r="M227" s="99">
        <v>0</v>
      </c>
      <c r="N227" s="99">
        <v>0</v>
      </c>
      <c r="O227" s="99">
        <v>0</v>
      </c>
      <c r="P227" s="99">
        <v>0</v>
      </c>
      <c r="Q227" s="99">
        <v>0</v>
      </c>
      <c r="R227" s="99">
        <v>0</v>
      </c>
      <c r="S227" s="99">
        <v>0</v>
      </c>
      <c r="T227" s="99" t="s">
        <v>220</v>
      </c>
      <c r="U227" s="99" t="s">
        <v>220</v>
      </c>
      <c r="V227" s="99" t="s">
        <v>220</v>
      </c>
      <c r="X227" s="159">
        <v>0</v>
      </c>
      <c r="Z227" s="555">
        <v>165</v>
      </c>
      <c r="AA227" s="555">
        <v>205</v>
      </c>
      <c r="AB227" s="555">
        <v>191</v>
      </c>
      <c r="AC227" s="555">
        <v>234</v>
      </c>
      <c r="AD227" s="555">
        <v>202</v>
      </c>
      <c r="AE227" s="555">
        <v>243</v>
      </c>
      <c r="AF227" s="555"/>
      <c r="AG227" s="555"/>
      <c r="AI227" s="561">
        <v>1240</v>
      </c>
      <c r="AJ227" s="95">
        <v>20</v>
      </c>
      <c r="AK227" s="561">
        <v>4789</v>
      </c>
      <c r="AL227" s="555">
        <v>24</v>
      </c>
      <c r="AM227" s="630">
        <v>199.54166666666666</v>
      </c>
      <c r="AO227" s="96">
        <v>-504</v>
      </c>
      <c r="AP227" s="96">
        <v>-170</v>
      </c>
      <c r="AR227" s="631">
        <v>269</v>
      </c>
      <c r="AS227" s="631">
        <v>1256</v>
      </c>
    </row>
    <row r="228" spans="2:45" ht="15" customHeight="1">
      <c r="B228" s="96" t="s">
        <v>1081</v>
      </c>
      <c r="D228" s="95" t="s">
        <v>153</v>
      </c>
      <c r="E228" s="389">
        <v>5</v>
      </c>
      <c r="F228" s="95">
        <v>83</v>
      </c>
      <c r="G228" s="96" t="s">
        <v>839</v>
      </c>
      <c r="I228" s="97" t="s">
        <v>415</v>
      </c>
      <c r="K228" s="383">
        <v>3546</v>
      </c>
      <c r="M228" s="99">
        <v>0</v>
      </c>
      <c r="N228" s="99">
        <v>0</v>
      </c>
      <c r="O228" s="99" t="s">
        <v>220</v>
      </c>
      <c r="P228" s="99">
        <v>0</v>
      </c>
      <c r="Q228" s="99">
        <v>0</v>
      </c>
      <c r="R228" s="99">
        <v>0</v>
      </c>
      <c r="S228" s="99">
        <v>0</v>
      </c>
      <c r="T228" s="99">
        <v>0</v>
      </c>
      <c r="U228" s="99" t="s">
        <v>220</v>
      </c>
      <c r="V228" s="99" t="s">
        <v>220</v>
      </c>
      <c r="X228" s="159">
        <v>0</v>
      </c>
      <c r="Z228" s="555">
        <v>255</v>
      </c>
      <c r="AA228" s="555">
        <v>177</v>
      </c>
      <c r="AB228" s="555">
        <v>235</v>
      </c>
      <c r="AC228" s="555">
        <v>180</v>
      </c>
      <c r="AD228" s="555">
        <v>205</v>
      </c>
      <c r="AE228" s="555">
        <v>168</v>
      </c>
      <c r="AF228" s="555"/>
      <c r="AG228" s="555"/>
      <c r="AI228" s="561">
        <v>1220</v>
      </c>
      <c r="AJ228" s="95">
        <v>20</v>
      </c>
      <c r="AK228" s="561">
        <v>4766</v>
      </c>
      <c r="AL228" s="555">
        <v>24</v>
      </c>
      <c r="AM228" s="630">
        <v>198.58333333333334</v>
      </c>
      <c r="AO228" s="96">
        <v>-527</v>
      </c>
      <c r="AP228" s="96">
        <v>-193</v>
      </c>
      <c r="AR228" s="631">
        <v>255</v>
      </c>
      <c r="AS228" s="631">
        <v>1253</v>
      </c>
    </row>
    <row r="229" spans="2:45" ht="15" customHeight="1">
      <c r="B229" s="96" t="s">
        <v>231</v>
      </c>
      <c r="D229" s="95" t="s">
        <v>345</v>
      </c>
      <c r="E229" s="389">
        <v>23</v>
      </c>
      <c r="F229" s="95">
        <v>733</v>
      </c>
      <c r="G229" s="96" t="s">
        <v>1082</v>
      </c>
      <c r="I229" s="97" t="s">
        <v>421</v>
      </c>
      <c r="K229" s="383">
        <v>3421</v>
      </c>
      <c r="M229" s="99">
        <v>0</v>
      </c>
      <c r="N229" s="99">
        <v>0</v>
      </c>
      <c r="O229" s="99">
        <v>0</v>
      </c>
      <c r="P229" s="99">
        <v>0</v>
      </c>
      <c r="Q229" s="99">
        <v>0</v>
      </c>
      <c r="R229" s="99">
        <v>0</v>
      </c>
      <c r="S229" s="99">
        <v>0</v>
      </c>
      <c r="T229" s="99">
        <v>0</v>
      </c>
      <c r="U229" s="99" t="s">
        <v>220</v>
      </c>
      <c r="V229" s="99" t="s">
        <v>220</v>
      </c>
      <c r="X229" s="159">
        <v>0</v>
      </c>
      <c r="Z229" s="555">
        <v>200</v>
      </c>
      <c r="AA229" s="555">
        <v>190</v>
      </c>
      <c r="AB229" s="555">
        <v>206</v>
      </c>
      <c r="AC229" s="555">
        <v>206</v>
      </c>
      <c r="AD229" s="555">
        <v>195</v>
      </c>
      <c r="AE229" s="555">
        <v>236</v>
      </c>
      <c r="AF229" s="555"/>
      <c r="AG229" s="555"/>
      <c r="AI229" s="561">
        <v>1233</v>
      </c>
      <c r="AJ229" s="95">
        <v>20</v>
      </c>
      <c r="AK229" s="561">
        <v>4654</v>
      </c>
      <c r="AL229" s="555">
        <v>24</v>
      </c>
      <c r="AM229" s="630">
        <v>193.91666666666666</v>
      </c>
      <c r="AO229" s="96">
        <v>-639</v>
      </c>
      <c r="AP229" s="96">
        <v>-305</v>
      </c>
      <c r="AR229" s="631">
        <v>257</v>
      </c>
      <c r="AS229" s="631">
        <v>1283</v>
      </c>
    </row>
    <row r="230" spans="2:45" ht="15" customHeight="1">
      <c r="B230" s="96" t="s">
        <v>232</v>
      </c>
      <c r="D230" s="95" t="s">
        <v>157</v>
      </c>
      <c r="E230" s="389">
        <v>11</v>
      </c>
      <c r="F230" s="95">
        <v>340</v>
      </c>
      <c r="G230" s="96" t="s">
        <v>1083</v>
      </c>
      <c r="I230" s="97" t="s">
        <v>468</v>
      </c>
      <c r="K230" s="383">
        <v>3470</v>
      </c>
      <c r="M230" s="99">
        <v>0</v>
      </c>
      <c r="N230" s="99">
        <v>0</v>
      </c>
      <c r="O230" s="99">
        <v>0</v>
      </c>
      <c r="P230" s="99">
        <v>0</v>
      </c>
      <c r="Q230" s="99">
        <v>0</v>
      </c>
      <c r="R230" s="99">
        <v>0</v>
      </c>
      <c r="S230" s="99">
        <v>0</v>
      </c>
      <c r="T230" s="99">
        <v>0</v>
      </c>
      <c r="U230" s="99" t="s">
        <v>220</v>
      </c>
      <c r="V230" s="99" t="s">
        <v>220</v>
      </c>
      <c r="X230" s="159">
        <v>0</v>
      </c>
      <c r="Z230" s="555">
        <v>153</v>
      </c>
      <c r="AA230" s="555">
        <v>204</v>
      </c>
      <c r="AB230" s="555">
        <v>175</v>
      </c>
      <c r="AC230" s="555">
        <v>191</v>
      </c>
      <c r="AD230" s="555">
        <v>221</v>
      </c>
      <c r="AE230" s="555">
        <v>195</v>
      </c>
      <c r="AF230" s="555"/>
      <c r="AG230" s="555"/>
      <c r="AI230" s="561">
        <v>1139</v>
      </c>
      <c r="AJ230" s="95">
        <v>20</v>
      </c>
      <c r="AK230" s="561">
        <v>4609</v>
      </c>
      <c r="AL230" s="555">
        <v>24</v>
      </c>
      <c r="AM230" s="630">
        <v>192.04166666666666</v>
      </c>
      <c r="AO230" s="96">
        <v>-684</v>
      </c>
      <c r="AP230" s="96">
        <v>-350</v>
      </c>
      <c r="AR230" s="631">
        <v>232</v>
      </c>
      <c r="AS230" s="631">
        <v>1287</v>
      </c>
    </row>
    <row r="231" spans="2:45" ht="15" customHeight="1">
      <c r="B231" s="96" t="s">
        <v>233</v>
      </c>
      <c r="D231" s="95" t="s">
        <v>579</v>
      </c>
      <c r="E231" s="389">
        <v>43</v>
      </c>
      <c r="F231" s="95">
        <v>920</v>
      </c>
      <c r="G231" s="96" t="s">
        <v>1084</v>
      </c>
      <c r="I231" s="97" t="s">
        <v>469</v>
      </c>
      <c r="K231" s="383">
        <v>3384</v>
      </c>
      <c r="M231" s="99">
        <v>0</v>
      </c>
      <c r="N231" s="99">
        <v>0</v>
      </c>
      <c r="O231" s="99">
        <v>0</v>
      </c>
      <c r="P231" s="99">
        <v>0</v>
      </c>
      <c r="Q231" s="99">
        <v>0</v>
      </c>
      <c r="R231" s="99">
        <v>0</v>
      </c>
      <c r="S231" s="99">
        <v>0</v>
      </c>
      <c r="T231" s="99">
        <v>0</v>
      </c>
      <c r="U231" s="99" t="s">
        <v>220</v>
      </c>
      <c r="V231" s="99" t="s">
        <v>220</v>
      </c>
      <c r="X231" s="159">
        <v>0</v>
      </c>
      <c r="Z231" s="555">
        <v>199</v>
      </c>
      <c r="AA231" s="555">
        <v>223</v>
      </c>
      <c r="AB231" s="555">
        <v>169</v>
      </c>
      <c r="AC231" s="555">
        <v>175</v>
      </c>
      <c r="AD231" s="555">
        <v>172</v>
      </c>
      <c r="AE231" s="555">
        <v>211</v>
      </c>
      <c r="AF231" s="555"/>
      <c r="AG231" s="555"/>
      <c r="AI231" s="561">
        <v>1149</v>
      </c>
      <c r="AJ231" s="95">
        <v>20</v>
      </c>
      <c r="AK231" s="561">
        <v>4533</v>
      </c>
      <c r="AL231" s="555">
        <v>24</v>
      </c>
      <c r="AM231" s="630">
        <v>188.875</v>
      </c>
      <c r="AO231" s="96">
        <v>-760</v>
      </c>
      <c r="AP231" s="96">
        <v>-426</v>
      </c>
      <c r="AR231" s="631">
        <v>257</v>
      </c>
      <c r="AS231" s="631">
        <v>1179</v>
      </c>
    </row>
    <row r="232" spans="2:45" ht="15" customHeight="1">
      <c r="B232" s="96" t="s">
        <v>234</v>
      </c>
      <c r="D232" s="95" t="s">
        <v>163</v>
      </c>
      <c r="E232" s="389">
        <v>25</v>
      </c>
      <c r="F232" s="95">
        <v>92</v>
      </c>
      <c r="G232" s="96" t="s">
        <v>1085</v>
      </c>
      <c r="I232" s="97" t="s">
        <v>468</v>
      </c>
      <c r="K232" s="383">
        <v>3511</v>
      </c>
      <c r="M232" s="99">
        <v>0</v>
      </c>
      <c r="N232" s="99">
        <v>0</v>
      </c>
      <c r="O232" s="99">
        <v>0</v>
      </c>
      <c r="P232" s="99">
        <v>0</v>
      </c>
      <c r="Q232" s="99">
        <v>0</v>
      </c>
      <c r="R232" s="99">
        <v>0</v>
      </c>
      <c r="S232" s="99">
        <v>0</v>
      </c>
      <c r="T232" s="99">
        <v>0</v>
      </c>
      <c r="U232" s="99" t="s">
        <v>220</v>
      </c>
      <c r="V232" s="99" t="s">
        <v>220</v>
      </c>
      <c r="X232" s="159">
        <v>0</v>
      </c>
      <c r="Z232" s="555">
        <v>187</v>
      </c>
      <c r="AA232" s="555">
        <v>163</v>
      </c>
      <c r="AB232" s="555">
        <v>165</v>
      </c>
      <c r="AC232" s="555">
        <v>150</v>
      </c>
      <c r="AD232" s="555">
        <v>160</v>
      </c>
      <c r="AE232" s="555">
        <v>195</v>
      </c>
      <c r="AF232" s="555"/>
      <c r="AG232" s="555"/>
      <c r="AI232" s="561">
        <v>1020</v>
      </c>
      <c r="AJ232" s="95">
        <v>20</v>
      </c>
      <c r="AK232" s="561">
        <v>4531</v>
      </c>
      <c r="AL232" s="555">
        <v>24</v>
      </c>
      <c r="AM232" s="630">
        <v>188.79166666666666</v>
      </c>
      <c r="AO232" s="96">
        <v>-762</v>
      </c>
      <c r="AP232" s="96">
        <v>-428</v>
      </c>
      <c r="AR232" s="631">
        <v>246</v>
      </c>
      <c r="AS232" s="631">
        <v>1228</v>
      </c>
    </row>
    <row r="233" spans="2:45" ht="15" customHeight="1">
      <c r="B233" s="96" t="s">
        <v>235</v>
      </c>
      <c r="D233" s="95" t="s">
        <v>141</v>
      </c>
      <c r="E233" s="389">
        <v>17</v>
      </c>
      <c r="F233" s="95">
        <v>14</v>
      </c>
      <c r="G233" s="96" t="s">
        <v>1086</v>
      </c>
      <c r="I233" s="97" t="s">
        <v>421</v>
      </c>
      <c r="K233" s="383">
        <v>3389</v>
      </c>
      <c r="M233" s="99">
        <v>0</v>
      </c>
      <c r="N233" s="99">
        <v>0</v>
      </c>
      <c r="O233" s="99">
        <v>0</v>
      </c>
      <c r="P233" s="99">
        <v>0</v>
      </c>
      <c r="Q233" s="99">
        <v>0</v>
      </c>
      <c r="R233" s="99">
        <v>0</v>
      </c>
      <c r="S233" s="99">
        <v>0</v>
      </c>
      <c r="T233" s="99">
        <v>0</v>
      </c>
      <c r="U233" s="99" t="s">
        <v>220</v>
      </c>
      <c r="V233" s="99" t="s">
        <v>220</v>
      </c>
      <c r="X233" s="159">
        <v>0</v>
      </c>
      <c r="Z233" s="555">
        <v>215</v>
      </c>
      <c r="AA233" s="555">
        <v>150</v>
      </c>
      <c r="AB233" s="555">
        <v>196</v>
      </c>
      <c r="AC233" s="555">
        <v>210</v>
      </c>
      <c r="AD233" s="555">
        <v>184</v>
      </c>
      <c r="AE233" s="555">
        <v>174</v>
      </c>
      <c r="AF233" s="555"/>
      <c r="AG233" s="555"/>
      <c r="AI233" s="561">
        <v>1129</v>
      </c>
      <c r="AJ233" s="95">
        <v>20</v>
      </c>
      <c r="AK233" s="561">
        <v>4518</v>
      </c>
      <c r="AL233" s="555">
        <v>24</v>
      </c>
      <c r="AM233" s="630">
        <v>188.25</v>
      </c>
      <c r="AO233" s="96">
        <v>-775</v>
      </c>
      <c r="AP233" s="96">
        <v>-441</v>
      </c>
      <c r="AR233" s="631">
        <v>233</v>
      </c>
      <c r="AS233" s="631">
        <v>1202</v>
      </c>
    </row>
    <row r="234" spans="2:45" ht="15" customHeight="1">
      <c r="B234" s="96" t="s">
        <v>306</v>
      </c>
      <c r="D234" s="95" t="s">
        <v>143</v>
      </c>
      <c r="E234" s="389">
        <v>4</v>
      </c>
      <c r="F234" s="95">
        <v>67</v>
      </c>
      <c r="G234" s="96" t="s">
        <v>1087</v>
      </c>
      <c r="I234" s="97" t="s">
        <v>415</v>
      </c>
      <c r="K234" s="383">
        <v>3407</v>
      </c>
      <c r="M234" s="99">
        <v>0</v>
      </c>
      <c r="N234" s="99">
        <v>0</v>
      </c>
      <c r="O234" s="99">
        <v>0</v>
      </c>
      <c r="P234" s="99">
        <v>0</v>
      </c>
      <c r="Q234" s="99">
        <v>0</v>
      </c>
      <c r="R234" s="99">
        <v>0</v>
      </c>
      <c r="S234" s="99">
        <v>0</v>
      </c>
      <c r="T234" s="99">
        <v>0</v>
      </c>
      <c r="U234" s="99" t="s">
        <v>220</v>
      </c>
      <c r="V234" s="99" t="s">
        <v>220</v>
      </c>
      <c r="X234" s="159">
        <v>0</v>
      </c>
      <c r="Z234" s="555">
        <v>224</v>
      </c>
      <c r="AA234" s="555">
        <v>159</v>
      </c>
      <c r="AB234" s="555">
        <v>167</v>
      </c>
      <c r="AC234" s="555">
        <v>216</v>
      </c>
      <c r="AD234" s="555">
        <v>169</v>
      </c>
      <c r="AE234" s="555">
        <v>162</v>
      </c>
      <c r="AF234" s="555"/>
      <c r="AG234" s="555"/>
      <c r="AI234" s="561">
        <v>1097</v>
      </c>
      <c r="AJ234" s="95">
        <v>20</v>
      </c>
      <c r="AK234" s="561">
        <v>4504</v>
      </c>
      <c r="AL234" s="555">
        <v>24</v>
      </c>
      <c r="AM234" s="630">
        <v>187.66666666666666</v>
      </c>
      <c r="AO234" s="96">
        <v>-789</v>
      </c>
      <c r="AP234" s="96">
        <v>-455</v>
      </c>
      <c r="AR234" s="631">
        <v>243</v>
      </c>
      <c r="AS234" s="631">
        <v>1219</v>
      </c>
    </row>
    <row r="235" spans="2:45" ht="15" customHeight="1">
      <c r="B235" s="96" t="s">
        <v>307</v>
      </c>
      <c r="D235" s="95" t="s">
        <v>162</v>
      </c>
      <c r="E235" s="389">
        <v>16</v>
      </c>
      <c r="F235" s="95">
        <v>131</v>
      </c>
      <c r="G235" s="96" t="s">
        <v>934</v>
      </c>
      <c r="I235" s="97" t="s">
        <v>421</v>
      </c>
      <c r="K235" s="383">
        <v>3360</v>
      </c>
      <c r="M235" s="99">
        <v>0</v>
      </c>
      <c r="N235" s="99">
        <v>0</v>
      </c>
      <c r="O235" s="99">
        <v>0</v>
      </c>
      <c r="P235" s="99">
        <v>0</v>
      </c>
      <c r="Q235" s="99">
        <v>0</v>
      </c>
      <c r="R235" s="99">
        <v>0</v>
      </c>
      <c r="S235" s="99">
        <v>0</v>
      </c>
      <c r="T235" s="99">
        <v>0</v>
      </c>
      <c r="U235" s="99" t="s">
        <v>220</v>
      </c>
      <c r="V235" s="99" t="s">
        <v>220</v>
      </c>
      <c r="X235" s="159">
        <v>0</v>
      </c>
      <c r="Z235" s="555">
        <v>178</v>
      </c>
      <c r="AA235" s="555">
        <v>210</v>
      </c>
      <c r="AB235" s="555">
        <v>173</v>
      </c>
      <c r="AC235" s="555">
        <v>171</v>
      </c>
      <c r="AD235" s="555">
        <v>171</v>
      </c>
      <c r="AE235" s="555">
        <v>234</v>
      </c>
      <c r="AF235" s="555"/>
      <c r="AG235" s="555"/>
      <c r="AI235" s="561">
        <v>1137</v>
      </c>
      <c r="AJ235" s="95">
        <v>20</v>
      </c>
      <c r="AK235" s="561">
        <v>4497</v>
      </c>
      <c r="AL235" s="555">
        <v>24</v>
      </c>
      <c r="AM235" s="630">
        <v>187.375</v>
      </c>
      <c r="AO235" s="96">
        <v>-796</v>
      </c>
      <c r="AP235" s="96">
        <v>-462</v>
      </c>
      <c r="AR235" s="631">
        <v>234</v>
      </c>
      <c r="AS235" s="631">
        <v>1156</v>
      </c>
    </row>
    <row r="236" spans="2:45" ht="15" customHeight="1">
      <c r="B236" s="96" t="s">
        <v>308</v>
      </c>
      <c r="D236" s="95" t="s">
        <v>159</v>
      </c>
      <c r="E236" s="389">
        <v>28</v>
      </c>
      <c r="F236" s="95">
        <v>106</v>
      </c>
      <c r="G236" s="96" t="s">
        <v>1088</v>
      </c>
      <c r="I236" s="97" t="s">
        <v>465</v>
      </c>
      <c r="K236" s="383">
        <v>3319</v>
      </c>
      <c r="M236" s="99">
        <v>0</v>
      </c>
      <c r="N236" s="99">
        <v>0</v>
      </c>
      <c r="O236" s="99">
        <v>0</v>
      </c>
      <c r="P236" s="99">
        <v>0</v>
      </c>
      <c r="Q236" s="99">
        <v>0</v>
      </c>
      <c r="R236" s="99">
        <v>0</v>
      </c>
      <c r="S236" s="99">
        <v>0</v>
      </c>
      <c r="T236" s="99">
        <v>0</v>
      </c>
      <c r="U236" s="99" t="s">
        <v>220</v>
      </c>
      <c r="V236" s="99" t="s">
        <v>220</v>
      </c>
      <c r="X236" s="159">
        <v>0</v>
      </c>
      <c r="Z236" s="555">
        <v>168</v>
      </c>
      <c r="AA236" s="555">
        <v>170</v>
      </c>
      <c r="AB236" s="555">
        <v>192</v>
      </c>
      <c r="AC236" s="555">
        <v>134</v>
      </c>
      <c r="AD236" s="555">
        <v>205</v>
      </c>
      <c r="AE236" s="555">
        <v>200</v>
      </c>
      <c r="AF236" s="555"/>
      <c r="AG236" s="555"/>
      <c r="AI236" s="561">
        <v>1069</v>
      </c>
      <c r="AJ236" s="95">
        <v>20</v>
      </c>
      <c r="AK236" s="561">
        <v>4388</v>
      </c>
      <c r="AL236" s="555">
        <v>24</v>
      </c>
      <c r="AM236" s="630">
        <v>182.83333333333334</v>
      </c>
      <c r="AO236" s="96">
        <v>-905</v>
      </c>
      <c r="AP236" s="96">
        <v>-571</v>
      </c>
      <c r="AR236" s="631">
        <v>269</v>
      </c>
      <c r="AS236" s="631">
        <v>1167</v>
      </c>
    </row>
    <row r="237" spans="2:45" ht="15" customHeight="1">
      <c r="B237" s="96" t="s">
        <v>309</v>
      </c>
      <c r="D237" s="95" t="s">
        <v>623</v>
      </c>
      <c r="E237" s="389">
        <v>14</v>
      </c>
      <c r="F237" s="95">
        <v>185</v>
      </c>
      <c r="G237" s="96" t="s">
        <v>1089</v>
      </c>
      <c r="I237" s="97" t="s">
        <v>415</v>
      </c>
      <c r="K237" s="383">
        <v>3227</v>
      </c>
      <c r="M237" s="99">
        <v>0</v>
      </c>
      <c r="N237" s="99">
        <v>0</v>
      </c>
      <c r="O237" s="99">
        <v>0</v>
      </c>
      <c r="P237" s="99">
        <v>0</v>
      </c>
      <c r="Q237" s="99">
        <v>0</v>
      </c>
      <c r="R237" s="99">
        <v>0</v>
      </c>
      <c r="S237" s="99">
        <v>0</v>
      </c>
      <c r="T237" s="99">
        <v>0</v>
      </c>
      <c r="U237" s="99" t="s">
        <v>220</v>
      </c>
      <c r="V237" s="99" t="s">
        <v>220</v>
      </c>
      <c r="X237" s="159">
        <v>0</v>
      </c>
      <c r="Z237" s="555">
        <v>198</v>
      </c>
      <c r="AA237" s="555">
        <v>157</v>
      </c>
      <c r="AB237" s="555">
        <v>169</v>
      </c>
      <c r="AC237" s="555">
        <v>179</v>
      </c>
      <c r="AD237" s="555">
        <v>194</v>
      </c>
      <c r="AE237" s="555">
        <v>189</v>
      </c>
      <c r="AF237" s="555"/>
      <c r="AG237" s="555"/>
      <c r="AI237" s="561">
        <v>1086</v>
      </c>
      <c r="AJ237" s="95">
        <v>20</v>
      </c>
      <c r="AK237" s="561">
        <v>4313</v>
      </c>
      <c r="AL237" s="555">
        <v>24</v>
      </c>
      <c r="AM237" s="630">
        <v>179.70833333333334</v>
      </c>
      <c r="AO237" s="96">
        <v>-980</v>
      </c>
      <c r="AP237" s="96">
        <v>-646</v>
      </c>
      <c r="AR237" s="631">
        <v>267</v>
      </c>
      <c r="AS237" s="631">
        <v>1175</v>
      </c>
    </row>
    <row r="238" spans="2:45" ht="15" customHeight="1">
      <c r="B238" s="96" t="s">
        <v>310</v>
      </c>
      <c r="D238" s="95" t="s">
        <v>155</v>
      </c>
      <c r="E238" s="389">
        <v>37</v>
      </c>
      <c r="F238" s="95">
        <v>113</v>
      </c>
      <c r="G238" s="96" t="s">
        <v>873</v>
      </c>
      <c r="I238" s="97" t="s">
        <v>468</v>
      </c>
      <c r="K238" s="383">
        <v>3308</v>
      </c>
      <c r="M238" s="99">
        <v>0</v>
      </c>
      <c r="N238" s="99">
        <v>0</v>
      </c>
      <c r="O238" s="99">
        <v>0</v>
      </c>
      <c r="P238" s="99">
        <v>0</v>
      </c>
      <c r="Q238" s="99">
        <v>0</v>
      </c>
      <c r="R238" s="99">
        <v>0</v>
      </c>
      <c r="S238" s="99">
        <v>0</v>
      </c>
      <c r="T238" s="99">
        <v>0</v>
      </c>
      <c r="U238" s="99" t="s">
        <v>220</v>
      </c>
      <c r="V238" s="99" t="s">
        <v>220</v>
      </c>
      <c r="X238" s="159">
        <v>0</v>
      </c>
      <c r="Z238" s="555">
        <v>147</v>
      </c>
      <c r="AA238" s="555">
        <v>171</v>
      </c>
      <c r="AB238" s="555">
        <v>156</v>
      </c>
      <c r="AC238" s="555">
        <v>199</v>
      </c>
      <c r="AD238" s="555">
        <v>129</v>
      </c>
      <c r="AE238" s="555">
        <v>192</v>
      </c>
      <c r="AF238" s="555"/>
      <c r="AG238" s="555"/>
      <c r="AI238" s="561">
        <v>994</v>
      </c>
      <c r="AJ238" s="95">
        <v>20</v>
      </c>
      <c r="AK238" s="561">
        <v>4302</v>
      </c>
      <c r="AL238" s="555">
        <v>24</v>
      </c>
      <c r="AM238" s="630">
        <v>179.25</v>
      </c>
      <c r="AO238" s="96">
        <v>-991</v>
      </c>
      <c r="AP238" s="96">
        <v>-657</v>
      </c>
      <c r="AR238" s="631">
        <v>221</v>
      </c>
      <c r="AS238" s="631">
        <v>1170</v>
      </c>
    </row>
    <row r="239" spans="2:45" ht="15" customHeight="1">
      <c r="B239" s="96" t="s">
        <v>311</v>
      </c>
      <c r="D239" s="95" t="s">
        <v>144</v>
      </c>
      <c r="E239" s="389">
        <v>31</v>
      </c>
      <c r="F239" s="95">
        <v>108</v>
      </c>
      <c r="G239" s="96" t="s">
        <v>1090</v>
      </c>
      <c r="I239" s="97" t="s">
        <v>468</v>
      </c>
      <c r="K239" s="383">
        <v>3277</v>
      </c>
      <c r="M239" s="99">
        <v>0</v>
      </c>
      <c r="N239" s="99">
        <v>0</v>
      </c>
      <c r="O239" s="99">
        <v>0</v>
      </c>
      <c r="P239" s="99">
        <v>0</v>
      </c>
      <c r="Q239" s="99">
        <v>0</v>
      </c>
      <c r="R239" s="99">
        <v>0</v>
      </c>
      <c r="S239" s="99">
        <v>0</v>
      </c>
      <c r="T239" s="99">
        <v>0</v>
      </c>
      <c r="U239" s="99" t="s">
        <v>220</v>
      </c>
      <c r="V239" s="99" t="s">
        <v>220</v>
      </c>
      <c r="X239" s="159">
        <v>0</v>
      </c>
      <c r="Z239" s="555">
        <v>145</v>
      </c>
      <c r="AA239" s="555">
        <v>162</v>
      </c>
      <c r="AB239" s="555">
        <v>163</v>
      </c>
      <c r="AC239" s="555">
        <v>166</v>
      </c>
      <c r="AD239" s="555">
        <v>147</v>
      </c>
      <c r="AE239" s="555">
        <v>165</v>
      </c>
      <c r="AF239" s="555"/>
      <c r="AG239" s="555"/>
      <c r="AI239" s="561">
        <v>948</v>
      </c>
      <c r="AJ239" s="95">
        <v>20</v>
      </c>
      <c r="AK239" s="561">
        <v>4225</v>
      </c>
      <c r="AL239" s="555">
        <v>24</v>
      </c>
      <c r="AM239" s="630">
        <v>176.04166666666666</v>
      </c>
      <c r="AO239" s="96">
        <v>-1068</v>
      </c>
      <c r="AP239" s="96">
        <v>-734</v>
      </c>
      <c r="AR239" s="631">
        <v>232</v>
      </c>
      <c r="AS239" s="631">
        <v>1218</v>
      </c>
    </row>
    <row r="240" spans="2:45" ht="11.45" hidden="1" customHeight="1">
      <c r="B240" s="96" t="s">
        <v>313</v>
      </c>
      <c r="D240" s="95" t="s">
        <v>88</v>
      </c>
      <c r="E240" s="160"/>
      <c r="F240" s="95">
        <v>0</v>
      </c>
      <c r="G240" s="96" t="s">
        <v>88</v>
      </c>
      <c r="I240" s="97" t="s">
        <v>88</v>
      </c>
      <c r="K240" s="383">
        <v>0</v>
      </c>
      <c r="M240" s="99">
        <v>0</v>
      </c>
      <c r="N240" s="99">
        <v>0</v>
      </c>
      <c r="O240" s="99">
        <v>0</v>
      </c>
      <c r="P240" s="99">
        <v>0</v>
      </c>
      <c r="Q240" s="99">
        <v>0</v>
      </c>
      <c r="R240" s="99">
        <v>0</v>
      </c>
      <c r="S240" s="99">
        <v>0</v>
      </c>
      <c r="T240" s="99">
        <v>0</v>
      </c>
      <c r="U240" s="99" t="s">
        <v>220</v>
      </c>
      <c r="V240" s="99" t="s">
        <v>220</v>
      </c>
      <c r="X240" s="159">
        <v>0</v>
      </c>
      <c r="Z240" s="555" t="s">
        <v>226</v>
      </c>
      <c r="AA240" s="555" t="s">
        <v>226</v>
      </c>
      <c r="AB240" s="555" t="s">
        <v>226</v>
      </c>
      <c r="AC240" s="555" t="s">
        <v>226</v>
      </c>
      <c r="AD240" s="555" t="s">
        <v>226</v>
      </c>
      <c r="AE240" s="555" t="s">
        <v>226</v>
      </c>
      <c r="AF240" s="555"/>
      <c r="AG240" s="555"/>
      <c r="AI240" s="561">
        <v>0</v>
      </c>
      <c r="AJ240" s="95">
        <v>20</v>
      </c>
      <c r="AK240" s="561">
        <v>0</v>
      </c>
      <c r="AL240" s="555">
        <v>18</v>
      </c>
      <c r="AM240" s="630">
        <v>0</v>
      </c>
      <c r="AO240" s="96">
        <v>-5293</v>
      </c>
      <c r="AP240" s="96">
        <v>-4959</v>
      </c>
      <c r="AR240" s="631">
        <v>0</v>
      </c>
      <c r="AS240" s="631">
        <v>0</v>
      </c>
    </row>
    <row r="241" spans="2:49" ht="11.45" hidden="1" customHeight="1">
      <c r="B241" s="96" t="s">
        <v>314</v>
      </c>
      <c r="D241" s="95" t="s">
        <v>88</v>
      </c>
      <c r="E241" s="160"/>
      <c r="F241" s="95">
        <v>0</v>
      </c>
      <c r="G241" s="96" t="s">
        <v>88</v>
      </c>
      <c r="I241" s="97" t="s">
        <v>88</v>
      </c>
      <c r="K241" s="383">
        <v>0</v>
      </c>
      <c r="M241" s="99">
        <v>0</v>
      </c>
      <c r="N241" s="99">
        <v>0</v>
      </c>
      <c r="O241" s="99">
        <v>0</v>
      </c>
      <c r="P241" s="99">
        <v>0</v>
      </c>
      <c r="Q241" s="99">
        <v>0</v>
      </c>
      <c r="R241" s="99">
        <v>0</v>
      </c>
      <c r="S241" s="99">
        <v>0</v>
      </c>
      <c r="T241" s="99">
        <v>0</v>
      </c>
      <c r="U241" s="99" t="s">
        <v>220</v>
      </c>
      <c r="V241" s="99" t="s">
        <v>220</v>
      </c>
      <c r="X241" s="159">
        <v>0</v>
      </c>
      <c r="Z241" s="555" t="s">
        <v>226</v>
      </c>
      <c r="AA241" s="555" t="s">
        <v>226</v>
      </c>
      <c r="AB241" s="555" t="s">
        <v>226</v>
      </c>
      <c r="AC241" s="555" t="s">
        <v>226</v>
      </c>
      <c r="AD241" s="555" t="s">
        <v>226</v>
      </c>
      <c r="AE241" s="555" t="s">
        <v>226</v>
      </c>
      <c r="AF241" s="555"/>
      <c r="AG241" s="555"/>
      <c r="AI241" s="561">
        <v>0</v>
      </c>
      <c r="AJ241" s="95">
        <v>21</v>
      </c>
      <c r="AK241" s="561">
        <v>0</v>
      </c>
      <c r="AL241" s="555">
        <v>18</v>
      </c>
      <c r="AM241" s="630">
        <v>0</v>
      </c>
      <c r="AO241" s="96">
        <v>-5293</v>
      </c>
      <c r="AP241" s="96">
        <v>-4959</v>
      </c>
      <c r="AR241" s="631">
        <v>0</v>
      </c>
      <c r="AS241" s="631">
        <v>0</v>
      </c>
    </row>
    <row r="242" spans="2:49" ht="11.45" hidden="1" customHeight="1">
      <c r="B242" s="96" t="s">
        <v>315</v>
      </c>
      <c r="D242" s="95" t="s">
        <v>88</v>
      </c>
      <c r="E242" s="160"/>
      <c r="F242" s="95">
        <v>0</v>
      </c>
      <c r="G242" s="96" t="s">
        <v>88</v>
      </c>
      <c r="I242" s="97" t="s">
        <v>88</v>
      </c>
      <c r="K242" s="383">
        <v>0</v>
      </c>
      <c r="M242" s="99">
        <v>0</v>
      </c>
      <c r="N242" s="99">
        <v>0</v>
      </c>
      <c r="O242" s="99">
        <v>0</v>
      </c>
      <c r="P242" s="99">
        <v>0</v>
      </c>
      <c r="Q242" s="99">
        <v>0</v>
      </c>
      <c r="R242" s="99">
        <v>0</v>
      </c>
      <c r="S242" s="99">
        <v>0</v>
      </c>
      <c r="T242" s="99">
        <v>0</v>
      </c>
      <c r="U242" s="99" t="s">
        <v>220</v>
      </c>
      <c r="V242" s="99" t="s">
        <v>220</v>
      </c>
      <c r="X242" s="159">
        <v>0</v>
      </c>
      <c r="Z242" s="555" t="s">
        <v>226</v>
      </c>
      <c r="AA242" s="555" t="s">
        <v>226</v>
      </c>
      <c r="AB242" s="555" t="s">
        <v>226</v>
      </c>
      <c r="AC242" s="555" t="s">
        <v>226</v>
      </c>
      <c r="AD242" s="555" t="s">
        <v>226</v>
      </c>
      <c r="AE242" s="555" t="s">
        <v>226</v>
      </c>
      <c r="AF242" s="555"/>
      <c r="AG242" s="555"/>
      <c r="AI242" s="561">
        <v>0</v>
      </c>
      <c r="AJ242" s="95">
        <v>22</v>
      </c>
      <c r="AK242" s="561">
        <v>0</v>
      </c>
      <c r="AL242" s="555">
        <v>18</v>
      </c>
      <c r="AM242" s="630">
        <v>0</v>
      </c>
      <c r="AO242" s="96">
        <v>-5293</v>
      </c>
      <c r="AP242" s="96">
        <v>-4959</v>
      </c>
      <c r="AR242" s="631">
        <v>0</v>
      </c>
      <c r="AS242" s="631">
        <v>0</v>
      </c>
    </row>
    <row r="243" spans="2:49" ht="11.45" hidden="1" customHeight="1">
      <c r="B243" s="96" t="s">
        <v>316</v>
      </c>
      <c r="D243" s="95" t="s">
        <v>88</v>
      </c>
      <c r="E243" s="160"/>
      <c r="F243" s="95">
        <v>0</v>
      </c>
      <c r="G243" s="96" t="s">
        <v>88</v>
      </c>
      <c r="I243" s="97" t="s">
        <v>88</v>
      </c>
      <c r="K243" s="383">
        <v>0</v>
      </c>
      <c r="M243" s="99">
        <v>0</v>
      </c>
      <c r="N243" s="99">
        <v>0</v>
      </c>
      <c r="O243" s="99">
        <v>0</v>
      </c>
      <c r="P243" s="99">
        <v>0</v>
      </c>
      <c r="Q243" s="99">
        <v>0</v>
      </c>
      <c r="R243" s="99">
        <v>0</v>
      </c>
      <c r="S243" s="99">
        <v>0</v>
      </c>
      <c r="T243" s="99">
        <v>0</v>
      </c>
      <c r="U243" s="99" t="s">
        <v>220</v>
      </c>
      <c r="V243" s="99" t="s">
        <v>220</v>
      </c>
      <c r="X243" s="159">
        <v>0</v>
      </c>
      <c r="Z243" s="555" t="s">
        <v>226</v>
      </c>
      <c r="AA243" s="555" t="s">
        <v>226</v>
      </c>
      <c r="AB243" s="555" t="s">
        <v>226</v>
      </c>
      <c r="AC243" s="555" t="s">
        <v>226</v>
      </c>
      <c r="AD243" s="555" t="s">
        <v>226</v>
      </c>
      <c r="AE243" s="555" t="s">
        <v>226</v>
      </c>
      <c r="AF243" s="555"/>
      <c r="AG243" s="555"/>
      <c r="AI243" s="561">
        <v>0</v>
      </c>
      <c r="AJ243" s="95">
        <v>23</v>
      </c>
      <c r="AK243" s="561">
        <v>0</v>
      </c>
      <c r="AL243" s="555">
        <v>18</v>
      </c>
      <c r="AM243" s="630">
        <v>0</v>
      </c>
      <c r="AO243" s="96">
        <v>-5293</v>
      </c>
      <c r="AP243" s="96">
        <v>-4959</v>
      </c>
      <c r="AR243" s="631">
        <v>0</v>
      </c>
      <c r="AS243" s="631">
        <v>0</v>
      </c>
    </row>
    <row r="244" spans="2:49" ht="11.45" hidden="1" customHeight="1">
      <c r="B244" s="96" t="s">
        <v>317</v>
      </c>
      <c r="D244" s="95" t="s">
        <v>88</v>
      </c>
      <c r="E244" s="160"/>
      <c r="F244" s="95">
        <v>0</v>
      </c>
      <c r="G244" s="96" t="s">
        <v>88</v>
      </c>
      <c r="I244" s="97" t="s">
        <v>88</v>
      </c>
      <c r="K244" s="383">
        <v>0</v>
      </c>
      <c r="M244" s="99">
        <v>0</v>
      </c>
      <c r="N244" s="99">
        <v>0</v>
      </c>
      <c r="O244" s="99">
        <v>0</v>
      </c>
      <c r="P244" s="99">
        <v>0</v>
      </c>
      <c r="Q244" s="99">
        <v>0</v>
      </c>
      <c r="R244" s="99">
        <v>0</v>
      </c>
      <c r="S244" s="99">
        <v>0</v>
      </c>
      <c r="T244" s="99">
        <v>0</v>
      </c>
      <c r="U244" s="99" t="s">
        <v>220</v>
      </c>
      <c r="V244" s="99" t="s">
        <v>220</v>
      </c>
      <c r="X244" s="159">
        <v>0</v>
      </c>
      <c r="Z244" s="555" t="s">
        <v>226</v>
      </c>
      <c r="AA244" s="555" t="s">
        <v>226</v>
      </c>
      <c r="AB244" s="555" t="s">
        <v>226</v>
      </c>
      <c r="AC244" s="555" t="s">
        <v>226</v>
      </c>
      <c r="AD244" s="555" t="s">
        <v>226</v>
      </c>
      <c r="AE244" s="555" t="s">
        <v>226</v>
      </c>
      <c r="AF244" s="555"/>
      <c r="AG244" s="555"/>
      <c r="AI244" s="561">
        <v>0</v>
      </c>
      <c r="AJ244" s="95">
        <v>24</v>
      </c>
      <c r="AK244" s="561">
        <v>0</v>
      </c>
      <c r="AL244" s="555">
        <v>18</v>
      </c>
      <c r="AM244" s="630">
        <v>0</v>
      </c>
      <c r="AO244" s="96">
        <v>-5293</v>
      </c>
      <c r="AP244" s="96">
        <v>-4959</v>
      </c>
      <c r="AR244" s="631">
        <v>0</v>
      </c>
      <c r="AS244" s="631">
        <v>0</v>
      </c>
    </row>
    <row r="245" spans="2:49" ht="11.45" hidden="1" customHeight="1">
      <c r="B245" s="96" t="s">
        <v>318</v>
      </c>
      <c r="D245" s="95" t="s">
        <v>88</v>
      </c>
      <c r="E245" s="160"/>
      <c r="F245" s="95">
        <v>0</v>
      </c>
      <c r="G245" s="96" t="s">
        <v>88</v>
      </c>
      <c r="I245" s="97" t="s">
        <v>88</v>
      </c>
      <c r="K245" s="383">
        <v>0</v>
      </c>
      <c r="M245" s="99">
        <v>0</v>
      </c>
      <c r="N245" s="99">
        <v>0</v>
      </c>
      <c r="O245" s="99">
        <v>0</v>
      </c>
      <c r="P245" s="99">
        <v>0</v>
      </c>
      <c r="Q245" s="99">
        <v>0</v>
      </c>
      <c r="R245" s="99">
        <v>0</v>
      </c>
      <c r="S245" s="99">
        <v>0</v>
      </c>
      <c r="T245" s="99">
        <v>0</v>
      </c>
      <c r="U245" s="99" t="s">
        <v>220</v>
      </c>
      <c r="V245" s="99" t="s">
        <v>220</v>
      </c>
      <c r="X245" s="159">
        <v>0</v>
      </c>
      <c r="Z245" s="555" t="s">
        <v>226</v>
      </c>
      <c r="AA245" s="555" t="s">
        <v>226</v>
      </c>
      <c r="AB245" s="555" t="s">
        <v>226</v>
      </c>
      <c r="AC245" s="555" t="s">
        <v>226</v>
      </c>
      <c r="AD245" s="555" t="s">
        <v>226</v>
      </c>
      <c r="AE245" s="555" t="s">
        <v>226</v>
      </c>
      <c r="AF245" s="555"/>
      <c r="AG245" s="555"/>
      <c r="AI245" s="561">
        <v>0</v>
      </c>
      <c r="AJ245" s="95">
        <v>25</v>
      </c>
      <c r="AK245" s="561">
        <v>0</v>
      </c>
      <c r="AL245" s="555">
        <v>18</v>
      </c>
      <c r="AM245" s="630">
        <v>0</v>
      </c>
      <c r="AO245" s="96">
        <v>-5293</v>
      </c>
      <c r="AP245" s="96">
        <v>-4959</v>
      </c>
      <c r="AR245" s="631">
        <v>0</v>
      </c>
      <c r="AS245" s="631">
        <v>0</v>
      </c>
    </row>
    <row r="246" spans="2:49" ht="11.45" hidden="1" customHeight="1">
      <c r="B246" s="96" t="s">
        <v>319</v>
      </c>
      <c r="D246" s="95" t="s">
        <v>88</v>
      </c>
      <c r="E246" s="160"/>
      <c r="F246" s="95">
        <v>0</v>
      </c>
      <c r="G246" s="96" t="s">
        <v>88</v>
      </c>
      <c r="I246" s="97" t="s">
        <v>88</v>
      </c>
      <c r="K246" s="383">
        <v>0</v>
      </c>
      <c r="M246" s="99">
        <v>0</v>
      </c>
      <c r="N246" s="99">
        <v>0</v>
      </c>
      <c r="O246" s="99">
        <v>0</v>
      </c>
      <c r="P246" s="99">
        <v>0</v>
      </c>
      <c r="Q246" s="99">
        <v>0</v>
      </c>
      <c r="R246" s="99">
        <v>0</v>
      </c>
      <c r="S246" s="99">
        <v>0</v>
      </c>
      <c r="T246" s="99">
        <v>0</v>
      </c>
      <c r="U246" s="99" t="s">
        <v>220</v>
      </c>
      <c r="V246" s="99" t="s">
        <v>220</v>
      </c>
      <c r="X246" s="159">
        <v>0</v>
      </c>
      <c r="Z246" s="555" t="s">
        <v>226</v>
      </c>
      <c r="AA246" s="555" t="s">
        <v>226</v>
      </c>
      <c r="AB246" s="555" t="s">
        <v>226</v>
      </c>
      <c r="AC246" s="555" t="s">
        <v>226</v>
      </c>
      <c r="AD246" s="555" t="s">
        <v>226</v>
      </c>
      <c r="AE246" s="555" t="s">
        <v>226</v>
      </c>
      <c r="AF246" s="555"/>
      <c r="AG246" s="555"/>
      <c r="AI246" s="561">
        <v>0</v>
      </c>
      <c r="AJ246" s="95">
        <v>26</v>
      </c>
      <c r="AK246" s="561">
        <v>0</v>
      </c>
      <c r="AL246" s="555">
        <v>18</v>
      </c>
      <c r="AM246" s="630">
        <v>0</v>
      </c>
      <c r="AO246" s="96">
        <v>-5293</v>
      </c>
      <c r="AP246" s="96">
        <v>-4959</v>
      </c>
      <c r="AR246" s="631">
        <v>0</v>
      </c>
      <c r="AS246" s="631">
        <v>0</v>
      </c>
    </row>
    <row r="247" spans="2:49" ht="11.45" hidden="1" customHeight="1">
      <c r="B247" s="96" t="s">
        <v>320</v>
      </c>
      <c r="D247" s="95" t="s">
        <v>88</v>
      </c>
      <c r="E247" s="160"/>
      <c r="F247" s="95">
        <v>0</v>
      </c>
      <c r="G247" s="96" t="s">
        <v>88</v>
      </c>
      <c r="I247" s="97" t="s">
        <v>88</v>
      </c>
      <c r="K247" s="383">
        <v>0</v>
      </c>
      <c r="M247" s="99">
        <v>0</v>
      </c>
      <c r="N247" s="99">
        <v>0</v>
      </c>
      <c r="O247" s="99">
        <v>0</v>
      </c>
      <c r="P247" s="99">
        <v>0</v>
      </c>
      <c r="Q247" s="99">
        <v>0</v>
      </c>
      <c r="R247" s="99">
        <v>0</v>
      </c>
      <c r="S247" s="99">
        <v>0</v>
      </c>
      <c r="T247" s="99">
        <v>0</v>
      </c>
      <c r="U247" s="99" t="s">
        <v>220</v>
      </c>
      <c r="V247" s="99" t="s">
        <v>220</v>
      </c>
      <c r="X247" s="159">
        <v>0</v>
      </c>
      <c r="Z247" s="555" t="s">
        <v>226</v>
      </c>
      <c r="AA247" s="555" t="s">
        <v>226</v>
      </c>
      <c r="AB247" s="555" t="s">
        <v>226</v>
      </c>
      <c r="AC247" s="555" t="s">
        <v>226</v>
      </c>
      <c r="AD247" s="555" t="s">
        <v>226</v>
      </c>
      <c r="AE247" s="555" t="s">
        <v>226</v>
      </c>
      <c r="AF247" s="555"/>
      <c r="AG247" s="555"/>
      <c r="AI247" s="561">
        <v>0</v>
      </c>
      <c r="AJ247" s="95">
        <v>27</v>
      </c>
      <c r="AK247" s="561">
        <v>0</v>
      </c>
      <c r="AL247" s="555">
        <v>18</v>
      </c>
      <c r="AM247" s="630">
        <v>0</v>
      </c>
      <c r="AO247" s="96">
        <v>-5293</v>
      </c>
      <c r="AP247" s="96">
        <v>-4959</v>
      </c>
      <c r="AR247" s="631">
        <v>0</v>
      </c>
      <c r="AS247" s="631">
        <v>0</v>
      </c>
    </row>
    <row r="248" spans="2:49" ht="11.45" hidden="1" customHeight="1">
      <c r="B248" s="96" t="s">
        <v>321</v>
      </c>
      <c r="D248" s="95" t="s">
        <v>88</v>
      </c>
      <c r="E248" s="160"/>
      <c r="F248" s="95">
        <v>0</v>
      </c>
      <c r="G248" s="96" t="s">
        <v>88</v>
      </c>
      <c r="I248" s="97" t="s">
        <v>88</v>
      </c>
      <c r="K248" s="383">
        <v>0</v>
      </c>
      <c r="M248" s="99">
        <v>0</v>
      </c>
      <c r="N248" s="99">
        <v>0</v>
      </c>
      <c r="O248" s="99">
        <v>0</v>
      </c>
      <c r="P248" s="99">
        <v>0</v>
      </c>
      <c r="Q248" s="99">
        <v>0</v>
      </c>
      <c r="R248" s="99">
        <v>0</v>
      </c>
      <c r="S248" s="99">
        <v>0</v>
      </c>
      <c r="T248" s="99">
        <v>0</v>
      </c>
      <c r="U248" s="99" t="s">
        <v>220</v>
      </c>
      <c r="V248" s="99" t="s">
        <v>220</v>
      </c>
      <c r="X248" s="159">
        <v>0</v>
      </c>
      <c r="Z248" s="555" t="s">
        <v>226</v>
      </c>
      <c r="AA248" s="555" t="s">
        <v>226</v>
      </c>
      <c r="AB248" s="555" t="s">
        <v>226</v>
      </c>
      <c r="AC248" s="555" t="s">
        <v>226</v>
      </c>
      <c r="AD248" s="555" t="s">
        <v>226</v>
      </c>
      <c r="AE248" s="555" t="s">
        <v>226</v>
      </c>
      <c r="AF248" s="555"/>
      <c r="AG248" s="555"/>
      <c r="AI248" s="561">
        <v>0</v>
      </c>
      <c r="AJ248" s="95">
        <v>28</v>
      </c>
      <c r="AK248" s="561">
        <v>0</v>
      </c>
      <c r="AL248" s="555">
        <v>18</v>
      </c>
      <c r="AM248" s="630">
        <v>0</v>
      </c>
      <c r="AO248" s="96">
        <v>-5293</v>
      </c>
      <c r="AP248" s="96">
        <v>-4959</v>
      </c>
      <c r="AR248" s="631">
        <v>0</v>
      </c>
      <c r="AS248" s="631">
        <v>0</v>
      </c>
      <c r="AV248" s="96">
        <v>1</v>
      </c>
      <c r="AW248" s="96">
        <v>1</v>
      </c>
    </row>
    <row r="249" spans="2:49" ht="3" hidden="1" customHeight="1"/>
    <row r="250" spans="2:49" ht="3" hidden="1" customHeight="1" thickBot="1"/>
    <row r="251" spans="2:49" ht="3" hidden="1" customHeight="1"/>
    <row r="252" spans="2:49" ht="11.85" hidden="1" customHeight="1">
      <c r="D252" s="162" t="s">
        <v>236</v>
      </c>
      <c r="E252" s="162"/>
      <c r="AB252" s="162" t="s">
        <v>237</v>
      </c>
    </row>
    <row r="253" spans="2:49" ht="11.85" hidden="1" customHeight="1">
      <c r="D253" s="120" t="s">
        <v>444</v>
      </c>
      <c r="E253" s="120"/>
      <c r="G253" s="182" t="s">
        <v>1067</v>
      </c>
      <c r="I253" s="122" t="s">
        <v>468</v>
      </c>
      <c r="Z253" s="123">
        <v>267</v>
      </c>
      <c r="AB253" s="120" t="s">
        <v>156</v>
      </c>
      <c r="AE253" s="123" t="s">
        <v>1064</v>
      </c>
      <c r="AM253" s="124" t="s">
        <v>1065</v>
      </c>
      <c r="AO253" s="182">
        <v>1311</v>
      </c>
      <c r="AP253" s="182"/>
    </row>
    <row r="254" spans="2:49" ht="3" hidden="1" customHeight="1" thickBot="1"/>
    <row r="255" spans="2:49" ht="3" hidden="1" customHeight="1"/>
    <row r="256" spans="2:49" ht="3" hidden="1" customHeight="1"/>
    <row r="257" spans="4:49" ht="11.85" hidden="1" customHeight="1">
      <c r="D257" s="162" t="s">
        <v>236</v>
      </c>
      <c r="E257" s="162"/>
      <c r="AB257" s="162" t="s">
        <v>237</v>
      </c>
      <c r="AV257" s="479" t="s">
        <v>238</v>
      </c>
      <c r="AW257" s="479" t="s">
        <v>239</v>
      </c>
    </row>
    <row r="258" spans="4:49" ht="11.85" hidden="1" customHeight="1">
      <c r="D258" s="120" t="s">
        <v>156</v>
      </c>
      <c r="E258" s="120"/>
      <c r="G258" s="182" t="s">
        <v>1069</v>
      </c>
      <c r="I258" s="122" t="s">
        <v>1065</v>
      </c>
      <c r="Z258" s="123">
        <v>290</v>
      </c>
      <c r="AB258" s="120" t="s">
        <v>140</v>
      </c>
      <c r="AE258" s="123" t="s">
        <v>1079</v>
      </c>
      <c r="AM258" s="124" t="s">
        <v>415</v>
      </c>
      <c r="AO258" s="182">
        <v>1410</v>
      </c>
      <c r="AP258" s="182"/>
      <c r="AV258" s="479" t="s">
        <v>240</v>
      </c>
      <c r="AW258" s="479" t="s">
        <v>240</v>
      </c>
    </row>
    <row r="259" spans="4:49" ht="3" hidden="1" customHeight="1"/>
    <row r="260" spans="4:49" s="131" customFormat="1" ht="3" hidden="1" customHeight="1">
      <c r="AQ260" s="95"/>
      <c r="AR260" s="95"/>
    </row>
    <row r="261" spans="4:49" s="131" customFormat="1" ht="3" hidden="1" customHeight="1">
      <c r="AQ261" s="95"/>
      <c r="AR261" s="95"/>
    </row>
    <row r="262" spans="4:49" s="131" customFormat="1" ht="11.85" hidden="1" customHeight="1">
      <c r="D262" s="171" t="s">
        <v>241</v>
      </c>
      <c r="E262" s="171"/>
      <c r="AB262" s="171" t="s">
        <v>242</v>
      </c>
      <c r="AC262" s="171"/>
      <c r="AD262" s="171"/>
      <c r="AE262" s="171"/>
      <c r="AQ262" s="95"/>
      <c r="AR262" s="95"/>
    </row>
    <row r="263" spans="4:49" s="131" customFormat="1" ht="11.85" hidden="1" customHeight="1">
      <c r="D263" s="132" t="s">
        <v>88</v>
      </c>
      <c r="E263" s="132"/>
      <c r="Z263" s="134">
        <v>255</v>
      </c>
      <c r="AB263" s="132" t="s">
        <v>1011</v>
      </c>
      <c r="AC263" s="171"/>
      <c r="AD263" s="171"/>
      <c r="AE263" s="171"/>
      <c r="AK263" s="134"/>
      <c r="AO263" s="134">
        <v>267</v>
      </c>
      <c r="AP263" s="134"/>
      <c r="AQ263" s="95"/>
      <c r="AR263" s="95"/>
    </row>
    <row r="264" spans="4:49" s="131" customFormat="1" ht="3" hidden="1" customHeight="1">
      <c r="AB264" s="171"/>
      <c r="AC264" s="171"/>
      <c r="AD264" s="171"/>
      <c r="AE264" s="171"/>
      <c r="AG264" s="171"/>
      <c r="AH264" s="171"/>
      <c r="AI264" s="171"/>
      <c r="AJ264" s="171"/>
      <c r="AK264" s="171"/>
      <c r="AO264" s="171"/>
      <c r="AP264" s="171"/>
      <c r="AQ264" s="95"/>
      <c r="AR264" s="95"/>
    </row>
    <row r="265" spans="4:49" s="131" customFormat="1" ht="11.85" hidden="1" customHeight="1">
      <c r="D265" s="171" t="s">
        <v>243</v>
      </c>
      <c r="E265" s="171"/>
      <c r="AB265" s="171" t="s">
        <v>244</v>
      </c>
      <c r="AC265" s="132"/>
      <c r="AD265" s="132"/>
      <c r="AE265" s="132"/>
      <c r="AK265" s="136"/>
      <c r="AQ265" s="95"/>
      <c r="AR265" s="95"/>
    </row>
    <row r="266" spans="4:49" s="131" customFormat="1" ht="11.85" hidden="1" customHeight="1">
      <c r="D266" s="132" t="s">
        <v>137</v>
      </c>
      <c r="E266" s="132"/>
      <c r="Z266" s="134">
        <v>236</v>
      </c>
      <c r="AB266" s="132" t="s">
        <v>273</v>
      </c>
      <c r="AC266" s="171"/>
      <c r="AD266" s="171"/>
      <c r="AE266" s="171"/>
      <c r="AK266" s="134"/>
      <c r="AO266" s="134">
        <v>267</v>
      </c>
      <c r="AP266" s="134"/>
      <c r="AQ266" s="95"/>
      <c r="AR266" s="95"/>
    </row>
    <row r="267" spans="4:49" s="131" customFormat="1" ht="3" hidden="1" customHeight="1">
      <c r="AQ267" s="95"/>
      <c r="AR267" s="95"/>
    </row>
    <row r="268" spans="4:49" s="131" customFormat="1" ht="11.85" hidden="1" customHeight="1">
      <c r="D268" s="171" t="s">
        <v>245</v>
      </c>
      <c r="E268" s="171"/>
      <c r="U268" s="134"/>
      <c r="V268" s="134"/>
      <c r="W268" s="134"/>
      <c r="AB268" s="171" t="s">
        <v>246</v>
      </c>
      <c r="AC268" s="132"/>
      <c r="AD268" s="132"/>
      <c r="AE268" s="132"/>
      <c r="AK268" s="136"/>
      <c r="AQ268" s="95"/>
      <c r="AR268" s="95"/>
    </row>
    <row r="269" spans="4:49" s="131" customFormat="1" ht="11.85" hidden="1" customHeight="1">
      <c r="D269" s="132" t="s">
        <v>260</v>
      </c>
      <c r="E269" s="132"/>
      <c r="Z269" s="134">
        <v>244</v>
      </c>
      <c r="AB269" s="132" t="s">
        <v>88</v>
      </c>
      <c r="AC269" s="171"/>
      <c r="AD269" s="171"/>
      <c r="AE269" s="171"/>
      <c r="AK269" s="134"/>
      <c r="AO269" s="134">
        <v>243</v>
      </c>
      <c r="AP269" s="134"/>
      <c r="AQ269" s="95"/>
      <c r="AR269" s="95"/>
    </row>
    <row r="270" spans="4:49" s="131" customFormat="1" ht="3" hidden="1" customHeight="1">
      <c r="AQ270" s="95"/>
      <c r="AR270" s="95"/>
    </row>
    <row r="271" spans="4:49" s="131" customFormat="1" ht="3" hidden="1" customHeight="1">
      <c r="AQ271" s="95"/>
      <c r="AR271" s="95"/>
    </row>
    <row r="272" spans="4:49" s="131" customFormat="1" ht="11.85" hidden="1" customHeight="1">
      <c r="AQ272" s="95"/>
      <c r="AR272" s="95"/>
    </row>
    <row r="273" spans="2:45" s="131" customFormat="1" ht="11.85" hidden="1" customHeight="1">
      <c r="AQ273" s="95"/>
      <c r="AR273" s="95"/>
    </row>
    <row r="274" spans="2:45" s="131" customFormat="1" ht="11.85" hidden="1" customHeight="1">
      <c r="AQ274" s="95"/>
      <c r="AR274" s="95"/>
    </row>
    <row r="275" spans="2:45" ht="12.75" hidden="1" customHeight="1">
      <c r="D275" s="131"/>
      <c r="E275" s="637"/>
      <c r="F275" s="637"/>
      <c r="G275" s="637"/>
      <c r="H275" s="637"/>
      <c r="I275" s="637"/>
      <c r="J275" s="637"/>
      <c r="K275" s="637"/>
      <c r="L275" s="637"/>
      <c r="M275" s="637"/>
      <c r="N275" s="637"/>
      <c r="O275" s="637"/>
      <c r="P275" s="637"/>
      <c r="Q275" s="637"/>
      <c r="R275" s="637"/>
      <c r="S275" s="637"/>
      <c r="T275" s="637"/>
      <c r="U275" s="637"/>
      <c r="V275" s="637"/>
      <c r="W275" s="637"/>
      <c r="X275" s="637"/>
      <c r="Y275" s="637"/>
      <c r="Z275" s="637"/>
      <c r="AA275" s="637"/>
      <c r="AB275" s="637"/>
      <c r="AC275" s="637"/>
      <c r="AD275" s="637"/>
      <c r="AE275" s="637"/>
      <c r="AF275" s="637"/>
      <c r="AG275" s="637"/>
      <c r="AH275" s="637"/>
      <c r="AI275" s="637"/>
      <c r="AJ275" s="637"/>
      <c r="AK275" s="637"/>
      <c r="AL275" s="637"/>
      <c r="AM275" s="637"/>
    </row>
    <row r="276" spans="2:45" ht="12.75" hidden="1" customHeight="1">
      <c r="D276" s="637" t="s">
        <v>294</v>
      </c>
      <c r="E276" s="637"/>
      <c r="F276" s="637"/>
      <c r="G276" s="637"/>
      <c r="H276" s="637"/>
      <c r="I276" s="637"/>
      <c r="J276" s="637"/>
      <c r="K276" s="637"/>
      <c r="L276" s="637"/>
      <c r="M276" s="637"/>
      <c r="N276" s="637"/>
      <c r="O276" s="637"/>
      <c r="P276" s="637"/>
      <c r="Q276" s="637"/>
      <c r="R276" s="637"/>
      <c r="S276" s="637"/>
      <c r="T276" s="637"/>
      <c r="U276" s="637"/>
      <c r="V276" s="637"/>
      <c r="W276" s="637"/>
      <c r="X276" s="637"/>
      <c r="Y276" s="637"/>
      <c r="Z276" s="637"/>
      <c r="AA276" s="637"/>
      <c r="AB276" s="637"/>
      <c r="AC276" s="637"/>
      <c r="AD276" s="637"/>
      <c r="AE276" s="637"/>
      <c r="AF276" s="637"/>
      <c r="AG276" s="637"/>
      <c r="AH276" s="637"/>
      <c r="AI276" s="637"/>
      <c r="AJ276" s="637"/>
      <c r="AK276" s="637"/>
      <c r="AL276" s="637"/>
      <c r="AM276" s="637"/>
    </row>
    <row r="277" spans="2:45" ht="12.75" hidden="1" customHeight="1">
      <c r="D277" s="637" t="s">
        <v>247</v>
      </c>
      <c r="E277" s="637"/>
      <c r="F277" s="637"/>
      <c r="G277" s="637"/>
      <c r="H277" s="637"/>
      <c r="I277" s="637"/>
      <c r="J277" s="637"/>
      <c r="K277" s="637"/>
      <c r="L277" s="637"/>
      <c r="M277" s="637"/>
      <c r="N277" s="637"/>
      <c r="O277" s="637"/>
      <c r="P277" s="637"/>
      <c r="Q277" s="637"/>
      <c r="R277" s="637"/>
      <c r="S277" s="637"/>
      <c r="T277" s="637"/>
      <c r="U277" s="637"/>
      <c r="V277" s="637"/>
      <c r="W277" s="637"/>
      <c r="X277" s="637"/>
      <c r="Y277" s="637"/>
      <c r="Z277" s="637"/>
      <c r="AA277" s="637"/>
      <c r="AB277" s="637"/>
      <c r="AC277" s="637"/>
      <c r="AD277" s="637"/>
      <c r="AE277" s="637"/>
      <c r="AF277" s="637"/>
      <c r="AG277" s="637"/>
      <c r="AH277" s="637"/>
      <c r="AI277" s="637"/>
      <c r="AJ277" s="637"/>
      <c r="AK277" s="637"/>
      <c r="AL277" s="637"/>
      <c r="AM277" s="637"/>
    </row>
    <row r="278" spans="2:45" ht="12.75" hidden="1" customHeight="1">
      <c r="D278" s="637" t="s">
        <v>248</v>
      </c>
      <c r="E278" s="637"/>
      <c r="F278" s="637"/>
      <c r="G278" s="637"/>
      <c r="H278" s="637"/>
      <c r="I278" s="637"/>
      <c r="J278" s="637"/>
      <c r="K278" s="637"/>
      <c r="L278" s="637"/>
      <c r="M278" s="637"/>
      <c r="N278" s="637"/>
      <c r="O278" s="637"/>
      <c r="P278" s="637"/>
      <c r="Q278" s="637"/>
      <c r="R278" s="637"/>
      <c r="S278" s="637"/>
      <c r="T278" s="637"/>
      <c r="U278" s="637"/>
      <c r="V278" s="637"/>
      <c r="W278" s="637"/>
      <c r="X278" s="637"/>
      <c r="Y278" s="637"/>
      <c r="Z278" s="637"/>
      <c r="AA278" s="637"/>
      <c r="AB278" s="637"/>
      <c r="AC278" s="637"/>
      <c r="AD278" s="637"/>
      <c r="AE278" s="637"/>
      <c r="AF278" s="637"/>
      <c r="AG278" s="637"/>
      <c r="AH278" s="637"/>
      <c r="AI278" s="637"/>
      <c r="AJ278" s="637"/>
      <c r="AK278" s="637"/>
      <c r="AL278" s="637"/>
      <c r="AM278" s="637"/>
      <c r="AN278" s="637"/>
      <c r="AO278" s="637"/>
      <c r="AP278" s="637"/>
      <c r="AQ278" s="637"/>
      <c r="AR278" s="637"/>
    </row>
    <row r="279" spans="2:45" ht="12.75" hidden="1" customHeight="1">
      <c r="D279" s="637" t="s">
        <v>249</v>
      </c>
      <c r="E279" s="637"/>
      <c r="F279" s="637"/>
      <c r="G279" s="637"/>
      <c r="H279" s="637"/>
      <c r="I279" s="637"/>
      <c r="J279" s="637"/>
      <c r="K279" s="637"/>
      <c r="L279" s="637"/>
      <c r="M279" s="637"/>
      <c r="N279" s="637"/>
      <c r="O279" s="637"/>
      <c r="P279" s="637"/>
      <c r="Q279" s="637"/>
      <c r="R279" s="637"/>
      <c r="S279" s="637"/>
      <c r="T279" s="637"/>
      <c r="U279" s="637"/>
      <c r="V279" s="637"/>
      <c r="W279" s="637"/>
      <c r="X279" s="637"/>
      <c r="Y279" s="637"/>
      <c r="Z279" s="637"/>
      <c r="AA279" s="637"/>
      <c r="AB279" s="637"/>
      <c r="AC279" s="637"/>
      <c r="AD279" s="637"/>
      <c r="AE279" s="637"/>
      <c r="AF279" s="637"/>
      <c r="AG279" s="637"/>
      <c r="AH279" s="637"/>
      <c r="AI279" s="637"/>
      <c r="AJ279" s="637"/>
      <c r="AK279" s="637"/>
      <c r="AL279" s="637"/>
      <c r="AM279" s="637"/>
      <c r="AN279" s="637"/>
      <c r="AO279" s="637"/>
      <c r="AP279" s="637"/>
      <c r="AQ279" s="637"/>
      <c r="AR279" s="637"/>
    </row>
    <row r="280" spans="2:45" ht="6" hidden="1" customHeight="1"/>
    <row r="281" spans="2:45" ht="12.75" hidden="1" customHeight="1">
      <c r="AJ281" s="616"/>
      <c r="AK281" s="4507">
        <v>41693</v>
      </c>
      <c r="AL281" s="4507"/>
      <c r="AM281" s="4507"/>
    </row>
    <row r="282" spans="2:45" ht="20.100000000000001" hidden="1" customHeight="1">
      <c r="B282" s="4505" t="s">
        <v>1006</v>
      </c>
      <c r="C282" s="4505"/>
      <c r="D282" s="4505"/>
      <c r="E282" s="4505"/>
      <c r="F282" s="4505"/>
      <c r="G282" s="4505"/>
      <c r="H282" s="4505"/>
      <c r="I282" s="4505"/>
      <c r="J282" s="4505"/>
      <c r="K282" s="4505"/>
      <c r="L282" s="4505"/>
      <c r="M282" s="4505"/>
      <c r="N282" s="4505"/>
      <c r="O282" s="4505"/>
      <c r="P282" s="4505"/>
      <c r="Q282" s="4505"/>
      <c r="R282" s="4505"/>
      <c r="S282" s="4505"/>
      <c r="T282" s="4505"/>
      <c r="U282" s="4505"/>
      <c r="V282" s="4505"/>
      <c r="W282" s="4505"/>
      <c r="X282" s="4505"/>
      <c r="Y282" s="4505"/>
      <c r="Z282" s="4505"/>
      <c r="AA282" s="4505"/>
      <c r="AB282" s="4505"/>
      <c r="AC282" s="4505"/>
      <c r="AD282" s="4505"/>
      <c r="AE282" s="4505"/>
      <c r="AF282" s="4505"/>
      <c r="AG282" s="4505"/>
      <c r="AH282" s="4505"/>
      <c r="AI282" s="4505"/>
      <c r="AJ282" s="4505"/>
      <c r="AK282" s="4505"/>
      <c r="AL282" s="4505"/>
      <c r="AM282" s="4505"/>
      <c r="AN282" s="4505"/>
      <c r="AO282" s="4505"/>
      <c r="AP282" s="4505"/>
      <c r="AQ282" s="4505"/>
      <c r="AR282" s="617"/>
      <c r="AS282" s="617"/>
    </row>
    <row r="283" spans="2:45" ht="20.100000000000001" hidden="1" customHeight="1">
      <c r="B283" s="4506" t="s">
        <v>185</v>
      </c>
      <c r="C283" s="4506"/>
      <c r="D283" s="4506"/>
      <c r="E283" s="4506"/>
      <c r="F283" s="4506"/>
      <c r="G283" s="4506"/>
      <c r="H283" s="4506"/>
      <c r="I283" s="4506"/>
      <c r="J283" s="4506"/>
      <c r="K283" s="4506"/>
      <c r="L283" s="4506"/>
      <c r="M283" s="4506"/>
      <c r="N283" s="4506"/>
      <c r="O283" s="4506"/>
      <c r="P283" s="4506"/>
      <c r="Q283" s="4506"/>
      <c r="R283" s="4506"/>
      <c r="S283" s="4506"/>
      <c r="T283" s="4506"/>
      <c r="U283" s="4506"/>
      <c r="V283" s="4506"/>
      <c r="W283" s="4506"/>
      <c r="X283" s="4506"/>
      <c r="Y283" s="4506"/>
      <c r="Z283" s="4506"/>
      <c r="AA283" s="4506"/>
      <c r="AK283" s="4506" t="s">
        <v>443</v>
      </c>
      <c r="AL283" s="4506"/>
      <c r="AM283" s="4506"/>
    </row>
    <row r="284" spans="2:45" ht="33.950000000000003" hidden="1" customHeight="1">
      <c r="D284" s="4497" t="s">
        <v>1015</v>
      </c>
      <c r="E284" s="4497"/>
      <c r="F284" s="4497"/>
      <c r="G284" s="4497"/>
      <c r="H284" s="4497"/>
      <c r="I284" s="4497"/>
      <c r="J284" s="4497"/>
      <c r="K284" s="4497"/>
      <c r="V284" s="618"/>
      <c r="Z284" s="4499" t="s">
        <v>1062</v>
      </c>
      <c r="AA284" s="4499"/>
      <c r="AB284" s="4499"/>
      <c r="AC284" s="4499"/>
      <c r="AD284" s="4499"/>
      <c r="AE284" s="4499"/>
      <c r="AF284" s="619"/>
      <c r="AG284" s="619"/>
      <c r="AK284" s="4500" t="s">
        <v>408</v>
      </c>
      <c r="AL284" s="4500"/>
      <c r="AM284" s="4500"/>
    </row>
    <row r="285" spans="2:45" ht="3" hidden="1" customHeight="1" thickBot="1"/>
    <row r="286" spans="2:45" ht="11.85" hidden="1" customHeight="1">
      <c r="B286" s="479"/>
      <c r="E286" s="159" t="s">
        <v>255</v>
      </c>
      <c r="G286" s="159"/>
      <c r="I286" s="159"/>
      <c r="K286" s="159" t="s">
        <v>188</v>
      </c>
      <c r="M286" s="620" t="s">
        <v>189</v>
      </c>
      <c r="N286" s="620"/>
      <c r="O286" s="620"/>
      <c r="P286" s="620"/>
      <c r="Q286" s="477" t="s">
        <v>190</v>
      </c>
      <c r="R286" s="620"/>
      <c r="S286" s="620"/>
      <c r="T286" s="620"/>
      <c r="U286" s="620"/>
      <c r="V286" s="620"/>
      <c r="X286" s="620"/>
      <c r="Z286" s="621" t="s">
        <v>191</v>
      </c>
      <c r="AA286" s="622"/>
      <c r="AB286" s="622"/>
      <c r="AC286" s="622"/>
      <c r="AD286" s="622"/>
      <c r="AE286" s="622"/>
      <c r="AF286" s="622"/>
      <c r="AG286" s="622"/>
      <c r="AI286" s="159" t="s">
        <v>188</v>
      </c>
      <c r="AK286" s="621" t="s">
        <v>192</v>
      </c>
      <c r="AL286" s="621"/>
      <c r="AM286" s="621"/>
      <c r="AO286" s="623" t="s">
        <v>194</v>
      </c>
      <c r="AP286" s="623"/>
      <c r="AR286" s="624" t="s">
        <v>104</v>
      </c>
      <c r="AS286" s="625"/>
    </row>
    <row r="287" spans="2:45" ht="11.85" hidden="1" customHeight="1" thickBot="1">
      <c r="B287" s="479" t="s">
        <v>117</v>
      </c>
      <c r="D287" s="626" t="s">
        <v>195</v>
      </c>
      <c r="E287" s="476" t="s">
        <v>256</v>
      </c>
      <c r="G287" s="476" t="s">
        <v>196</v>
      </c>
      <c r="I287" s="476" t="s">
        <v>0</v>
      </c>
      <c r="K287" s="476" t="s">
        <v>197</v>
      </c>
      <c r="M287" s="477" t="s">
        <v>198</v>
      </c>
      <c r="N287" s="477" t="s">
        <v>199</v>
      </c>
      <c r="O287" s="478" t="s">
        <v>200</v>
      </c>
      <c r="P287" s="478" t="s">
        <v>201</v>
      </c>
      <c r="Q287" s="478" t="s">
        <v>202</v>
      </c>
      <c r="R287" s="478" t="s">
        <v>203</v>
      </c>
      <c r="S287" s="478" t="s">
        <v>204</v>
      </c>
      <c r="T287" s="478" t="s">
        <v>205</v>
      </c>
      <c r="U287" s="478" t="s">
        <v>206</v>
      </c>
      <c r="V287" s="478" t="s">
        <v>207</v>
      </c>
      <c r="X287" s="477" t="s">
        <v>208</v>
      </c>
      <c r="Z287" s="478" t="s">
        <v>213</v>
      </c>
      <c r="AA287" s="478" t="s">
        <v>214</v>
      </c>
      <c r="AB287" s="478" t="s">
        <v>409</v>
      </c>
      <c r="AC287" s="478" t="s">
        <v>410</v>
      </c>
      <c r="AD287" s="478" t="s">
        <v>411</v>
      </c>
      <c r="AE287" s="627" t="s">
        <v>412</v>
      </c>
      <c r="AF287" s="478"/>
      <c r="AG287" s="478"/>
      <c r="AI287" s="479" t="s">
        <v>413</v>
      </c>
      <c r="AK287" s="480" t="s">
        <v>188</v>
      </c>
      <c r="AL287" s="477" t="s">
        <v>217</v>
      </c>
      <c r="AM287" s="159" t="s">
        <v>193</v>
      </c>
      <c r="AO287" s="477" t="s">
        <v>257</v>
      </c>
      <c r="AP287" s="477" t="s">
        <v>414</v>
      </c>
      <c r="AR287" s="628" t="s">
        <v>217</v>
      </c>
      <c r="AS287" s="628" t="s">
        <v>218</v>
      </c>
    </row>
    <row r="288" spans="2:45" ht="3" hidden="1" customHeight="1">
      <c r="K288" s="629"/>
      <c r="AR288" s="131"/>
      <c r="AS288" s="131"/>
    </row>
    <row r="289" spans="2:45" ht="11.45" hidden="1" customHeight="1">
      <c r="B289" s="96" t="s">
        <v>219</v>
      </c>
      <c r="D289" s="95" t="s">
        <v>88</v>
      </c>
      <c r="E289" s="389"/>
      <c r="F289" s="95">
        <v>0</v>
      </c>
      <c r="G289" s="96" t="s">
        <v>88</v>
      </c>
      <c r="I289" s="97" t="s">
        <v>88</v>
      </c>
      <c r="K289" s="383">
        <v>0</v>
      </c>
      <c r="M289" s="99" t="s">
        <v>220</v>
      </c>
      <c r="N289" s="99" t="s">
        <v>220</v>
      </c>
      <c r="O289" s="99" t="s">
        <v>220</v>
      </c>
      <c r="P289" s="99" t="s">
        <v>220</v>
      </c>
      <c r="Q289" s="99" t="s">
        <v>220</v>
      </c>
      <c r="R289" s="99" t="s">
        <v>220</v>
      </c>
      <c r="S289" s="99" t="s">
        <v>220</v>
      </c>
      <c r="T289" s="99" t="s">
        <v>220</v>
      </c>
      <c r="U289" s="99" t="s">
        <v>220</v>
      </c>
      <c r="V289" s="99" t="s">
        <v>220</v>
      </c>
      <c r="X289" s="159">
        <v>0</v>
      </c>
      <c r="Z289" s="555" t="s">
        <v>226</v>
      </c>
      <c r="AA289" s="555" t="s">
        <v>226</v>
      </c>
      <c r="AB289" s="555" t="s">
        <v>226</v>
      </c>
      <c r="AC289" s="555" t="s">
        <v>226</v>
      </c>
      <c r="AD289" s="555" t="s">
        <v>226</v>
      </c>
      <c r="AE289" s="555" t="s">
        <v>226</v>
      </c>
      <c r="AF289" s="555"/>
      <c r="AG289" s="555"/>
      <c r="AI289" s="561">
        <v>0</v>
      </c>
      <c r="AJ289" s="95">
        <v>20</v>
      </c>
      <c r="AK289" s="561">
        <v>0</v>
      </c>
      <c r="AL289" s="555">
        <v>18</v>
      </c>
      <c r="AM289" s="630">
        <v>0</v>
      </c>
      <c r="AO289" s="96">
        <v>0</v>
      </c>
      <c r="AP289" s="96">
        <v>0</v>
      </c>
      <c r="AR289" s="631">
        <v>0</v>
      </c>
      <c r="AS289" s="631">
        <v>0</v>
      </c>
    </row>
    <row r="290" spans="2:45" ht="11.45" hidden="1" customHeight="1">
      <c r="B290" s="96" t="s">
        <v>221</v>
      </c>
      <c r="D290" s="95" t="s">
        <v>88</v>
      </c>
      <c r="E290" s="389"/>
      <c r="F290" s="95">
        <v>0</v>
      </c>
      <c r="G290" s="96" t="s">
        <v>88</v>
      </c>
      <c r="I290" s="97" t="s">
        <v>88</v>
      </c>
      <c r="K290" s="383">
        <v>0</v>
      </c>
      <c r="M290" s="99" t="s">
        <v>220</v>
      </c>
      <c r="N290" s="99" t="s">
        <v>220</v>
      </c>
      <c r="O290" s="99" t="s">
        <v>220</v>
      </c>
      <c r="P290" s="99" t="s">
        <v>220</v>
      </c>
      <c r="Q290" s="99" t="s">
        <v>220</v>
      </c>
      <c r="R290" s="99" t="s">
        <v>220</v>
      </c>
      <c r="S290" s="99" t="s">
        <v>220</v>
      </c>
      <c r="T290" s="99" t="s">
        <v>220</v>
      </c>
      <c r="U290" s="99" t="s">
        <v>220</v>
      </c>
      <c r="V290" s="99" t="s">
        <v>220</v>
      </c>
      <c r="X290" s="159">
        <v>0</v>
      </c>
      <c r="Z290" s="555" t="s">
        <v>226</v>
      </c>
      <c r="AA290" s="555" t="s">
        <v>226</v>
      </c>
      <c r="AB290" s="555" t="s">
        <v>226</v>
      </c>
      <c r="AC290" s="555" t="s">
        <v>226</v>
      </c>
      <c r="AD290" s="555" t="s">
        <v>226</v>
      </c>
      <c r="AE290" s="555" t="s">
        <v>226</v>
      </c>
      <c r="AF290" s="555"/>
      <c r="AG290" s="555"/>
      <c r="AI290" s="561">
        <v>0</v>
      </c>
      <c r="AJ290" s="95">
        <v>20</v>
      </c>
      <c r="AK290" s="561">
        <v>0</v>
      </c>
      <c r="AL290" s="555">
        <v>18</v>
      </c>
      <c r="AM290" s="630">
        <v>0</v>
      </c>
      <c r="AO290" s="96">
        <v>0</v>
      </c>
      <c r="AP290" s="96">
        <v>0</v>
      </c>
      <c r="AR290" s="631">
        <v>0</v>
      </c>
      <c r="AS290" s="631">
        <v>0</v>
      </c>
    </row>
    <row r="291" spans="2:45" ht="11.45" hidden="1" customHeight="1">
      <c r="B291" s="96" t="s">
        <v>222</v>
      </c>
      <c r="D291" s="95" t="s">
        <v>88</v>
      </c>
      <c r="E291" s="389"/>
      <c r="F291" s="95">
        <v>0</v>
      </c>
      <c r="G291" s="96" t="s">
        <v>88</v>
      </c>
      <c r="I291" s="97" t="s">
        <v>88</v>
      </c>
      <c r="K291" s="383">
        <v>0</v>
      </c>
      <c r="M291" s="99" t="s">
        <v>220</v>
      </c>
      <c r="N291" s="99" t="s">
        <v>220</v>
      </c>
      <c r="O291" s="99" t="s">
        <v>220</v>
      </c>
      <c r="P291" s="99" t="s">
        <v>220</v>
      </c>
      <c r="Q291" s="99" t="s">
        <v>220</v>
      </c>
      <c r="R291" s="99" t="s">
        <v>220</v>
      </c>
      <c r="S291" s="99" t="s">
        <v>220</v>
      </c>
      <c r="T291" s="99" t="s">
        <v>220</v>
      </c>
      <c r="U291" s="99" t="s">
        <v>220</v>
      </c>
      <c r="V291" s="99" t="s">
        <v>220</v>
      </c>
      <c r="X291" s="159">
        <v>0</v>
      </c>
      <c r="Z291" s="555" t="s">
        <v>226</v>
      </c>
      <c r="AA291" s="555" t="s">
        <v>226</v>
      </c>
      <c r="AB291" s="555" t="s">
        <v>226</v>
      </c>
      <c r="AC291" s="555" t="s">
        <v>226</v>
      </c>
      <c r="AD291" s="555" t="s">
        <v>226</v>
      </c>
      <c r="AE291" s="555" t="s">
        <v>226</v>
      </c>
      <c r="AF291" s="555"/>
      <c r="AG291" s="555"/>
      <c r="AI291" s="561">
        <v>0</v>
      </c>
      <c r="AJ291" s="95">
        <v>20</v>
      </c>
      <c r="AK291" s="561">
        <v>0</v>
      </c>
      <c r="AL291" s="555">
        <v>18</v>
      </c>
      <c r="AM291" s="630">
        <v>0</v>
      </c>
      <c r="AO291" s="96">
        <v>0</v>
      </c>
      <c r="AP291" s="96">
        <v>0</v>
      </c>
      <c r="AR291" s="631">
        <v>0</v>
      </c>
      <c r="AS291" s="631">
        <v>0</v>
      </c>
    </row>
    <row r="292" spans="2:45" ht="11.45" hidden="1" customHeight="1">
      <c r="B292" s="96" t="s">
        <v>223</v>
      </c>
      <c r="D292" s="95" t="s">
        <v>88</v>
      </c>
      <c r="E292" s="389"/>
      <c r="F292" s="95">
        <v>0</v>
      </c>
      <c r="G292" s="96" t="s">
        <v>88</v>
      </c>
      <c r="I292" s="97" t="s">
        <v>88</v>
      </c>
      <c r="K292" s="383">
        <v>0</v>
      </c>
      <c r="M292" s="99" t="s">
        <v>220</v>
      </c>
      <c r="N292" s="99" t="s">
        <v>220</v>
      </c>
      <c r="O292" s="99" t="s">
        <v>220</v>
      </c>
      <c r="P292" s="99" t="s">
        <v>220</v>
      </c>
      <c r="Q292" s="99" t="s">
        <v>220</v>
      </c>
      <c r="R292" s="99" t="s">
        <v>220</v>
      </c>
      <c r="S292" s="99" t="s">
        <v>220</v>
      </c>
      <c r="T292" s="99" t="s">
        <v>220</v>
      </c>
      <c r="U292" s="99" t="s">
        <v>220</v>
      </c>
      <c r="V292" s="99" t="s">
        <v>220</v>
      </c>
      <c r="X292" s="159">
        <v>0</v>
      </c>
      <c r="Z292" s="555" t="s">
        <v>226</v>
      </c>
      <c r="AA292" s="555" t="s">
        <v>226</v>
      </c>
      <c r="AB292" s="555" t="s">
        <v>226</v>
      </c>
      <c r="AC292" s="555" t="s">
        <v>226</v>
      </c>
      <c r="AD292" s="555" t="s">
        <v>226</v>
      </c>
      <c r="AE292" s="555" t="s">
        <v>226</v>
      </c>
      <c r="AF292" s="555"/>
      <c r="AG292" s="555"/>
      <c r="AI292" s="561">
        <v>0</v>
      </c>
      <c r="AJ292" s="95">
        <v>20</v>
      </c>
      <c r="AK292" s="561">
        <v>0</v>
      </c>
      <c r="AL292" s="555">
        <v>18</v>
      </c>
      <c r="AM292" s="630">
        <v>0</v>
      </c>
      <c r="AO292" s="96">
        <v>0</v>
      </c>
      <c r="AP292" s="96">
        <v>0</v>
      </c>
      <c r="AR292" s="631">
        <v>0</v>
      </c>
      <c r="AS292" s="631">
        <v>0</v>
      </c>
    </row>
    <row r="293" spans="2:45" ht="11.45" hidden="1" customHeight="1">
      <c r="B293" s="96" t="s">
        <v>224</v>
      </c>
      <c r="D293" s="95" t="s">
        <v>88</v>
      </c>
      <c r="E293" s="389"/>
      <c r="F293" s="95">
        <v>0</v>
      </c>
      <c r="G293" s="96" t="s">
        <v>88</v>
      </c>
      <c r="I293" s="97" t="s">
        <v>88</v>
      </c>
      <c r="K293" s="383">
        <v>0</v>
      </c>
      <c r="M293" s="99" t="s">
        <v>220</v>
      </c>
      <c r="N293" s="99" t="s">
        <v>220</v>
      </c>
      <c r="O293" s="99" t="s">
        <v>220</v>
      </c>
      <c r="P293" s="99" t="s">
        <v>220</v>
      </c>
      <c r="Q293" s="99" t="s">
        <v>220</v>
      </c>
      <c r="R293" s="99" t="s">
        <v>220</v>
      </c>
      <c r="S293" s="99" t="s">
        <v>220</v>
      </c>
      <c r="T293" s="99" t="s">
        <v>220</v>
      </c>
      <c r="U293" s="99" t="s">
        <v>220</v>
      </c>
      <c r="V293" s="99" t="s">
        <v>220</v>
      </c>
      <c r="X293" s="159">
        <v>0</v>
      </c>
      <c r="Z293" s="555" t="s">
        <v>226</v>
      </c>
      <c r="AA293" s="555" t="s">
        <v>226</v>
      </c>
      <c r="AB293" s="555" t="s">
        <v>226</v>
      </c>
      <c r="AC293" s="555" t="s">
        <v>226</v>
      </c>
      <c r="AD293" s="555" t="s">
        <v>226</v>
      </c>
      <c r="AE293" s="555" t="s">
        <v>226</v>
      </c>
      <c r="AF293" s="555"/>
      <c r="AG293" s="555"/>
      <c r="AI293" s="561">
        <v>0</v>
      </c>
      <c r="AJ293" s="95">
        <v>20</v>
      </c>
      <c r="AK293" s="561">
        <v>0</v>
      </c>
      <c r="AL293" s="555">
        <v>18</v>
      </c>
      <c r="AM293" s="630">
        <v>0</v>
      </c>
      <c r="AO293" s="96">
        <v>0</v>
      </c>
      <c r="AP293" s="96">
        <v>0</v>
      </c>
      <c r="AR293" s="631">
        <v>0</v>
      </c>
      <c r="AS293" s="631">
        <v>0</v>
      </c>
    </row>
    <row r="294" spans="2:45" ht="11.45" hidden="1" customHeight="1">
      <c r="B294" s="96" t="s">
        <v>225</v>
      </c>
      <c r="D294" s="95" t="s">
        <v>88</v>
      </c>
      <c r="E294" s="389"/>
      <c r="F294" s="95">
        <v>0</v>
      </c>
      <c r="G294" s="96" t="s">
        <v>88</v>
      </c>
      <c r="I294" s="97" t="s">
        <v>88</v>
      </c>
      <c r="K294" s="383">
        <v>0</v>
      </c>
      <c r="M294" s="99" t="s">
        <v>220</v>
      </c>
      <c r="N294" s="99" t="s">
        <v>220</v>
      </c>
      <c r="O294" s="99" t="s">
        <v>220</v>
      </c>
      <c r="P294" s="99" t="s">
        <v>220</v>
      </c>
      <c r="Q294" s="99" t="s">
        <v>220</v>
      </c>
      <c r="R294" s="99" t="s">
        <v>220</v>
      </c>
      <c r="S294" s="99" t="s">
        <v>220</v>
      </c>
      <c r="T294" s="99" t="s">
        <v>220</v>
      </c>
      <c r="U294" s="99" t="s">
        <v>220</v>
      </c>
      <c r="V294" s="99" t="s">
        <v>220</v>
      </c>
      <c r="X294" s="159">
        <v>0</v>
      </c>
      <c r="Z294" s="555" t="s">
        <v>226</v>
      </c>
      <c r="AA294" s="555" t="s">
        <v>226</v>
      </c>
      <c r="AB294" s="555" t="s">
        <v>226</v>
      </c>
      <c r="AC294" s="555" t="s">
        <v>226</v>
      </c>
      <c r="AD294" s="555" t="s">
        <v>226</v>
      </c>
      <c r="AE294" s="555" t="s">
        <v>226</v>
      </c>
      <c r="AF294" s="555"/>
      <c r="AG294" s="555"/>
      <c r="AI294" s="561">
        <v>0</v>
      </c>
      <c r="AJ294" s="95">
        <v>20</v>
      </c>
      <c r="AK294" s="561">
        <v>0</v>
      </c>
      <c r="AL294" s="555">
        <v>18</v>
      </c>
      <c r="AM294" s="630">
        <v>0</v>
      </c>
      <c r="AO294" s="96">
        <v>0</v>
      </c>
      <c r="AP294" s="96">
        <v>0</v>
      </c>
      <c r="AR294" s="631">
        <v>0</v>
      </c>
      <c r="AS294" s="631">
        <v>0</v>
      </c>
    </row>
    <row r="295" spans="2:45" ht="11.45" hidden="1" customHeight="1">
      <c r="B295" s="96" t="s">
        <v>227</v>
      </c>
      <c r="D295" s="95" t="s">
        <v>88</v>
      </c>
      <c r="E295" s="389"/>
      <c r="F295" s="95">
        <v>0</v>
      </c>
      <c r="G295" s="96" t="s">
        <v>88</v>
      </c>
      <c r="I295" s="97" t="s">
        <v>88</v>
      </c>
      <c r="K295" s="383">
        <v>0</v>
      </c>
      <c r="M295" s="99" t="s">
        <v>220</v>
      </c>
      <c r="N295" s="99" t="s">
        <v>220</v>
      </c>
      <c r="O295" s="99" t="s">
        <v>220</v>
      </c>
      <c r="P295" s="99" t="s">
        <v>220</v>
      </c>
      <c r="Q295" s="99" t="s">
        <v>220</v>
      </c>
      <c r="R295" s="99" t="s">
        <v>220</v>
      </c>
      <c r="S295" s="99" t="s">
        <v>220</v>
      </c>
      <c r="T295" s="99" t="s">
        <v>220</v>
      </c>
      <c r="U295" s="99" t="s">
        <v>220</v>
      </c>
      <c r="V295" s="99" t="s">
        <v>220</v>
      </c>
      <c r="X295" s="159">
        <v>0</v>
      </c>
      <c r="Z295" s="555" t="s">
        <v>226</v>
      </c>
      <c r="AA295" s="555" t="s">
        <v>226</v>
      </c>
      <c r="AB295" s="555" t="s">
        <v>226</v>
      </c>
      <c r="AC295" s="555" t="s">
        <v>226</v>
      </c>
      <c r="AD295" s="555" t="s">
        <v>226</v>
      </c>
      <c r="AE295" s="555" t="s">
        <v>226</v>
      </c>
      <c r="AF295" s="555"/>
      <c r="AG295" s="555"/>
      <c r="AI295" s="561">
        <v>0</v>
      </c>
      <c r="AJ295" s="95">
        <v>20</v>
      </c>
      <c r="AK295" s="561">
        <v>0</v>
      </c>
      <c r="AL295" s="555">
        <v>18</v>
      </c>
      <c r="AM295" s="630">
        <v>0</v>
      </c>
      <c r="AO295" s="96">
        <v>0</v>
      </c>
      <c r="AP295" s="96">
        <v>0</v>
      </c>
      <c r="AR295" s="631">
        <v>0</v>
      </c>
      <c r="AS295" s="631">
        <v>0</v>
      </c>
    </row>
    <row r="296" spans="2:45" ht="11.45" hidden="1" customHeight="1">
      <c r="B296" s="96" t="s">
        <v>228</v>
      </c>
      <c r="D296" s="95" t="s">
        <v>88</v>
      </c>
      <c r="E296" s="389"/>
      <c r="F296" s="95">
        <v>0</v>
      </c>
      <c r="G296" s="96" t="s">
        <v>88</v>
      </c>
      <c r="I296" s="97" t="s">
        <v>88</v>
      </c>
      <c r="K296" s="383">
        <v>0</v>
      </c>
      <c r="M296" s="99" t="s">
        <v>220</v>
      </c>
      <c r="N296" s="99" t="s">
        <v>220</v>
      </c>
      <c r="O296" s="99" t="s">
        <v>220</v>
      </c>
      <c r="P296" s="99" t="s">
        <v>220</v>
      </c>
      <c r="Q296" s="99" t="s">
        <v>220</v>
      </c>
      <c r="R296" s="99" t="s">
        <v>220</v>
      </c>
      <c r="S296" s="99" t="s">
        <v>220</v>
      </c>
      <c r="T296" s="99" t="s">
        <v>220</v>
      </c>
      <c r="U296" s="99" t="s">
        <v>220</v>
      </c>
      <c r="V296" s="99" t="s">
        <v>220</v>
      </c>
      <c r="X296" s="159">
        <v>0</v>
      </c>
      <c r="Z296" s="555" t="s">
        <v>226</v>
      </c>
      <c r="AA296" s="555" t="s">
        <v>226</v>
      </c>
      <c r="AB296" s="555" t="s">
        <v>226</v>
      </c>
      <c r="AC296" s="555" t="s">
        <v>226</v>
      </c>
      <c r="AD296" s="555" t="s">
        <v>226</v>
      </c>
      <c r="AE296" s="555" t="s">
        <v>226</v>
      </c>
      <c r="AF296" s="555"/>
      <c r="AG296" s="555"/>
      <c r="AI296" s="561">
        <v>0</v>
      </c>
      <c r="AJ296" s="95">
        <v>20</v>
      </c>
      <c r="AK296" s="561">
        <v>0</v>
      </c>
      <c r="AL296" s="555">
        <v>18</v>
      </c>
      <c r="AM296" s="630">
        <v>0</v>
      </c>
      <c r="AO296" s="96">
        <v>0</v>
      </c>
      <c r="AP296" s="96">
        <v>0</v>
      </c>
      <c r="AR296" s="631">
        <v>0</v>
      </c>
      <c r="AS296" s="631">
        <v>0</v>
      </c>
    </row>
    <row r="297" spans="2:45" ht="11.45" hidden="1" customHeight="1">
      <c r="B297" s="96" t="s">
        <v>229</v>
      </c>
      <c r="D297" s="95" t="s">
        <v>88</v>
      </c>
      <c r="E297" s="389"/>
      <c r="F297" s="95">
        <v>0</v>
      </c>
      <c r="G297" s="96" t="s">
        <v>88</v>
      </c>
      <c r="I297" s="97" t="s">
        <v>88</v>
      </c>
      <c r="K297" s="383">
        <v>0</v>
      </c>
      <c r="M297" s="99" t="s">
        <v>220</v>
      </c>
      <c r="N297" s="99" t="s">
        <v>220</v>
      </c>
      <c r="O297" s="99" t="s">
        <v>220</v>
      </c>
      <c r="P297" s="99" t="s">
        <v>220</v>
      </c>
      <c r="Q297" s="99" t="s">
        <v>220</v>
      </c>
      <c r="R297" s="99" t="s">
        <v>220</v>
      </c>
      <c r="S297" s="99" t="s">
        <v>220</v>
      </c>
      <c r="T297" s="99" t="s">
        <v>220</v>
      </c>
      <c r="U297" s="99" t="s">
        <v>220</v>
      </c>
      <c r="V297" s="99" t="s">
        <v>220</v>
      </c>
      <c r="X297" s="159">
        <v>0</v>
      </c>
      <c r="Z297" s="555" t="s">
        <v>226</v>
      </c>
      <c r="AA297" s="555" t="s">
        <v>226</v>
      </c>
      <c r="AB297" s="555" t="s">
        <v>226</v>
      </c>
      <c r="AC297" s="555" t="s">
        <v>226</v>
      </c>
      <c r="AD297" s="555" t="s">
        <v>226</v>
      </c>
      <c r="AE297" s="555" t="s">
        <v>226</v>
      </c>
      <c r="AF297" s="555"/>
      <c r="AG297" s="555"/>
      <c r="AI297" s="561">
        <v>0</v>
      </c>
      <c r="AJ297" s="95">
        <v>20</v>
      </c>
      <c r="AK297" s="561">
        <v>0</v>
      </c>
      <c r="AL297" s="555">
        <v>18</v>
      </c>
      <c r="AM297" s="630">
        <v>0</v>
      </c>
      <c r="AO297" s="96">
        <v>0</v>
      </c>
      <c r="AP297" s="96">
        <v>0</v>
      </c>
      <c r="AR297" s="631">
        <v>0</v>
      </c>
      <c r="AS297" s="631">
        <v>0</v>
      </c>
    </row>
    <row r="298" spans="2:45" ht="11.45" hidden="1" customHeight="1">
      <c r="B298" s="96" t="s">
        <v>230</v>
      </c>
      <c r="D298" s="95" t="s">
        <v>88</v>
      </c>
      <c r="E298" s="389"/>
      <c r="F298" s="95">
        <v>0</v>
      </c>
      <c r="G298" s="96" t="s">
        <v>88</v>
      </c>
      <c r="I298" s="97" t="s">
        <v>88</v>
      </c>
      <c r="K298" s="383">
        <v>0</v>
      </c>
      <c r="M298" s="99" t="s">
        <v>220</v>
      </c>
      <c r="N298" s="99" t="s">
        <v>220</v>
      </c>
      <c r="O298" s="99" t="s">
        <v>220</v>
      </c>
      <c r="P298" s="99" t="s">
        <v>220</v>
      </c>
      <c r="Q298" s="99" t="s">
        <v>220</v>
      </c>
      <c r="R298" s="99" t="s">
        <v>220</v>
      </c>
      <c r="S298" s="99" t="s">
        <v>220</v>
      </c>
      <c r="T298" s="99" t="s">
        <v>220</v>
      </c>
      <c r="U298" s="99" t="s">
        <v>220</v>
      </c>
      <c r="V298" s="99" t="s">
        <v>220</v>
      </c>
      <c r="X298" s="159">
        <v>0</v>
      </c>
      <c r="Z298" s="555" t="s">
        <v>226</v>
      </c>
      <c r="AA298" s="555" t="s">
        <v>226</v>
      </c>
      <c r="AB298" s="555" t="s">
        <v>226</v>
      </c>
      <c r="AC298" s="555" t="s">
        <v>226</v>
      </c>
      <c r="AD298" s="555" t="s">
        <v>226</v>
      </c>
      <c r="AE298" s="555" t="s">
        <v>226</v>
      </c>
      <c r="AF298" s="555"/>
      <c r="AG298" s="555"/>
      <c r="AI298" s="561">
        <v>0</v>
      </c>
      <c r="AJ298" s="95">
        <v>20</v>
      </c>
      <c r="AK298" s="561">
        <v>0</v>
      </c>
      <c r="AL298" s="555">
        <v>18</v>
      </c>
      <c r="AM298" s="630">
        <v>0</v>
      </c>
      <c r="AO298" s="96">
        <v>0</v>
      </c>
      <c r="AP298" s="96">
        <v>0</v>
      </c>
      <c r="AR298" s="631">
        <v>0</v>
      </c>
      <c r="AS298" s="631">
        <v>0</v>
      </c>
    </row>
    <row r="299" spans="2:45" ht="11.45" hidden="1" customHeight="1">
      <c r="B299" s="96" t="s">
        <v>231</v>
      </c>
      <c r="D299" s="95" t="s">
        <v>88</v>
      </c>
      <c r="E299" s="389"/>
      <c r="F299" s="95">
        <v>0</v>
      </c>
      <c r="G299" s="96" t="s">
        <v>88</v>
      </c>
      <c r="I299" s="97" t="s">
        <v>88</v>
      </c>
      <c r="K299" s="383">
        <v>0</v>
      </c>
      <c r="M299" s="99" t="s">
        <v>220</v>
      </c>
      <c r="N299" s="99" t="s">
        <v>220</v>
      </c>
      <c r="O299" s="99" t="s">
        <v>220</v>
      </c>
      <c r="P299" s="99" t="s">
        <v>220</v>
      </c>
      <c r="Q299" s="99" t="s">
        <v>220</v>
      </c>
      <c r="R299" s="99" t="s">
        <v>220</v>
      </c>
      <c r="S299" s="99" t="s">
        <v>220</v>
      </c>
      <c r="T299" s="99" t="s">
        <v>220</v>
      </c>
      <c r="U299" s="99" t="s">
        <v>220</v>
      </c>
      <c r="V299" s="99" t="s">
        <v>220</v>
      </c>
      <c r="X299" s="159">
        <v>0</v>
      </c>
      <c r="Z299" s="555" t="s">
        <v>226</v>
      </c>
      <c r="AA299" s="555" t="s">
        <v>226</v>
      </c>
      <c r="AB299" s="555" t="s">
        <v>226</v>
      </c>
      <c r="AC299" s="555" t="s">
        <v>226</v>
      </c>
      <c r="AD299" s="555" t="s">
        <v>226</v>
      </c>
      <c r="AE299" s="555" t="s">
        <v>226</v>
      </c>
      <c r="AF299" s="555"/>
      <c r="AG299" s="555"/>
      <c r="AI299" s="561">
        <v>0</v>
      </c>
      <c r="AJ299" s="95">
        <v>20</v>
      </c>
      <c r="AK299" s="561">
        <v>0</v>
      </c>
      <c r="AL299" s="555">
        <v>18</v>
      </c>
      <c r="AM299" s="630">
        <v>0</v>
      </c>
      <c r="AO299" s="96">
        <v>0</v>
      </c>
      <c r="AP299" s="96">
        <v>0</v>
      </c>
      <c r="AR299" s="631">
        <v>0</v>
      </c>
      <c r="AS299" s="631">
        <v>0</v>
      </c>
    </row>
    <row r="300" spans="2:45" ht="11.45" hidden="1" customHeight="1">
      <c r="B300" s="96" t="s">
        <v>232</v>
      </c>
      <c r="D300" s="95" t="s">
        <v>88</v>
      </c>
      <c r="E300" s="389"/>
      <c r="F300" s="95">
        <v>0</v>
      </c>
      <c r="G300" s="96" t="s">
        <v>88</v>
      </c>
      <c r="I300" s="97" t="s">
        <v>88</v>
      </c>
      <c r="K300" s="383">
        <v>0</v>
      </c>
      <c r="M300" s="99" t="s">
        <v>220</v>
      </c>
      <c r="N300" s="99" t="s">
        <v>220</v>
      </c>
      <c r="O300" s="99" t="s">
        <v>220</v>
      </c>
      <c r="P300" s="99" t="s">
        <v>220</v>
      </c>
      <c r="Q300" s="99" t="s">
        <v>220</v>
      </c>
      <c r="R300" s="99" t="s">
        <v>220</v>
      </c>
      <c r="S300" s="99" t="s">
        <v>220</v>
      </c>
      <c r="T300" s="99" t="s">
        <v>220</v>
      </c>
      <c r="U300" s="99" t="s">
        <v>220</v>
      </c>
      <c r="V300" s="99" t="s">
        <v>220</v>
      </c>
      <c r="X300" s="159">
        <v>0</v>
      </c>
      <c r="Z300" s="555" t="s">
        <v>226</v>
      </c>
      <c r="AA300" s="555" t="s">
        <v>226</v>
      </c>
      <c r="AB300" s="555" t="s">
        <v>226</v>
      </c>
      <c r="AC300" s="555" t="s">
        <v>226</v>
      </c>
      <c r="AD300" s="555" t="s">
        <v>226</v>
      </c>
      <c r="AE300" s="555" t="s">
        <v>226</v>
      </c>
      <c r="AF300" s="555"/>
      <c r="AG300" s="555"/>
      <c r="AI300" s="561">
        <v>0</v>
      </c>
      <c r="AJ300" s="95">
        <v>20</v>
      </c>
      <c r="AK300" s="561">
        <v>0</v>
      </c>
      <c r="AL300" s="555">
        <v>18</v>
      </c>
      <c r="AM300" s="630">
        <v>0</v>
      </c>
      <c r="AO300" s="96">
        <v>0</v>
      </c>
      <c r="AP300" s="96">
        <v>0</v>
      </c>
      <c r="AR300" s="631">
        <v>0</v>
      </c>
      <c r="AS300" s="631">
        <v>0</v>
      </c>
    </row>
    <row r="301" spans="2:45" ht="11.45" hidden="1" customHeight="1">
      <c r="B301" s="96" t="s">
        <v>233</v>
      </c>
      <c r="D301" s="95" t="s">
        <v>88</v>
      </c>
      <c r="E301" s="389"/>
      <c r="F301" s="95">
        <v>0</v>
      </c>
      <c r="G301" s="96" t="s">
        <v>88</v>
      </c>
      <c r="I301" s="97" t="s">
        <v>88</v>
      </c>
      <c r="K301" s="383">
        <v>0</v>
      </c>
      <c r="M301" s="99" t="s">
        <v>220</v>
      </c>
      <c r="N301" s="99" t="s">
        <v>220</v>
      </c>
      <c r="O301" s="99" t="s">
        <v>220</v>
      </c>
      <c r="P301" s="99" t="s">
        <v>220</v>
      </c>
      <c r="Q301" s="99" t="s">
        <v>220</v>
      </c>
      <c r="R301" s="99" t="s">
        <v>220</v>
      </c>
      <c r="S301" s="99" t="s">
        <v>220</v>
      </c>
      <c r="T301" s="99" t="s">
        <v>220</v>
      </c>
      <c r="U301" s="99" t="s">
        <v>220</v>
      </c>
      <c r="V301" s="99" t="s">
        <v>220</v>
      </c>
      <c r="X301" s="159">
        <v>0</v>
      </c>
      <c r="Z301" s="555" t="s">
        <v>226</v>
      </c>
      <c r="AA301" s="555" t="s">
        <v>226</v>
      </c>
      <c r="AB301" s="555" t="s">
        <v>226</v>
      </c>
      <c r="AC301" s="555" t="s">
        <v>226</v>
      </c>
      <c r="AD301" s="555" t="s">
        <v>226</v>
      </c>
      <c r="AE301" s="555" t="s">
        <v>226</v>
      </c>
      <c r="AF301" s="555"/>
      <c r="AG301" s="555"/>
      <c r="AI301" s="561">
        <v>0</v>
      </c>
      <c r="AJ301" s="95">
        <v>20</v>
      </c>
      <c r="AK301" s="561">
        <v>0</v>
      </c>
      <c r="AL301" s="555">
        <v>18</v>
      </c>
      <c r="AM301" s="630">
        <v>0</v>
      </c>
      <c r="AO301" s="96">
        <v>0</v>
      </c>
      <c r="AP301" s="96">
        <v>0</v>
      </c>
      <c r="AR301" s="631">
        <v>0</v>
      </c>
      <c r="AS301" s="631">
        <v>0</v>
      </c>
    </row>
    <row r="302" spans="2:45" ht="11.45" hidden="1" customHeight="1">
      <c r="B302" s="96" t="s">
        <v>234</v>
      </c>
      <c r="D302" s="95" t="s">
        <v>88</v>
      </c>
      <c r="E302" s="389"/>
      <c r="F302" s="95">
        <v>0</v>
      </c>
      <c r="G302" s="96" t="s">
        <v>88</v>
      </c>
      <c r="I302" s="97" t="s">
        <v>88</v>
      </c>
      <c r="K302" s="383">
        <v>0</v>
      </c>
      <c r="M302" s="99" t="s">
        <v>220</v>
      </c>
      <c r="N302" s="99" t="s">
        <v>220</v>
      </c>
      <c r="O302" s="99" t="s">
        <v>220</v>
      </c>
      <c r="P302" s="99" t="s">
        <v>220</v>
      </c>
      <c r="Q302" s="99" t="s">
        <v>220</v>
      </c>
      <c r="R302" s="99" t="s">
        <v>220</v>
      </c>
      <c r="S302" s="99" t="s">
        <v>220</v>
      </c>
      <c r="T302" s="99" t="s">
        <v>220</v>
      </c>
      <c r="U302" s="99" t="s">
        <v>220</v>
      </c>
      <c r="V302" s="99" t="s">
        <v>220</v>
      </c>
      <c r="X302" s="159">
        <v>0</v>
      </c>
      <c r="Z302" s="555" t="s">
        <v>226</v>
      </c>
      <c r="AA302" s="555" t="s">
        <v>226</v>
      </c>
      <c r="AB302" s="555" t="s">
        <v>226</v>
      </c>
      <c r="AC302" s="555" t="s">
        <v>226</v>
      </c>
      <c r="AD302" s="555" t="s">
        <v>226</v>
      </c>
      <c r="AE302" s="555" t="s">
        <v>226</v>
      </c>
      <c r="AF302" s="555"/>
      <c r="AG302" s="555"/>
      <c r="AI302" s="561">
        <v>0</v>
      </c>
      <c r="AJ302" s="95">
        <v>20</v>
      </c>
      <c r="AK302" s="561">
        <v>0</v>
      </c>
      <c r="AL302" s="555">
        <v>18</v>
      </c>
      <c r="AM302" s="630">
        <v>0</v>
      </c>
      <c r="AO302" s="96">
        <v>0</v>
      </c>
      <c r="AP302" s="96">
        <v>0</v>
      </c>
      <c r="AR302" s="631">
        <v>0</v>
      </c>
      <c r="AS302" s="631">
        <v>0</v>
      </c>
    </row>
    <row r="303" spans="2:45" ht="11.45" hidden="1" customHeight="1">
      <c r="B303" s="96" t="s">
        <v>235</v>
      </c>
      <c r="D303" s="95" t="s">
        <v>88</v>
      </c>
      <c r="E303" s="389"/>
      <c r="F303" s="95">
        <v>0</v>
      </c>
      <c r="G303" s="96" t="s">
        <v>88</v>
      </c>
      <c r="I303" s="97" t="s">
        <v>88</v>
      </c>
      <c r="K303" s="383">
        <v>0</v>
      </c>
      <c r="M303" s="99" t="s">
        <v>220</v>
      </c>
      <c r="N303" s="99" t="s">
        <v>220</v>
      </c>
      <c r="O303" s="99" t="s">
        <v>220</v>
      </c>
      <c r="P303" s="99" t="s">
        <v>220</v>
      </c>
      <c r="Q303" s="99" t="s">
        <v>220</v>
      </c>
      <c r="R303" s="99" t="s">
        <v>220</v>
      </c>
      <c r="S303" s="99" t="s">
        <v>220</v>
      </c>
      <c r="T303" s="99" t="s">
        <v>220</v>
      </c>
      <c r="U303" s="99" t="s">
        <v>220</v>
      </c>
      <c r="V303" s="99" t="s">
        <v>220</v>
      </c>
      <c r="X303" s="159">
        <v>0</v>
      </c>
      <c r="Z303" s="555" t="s">
        <v>226</v>
      </c>
      <c r="AA303" s="555" t="s">
        <v>226</v>
      </c>
      <c r="AB303" s="555" t="s">
        <v>226</v>
      </c>
      <c r="AC303" s="555" t="s">
        <v>226</v>
      </c>
      <c r="AD303" s="555" t="s">
        <v>226</v>
      </c>
      <c r="AE303" s="555" t="s">
        <v>226</v>
      </c>
      <c r="AF303" s="555"/>
      <c r="AG303" s="555"/>
      <c r="AI303" s="561">
        <v>0</v>
      </c>
      <c r="AJ303" s="95">
        <v>20</v>
      </c>
      <c r="AK303" s="561">
        <v>0</v>
      </c>
      <c r="AL303" s="555">
        <v>18</v>
      </c>
      <c r="AM303" s="630">
        <v>0</v>
      </c>
      <c r="AO303" s="96">
        <v>0</v>
      </c>
      <c r="AP303" s="96">
        <v>0</v>
      </c>
      <c r="AR303" s="631">
        <v>0</v>
      </c>
      <c r="AS303" s="631">
        <v>0</v>
      </c>
    </row>
    <row r="304" spans="2:45" ht="11.45" hidden="1" customHeight="1">
      <c r="B304" s="96" t="s">
        <v>306</v>
      </c>
      <c r="D304" s="95" t="s">
        <v>88</v>
      </c>
      <c r="E304" s="389"/>
      <c r="F304" s="95">
        <v>0</v>
      </c>
      <c r="G304" s="96" t="s">
        <v>88</v>
      </c>
      <c r="I304" s="97" t="s">
        <v>88</v>
      </c>
      <c r="K304" s="383">
        <v>0</v>
      </c>
      <c r="M304" s="99" t="s">
        <v>220</v>
      </c>
      <c r="N304" s="99" t="s">
        <v>220</v>
      </c>
      <c r="O304" s="99" t="s">
        <v>220</v>
      </c>
      <c r="P304" s="99" t="s">
        <v>220</v>
      </c>
      <c r="Q304" s="99" t="s">
        <v>220</v>
      </c>
      <c r="R304" s="99" t="s">
        <v>220</v>
      </c>
      <c r="S304" s="99" t="s">
        <v>220</v>
      </c>
      <c r="T304" s="99" t="s">
        <v>220</v>
      </c>
      <c r="U304" s="99" t="s">
        <v>220</v>
      </c>
      <c r="V304" s="99" t="s">
        <v>220</v>
      </c>
      <c r="X304" s="159">
        <v>0</v>
      </c>
      <c r="Z304" s="555" t="s">
        <v>226</v>
      </c>
      <c r="AA304" s="555" t="s">
        <v>226</v>
      </c>
      <c r="AB304" s="555" t="s">
        <v>226</v>
      </c>
      <c r="AC304" s="555" t="s">
        <v>226</v>
      </c>
      <c r="AD304" s="555" t="s">
        <v>226</v>
      </c>
      <c r="AE304" s="555" t="s">
        <v>226</v>
      </c>
      <c r="AF304" s="555"/>
      <c r="AG304" s="555"/>
      <c r="AI304" s="561">
        <v>0</v>
      </c>
      <c r="AJ304" s="95">
        <v>20</v>
      </c>
      <c r="AK304" s="561">
        <v>0</v>
      </c>
      <c r="AL304" s="555">
        <v>18</v>
      </c>
      <c r="AM304" s="630">
        <v>0</v>
      </c>
      <c r="AO304" s="96">
        <v>0</v>
      </c>
      <c r="AP304" s="96">
        <v>0</v>
      </c>
      <c r="AR304" s="631">
        <v>0</v>
      </c>
      <c r="AS304" s="631">
        <v>0</v>
      </c>
    </row>
    <row r="305" spans="2:49" ht="11.45" hidden="1" customHeight="1">
      <c r="B305" s="96" t="s">
        <v>307</v>
      </c>
      <c r="D305" s="95" t="s">
        <v>88</v>
      </c>
      <c r="E305" s="389"/>
      <c r="F305" s="95">
        <v>0</v>
      </c>
      <c r="G305" s="96" t="s">
        <v>88</v>
      </c>
      <c r="I305" s="97" t="s">
        <v>88</v>
      </c>
      <c r="K305" s="383">
        <v>0</v>
      </c>
      <c r="M305" s="99" t="s">
        <v>220</v>
      </c>
      <c r="N305" s="99" t="s">
        <v>220</v>
      </c>
      <c r="O305" s="99" t="s">
        <v>220</v>
      </c>
      <c r="P305" s="99" t="s">
        <v>220</v>
      </c>
      <c r="Q305" s="99" t="s">
        <v>220</v>
      </c>
      <c r="R305" s="99" t="s">
        <v>220</v>
      </c>
      <c r="S305" s="99" t="s">
        <v>220</v>
      </c>
      <c r="T305" s="99" t="s">
        <v>220</v>
      </c>
      <c r="U305" s="99" t="s">
        <v>220</v>
      </c>
      <c r="V305" s="99" t="s">
        <v>220</v>
      </c>
      <c r="X305" s="159">
        <v>0</v>
      </c>
      <c r="Z305" s="555" t="s">
        <v>226</v>
      </c>
      <c r="AA305" s="555" t="s">
        <v>226</v>
      </c>
      <c r="AB305" s="555" t="s">
        <v>226</v>
      </c>
      <c r="AC305" s="555" t="s">
        <v>226</v>
      </c>
      <c r="AD305" s="555" t="s">
        <v>226</v>
      </c>
      <c r="AE305" s="555" t="s">
        <v>226</v>
      </c>
      <c r="AF305" s="555"/>
      <c r="AG305" s="555"/>
      <c r="AI305" s="561">
        <v>0</v>
      </c>
      <c r="AJ305" s="95">
        <v>20</v>
      </c>
      <c r="AK305" s="561">
        <v>0</v>
      </c>
      <c r="AL305" s="555">
        <v>18</v>
      </c>
      <c r="AM305" s="630">
        <v>0</v>
      </c>
      <c r="AO305" s="96">
        <v>0</v>
      </c>
      <c r="AP305" s="96">
        <v>0</v>
      </c>
      <c r="AR305" s="631">
        <v>0</v>
      </c>
      <c r="AS305" s="631">
        <v>0</v>
      </c>
    </row>
    <row r="306" spans="2:49" ht="11.45" hidden="1" customHeight="1">
      <c r="B306" s="96" t="s">
        <v>308</v>
      </c>
      <c r="D306" s="95" t="s">
        <v>88</v>
      </c>
      <c r="E306" s="389"/>
      <c r="F306" s="95">
        <v>0</v>
      </c>
      <c r="G306" s="96" t="s">
        <v>88</v>
      </c>
      <c r="I306" s="97" t="s">
        <v>88</v>
      </c>
      <c r="K306" s="383">
        <v>0</v>
      </c>
      <c r="M306" s="99" t="s">
        <v>220</v>
      </c>
      <c r="N306" s="99" t="s">
        <v>220</v>
      </c>
      <c r="O306" s="99" t="s">
        <v>220</v>
      </c>
      <c r="P306" s="99" t="s">
        <v>220</v>
      </c>
      <c r="Q306" s="99" t="s">
        <v>220</v>
      </c>
      <c r="R306" s="99" t="s">
        <v>220</v>
      </c>
      <c r="S306" s="99" t="s">
        <v>220</v>
      </c>
      <c r="T306" s="99" t="s">
        <v>220</v>
      </c>
      <c r="U306" s="99" t="s">
        <v>220</v>
      </c>
      <c r="V306" s="99" t="s">
        <v>220</v>
      </c>
      <c r="X306" s="159">
        <v>0</v>
      </c>
      <c r="Z306" s="555" t="s">
        <v>226</v>
      </c>
      <c r="AA306" s="555" t="s">
        <v>226</v>
      </c>
      <c r="AB306" s="555" t="s">
        <v>226</v>
      </c>
      <c r="AC306" s="555" t="s">
        <v>226</v>
      </c>
      <c r="AD306" s="555" t="s">
        <v>226</v>
      </c>
      <c r="AE306" s="555" t="s">
        <v>226</v>
      </c>
      <c r="AF306" s="555"/>
      <c r="AG306" s="555"/>
      <c r="AI306" s="561">
        <v>0</v>
      </c>
      <c r="AJ306" s="95">
        <v>20</v>
      </c>
      <c r="AK306" s="561">
        <v>0</v>
      </c>
      <c r="AL306" s="555">
        <v>18</v>
      </c>
      <c r="AM306" s="630">
        <v>0</v>
      </c>
      <c r="AO306" s="96">
        <v>0</v>
      </c>
      <c r="AP306" s="96">
        <v>0</v>
      </c>
      <c r="AR306" s="631">
        <v>0</v>
      </c>
      <c r="AS306" s="631">
        <v>0</v>
      </c>
    </row>
    <row r="307" spans="2:49" ht="11.45" hidden="1" customHeight="1">
      <c r="B307" s="96" t="s">
        <v>309</v>
      </c>
      <c r="D307" s="95" t="s">
        <v>88</v>
      </c>
      <c r="E307" s="389"/>
      <c r="F307" s="95">
        <v>0</v>
      </c>
      <c r="G307" s="96" t="s">
        <v>88</v>
      </c>
      <c r="I307" s="97" t="s">
        <v>88</v>
      </c>
      <c r="K307" s="383">
        <v>0</v>
      </c>
      <c r="M307" s="99" t="s">
        <v>220</v>
      </c>
      <c r="N307" s="99" t="s">
        <v>220</v>
      </c>
      <c r="O307" s="99" t="s">
        <v>220</v>
      </c>
      <c r="P307" s="99" t="s">
        <v>220</v>
      </c>
      <c r="Q307" s="99" t="s">
        <v>220</v>
      </c>
      <c r="R307" s="99" t="s">
        <v>220</v>
      </c>
      <c r="S307" s="99" t="s">
        <v>220</v>
      </c>
      <c r="T307" s="99" t="s">
        <v>220</v>
      </c>
      <c r="U307" s="99" t="s">
        <v>220</v>
      </c>
      <c r="V307" s="99" t="s">
        <v>220</v>
      </c>
      <c r="X307" s="159">
        <v>0</v>
      </c>
      <c r="Z307" s="555" t="s">
        <v>226</v>
      </c>
      <c r="AA307" s="555" t="s">
        <v>226</v>
      </c>
      <c r="AB307" s="555" t="s">
        <v>226</v>
      </c>
      <c r="AC307" s="555" t="s">
        <v>226</v>
      </c>
      <c r="AD307" s="555" t="s">
        <v>226</v>
      </c>
      <c r="AE307" s="555" t="s">
        <v>226</v>
      </c>
      <c r="AF307" s="555"/>
      <c r="AG307" s="555"/>
      <c r="AI307" s="561">
        <v>0</v>
      </c>
      <c r="AJ307" s="95">
        <v>20</v>
      </c>
      <c r="AK307" s="561">
        <v>0</v>
      </c>
      <c r="AL307" s="555">
        <v>18</v>
      </c>
      <c r="AM307" s="630">
        <v>0</v>
      </c>
      <c r="AO307" s="96">
        <v>0</v>
      </c>
      <c r="AP307" s="96">
        <v>0</v>
      </c>
      <c r="AR307" s="631">
        <v>0</v>
      </c>
      <c r="AS307" s="631">
        <v>0</v>
      </c>
    </row>
    <row r="308" spans="2:49" ht="11.45" hidden="1" customHeight="1">
      <c r="B308" s="96" t="s">
        <v>310</v>
      </c>
      <c r="D308" s="95" t="s">
        <v>88</v>
      </c>
      <c r="E308" s="389"/>
      <c r="F308" s="95">
        <v>0</v>
      </c>
      <c r="G308" s="96" t="s">
        <v>88</v>
      </c>
      <c r="I308" s="97" t="s">
        <v>88</v>
      </c>
      <c r="K308" s="383">
        <v>0</v>
      </c>
      <c r="M308" s="99" t="s">
        <v>220</v>
      </c>
      <c r="N308" s="99" t="s">
        <v>220</v>
      </c>
      <c r="O308" s="99" t="s">
        <v>220</v>
      </c>
      <c r="P308" s="99" t="s">
        <v>220</v>
      </c>
      <c r="Q308" s="99" t="s">
        <v>220</v>
      </c>
      <c r="R308" s="99" t="s">
        <v>220</v>
      </c>
      <c r="S308" s="99" t="s">
        <v>220</v>
      </c>
      <c r="T308" s="99" t="s">
        <v>220</v>
      </c>
      <c r="U308" s="99" t="s">
        <v>220</v>
      </c>
      <c r="V308" s="99" t="s">
        <v>220</v>
      </c>
      <c r="X308" s="159">
        <v>0</v>
      </c>
      <c r="Z308" s="555" t="s">
        <v>226</v>
      </c>
      <c r="AA308" s="555" t="s">
        <v>226</v>
      </c>
      <c r="AB308" s="555" t="s">
        <v>226</v>
      </c>
      <c r="AC308" s="555" t="s">
        <v>226</v>
      </c>
      <c r="AD308" s="555" t="s">
        <v>226</v>
      </c>
      <c r="AE308" s="555" t="s">
        <v>226</v>
      </c>
      <c r="AF308" s="555"/>
      <c r="AG308" s="555"/>
      <c r="AI308" s="561">
        <v>0</v>
      </c>
      <c r="AJ308" s="95">
        <v>20</v>
      </c>
      <c r="AK308" s="561">
        <v>0</v>
      </c>
      <c r="AL308" s="555">
        <v>18</v>
      </c>
      <c r="AM308" s="630">
        <v>0</v>
      </c>
      <c r="AO308" s="96">
        <v>0</v>
      </c>
      <c r="AP308" s="96">
        <v>0</v>
      </c>
      <c r="AR308" s="631">
        <v>0</v>
      </c>
      <c r="AS308" s="631">
        <v>0</v>
      </c>
    </row>
    <row r="309" spans="2:49" ht="11.45" hidden="1" customHeight="1">
      <c r="B309" s="96" t="s">
        <v>311</v>
      </c>
      <c r="D309" s="95" t="s">
        <v>88</v>
      </c>
      <c r="E309" s="160"/>
      <c r="F309" s="95">
        <v>0</v>
      </c>
      <c r="G309" s="96" t="s">
        <v>88</v>
      </c>
      <c r="I309" s="97" t="s">
        <v>88</v>
      </c>
      <c r="K309" s="383">
        <v>0</v>
      </c>
      <c r="M309" s="99" t="s">
        <v>220</v>
      </c>
      <c r="N309" s="99" t="s">
        <v>220</v>
      </c>
      <c r="O309" s="99" t="s">
        <v>220</v>
      </c>
      <c r="P309" s="99" t="s">
        <v>220</v>
      </c>
      <c r="Q309" s="99" t="s">
        <v>220</v>
      </c>
      <c r="R309" s="99" t="s">
        <v>220</v>
      </c>
      <c r="S309" s="99" t="s">
        <v>220</v>
      </c>
      <c r="T309" s="99" t="s">
        <v>220</v>
      </c>
      <c r="U309" s="99" t="s">
        <v>220</v>
      </c>
      <c r="V309" s="99" t="s">
        <v>220</v>
      </c>
      <c r="X309" s="159">
        <v>0</v>
      </c>
      <c r="Z309" s="555" t="s">
        <v>226</v>
      </c>
      <c r="AA309" s="555" t="s">
        <v>226</v>
      </c>
      <c r="AB309" s="555" t="s">
        <v>226</v>
      </c>
      <c r="AC309" s="555" t="s">
        <v>226</v>
      </c>
      <c r="AD309" s="555" t="s">
        <v>226</v>
      </c>
      <c r="AE309" s="555" t="s">
        <v>226</v>
      </c>
      <c r="AF309" s="555"/>
      <c r="AG309" s="555"/>
      <c r="AI309" s="561">
        <v>0</v>
      </c>
      <c r="AJ309" s="95">
        <v>20</v>
      </c>
      <c r="AK309" s="561">
        <v>0</v>
      </c>
      <c r="AL309" s="555">
        <v>18</v>
      </c>
      <c r="AM309" s="630">
        <v>0</v>
      </c>
      <c r="AO309" s="96">
        <v>0</v>
      </c>
      <c r="AP309" s="96">
        <v>0</v>
      </c>
      <c r="AR309" s="631">
        <v>0</v>
      </c>
      <c r="AS309" s="631">
        <v>0</v>
      </c>
    </row>
    <row r="310" spans="2:49" ht="11.45" hidden="1" customHeight="1">
      <c r="B310" s="96" t="s">
        <v>313</v>
      </c>
      <c r="D310" s="95" t="s">
        <v>88</v>
      </c>
      <c r="E310" s="160"/>
      <c r="F310" s="95">
        <v>0</v>
      </c>
      <c r="G310" s="96" t="s">
        <v>88</v>
      </c>
      <c r="I310" s="97" t="s">
        <v>88</v>
      </c>
      <c r="K310" s="383">
        <v>0</v>
      </c>
      <c r="M310" s="99" t="s">
        <v>220</v>
      </c>
      <c r="N310" s="99" t="s">
        <v>220</v>
      </c>
      <c r="O310" s="99" t="s">
        <v>220</v>
      </c>
      <c r="P310" s="99" t="s">
        <v>220</v>
      </c>
      <c r="Q310" s="99" t="s">
        <v>220</v>
      </c>
      <c r="R310" s="99" t="s">
        <v>220</v>
      </c>
      <c r="S310" s="99" t="s">
        <v>220</v>
      </c>
      <c r="T310" s="99" t="s">
        <v>220</v>
      </c>
      <c r="U310" s="99" t="s">
        <v>220</v>
      </c>
      <c r="V310" s="99" t="s">
        <v>220</v>
      </c>
      <c r="X310" s="159">
        <v>0</v>
      </c>
      <c r="Z310" s="555" t="s">
        <v>226</v>
      </c>
      <c r="AA310" s="555" t="s">
        <v>226</v>
      </c>
      <c r="AB310" s="555" t="s">
        <v>226</v>
      </c>
      <c r="AC310" s="555" t="s">
        <v>226</v>
      </c>
      <c r="AD310" s="555" t="s">
        <v>226</v>
      </c>
      <c r="AE310" s="555" t="s">
        <v>226</v>
      </c>
      <c r="AF310" s="555"/>
      <c r="AG310" s="555"/>
      <c r="AI310" s="561">
        <v>0</v>
      </c>
      <c r="AJ310" s="95">
        <v>20</v>
      </c>
      <c r="AK310" s="561">
        <v>0</v>
      </c>
      <c r="AL310" s="555">
        <v>18</v>
      </c>
      <c r="AM310" s="630">
        <v>0</v>
      </c>
      <c r="AO310" s="96">
        <v>0</v>
      </c>
      <c r="AP310" s="96">
        <v>0</v>
      </c>
      <c r="AR310" s="631">
        <v>0</v>
      </c>
      <c r="AS310" s="631">
        <v>0</v>
      </c>
    </row>
    <row r="311" spans="2:49" ht="11.45" hidden="1" customHeight="1">
      <c r="B311" s="96" t="s">
        <v>314</v>
      </c>
      <c r="D311" s="95" t="s">
        <v>88</v>
      </c>
      <c r="E311" s="160"/>
      <c r="F311" s="95">
        <v>0</v>
      </c>
      <c r="G311" s="96" t="s">
        <v>88</v>
      </c>
      <c r="I311" s="97" t="s">
        <v>88</v>
      </c>
      <c r="K311" s="383">
        <v>0</v>
      </c>
      <c r="M311" s="99" t="s">
        <v>220</v>
      </c>
      <c r="N311" s="99" t="s">
        <v>220</v>
      </c>
      <c r="O311" s="99" t="s">
        <v>220</v>
      </c>
      <c r="P311" s="99" t="s">
        <v>220</v>
      </c>
      <c r="Q311" s="99" t="s">
        <v>220</v>
      </c>
      <c r="R311" s="99" t="s">
        <v>220</v>
      </c>
      <c r="S311" s="99" t="s">
        <v>220</v>
      </c>
      <c r="T311" s="99" t="s">
        <v>220</v>
      </c>
      <c r="U311" s="99" t="s">
        <v>220</v>
      </c>
      <c r="V311" s="99" t="s">
        <v>220</v>
      </c>
      <c r="X311" s="159">
        <v>0</v>
      </c>
      <c r="Z311" s="555" t="s">
        <v>226</v>
      </c>
      <c r="AA311" s="555" t="s">
        <v>226</v>
      </c>
      <c r="AB311" s="555" t="s">
        <v>226</v>
      </c>
      <c r="AC311" s="555" t="s">
        <v>226</v>
      </c>
      <c r="AD311" s="555" t="s">
        <v>226</v>
      </c>
      <c r="AE311" s="555" t="s">
        <v>226</v>
      </c>
      <c r="AF311" s="555" t="s">
        <v>226</v>
      </c>
      <c r="AG311" s="555"/>
      <c r="AI311" s="561">
        <v>0</v>
      </c>
      <c r="AJ311" s="95">
        <v>20</v>
      </c>
      <c r="AK311" s="561">
        <v>0</v>
      </c>
      <c r="AL311" s="555">
        <v>18</v>
      </c>
      <c r="AM311" s="630">
        <v>0</v>
      </c>
      <c r="AO311" s="96">
        <v>0</v>
      </c>
      <c r="AP311" s="96">
        <v>0</v>
      </c>
      <c r="AR311" s="631">
        <v>0</v>
      </c>
      <c r="AS311" s="631">
        <v>0</v>
      </c>
    </row>
    <row r="312" spans="2:49" ht="11.45" hidden="1" customHeight="1">
      <c r="B312" s="96" t="s">
        <v>315</v>
      </c>
      <c r="D312" s="95" t="s">
        <v>88</v>
      </c>
      <c r="E312" s="160"/>
      <c r="F312" s="95">
        <v>0</v>
      </c>
      <c r="G312" s="96" t="s">
        <v>88</v>
      </c>
      <c r="I312" s="97" t="s">
        <v>88</v>
      </c>
      <c r="K312" s="383">
        <v>0</v>
      </c>
      <c r="M312" s="99" t="s">
        <v>220</v>
      </c>
      <c r="N312" s="99" t="s">
        <v>220</v>
      </c>
      <c r="O312" s="99" t="s">
        <v>220</v>
      </c>
      <c r="P312" s="99" t="s">
        <v>220</v>
      </c>
      <c r="Q312" s="99" t="s">
        <v>220</v>
      </c>
      <c r="R312" s="99" t="s">
        <v>220</v>
      </c>
      <c r="S312" s="99" t="s">
        <v>220</v>
      </c>
      <c r="T312" s="99" t="s">
        <v>220</v>
      </c>
      <c r="U312" s="99" t="s">
        <v>220</v>
      </c>
      <c r="V312" s="99" t="s">
        <v>220</v>
      </c>
      <c r="X312" s="159">
        <v>0</v>
      </c>
      <c r="Z312" s="555" t="s">
        <v>226</v>
      </c>
      <c r="AA312" s="555" t="s">
        <v>226</v>
      </c>
      <c r="AB312" s="555" t="s">
        <v>226</v>
      </c>
      <c r="AC312" s="555" t="s">
        <v>226</v>
      </c>
      <c r="AD312" s="555" t="s">
        <v>226</v>
      </c>
      <c r="AE312" s="555" t="s">
        <v>226</v>
      </c>
      <c r="AF312" s="555" t="s">
        <v>226</v>
      </c>
      <c r="AG312" s="555"/>
      <c r="AI312" s="561">
        <v>0</v>
      </c>
      <c r="AJ312" s="95">
        <v>20</v>
      </c>
      <c r="AK312" s="561">
        <v>0</v>
      </c>
      <c r="AL312" s="555">
        <v>18</v>
      </c>
      <c r="AM312" s="630">
        <v>0</v>
      </c>
      <c r="AO312" s="96">
        <v>0</v>
      </c>
      <c r="AP312" s="96">
        <v>0</v>
      </c>
      <c r="AR312" s="631">
        <v>0</v>
      </c>
      <c r="AS312" s="631">
        <v>0</v>
      </c>
    </row>
    <row r="313" spans="2:49" ht="11.45" hidden="1" customHeight="1">
      <c r="B313" s="96" t="s">
        <v>316</v>
      </c>
      <c r="D313" s="95" t="s">
        <v>88</v>
      </c>
      <c r="E313" s="160"/>
      <c r="F313" s="95">
        <v>0</v>
      </c>
      <c r="G313" s="96" t="s">
        <v>88</v>
      </c>
      <c r="I313" s="97" t="s">
        <v>88</v>
      </c>
      <c r="K313" s="383">
        <v>0</v>
      </c>
      <c r="M313" s="99" t="s">
        <v>220</v>
      </c>
      <c r="N313" s="99" t="s">
        <v>220</v>
      </c>
      <c r="O313" s="99" t="s">
        <v>220</v>
      </c>
      <c r="P313" s="99" t="s">
        <v>220</v>
      </c>
      <c r="Q313" s="99" t="s">
        <v>220</v>
      </c>
      <c r="R313" s="99" t="s">
        <v>220</v>
      </c>
      <c r="S313" s="99" t="s">
        <v>220</v>
      </c>
      <c r="T313" s="99" t="s">
        <v>220</v>
      </c>
      <c r="U313" s="99" t="s">
        <v>220</v>
      </c>
      <c r="V313" s="99" t="s">
        <v>220</v>
      </c>
      <c r="X313" s="159">
        <v>0</v>
      </c>
      <c r="Z313" s="555" t="s">
        <v>226</v>
      </c>
      <c r="AA313" s="555" t="s">
        <v>226</v>
      </c>
      <c r="AB313" s="555" t="s">
        <v>226</v>
      </c>
      <c r="AC313" s="555" t="s">
        <v>226</v>
      </c>
      <c r="AD313" s="555" t="s">
        <v>226</v>
      </c>
      <c r="AE313" s="555" t="s">
        <v>226</v>
      </c>
      <c r="AF313" s="555"/>
      <c r="AG313" s="555"/>
      <c r="AI313" s="561">
        <v>0</v>
      </c>
      <c r="AJ313" s="95">
        <v>20</v>
      </c>
      <c r="AK313" s="561">
        <v>0</v>
      </c>
      <c r="AL313" s="555">
        <v>18</v>
      </c>
      <c r="AM313" s="630">
        <v>0</v>
      </c>
      <c r="AO313" s="96">
        <v>0</v>
      </c>
      <c r="AP313" s="96">
        <v>0</v>
      </c>
      <c r="AR313" s="631">
        <v>0</v>
      </c>
      <c r="AS313" s="631">
        <v>0</v>
      </c>
    </row>
    <row r="314" spans="2:49" ht="11.45" hidden="1" customHeight="1">
      <c r="B314" s="96" t="s">
        <v>317</v>
      </c>
      <c r="D314" s="95" t="s">
        <v>88</v>
      </c>
      <c r="E314" s="160"/>
      <c r="F314" s="95">
        <v>0</v>
      </c>
      <c r="G314" s="96" t="s">
        <v>88</v>
      </c>
      <c r="I314" s="97" t="s">
        <v>88</v>
      </c>
      <c r="K314" s="383">
        <v>0</v>
      </c>
      <c r="M314" s="99" t="s">
        <v>220</v>
      </c>
      <c r="N314" s="99" t="s">
        <v>220</v>
      </c>
      <c r="O314" s="99" t="s">
        <v>220</v>
      </c>
      <c r="P314" s="99" t="s">
        <v>220</v>
      </c>
      <c r="Q314" s="99" t="s">
        <v>220</v>
      </c>
      <c r="R314" s="99" t="s">
        <v>220</v>
      </c>
      <c r="S314" s="99" t="s">
        <v>220</v>
      </c>
      <c r="T314" s="99" t="s">
        <v>220</v>
      </c>
      <c r="U314" s="99" t="s">
        <v>220</v>
      </c>
      <c r="V314" s="99" t="s">
        <v>220</v>
      </c>
      <c r="X314" s="159">
        <v>0</v>
      </c>
      <c r="Z314" s="555" t="s">
        <v>226</v>
      </c>
      <c r="AA314" s="555" t="s">
        <v>226</v>
      </c>
      <c r="AB314" s="555" t="s">
        <v>226</v>
      </c>
      <c r="AC314" s="555" t="s">
        <v>226</v>
      </c>
      <c r="AD314" s="555" t="s">
        <v>226</v>
      </c>
      <c r="AE314" s="555" t="s">
        <v>226</v>
      </c>
      <c r="AF314" s="555"/>
      <c r="AG314" s="555"/>
      <c r="AI314" s="561">
        <v>0</v>
      </c>
      <c r="AJ314" s="95">
        <v>20</v>
      </c>
      <c r="AK314" s="561">
        <v>0</v>
      </c>
      <c r="AL314" s="555">
        <v>18</v>
      </c>
      <c r="AM314" s="630">
        <v>0</v>
      </c>
      <c r="AO314" s="96">
        <v>0</v>
      </c>
      <c r="AP314" s="96">
        <v>0</v>
      </c>
      <c r="AR314" s="631">
        <v>0</v>
      </c>
      <c r="AS314" s="631">
        <v>0</v>
      </c>
    </row>
    <row r="315" spans="2:49" ht="11.45" hidden="1" customHeight="1">
      <c r="B315" s="96" t="s">
        <v>318</v>
      </c>
      <c r="D315" s="95" t="s">
        <v>88</v>
      </c>
      <c r="E315" s="160"/>
      <c r="F315" s="95">
        <v>0</v>
      </c>
      <c r="G315" s="96" t="s">
        <v>88</v>
      </c>
      <c r="I315" s="97" t="s">
        <v>88</v>
      </c>
      <c r="K315" s="383">
        <v>0</v>
      </c>
      <c r="M315" s="99" t="s">
        <v>220</v>
      </c>
      <c r="N315" s="99" t="s">
        <v>220</v>
      </c>
      <c r="O315" s="99" t="s">
        <v>220</v>
      </c>
      <c r="P315" s="99" t="s">
        <v>220</v>
      </c>
      <c r="Q315" s="99" t="s">
        <v>220</v>
      </c>
      <c r="R315" s="99" t="s">
        <v>220</v>
      </c>
      <c r="S315" s="99" t="s">
        <v>220</v>
      </c>
      <c r="T315" s="99" t="s">
        <v>220</v>
      </c>
      <c r="U315" s="99" t="s">
        <v>220</v>
      </c>
      <c r="V315" s="99" t="s">
        <v>220</v>
      </c>
      <c r="X315" s="159">
        <v>0</v>
      </c>
      <c r="Z315" s="555" t="s">
        <v>226</v>
      </c>
      <c r="AA315" s="555" t="s">
        <v>226</v>
      </c>
      <c r="AB315" s="555" t="s">
        <v>226</v>
      </c>
      <c r="AC315" s="555" t="s">
        <v>226</v>
      </c>
      <c r="AD315" s="555" t="s">
        <v>226</v>
      </c>
      <c r="AE315" s="555" t="s">
        <v>226</v>
      </c>
      <c r="AF315" s="555"/>
      <c r="AG315" s="555"/>
      <c r="AI315" s="561">
        <v>0</v>
      </c>
      <c r="AJ315" s="95">
        <v>20</v>
      </c>
      <c r="AK315" s="561">
        <v>0</v>
      </c>
      <c r="AL315" s="555">
        <v>18</v>
      </c>
      <c r="AM315" s="630">
        <v>0</v>
      </c>
      <c r="AO315" s="96">
        <v>0</v>
      </c>
      <c r="AP315" s="96">
        <v>0</v>
      </c>
      <c r="AR315" s="631">
        <v>0</v>
      </c>
      <c r="AS315" s="631">
        <v>0</v>
      </c>
    </row>
    <row r="316" spans="2:49" ht="11.45" hidden="1" customHeight="1">
      <c r="B316" s="96" t="s">
        <v>319</v>
      </c>
      <c r="D316" s="95" t="s">
        <v>88</v>
      </c>
      <c r="E316" s="160"/>
      <c r="F316" s="95">
        <v>0</v>
      </c>
      <c r="G316" s="96" t="s">
        <v>88</v>
      </c>
      <c r="I316" s="97" t="s">
        <v>88</v>
      </c>
      <c r="K316" s="383">
        <v>0</v>
      </c>
      <c r="M316" s="99" t="s">
        <v>220</v>
      </c>
      <c r="N316" s="99" t="s">
        <v>220</v>
      </c>
      <c r="O316" s="99" t="s">
        <v>220</v>
      </c>
      <c r="P316" s="99" t="s">
        <v>220</v>
      </c>
      <c r="Q316" s="99" t="s">
        <v>220</v>
      </c>
      <c r="R316" s="99" t="s">
        <v>220</v>
      </c>
      <c r="S316" s="99" t="s">
        <v>220</v>
      </c>
      <c r="T316" s="99" t="s">
        <v>220</v>
      </c>
      <c r="U316" s="99" t="s">
        <v>220</v>
      </c>
      <c r="V316" s="99" t="s">
        <v>220</v>
      </c>
      <c r="X316" s="159">
        <v>0</v>
      </c>
      <c r="Z316" s="555" t="s">
        <v>226</v>
      </c>
      <c r="AA316" s="555" t="s">
        <v>226</v>
      </c>
      <c r="AB316" s="555" t="s">
        <v>226</v>
      </c>
      <c r="AC316" s="555" t="s">
        <v>226</v>
      </c>
      <c r="AD316" s="555" t="s">
        <v>226</v>
      </c>
      <c r="AE316" s="555" t="s">
        <v>226</v>
      </c>
      <c r="AF316" s="555"/>
      <c r="AG316" s="555"/>
      <c r="AI316" s="561">
        <v>0</v>
      </c>
      <c r="AJ316" s="95">
        <v>20</v>
      </c>
      <c r="AK316" s="561">
        <v>0</v>
      </c>
      <c r="AL316" s="555">
        <v>18</v>
      </c>
      <c r="AM316" s="630">
        <v>0</v>
      </c>
      <c r="AO316" s="96">
        <v>0</v>
      </c>
      <c r="AP316" s="96">
        <v>0</v>
      </c>
      <c r="AR316" s="631">
        <v>0</v>
      </c>
      <c r="AS316" s="631">
        <v>0</v>
      </c>
    </row>
    <row r="317" spans="2:49" ht="11.45" hidden="1" customHeight="1">
      <c r="B317" s="96" t="s">
        <v>320</v>
      </c>
      <c r="D317" s="95" t="s">
        <v>88</v>
      </c>
      <c r="E317" s="160"/>
      <c r="F317" s="95">
        <v>0</v>
      </c>
      <c r="G317" s="96" t="s">
        <v>88</v>
      </c>
      <c r="I317" s="97" t="s">
        <v>88</v>
      </c>
      <c r="K317" s="383">
        <v>0</v>
      </c>
      <c r="M317" s="99" t="s">
        <v>220</v>
      </c>
      <c r="N317" s="99" t="s">
        <v>220</v>
      </c>
      <c r="O317" s="99" t="s">
        <v>220</v>
      </c>
      <c r="P317" s="99" t="s">
        <v>220</v>
      </c>
      <c r="Q317" s="99" t="s">
        <v>220</v>
      </c>
      <c r="R317" s="99" t="s">
        <v>220</v>
      </c>
      <c r="S317" s="99" t="s">
        <v>220</v>
      </c>
      <c r="T317" s="99" t="s">
        <v>220</v>
      </c>
      <c r="U317" s="99" t="s">
        <v>220</v>
      </c>
      <c r="V317" s="99" t="s">
        <v>220</v>
      </c>
      <c r="X317" s="159">
        <v>0</v>
      </c>
      <c r="Z317" s="555" t="s">
        <v>226</v>
      </c>
      <c r="AA317" s="555" t="s">
        <v>226</v>
      </c>
      <c r="AB317" s="555" t="s">
        <v>226</v>
      </c>
      <c r="AC317" s="555" t="s">
        <v>226</v>
      </c>
      <c r="AD317" s="555" t="s">
        <v>226</v>
      </c>
      <c r="AE317" s="555" t="s">
        <v>226</v>
      </c>
      <c r="AF317" s="555"/>
      <c r="AG317" s="555"/>
      <c r="AI317" s="561">
        <v>0</v>
      </c>
      <c r="AJ317" s="95">
        <v>20</v>
      </c>
      <c r="AK317" s="561">
        <v>0</v>
      </c>
      <c r="AL317" s="555">
        <v>18</v>
      </c>
      <c r="AM317" s="630">
        <v>0</v>
      </c>
      <c r="AO317" s="96">
        <v>0</v>
      </c>
      <c r="AP317" s="96">
        <v>0</v>
      </c>
      <c r="AR317" s="631">
        <v>0</v>
      </c>
      <c r="AS317" s="631">
        <v>0</v>
      </c>
    </row>
    <row r="318" spans="2:49" ht="11.45" hidden="1" customHeight="1">
      <c r="B318" s="96" t="s">
        <v>321</v>
      </c>
      <c r="D318" s="95" t="s">
        <v>88</v>
      </c>
      <c r="E318" s="160"/>
      <c r="F318" s="95">
        <v>0</v>
      </c>
      <c r="G318" s="96" t="s">
        <v>88</v>
      </c>
      <c r="I318" s="97" t="s">
        <v>88</v>
      </c>
      <c r="K318" s="383">
        <v>0</v>
      </c>
      <c r="M318" s="99" t="s">
        <v>220</v>
      </c>
      <c r="N318" s="99" t="s">
        <v>220</v>
      </c>
      <c r="O318" s="99" t="s">
        <v>220</v>
      </c>
      <c r="P318" s="99" t="s">
        <v>220</v>
      </c>
      <c r="Q318" s="99" t="s">
        <v>220</v>
      </c>
      <c r="R318" s="99" t="s">
        <v>220</v>
      </c>
      <c r="S318" s="99" t="s">
        <v>220</v>
      </c>
      <c r="T318" s="99" t="s">
        <v>220</v>
      </c>
      <c r="U318" s="99" t="s">
        <v>220</v>
      </c>
      <c r="V318" s="99" t="s">
        <v>220</v>
      </c>
      <c r="X318" s="159">
        <v>0</v>
      </c>
      <c r="Z318" s="555" t="s">
        <v>226</v>
      </c>
      <c r="AA318" s="555" t="s">
        <v>226</v>
      </c>
      <c r="AB318" s="555" t="s">
        <v>226</v>
      </c>
      <c r="AC318" s="555" t="s">
        <v>226</v>
      </c>
      <c r="AD318" s="555" t="s">
        <v>226</v>
      </c>
      <c r="AE318" s="555" t="s">
        <v>226</v>
      </c>
      <c r="AF318" s="555"/>
      <c r="AG318" s="555"/>
      <c r="AI318" s="561">
        <v>0</v>
      </c>
      <c r="AJ318" s="95">
        <v>20</v>
      </c>
      <c r="AK318" s="561">
        <v>0</v>
      </c>
      <c r="AL318" s="555">
        <v>18</v>
      </c>
      <c r="AM318" s="630">
        <v>0</v>
      </c>
      <c r="AO318" s="96">
        <v>0</v>
      </c>
      <c r="AP318" s="96">
        <v>0</v>
      </c>
      <c r="AR318" s="631">
        <v>0</v>
      </c>
      <c r="AS318" s="631">
        <v>0</v>
      </c>
      <c r="AV318" s="96">
        <v>30</v>
      </c>
      <c r="AW318" s="96">
        <v>30</v>
      </c>
    </row>
    <row r="319" spans="2:49" ht="3" hidden="1" customHeight="1"/>
    <row r="320" spans="2:49" ht="3" hidden="1" customHeight="1"/>
    <row r="321" spans="4:49" ht="3" hidden="1" customHeight="1"/>
    <row r="322" spans="4:49" ht="11.85" hidden="1" customHeight="1">
      <c r="D322" s="162" t="s">
        <v>236</v>
      </c>
      <c r="E322" s="162"/>
      <c r="AB322" s="162" t="s">
        <v>237</v>
      </c>
    </row>
    <row r="323" spans="4:49" ht="11.85" hidden="1" customHeight="1">
      <c r="D323" s="120" t="s">
        <v>88</v>
      </c>
      <c r="E323" s="120"/>
      <c r="G323" s="182" t="s">
        <v>88</v>
      </c>
      <c r="I323" s="122" t="s">
        <v>88</v>
      </c>
      <c r="Z323" s="123">
        <v>0</v>
      </c>
      <c r="AB323" s="120" t="s">
        <v>88</v>
      </c>
      <c r="AE323" s="123" t="s">
        <v>88</v>
      </c>
      <c r="AM323" s="124" t="s">
        <v>88</v>
      </c>
      <c r="AO323" s="182">
        <v>0</v>
      </c>
      <c r="AP323" s="182"/>
    </row>
    <row r="324" spans="4:49" ht="3" hidden="1" customHeight="1"/>
    <row r="325" spans="4:49" ht="3" hidden="1" customHeight="1" thickBot="1"/>
    <row r="326" spans="4:49" ht="3" hidden="1" customHeight="1"/>
    <row r="327" spans="4:49" ht="11.85" hidden="1" customHeight="1">
      <c r="D327" s="162" t="s">
        <v>236</v>
      </c>
      <c r="E327" s="162"/>
      <c r="AB327" s="162" t="s">
        <v>237</v>
      </c>
      <c r="AV327" s="479" t="s">
        <v>238</v>
      </c>
      <c r="AW327" s="479" t="s">
        <v>239</v>
      </c>
    </row>
    <row r="328" spans="4:49" ht="11.85" hidden="1" customHeight="1">
      <c r="D328" s="120" t="s">
        <v>88</v>
      </c>
      <c r="E328" s="120"/>
      <c r="G328" s="182" t="s">
        <v>88</v>
      </c>
      <c r="I328" s="122" t="s">
        <v>88</v>
      </c>
      <c r="Z328" s="123">
        <v>0</v>
      </c>
      <c r="AB328" s="120" t="s">
        <v>88</v>
      </c>
      <c r="AE328" s="123" t="s">
        <v>88</v>
      </c>
      <c r="AM328" s="124" t="s">
        <v>88</v>
      </c>
      <c r="AO328" s="182">
        <v>0</v>
      </c>
      <c r="AP328" s="182"/>
      <c r="AV328" s="479" t="s">
        <v>250</v>
      </c>
      <c r="AW328" s="479" t="s">
        <v>250</v>
      </c>
    </row>
    <row r="329" spans="4:49" ht="3" hidden="1" customHeight="1" thickBot="1"/>
    <row r="330" spans="4:49" s="131" customFormat="1" ht="3" hidden="1" customHeight="1">
      <c r="AQ330" s="95"/>
      <c r="AR330" s="95"/>
    </row>
    <row r="331" spans="4:49" s="131" customFormat="1" ht="3" hidden="1" customHeight="1">
      <c r="AQ331" s="95"/>
      <c r="AR331" s="95"/>
    </row>
    <row r="332" spans="4:49" s="131" customFormat="1" ht="11.85" hidden="1" customHeight="1">
      <c r="D332" s="171" t="s">
        <v>241</v>
      </c>
      <c r="E332" s="171"/>
      <c r="AB332" s="171" t="s">
        <v>242</v>
      </c>
      <c r="AC332" s="171"/>
      <c r="AD332" s="171"/>
      <c r="AE332" s="171"/>
      <c r="AQ332" s="95"/>
      <c r="AR332" s="95"/>
    </row>
    <row r="333" spans="4:49" s="131" customFormat="1" ht="11.85" hidden="1" customHeight="1">
      <c r="D333" s="132" t="s">
        <v>226</v>
      </c>
      <c r="E333" s="132"/>
      <c r="Z333" s="134">
        <v>0</v>
      </c>
      <c r="AB333" s="132" t="s">
        <v>226</v>
      </c>
      <c r="AC333" s="171"/>
      <c r="AD333" s="171"/>
      <c r="AE333" s="171"/>
      <c r="AK333" s="134"/>
      <c r="AO333" s="134">
        <v>0</v>
      </c>
      <c r="AP333" s="134"/>
      <c r="AQ333" s="95"/>
      <c r="AR333" s="95"/>
    </row>
    <row r="334" spans="4:49" s="131" customFormat="1" ht="3" hidden="1" customHeight="1">
      <c r="AB334" s="171"/>
      <c r="AC334" s="171"/>
      <c r="AD334" s="171"/>
      <c r="AE334" s="171"/>
      <c r="AG334" s="171"/>
      <c r="AH334" s="171"/>
      <c r="AI334" s="171"/>
      <c r="AJ334" s="171"/>
      <c r="AK334" s="171"/>
      <c r="AO334" s="171"/>
      <c r="AP334" s="171"/>
      <c r="AQ334" s="95"/>
      <c r="AR334" s="95"/>
    </row>
    <row r="335" spans="4:49" s="131" customFormat="1" ht="11.85" hidden="1" customHeight="1">
      <c r="D335" s="171" t="s">
        <v>243</v>
      </c>
      <c r="E335" s="171"/>
      <c r="AB335" s="171" t="s">
        <v>244</v>
      </c>
      <c r="AC335" s="132"/>
      <c r="AD335" s="132"/>
      <c r="AE335" s="132"/>
      <c r="AK335" s="136"/>
      <c r="AQ335" s="95"/>
      <c r="AR335" s="95"/>
    </row>
    <row r="336" spans="4:49" s="131" customFormat="1" ht="11.85" hidden="1" customHeight="1">
      <c r="D336" s="132" t="s">
        <v>226</v>
      </c>
      <c r="E336" s="132"/>
      <c r="Z336" s="134">
        <v>0</v>
      </c>
      <c r="AB336" s="132" t="s">
        <v>226</v>
      </c>
      <c r="AC336" s="171"/>
      <c r="AD336" s="171"/>
      <c r="AE336" s="171"/>
      <c r="AK336" s="134"/>
      <c r="AO336" s="134">
        <v>0</v>
      </c>
      <c r="AP336" s="134"/>
      <c r="AQ336" s="95"/>
      <c r="AR336" s="95"/>
    </row>
    <row r="337" spans="2:45" s="131" customFormat="1" ht="3" hidden="1" customHeight="1">
      <c r="AQ337" s="95"/>
      <c r="AR337" s="95"/>
    </row>
    <row r="338" spans="2:45" s="131" customFormat="1" ht="11.85" hidden="1" customHeight="1">
      <c r="D338" s="171" t="s">
        <v>245</v>
      </c>
      <c r="E338" s="171"/>
      <c r="U338" s="134"/>
      <c r="V338" s="134"/>
      <c r="W338" s="134"/>
      <c r="AB338" s="171" t="s">
        <v>246</v>
      </c>
      <c r="AC338" s="132"/>
      <c r="AD338" s="132"/>
      <c r="AE338" s="132"/>
      <c r="AK338" s="136"/>
      <c r="AQ338" s="95"/>
      <c r="AR338" s="95"/>
    </row>
    <row r="339" spans="2:45" s="131" customFormat="1" ht="11.85" hidden="1" customHeight="1">
      <c r="D339" s="132" t="s">
        <v>226</v>
      </c>
      <c r="E339" s="132"/>
      <c r="Z339" s="134">
        <v>0</v>
      </c>
      <c r="AB339" s="132" t="s">
        <v>226</v>
      </c>
      <c r="AC339" s="171"/>
      <c r="AD339" s="171"/>
      <c r="AE339" s="171"/>
      <c r="AK339" s="134"/>
      <c r="AO339" s="134">
        <v>0</v>
      </c>
      <c r="AP339" s="134"/>
      <c r="AQ339" s="95"/>
      <c r="AR339" s="95"/>
    </row>
    <row r="340" spans="2:45" s="131" customFormat="1" ht="3" hidden="1" customHeight="1">
      <c r="AQ340" s="95"/>
      <c r="AR340" s="95"/>
    </row>
    <row r="341" spans="2:45" s="131" customFormat="1" ht="3" hidden="1" customHeight="1">
      <c r="AQ341" s="95"/>
      <c r="AR341" s="95"/>
    </row>
    <row r="342" spans="2:45" s="131" customFormat="1" ht="11.85" hidden="1" customHeight="1">
      <c r="AQ342" s="95"/>
      <c r="AR342" s="95"/>
    </row>
    <row r="343" spans="2:45" s="131" customFormat="1" ht="11.85" hidden="1" customHeight="1">
      <c r="AQ343" s="95"/>
      <c r="AR343" s="95"/>
    </row>
    <row r="344" spans="2:45" s="131" customFormat="1" ht="11.85" hidden="1" customHeight="1">
      <c r="AQ344" s="95"/>
      <c r="AR344" s="95"/>
    </row>
    <row r="345" spans="2:45" ht="12.75" hidden="1" customHeight="1">
      <c r="D345" s="131"/>
      <c r="E345" s="637"/>
      <c r="F345" s="637"/>
      <c r="G345" s="637"/>
      <c r="H345" s="637"/>
      <c r="I345" s="637"/>
      <c r="J345" s="637"/>
      <c r="K345" s="637"/>
      <c r="L345" s="637"/>
      <c r="M345" s="637"/>
      <c r="N345" s="637"/>
      <c r="O345" s="637"/>
      <c r="P345" s="637"/>
      <c r="Q345" s="637"/>
      <c r="R345" s="637"/>
      <c r="S345" s="637"/>
      <c r="T345" s="637"/>
      <c r="U345" s="637"/>
      <c r="V345" s="637"/>
      <c r="W345" s="637"/>
      <c r="X345" s="637"/>
      <c r="Y345" s="637"/>
      <c r="Z345" s="637"/>
      <c r="AA345" s="637"/>
      <c r="AB345" s="637"/>
      <c r="AC345" s="637"/>
      <c r="AD345" s="637"/>
      <c r="AE345" s="637"/>
      <c r="AF345" s="637"/>
      <c r="AG345" s="637"/>
      <c r="AH345" s="637"/>
      <c r="AI345" s="637"/>
      <c r="AJ345" s="637"/>
      <c r="AK345" s="637"/>
      <c r="AL345" s="637"/>
      <c r="AM345" s="637"/>
    </row>
    <row r="346" spans="2:45" ht="12.75" hidden="1" customHeight="1">
      <c r="D346" s="637" t="s">
        <v>294</v>
      </c>
      <c r="E346" s="637"/>
      <c r="F346" s="637"/>
      <c r="G346" s="637"/>
      <c r="H346" s="637"/>
      <c r="I346" s="637"/>
      <c r="J346" s="637"/>
      <c r="K346" s="637"/>
      <c r="L346" s="637"/>
      <c r="M346" s="637"/>
      <c r="N346" s="637"/>
      <c r="O346" s="637"/>
      <c r="P346" s="637"/>
      <c r="Q346" s="637"/>
      <c r="R346" s="637"/>
      <c r="S346" s="637"/>
      <c r="T346" s="637"/>
      <c r="U346" s="637"/>
      <c r="V346" s="637"/>
      <c r="W346" s="637"/>
      <c r="X346" s="637"/>
      <c r="Y346" s="637"/>
      <c r="Z346" s="637"/>
      <c r="AA346" s="637"/>
      <c r="AB346" s="637"/>
      <c r="AC346" s="637"/>
      <c r="AD346" s="637"/>
      <c r="AE346" s="637"/>
      <c r="AF346" s="637"/>
      <c r="AG346" s="637"/>
      <c r="AH346" s="637"/>
      <c r="AI346" s="637"/>
      <c r="AJ346" s="637"/>
      <c r="AK346" s="637"/>
      <c r="AL346" s="637"/>
      <c r="AM346" s="637"/>
    </row>
    <row r="347" spans="2:45" ht="12.75" hidden="1" customHeight="1">
      <c r="D347" s="637" t="s">
        <v>247</v>
      </c>
      <c r="E347" s="637"/>
      <c r="F347" s="637"/>
      <c r="G347" s="637"/>
      <c r="H347" s="637"/>
      <c r="I347" s="637"/>
      <c r="J347" s="637"/>
      <c r="K347" s="637"/>
      <c r="L347" s="637"/>
      <c r="M347" s="637"/>
      <c r="N347" s="637"/>
      <c r="O347" s="637"/>
      <c r="P347" s="637"/>
      <c r="Q347" s="637"/>
      <c r="R347" s="637"/>
      <c r="S347" s="637"/>
      <c r="T347" s="637"/>
      <c r="U347" s="637"/>
      <c r="V347" s="637"/>
      <c r="W347" s="637"/>
      <c r="X347" s="637"/>
      <c r="Y347" s="637"/>
      <c r="Z347" s="637"/>
      <c r="AA347" s="637"/>
      <c r="AB347" s="637"/>
      <c r="AC347" s="637"/>
      <c r="AD347" s="637"/>
      <c r="AE347" s="637"/>
      <c r="AF347" s="637"/>
      <c r="AG347" s="637"/>
      <c r="AH347" s="637"/>
      <c r="AI347" s="637"/>
      <c r="AJ347" s="637"/>
      <c r="AK347" s="637"/>
      <c r="AL347" s="637"/>
      <c r="AM347" s="637"/>
    </row>
    <row r="348" spans="2:45" ht="12.75" hidden="1" customHeight="1">
      <c r="D348" s="637" t="s">
        <v>248</v>
      </c>
      <c r="E348" s="637"/>
      <c r="F348" s="637"/>
      <c r="G348" s="637"/>
      <c r="H348" s="637"/>
      <c r="I348" s="637"/>
      <c r="J348" s="637"/>
      <c r="K348" s="637"/>
      <c r="L348" s="637"/>
      <c r="M348" s="637"/>
      <c r="N348" s="637"/>
      <c r="O348" s="637"/>
      <c r="P348" s="637"/>
      <c r="Q348" s="637"/>
      <c r="R348" s="637"/>
      <c r="S348" s="637"/>
      <c r="T348" s="637"/>
      <c r="U348" s="637"/>
      <c r="V348" s="637"/>
      <c r="W348" s="637"/>
      <c r="X348" s="637"/>
      <c r="Y348" s="637"/>
      <c r="Z348" s="637"/>
      <c r="AA348" s="637"/>
      <c r="AB348" s="637"/>
      <c r="AC348" s="637"/>
      <c r="AD348" s="637"/>
      <c r="AE348" s="637"/>
      <c r="AF348" s="637"/>
      <c r="AG348" s="637"/>
      <c r="AH348" s="637"/>
      <c r="AI348" s="637"/>
      <c r="AJ348" s="637"/>
      <c r="AK348" s="637"/>
      <c r="AL348" s="637"/>
      <c r="AM348" s="637"/>
      <c r="AN348" s="637"/>
      <c r="AO348" s="637"/>
      <c r="AP348" s="637"/>
      <c r="AQ348" s="637"/>
      <c r="AR348" s="637"/>
    </row>
    <row r="349" spans="2:45" ht="12.75" hidden="1" customHeight="1">
      <c r="D349" s="637" t="s">
        <v>249</v>
      </c>
      <c r="E349" s="637"/>
      <c r="F349" s="637"/>
      <c r="G349" s="637"/>
      <c r="H349" s="637"/>
      <c r="I349" s="637"/>
      <c r="J349" s="637"/>
      <c r="K349" s="637"/>
      <c r="L349" s="637"/>
      <c r="M349" s="637"/>
      <c r="N349" s="637"/>
      <c r="O349" s="637"/>
      <c r="P349" s="637"/>
      <c r="Q349" s="637"/>
      <c r="R349" s="637"/>
      <c r="S349" s="637"/>
      <c r="T349" s="637"/>
      <c r="U349" s="637"/>
      <c r="V349" s="637"/>
      <c r="W349" s="637"/>
      <c r="X349" s="637"/>
      <c r="Y349" s="637"/>
      <c r="Z349" s="637"/>
      <c r="AA349" s="637"/>
      <c r="AB349" s="637"/>
      <c r="AC349" s="637"/>
      <c r="AD349" s="637"/>
      <c r="AE349" s="637"/>
      <c r="AF349" s="637"/>
      <c r="AG349" s="637"/>
      <c r="AH349" s="637"/>
      <c r="AI349" s="637"/>
      <c r="AJ349" s="637"/>
      <c r="AK349" s="637"/>
      <c r="AL349" s="637"/>
      <c r="AM349" s="637"/>
      <c r="AN349" s="637"/>
      <c r="AO349" s="637"/>
      <c r="AP349" s="637"/>
      <c r="AQ349" s="637"/>
      <c r="AR349" s="637"/>
    </row>
    <row r="350" spans="2:45" ht="6" customHeight="1"/>
    <row r="351" spans="2:45" ht="17.25" customHeight="1">
      <c r="AJ351" s="616"/>
      <c r="AK351" s="4507">
        <v>41693</v>
      </c>
      <c r="AL351" s="4507"/>
      <c r="AM351" s="4507"/>
    </row>
    <row r="352" spans="2:45" ht="20.100000000000001" customHeight="1">
      <c r="B352" s="4505" t="s">
        <v>1006</v>
      </c>
      <c r="C352" s="4505"/>
      <c r="D352" s="4505"/>
      <c r="E352" s="4505"/>
      <c r="F352" s="4505"/>
      <c r="G352" s="4505"/>
      <c r="H352" s="4505"/>
      <c r="I352" s="4505"/>
      <c r="J352" s="4505"/>
      <c r="K352" s="4505"/>
      <c r="L352" s="4505"/>
      <c r="M352" s="4505"/>
      <c r="N352" s="4505"/>
      <c r="O352" s="4505"/>
      <c r="P352" s="4505"/>
      <c r="Q352" s="4505"/>
      <c r="R352" s="4505"/>
      <c r="S352" s="4505"/>
      <c r="T352" s="4505"/>
      <c r="U352" s="4505"/>
      <c r="V352" s="4505"/>
      <c r="W352" s="4505"/>
      <c r="X352" s="4505"/>
      <c r="Y352" s="4505"/>
      <c r="Z352" s="4505"/>
      <c r="AA352" s="4505"/>
      <c r="AB352" s="4505"/>
      <c r="AC352" s="4505"/>
      <c r="AD352" s="4505"/>
      <c r="AE352" s="4505"/>
      <c r="AF352" s="4505"/>
      <c r="AG352" s="4505"/>
      <c r="AH352" s="4505"/>
      <c r="AI352" s="4505"/>
      <c r="AJ352" s="4505"/>
      <c r="AK352" s="4505"/>
      <c r="AL352" s="4505"/>
      <c r="AM352" s="4505"/>
      <c r="AN352" s="4505"/>
      <c r="AO352" s="4505"/>
      <c r="AP352" s="4505"/>
      <c r="AQ352" s="4505"/>
      <c r="AR352" s="645"/>
      <c r="AS352" s="645"/>
    </row>
    <row r="353" spans="2:45" ht="20.100000000000001" customHeight="1">
      <c r="B353" s="4506" t="s">
        <v>185</v>
      </c>
      <c r="C353" s="4506"/>
      <c r="D353" s="4506"/>
      <c r="E353" s="4506"/>
      <c r="F353" s="4506"/>
      <c r="G353" s="4506"/>
      <c r="H353" s="4506"/>
      <c r="I353" s="4506"/>
      <c r="J353" s="4506"/>
      <c r="K353" s="4506"/>
      <c r="L353" s="4506"/>
      <c r="M353" s="4506"/>
      <c r="N353" s="4506"/>
      <c r="O353" s="4506"/>
      <c r="P353" s="4506"/>
      <c r="Q353" s="4506"/>
      <c r="R353" s="4506"/>
      <c r="S353" s="4506"/>
      <c r="T353" s="4506"/>
      <c r="U353" s="4506"/>
      <c r="V353" s="4506"/>
      <c r="W353" s="4506"/>
      <c r="X353" s="4506"/>
      <c r="Y353" s="4506"/>
      <c r="Z353" s="4506"/>
      <c r="AA353" s="4506"/>
      <c r="AL353" s="642"/>
      <c r="AO353" s="4496" t="s">
        <v>443</v>
      </c>
      <c r="AP353" s="4496"/>
      <c r="AQ353" s="4496"/>
      <c r="AR353" s="4496"/>
      <c r="AS353" s="4496"/>
    </row>
    <row r="354" spans="2:45" ht="33.950000000000003" customHeight="1">
      <c r="D354" s="4497" t="s">
        <v>1015</v>
      </c>
      <c r="E354" s="4497"/>
      <c r="F354" s="4497"/>
      <c r="G354" s="4497"/>
      <c r="H354" s="4497"/>
      <c r="I354" s="4497"/>
      <c r="J354" s="4497"/>
      <c r="K354" s="4497"/>
      <c r="V354" s="618"/>
      <c r="Z354" s="4499" t="s">
        <v>1062</v>
      </c>
      <c r="AA354" s="4499"/>
      <c r="AB354" s="4499"/>
      <c r="AC354" s="4499"/>
      <c r="AD354" s="4499"/>
      <c r="AE354" s="4499"/>
      <c r="AF354" s="619"/>
      <c r="AG354" s="619"/>
      <c r="AK354" s="4500" t="s">
        <v>408</v>
      </c>
      <c r="AL354" s="4500"/>
      <c r="AM354" s="4500"/>
      <c r="AO354" s="4496"/>
      <c r="AP354" s="4496"/>
      <c r="AQ354" s="4496"/>
      <c r="AR354" s="4496"/>
      <c r="AS354" s="4496"/>
    </row>
    <row r="355" spans="2:45" ht="3" customHeight="1"/>
    <row r="356" spans="2:45" ht="11.85" customHeight="1">
      <c r="B356" s="479"/>
      <c r="E356" s="159" t="s">
        <v>255</v>
      </c>
      <c r="G356" s="159"/>
      <c r="I356" s="159"/>
      <c r="K356" s="159" t="s">
        <v>188</v>
      </c>
      <c r="M356" s="620" t="s">
        <v>189</v>
      </c>
      <c r="N356" s="620"/>
      <c r="O356" s="620"/>
      <c r="P356" s="620"/>
      <c r="Q356" s="477" t="s">
        <v>190</v>
      </c>
      <c r="R356" s="620"/>
      <c r="S356" s="620"/>
      <c r="T356" s="620"/>
      <c r="U356" s="620"/>
      <c r="V356" s="620"/>
      <c r="X356" s="620"/>
      <c r="Z356" s="621" t="s">
        <v>191</v>
      </c>
      <c r="AA356" s="622"/>
      <c r="AB356" s="622"/>
      <c r="AC356" s="622"/>
      <c r="AD356" s="622"/>
      <c r="AE356" s="622"/>
      <c r="AF356" s="622"/>
      <c r="AG356" s="622"/>
      <c r="AI356" s="159" t="s">
        <v>188</v>
      </c>
      <c r="AK356" s="621" t="s">
        <v>192</v>
      </c>
      <c r="AL356" s="621"/>
      <c r="AM356" s="621"/>
      <c r="AO356" s="623" t="s">
        <v>194</v>
      </c>
      <c r="AP356" s="623"/>
      <c r="AR356" s="624" t="s">
        <v>104</v>
      </c>
      <c r="AS356" s="625"/>
    </row>
    <row r="357" spans="2:45" ht="11.85" customHeight="1">
      <c r="B357" s="479" t="s">
        <v>117</v>
      </c>
      <c r="D357" s="626" t="s">
        <v>195</v>
      </c>
      <c r="E357" s="476" t="s">
        <v>256</v>
      </c>
      <c r="G357" s="476" t="s">
        <v>196</v>
      </c>
      <c r="I357" s="476" t="s">
        <v>0</v>
      </c>
      <c r="K357" s="476" t="s">
        <v>197</v>
      </c>
      <c r="M357" s="477" t="s">
        <v>198</v>
      </c>
      <c r="N357" s="477" t="s">
        <v>199</v>
      </c>
      <c r="O357" s="478" t="s">
        <v>200</v>
      </c>
      <c r="P357" s="478" t="s">
        <v>201</v>
      </c>
      <c r="Q357" s="478" t="s">
        <v>202</v>
      </c>
      <c r="R357" s="478" t="s">
        <v>203</v>
      </c>
      <c r="S357" s="478" t="s">
        <v>204</v>
      </c>
      <c r="T357" s="478" t="s">
        <v>205</v>
      </c>
      <c r="U357" s="478" t="s">
        <v>206</v>
      </c>
      <c r="V357" s="478" t="s">
        <v>207</v>
      </c>
      <c r="X357" s="477" t="s">
        <v>208</v>
      </c>
      <c r="Z357" s="478" t="s">
        <v>213</v>
      </c>
      <c r="AA357" s="478" t="s">
        <v>214</v>
      </c>
      <c r="AB357" s="478" t="s">
        <v>409</v>
      </c>
      <c r="AC357" s="478" t="s">
        <v>410</v>
      </c>
      <c r="AD357" s="478" t="s">
        <v>411</v>
      </c>
      <c r="AE357" s="627" t="s">
        <v>412</v>
      </c>
      <c r="AF357" s="478"/>
      <c r="AG357" s="478"/>
      <c r="AI357" s="479" t="s">
        <v>413</v>
      </c>
      <c r="AK357" s="480" t="s">
        <v>188</v>
      </c>
      <c r="AL357" s="477" t="s">
        <v>217</v>
      </c>
      <c r="AM357" s="159" t="s">
        <v>193</v>
      </c>
      <c r="AO357" s="477" t="s">
        <v>295</v>
      </c>
      <c r="AP357" s="477" t="s">
        <v>419</v>
      </c>
      <c r="AR357" s="628" t="s">
        <v>217</v>
      </c>
      <c r="AS357" s="628" t="s">
        <v>218</v>
      </c>
    </row>
    <row r="358" spans="2:45" ht="3" customHeight="1">
      <c r="K358" s="629"/>
      <c r="AR358" s="131"/>
      <c r="AS358" s="131"/>
    </row>
    <row r="359" spans="2:45" ht="15" customHeight="1">
      <c r="B359" s="96" t="s">
        <v>219</v>
      </c>
      <c r="D359" s="95" t="s">
        <v>146</v>
      </c>
      <c r="E359" s="389">
        <v>49</v>
      </c>
      <c r="F359" s="95">
        <v>120</v>
      </c>
      <c r="G359" s="96" t="s">
        <v>926</v>
      </c>
      <c r="I359" s="97" t="s">
        <v>421</v>
      </c>
      <c r="K359" s="383">
        <v>3731</v>
      </c>
      <c r="M359" s="99" t="s">
        <v>220</v>
      </c>
      <c r="N359" s="99" t="s">
        <v>220</v>
      </c>
      <c r="O359" s="99" t="s">
        <v>220</v>
      </c>
      <c r="P359" s="99" t="s">
        <v>220</v>
      </c>
      <c r="Q359" s="99">
        <v>0</v>
      </c>
      <c r="R359" s="99" t="s">
        <v>220</v>
      </c>
      <c r="S359" s="99">
        <v>0</v>
      </c>
      <c r="T359" s="99">
        <v>0</v>
      </c>
      <c r="U359" s="99" t="s">
        <v>220</v>
      </c>
      <c r="V359" s="99" t="s">
        <v>220</v>
      </c>
      <c r="X359" s="159">
        <v>0</v>
      </c>
      <c r="Z359" s="555">
        <v>204</v>
      </c>
      <c r="AA359" s="555">
        <v>278</v>
      </c>
      <c r="AB359" s="555">
        <v>207</v>
      </c>
      <c r="AC359" s="555">
        <v>234</v>
      </c>
      <c r="AD359" s="555">
        <v>226</v>
      </c>
      <c r="AE359" s="555">
        <v>231</v>
      </c>
      <c r="AF359" s="555"/>
      <c r="AG359" s="555"/>
      <c r="AI359" s="561">
        <v>1380</v>
      </c>
      <c r="AJ359" s="95">
        <v>20</v>
      </c>
      <c r="AK359" s="561">
        <v>5111</v>
      </c>
      <c r="AL359" s="555">
        <v>24</v>
      </c>
      <c r="AM359" s="630">
        <v>212.95833333333334</v>
      </c>
      <c r="AO359" s="96">
        <v>0</v>
      </c>
      <c r="AP359" s="96">
        <v>456</v>
      </c>
      <c r="AR359" s="631">
        <v>278</v>
      </c>
      <c r="AS359" s="631">
        <v>1380</v>
      </c>
    </row>
    <row r="360" spans="2:45" ht="15" customHeight="1">
      <c r="B360" s="96" t="s">
        <v>221</v>
      </c>
      <c r="D360" s="95" t="s">
        <v>625</v>
      </c>
      <c r="E360" s="389">
        <v>40</v>
      </c>
      <c r="F360" s="95">
        <v>1022</v>
      </c>
      <c r="G360" s="96" t="s">
        <v>1091</v>
      </c>
      <c r="I360" s="97" t="s">
        <v>465</v>
      </c>
      <c r="K360" s="383">
        <v>3668</v>
      </c>
      <c r="M360" s="99">
        <v>0</v>
      </c>
      <c r="N360" s="99">
        <v>0</v>
      </c>
      <c r="O360" s="99">
        <v>0</v>
      </c>
      <c r="P360" s="99">
        <v>0</v>
      </c>
      <c r="Q360" s="99">
        <v>0</v>
      </c>
      <c r="R360" s="99">
        <v>0</v>
      </c>
      <c r="S360" s="99">
        <v>0</v>
      </c>
      <c r="T360" s="99">
        <v>0</v>
      </c>
      <c r="U360" s="99" t="s">
        <v>220</v>
      </c>
      <c r="V360" s="99" t="s">
        <v>220</v>
      </c>
      <c r="X360" s="159">
        <v>0</v>
      </c>
      <c r="Z360" s="555">
        <v>183</v>
      </c>
      <c r="AA360" s="555">
        <v>186</v>
      </c>
      <c r="AB360" s="555">
        <v>169</v>
      </c>
      <c r="AC360" s="555">
        <v>183</v>
      </c>
      <c r="AD360" s="555">
        <v>151</v>
      </c>
      <c r="AE360" s="555">
        <v>178</v>
      </c>
      <c r="AF360" s="555"/>
      <c r="AG360" s="555"/>
      <c r="AI360" s="561">
        <v>1050</v>
      </c>
      <c r="AJ360" s="95">
        <v>20</v>
      </c>
      <c r="AK360" s="561">
        <v>4718</v>
      </c>
      <c r="AL360" s="555">
        <v>24</v>
      </c>
      <c r="AM360" s="630">
        <v>196.58333333333334</v>
      </c>
      <c r="AO360" s="96">
        <v>-393</v>
      </c>
      <c r="AP360" s="96">
        <v>63</v>
      </c>
      <c r="AR360" s="631">
        <v>256</v>
      </c>
      <c r="AS360" s="631">
        <v>1267</v>
      </c>
    </row>
    <row r="361" spans="2:45" ht="15" customHeight="1" thickBot="1">
      <c r="B361" s="91" t="s">
        <v>222</v>
      </c>
      <c r="C361" s="105"/>
      <c r="D361" s="105" t="s">
        <v>371</v>
      </c>
      <c r="E361" s="391">
        <v>44</v>
      </c>
      <c r="F361" s="105">
        <v>797</v>
      </c>
      <c r="G361" s="91" t="s">
        <v>1092</v>
      </c>
      <c r="H361" s="105"/>
      <c r="I361" s="92" t="s">
        <v>469</v>
      </c>
      <c r="J361" s="105"/>
      <c r="K361" s="633">
        <v>3583</v>
      </c>
      <c r="L361" s="105"/>
      <c r="M361" s="93">
        <v>0</v>
      </c>
      <c r="N361" s="93">
        <v>0</v>
      </c>
      <c r="O361" s="93">
        <v>0</v>
      </c>
      <c r="P361" s="93">
        <v>0</v>
      </c>
      <c r="Q361" s="93">
        <v>0</v>
      </c>
      <c r="R361" s="93">
        <v>0</v>
      </c>
      <c r="S361" s="93">
        <v>0</v>
      </c>
      <c r="T361" s="93">
        <v>0</v>
      </c>
      <c r="U361" s="93" t="s">
        <v>220</v>
      </c>
      <c r="V361" s="93" t="s">
        <v>220</v>
      </c>
      <c r="W361" s="105"/>
      <c r="X361" s="157">
        <v>0</v>
      </c>
      <c r="Y361" s="105"/>
      <c r="Z361" s="634">
        <v>179</v>
      </c>
      <c r="AA361" s="634">
        <v>191</v>
      </c>
      <c r="AB361" s="634">
        <v>164</v>
      </c>
      <c r="AC361" s="634">
        <v>176</v>
      </c>
      <c r="AD361" s="634">
        <v>193</v>
      </c>
      <c r="AE361" s="634">
        <v>169</v>
      </c>
      <c r="AF361" s="634"/>
      <c r="AG361" s="634"/>
      <c r="AH361" s="105"/>
      <c r="AI361" s="635">
        <v>1072</v>
      </c>
      <c r="AJ361" s="105">
        <v>20</v>
      </c>
      <c r="AK361" s="635">
        <v>4655</v>
      </c>
      <c r="AL361" s="634">
        <v>24</v>
      </c>
      <c r="AM361" s="636">
        <v>193.95833333333334</v>
      </c>
      <c r="AN361" s="105"/>
      <c r="AO361" s="91">
        <v>-456</v>
      </c>
      <c r="AP361" s="91">
        <v>0</v>
      </c>
      <c r="AR361" s="631">
        <v>264</v>
      </c>
      <c r="AS361" s="631">
        <v>1327</v>
      </c>
    </row>
    <row r="362" spans="2:45" ht="15" customHeight="1">
      <c r="B362" s="96" t="s">
        <v>223</v>
      </c>
      <c r="D362" s="95" t="s">
        <v>147</v>
      </c>
      <c r="E362" s="389">
        <v>46</v>
      </c>
      <c r="F362" s="95">
        <v>276</v>
      </c>
      <c r="G362" s="96" t="s">
        <v>1093</v>
      </c>
      <c r="I362" s="97" t="s">
        <v>469</v>
      </c>
      <c r="K362" s="383">
        <v>3400</v>
      </c>
      <c r="M362" s="99">
        <v>0</v>
      </c>
      <c r="N362" s="99">
        <v>0</v>
      </c>
      <c r="O362" s="99">
        <v>0</v>
      </c>
      <c r="P362" s="99">
        <v>0</v>
      </c>
      <c r="Q362" s="99">
        <v>0</v>
      </c>
      <c r="R362" s="99">
        <v>0</v>
      </c>
      <c r="S362" s="99">
        <v>0</v>
      </c>
      <c r="T362" s="99">
        <v>0</v>
      </c>
      <c r="U362" s="99" t="s">
        <v>220</v>
      </c>
      <c r="V362" s="99" t="s">
        <v>220</v>
      </c>
      <c r="X362" s="159">
        <v>0</v>
      </c>
      <c r="Z362" s="555">
        <v>138</v>
      </c>
      <c r="AA362" s="555">
        <v>225</v>
      </c>
      <c r="AB362" s="555">
        <v>215</v>
      </c>
      <c r="AC362" s="555">
        <v>193</v>
      </c>
      <c r="AD362" s="555">
        <v>182</v>
      </c>
      <c r="AE362" s="555">
        <v>221</v>
      </c>
      <c r="AF362" s="555"/>
      <c r="AG362" s="555"/>
      <c r="AI362" s="561">
        <v>1174</v>
      </c>
      <c r="AJ362" s="95">
        <v>20</v>
      </c>
      <c r="AK362" s="561">
        <v>4574</v>
      </c>
      <c r="AL362" s="555">
        <v>24</v>
      </c>
      <c r="AM362" s="630">
        <v>190.58333333333334</v>
      </c>
      <c r="AO362" s="96">
        <v>-537</v>
      </c>
      <c r="AP362" s="96">
        <v>-81</v>
      </c>
      <c r="AR362" s="631">
        <v>279</v>
      </c>
      <c r="AS362" s="631">
        <v>1206</v>
      </c>
    </row>
    <row r="363" spans="2:45" ht="15" customHeight="1">
      <c r="B363" s="96" t="s">
        <v>224</v>
      </c>
      <c r="D363" s="95" t="s">
        <v>388</v>
      </c>
      <c r="E363" s="389">
        <v>47</v>
      </c>
      <c r="F363" s="95">
        <v>795</v>
      </c>
      <c r="G363" s="96" t="s">
        <v>1094</v>
      </c>
      <c r="I363" s="97" t="s">
        <v>469</v>
      </c>
      <c r="K363" s="383">
        <v>3410</v>
      </c>
      <c r="M363" s="99">
        <v>0</v>
      </c>
      <c r="N363" s="99">
        <v>0</v>
      </c>
      <c r="O363" s="99">
        <v>0</v>
      </c>
      <c r="P363" s="99">
        <v>0</v>
      </c>
      <c r="Q363" s="99" t="s">
        <v>220</v>
      </c>
      <c r="R363" s="99">
        <v>0</v>
      </c>
      <c r="S363" s="99">
        <v>0</v>
      </c>
      <c r="T363" s="99">
        <v>0</v>
      </c>
      <c r="U363" s="99" t="s">
        <v>220</v>
      </c>
      <c r="V363" s="99" t="s">
        <v>220</v>
      </c>
      <c r="X363" s="159">
        <v>0</v>
      </c>
      <c r="Z363" s="555">
        <v>169</v>
      </c>
      <c r="AA363" s="555">
        <v>172</v>
      </c>
      <c r="AB363" s="555">
        <v>234</v>
      </c>
      <c r="AC363" s="555">
        <v>201</v>
      </c>
      <c r="AD363" s="555">
        <v>168</v>
      </c>
      <c r="AE363" s="555">
        <v>160</v>
      </c>
      <c r="AF363" s="555"/>
      <c r="AG363" s="555"/>
      <c r="AI363" s="561">
        <v>1104</v>
      </c>
      <c r="AJ363" s="95">
        <v>20</v>
      </c>
      <c r="AK363" s="561">
        <v>4514</v>
      </c>
      <c r="AL363" s="555">
        <v>24</v>
      </c>
      <c r="AM363" s="630">
        <v>188.08333333333334</v>
      </c>
      <c r="AO363" s="96">
        <v>-597</v>
      </c>
      <c r="AP363" s="96">
        <v>-141</v>
      </c>
      <c r="AR363" s="631">
        <v>242</v>
      </c>
      <c r="AS363" s="631">
        <v>1173</v>
      </c>
    </row>
    <row r="364" spans="2:45" ht="15" customHeight="1">
      <c r="B364" s="96" t="s">
        <v>225</v>
      </c>
      <c r="D364" s="95" t="s">
        <v>169</v>
      </c>
      <c r="E364" s="389">
        <v>32</v>
      </c>
      <c r="F364" s="95">
        <v>739</v>
      </c>
      <c r="G364" s="96" t="s">
        <v>1095</v>
      </c>
      <c r="I364" s="97" t="s">
        <v>468</v>
      </c>
      <c r="K364" s="383">
        <v>3393</v>
      </c>
      <c r="M364" s="99">
        <v>0</v>
      </c>
      <c r="N364" s="99">
        <v>0</v>
      </c>
      <c r="O364" s="99">
        <v>0</v>
      </c>
      <c r="P364" s="99">
        <v>0</v>
      </c>
      <c r="Q364" s="99">
        <v>0</v>
      </c>
      <c r="R364" s="99">
        <v>0</v>
      </c>
      <c r="S364" s="99">
        <v>0</v>
      </c>
      <c r="T364" s="99">
        <v>0</v>
      </c>
      <c r="U364" s="99" t="s">
        <v>220</v>
      </c>
      <c r="V364" s="99" t="s">
        <v>220</v>
      </c>
      <c r="X364" s="159">
        <v>0</v>
      </c>
      <c r="Z364" s="555">
        <v>167</v>
      </c>
      <c r="AA364" s="555">
        <v>165</v>
      </c>
      <c r="AB364" s="555">
        <v>221</v>
      </c>
      <c r="AC364" s="555">
        <v>193</v>
      </c>
      <c r="AD364" s="555">
        <v>157</v>
      </c>
      <c r="AE364" s="555">
        <v>157</v>
      </c>
      <c r="AF364" s="555"/>
      <c r="AG364" s="555"/>
      <c r="AI364" s="561">
        <v>1060</v>
      </c>
      <c r="AJ364" s="95">
        <v>20</v>
      </c>
      <c r="AK364" s="561">
        <v>4453</v>
      </c>
      <c r="AL364" s="555">
        <v>24</v>
      </c>
      <c r="AM364" s="630">
        <v>185.54166666666666</v>
      </c>
      <c r="AO364" s="96">
        <v>-658</v>
      </c>
      <c r="AP364" s="96">
        <v>-202</v>
      </c>
      <c r="AR364" s="631">
        <v>243</v>
      </c>
      <c r="AS364" s="631">
        <v>1210</v>
      </c>
    </row>
    <row r="365" spans="2:45" ht="15" customHeight="1">
      <c r="B365" s="96" t="s">
        <v>227</v>
      </c>
      <c r="D365" s="95" t="s">
        <v>426</v>
      </c>
      <c r="E365" s="389">
        <v>34</v>
      </c>
      <c r="F365" s="95">
        <v>292</v>
      </c>
      <c r="G365" s="96" t="s">
        <v>1096</v>
      </c>
      <c r="I365" s="97" t="s">
        <v>437</v>
      </c>
      <c r="K365" s="383">
        <v>3388</v>
      </c>
      <c r="M365" s="99">
        <v>0</v>
      </c>
      <c r="N365" s="99">
        <v>0</v>
      </c>
      <c r="O365" s="99">
        <v>0</v>
      </c>
      <c r="P365" s="99">
        <v>0</v>
      </c>
      <c r="Q365" s="99">
        <v>0</v>
      </c>
      <c r="R365" s="99">
        <v>0</v>
      </c>
      <c r="S365" s="99">
        <v>0</v>
      </c>
      <c r="T365" s="99">
        <v>0</v>
      </c>
      <c r="U365" s="99" t="s">
        <v>220</v>
      </c>
      <c r="V365" s="99" t="s">
        <v>220</v>
      </c>
      <c r="X365" s="159">
        <v>0</v>
      </c>
      <c r="Z365" s="555">
        <v>152</v>
      </c>
      <c r="AA365" s="555">
        <v>190</v>
      </c>
      <c r="AB365" s="555">
        <v>147</v>
      </c>
      <c r="AC365" s="555">
        <v>175</v>
      </c>
      <c r="AD365" s="555">
        <v>157</v>
      </c>
      <c r="AE365" s="555">
        <v>181</v>
      </c>
      <c r="AF365" s="555"/>
      <c r="AG365" s="555"/>
      <c r="AI365" s="561">
        <v>1002</v>
      </c>
      <c r="AJ365" s="95">
        <v>20</v>
      </c>
      <c r="AK365" s="561">
        <v>4390</v>
      </c>
      <c r="AL365" s="555">
        <v>24</v>
      </c>
      <c r="AM365" s="630">
        <v>182.91666666666666</v>
      </c>
      <c r="AO365" s="96">
        <v>-721</v>
      </c>
      <c r="AP365" s="96">
        <v>-265</v>
      </c>
      <c r="AR365" s="631">
        <v>257</v>
      </c>
      <c r="AS365" s="631">
        <v>1214</v>
      </c>
    </row>
    <row r="366" spans="2:45" ht="15" customHeight="1">
      <c r="B366" s="96" t="s">
        <v>228</v>
      </c>
      <c r="D366" s="95" t="s">
        <v>346</v>
      </c>
      <c r="E366" s="389">
        <v>64</v>
      </c>
      <c r="F366" s="95">
        <v>135</v>
      </c>
      <c r="G366" s="96" t="s">
        <v>1097</v>
      </c>
      <c r="I366" s="97" t="s">
        <v>421</v>
      </c>
      <c r="K366" s="383">
        <v>3185</v>
      </c>
      <c r="M366" s="99">
        <v>0</v>
      </c>
      <c r="N366" s="99">
        <v>0</v>
      </c>
      <c r="O366" s="99">
        <v>0</v>
      </c>
      <c r="P366" s="99">
        <v>0</v>
      </c>
      <c r="Q366" s="99">
        <v>0</v>
      </c>
      <c r="R366" s="99">
        <v>0</v>
      </c>
      <c r="S366" s="99">
        <v>0</v>
      </c>
      <c r="T366" s="99">
        <v>0</v>
      </c>
      <c r="U366" s="99" t="s">
        <v>220</v>
      </c>
      <c r="V366" s="99" t="s">
        <v>220</v>
      </c>
      <c r="X366" s="159">
        <v>0</v>
      </c>
      <c r="Z366" s="555">
        <v>169</v>
      </c>
      <c r="AA366" s="555">
        <v>256</v>
      </c>
      <c r="AB366" s="555">
        <v>170</v>
      </c>
      <c r="AC366" s="555">
        <v>204</v>
      </c>
      <c r="AD366" s="555">
        <v>178</v>
      </c>
      <c r="AE366" s="555">
        <v>213</v>
      </c>
      <c r="AF366" s="555" t="s">
        <v>226</v>
      </c>
      <c r="AG366" s="555"/>
      <c r="AI366" s="561">
        <v>1190</v>
      </c>
      <c r="AJ366" s="95">
        <v>20</v>
      </c>
      <c r="AK366" s="561">
        <v>4375</v>
      </c>
      <c r="AL366" s="555">
        <v>24</v>
      </c>
      <c r="AM366" s="630">
        <v>182.29166666666666</v>
      </c>
      <c r="AO366" s="96">
        <v>-736</v>
      </c>
      <c r="AP366" s="96">
        <v>-280</v>
      </c>
      <c r="AR366" s="631">
        <v>256</v>
      </c>
      <c r="AS366" s="631">
        <v>1190</v>
      </c>
    </row>
    <row r="367" spans="2:45" ht="15" customHeight="1">
      <c r="B367" s="96" t="s">
        <v>229</v>
      </c>
      <c r="D367" s="95" t="s">
        <v>149</v>
      </c>
      <c r="E367" s="389">
        <v>80</v>
      </c>
      <c r="F367" s="95">
        <v>301</v>
      </c>
      <c r="G367" s="96" t="s">
        <v>932</v>
      </c>
      <c r="I367" s="97" t="s">
        <v>469</v>
      </c>
      <c r="K367" s="383">
        <v>3301</v>
      </c>
      <c r="M367" s="99">
        <v>0</v>
      </c>
      <c r="N367" s="99">
        <v>0</v>
      </c>
      <c r="O367" s="99">
        <v>0</v>
      </c>
      <c r="P367" s="99">
        <v>0</v>
      </c>
      <c r="Q367" s="99">
        <v>0</v>
      </c>
      <c r="R367" s="99">
        <v>0</v>
      </c>
      <c r="S367" s="99">
        <v>0</v>
      </c>
      <c r="T367" s="99">
        <v>0</v>
      </c>
      <c r="U367" s="99" t="s">
        <v>220</v>
      </c>
      <c r="V367" s="99" t="s">
        <v>220</v>
      </c>
      <c r="X367" s="159">
        <v>0</v>
      </c>
      <c r="Z367" s="555">
        <v>145</v>
      </c>
      <c r="AA367" s="555">
        <v>141</v>
      </c>
      <c r="AB367" s="555">
        <v>207</v>
      </c>
      <c r="AC367" s="555">
        <v>183</v>
      </c>
      <c r="AD367" s="555">
        <v>166</v>
      </c>
      <c r="AE367" s="555">
        <v>182</v>
      </c>
      <c r="AF367" s="555"/>
      <c r="AG367" s="555"/>
      <c r="AI367" s="561">
        <v>1024</v>
      </c>
      <c r="AJ367" s="95">
        <v>20</v>
      </c>
      <c r="AK367" s="561">
        <v>4325</v>
      </c>
      <c r="AL367" s="555">
        <v>24</v>
      </c>
      <c r="AM367" s="630">
        <v>180.20833333333334</v>
      </c>
      <c r="AO367" s="96">
        <v>-786</v>
      </c>
      <c r="AP367" s="96">
        <v>-330</v>
      </c>
      <c r="AR367" s="631">
        <v>228</v>
      </c>
      <c r="AS367" s="631">
        <v>1128</v>
      </c>
    </row>
    <row r="368" spans="2:45" ht="15" customHeight="1">
      <c r="B368" s="96" t="s">
        <v>251</v>
      </c>
      <c r="D368" s="95" t="s">
        <v>174</v>
      </c>
      <c r="E368" s="389">
        <v>74</v>
      </c>
      <c r="F368" s="95">
        <v>735</v>
      </c>
      <c r="G368" s="96" t="s">
        <v>1098</v>
      </c>
      <c r="I368" s="97" t="s">
        <v>469</v>
      </c>
      <c r="K368" s="383">
        <v>3360</v>
      </c>
      <c r="M368" s="99">
        <v>0</v>
      </c>
      <c r="N368" s="99">
        <v>0</v>
      </c>
      <c r="O368" s="99">
        <v>0</v>
      </c>
      <c r="P368" s="99">
        <v>0</v>
      </c>
      <c r="Q368" s="99">
        <v>0</v>
      </c>
      <c r="R368" s="99">
        <v>0</v>
      </c>
      <c r="S368" s="99">
        <v>0</v>
      </c>
      <c r="T368" s="99">
        <v>0</v>
      </c>
      <c r="U368" s="99" t="s">
        <v>220</v>
      </c>
      <c r="V368" s="99" t="s">
        <v>220</v>
      </c>
      <c r="X368" s="159">
        <v>0</v>
      </c>
      <c r="Z368" s="555">
        <v>150</v>
      </c>
      <c r="AA368" s="555">
        <v>146</v>
      </c>
      <c r="AB368" s="555">
        <v>155</v>
      </c>
      <c r="AC368" s="555">
        <v>168</v>
      </c>
      <c r="AD368" s="555">
        <v>190</v>
      </c>
      <c r="AE368" s="555">
        <v>149</v>
      </c>
      <c r="AF368" s="555" t="s">
        <v>226</v>
      </c>
      <c r="AG368" s="555"/>
      <c r="AI368" s="561">
        <v>958</v>
      </c>
      <c r="AJ368" s="95">
        <v>20</v>
      </c>
      <c r="AK368" s="561">
        <v>4318</v>
      </c>
      <c r="AL368" s="555">
        <v>24</v>
      </c>
      <c r="AM368" s="630">
        <v>179.91666666666666</v>
      </c>
      <c r="AO368" s="96">
        <v>-793</v>
      </c>
      <c r="AP368" s="96">
        <v>-337</v>
      </c>
      <c r="AR368" s="631">
        <v>216</v>
      </c>
      <c r="AS368" s="631">
        <v>1148</v>
      </c>
    </row>
    <row r="369" spans="2:45" ht="15" customHeight="1">
      <c r="B369" s="96" t="s">
        <v>252</v>
      </c>
      <c r="D369" s="95" t="s">
        <v>341</v>
      </c>
      <c r="E369" s="389">
        <v>29</v>
      </c>
      <c r="F369" s="95">
        <v>247</v>
      </c>
      <c r="G369" s="96" t="s">
        <v>831</v>
      </c>
      <c r="I369" s="97" t="s">
        <v>465</v>
      </c>
      <c r="K369" s="383">
        <v>3240</v>
      </c>
      <c r="M369" s="99">
        <v>0</v>
      </c>
      <c r="N369" s="99">
        <v>0</v>
      </c>
      <c r="O369" s="99">
        <v>0</v>
      </c>
      <c r="P369" s="99">
        <v>0</v>
      </c>
      <c r="Q369" s="99">
        <v>0</v>
      </c>
      <c r="R369" s="99">
        <v>0</v>
      </c>
      <c r="S369" s="99">
        <v>0</v>
      </c>
      <c r="T369" s="99">
        <v>0</v>
      </c>
      <c r="U369" s="99" t="s">
        <v>220</v>
      </c>
      <c r="V369" s="99" t="s">
        <v>220</v>
      </c>
      <c r="X369" s="159">
        <v>0</v>
      </c>
      <c r="Z369" s="555">
        <v>190</v>
      </c>
      <c r="AA369" s="555">
        <v>157</v>
      </c>
      <c r="AB369" s="555">
        <v>156</v>
      </c>
      <c r="AC369" s="555">
        <v>171</v>
      </c>
      <c r="AD369" s="555">
        <v>182</v>
      </c>
      <c r="AE369" s="555">
        <v>212</v>
      </c>
      <c r="AF369" s="555"/>
      <c r="AG369" s="555"/>
      <c r="AI369" s="561">
        <v>1068</v>
      </c>
      <c r="AJ369" s="95">
        <v>20</v>
      </c>
      <c r="AK369" s="561">
        <v>4308</v>
      </c>
      <c r="AL369" s="555">
        <v>24</v>
      </c>
      <c r="AM369" s="630">
        <v>179.5</v>
      </c>
      <c r="AO369" s="96">
        <v>-803</v>
      </c>
      <c r="AP369" s="96">
        <v>-347</v>
      </c>
      <c r="AR369" s="631">
        <v>231</v>
      </c>
      <c r="AS369" s="631">
        <v>1140</v>
      </c>
    </row>
    <row r="370" spans="2:45" ht="15" customHeight="1">
      <c r="B370" s="96" t="s">
        <v>253</v>
      </c>
      <c r="D370" s="95" t="s">
        <v>145</v>
      </c>
      <c r="E370" s="389">
        <v>41</v>
      </c>
      <c r="F370" s="95">
        <v>59</v>
      </c>
      <c r="G370" s="96" t="s">
        <v>1099</v>
      </c>
      <c r="I370" s="97" t="s">
        <v>465</v>
      </c>
      <c r="K370" s="383">
        <v>3183</v>
      </c>
      <c r="M370" s="99">
        <v>0</v>
      </c>
      <c r="N370" s="99">
        <v>0</v>
      </c>
      <c r="O370" s="99">
        <v>0</v>
      </c>
      <c r="P370" s="99">
        <v>0</v>
      </c>
      <c r="Q370" s="99">
        <v>0</v>
      </c>
      <c r="R370" s="99">
        <v>0</v>
      </c>
      <c r="S370" s="99">
        <v>0</v>
      </c>
      <c r="T370" s="99">
        <v>0</v>
      </c>
      <c r="U370" s="99" t="s">
        <v>220</v>
      </c>
      <c r="V370" s="99" t="s">
        <v>220</v>
      </c>
      <c r="X370" s="159">
        <v>0</v>
      </c>
      <c r="Z370" s="555">
        <v>203</v>
      </c>
      <c r="AA370" s="555">
        <v>191</v>
      </c>
      <c r="AB370" s="555">
        <v>168</v>
      </c>
      <c r="AC370" s="555">
        <v>162</v>
      </c>
      <c r="AD370" s="555">
        <v>192</v>
      </c>
      <c r="AE370" s="555">
        <v>182</v>
      </c>
      <c r="AF370" s="555"/>
      <c r="AG370" s="555"/>
      <c r="AI370" s="561">
        <v>1098</v>
      </c>
      <c r="AJ370" s="95">
        <v>20</v>
      </c>
      <c r="AK370" s="561">
        <v>4281</v>
      </c>
      <c r="AL370" s="555">
        <v>24</v>
      </c>
      <c r="AM370" s="630">
        <v>178.375</v>
      </c>
      <c r="AO370" s="96">
        <v>-830</v>
      </c>
      <c r="AP370" s="96">
        <v>-374</v>
      </c>
      <c r="AR370" s="631">
        <v>214</v>
      </c>
      <c r="AS370" s="631">
        <v>1102</v>
      </c>
    </row>
    <row r="371" spans="2:45" ht="15" customHeight="1">
      <c r="B371" s="96" t="s">
        <v>327</v>
      </c>
      <c r="D371" s="95" t="s">
        <v>429</v>
      </c>
      <c r="E371" s="389">
        <v>50</v>
      </c>
      <c r="F371" s="95">
        <v>278</v>
      </c>
      <c r="G371" s="96" t="s">
        <v>1100</v>
      </c>
      <c r="I371" s="97" t="s">
        <v>421</v>
      </c>
      <c r="K371" s="383">
        <v>3117</v>
      </c>
      <c r="M371" s="99">
        <v>0</v>
      </c>
      <c r="N371" s="99">
        <v>0</v>
      </c>
      <c r="O371" s="99">
        <v>0</v>
      </c>
      <c r="P371" s="99">
        <v>0</v>
      </c>
      <c r="Q371" s="99">
        <v>0</v>
      </c>
      <c r="R371" s="99">
        <v>0</v>
      </c>
      <c r="S371" s="99" t="s">
        <v>220</v>
      </c>
      <c r="T371" s="99">
        <v>0</v>
      </c>
      <c r="U371" s="99" t="s">
        <v>220</v>
      </c>
      <c r="V371" s="99" t="s">
        <v>220</v>
      </c>
      <c r="X371" s="159">
        <v>0</v>
      </c>
      <c r="Z371" s="555">
        <v>174</v>
      </c>
      <c r="AA371" s="555">
        <v>164</v>
      </c>
      <c r="AB371" s="555">
        <v>222</v>
      </c>
      <c r="AC371" s="555">
        <v>176</v>
      </c>
      <c r="AD371" s="555">
        <v>237</v>
      </c>
      <c r="AE371" s="555">
        <v>189</v>
      </c>
      <c r="AF371" s="555" t="s">
        <v>226</v>
      </c>
      <c r="AG371" s="555"/>
      <c r="AI371" s="561">
        <v>1162</v>
      </c>
      <c r="AJ371" s="95">
        <v>20</v>
      </c>
      <c r="AK371" s="561">
        <v>4279</v>
      </c>
      <c r="AL371" s="555">
        <v>24</v>
      </c>
      <c r="AM371" s="630">
        <v>178.29166666666666</v>
      </c>
      <c r="AO371" s="96">
        <v>-832</v>
      </c>
      <c r="AP371" s="96">
        <v>-376</v>
      </c>
      <c r="AR371" s="631">
        <v>237</v>
      </c>
      <c r="AS371" s="631">
        <v>1162</v>
      </c>
    </row>
    <row r="372" spans="2:45" ht="15" customHeight="1">
      <c r="B372" s="96" t="s">
        <v>328</v>
      </c>
      <c r="D372" s="95" t="s">
        <v>160</v>
      </c>
      <c r="E372" s="389">
        <v>52</v>
      </c>
      <c r="F372" s="95">
        <v>128</v>
      </c>
      <c r="G372" s="96" t="s">
        <v>1101</v>
      </c>
      <c r="I372" s="97" t="s">
        <v>421</v>
      </c>
      <c r="K372" s="383">
        <v>3220</v>
      </c>
      <c r="M372" s="99">
        <v>0</v>
      </c>
      <c r="N372" s="99">
        <v>0</v>
      </c>
      <c r="O372" s="99">
        <v>0</v>
      </c>
      <c r="P372" s="99">
        <v>0</v>
      </c>
      <c r="Q372" s="99">
        <v>0</v>
      </c>
      <c r="R372" s="99">
        <v>0</v>
      </c>
      <c r="S372" s="99">
        <v>0</v>
      </c>
      <c r="T372" s="99">
        <v>0</v>
      </c>
      <c r="U372" s="99" t="s">
        <v>220</v>
      </c>
      <c r="V372" s="99" t="s">
        <v>220</v>
      </c>
      <c r="X372" s="159">
        <v>0</v>
      </c>
      <c r="Z372" s="555">
        <v>168</v>
      </c>
      <c r="AA372" s="555">
        <v>189</v>
      </c>
      <c r="AB372" s="555">
        <v>184</v>
      </c>
      <c r="AC372" s="555">
        <v>177</v>
      </c>
      <c r="AD372" s="555">
        <v>175</v>
      </c>
      <c r="AE372" s="555">
        <v>146</v>
      </c>
      <c r="AF372" s="555" t="s">
        <v>226</v>
      </c>
      <c r="AG372" s="555"/>
      <c r="AI372" s="561">
        <v>1039</v>
      </c>
      <c r="AJ372" s="95">
        <v>20</v>
      </c>
      <c r="AK372" s="561">
        <v>4259</v>
      </c>
      <c r="AL372" s="555">
        <v>24</v>
      </c>
      <c r="AM372" s="630">
        <v>177.45833333333334</v>
      </c>
      <c r="AO372" s="96">
        <v>-852</v>
      </c>
      <c r="AP372" s="96">
        <v>-396</v>
      </c>
      <c r="AR372" s="631">
        <v>223</v>
      </c>
      <c r="AS372" s="631">
        <v>1158</v>
      </c>
    </row>
    <row r="373" spans="2:45" ht="15" customHeight="1">
      <c r="B373" s="96" t="s">
        <v>329</v>
      </c>
      <c r="D373" s="95" t="s">
        <v>347</v>
      </c>
      <c r="E373" s="389">
        <v>83</v>
      </c>
      <c r="F373" s="95">
        <v>235</v>
      </c>
      <c r="G373" s="96" t="s">
        <v>1102</v>
      </c>
      <c r="I373" s="97" t="s">
        <v>437</v>
      </c>
      <c r="K373" s="383">
        <v>3309</v>
      </c>
      <c r="M373" s="99">
        <v>0</v>
      </c>
      <c r="N373" s="99">
        <v>0</v>
      </c>
      <c r="O373" s="99">
        <v>0</v>
      </c>
      <c r="P373" s="99">
        <v>0</v>
      </c>
      <c r="Q373" s="99">
        <v>0</v>
      </c>
      <c r="R373" s="99">
        <v>0</v>
      </c>
      <c r="S373" s="99">
        <v>0</v>
      </c>
      <c r="T373" s="99">
        <v>0</v>
      </c>
      <c r="U373" s="99" t="s">
        <v>220</v>
      </c>
      <c r="V373" s="99" t="s">
        <v>220</v>
      </c>
      <c r="X373" s="159">
        <v>0</v>
      </c>
      <c r="Z373" s="555">
        <v>130</v>
      </c>
      <c r="AA373" s="555">
        <v>172</v>
      </c>
      <c r="AB373" s="555">
        <v>154</v>
      </c>
      <c r="AC373" s="555">
        <v>197</v>
      </c>
      <c r="AD373" s="555">
        <v>158</v>
      </c>
      <c r="AE373" s="555">
        <v>136</v>
      </c>
      <c r="AF373" s="555" t="s">
        <v>226</v>
      </c>
      <c r="AG373" s="555"/>
      <c r="AI373" s="561">
        <v>947</v>
      </c>
      <c r="AJ373" s="95">
        <v>20</v>
      </c>
      <c r="AK373" s="561">
        <v>4256</v>
      </c>
      <c r="AL373" s="555">
        <v>24</v>
      </c>
      <c r="AM373" s="630">
        <v>177.33333333333334</v>
      </c>
      <c r="AO373" s="96">
        <v>-855</v>
      </c>
      <c r="AP373" s="96">
        <v>-399</v>
      </c>
      <c r="AR373" s="631">
        <v>214</v>
      </c>
      <c r="AS373" s="631">
        <v>1155</v>
      </c>
    </row>
    <row r="374" spans="2:45" ht="15" customHeight="1">
      <c r="B374" s="96" t="s">
        <v>330</v>
      </c>
      <c r="D374" s="95" t="s">
        <v>342</v>
      </c>
      <c r="E374" s="389">
        <v>38</v>
      </c>
      <c r="F374" s="95">
        <v>165</v>
      </c>
      <c r="G374" s="96" t="s">
        <v>1103</v>
      </c>
      <c r="I374" s="97" t="s">
        <v>468</v>
      </c>
      <c r="K374" s="383">
        <v>3153</v>
      </c>
      <c r="M374" s="99">
        <v>0</v>
      </c>
      <c r="N374" s="99">
        <v>0</v>
      </c>
      <c r="O374" s="99">
        <v>0</v>
      </c>
      <c r="P374" s="99">
        <v>0</v>
      </c>
      <c r="Q374" s="99">
        <v>0</v>
      </c>
      <c r="R374" s="99">
        <v>0</v>
      </c>
      <c r="S374" s="99">
        <v>0</v>
      </c>
      <c r="T374" s="99">
        <v>0</v>
      </c>
      <c r="U374" s="99" t="s">
        <v>220</v>
      </c>
      <c r="V374" s="99" t="s">
        <v>220</v>
      </c>
      <c r="X374" s="159">
        <v>0</v>
      </c>
      <c r="Z374" s="555">
        <v>191</v>
      </c>
      <c r="AA374" s="555">
        <v>196</v>
      </c>
      <c r="AB374" s="555">
        <v>162</v>
      </c>
      <c r="AC374" s="555">
        <v>191</v>
      </c>
      <c r="AD374" s="555">
        <v>162</v>
      </c>
      <c r="AE374" s="555">
        <v>190</v>
      </c>
      <c r="AF374" s="555" t="s">
        <v>226</v>
      </c>
      <c r="AG374" s="555"/>
      <c r="AI374" s="561">
        <v>1092</v>
      </c>
      <c r="AJ374" s="95">
        <v>20</v>
      </c>
      <c r="AK374" s="561">
        <v>4245</v>
      </c>
      <c r="AL374" s="555">
        <v>24</v>
      </c>
      <c r="AM374" s="630">
        <v>176.875</v>
      </c>
      <c r="AO374" s="96">
        <v>-866</v>
      </c>
      <c r="AP374" s="96">
        <v>-410</v>
      </c>
      <c r="AR374" s="631">
        <v>213</v>
      </c>
      <c r="AS374" s="631">
        <v>1098</v>
      </c>
    </row>
    <row r="375" spans="2:45" ht="15" customHeight="1">
      <c r="B375" s="96" t="s">
        <v>331</v>
      </c>
      <c r="D375" s="95" t="s">
        <v>956</v>
      </c>
      <c r="E375" s="389">
        <v>56</v>
      </c>
      <c r="F375" s="95">
        <v>837</v>
      </c>
      <c r="G375" s="96" t="s">
        <v>1104</v>
      </c>
      <c r="I375" s="97" t="s">
        <v>421</v>
      </c>
      <c r="K375" s="383">
        <v>3048</v>
      </c>
      <c r="M375" s="99">
        <v>0</v>
      </c>
      <c r="N375" s="99">
        <v>0</v>
      </c>
      <c r="O375" s="99">
        <v>0</v>
      </c>
      <c r="P375" s="99">
        <v>0</v>
      </c>
      <c r="Q375" s="99">
        <v>0</v>
      </c>
      <c r="R375" s="99">
        <v>0</v>
      </c>
      <c r="S375" s="99">
        <v>0</v>
      </c>
      <c r="T375" s="99" t="s">
        <v>220</v>
      </c>
      <c r="U375" s="99" t="s">
        <v>220</v>
      </c>
      <c r="V375" s="99" t="s">
        <v>220</v>
      </c>
      <c r="X375" s="159">
        <v>0</v>
      </c>
      <c r="Z375" s="555">
        <v>200</v>
      </c>
      <c r="AA375" s="555">
        <v>202</v>
      </c>
      <c r="AB375" s="555">
        <v>177</v>
      </c>
      <c r="AC375" s="555">
        <v>177</v>
      </c>
      <c r="AD375" s="555">
        <v>173</v>
      </c>
      <c r="AE375" s="555">
        <v>243</v>
      </c>
      <c r="AF375" s="555"/>
      <c r="AG375" s="555"/>
      <c r="AI375" s="561">
        <v>1172</v>
      </c>
      <c r="AJ375" s="95">
        <v>20</v>
      </c>
      <c r="AK375" s="561">
        <v>4220</v>
      </c>
      <c r="AL375" s="555">
        <v>24</v>
      </c>
      <c r="AM375" s="630">
        <v>175.83333333333334</v>
      </c>
      <c r="AO375" s="96">
        <v>-891</v>
      </c>
      <c r="AP375" s="96">
        <v>-435</v>
      </c>
      <c r="AR375" s="631">
        <v>243</v>
      </c>
      <c r="AS375" s="631">
        <v>1172</v>
      </c>
    </row>
    <row r="376" spans="2:45" ht="15" customHeight="1">
      <c r="B376" s="96" t="s">
        <v>332</v>
      </c>
      <c r="D376" s="95" t="s">
        <v>438</v>
      </c>
      <c r="E376" s="389">
        <v>59</v>
      </c>
      <c r="F376" s="95">
        <v>137</v>
      </c>
      <c r="G376" s="96" t="s">
        <v>1105</v>
      </c>
      <c r="I376" s="97" t="s">
        <v>437</v>
      </c>
      <c r="K376" s="383">
        <v>3163</v>
      </c>
      <c r="M376" s="99">
        <v>0</v>
      </c>
      <c r="N376" s="99">
        <v>0</v>
      </c>
      <c r="O376" s="99">
        <v>0</v>
      </c>
      <c r="P376" s="99">
        <v>0</v>
      </c>
      <c r="Q376" s="99">
        <v>0</v>
      </c>
      <c r="R376" s="99">
        <v>0</v>
      </c>
      <c r="S376" s="99">
        <v>0</v>
      </c>
      <c r="T376" s="99">
        <v>0</v>
      </c>
      <c r="U376" s="99" t="s">
        <v>220</v>
      </c>
      <c r="V376" s="99" t="s">
        <v>220</v>
      </c>
      <c r="X376" s="159">
        <v>0</v>
      </c>
      <c r="Z376" s="555">
        <v>164</v>
      </c>
      <c r="AA376" s="555">
        <v>184</v>
      </c>
      <c r="AB376" s="555">
        <v>153</v>
      </c>
      <c r="AC376" s="555">
        <v>181</v>
      </c>
      <c r="AD376" s="555">
        <v>191</v>
      </c>
      <c r="AE376" s="555">
        <v>175</v>
      </c>
      <c r="AF376" s="555"/>
      <c r="AG376" s="555"/>
      <c r="AI376" s="561">
        <v>1048</v>
      </c>
      <c r="AJ376" s="95">
        <v>20</v>
      </c>
      <c r="AK376" s="561">
        <v>4211</v>
      </c>
      <c r="AL376" s="555">
        <v>24</v>
      </c>
      <c r="AM376" s="630">
        <v>175.45833333333334</v>
      </c>
      <c r="AO376" s="96">
        <v>-900</v>
      </c>
      <c r="AP376" s="96">
        <v>-444</v>
      </c>
      <c r="AR376" s="631">
        <v>225</v>
      </c>
      <c r="AS376" s="631">
        <v>1073</v>
      </c>
    </row>
    <row r="377" spans="2:45" ht="15" customHeight="1">
      <c r="B377" s="96" t="s">
        <v>333</v>
      </c>
      <c r="D377" s="95" t="s">
        <v>446</v>
      </c>
      <c r="E377" s="389">
        <v>101</v>
      </c>
      <c r="F377" s="95">
        <v>314</v>
      </c>
      <c r="G377" s="96" t="s">
        <v>1106</v>
      </c>
      <c r="I377" s="97" t="s">
        <v>465</v>
      </c>
      <c r="K377" s="383">
        <v>3141</v>
      </c>
      <c r="M377" s="99">
        <v>0</v>
      </c>
      <c r="N377" s="99">
        <v>0</v>
      </c>
      <c r="O377" s="99">
        <v>0</v>
      </c>
      <c r="P377" s="99">
        <v>0</v>
      </c>
      <c r="Q377" s="99">
        <v>0</v>
      </c>
      <c r="R377" s="99">
        <v>0</v>
      </c>
      <c r="S377" s="99">
        <v>0</v>
      </c>
      <c r="T377" s="99">
        <v>0</v>
      </c>
      <c r="U377" s="99" t="s">
        <v>220</v>
      </c>
      <c r="V377" s="99" t="s">
        <v>220</v>
      </c>
      <c r="X377" s="159">
        <v>0</v>
      </c>
      <c r="Z377" s="555">
        <v>156</v>
      </c>
      <c r="AA377" s="555">
        <v>185</v>
      </c>
      <c r="AB377" s="555">
        <v>146</v>
      </c>
      <c r="AC377" s="555">
        <v>166</v>
      </c>
      <c r="AD377" s="555">
        <v>199</v>
      </c>
      <c r="AE377" s="555">
        <v>144</v>
      </c>
      <c r="AF377" s="555" t="s">
        <v>226</v>
      </c>
      <c r="AG377" s="555"/>
      <c r="AI377" s="561">
        <v>996</v>
      </c>
      <c r="AJ377" s="95">
        <v>20</v>
      </c>
      <c r="AK377" s="561">
        <v>4137</v>
      </c>
      <c r="AL377" s="555">
        <v>24</v>
      </c>
      <c r="AM377" s="630">
        <v>172.375</v>
      </c>
      <c r="AO377" s="96">
        <v>-974</v>
      </c>
      <c r="AP377" s="96">
        <v>-518</v>
      </c>
      <c r="AR377" s="631">
        <v>232</v>
      </c>
      <c r="AS377" s="631">
        <v>1131</v>
      </c>
    </row>
    <row r="378" spans="2:45" ht="15" customHeight="1">
      <c r="B378" s="96" t="s">
        <v>334</v>
      </c>
      <c r="D378" s="95" t="s">
        <v>175</v>
      </c>
      <c r="E378" s="389">
        <v>26</v>
      </c>
      <c r="F378" s="95">
        <v>103</v>
      </c>
      <c r="G378" s="96" t="s">
        <v>1107</v>
      </c>
      <c r="I378" s="97" t="s">
        <v>468</v>
      </c>
      <c r="K378" s="383">
        <v>3123</v>
      </c>
      <c r="M378" s="99">
        <v>0</v>
      </c>
      <c r="N378" s="99">
        <v>0</v>
      </c>
      <c r="O378" s="99">
        <v>0</v>
      </c>
      <c r="P378" s="99">
        <v>0</v>
      </c>
      <c r="Q378" s="99">
        <v>0</v>
      </c>
      <c r="R378" s="99">
        <v>0</v>
      </c>
      <c r="S378" s="99">
        <v>0</v>
      </c>
      <c r="T378" s="99">
        <v>0</v>
      </c>
      <c r="U378" s="99" t="s">
        <v>220</v>
      </c>
      <c r="V378" s="99" t="s">
        <v>220</v>
      </c>
      <c r="X378" s="159">
        <v>0</v>
      </c>
      <c r="Z378" s="555">
        <v>145</v>
      </c>
      <c r="AA378" s="555">
        <v>136</v>
      </c>
      <c r="AB378" s="555">
        <v>172</v>
      </c>
      <c r="AC378" s="555">
        <v>141</v>
      </c>
      <c r="AD378" s="555">
        <v>170</v>
      </c>
      <c r="AE378" s="555">
        <v>176</v>
      </c>
      <c r="AF378" s="555"/>
      <c r="AG378" s="555"/>
      <c r="AI378" s="561">
        <v>940</v>
      </c>
      <c r="AJ378" s="95">
        <v>20</v>
      </c>
      <c r="AK378" s="561">
        <v>4063</v>
      </c>
      <c r="AL378" s="555">
        <v>24</v>
      </c>
      <c r="AM378" s="630">
        <v>169.29166666666666</v>
      </c>
      <c r="AO378" s="96">
        <v>-1048</v>
      </c>
      <c r="AP378" s="96">
        <v>-592</v>
      </c>
      <c r="AR378" s="631">
        <v>217</v>
      </c>
      <c r="AS378" s="631">
        <v>1107</v>
      </c>
    </row>
    <row r="379" spans="2:45" ht="15" customHeight="1">
      <c r="B379" s="96" t="s">
        <v>335</v>
      </c>
      <c r="D379" s="95" t="s">
        <v>1108</v>
      </c>
      <c r="E379" s="389">
        <v>77</v>
      </c>
      <c r="F379" s="95">
        <v>296</v>
      </c>
      <c r="G379" s="96" t="s">
        <v>1109</v>
      </c>
      <c r="I379" s="97" t="s">
        <v>421</v>
      </c>
      <c r="K379" s="383">
        <v>2789</v>
      </c>
      <c r="M379" s="99">
        <v>0</v>
      </c>
      <c r="N379" s="99">
        <v>0</v>
      </c>
      <c r="O379" s="99">
        <v>0</v>
      </c>
      <c r="P379" s="99">
        <v>0</v>
      </c>
      <c r="Q379" s="99">
        <v>0</v>
      </c>
      <c r="R379" s="99">
        <v>0</v>
      </c>
      <c r="S379" s="99">
        <v>0</v>
      </c>
      <c r="T379" s="99">
        <v>0</v>
      </c>
      <c r="U379" s="99" t="s">
        <v>220</v>
      </c>
      <c r="V379" s="99" t="s">
        <v>220</v>
      </c>
      <c r="X379" s="159">
        <v>0</v>
      </c>
      <c r="Z379" s="555">
        <v>177</v>
      </c>
      <c r="AA379" s="555">
        <v>156</v>
      </c>
      <c r="AB379" s="555">
        <v>151</v>
      </c>
      <c r="AC379" s="555">
        <v>158</v>
      </c>
      <c r="AD379" s="555">
        <v>168</v>
      </c>
      <c r="AE379" s="555">
        <v>147</v>
      </c>
      <c r="AF379" s="555"/>
      <c r="AG379" s="555"/>
      <c r="AI379" s="561">
        <v>957</v>
      </c>
      <c r="AJ379" s="95">
        <v>20</v>
      </c>
      <c r="AK379" s="561">
        <v>3746</v>
      </c>
      <c r="AL379" s="555">
        <v>24</v>
      </c>
      <c r="AM379" s="630">
        <v>156.08333333333334</v>
      </c>
      <c r="AO379" s="96">
        <v>-1365</v>
      </c>
      <c r="AP379" s="96">
        <v>-909</v>
      </c>
      <c r="AR379" s="631">
        <v>198</v>
      </c>
      <c r="AS379" s="631">
        <v>964</v>
      </c>
    </row>
    <row r="380" spans="2:45" ht="11.45" hidden="1" customHeight="1">
      <c r="B380" s="96" t="s">
        <v>336</v>
      </c>
      <c r="D380" s="95" t="s">
        <v>88</v>
      </c>
      <c r="E380" s="160"/>
      <c r="F380" s="95">
        <v>0</v>
      </c>
      <c r="G380" s="96" t="s">
        <v>88</v>
      </c>
      <c r="I380" s="97" t="s">
        <v>88</v>
      </c>
      <c r="K380" s="383">
        <v>0</v>
      </c>
      <c r="M380" s="99">
        <v>0</v>
      </c>
      <c r="N380" s="99">
        <v>0</v>
      </c>
      <c r="O380" s="99">
        <v>0</v>
      </c>
      <c r="P380" s="99">
        <v>0</v>
      </c>
      <c r="Q380" s="99">
        <v>0</v>
      </c>
      <c r="R380" s="99">
        <v>0</v>
      </c>
      <c r="S380" s="99">
        <v>0</v>
      </c>
      <c r="T380" s="99">
        <v>0</v>
      </c>
      <c r="U380" s="99" t="s">
        <v>220</v>
      </c>
      <c r="V380" s="99" t="s">
        <v>220</v>
      </c>
      <c r="X380" s="159">
        <v>0</v>
      </c>
      <c r="Z380" s="555" t="s">
        <v>226</v>
      </c>
      <c r="AA380" s="555" t="s">
        <v>226</v>
      </c>
      <c r="AB380" s="555" t="s">
        <v>226</v>
      </c>
      <c r="AC380" s="555" t="s">
        <v>226</v>
      </c>
      <c r="AD380" s="555" t="s">
        <v>226</v>
      </c>
      <c r="AE380" s="555" t="s">
        <v>226</v>
      </c>
      <c r="AF380" s="555" t="s">
        <v>226</v>
      </c>
      <c r="AG380" s="555"/>
      <c r="AI380" s="561">
        <v>0</v>
      </c>
      <c r="AJ380" s="95">
        <v>20</v>
      </c>
      <c r="AK380" s="561">
        <v>0</v>
      </c>
      <c r="AL380" s="555">
        <v>18</v>
      </c>
      <c r="AM380" s="630">
        <v>0</v>
      </c>
      <c r="AO380" s="96">
        <v>-5111</v>
      </c>
      <c r="AP380" s="96">
        <v>-4655</v>
      </c>
      <c r="AR380" s="631">
        <v>0</v>
      </c>
      <c r="AS380" s="631">
        <v>0</v>
      </c>
    </row>
    <row r="381" spans="2:45" ht="11.45" hidden="1" customHeight="1">
      <c r="B381" s="96" t="s">
        <v>337</v>
      </c>
      <c r="D381" s="95" t="s">
        <v>88</v>
      </c>
      <c r="E381" s="160"/>
      <c r="F381" s="95">
        <v>0</v>
      </c>
      <c r="G381" s="96" t="s">
        <v>88</v>
      </c>
      <c r="I381" s="97" t="s">
        <v>88</v>
      </c>
      <c r="K381" s="383">
        <v>0</v>
      </c>
      <c r="M381" s="99">
        <v>0</v>
      </c>
      <c r="N381" s="99">
        <v>0</v>
      </c>
      <c r="O381" s="99">
        <v>0</v>
      </c>
      <c r="P381" s="99">
        <v>0</v>
      </c>
      <c r="Q381" s="99">
        <v>0</v>
      </c>
      <c r="R381" s="99">
        <v>0</v>
      </c>
      <c r="S381" s="99">
        <v>0</v>
      </c>
      <c r="T381" s="99">
        <v>0</v>
      </c>
      <c r="U381" s="99" t="s">
        <v>220</v>
      </c>
      <c r="V381" s="99" t="s">
        <v>220</v>
      </c>
      <c r="X381" s="159">
        <v>0</v>
      </c>
      <c r="Z381" s="555" t="s">
        <v>226</v>
      </c>
      <c r="AA381" s="555" t="s">
        <v>226</v>
      </c>
      <c r="AB381" s="555" t="s">
        <v>226</v>
      </c>
      <c r="AC381" s="555" t="s">
        <v>226</v>
      </c>
      <c r="AD381" s="555" t="s">
        <v>226</v>
      </c>
      <c r="AE381" s="555" t="s">
        <v>226</v>
      </c>
      <c r="AF381" s="555" t="s">
        <v>226</v>
      </c>
      <c r="AG381" s="555"/>
      <c r="AI381" s="561">
        <v>0</v>
      </c>
      <c r="AJ381" s="95">
        <v>20</v>
      </c>
      <c r="AK381" s="561">
        <v>0</v>
      </c>
      <c r="AL381" s="555">
        <v>18</v>
      </c>
      <c r="AM381" s="630">
        <v>0</v>
      </c>
      <c r="AO381" s="96">
        <v>-5111</v>
      </c>
      <c r="AP381" s="96">
        <v>-4655</v>
      </c>
      <c r="AR381" s="631">
        <v>0</v>
      </c>
      <c r="AS381" s="631">
        <v>0</v>
      </c>
    </row>
    <row r="382" spans="2:45" ht="11.45" hidden="1" customHeight="1">
      <c r="B382" s="96" t="s">
        <v>338</v>
      </c>
      <c r="D382" s="95" t="s">
        <v>88</v>
      </c>
      <c r="E382" s="160"/>
      <c r="F382" s="95">
        <v>0</v>
      </c>
      <c r="G382" s="96" t="s">
        <v>88</v>
      </c>
      <c r="I382" s="97" t="s">
        <v>88</v>
      </c>
      <c r="K382" s="383">
        <v>0</v>
      </c>
      <c r="M382" s="99">
        <v>0</v>
      </c>
      <c r="N382" s="99">
        <v>0</v>
      </c>
      <c r="O382" s="99">
        <v>0</v>
      </c>
      <c r="P382" s="99">
        <v>0</v>
      </c>
      <c r="Q382" s="99">
        <v>0</v>
      </c>
      <c r="R382" s="99">
        <v>0</v>
      </c>
      <c r="S382" s="99">
        <v>0</v>
      </c>
      <c r="T382" s="99">
        <v>0</v>
      </c>
      <c r="U382" s="99" t="s">
        <v>220</v>
      </c>
      <c r="V382" s="99" t="s">
        <v>220</v>
      </c>
      <c r="X382" s="159">
        <v>0</v>
      </c>
      <c r="Z382" s="555" t="s">
        <v>226</v>
      </c>
      <c r="AA382" s="555" t="s">
        <v>226</v>
      </c>
      <c r="AB382" s="555" t="s">
        <v>226</v>
      </c>
      <c r="AC382" s="555" t="s">
        <v>226</v>
      </c>
      <c r="AD382" s="555" t="s">
        <v>226</v>
      </c>
      <c r="AE382" s="555" t="s">
        <v>226</v>
      </c>
      <c r="AF382" s="555" t="s">
        <v>226</v>
      </c>
      <c r="AG382" s="555"/>
      <c r="AI382" s="561">
        <v>0</v>
      </c>
      <c r="AJ382" s="95">
        <v>20</v>
      </c>
      <c r="AK382" s="561">
        <v>0</v>
      </c>
      <c r="AL382" s="555">
        <v>18</v>
      </c>
      <c r="AM382" s="630">
        <v>0</v>
      </c>
      <c r="AO382" s="96">
        <v>-5111</v>
      </c>
      <c r="AP382" s="96">
        <v>-4655</v>
      </c>
      <c r="AR382" s="631">
        <v>0</v>
      </c>
      <c r="AS382" s="631">
        <v>0</v>
      </c>
    </row>
    <row r="383" spans="2:45" ht="11.45" hidden="1" customHeight="1">
      <c r="B383" s="96" t="s">
        <v>435</v>
      </c>
      <c r="D383" s="95" t="s">
        <v>88</v>
      </c>
      <c r="E383" s="160"/>
      <c r="F383" s="95">
        <v>0</v>
      </c>
      <c r="G383" s="96" t="s">
        <v>88</v>
      </c>
      <c r="I383" s="97" t="s">
        <v>88</v>
      </c>
      <c r="K383" s="383">
        <v>0</v>
      </c>
      <c r="M383" s="99">
        <v>0</v>
      </c>
      <c r="N383" s="99">
        <v>0</v>
      </c>
      <c r="O383" s="99">
        <v>0</v>
      </c>
      <c r="P383" s="99">
        <v>0</v>
      </c>
      <c r="Q383" s="99">
        <v>0</v>
      </c>
      <c r="R383" s="99">
        <v>0</v>
      </c>
      <c r="S383" s="99">
        <v>0</v>
      </c>
      <c r="T383" s="99">
        <v>0</v>
      </c>
      <c r="U383" s="99" t="s">
        <v>220</v>
      </c>
      <c r="V383" s="99" t="s">
        <v>220</v>
      </c>
      <c r="X383" s="159">
        <v>0</v>
      </c>
      <c r="Z383" s="555" t="s">
        <v>226</v>
      </c>
      <c r="AA383" s="555" t="s">
        <v>226</v>
      </c>
      <c r="AB383" s="555" t="s">
        <v>226</v>
      </c>
      <c r="AC383" s="555" t="s">
        <v>226</v>
      </c>
      <c r="AD383" s="555" t="s">
        <v>226</v>
      </c>
      <c r="AE383" s="555" t="s">
        <v>226</v>
      </c>
      <c r="AF383" s="555"/>
      <c r="AG383" s="555"/>
      <c r="AI383" s="561">
        <v>0</v>
      </c>
      <c r="AJ383" s="95">
        <v>20</v>
      </c>
      <c r="AK383" s="561">
        <v>0</v>
      </c>
      <c r="AL383" s="555">
        <v>18</v>
      </c>
      <c r="AM383" s="630">
        <v>0</v>
      </c>
      <c r="AR383" s="631">
        <v>0</v>
      </c>
      <c r="AS383" s="631">
        <v>0</v>
      </c>
    </row>
    <row r="384" spans="2:45" ht="11.45" hidden="1" customHeight="1">
      <c r="B384" s="96" t="s">
        <v>317</v>
      </c>
      <c r="D384" s="95" t="s">
        <v>88</v>
      </c>
      <c r="E384" s="160"/>
      <c r="F384" s="95">
        <v>0</v>
      </c>
      <c r="G384" s="96" t="s">
        <v>88</v>
      </c>
      <c r="I384" s="97" t="s">
        <v>88</v>
      </c>
      <c r="K384" s="383">
        <v>0</v>
      </c>
      <c r="M384" s="99">
        <v>0</v>
      </c>
      <c r="N384" s="99">
        <v>0</v>
      </c>
      <c r="O384" s="99">
        <v>0</v>
      </c>
      <c r="P384" s="99">
        <v>0</v>
      </c>
      <c r="Q384" s="99">
        <v>0</v>
      </c>
      <c r="R384" s="99">
        <v>0</v>
      </c>
      <c r="S384" s="99">
        <v>0</v>
      </c>
      <c r="T384" s="99">
        <v>0</v>
      </c>
      <c r="U384" s="99" t="s">
        <v>220</v>
      </c>
      <c r="V384" s="99" t="s">
        <v>220</v>
      </c>
      <c r="X384" s="159">
        <v>0</v>
      </c>
      <c r="Z384" s="555" t="s">
        <v>226</v>
      </c>
      <c r="AA384" s="555" t="s">
        <v>226</v>
      </c>
      <c r="AB384" s="555" t="s">
        <v>226</v>
      </c>
      <c r="AC384" s="555" t="s">
        <v>226</v>
      </c>
      <c r="AD384" s="555" t="s">
        <v>226</v>
      </c>
      <c r="AE384" s="555" t="s">
        <v>226</v>
      </c>
      <c r="AF384" s="555"/>
      <c r="AG384" s="555"/>
      <c r="AI384" s="561">
        <v>0</v>
      </c>
      <c r="AJ384" s="95">
        <v>20</v>
      </c>
      <c r="AK384" s="561">
        <v>0</v>
      </c>
      <c r="AL384" s="555">
        <v>18</v>
      </c>
      <c r="AM384" s="630">
        <v>0</v>
      </c>
      <c r="AO384" s="96">
        <v>-5111</v>
      </c>
      <c r="AP384" s="96">
        <v>-4655</v>
      </c>
      <c r="AR384" s="631">
        <v>0</v>
      </c>
      <c r="AS384" s="631">
        <v>0</v>
      </c>
    </row>
    <row r="385" spans="2:49" ht="11.45" hidden="1" customHeight="1">
      <c r="B385" s="96" t="s">
        <v>318</v>
      </c>
      <c r="D385" s="95" t="s">
        <v>88</v>
      </c>
      <c r="E385" s="160"/>
      <c r="F385" s="95">
        <v>0</v>
      </c>
      <c r="G385" s="96" t="s">
        <v>88</v>
      </c>
      <c r="I385" s="97" t="s">
        <v>88</v>
      </c>
      <c r="K385" s="383">
        <v>0</v>
      </c>
      <c r="M385" s="99">
        <v>0</v>
      </c>
      <c r="N385" s="99">
        <v>0</v>
      </c>
      <c r="O385" s="99">
        <v>0</v>
      </c>
      <c r="P385" s="99">
        <v>0</v>
      </c>
      <c r="Q385" s="99">
        <v>0</v>
      </c>
      <c r="R385" s="99">
        <v>0</v>
      </c>
      <c r="S385" s="99">
        <v>0</v>
      </c>
      <c r="T385" s="99">
        <v>0</v>
      </c>
      <c r="U385" s="99" t="s">
        <v>220</v>
      </c>
      <c r="V385" s="99" t="s">
        <v>220</v>
      </c>
      <c r="X385" s="159">
        <v>0</v>
      </c>
      <c r="Z385" s="555" t="s">
        <v>226</v>
      </c>
      <c r="AA385" s="555" t="s">
        <v>226</v>
      </c>
      <c r="AB385" s="555" t="s">
        <v>226</v>
      </c>
      <c r="AC385" s="555" t="s">
        <v>226</v>
      </c>
      <c r="AD385" s="555" t="s">
        <v>226</v>
      </c>
      <c r="AE385" s="555" t="s">
        <v>226</v>
      </c>
      <c r="AF385" s="555"/>
      <c r="AG385" s="555"/>
      <c r="AI385" s="561">
        <v>0</v>
      </c>
      <c r="AJ385" s="95">
        <v>20</v>
      </c>
      <c r="AK385" s="561">
        <v>0</v>
      </c>
      <c r="AL385" s="555">
        <v>18</v>
      </c>
      <c r="AM385" s="630">
        <v>0</v>
      </c>
      <c r="AO385" s="96">
        <v>-5111</v>
      </c>
      <c r="AP385" s="96">
        <v>-4655</v>
      </c>
      <c r="AR385" s="631">
        <v>0</v>
      </c>
      <c r="AS385" s="631">
        <v>0</v>
      </c>
    </row>
    <row r="386" spans="2:49" ht="11.45" hidden="1" customHeight="1">
      <c r="B386" s="96" t="s">
        <v>319</v>
      </c>
      <c r="D386" s="95" t="s">
        <v>88</v>
      </c>
      <c r="E386" s="160"/>
      <c r="F386" s="95">
        <v>0</v>
      </c>
      <c r="G386" s="96" t="s">
        <v>88</v>
      </c>
      <c r="I386" s="97" t="s">
        <v>88</v>
      </c>
      <c r="K386" s="383">
        <v>0</v>
      </c>
      <c r="M386" s="99">
        <v>0</v>
      </c>
      <c r="N386" s="99">
        <v>0</v>
      </c>
      <c r="O386" s="99">
        <v>0</v>
      </c>
      <c r="P386" s="99">
        <v>0</v>
      </c>
      <c r="Q386" s="99">
        <v>0</v>
      </c>
      <c r="R386" s="99">
        <v>0</v>
      </c>
      <c r="S386" s="99">
        <v>0</v>
      </c>
      <c r="T386" s="99">
        <v>0</v>
      </c>
      <c r="U386" s="99" t="s">
        <v>220</v>
      </c>
      <c r="V386" s="99" t="s">
        <v>220</v>
      </c>
      <c r="X386" s="159">
        <v>0</v>
      </c>
      <c r="Z386" s="555" t="s">
        <v>226</v>
      </c>
      <c r="AA386" s="555" t="s">
        <v>226</v>
      </c>
      <c r="AB386" s="555" t="s">
        <v>226</v>
      </c>
      <c r="AC386" s="555" t="s">
        <v>226</v>
      </c>
      <c r="AD386" s="555" t="s">
        <v>226</v>
      </c>
      <c r="AE386" s="555" t="s">
        <v>226</v>
      </c>
      <c r="AF386" s="555"/>
      <c r="AG386" s="555"/>
      <c r="AI386" s="561">
        <v>0</v>
      </c>
      <c r="AJ386" s="95">
        <v>20</v>
      </c>
      <c r="AK386" s="561">
        <v>0</v>
      </c>
      <c r="AL386" s="555">
        <v>18</v>
      </c>
      <c r="AM386" s="630">
        <v>0</v>
      </c>
      <c r="AO386" s="96">
        <v>-5111</v>
      </c>
      <c r="AP386" s="96">
        <v>-4655</v>
      </c>
      <c r="AR386" s="631">
        <v>0</v>
      </c>
      <c r="AS386" s="631">
        <v>0</v>
      </c>
    </row>
    <row r="387" spans="2:49" ht="11.45" hidden="1" customHeight="1">
      <c r="B387" s="96" t="s">
        <v>320</v>
      </c>
      <c r="D387" s="95" t="s">
        <v>88</v>
      </c>
      <c r="E387" s="160"/>
      <c r="F387" s="95">
        <v>0</v>
      </c>
      <c r="G387" s="96" t="s">
        <v>88</v>
      </c>
      <c r="I387" s="97" t="s">
        <v>88</v>
      </c>
      <c r="K387" s="383">
        <v>0</v>
      </c>
      <c r="M387" s="99">
        <v>0</v>
      </c>
      <c r="N387" s="99">
        <v>0</v>
      </c>
      <c r="O387" s="99">
        <v>0</v>
      </c>
      <c r="P387" s="99">
        <v>0</v>
      </c>
      <c r="Q387" s="99">
        <v>0</v>
      </c>
      <c r="R387" s="99">
        <v>0</v>
      </c>
      <c r="S387" s="99">
        <v>0</v>
      </c>
      <c r="T387" s="99">
        <v>0</v>
      </c>
      <c r="U387" s="99" t="s">
        <v>220</v>
      </c>
      <c r="V387" s="99" t="s">
        <v>220</v>
      </c>
      <c r="X387" s="159">
        <v>0</v>
      </c>
      <c r="Z387" s="555" t="s">
        <v>226</v>
      </c>
      <c r="AA387" s="555" t="s">
        <v>226</v>
      </c>
      <c r="AB387" s="555" t="s">
        <v>226</v>
      </c>
      <c r="AC387" s="555" t="s">
        <v>226</v>
      </c>
      <c r="AD387" s="555" t="s">
        <v>226</v>
      </c>
      <c r="AE387" s="555" t="s">
        <v>226</v>
      </c>
      <c r="AF387" s="555"/>
      <c r="AG387" s="555"/>
      <c r="AI387" s="561">
        <v>0</v>
      </c>
      <c r="AJ387" s="95">
        <v>20</v>
      </c>
      <c r="AK387" s="561">
        <v>0</v>
      </c>
      <c r="AL387" s="555">
        <v>18</v>
      </c>
      <c r="AM387" s="630">
        <v>0</v>
      </c>
      <c r="AO387" s="96">
        <v>-5111</v>
      </c>
      <c r="AP387" s="96">
        <v>-4655</v>
      </c>
      <c r="AR387" s="631">
        <v>0</v>
      </c>
      <c r="AS387" s="631">
        <v>0</v>
      </c>
    </row>
    <row r="388" spans="2:49" ht="11.45" hidden="1" customHeight="1">
      <c r="B388" s="96" t="s">
        <v>321</v>
      </c>
      <c r="D388" s="95" t="s">
        <v>88</v>
      </c>
      <c r="E388" s="160"/>
      <c r="F388" s="95">
        <v>0</v>
      </c>
      <c r="G388" s="96" t="s">
        <v>88</v>
      </c>
      <c r="I388" s="97" t="s">
        <v>88</v>
      </c>
      <c r="K388" s="383">
        <v>0</v>
      </c>
      <c r="M388" s="99">
        <v>0</v>
      </c>
      <c r="N388" s="99">
        <v>0</v>
      </c>
      <c r="O388" s="99">
        <v>0</v>
      </c>
      <c r="P388" s="99">
        <v>0</v>
      </c>
      <c r="Q388" s="99">
        <v>0</v>
      </c>
      <c r="R388" s="99">
        <v>0</v>
      </c>
      <c r="S388" s="99">
        <v>0</v>
      </c>
      <c r="T388" s="99">
        <v>0</v>
      </c>
      <c r="U388" s="99" t="s">
        <v>220</v>
      </c>
      <c r="V388" s="99" t="s">
        <v>220</v>
      </c>
      <c r="X388" s="159">
        <v>0</v>
      </c>
      <c r="Z388" s="555" t="s">
        <v>226</v>
      </c>
      <c r="AA388" s="555" t="s">
        <v>226</v>
      </c>
      <c r="AB388" s="555" t="s">
        <v>226</v>
      </c>
      <c r="AC388" s="555" t="s">
        <v>226</v>
      </c>
      <c r="AD388" s="555" t="s">
        <v>226</v>
      </c>
      <c r="AE388" s="555" t="s">
        <v>226</v>
      </c>
      <c r="AF388" s="555"/>
      <c r="AG388" s="555"/>
      <c r="AI388" s="561">
        <v>0</v>
      </c>
      <c r="AJ388" s="95">
        <v>20</v>
      </c>
      <c r="AK388" s="561">
        <v>0</v>
      </c>
      <c r="AL388" s="555">
        <v>18</v>
      </c>
      <c r="AM388" s="630">
        <v>0</v>
      </c>
      <c r="AO388" s="96">
        <v>-5111</v>
      </c>
      <c r="AP388" s="96">
        <v>-4655</v>
      </c>
      <c r="AR388" s="631">
        <v>0</v>
      </c>
      <c r="AS388" s="631">
        <v>0</v>
      </c>
      <c r="AV388" s="96">
        <v>1</v>
      </c>
      <c r="AW388" s="96">
        <v>1</v>
      </c>
    </row>
    <row r="389" spans="2:49" ht="3" hidden="1" customHeight="1"/>
    <row r="390" spans="2:49" ht="3" hidden="1" customHeight="1" thickBot="1"/>
    <row r="391" spans="2:49" ht="3" hidden="1" customHeight="1"/>
    <row r="392" spans="2:49" ht="11.85" hidden="1" customHeight="1">
      <c r="D392" s="162" t="s">
        <v>236</v>
      </c>
      <c r="E392" s="162"/>
      <c r="AB392" s="162" t="s">
        <v>237</v>
      </c>
    </row>
    <row r="393" spans="2:49" ht="11.85" hidden="1" customHeight="1">
      <c r="D393" s="120" t="s">
        <v>146</v>
      </c>
      <c r="E393" s="120"/>
      <c r="G393" s="182" t="s">
        <v>926</v>
      </c>
      <c r="I393" s="122" t="s">
        <v>421</v>
      </c>
      <c r="Z393" s="123">
        <v>278</v>
      </c>
      <c r="AB393" s="120" t="s">
        <v>146</v>
      </c>
      <c r="AE393" s="123" t="s">
        <v>926</v>
      </c>
      <c r="AM393" s="124" t="s">
        <v>421</v>
      </c>
      <c r="AO393" s="182">
        <v>1380</v>
      </c>
      <c r="AP393" s="182"/>
    </row>
    <row r="394" spans="2:49" ht="3" hidden="1" customHeight="1" thickBot="1"/>
    <row r="395" spans="2:49" ht="3" hidden="1" customHeight="1"/>
    <row r="396" spans="2:49" ht="3" hidden="1" customHeight="1"/>
    <row r="397" spans="2:49" ht="11.85" hidden="1" customHeight="1">
      <c r="D397" s="162" t="s">
        <v>236</v>
      </c>
      <c r="E397" s="162"/>
      <c r="AB397" s="162" t="s">
        <v>237</v>
      </c>
      <c r="AV397" s="479" t="s">
        <v>238</v>
      </c>
      <c r="AW397" s="479" t="s">
        <v>239</v>
      </c>
    </row>
    <row r="398" spans="2:49" ht="11.85" hidden="1" customHeight="1">
      <c r="D398" s="120" t="s">
        <v>147</v>
      </c>
      <c r="E398" s="120"/>
      <c r="G398" s="182" t="s">
        <v>1093</v>
      </c>
      <c r="I398" s="122" t="s">
        <v>469</v>
      </c>
      <c r="Z398" s="123">
        <v>279</v>
      </c>
      <c r="AB398" s="120" t="s">
        <v>146</v>
      </c>
      <c r="AE398" s="123" t="s">
        <v>926</v>
      </c>
      <c r="AM398" s="124" t="s">
        <v>421</v>
      </c>
      <c r="AO398" s="182">
        <v>1380</v>
      </c>
      <c r="AP398" s="182"/>
      <c r="AV398" s="479" t="s">
        <v>240</v>
      </c>
      <c r="AW398" s="479" t="s">
        <v>240</v>
      </c>
    </row>
    <row r="399" spans="2:49" ht="3" hidden="1" customHeight="1"/>
    <row r="400" spans="2:49" s="131" customFormat="1" ht="3" hidden="1" customHeight="1">
      <c r="AQ400" s="95"/>
      <c r="AR400" s="95"/>
    </row>
    <row r="401" spans="4:44" s="131" customFormat="1" ht="3" hidden="1" customHeight="1">
      <c r="AQ401" s="95"/>
      <c r="AR401" s="95"/>
    </row>
    <row r="402" spans="4:44" s="131" customFormat="1" ht="11.85" hidden="1" customHeight="1">
      <c r="D402" s="171" t="s">
        <v>241</v>
      </c>
      <c r="E402" s="171"/>
      <c r="AB402" s="171" t="s">
        <v>242</v>
      </c>
      <c r="AC402" s="171"/>
      <c r="AD402" s="171"/>
      <c r="AE402" s="171"/>
      <c r="AQ402" s="95"/>
      <c r="AR402" s="95"/>
    </row>
    <row r="403" spans="4:44" s="131" customFormat="1" ht="11.85" hidden="1" customHeight="1">
      <c r="D403" s="132" t="s">
        <v>260</v>
      </c>
      <c r="E403" s="132"/>
      <c r="Z403" s="134">
        <v>204</v>
      </c>
      <c r="AB403" s="132" t="s">
        <v>260</v>
      </c>
      <c r="AC403" s="171"/>
      <c r="AD403" s="171"/>
      <c r="AE403" s="171"/>
      <c r="AK403" s="134"/>
      <c r="AO403" s="134">
        <v>234</v>
      </c>
      <c r="AP403" s="134"/>
      <c r="AQ403" s="95"/>
      <c r="AR403" s="95"/>
    </row>
    <row r="404" spans="4:44" s="131" customFormat="1" ht="3" hidden="1" customHeight="1">
      <c r="AB404" s="171"/>
      <c r="AC404" s="171"/>
      <c r="AD404" s="171"/>
      <c r="AE404" s="171"/>
      <c r="AG404" s="171"/>
      <c r="AH404" s="171"/>
      <c r="AI404" s="171"/>
      <c r="AJ404" s="171"/>
      <c r="AK404" s="171"/>
      <c r="AO404" s="171"/>
      <c r="AP404" s="171"/>
      <c r="AQ404" s="95"/>
      <c r="AR404" s="95"/>
    </row>
    <row r="405" spans="4:44" s="131" customFormat="1" ht="11.85" hidden="1" customHeight="1">
      <c r="D405" s="171" t="s">
        <v>243</v>
      </c>
      <c r="E405" s="171"/>
      <c r="AB405" s="171" t="s">
        <v>244</v>
      </c>
      <c r="AC405" s="132"/>
      <c r="AD405" s="132"/>
      <c r="AE405" s="132"/>
      <c r="AK405" s="136"/>
      <c r="AQ405" s="95"/>
      <c r="AR405" s="95"/>
    </row>
    <row r="406" spans="4:44" s="131" customFormat="1" ht="11.85" hidden="1" customHeight="1">
      <c r="D406" s="132" t="s">
        <v>260</v>
      </c>
      <c r="E406" s="132"/>
      <c r="Z406" s="134">
        <v>278</v>
      </c>
      <c r="AB406" s="132" t="s">
        <v>88</v>
      </c>
      <c r="AC406" s="171"/>
      <c r="AD406" s="171"/>
      <c r="AE406" s="171"/>
      <c r="AK406" s="134"/>
      <c r="AO406" s="134">
        <v>237</v>
      </c>
      <c r="AP406" s="134"/>
      <c r="AQ406" s="95"/>
      <c r="AR406" s="95"/>
    </row>
    <row r="407" spans="4:44" s="131" customFormat="1" ht="3" hidden="1" customHeight="1">
      <c r="AQ407" s="95"/>
      <c r="AR407" s="95"/>
    </row>
    <row r="408" spans="4:44" s="131" customFormat="1" ht="11.85" hidden="1" customHeight="1">
      <c r="D408" s="171" t="s">
        <v>245</v>
      </c>
      <c r="E408" s="171"/>
      <c r="U408" s="134"/>
      <c r="V408" s="134"/>
      <c r="W408" s="134"/>
      <c r="AB408" s="171" t="s">
        <v>246</v>
      </c>
      <c r="AC408" s="132"/>
      <c r="AD408" s="132"/>
      <c r="AE408" s="132"/>
      <c r="AK408" s="136"/>
      <c r="AQ408" s="95"/>
      <c r="AR408" s="95"/>
    </row>
    <row r="409" spans="4:44" s="131" customFormat="1" ht="11.85" hidden="1" customHeight="1">
      <c r="D409" s="132" t="s">
        <v>1011</v>
      </c>
      <c r="E409" s="132"/>
      <c r="Z409" s="134">
        <v>234</v>
      </c>
      <c r="AB409" s="132" t="s">
        <v>88</v>
      </c>
      <c r="AC409" s="171"/>
      <c r="AD409" s="171"/>
      <c r="AE409" s="171"/>
      <c r="AK409" s="134"/>
      <c r="AO409" s="134">
        <v>243</v>
      </c>
      <c r="AP409" s="134"/>
      <c r="AQ409" s="95"/>
      <c r="AR409" s="95"/>
    </row>
    <row r="410" spans="4:44" s="131" customFormat="1" ht="3" hidden="1" customHeight="1">
      <c r="AQ410" s="95"/>
      <c r="AR410" s="95"/>
    </row>
    <row r="411" spans="4:44" s="131" customFormat="1" ht="3" hidden="1" customHeight="1">
      <c r="AQ411" s="95"/>
      <c r="AR411" s="95"/>
    </row>
    <row r="412" spans="4:44" s="131" customFormat="1" ht="11.85" hidden="1" customHeight="1">
      <c r="AQ412" s="95"/>
      <c r="AR412" s="95"/>
    </row>
    <row r="413" spans="4:44" s="131" customFormat="1" ht="11.85" hidden="1" customHeight="1">
      <c r="AQ413" s="95"/>
      <c r="AR413" s="95"/>
    </row>
    <row r="414" spans="4:44" s="131" customFormat="1" ht="11.85" hidden="1" customHeight="1">
      <c r="AQ414" s="95"/>
      <c r="AR414" s="95"/>
    </row>
    <row r="415" spans="4:44" ht="12.75" hidden="1" customHeight="1">
      <c r="D415" s="131"/>
      <c r="E415" s="637"/>
      <c r="F415" s="637"/>
      <c r="G415" s="637"/>
      <c r="H415" s="637"/>
      <c r="I415" s="637"/>
      <c r="J415" s="637"/>
      <c r="K415" s="637"/>
      <c r="L415" s="637"/>
      <c r="M415" s="637"/>
      <c r="N415" s="637"/>
      <c r="O415" s="637"/>
      <c r="P415" s="637"/>
      <c r="Q415" s="637"/>
      <c r="R415" s="637"/>
      <c r="S415" s="637"/>
      <c r="T415" s="637"/>
      <c r="U415" s="637"/>
      <c r="V415" s="637"/>
      <c r="W415" s="637"/>
      <c r="X415" s="637"/>
      <c r="Y415" s="637"/>
      <c r="Z415" s="637"/>
      <c r="AA415" s="637"/>
      <c r="AB415" s="637"/>
      <c r="AC415" s="637"/>
      <c r="AD415" s="637"/>
      <c r="AE415" s="637"/>
      <c r="AF415" s="637"/>
      <c r="AG415" s="637"/>
      <c r="AH415" s="637"/>
      <c r="AI415" s="637"/>
      <c r="AJ415" s="637"/>
      <c r="AK415" s="637"/>
      <c r="AL415" s="637"/>
      <c r="AM415" s="637"/>
    </row>
    <row r="416" spans="4:44" ht="12.75" hidden="1" customHeight="1">
      <c r="D416" s="637" t="s">
        <v>294</v>
      </c>
      <c r="E416" s="637"/>
      <c r="F416" s="637"/>
      <c r="G416" s="637"/>
      <c r="H416" s="637"/>
      <c r="I416" s="637"/>
      <c r="J416" s="637"/>
      <c r="K416" s="637"/>
      <c r="L416" s="637"/>
      <c r="M416" s="637"/>
      <c r="N416" s="637"/>
      <c r="O416" s="637"/>
      <c r="P416" s="637"/>
      <c r="Q416" s="637"/>
      <c r="R416" s="637"/>
      <c r="S416" s="637"/>
      <c r="T416" s="637"/>
      <c r="U416" s="637"/>
      <c r="V416" s="637"/>
      <c r="W416" s="637"/>
      <c r="X416" s="637"/>
      <c r="Y416" s="637"/>
      <c r="Z416" s="637"/>
      <c r="AA416" s="637"/>
      <c r="AB416" s="637"/>
      <c r="AC416" s="637"/>
      <c r="AD416" s="637"/>
      <c r="AE416" s="637"/>
      <c r="AF416" s="637"/>
      <c r="AG416" s="637"/>
      <c r="AH416" s="637"/>
      <c r="AI416" s="637"/>
      <c r="AJ416" s="637"/>
      <c r="AK416" s="637"/>
      <c r="AL416" s="637"/>
      <c r="AM416" s="637"/>
    </row>
    <row r="417" spans="2:45" ht="12.75" hidden="1" customHeight="1">
      <c r="D417" s="637" t="s">
        <v>247</v>
      </c>
      <c r="E417" s="637"/>
      <c r="F417" s="637"/>
      <c r="G417" s="637"/>
      <c r="H417" s="637"/>
      <c r="I417" s="637"/>
      <c r="J417" s="637"/>
      <c r="K417" s="637"/>
      <c r="L417" s="637"/>
      <c r="M417" s="637"/>
      <c r="N417" s="637"/>
      <c r="O417" s="637"/>
      <c r="P417" s="637"/>
      <c r="Q417" s="637"/>
      <c r="R417" s="637"/>
      <c r="S417" s="637"/>
      <c r="T417" s="637"/>
      <c r="U417" s="637"/>
      <c r="V417" s="637"/>
      <c r="W417" s="637"/>
      <c r="X417" s="637"/>
      <c r="Y417" s="637"/>
      <c r="Z417" s="637"/>
      <c r="AA417" s="637"/>
      <c r="AB417" s="637"/>
      <c r="AC417" s="637"/>
      <c r="AD417" s="637"/>
      <c r="AE417" s="637"/>
      <c r="AF417" s="637"/>
      <c r="AG417" s="637"/>
      <c r="AH417" s="637"/>
      <c r="AI417" s="637"/>
      <c r="AJ417" s="637"/>
      <c r="AK417" s="637"/>
      <c r="AL417" s="637"/>
      <c r="AM417" s="637"/>
    </row>
    <row r="418" spans="2:45" ht="12.75" hidden="1" customHeight="1">
      <c r="D418" s="637" t="s">
        <v>248</v>
      </c>
      <c r="E418" s="637"/>
      <c r="F418" s="637"/>
      <c r="G418" s="637"/>
      <c r="H418" s="637"/>
      <c r="I418" s="637"/>
      <c r="J418" s="637"/>
      <c r="K418" s="637"/>
      <c r="L418" s="637"/>
      <c r="M418" s="637"/>
      <c r="N418" s="637"/>
      <c r="O418" s="637"/>
      <c r="P418" s="637"/>
      <c r="Q418" s="637"/>
      <c r="R418" s="637"/>
      <c r="S418" s="637"/>
      <c r="T418" s="637"/>
      <c r="U418" s="637"/>
      <c r="V418" s="637"/>
      <c r="W418" s="637"/>
      <c r="X418" s="637"/>
      <c r="Y418" s="637"/>
      <c r="Z418" s="637"/>
      <c r="AA418" s="637"/>
      <c r="AB418" s="637"/>
      <c r="AC418" s="637"/>
      <c r="AD418" s="637"/>
      <c r="AE418" s="637"/>
      <c r="AF418" s="637"/>
      <c r="AG418" s="637"/>
      <c r="AH418" s="637"/>
      <c r="AI418" s="637"/>
      <c r="AJ418" s="637"/>
      <c r="AK418" s="637"/>
      <c r="AL418" s="637"/>
      <c r="AM418" s="637"/>
      <c r="AN418" s="637"/>
      <c r="AO418" s="637"/>
      <c r="AP418" s="637"/>
      <c r="AQ418" s="637"/>
      <c r="AR418" s="637"/>
    </row>
    <row r="419" spans="2:45" ht="12.75" hidden="1" customHeight="1">
      <c r="D419" s="637" t="s">
        <v>249</v>
      </c>
      <c r="E419" s="637"/>
      <c r="F419" s="637"/>
      <c r="G419" s="637"/>
      <c r="H419" s="637"/>
      <c r="I419" s="637"/>
      <c r="J419" s="637"/>
      <c r="K419" s="637"/>
      <c r="L419" s="637"/>
      <c r="M419" s="637"/>
      <c r="N419" s="637"/>
      <c r="O419" s="637"/>
      <c r="P419" s="637"/>
      <c r="Q419" s="637"/>
      <c r="R419" s="637"/>
      <c r="S419" s="637"/>
      <c r="T419" s="637"/>
      <c r="U419" s="637"/>
      <c r="V419" s="637"/>
      <c r="W419" s="637"/>
      <c r="X419" s="637"/>
      <c r="Y419" s="637"/>
      <c r="Z419" s="637"/>
      <c r="AA419" s="637"/>
      <c r="AB419" s="637"/>
      <c r="AC419" s="637"/>
      <c r="AD419" s="637"/>
      <c r="AE419" s="637"/>
      <c r="AF419" s="637"/>
      <c r="AG419" s="637"/>
      <c r="AH419" s="637"/>
      <c r="AI419" s="637"/>
      <c r="AJ419" s="637"/>
      <c r="AK419" s="637"/>
      <c r="AL419" s="637"/>
      <c r="AM419" s="637"/>
      <c r="AN419" s="637"/>
      <c r="AO419" s="637"/>
      <c r="AP419" s="637"/>
      <c r="AQ419" s="637"/>
      <c r="AR419" s="637"/>
    </row>
    <row r="421" spans="2:45" ht="50.1" customHeight="1">
      <c r="AJ421" s="616"/>
      <c r="AK421" s="640">
        <v>41693</v>
      </c>
      <c r="AL421" s="640"/>
      <c r="AM421" s="640"/>
    </row>
    <row r="422" spans="2:45" ht="20.100000000000001" customHeight="1">
      <c r="B422" s="617" t="s">
        <v>1006</v>
      </c>
      <c r="C422" s="617"/>
      <c r="D422" s="617"/>
      <c r="E422" s="617"/>
      <c r="F422" s="617"/>
      <c r="G422" s="617"/>
      <c r="H422" s="617"/>
      <c r="I422" s="617"/>
      <c r="J422" s="617"/>
      <c r="K422" s="617"/>
      <c r="L422" s="617"/>
      <c r="M422" s="617"/>
      <c r="N422" s="617"/>
      <c r="O422" s="617"/>
      <c r="P422" s="617"/>
      <c r="Q422" s="617"/>
      <c r="R422" s="617"/>
      <c r="S422" s="617"/>
      <c r="T422" s="617"/>
      <c r="U422" s="617"/>
      <c r="V422" s="617"/>
      <c r="W422" s="617"/>
      <c r="X422" s="617"/>
      <c r="Y422" s="617"/>
      <c r="Z422" s="617"/>
      <c r="AA422" s="617"/>
      <c r="AB422" s="617"/>
      <c r="AC422" s="617"/>
      <c r="AD422" s="617"/>
      <c r="AE422" s="617"/>
      <c r="AF422" s="617"/>
      <c r="AG422" s="617"/>
      <c r="AH422" s="617"/>
      <c r="AI422" s="617"/>
      <c r="AJ422" s="617"/>
      <c r="AK422" s="617"/>
      <c r="AL422" s="617"/>
      <c r="AM422" s="617"/>
      <c r="AN422" s="617"/>
      <c r="AO422" s="617"/>
      <c r="AP422" s="617"/>
      <c r="AQ422" s="617"/>
      <c r="AR422" s="617"/>
      <c r="AS422" s="617"/>
    </row>
    <row r="423" spans="2:45" ht="20.100000000000001" customHeight="1">
      <c r="B423" s="641" t="s">
        <v>185</v>
      </c>
      <c r="C423" s="626"/>
      <c r="D423" s="626"/>
      <c r="E423" s="626"/>
      <c r="F423" s="626"/>
      <c r="G423" s="626"/>
      <c r="H423" s="626"/>
      <c r="I423" s="626"/>
      <c r="J423" s="626"/>
      <c r="K423" s="626"/>
      <c r="L423" s="626"/>
      <c r="M423" s="626"/>
      <c r="N423" s="626"/>
      <c r="O423" s="626"/>
      <c r="P423" s="626"/>
      <c r="Q423" s="626"/>
      <c r="R423" s="626"/>
      <c r="S423" s="626"/>
      <c r="T423" s="626"/>
      <c r="U423" s="626"/>
      <c r="V423" s="626"/>
      <c r="W423" s="626"/>
      <c r="X423" s="626"/>
      <c r="Y423" s="626"/>
      <c r="Z423" s="641"/>
      <c r="AA423" s="626"/>
      <c r="AL423" s="642"/>
      <c r="AO423" s="4496" t="s">
        <v>443</v>
      </c>
      <c r="AP423" s="4496"/>
      <c r="AQ423" s="4496"/>
      <c r="AR423" s="4496"/>
      <c r="AS423" s="4496"/>
    </row>
    <row r="424" spans="2:45" ht="33.950000000000003" customHeight="1">
      <c r="D424" s="4497" t="s">
        <v>1110</v>
      </c>
      <c r="E424" s="4497"/>
      <c r="F424" s="4497"/>
      <c r="G424" s="4497"/>
      <c r="H424" s="4497"/>
      <c r="I424" s="4497"/>
      <c r="J424" s="4497"/>
      <c r="K424" s="4497"/>
      <c r="V424" s="618"/>
      <c r="Z424" s="4498" t="s">
        <v>1062</v>
      </c>
      <c r="AA424" s="4499"/>
      <c r="AB424" s="4499"/>
      <c r="AC424" s="4499"/>
      <c r="AD424" s="4499"/>
      <c r="AE424" s="4499"/>
      <c r="AF424" s="619"/>
      <c r="AG424" s="619"/>
      <c r="AK424" s="4500" t="s">
        <v>408</v>
      </c>
      <c r="AL424" s="4500"/>
      <c r="AM424" s="4500"/>
      <c r="AO424" s="4496"/>
      <c r="AP424" s="4496"/>
      <c r="AQ424" s="4496"/>
      <c r="AR424" s="4496"/>
      <c r="AS424" s="4496"/>
    </row>
    <row r="425" spans="2:45" ht="3" customHeight="1"/>
    <row r="426" spans="2:45" ht="11.85" customHeight="1">
      <c r="B426" s="479"/>
      <c r="E426" s="159" t="s">
        <v>255</v>
      </c>
      <c r="G426" s="159"/>
      <c r="I426" s="159"/>
      <c r="K426" s="159" t="s">
        <v>188</v>
      </c>
      <c r="M426" s="620" t="s">
        <v>189</v>
      </c>
      <c r="N426" s="620"/>
      <c r="O426" s="620"/>
      <c r="P426" s="620"/>
      <c r="Q426" s="477" t="s">
        <v>190</v>
      </c>
      <c r="R426" s="620"/>
      <c r="S426" s="620"/>
      <c r="T426" s="620"/>
      <c r="U426" s="620"/>
      <c r="V426" s="620"/>
      <c r="X426" s="620"/>
      <c r="Z426" s="621" t="s">
        <v>191</v>
      </c>
      <c r="AA426" s="622"/>
      <c r="AB426" s="622"/>
      <c r="AC426" s="622"/>
      <c r="AD426" s="622"/>
      <c r="AE426" s="622"/>
      <c r="AF426" s="622"/>
      <c r="AG426" s="622"/>
      <c r="AI426" s="159" t="s">
        <v>188</v>
      </c>
      <c r="AK426" s="621" t="s">
        <v>192</v>
      </c>
      <c r="AL426" s="621"/>
      <c r="AM426" s="621"/>
      <c r="AO426" s="623" t="s">
        <v>194</v>
      </c>
      <c r="AP426" s="623"/>
      <c r="AR426" s="624" t="s">
        <v>104</v>
      </c>
      <c r="AS426" s="625"/>
    </row>
    <row r="427" spans="2:45" ht="11.85" customHeight="1">
      <c r="B427" s="479" t="s">
        <v>117</v>
      </c>
      <c r="D427" s="626" t="s">
        <v>195</v>
      </c>
      <c r="E427" s="476" t="s">
        <v>256</v>
      </c>
      <c r="G427" s="476" t="s">
        <v>196</v>
      </c>
      <c r="I427" s="476" t="s">
        <v>0</v>
      </c>
      <c r="K427" s="476" t="s">
        <v>197</v>
      </c>
      <c r="M427" s="477" t="s">
        <v>198</v>
      </c>
      <c r="N427" s="477" t="s">
        <v>199</v>
      </c>
      <c r="O427" s="478" t="s">
        <v>200</v>
      </c>
      <c r="P427" s="478" t="s">
        <v>201</v>
      </c>
      <c r="Q427" s="478" t="s">
        <v>202</v>
      </c>
      <c r="R427" s="478" t="s">
        <v>203</v>
      </c>
      <c r="S427" s="478" t="s">
        <v>204</v>
      </c>
      <c r="T427" s="478" t="s">
        <v>205</v>
      </c>
      <c r="U427" s="478" t="s">
        <v>206</v>
      </c>
      <c r="V427" s="478" t="s">
        <v>207</v>
      </c>
      <c r="X427" s="477" t="s">
        <v>208</v>
      </c>
      <c r="Z427" s="478" t="s">
        <v>213</v>
      </c>
      <c r="AA427" s="478" t="s">
        <v>214</v>
      </c>
      <c r="AB427" s="478" t="s">
        <v>409</v>
      </c>
      <c r="AC427" s="478" t="s">
        <v>410</v>
      </c>
      <c r="AD427" s="478" t="s">
        <v>411</v>
      </c>
      <c r="AE427" s="627" t="s">
        <v>412</v>
      </c>
      <c r="AF427" s="478"/>
      <c r="AG427" s="478"/>
      <c r="AI427" s="479" t="s">
        <v>413</v>
      </c>
      <c r="AK427" s="480" t="s">
        <v>188</v>
      </c>
      <c r="AL427" s="477" t="s">
        <v>217</v>
      </c>
      <c r="AM427" s="159" t="s">
        <v>193</v>
      </c>
      <c r="AO427" s="477" t="s">
        <v>295</v>
      </c>
      <c r="AP427" s="477" t="s">
        <v>419</v>
      </c>
      <c r="AR427" s="628" t="s">
        <v>217</v>
      </c>
      <c r="AS427" s="628" t="s">
        <v>218</v>
      </c>
    </row>
    <row r="428" spans="2:45" ht="3" customHeight="1">
      <c r="K428" s="629"/>
      <c r="AR428" s="131"/>
      <c r="AS428" s="131"/>
    </row>
    <row r="429" spans="2:45" ht="15" customHeight="1">
      <c r="B429" s="96" t="s">
        <v>219</v>
      </c>
      <c r="D429" s="95" t="s">
        <v>1111</v>
      </c>
      <c r="E429" s="389">
        <v>70</v>
      </c>
      <c r="F429" s="95">
        <v>535</v>
      </c>
      <c r="G429" s="96" t="s">
        <v>1112</v>
      </c>
      <c r="I429" s="97" t="s">
        <v>437</v>
      </c>
      <c r="J429" s="646"/>
      <c r="K429" s="383">
        <v>3352</v>
      </c>
      <c r="L429" s="646"/>
      <c r="M429" s="99" t="s">
        <v>220</v>
      </c>
      <c r="N429" s="99" t="s">
        <v>220</v>
      </c>
      <c r="O429" s="99" t="s">
        <v>220</v>
      </c>
      <c r="P429" s="99">
        <v>0</v>
      </c>
      <c r="Q429" s="99">
        <v>0</v>
      </c>
      <c r="R429" s="99">
        <v>0</v>
      </c>
      <c r="S429" s="99" t="s">
        <v>220</v>
      </c>
      <c r="T429" s="99">
        <v>0</v>
      </c>
      <c r="U429" s="99" t="s">
        <v>220</v>
      </c>
      <c r="V429" s="99" t="s">
        <v>220</v>
      </c>
      <c r="X429" s="159">
        <v>0</v>
      </c>
      <c r="Z429" s="555">
        <v>202</v>
      </c>
      <c r="AA429" s="555">
        <v>183</v>
      </c>
      <c r="AB429" s="555">
        <v>177</v>
      </c>
      <c r="AC429" s="555">
        <v>191</v>
      </c>
      <c r="AD429" s="555">
        <v>224</v>
      </c>
      <c r="AE429" s="555">
        <v>171</v>
      </c>
      <c r="AF429" s="555"/>
      <c r="AG429" s="555"/>
      <c r="AI429" s="561">
        <v>1148</v>
      </c>
      <c r="AJ429" s="95">
        <v>20</v>
      </c>
      <c r="AK429" s="561">
        <v>4500</v>
      </c>
      <c r="AL429" s="555">
        <v>24</v>
      </c>
      <c r="AM429" s="630">
        <v>187.5</v>
      </c>
      <c r="AO429" s="96">
        <v>0</v>
      </c>
      <c r="AP429" s="96">
        <v>266</v>
      </c>
      <c r="AR429" s="631">
        <v>233</v>
      </c>
      <c r="AS429" s="631">
        <v>1194</v>
      </c>
    </row>
    <row r="430" spans="2:45" ht="15" customHeight="1">
      <c r="B430" s="96" t="s">
        <v>221</v>
      </c>
      <c r="D430" s="95" t="s">
        <v>385</v>
      </c>
      <c r="E430" s="389">
        <v>79</v>
      </c>
      <c r="F430" s="95">
        <v>789</v>
      </c>
      <c r="G430" s="96" t="s">
        <v>1113</v>
      </c>
      <c r="I430" s="97" t="s">
        <v>469</v>
      </c>
      <c r="K430" s="383">
        <v>3235</v>
      </c>
      <c r="M430" s="99">
        <v>0</v>
      </c>
      <c r="N430" s="99">
        <v>0</v>
      </c>
      <c r="O430" s="99">
        <v>0</v>
      </c>
      <c r="P430" s="99" t="s">
        <v>220</v>
      </c>
      <c r="Q430" s="99">
        <v>0</v>
      </c>
      <c r="R430" s="99">
        <v>0</v>
      </c>
      <c r="S430" s="99">
        <v>0</v>
      </c>
      <c r="T430" s="99">
        <v>0</v>
      </c>
      <c r="U430" s="99" t="s">
        <v>220</v>
      </c>
      <c r="V430" s="99" t="s">
        <v>220</v>
      </c>
      <c r="X430" s="159">
        <v>0</v>
      </c>
      <c r="Z430" s="555">
        <v>148</v>
      </c>
      <c r="AA430" s="555">
        <v>200</v>
      </c>
      <c r="AB430" s="555">
        <v>188</v>
      </c>
      <c r="AC430" s="555">
        <v>191</v>
      </c>
      <c r="AD430" s="555">
        <v>204</v>
      </c>
      <c r="AE430" s="555">
        <v>179</v>
      </c>
      <c r="AF430" s="555"/>
      <c r="AG430" s="555"/>
      <c r="AI430" s="561">
        <v>1110</v>
      </c>
      <c r="AJ430" s="95">
        <v>20</v>
      </c>
      <c r="AK430" s="561">
        <v>4345</v>
      </c>
      <c r="AL430" s="555">
        <v>24</v>
      </c>
      <c r="AM430" s="630">
        <v>181.04166666666666</v>
      </c>
      <c r="AO430" s="96">
        <v>-155</v>
      </c>
      <c r="AP430" s="96">
        <v>111</v>
      </c>
      <c r="AR430" s="631">
        <v>221</v>
      </c>
      <c r="AS430" s="631">
        <v>1199</v>
      </c>
    </row>
    <row r="431" spans="2:45" ht="15" customHeight="1" thickBot="1">
      <c r="B431" s="91" t="s">
        <v>222</v>
      </c>
      <c r="C431" s="105"/>
      <c r="D431" s="105" t="s">
        <v>436</v>
      </c>
      <c r="E431" s="391">
        <v>67</v>
      </c>
      <c r="F431" s="105">
        <v>527</v>
      </c>
      <c r="G431" s="91" t="s">
        <v>1114</v>
      </c>
      <c r="H431" s="105"/>
      <c r="I431" s="92" t="s">
        <v>437</v>
      </c>
      <c r="J431" s="105"/>
      <c r="K431" s="633">
        <v>3226</v>
      </c>
      <c r="L431" s="105"/>
      <c r="M431" s="93">
        <v>0</v>
      </c>
      <c r="N431" s="93">
        <v>0</v>
      </c>
      <c r="O431" s="93">
        <v>0</v>
      </c>
      <c r="P431" s="93">
        <v>0</v>
      </c>
      <c r="Q431" s="93">
        <v>0</v>
      </c>
      <c r="R431" s="93">
        <v>0</v>
      </c>
      <c r="S431" s="93">
        <v>0</v>
      </c>
      <c r="T431" s="93">
        <v>0</v>
      </c>
      <c r="U431" s="93" t="s">
        <v>220</v>
      </c>
      <c r="V431" s="93" t="s">
        <v>220</v>
      </c>
      <c r="W431" s="105"/>
      <c r="X431" s="157">
        <v>0</v>
      </c>
      <c r="Y431" s="105"/>
      <c r="Z431" s="634">
        <v>152</v>
      </c>
      <c r="AA431" s="634">
        <v>194</v>
      </c>
      <c r="AB431" s="634">
        <v>169</v>
      </c>
      <c r="AC431" s="634">
        <v>153</v>
      </c>
      <c r="AD431" s="634">
        <v>149</v>
      </c>
      <c r="AE431" s="634">
        <v>191</v>
      </c>
      <c r="AF431" s="634"/>
      <c r="AG431" s="634"/>
      <c r="AH431" s="105"/>
      <c r="AI431" s="635">
        <v>1008</v>
      </c>
      <c r="AJ431" s="105">
        <v>20</v>
      </c>
      <c r="AK431" s="635">
        <v>4234</v>
      </c>
      <c r="AL431" s="634">
        <v>24</v>
      </c>
      <c r="AM431" s="636">
        <v>176.41666666666666</v>
      </c>
      <c r="AN431" s="105"/>
      <c r="AO431" s="91">
        <v>-266</v>
      </c>
      <c r="AP431" s="91">
        <v>0</v>
      </c>
      <c r="AR431" s="631">
        <v>223</v>
      </c>
      <c r="AS431" s="631">
        <v>1165</v>
      </c>
    </row>
    <row r="432" spans="2:45" ht="15" customHeight="1">
      <c r="B432" s="96" t="s">
        <v>223</v>
      </c>
      <c r="D432" s="95" t="s">
        <v>170</v>
      </c>
      <c r="E432" s="389">
        <v>71</v>
      </c>
      <c r="F432" s="95">
        <v>308</v>
      </c>
      <c r="G432" s="96" t="s">
        <v>1115</v>
      </c>
      <c r="I432" s="97" t="s">
        <v>437</v>
      </c>
      <c r="K432" s="383">
        <v>3275</v>
      </c>
      <c r="M432" s="99">
        <v>0</v>
      </c>
      <c r="N432" s="99">
        <v>0</v>
      </c>
      <c r="O432" s="99">
        <v>0</v>
      </c>
      <c r="P432" s="99">
        <v>0</v>
      </c>
      <c r="Q432" s="99">
        <v>0</v>
      </c>
      <c r="R432" s="99">
        <v>0</v>
      </c>
      <c r="S432" s="99">
        <v>0</v>
      </c>
      <c r="T432" s="99">
        <v>0</v>
      </c>
      <c r="U432" s="99" t="s">
        <v>220</v>
      </c>
      <c r="V432" s="99" t="s">
        <v>220</v>
      </c>
      <c r="X432" s="159">
        <v>0</v>
      </c>
      <c r="Z432" s="555">
        <v>179</v>
      </c>
      <c r="AA432" s="555">
        <v>141</v>
      </c>
      <c r="AB432" s="555">
        <v>150</v>
      </c>
      <c r="AC432" s="555">
        <v>156</v>
      </c>
      <c r="AD432" s="555">
        <v>174</v>
      </c>
      <c r="AE432" s="555">
        <v>157</v>
      </c>
      <c r="AF432" s="555"/>
      <c r="AG432" s="555"/>
      <c r="AI432" s="561">
        <v>957</v>
      </c>
      <c r="AJ432" s="95">
        <v>20</v>
      </c>
      <c r="AK432" s="561">
        <v>4232</v>
      </c>
      <c r="AL432" s="555">
        <v>24</v>
      </c>
      <c r="AM432" s="630">
        <v>176.33333333333334</v>
      </c>
      <c r="AO432" s="96">
        <v>-268</v>
      </c>
      <c r="AP432" s="96">
        <v>-2</v>
      </c>
      <c r="AR432" s="631">
        <v>237</v>
      </c>
      <c r="AS432" s="631">
        <v>1170</v>
      </c>
    </row>
    <row r="433" spans="2:45" ht="15" customHeight="1">
      <c r="B433" s="96" t="s">
        <v>224</v>
      </c>
      <c r="D433" s="95" t="s">
        <v>148</v>
      </c>
      <c r="E433" s="389">
        <v>86</v>
      </c>
      <c r="F433" s="95">
        <v>348</v>
      </c>
      <c r="G433" s="96" t="s">
        <v>1116</v>
      </c>
      <c r="I433" s="97" t="s">
        <v>469</v>
      </c>
      <c r="K433" s="383">
        <v>3200</v>
      </c>
      <c r="M433" s="99">
        <v>0</v>
      </c>
      <c r="N433" s="99">
        <v>0</v>
      </c>
      <c r="O433" s="99">
        <v>0</v>
      </c>
      <c r="P433" s="99">
        <v>0</v>
      </c>
      <c r="Q433" s="99">
        <v>0</v>
      </c>
      <c r="R433" s="99">
        <v>0</v>
      </c>
      <c r="S433" s="99">
        <v>0</v>
      </c>
      <c r="T433" s="99">
        <v>0</v>
      </c>
      <c r="U433" s="99" t="s">
        <v>220</v>
      </c>
      <c r="V433" s="99" t="s">
        <v>220</v>
      </c>
      <c r="X433" s="159">
        <v>0</v>
      </c>
      <c r="Z433" s="555">
        <v>160</v>
      </c>
      <c r="AA433" s="555">
        <v>147</v>
      </c>
      <c r="AB433" s="555">
        <v>149</v>
      </c>
      <c r="AC433" s="555">
        <v>183</v>
      </c>
      <c r="AD433" s="555">
        <v>179</v>
      </c>
      <c r="AE433" s="555">
        <v>182</v>
      </c>
      <c r="AF433" s="555"/>
      <c r="AG433" s="555"/>
      <c r="AI433" s="561">
        <v>1000</v>
      </c>
      <c r="AJ433" s="95">
        <v>20</v>
      </c>
      <c r="AK433" s="561">
        <v>4200</v>
      </c>
      <c r="AL433" s="555">
        <v>24</v>
      </c>
      <c r="AM433" s="630">
        <v>175</v>
      </c>
      <c r="AO433" s="96">
        <v>-300</v>
      </c>
      <c r="AP433" s="96">
        <v>-34</v>
      </c>
      <c r="AR433" s="631">
        <v>233</v>
      </c>
      <c r="AS433" s="631">
        <v>1189</v>
      </c>
    </row>
    <row r="434" spans="2:45" ht="15" customHeight="1">
      <c r="B434" s="96" t="s">
        <v>225</v>
      </c>
      <c r="D434" s="95" t="s">
        <v>179</v>
      </c>
      <c r="E434" s="389">
        <v>68</v>
      </c>
      <c r="F434" s="95">
        <v>796</v>
      </c>
      <c r="G434" s="96" t="s">
        <v>1117</v>
      </c>
      <c r="I434" s="97" t="s">
        <v>437</v>
      </c>
      <c r="K434" s="383">
        <v>3098</v>
      </c>
      <c r="M434" s="99">
        <v>0</v>
      </c>
      <c r="N434" s="99">
        <v>0</v>
      </c>
      <c r="O434" s="99">
        <v>0</v>
      </c>
      <c r="P434" s="99">
        <v>0</v>
      </c>
      <c r="Q434" s="99">
        <v>0</v>
      </c>
      <c r="R434" s="99" t="s">
        <v>220</v>
      </c>
      <c r="S434" s="99">
        <v>0</v>
      </c>
      <c r="T434" s="99" t="s">
        <v>220</v>
      </c>
      <c r="U434" s="99" t="s">
        <v>220</v>
      </c>
      <c r="V434" s="99" t="s">
        <v>220</v>
      </c>
      <c r="X434" s="159">
        <v>0</v>
      </c>
      <c r="Z434" s="555">
        <v>162</v>
      </c>
      <c r="AA434" s="555">
        <v>193</v>
      </c>
      <c r="AB434" s="555">
        <v>151</v>
      </c>
      <c r="AC434" s="555">
        <v>214</v>
      </c>
      <c r="AD434" s="555">
        <v>184</v>
      </c>
      <c r="AE434" s="555">
        <v>192</v>
      </c>
      <c r="AF434" s="555"/>
      <c r="AG434" s="555"/>
      <c r="AI434" s="561">
        <v>1096</v>
      </c>
      <c r="AJ434" s="95">
        <v>20</v>
      </c>
      <c r="AK434" s="561">
        <v>4194</v>
      </c>
      <c r="AL434" s="555">
        <v>24</v>
      </c>
      <c r="AM434" s="630">
        <v>174.75</v>
      </c>
      <c r="AO434" s="96">
        <v>-306</v>
      </c>
      <c r="AP434" s="96">
        <v>-40</v>
      </c>
      <c r="AR434" s="631">
        <v>214</v>
      </c>
      <c r="AS434" s="631">
        <v>1096</v>
      </c>
    </row>
    <row r="435" spans="2:45" ht="15" customHeight="1">
      <c r="B435" s="96" t="s">
        <v>227</v>
      </c>
      <c r="D435" s="95" t="s">
        <v>580</v>
      </c>
      <c r="E435" s="389">
        <v>73</v>
      </c>
      <c r="F435" s="95">
        <v>736</v>
      </c>
      <c r="G435" s="96" t="s">
        <v>1118</v>
      </c>
      <c r="I435" s="97" t="s">
        <v>469</v>
      </c>
      <c r="K435" s="383">
        <v>2972</v>
      </c>
      <c r="M435" s="99">
        <v>0</v>
      </c>
      <c r="N435" s="99">
        <v>0</v>
      </c>
      <c r="O435" s="99">
        <v>0</v>
      </c>
      <c r="P435" s="99">
        <v>0</v>
      </c>
      <c r="Q435" s="99">
        <v>0</v>
      </c>
      <c r="R435" s="99">
        <v>0</v>
      </c>
      <c r="S435" s="99">
        <v>0</v>
      </c>
      <c r="T435" s="99">
        <v>0</v>
      </c>
      <c r="U435" s="99" t="s">
        <v>220</v>
      </c>
      <c r="V435" s="99" t="s">
        <v>220</v>
      </c>
      <c r="X435" s="159">
        <v>0</v>
      </c>
      <c r="Z435" s="555">
        <v>190</v>
      </c>
      <c r="AA435" s="555">
        <v>198</v>
      </c>
      <c r="AB435" s="555">
        <v>205</v>
      </c>
      <c r="AC435" s="555">
        <v>175</v>
      </c>
      <c r="AD435" s="555">
        <v>170</v>
      </c>
      <c r="AE435" s="555">
        <v>175</v>
      </c>
      <c r="AF435" s="555"/>
      <c r="AG435" s="555"/>
      <c r="AI435" s="561">
        <v>1113</v>
      </c>
      <c r="AJ435" s="95">
        <v>20</v>
      </c>
      <c r="AK435" s="561">
        <v>4085</v>
      </c>
      <c r="AL435" s="555">
        <v>24</v>
      </c>
      <c r="AM435" s="630">
        <v>170.20833333333334</v>
      </c>
      <c r="AO435" s="96">
        <v>-415</v>
      </c>
      <c r="AP435" s="96">
        <v>-149</v>
      </c>
      <c r="AR435" s="631">
        <v>214</v>
      </c>
      <c r="AS435" s="631">
        <v>1113</v>
      </c>
    </row>
    <row r="436" spans="2:45" ht="15" customHeight="1">
      <c r="B436" s="96" t="s">
        <v>228</v>
      </c>
      <c r="D436" s="95" t="s">
        <v>171</v>
      </c>
      <c r="E436" s="389">
        <v>120</v>
      </c>
      <c r="F436" s="95">
        <v>792</v>
      </c>
      <c r="G436" s="96" t="s">
        <v>1119</v>
      </c>
      <c r="I436" s="97" t="s">
        <v>469</v>
      </c>
      <c r="K436" s="383">
        <v>3004</v>
      </c>
      <c r="M436" s="99">
        <v>0</v>
      </c>
      <c r="N436" s="99">
        <v>0</v>
      </c>
      <c r="O436" s="99">
        <v>0</v>
      </c>
      <c r="P436" s="99">
        <v>0</v>
      </c>
      <c r="Q436" s="99">
        <v>0</v>
      </c>
      <c r="R436" s="99">
        <v>0</v>
      </c>
      <c r="S436" s="99">
        <v>0</v>
      </c>
      <c r="T436" s="99">
        <v>0</v>
      </c>
      <c r="U436" s="99" t="s">
        <v>220</v>
      </c>
      <c r="V436" s="99" t="s">
        <v>220</v>
      </c>
      <c r="X436" s="159">
        <v>0</v>
      </c>
      <c r="Z436" s="555">
        <v>194</v>
      </c>
      <c r="AA436" s="555">
        <v>183</v>
      </c>
      <c r="AB436" s="555">
        <v>153</v>
      </c>
      <c r="AC436" s="555">
        <v>143</v>
      </c>
      <c r="AD436" s="555">
        <v>180</v>
      </c>
      <c r="AE436" s="555">
        <v>166</v>
      </c>
      <c r="AF436" s="555"/>
      <c r="AG436" s="555"/>
      <c r="AI436" s="561">
        <v>1019</v>
      </c>
      <c r="AJ436" s="95">
        <v>20</v>
      </c>
      <c r="AK436" s="561">
        <v>4023</v>
      </c>
      <c r="AL436" s="555">
        <v>24</v>
      </c>
      <c r="AM436" s="630">
        <v>167.625</v>
      </c>
      <c r="AO436" s="96">
        <v>-477</v>
      </c>
      <c r="AP436" s="96">
        <v>-211</v>
      </c>
      <c r="AR436" s="631">
        <v>218</v>
      </c>
      <c r="AS436" s="631">
        <v>1030</v>
      </c>
    </row>
    <row r="437" spans="2:45" ht="15" customHeight="1">
      <c r="B437" s="96" t="s">
        <v>229</v>
      </c>
      <c r="D437" s="95" t="s">
        <v>168</v>
      </c>
      <c r="E437" s="389">
        <v>92</v>
      </c>
      <c r="F437" s="95">
        <v>268</v>
      </c>
      <c r="G437" s="96" t="s">
        <v>1120</v>
      </c>
      <c r="I437" s="97" t="s">
        <v>421</v>
      </c>
      <c r="K437" s="383">
        <v>3040</v>
      </c>
      <c r="M437" s="99">
        <v>0</v>
      </c>
      <c r="N437" s="99">
        <v>0</v>
      </c>
      <c r="O437" s="99">
        <v>0</v>
      </c>
      <c r="P437" s="99">
        <v>0</v>
      </c>
      <c r="Q437" s="99">
        <v>0</v>
      </c>
      <c r="R437" s="99">
        <v>0</v>
      </c>
      <c r="S437" s="99">
        <v>0</v>
      </c>
      <c r="T437" s="99">
        <v>0</v>
      </c>
      <c r="U437" s="99" t="s">
        <v>220</v>
      </c>
      <c r="V437" s="99" t="s">
        <v>220</v>
      </c>
      <c r="X437" s="159">
        <v>0</v>
      </c>
      <c r="Z437" s="555">
        <v>188</v>
      </c>
      <c r="AA437" s="555">
        <v>150</v>
      </c>
      <c r="AB437" s="555">
        <v>142</v>
      </c>
      <c r="AC437" s="555">
        <v>147</v>
      </c>
      <c r="AD437" s="555">
        <v>150</v>
      </c>
      <c r="AE437" s="555">
        <v>153</v>
      </c>
      <c r="AF437" s="555"/>
      <c r="AG437" s="555"/>
      <c r="AI437" s="561">
        <v>930</v>
      </c>
      <c r="AJ437" s="95">
        <v>20</v>
      </c>
      <c r="AK437" s="561">
        <v>3970</v>
      </c>
      <c r="AL437" s="555">
        <v>24</v>
      </c>
      <c r="AM437" s="630">
        <v>165.41666666666666</v>
      </c>
      <c r="AO437" s="96">
        <v>-530</v>
      </c>
      <c r="AP437" s="96">
        <v>-264</v>
      </c>
      <c r="AR437" s="631">
        <v>212</v>
      </c>
      <c r="AS437" s="631">
        <v>1038</v>
      </c>
    </row>
    <row r="438" spans="2:45" ht="15" customHeight="1">
      <c r="B438" s="96" t="s">
        <v>230</v>
      </c>
      <c r="D438" s="95" t="s">
        <v>359</v>
      </c>
      <c r="E438" s="389">
        <v>89</v>
      </c>
      <c r="F438" s="95">
        <v>318</v>
      </c>
      <c r="G438" s="96" t="s">
        <v>1121</v>
      </c>
      <c r="I438" s="97" t="s">
        <v>437</v>
      </c>
      <c r="K438" s="383">
        <v>2916</v>
      </c>
      <c r="M438" s="99">
        <v>0</v>
      </c>
      <c r="N438" s="99">
        <v>0</v>
      </c>
      <c r="O438" s="99">
        <v>0</v>
      </c>
      <c r="P438" s="99">
        <v>0</v>
      </c>
      <c r="Q438" s="99">
        <v>0</v>
      </c>
      <c r="R438" s="99">
        <v>0</v>
      </c>
      <c r="S438" s="99">
        <v>0</v>
      </c>
      <c r="T438" s="99">
        <v>0</v>
      </c>
      <c r="U438" s="99" t="s">
        <v>220</v>
      </c>
      <c r="V438" s="99" t="s">
        <v>220</v>
      </c>
      <c r="X438" s="159">
        <v>0</v>
      </c>
      <c r="Z438" s="555">
        <v>193</v>
      </c>
      <c r="AA438" s="555">
        <v>195</v>
      </c>
      <c r="AB438" s="555">
        <v>179</v>
      </c>
      <c r="AC438" s="555">
        <v>123</v>
      </c>
      <c r="AD438" s="555">
        <v>163</v>
      </c>
      <c r="AE438" s="555">
        <v>166</v>
      </c>
      <c r="AF438" s="555"/>
      <c r="AG438" s="555"/>
      <c r="AI438" s="561">
        <v>1019</v>
      </c>
      <c r="AJ438" s="95">
        <v>20</v>
      </c>
      <c r="AK438" s="561">
        <v>3935</v>
      </c>
      <c r="AL438" s="555">
        <v>24</v>
      </c>
      <c r="AM438" s="630">
        <v>163.95833333333334</v>
      </c>
      <c r="AO438" s="96">
        <v>-565</v>
      </c>
      <c r="AP438" s="96">
        <v>-299</v>
      </c>
      <c r="AR438" s="631">
        <v>209</v>
      </c>
      <c r="AS438" s="631">
        <v>1052</v>
      </c>
    </row>
    <row r="439" spans="2:45" ht="15" customHeight="1">
      <c r="B439" s="96" t="s">
        <v>231</v>
      </c>
      <c r="D439" s="95" t="s">
        <v>393</v>
      </c>
      <c r="E439" s="389">
        <v>117</v>
      </c>
      <c r="F439" s="95">
        <v>804</v>
      </c>
      <c r="G439" s="96" t="s">
        <v>1122</v>
      </c>
      <c r="I439" s="97" t="s">
        <v>469</v>
      </c>
      <c r="K439" s="383">
        <v>2979</v>
      </c>
      <c r="M439" s="99">
        <v>0</v>
      </c>
      <c r="N439" s="99">
        <v>0</v>
      </c>
      <c r="O439" s="99">
        <v>0</v>
      </c>
      <c r="P439" s="99">
        <v>0</v>
      </c>
      <c r="Q439" s="99">
        <v>0</v>
      </c>
      <c r="R439" s="99">
        <v>0</v>
      </c>
      <c r="S439" s="99">
        <v>0</v>
      </c>
      <c r="T439" s="99">
        <v>0</v>
      </c>
      <c r="U439" s="99" t="s">
        <v>220</v>
      </c>
      <c r="V439" s="99" t="s">
        <v>220</v>
      </c>
      <c r="X439" s="159">
        <v>0</v>
      </c>
      <c r="Z439" s="555">
        <v>154</v>
      </c>
      <c r="AA439" s="555">
        <v>129</v>
      </c>
      <c r="AB439" s="555">
        <v>153</v>
      </c>
      <c r="AC439" s="555">
        <v>198</v>
      </c>
      <c r="AD439" s="555">
        <v>98</v>
      </c>
      <c r="AE439" s="555">
        <v>124</v>
      </c>
      <c r="AF439" s="555" t="s">
        <v>226</v>
      </c>
      <c r="AG439" s="555"/>
      <c r="AI439" s="561">
        <v>856</v>
      </c>
      <c r="AJ439" s="95">
        <v>21</v>
      </c>
      <c r="AK439" s="561">
        <v>3835</v>
      </c>
      <c r="AL439" s="555">
        <v>24</v>
      </c>
      <c r="AM439" s="630">
        <v>159.79166666666666</v>
      </c>
      <c r="AO439" s="96">
        <v>-665</v>
      </c>
      <c r="AP439" s="96">
        <v>-399</v>
      </c>
      <c r="AR439" s="631">
        <v>217</v>
      </c>
      <c r="AS439" s="631">
        <v>1044</v>
      </c>
    </row>
    <row r="440" spans="2:45" ht="15" customHeight="1">
      <c r="B440" s="96" t="s">
        <v>232</v>
      </c>
      <c r="D440" s="95" t="s">
        <v>433</v>
      </c>
      <c r="E440" s="389">
        <v>76</v>
      </c>
      <c r="F440" s="95">
        <v>186</v>
      </c>
      <c r="G440" s="96" t="s">
        <v>1123</v>
      </c>
      <c r="I440" s="97" t="s">
        <v>421</v>
      </c>
      <c r="K440" s="383">
        <v>2868</v>
      </c>
      <c r="M440" s="99">
        <v>0</v>
      </c>
      <c r="N440" s="99">
        <v>0</v>
      </c>
      <c r="O440" s="99">
        <v>0</v>
      </c>
      <c r="P440" s="99">
        <v>0</v>
      </c>
      <c r="Q440" s="99">
        <v>0</v>
      </c>
      <c r="R440" s="99">
        <v>0</v>
      </c>
      <c r="S440" s="99">
        <v>0</v>
      </c>
      <c r="T440" s="99">
        <v>0</v>
      </c>
      <c r="U440" s="99" t="s">
        <v>220</v>
      </c>
      <c r="V440" s="99" t="s">
        <v>220</v>
      </c>
      <c r="X440" s="159">
        <v>0</v>
      </c>
      <c r="Z440" s="555">
        <v>122</v>
      </c>
      <c r="AA440" s="555">
        <v>135</v>
      </c>
      <c r="AB440" s="555">
        <v>155</v>
      </c>
      <c r="AC440" s="555">
        <v>194</v>
      </c>
      <c r="AD440" s="555">
        <v>165</v>
      </c>
      <c r="AE440" s="555">
        <v>154</v>
      </c>
      <c r="AF440" s="555"/>
      <c r="AG440" s="555"/>
      <c r="AI440" s="561">
        <v>925</v>
      </c>
      <c r="AJ440" s="95">
        <v>20</v>
      </c>
      <c r="AK440" s="561">
        <v>3793</v>
      </c>
      <c r="AL440" s="555">
        <v>24</v>
      </c>
      <c r="AM440" s="630">
        <v>158.04166666666666</v>
      </c>
      <c r="AO440" s="96">
        <v>-707</v>
      </c>
      <c r="AP440" s="96">
        <v>-441</v>
      </c>
      <c r="AR440" s="631">
        <v>223</v>
      </c>
      <c r="AS440" s="631">
        <v>981</v>
      </c>
    </row>
    <row r="441" spans="2:45" ht="15" customHeight="1">
      <c r="B441" s="96" t="s">
        <v>233</v>
      </c>
      <c r="D441" s="95" t="s">
        <v>432</v>
      </c>
      <c r="E441" s="389">
        <v>97</v>
      </c>
      <c r="F441" s="95">
        <v>758</v>
      </c>
      <c r="G441" s="96" t="s">
        <v>1124</v>
      </c>
      <c r="I441" s="97" t="s">
        <v>469</v>
      </c>
      <c r="K441" s="383">
        <v>2765</v>
      </c>
      <c r="M441" s="99">
        <v>0</v>
      </c>
      <c r="N441" s="99">
        <v>0</v>
      </c>
      <c r="O441" s="99">
        <v>0</v>
      </c>
      <c r="P441" s="99">
        <v>0</v>
      </c>
      <c r="Q441" s="99">
        <v>0</v>
      </c>
      <c r="R441" s="99">
        <v>0</v>
      </c>
      <c r="S441" s="99">
        <v>0</v>
      </c>
      <c r="T441" s="99">
        <v>0</v>
      </c>
      <c r="U441" s="99" t="s">
        <v>220</v>
      </c>
      <c r="V441" s="99" t="s">
        <v>220</v>
      </c>
      <c r="X441" s="159">
        <v>0</v>
      </c>
      <c r="Z441" s="555">
        <v>185</v>
      </c>
      <c r="AA441" s="555">
        <v>148</v>
      </c>
      <c r="AB441" s="555">
        <v>181</v>
      </c>
      <c r="AC441" s="555">
        <v>155</v>
      </c>
      <c r="AD441" s="555">
        <v>188</v>
      </c>
      <c r="AE441" s="555">
        <v>168</v>
      </c>
      <c r="AF441" s="555"/>
      <c r="AG441" s="555"/>
      <c r="AI441" s="561">
        <v>1025</v>
      </c>
      <c r="AJ441" s="95">
        <v>20</v>
      </c>
      <c r="AK441" s="561">
        <v>3790</v>
      </c>
      <c r="AL441" s="555">
        <v>24</v>
      </c>
      <c r="AM441" s="630">
        <v>157.91666666666666</v>
      </c>
      <c r="AO441" s="96">
        <v>-710</v>
      </c>
      <c r="AP441" s="96">
        <v>-444</v>
      </c>
      <c r="AR441" s="631">
        <v>200</v>
      </c>
      <c r="AS441" s="631">
        <v>1025</v>
      </c>
    </row>
    <row r="442" spans="2:45" ht="15" customHeight="1">
      <c r="B442" s="96" t="s">
        <v>234</v>
      </c>
      <c r="D442" s="95" t="s">
        <v>954</v>
      </c>
      <c r="E442" s="389">
        <v>62</v>
      </c>
      <c r="F442" s="95">
        <v>1020</v>
      </c>
      <c r="G442" s="96" t="s">
        <v>1125</v>
      </c>
      <c r="I442" s="97" t="s">
        <v>1065</v>
      </c>
      <c r="K442" s="383">
        <v>2852</v>
      </c>
      <c r="M442" s="99">
        <v>0</v>
      </c>
      <c r="N442" s="99">
        <v>0</v>
      </c>
      <c r="O442" s="99">
        <v>0</v>
      </c>
      <c r="P442" s="99">
        <v>0</v>
      </c>
      <c r="Q442" s="99">
        <v>0</v>
      </c>
      <c r="R442" s="99">
        <v>0</v>
      </c>
      <c r="S442" s="99">
        <v>0</v>
      </c>
      <c r="T442" s="99">
        <v>0</v>
      </c>
      <c r="U442" s="99" t="s">
        <v>220</v>
      </c>
      <c r="V442" s="99" t="s">
        <v>220</v>
      </c>
      <c r="X442" s="159">
        <v>0</v>
      </c>
      <c r="Z442" s="555">
        <v>151</v>
      </c>
      <c r="AA442" s="555">
        <v>138</v>
      </c>
      <c r="AB442" s="555">
        <v>149</v>
      </c>
      <c r="AC442" s="555">
        <v>178</v>
      </c>
      <c r="AD442" s="555">
        <v>144</v>
      </c>
      <c r="AE442" s="555">
        <v>164</v>
      </c>
      <c r="AF442" s="555"/>
      <c r="AG442" s="555"/>
      <c r="AI442" s="561">
        <v>924</v>
      </c>
      <c r="AJ442" s="95">
        <v>20</v>
      </c>
      <c r="AK442" s="561">
        <v>3776</v>
      </c>
      <c r="AL442" s="555">
        <v>24</v>
      </c>
      <c r="AM442" s="630">
        <v>157.33333333333334</v>
      </c>
      <c r="AO442" s="96">
        <v>-724</v>
      </c>
      <c r="AP442" s="96">
        <v>-458</v>
      </c>
      <c r="AR442" s="631">
        <v>224</v>
      </c>
      <c r="AS442" s="631">
        <v>978</v>
      </c>
    </row>
    <row r="443" spans="2:45" ht="15" customHeight="1">
      <c r="B443" s="96" t="s">
        <v>235</v>
      </c>
      <c r="D443" s="95" t="s">
        <v>386</v>
      </c>
      <c r="E443" s="389">
        <v>116</v>
      </c>
      <c r="F443" s="95">
        <v>785</v>
      </c>
      <c r="G443" s="96" t="s">
        <v>1126</v>
      </c>
      <c r="I443" s="97" t="s">
        <v>469</v>
      </c>
      <c r="K443" s="383">
        <v>2933</v>
      </c>
      <c r="M443" s="99">
        <v>0</v>
      </c>
      <c r="N443" s="99">
        <v>0</v>
      </c>
      <c r="O443" s="99">
        <v>0</v>
      </c>
      <c r="P443" s="99">
        <v>0</v>
      </c>
      <c r="Q443" s="99">
        <v>0</v>
      </c>
      <c r="R443" s="99">
        <v>0</v>
      </c>
      <c r="S443" s="99">
        <v>0</v>
      </c>
      <c r="T443" s="99">
        <v>0</v>
      </c>
      <c r="U443" s="99" t="s">
        <v>220</v>
      </c>
      <c r="V443" s="99" t="s">
        <v>220</v>
      </c>
      <c r="X443" s="159">
        <v>0</v>
      </c>
      <c r="Z443" s="555">
        <v>135</v>
      </c>
      <c r="AA443" s="555">
        <v>135</v>
      </c>
      <c r="AB443" s="555">
        <v>122</v>
      </c>
      <c r="AC443" s="555">
        <v>150</v>
      </c>
      <c r="AD443" s="555">
        <v>145</v>
      </c>
      <c r="AE443" s="555">
        <v>143</v>
      </c>
      <c r="AF443" s="555"/>
      <c r="AG443" s="555"/>
      <c r="AI443" s="561">
        <v>830</v>
      </c>
      <c r="AJ443" s="95">
        <v>20</v>
      </c>
      <c r="AK443" s="561">
        <v>3763</v>
      </c>
      <c r="AL443" s="555">
        <v>24</v>
      </c>
      <c r="AM443" s="630">
        <v>156.79166666666666</v>
      </c>
      <c r="AO443" s="96">
        <v>-737</v>
      </c>
      <c r="AP443" s="96">
        <v>-471</v>
      </c>
      <c r="AR443" s="631">
        <v>211</v>
      </c>
      <c r="AS443" s="631">
        <v>1037</v>
      </c>
    </row>
    <row r="444" spans="2:45" ht="15" customHeight="1">
      <c r="B444" s="96" t="s">
        <v>306</v>
      </c>
      <c r="D444" s="95" t="s">
        <v>631</v>
      </c>
      <c r="E444" s="389">
        <v>119</v>
      </c>
      <c r="F444" s="95">
        <v>992</v>
      </c>
      <c r="G444" s="96" t="s">
        <v>1127</v>
      </c>
      <c r="I444" s="97" t="s">
        <v>469</v>
      </c>
      <c r="K444" s="383">
        <v>2904</v>
      </c>
      <c r="M444" s="99">
        <v>0</v>
      </c>
      <c r="N444" s="99">
        <v>0</v>
      </c>
      <c r="O444" s="99">
        <v>0</v>
      </c>
      <c r="P444" s="99">
        <v>0</v>
      </c>
      <c r="Q444" s="99">
        <v>0</v>
      </c>
      <c r="R444" s="99">
        <v>0</v>
      </c>
      <c r="S444" s="99">
        <v>0</v>
      </c>
      <c r="T444" s="99">
        <v>0</v>
      </c>
      <c r="U444" s="99" t="s">
        <v>220</v>
      </c>
      <c r="V444" s="99" t="s">
        <v>220</v>
      </c>
      <c r="X444" s="159">
        <v>0</v>
      </c>
      <c r="Z444" s="555">
        <v>120</v>
      </c>
      <c r="AA444" s="555">
        <v>100</v>
      </c>
      <c r="AB444" s="555">
        <v>127</v>
      </c>
      <c r="AC444" s="555">
        <v>173</v>
      </c>
      <c r="AD444" s="555">
        <v>130</v>
      </c>
      <c r="AE444" s="555">
        <v>175</v>
      </c>
      <c r="AF444" s="555" t="s">
        <v>226</v>
      </c>
      <c r="AG444" s="555"/>
      <c r="AI444" s="561">
        <v>825</v>
      </c>
      <c r="AJ444" s="95">
        <v>23</v>
      </c>
      <c r="AK444" s="561">
        <v>3729</v>
      </c>
      <c r="AL444" s="555">
        <v>24</v>
      </c>
      <c r="AM444" s="630">
        <v>155.375</v>
      </c>
      <c r="AO444" s="96">
        <v>-771</v>
      </c>
      <c r="AP444" s="96">
        <v>-505</v>
      </c>
      <c r="AR444" s="631">
        <v>201</v>
      </c>
      <c r="AS444" s="631">
        <v>1047</v>
      </c>
    </row>
    <row r="445" spans="2:45" ht="15" customHeight="1">
      <c r="B445" s="96" t="s">
        <v>307</v>
      </c>
      <c r="D445" s="95" t="s">
        <v>365</v>
      </c>
      <c r="E445" s="389">
        <v>91</v>
      </c>
      <c r="F445" s="95">
        <v>585</v>
      </c>
      <c r="G445" s="96" t="s">
        <v>1128</v>
      </c>
      <c r="I445" s="97" t="s">
        <v>421</v>
      </c>
      <c r="K445" s="383">
        <v>2640</v>
      </c>
      <c r="M445" s="99">
        <v>0</v>
      </c>
      <c r="N445" s="99">
        <v>0</v>
      </c>
      <c r="O445" s="99">
        <v>0</v>
      </c>
      <c r="P445" s="99">
        <v>0</v>
      </c>
      <c r="Q445" s="99">
        <v>0</v>
      </c>
      <c r="R445" s="99">
        <v>0</v>
      </c>
      <c r="S445" s="99">
        <v>0</v>
      </c>
      <c r="T445" s="99">
        <v>0</v>
      </c>
      <c r="U445" s="99" t="s">
        <v>220</v>
      </c>
      <c r="V445" s="99" t="s">
        <v>220</v>
      </c>
      <c r="X445" s="159">
        <v>0</v>
      </c>
      <c r="Z445" s="555">
        <v>189</v>
      </c>
      <c r="AA445" s="555">
        <v>186</v>
      </c>
      <c r="AB445" s="555">
        <v>155</v>
      </c>
      <c r="AC445" s="555">
        <v>156</v>
      </c>
      <c r="AD445" s="555">
        <v>201</v>
      </c>
      <c r="AE445" s="555">
        <v>163</v>
      </c>
      <c r="AF445" s="555"/>
      <c r="AG445" s="555"/>
      <c r="AI445" s="561">
        <v>1050</v>
      </c>
      <c r="AJ445" s="95">
        <v>20</v>
      </c>
      <c r="AK445" s="561">
        <v>3690</v>
      </c>
      <c r="AL445" s="555">
        <v>24</v>
      </c>
      <c r="AM445" s="630">
        <v>153.75</v>
      </c>
      <c r="AO445" s="96">
        <v>-810</v>
      </c>
      <c r="AP445" s="96">
        <v>-544</v>
      </c>
      <c r="AR445" s="631">
        <v>201</v>
      </c>
      <c r="AS445" s="631">
        <v>1050</v>
      </c>
    </row>
    <row r="446" spans="2:45" ht="15" customHeight="1">
      <c r="B446" s="96" t="s">
        <v>308</v>
      </c>
      <c r="D446" s="95" t="s">
        <v>180</v>
      </c>
      <c r="E446" s="389">
        <v>98</v>
      </c>
      <c r="F446" s="95">
        <v>317</v>
      </c>
      <c r="G446" s="96" t="s">
        <v>1129</v>
      </c>
      <c r="I446" s="97" t="s">
        <v>469</v>
      </c>
      <c r="K446" s="383">
        <v>2660</v>
      </c>
      <c r="M446" s="99">
        <v>0</v>
      </c>
      <c r="N446" s="99">
        <v>0</v>
      </c>
      <c r="O446" s="99">
        <v>0</v>
      </c>
      <c r="P446" s="99">
        <v>0</v>
      </c>
      <c r="Q446" s="99">
        <v>0</v>
      </c>
      <c r="R446" s="99">
        <v>0</v>
      </c>
      <c r="S446" s="99">
        <v>0</v>
      </c>
      <c r="T446" s="99">
        <v>0</v>
      </c>
      <c r="U446" s="99" t="s">
        <v>220</v>
      </c>
      <c r="V446" s="99" t="s">
        <v>220</v>
      </c>
      <c r="X446" s="159">
        <v>0</v>
      </c>
      <c r="Z446" s="555">
        <v>178</v>
      </c>
      <c r="AA446" s="555">
        <v>164</v>
      </c>
      <c r="AB446" s="555">
        <v>173</v>
      </c>
      <c r="AC446" s="555">
        <v>140</v>
      </c>
      <c r="AD446" s="555">
        <v>165</v>
      </c>
      <c r="AE446" s="555">
        <v>173</v>
      </c>
      <c r="AF446" s="555"/>
      <c r="AG446" s="555"/>
      <c r="AI446" s="561">
        <v>993</v>
      </c>
      <c r="AJ446" s="95">
        <v>20</v>
      </c>
      <c r="AK446" s="561">
        <v>3653</v>
      </c>
      <c r="AL446" s="555">
        <v>24</v>
      </c>
      <c r="AM446" s="630">
        <v>152.20833333333334</v>
      </c>
      <c r="AO446" s="96">
        <v>-847</v>
      </c>
      <c r="AP446" s="96">
        <v>-581</v>
      </c>
      <c r="AR446" s="631">
        <v>188</v>
      </c>
      <c r="AS446" s="631">
        <v>993</v>
      </c>
    </row>
    <row r="447" spans="2:45" ht="15" customHeight="1">
      <c r="B447" s="96" t="s">
        <v>309</v>
      </c>
      <c r="D447" s="95" t="s">
        <v>181</v>
      </c>
      <c r="E447" s="389">
        <v>113</v>
      </c>
      <c r="F447" s="95">
        <v>798</v>
      </c>
      <c r="G447" s="96" t="s">
        <v>876</v>
      </c>
      <c r="I447" s="97" t="s">
        <v>437</v>
      </c>
      <c r="K447" s="383">
        <v>2677</v>
      </c>
      <c r="M447" s="99">
        <v>0</v>
      </c>
      <c r="N447" s="99">
        <v>0</v>
      </c>
      <c r="O447" s="99">
        <v>0</v>
      </c>
      <c r="P447" s="99">
        <v>0</v>
      </c>
      <c r="Q447" s="99">
        <v>0</v>
      </c>
      <c r="R447" s="99">
        <v>0</v>
      </c>
      <c r="S447" s="99">
        <v>0</v>
      </c>
      <c r="T447" s="99">
        <v>0</v>
      </c>
      <c r="U447" s="99" t="s">
        <v>220</v>
      </c>
      <c r="V447" s="99" t="s">
        <v>220</v>
      </c>
      <c r="X447" s="159">
        <v>0</v>
      </c>
      <c r="Z447" s="555">
        <v>184</v>
      </c>
      <c r="AA447" s="555">
        <v>163</v>
      </c>
      <c r="AB447" s="555">
        <v>135</v>
      </c>
      <c r="AC447" s="555">
        <v>136</v>
      </c>
      <c r="AD447" s="555">
        <v>136</v>
      </c>
      <c r="AE447" s="555">
        <v>171</v>
      </c>
      <c r="AF447" s="555" t="s">
        <v>226</v>
      </c>
      <c r="AG447" s="555"/>
      <c r="AI447" s="561">
        <v>925</v>
      </c>
      <c r="AJ447" s="95">
        <v>20</v>
      </c>
      <c r="AK447" s="561">
        <v>3602</v>
      </c>
      <c r="AL447" s="555">
        <v>24</v>
      </c>
      <c r="AM447" s="630">
        <v>150.08333333333334</v>
      </c>
      <c r="AO447" s="96">
        <v>-898</v>
      </c>
      <c r="AP447" s="96">
        <v>-632</v>
      </c>
      <c r="AR447" s="631">
        <v>196</v>
      </c>
      <c r="AS447" s="631">
        <v>940</v>
      </c>
    </row>
    <row r="448" spans="2:45" ht="15" customHeight="1">
      <c r="B448" s="96" t="s">
        <v>310</v>
      </c>
      <c r="D448" s="95" t="s">
        <v>348</v>
      </c>
      <c r="E448" s="389">
        <v>114</v>
      </c>
      <c r="F448" s="95">
        <v>274</v>
      </c>
      <c r="G448" s="96" t="s">
        <v>842</v>
      </c>
      <c r="I448" s="97" t="s">
        <v>437</v>
      </c>
      <c r="K448" s="383">
        <v>2563</v>
      </c>
      <c r="M448" s="99">
        <v>0</v>
      </c>
      <c r="N448" s="99">
        <v>0</v>
      </c>
      <c r="O448" s="99">
        <v>0</v>
      </c>
      <c r="P448" s="99">
        <v>0</v>
      </c>
      <c r="Q448" s="99">
        <v>0</v>
      </c>
      <c r="R448" s="99">
        <v>0</v>
      </c>
      <c r="S448" s="99">
        <v>0</v>
      </c>
      <c r="T448" s="99">
        <v>0</v>
      </c>
      <c r="U448" s="99" t="s">
        <v>220</v>
      </c>
      <c r="V448" s="99" t="s">
        <v>220</v>
      </c>
      <c r="X448" s="159">
        <v>0</v>
      </c>
      <c r="Z448" s="555">
        <v>157</v>
      </c>
      <c r="AA448" s="555">
        <v>147</v>
      </c>
      <c r="AB448" s="555">
        <v>164</v>
      </c>
      <c r="AC448" s="555">
        <v>148</v>
      </c>
      <c r="AD448" s="555">
        <v>187</v>
      </c>
      <c r="AE448" s="555">
        <v>164</v>
      </c>
      <c r="AF448" s="555"/>
      <c r="AG448" s="555"/>
      <c r="AI448" s="561">
        <v>967</v>
      </c>
      <c r="AJ448" s="95">
        <v>20</v>
      </c>
      <c r="AK448" s="561">
        <v>3530</v>
      </c>
      <c r="AL448" s="555">
        <v>24</v>
      </c>
      <c r="AM448" s="630">
        <v>147.08333333333334</v>
      </c>
      <c r="AO448" s="96">
        <v>-970</v>
      </c>
      <c r="AP448" s="96">
        <v>-704</v>
      </c>
      <c r="AR448" s="631">
        <v>187</v>
      </c>
      <c r="AS448" s="631">
        <v>967</v>
      </c>
    </row>
    <row r="449" spans="2:49" ht="15" customHeight="1">
      <c r="B449" s="96" t="s">
        <v>311</v>
      </c>
      <c r="D449" s="95" t="s">
        <v>368</v>
      </c>
      <c r="E449" s="389">
        <v>108</v>
      </c>
      <c r="F449" s="95">
        <v>617</v>
      </c>
      <c r="G449" s="96" t="s">
        <v>1130</v>
      </c>
      <c r="I449" s="97" t="s">
        <v>469</v>
      </c>
      <c r="K449" s="383">
        <v>2560</v>
      </c>
      <c r="M449" s="99">
        <v>0</v>
      </c>
      <c r="N449" s="99">
        <v>0</v>
      </c>
      <c r="O449" s="99">
        <v>0</v>
      </c>
      <c r="P449" s="99">
        <v>0</v>
      </c>
      <c r="Q449" s="99" t="s">
        <v>220</v>
      </c>
      <c r="R449" s="99">
        <v>0</v>
      </c>
      <c r="S449" s="99">
        <v>0</v>
      </c>
      <c r="T449" s="99">
        <v>0</v>
      </c>
      <c r="U449" s="99" t="s">
        <v>220</v>
      </c>
      <c r="V449" s="99" t="s">
        <v>220</v>
      </c>
      <c r="X449" s="159">
        <v>0</v>
      </c>
      <c r="Z449" s="555">
        <v>115</v>
      </c>
      <c r="AA449" s="555">
        <v>125</v>
      </c>
      <c r="AB449" s="555">
        <v>220</v>
      </c>
      <c r="AC449" s="555">
        <v>138</v>
      </c>
      <c r="AD449" s="555">
        <v>169</v>
      </c>
      <c r="AE449" s="555">
        <v>151</v>
      </c>
      <c r="AF449" s="555"/>
      <c r="AG449" s="555"/>
      <c r="AI449" s="561">
        <v>918</v>
      </c>
      <c r="AJ449" s="95">
        <v>20</v>
      </c>
      <c r="AK449" s="561">
        <v>3478</v>
      </c>
      <c r="AL449" s="555">
        <v>24</v>
      </c>
      <c r="AM449" s="630">
        <v>144.91666666666666</v>
      </c>
      <c r="AO449" s="96">
        <v>-1022</v>
      </c>
      <c r="AP449" s="96">
        <v>-756</v>
      </c>
      <c r="AR449" s="631">
        <v>220</v>
      </c>
      <c r="AS449" s="631">
        <v>918</v>
      </c>
    </row>
    <row r="450" spans="2:49" ht="15" customHeight="1">
      <c r="B450" s="96" t="s">
        <v>313</v>
      </c>
      <c r="D450" s="95" t="s">
        <v>1131</v>
      </c>
      <c r="E450" s="389">
        <v>102</v>
      </c>
      <c r="F450" s="95">
        <v>1035</v>
      </c>
      <c r="G450" s="96" t="s">
        <v>965</v>
      </c>
      <c r="I450" s="97" t="s">
        <v>465</v>
      </c>
      <c r="K450" s="383">
        <v>2679</v>
      </c>
      <c r="M450" s="99">
        <v>0</v>
      </c>
      <c r="N450" s="99">
        <v>0</v>
      </c>
      <c r="O450" s="99">
        <v>0</v>
      </c>
      <c r="P450" s="99">
        <v>0</v>
      </c>
      <c r="Q450" s="99">
        <v>0</v>
      </c>
      <c r="R450" s="99">
        <v>0</v>
      </c>
      <c r="S450" s="99">
        <v>0</v>
      </c>
      <c r="T450" s="99">
        <v>0</v>
      </c>
      <c r="U450" s="99" t="s">
        <v>220</v>
      </c>
      <c r="V450" s="99" t="s">
        <v>220</v>
      </c>
      <c r="X450" s="159">
        <v>0</v>
      </c>
      <c r="Z450" s="555">
        <v>107</v>
      </c>
      <c r="AA450" s="555">
        <v>137</v>
      </c>
      <c r="AB450" s="555">
        <v>112</v>
      </c>
      <c r="AC450" s="555">
        <v>131</v>
      </c>
      <c r="AD450" s="555">
        <v>113</v>
      </c>
      <c r="AE450" s="555">
        <v>139</v>
      </c>
      <c r="AF450" s="555" t="s">
        <v>226</v>
      </c>
      <c r="AG450" s="555"/>
      <c r="AI450" s="561">
        <v>739</v>
      </c>
      <c r="AJ450" s="95">
        <v>22</v>
      </c>
      <c r="AK450" s="561">
        <v>3418</v>
      </c>
      <c r="AL450" s="555">
        <v>24</v>
      </c>
      <c r="AM450" s="630">
        <v>142.41666666666666</v>
      </c>
      <c r="AO450" s="96">
        <v>-1082</v>
      </c>
      <c r="AP450" s="96">
        <v>-816</v>
      </c>
      <c r="AR450" s="631">
        <v>192</v>
      </c>
      <c r="AS450" s="631">
        <v>1039</v>
      </c>
    </row>
    <row r="451" spans="2:49" ht="15" customHeight="1">
      <c r="B451" s="96" t="s">
        <v>314</v>
      </c>
      <c r="D451" s="95" t="s">
        <v>448</v>
      </c>
      <c r="E451" s="389">
        <v>105</v>
      </c>
      <c r="F451" s="95">
        <v>741</v>
      </c>
      <c r="G451" s="96" t="s">
        <v>1132</v>
      </c>
      <c r="I451" s="97" t="s">
        <v>437</v>
      </c>
      <c r="K451" s="383">
        <v>2508</v>
      </c>
      <c r="M451" s="99">
        <v>0</v>
      </c>
      <c r="N451" s="99">
        <v>0</v>
      </c>
      <c r="O451" s="99">
        <v>0</v>
      </c>
      <c r="P451" s="99">
        <v>0</v>
      </c>
      <c r="Q451" s="99">
        <v>0</v>
      </c>
      <c r="R451" s="99">
        <v>0</v>
      </c>
      <c r="S451" s="99">
        <v>0</v>
      </c>
      <c r="T451" s="99">
        <v>0</v>
      </c>
      <c r="U451" s="99" t="s">
        <v>220</v>
      </c>
      <c r="V451" s="99" t="s">
        <v>220</v>
      </c>
      <c r="X451" s="159">
        <v>0</v>
      </c>
      <c r="Z451" s="555">
        <v>136</v>
      </c>
      <c r="AA451" s="555">
        <v>141</v>
      </c>
      <c r="AB451" s="555">
        <v>149</v>
      </c>
      <c r="AC451" s="555">
        <v>123</v>
      </c>
      <c r="AD451" s="555">
        <v>146</v>
      </c>
      <c r="AE451" s="555">
        <v>127</v>
      </c>
      <c r="AF451" s="555" t="s">
        <v>226</v>
      </c>
      <c r="AG451" s="555"/>
      <c r="AI451" s="561">
        <v>822</v>
      </c>
      <c r="AJ451" s="95">
        <v>24</v>
      </c>
      <c r="AK451" s="561">
        <v>3330</v>
      </c>
      <c r="AL451" s="555">
        <v>24</v>
      </c>
      <c r="AM451" s="630">
        <v>138.75</v>
      </c>
      <c r="AO451" s="96">
        <v>-1170</v>
      </c>
      <c r="AP451" s="96">
        <v>-904</v>
      </c>
      <c r="AR451" s="631">
        <v>168</v>
      </c>
      <c r="AS451" s="631">
        <v>891</v>
      </c>
    </row>
    <row r="452" spans="2:49" ht="11.45" hidden="1" customHeight="1">
      <c r="B452" s="96" t="s">
        <v>315</v>
      </c>
      <c r="D452" s="95" t="s">
        <v>88</v>
      </c>
      <c r="E452" s="160"/>
      <c r="F452" s="95">
        <v>0</v>
      </c>
      <c r="G452" s="96" t="s">
        <v>88</v>
      </c>
      <c r="I452" s="97" t="s">
        <v>88</v>
      </c>
      <c r="K452" s="383">
        <v>0</v>
      </c>
      <c r="M452" s="99">
        <v>0</v>
      </c>
      <c r="N452" s="99">
        <v>0</v>
      </c>
      <c r="O452" s="99">
        <v>0</v>
      </c>
      <c r="P452" s="99">
        <v>0</v>
      </c>
      <c r="Q452" s="99">
        <v>0</v>
      </c>
      <c r="R452" s="99">
        <v>0</v>
      </c>
      <c r="S452" s="99">
        <v>0</v>
      </c>
      <c r="T452" s="99">
        <v>0</v>
      </c>
      <c r="U452" s="99" t="s">
        <v>220</v>
      </c>
      <c r="V452" s="99" t="s">
        <v>220</v>
      </c>
      <c r="X452" s="159">
        <v>0</v>
      </c>
      <c r="Z452" s="555" t="s">
        <v>226</v>
      </c>
      <c r="AA452" s="555" t="s">
        <v>226</v>
      </c>
      <c r="AB452" s="555" t="s">
        <v>226</v>
      </c>
      <c r="AC452" s="555" t="s">
        <v>226</v>
      </c>
      <c r="AD452" s="555" t="s">
        <v>226</v>
      </c>
      <c r="AE452" s="555" t="s">
        <v>226</v>
      </c>
      <c r="AF452" s="555" t="s">
        <v>226</v>
      </c>
      <c r="AG452" s="555"/>
      <c r="AI452" s="561">
        <v>0</v>
      </c>
      <c r="AJ452" s="95">
        <v>25</v>
      </c>
      <c r="AK452" s="561">
        <v>0</v>
      </c>
      <c r="AL452" s="555">
        <v>18</v>
      </c>
      <c r="AM452" s="630">
        <v>0</v>
      </c>
      <c r="AO452" s="96">
        <v>-4500</v>
      </c>
      <c r="AP452" s="96">
        <v>-4234</v>
      </c>
      <c r="AR452" s="631">
        <v>0</v>
      </c>
      <c r="AS452" s="631">
        <v>0</v>
      </c>
    </row>
    <row r="453" spans="2:49" ht="11.45" hidden="1" customHeight="1">
      <c r="B453" s="96" t="s">
        <v>316</v>
      </c>
      <c r="D453" s="95" t="s">
        <v>88</v>
      </c>
      <c r="E453" s="160"/>
      <c r="F453" s="95">
        <v>0</v>
      </c>
      <c r="G453" s="96" t="s">
        <v>88</v>
      </c>
      <c r="I453" s="97" t="s">
        <v>88</v>
      </c>
      <c r="K453" s="383">
        <v>0</v>
      </c>
      <c r="M453" s="99">
        <v>0</v>
      </c>
      <c r="N453" s="99">
        <v>0</v>
      </c>
      <c r="O453" s="99">
        <v>0</v>
      </c>
      <c r="P453" s="99">
        <v>0</v>
      </c>
      <c r="Q453" s="99">
        <v>0</v>
      </c>
      <c r="R453" s="99">
        <v>0</v>
      </c>
      <c r="S453" s="99">
        <v>0</v>
      </c>
      <c r="T453" s="99">
        <v>0</v>
      </c>
      <c r="U453" s="99" t="s">
        <v>220</v>
      </c>
      <c r="V453" s="99" t="s">
        <v>220</v>
      </c>
      <c r="X453" s="159">
        <v>0</v>
      </c>
      <c r="Z453" s="555" t="s">
        <v>226</v>
      </c>
      <c r="AA453" s="555" t="s">
        <v>226</v>
      </c>
      <c r="AB453" s="555" t="s">
        <v>226</v>
      </c>
      <c r="AC453" s="555" t="s">
        <v>226</v>
      </c>
      <c r="AD453" s="555" t="s">
        <v>226</v>
      </c>
      <c r="AE453" s="555" t="s">
        <v>226</v>
      </c>
      <c r="AF453" s="555"/>
      <c r="AG453" s="555"/>
      <c r="AI453" s="561">
        <v>0</v>
      </c>
      <c r="AJ453" s="95">
        <v>26</v>
      </c>
      <c r="AK453" s="561">
        <v>0</v>
      </c>
      <c r="AL453" s="555">
        <v>18</v>
      </c>
      <c r="AM453" s="630">
        <v>0</v>
      </c>
      <c r="AO453" s="96">
        <v>-4500</v>
      </c>
      <c r="AP453" s="96">
        <v>-4234</v>
      </c>
      <c r="AR453" s="631">
        <v>0</v>
      </c>
      <c r="AS453" s="631">
        <v>0</v>
      </c>
    </row>
    <row r="454" spans="2:49" ht="11.45" hidden="1" customHeight="1">
      <c r="B454" s="96" t="s">
        <v>317</v>
      </c>
      <c r="D454" s="95" t="s">
        <v>88</v>
      </c>
      <c r="E454" s="160"/>
      <c r="F454" s="95">
        <v>0</v>
      </c>
      <c r="G454" s="96" t="s">
        <v>88</v>
      </c>
      <c r="I454" s="97" t="s">
        <v>88</v>
      </c>
      <c r="K454" s="383">
        <v>0</v>
      </c>
      <c r="M454" s="99">
        <v>0</v>
      </c>
      <c r="N454" s="99">
        <v>0</v>
      </c>
      <c r="O454" s="99">
        <v>0</v>
      </c>
      <c r="P454" s="99">
        <v>0</v>
      </c>
      <c r="Q454" s="99">
        <v>0</v>
      </c>
      <c r="R454" s="99">
        <v>0</v>
      </c>
      <c r="S454" s="99">
        <v>0</v>
      </c>
      <c r="T454" s="99">
        <v>0</v>
      </c>
      <c r="U454" s="99" t="s">
        <v>220</v>
      </c>
      <c r="V454" s="99" t="s">
        <v>220</v>
      </c>
      <c r="X454" s="159">
        <v>0</v>
      </c>
      <c r="Z454" s="555" t="s">
        <v>226</v>
      </c>
      <c r="AA454" s="555" t="s">
        <v>226</v>
      </c>
      <c r="AB454" s="555" t="s">
        <v>226</v>
      </c>
      <c r="AC454" s="555" t="s">
        <v>226</v>
      </c>
      <c r="AD454" s="555" t="s">
        <v>226</v>
      </c>
      <c r="AE454" s="555" t="s">
        <v>226</v>
      </c>
      <c r="AF454" s="555"/>
      <c r="AG454" s="555"/>
      <c r="AI454" s="561">
        <v>0</v>
      </c>
      <c r="AJ454" s="95">
        <v>27</v>
      </c>
      <c r="AK454" s="561">
        <v>0</v>
      </c>
      <c r="AL454" s="555">
        <v>18</v>
      </c>
      <c r="AM454" s="630">
        <v>0</v>
      </c>
      <c r="AO454" s="96">
        <v>-4500</v>
      </c>
      <c r="AP454" s="96">
        <v>-4234</v>
      </c>
      <c r="AR454" s="631">
        <v>0</v>
      </c>
      <c r="AS454" s="631">
        <v>0</v>
      </c>
    </row>
    <row r="455" spans="2:49" ht="11.45" hidden="1" customHeight="1">
      <c r="B455" s="96" t="s">
        <v>318</v>
      </c>
      <c r="D455" s="95" t="s">
        <v>88</v>
      </c>
      <c r="E455" s="160"/>
      <c r="F455" s="95">
        <v>0</v>
      </c>
      <c r="G455" s="96" t="s">
        <v>88</v>
      </c>
      <c r="I455" s="97" t="s">
        <v>88</v>
      </c>
      <c r="K455" s="383">
        <v>0</v>
      </c>
      <c r="M455" s="99">
        <v>0</v>
      </c>
      <c r="N455" s="99">
        <v>0</v>
      </c>
      <c r="O455" s="99">
        <v>0</v>
      </c>
      <c r="P455" s="99">
        <v>0</v>
      </c>
      <c r="Q455" s="99">
        <v>0</v>
      </c>
      <c r="R455" s="99">
        <v>0</v>
      </c>
      <c r="S455" s="99">
        <v>0</v>
      </c>
      <c r="T455" s="99">
        <v>0</v>
      </c>
      <c r="U455" s="99" t="s">
        <v>220</v>
      </c>
      <c r="V455" s="99" t="s">
        <v>220</v>
      </c>
      <c r="X455" s="159">
        <v>0</v>
      </c>
      <c r="Z455" s="555" t="s">
        <v>226</v>
      </c>
      <c r="AA455" s="555" t="s">
        <v>226</v>
      </c>
      <c r="AB455" s="555" t="s">
        <v>226</v>
      </c>
      <c r="AC455" s="555" t="s">
        <v>226</v>
      </c>
      <c r="AD455" s="555" t="s">
        <v>226</v>
      </c>
      <c r="AE455" s="555" t="s">
        <v>226</v>
      </c>
      <c r="AF455" s="555"/>
      <c r="AG455" s="555"/>
      <c r="AI455" s="561">
        <v>0</v>
      </c>
      <c r="AJ455" s="95">
        <v>28</v>
      </c>
      <c r="AK455" s="561">
        <v>0</v>
      </c>
      <c r="AL455" s="555">
        <v>18</v>
      </c>
      <c r="AM455" s="630">
        <v>0</v>
      </c>
      <c r="AO455" s="96">
        <v>-4500</v>
      </c>
      <c r="AP455" s="96">
        <v>-4234</v>
      </c>
      <c r="AR455" s="631">
        <v>0</v>
      </c>
      <c r="AS455" s="631">
        <v>0</v>
      </c>
    </row>
    <row r="456" spans="2:49" ht="11.45" hidden="1" customHeight="1">
      <c r="B456" s="96" t="s">
        <v>319</v>
      </c>
      <c r="D456" s="95" t="s">
        <v>88</v>
      </c>
      <c r="E456" s="160"/>
      <c r="F456" s="95">
        <v>0</v>
      </c>
      <c r="G456" s="96" t="s">
        <v>88</v>
      </c>
      <c r="I456" s="97" t="s">
        <v>88</v>
      </c>
      <c r="K456" s="383">
        <v>0</v>
      </c>
      <c r="M456" s="99">
        <v>0</v>
      </c>
      <c r="N456" s="99">
        <v>0</v>
      </c>
      <c r="O456" s="99">
        <v>0</v>
      </c>
      <c r="P456" s="99">
        <v>0</v>
      </c>
      <c r="Q456" s="99">
        <v>0</v>
      </c>
      <c r="R456" s="99">
        <v>0</v>
      </c>
      <c r="S456" s="99">
        <v>0</v>
      </c>
      <c r="T456" s="99">
        <v>0</v>
      </c>
      <c r="U456" s="99" t="s">
        <v>220</v>
      </c>
      <c r="V456" s="99" t="s">
        <v>220</v>
      </c>
      <c r="X456" s="159">
        <v>0</v>
      </c>
      <c r="Z456" s="555" t="s">
        <v>226</v>
      </c>
      <c r="AA456" s="555" t="s">
        <v>226</v>
      </c>
      <c r="AB456" s="555" t="s">
        <v>226</v>
      </c>
      <c r="AC456" s="555" t="s">
        <v>226</v>
      </c>
      <c r="AD456" s="555" t="s">
        <v>226</v>
      </c>
      <c r="AE456" s="555" t="s">
        <v>226</v>
      </c>
      <c r="AF456" s="555"/>
      <c r="AG456" s="555"/>
      <c r="AI456" s="561">
        <v>0</v>
      </c>
      <c r="AJ456" s="95">
        <v>20</v>
      </c>
      <c r="AK456" s="561">
        <v>0</v>
      </c>
      <c r="AL456" s="555">
        <v>18</v>
      </c>
      <c r="AM456" s="630">
        <v>0</v>
      </c>
      <c r="AO456" s="96">
        <v>-4500</v>
      </c>
      <c r="AP456" s="96">
        <v>-4234</v>
      </c>
      <c r="AR456" s="631">
        <v>0</v>
      </c>
      <c r="AS456" s="631">
        <v>0</v>
      </c>
    </row>
    <row r="457" spans="2:49" ht="11.45" hidden="1" customHeight="1">
      <c r="B457" s="96" t="s">
        <v>320</v>
      </c>
      <c r="D457" s="95" t="s">
        <v>88</v>
      </c>
      <c r="E457" s="160"/>
      <c r="F457" s="95">
        <v>0</v>
      </c>
      <c r="G457" s="96" t="s">
        <v>88</v>
      </c>
      <c r="I457" s="97" t="s">
        <v>88</v>
      </c>
      <c r="K457" s="383">
        <v>0</v>
      </c>
      <c r="M457" s="99">
        <v>0</v>
      </c>
      <c r="N457" s="99">
        <v>0</v>
      </c>
      <c r="O457" s="99">
        <v>0</v>
      </c>
      <c r="P457" s="99">
        <v>0</v>
      </c>
      <c r="Q457" s="99">
        <v>0</v>
      </c>
      <c r="R457" s="99">
        <v>0</v>
      </c>
      <c r="S457" s="99">
        <v>0</v>
      </c>
      <c r="T457" s="99">
        <v>0</v>
      </c>
      <c r="U457" s="99" t="s">
        <v>220</v>
      </c>
      <c r="V457" s="99" t="s">
        <v>220</v>
      </c>
      <c r="X457" s="159">
        <v>0</v>
      </c>
      <c r="Z457" s="555" t="s">
        <v>226</v>
      </c>
      <c r="AA457" s="555" t="s">
        <v>226</v>
      </c>
      <c r="AB457" s="555" t="s">
        <v>226</v>
      </c>
      <c r="AC457" s="555" t="s">
        <v>226</v>
      </c>
      <c r="AD457" s="555" t="s">
        <v>226</v>
      </c>
      <c r="AE457" s="555" t="s">
        <v>226</v>
      </c>
      <c r="AF457" s="555"/>
      <c r="AG457" s="555"/>
      <c r="AI457" s="561">
        <v>0</v>
      </c>
      <c r="AJ457" s="95">
        <v>20</v>
      </c>
      <c r="AK457" s="561">
        <v>0</v>
      </c>
      <c r="AL457" s="555">
        <v>18</v>
      </c>
      <c r="AM457" s="630">
        <v>0</v>
      </c>
      <c r="AO457" s="96">
        <v>-4500</v>
      </c>
      <c r="AP457" s="96">
        <v>-4234</v>
      </c>
      <c r="AR457" s="631">
        <v>0</v>
      </c>
      <c r="AS457" s="631">
        <v>0</v>
      </c>
    </row>
    <row r="458" spans="2:49" ht="11.45" hidden="1" customHeight="1">
      <c r="B458" s="96" t="s">
        <v>321</v>
      </c>
      <c r="D458" s="95" t="s">
        <v>88</v>
      </c>
      <c r="E458" s="160"/>
      <c r="F458" s="95">
        <v>0</v>
      </c>
      <c r="G458" s="96" t="s">
        <v>88</v>
      </c>
      <c r="I458" s="97" t="s">
        <v>88</v>
      </c>
      <c r="K458" s="383">
        <v>0</v>
      </c>
      <c r="M458" s="99">
        <v>0</v>
      </c>
      <c r="N458" s="99">
        <v>0</v>
      </c>
      <c r="O458" s="99">
        <v>0</v>
      </c>
      <c r="P458" s="99">
        <v>0</v>
      </c>
      <c r="Q458" s="99">
        <v>0</v>
      </c>
      <c r="R458" s="99">
        <v>0</v>
      </c>
      <c r="S458" s="99">
        <v>0</v>
      </c>
      <c r="T458" s="99">
        <v>0</v>
      </c>
      <c r="U458" s="99" t="s">
        <v>220</v>
      </c>
      <c r="V458" s="99" t="s">
        <v>220</v>
      </c>
      <c r="X458" s="159">
        <v>0</v>
      </c>
      <c r="Z458" s="555" t="s">
        <v>226</v>
      </c>
      <c r="AA458" s="555" t="s">
        <v>226</v>
      </c>
      <c r="AB458" s="555" t="s">
        <v>226</v>
      </c>
      <c r="AC458" s="555" t="s">
        <v>226</v>
      </c>
      <c r="AD458" s="555" t="s">
        <v>226</v>
      </c>
      <c r="AE458" s="555" t="s">
        <v>226</v>
      </c>
      <c r="AF458" s="555"/>
      <c r="AG458" s="555"/>
      <c r="AI458" s="561">
        <v>0</v>
      </c>
      <c r="AJ458" s="95">
        <v>20</v>
      </c>
      <c r="AK458" s="561">
        <v>0</v>
      </c>
      <c r="AL458" s="555">
        <v>18</v>
      </c>
      <c r="AM458" s="630">
        <v>0</v>
      </c>
      <c r="AO458" s="96">
        <v>-4500</v>
      </c>
      <c r="AP458" s="96">
        <v>-4234</v>
      </c>
      <c r="AR458" s="631">
        <v>0</v>
      </c>
      <c r="AS458" s="631">
        <v>0</v>
      </c>
      <c r="AV458" s="96">
        <v>1</v>
      </c>
      <c r="AW458" s="96">
        <v>1</v>
      </c>
    </row>
    <row r="459" spans="2:49" ht="3" hidden="1" customHeight="1"/>
    <row r="460" spans="2:49" ht="3" hidden="1" customHeight="1" thickBot="1"/>
    <row r="461" spans="2:49" ht="3" hidden="1" customHeight="1"/>
    <row r="462" spans="2:49" ht="11.85" hidden="1" customHeight="1">
      <c r="D462" s="162" t="s">
        <v>236</v>
      </c>
      <c r="E462" s="162"/>
      <c r="AB462" s="162" t="s">
        <v>237</v>
      </c>
    </row>
    <row r="463" spans="2:49" ht="11.85" hidden="1" customHeight="1">
      <c r="D463" s="120" t="s">
        <v>1111</v>
      </c>
      <c r="E463" s="120"/>
      <c r="G463" s="182" t="s">
        <v>926</v>
      </c>
      <c r="I463" s="122" t="s">
        <v>437</v>
      </c>
      <c r="Z463" s="123">
        <v>224</v>
      </c>
      <c r="AB463" s="120" t="s">
        <v>1111</v>
      </c>
      <c r="AE463" s="123" t="s">
        <v>1112</v>
      </c>
      <c r="AM463" s="124" t="s">
        <v>437</v>
      </c>
      <c r="AO463" s="182">
        <v>1148</v>
      </c>
      <c r="AP463" s="182"/>
    </row>
    <row r="464" spans="2:49" ht="3" hidden="1" customHeight="1"/>
    <row r="465" spans="4:49" ht="3" hidden="1" customHeight="1" thickBot="1"/>
    <row r="466" spans="4:49" ht="3" hidden="1" customHeight="1"/>
    <row r="467" spans="4:49" ht="11.85" hidden="1" customHeight="1">
      <c r="D467" s="162" t="s">
        <v>236</v>
      </c>
      <c r="E467" s="162"/>
      <c r="AB467" s="162" t="s">
        <v>237</v>
      </c>
      <c r="AV467" s="479" t="s">
        <v>238</v>
      </c>
      <c r="AW467" s="479" t="s">
        <v>239</v>
      </c>
    </row>
    <row r="468" spans="4:49" ht="11.85" hidden="1" customHeight="1">
      <c r="D468" s="120" t="s">
        <v>170</v>
      </c>
      <c r="E468" s="120"/>
      <c r="G468" s="182" t="s">
        <v>1091</v>
      </c>
      <c r="I468" s="122" t="s">
        <v>437</v>
      </c>
      <c r="Z468" s="123">
        <v>237</v>
      </c>
      <c r="AB468" s="120" t="s">
        <v>385</v>
      </c>
      <c r="AE468" s="123" t="s">
        <v>1113</v>
      </c>
      <c r="AM468" s="124" t="s">
        <v>469</v>
      </c>
      <c r="AO468" s="182">
        <v>1199</v>
      </c>
      <c r="AP468" s="182"/>
      <c r="AV468" s="479" t="s">
        <v>240</v>
      </c>
      <c r="AW468" s="479" t="s">
        <v>240</v>
      </c>
    </row>
    <row r="469" spans="4:49" ht="3" hidden="1" customHeight="1" thickBot="1"/>
    <row r="470" spans="4:49" s="131" customFormat="1" ht="3" hidden="1" customHeight="1">
      <c r="AQ470" s="95"/>
      <c r="AR470" s="95"/>
    </row>
    <row r="471" spans="4:49" s="131" customFormat="1" ht="3" hidden="1" customHeight="1">
      <c r="AQ471" s="95"/>
      <c r="AR471" s="95"/>
    </row>
    <row r="472" spans="4:49" s="131" customFormat="1" ht="11.85" hidden="1" customHeight="1">
      <c r="D472" s="171" t="s">
        <v>241</v>
      </c>
      <c r="E472" s="171"/>
      <c r="AB472" s="171" t="s">
        <v>242</v>
      </c>
      <c r="AC472" s="171"/>
      <c r="AD472" s="171"/>
      <c r="AE472" s="171"/>
      <c r="AQ472" s="95"/>
      <c r="AR472" s="95"/>
    </row>
    <row r="473" spans="4:49" s="131" customFormat="1" ht="11.85" hidden="1" customHeight="1">
      <c r="D473" s="132" t="s">
        <v>260</v>
      </c>
      <c r="E473" s="132"/>
      <c r="Z473" s="134">
        <v>202</v>
      </c>
      <c r="AB473" s="132" t="s">
        <v>136</v>
      </c>
      <c r="AC473" s="171"/>
      <c r="AD473" s="171"/>
      <c r="AE473" s="171"/>
      <c r="AK473" s="134"/>
      <c r="AO473" s="134">
        <v>214</v>
      </c>
      <c r="AP473" s="134"/>
      <c r="AQ473" s="95"/>
      <c r="AR473" s="95"/>
    </row>
    <row r="474" spans="4:49" s="131" customFormat="1" ht="3" hidden="1" customHeight="1">
      <c r="AB474" s="171"/>
      <c r="AC474" s="171"/>
      <c r="AD474" s="171"/>
      <c r="AE474" s="171"/>
      <c r="AG474" s="171"/>
      <c r="AH474" s="171"/>
      <c r="AI474" s="171"/>
      <c r="AJ474" s="171"/>
      <c r="AK474" s="171"/>
      <c r="AO474" s="171"/>
      <c r="AP474" s="171"/>
      <c r="AQ474" s="95"/>
      <c r="AR474" s="95"/>
    </row>
    <row r="475" spans="4:49" s="131" customFormat="1" ht="11.85" hidden="1" customHeight="1">
      <c r="D475" s="171" t="s">
        <v>243</v>
      </c>
      <c r="E475" s="171"/>
      <c r="AB475" s="171" t="s">
        <v>244</v>
      </c>
      <c r="AC475" s="132"/>
      <c r="AD475" s="132"/>
      <c r="AE475" s="132"/>
      <c r="AK475" s="136"/>
      <c r="AQ475" s="95"/>
      <c r="AR475" s="95"/>
    </row>
    <row r="476" spans="4:49" s="131" customFormat="1" ht="11.85" hidden="1" customHeight="1">
      <c r="D476" s="132" t="s">
        <v>273</v>
      </c>
      <c r="E476" s="132"/>
      <c r="Z476" s="134">
        <v>200</v>
      </c>
      <c r="AB476" s="132" t="s">
        <v>260</v>
      </c>
      <c r="AC476" s="171"/>
      <c r="AD476" s="171"/>
      <c r="AE476" s="171"/>
      <c r="AK476" s="134"/>
      <c r="AO476" s="134">
        <v>224</v>
      </c>
      <c r="AP476" s="134"/>
      <c r="AQ476" s="95"/>
      <c r="AR476" s="95"/>
    </row>
    <row r="477" spans="4:49" s="131" customFormat="1" ht="3" hidden="1" customHeight="1">
      <c r="AQ477" s="95"/>
      <c r="AR477" s="95"/>
    </row>
    <row r="478" spans="4:49" s="131" customFormat="1" ht="11.85" hidden="1" customHeight="1">
      <c r="D478" s="171" t="s">
        <v>245</v>
      </c>
      <c r="E478" s="171"/>
      <c r="U478" s="134"/>
      <c r="V478" s="134"/>
      <c r="W478" s="134"/>
      <c r="AB478" s="171" t="s">
        <v>246</v>
      </c>
      <c r="AC478" s="132"/>
      <c r="AD478" s="132"/>
      <c r="AE478" s="132"/>
      <c r="AK478" s="136"/>
      <c r="AQ478" s="95"/>
      <c r="AR478" s="95"/>
    </row>
    <row r="479" spans="4:49" s="131" customFormat="1" ht="11.85" hidden="1" customHeight="1">
      <c r="D479" s="132" t="s">
        <v>88</v>
      </c>
      <c r="E479" s="132"/>
      <c r="Z479" s="134">
        <v>220</v>
      </c>
      <c r="AB479" s="132" t="s">
        <v>136</v>
      </c>
      <c r="AC479" s="171"/>
      <c r="AD479" s="171"/>
      <c r="AE479" s="171"/>
      <c r="AK479" s="134"/>
      <c r="AO479" s="134">
        <v>192</v>
      </c>
      <c r="AP479" s="134"/>
      <c r="AQ479" s="95"/>
      <c r="AR479" s="95"/>
    </row>
    <row r="480" spans="4:49" s="131" customFormat="1" ht="3" hidden="1" customHeight="1">
      <c r="AQ480" s="95"/>
      <c r="AR480" s="95"/>
    </row>
    <row r="481" spans="2:45" s="131" customFormat="1" ht="3" hidden="1" customHeight="1">
      <c r="AQ481" s="95"/>
      <c r="AR481" s="95"/>
    </row>
    <row r="482" spans="2:45" s="131" customFormat="1" ht="11.85" hidden="1" customHeight="1">
      <c r="AQ482" s="95"/>
      <c r="AR482" s="95"/>
    </row>
    <row r="483" spans="2:45" s="131" customFormat="1" ht="11.85" hidden="1" customHeight="1">
      <c r="AQ483" s="95"/>
      <c r="AR483" s="95"/>
    </row>
    <row r="484" spans="2:45" s="131" customFormat="1" ht="11.85" hidden="1" customHeight="1">
      <c r="AQ484" s="95"/>
      <c r="AR484" s="95"/>
    </row>
    <row r="485" spans="2:45" ht="12.75" hidden="1" customHeight="1">
      <c r="D485" s="131"/>
      <c r="E485" s="637"/>
      <c r="F485" s="637"/>
      <c r="G485" s="637"/>
      <c r="H485" s="637"/>
      <c r="I485" s="637"/>
      <c r="J485" s="637"/>
      <c r="K485" s="637"/>
      <c r="L485" s="637"/>
      <c r="M485" s="637"/>
      <c r="N485" s="637"/>
      <c r="O485" s="637"/>
      <c r="P485" s="637"/>
      <c r="Q485" s="637"/>
      <c r="R485" s="637"/>
      <c r="S485" s="637"/>
      <c r="T485" s="637"/>
      <c r="U485" s="637"/>
      <c r="V485" s="637"/>
      <c r="W485" s="637"/>
      <c r="X485" s="637"/>
      <c r="Y485" s="637"/>
      <c r="Z485" s="637"/>
      <c r="AA485" s="637"/>
      <c r="AB485" s="637"/>
      <c r="AC485" s="637"/>
      <c r="AD485" s="637"/>
      <c r="AE485" s="637"/>
      <c r="AF485" s="637"/>
      <c r="AG485" s="637"/>
      <c r="AH485" s="637"/>
      <c r="AI485" s="637"/>
      <c r="AJ485" s="637"/>
      <c r="AK485" s="637"/>
      <c r="AL485" s="637"/>
      <c r="AM485" s="637"/>
    </row>
    <row r="486" spans="2:45" ht="12.75" hidden="1" customHeight="1">
      <c r="D486" s="637" t="s">
        <v>294</v>
      </c>
      <c r="E486" s="637"/>
      <c r="F486" s="637"/>
      <c r="G486" s="637"/>
      <c r="H486" s="637"/>
      <c r="I486" s="637"/>
      <c r="J486" s="637"/>
      <c r="K486" s="637"/>
      <c r="L486" s="637"/>
      <c r="M486" s="637"/>
      <c r="N486" s="637"/>
      <c r="O486" s="637"/>
      <c r="P486" s="637"/>
      <c r="Q486" s="637"/>
      <c r="R486" s="637"/>
      <c r="S486" s="637"/>
      <c r="T486" s="637"/>
      <c r="U486" s="637"/>
      <c r="V486" s="637"/>
      <c r="W486" s="637"/>
      <c r="X486" s="637"/>
      <c r="Y486" s="637"/>
      <c r="Z486" s="637"/>
      <c r="AA486" s="637"/>
      <c r="AB486" s="637"/>
      <c r="AC486" s="637"/>
      <c r="AD486" s="637"/>
      <c r="AE486" s="637"/>
      <c r="AF486" s="637"/>
      <c r="AG486" s="637"/>
      <c r="AH486" s="637"/>
      <c r="AI486" s="637"/>
      <c r="AJ486" s="637"/>
      <c r="AK486" s="637"/>
      <c r="AL486" s="637"/>
      <c r="AM486" s="637"/>
    </row>
    <row r="487" spans="2:45" ht="12.75" hidden="1" customHeight="1">
      <c r="D487" s="637" t="s">
        <v>247</v>
      </c>
      <c r="E487" s="637"/>
      <c r="F487" s="637"/>
      <c r="G487" s="637"/>
      <c r="H487" s="637"/>
      <c r="I487" s="637"/>
      <c r="J487" s="637"/>
      <c r="K487" s="637"/>
      <c r="L487" s="637"/>
      <c r="M487" s="637"/>
      <c r="N487" s="637"/>
      <c r="O487" s="637"/>
      <c r="P487" s="637"/>
      <c r="Q487" s="637"/>
      <c r="R487" s="637"/>
      <c r="S487" s="637"/>
      <c r="T487" s="637"/>
      <c r="U487" s="637"/>
      <c r="V487" s="637"/>
      <c r="W487" s="637"/>
      <c r="X487" s="637"/>
      <c r="Y487" s="637"/>
      <c r="Z487" s="637"/>
      <c r="AA487" s="637"/>
      <c r="AB487" s="637"/>
      <c r="AC487" s="637"/>
      <c r="AD487" s="637"/>
      <c r="AE487" s="637"/>
      <c r="AF487" s="637"/>
      <c r="AG487" s="637"/>
      <c r="AH487" s="637"/>
      <c r="AI487" s="637"/>
      <c r="AJ487" s="637"/>
      <c r="AK487" s="637"/>
      <c r="AL487" s="637"/>
      <c r="AM487" s="637"/>
    </row>
    <row r="488" spans="2:45" ht="12.75" hidden="1" customHeight="1">
      <c r="D488" s="637" t="s">
        <v>248</v>
      </c>
      <c r="E488" s="637"/>
      <c r="F488" s="637"/>
      <c r="G488" s="637"/>
      <c r="H488" s="637"/>
      <c r="I488" s="637"/>
      <c r="J488" s="637"/>
      <c r="K488" s="637"/>
      <c r="L488" s="637"/>
      <c r="M488" s="637"/>
      <c r="N488" s="637"/>
      <c r="O488" s="637"/>
      <c r="P488" s="637"/>
      <c r="Q488" s="637"/>
      <c r="R488" s="637"/>
      <c r="S488" s="637"/>
      <c r="T488" s="637"/>
      <c r="U488" s="637"/>
      <c r="V488" s="637"/>
      <c r="W488" s="637"/>
      <c r="X488" s="637"/>
      <c r="Y488" s="637"/>
      <c r="Z488" s="637"/>
      <c r="AA488" s="637"/>
      <c r="AB488" s="637"/>
      <c r="AC488" s="637"/>
      <c r="AD488" s="637"/>
      <c r="AE488" s="637"/>
      <c r="AF488" s="637"/>
      <c r="AG488" s="637"/>
      <c r="AH488" s="637"/>
      <c r="AI488" s="637"/>
      <c r="AJ488" s="637"/>
      <c r="AK488" s="637"/>
      <c r="AL488" s="637"/>
      <c r="AM488" s="637"/>
      <c r="AN488" s="637"/>
      <c r="AO488" s="637"/>
      <c r="AP488" s="637"/>
      <c r="AQ488" s="637"/>
      <c r="AR488" s="637"/>
    </row>
    <row r="489" spans="2:45" ht="12.75" hidden="1" customHeight="1">
      <c r="D489" s="637" t="s">
        <v>249</v>
      </c>
      <c r="E489" s="637"/>
      <c r="F489" s="637"/>
      <c r="G489" s="637"/>
      <c r="H489" s="637"/>
      <c r="I489" s="637"/>
      <c r="J489" s="637"/>
      <c r="K489" s="637"/>
      <c r="L489" s="637"/>
      <c r="M489" s="637"/>
      <c r="N489" s="637"/>
      <c r="O489" s="637"/>
      <c r="P489" s="637"/>
      <c r="Q489" s="637"/>
      <c r="R489" s="637"/>
      <c r="S489" s="637"/>
      <c r="T489" s="637"/>
      <c r="U489" s="637"/>
      <c r="V489" s="637"/>
      <c r="W489" s="637"/>
      <c r="X489" s="637"/>
      <c r="Y489" s="637"/>
      <c r="Z489" s="637"/>
      <c r="AA489" s="637"/>
      <c r="AB489" s="637"/>
      <c r="AC489" s="637"/>
      <c r="AD489" s="637"/>
      <c r="AE489" s="637"/>
      <c r="AF489" s="637"/>
      <c r="AG489" s="637"/>
      <c r="AH489" s="637"/>
      <c r="AI489" s="637"/>
      <c r="AJ489" s="637"/>
      <c r="AK489" s="637"/>
      <c r="AL489" s="637"/>
      <c r="AM489" s="637"/>
      <c r="AN489" s="637"/>
      <c r="AO489" s="637"/>
      <c r="AP489" s="637"/>
      <c r="AQ489" s="637"/>
      <c r="AR489" s="637"/>
    </row>
    <row r="490" spans="2:45" hidden="1"/>
    <row r="491" spans="2:45" ht="12.75" hidden="1" customHeight="1">
      <c r="AJ491" s="616"/>
      <c r="AK491" s="640">
        <v>41693</v>
      </c>
      <c r="AL491" s="640"/>
      <c r="AM491" s="640"/>
    </row>
    <row r="492" spans="2:45" ht="20.100000000000001" hidden="1" customHeight="1">
      <c r="B492" s="617" t="s">
        <v>1006</v>
      </c>
      <c r="C492" s="617"/>
      <c r="D492" s="617"/>
      <c r="E492" s="617"/>
      <c r="F492" s="617"/>
      <c r="G492" s="617"/>
      <c r="H492" s="617"/>
      <c r="I492" s="617"/>
      <c r="J492" s="617"/>
      <c r="K492" s="617"/>
      <c r="L492" s="617"/>
      <c r="M492" s="617"/>
      <c r="N492" s="617"/>
      <c r="O492" s="617"/>
      <c r="P492" s="617"/>
      <c r="Q492" s="617"/>
      <c r="R492" s="617"/>
      <c r="S492" s="617"/>
      <c r="T492" s="617"/>
      <c r="U492" s="617"/>
      <c r="V492" s="617"/>
      <c r="W492" s="617"/>
      <c r="X492" s="617"/>
      <c r="Y492" s="617"/>
      <c r="Z492" s="617"/>
      <c r="AA492" s="617"/>
      <c r="AB492" s="617"/>
      <c r="AC492" s="617"/>
      <c r="AD492" s="617"/>
      <c r="AE492" s="617"/>
      <c r="AF492" s="617"/>
      <c r="AG492" s="617"/>
      <c r="AH492" s="617"/>
      <c r="AI492" s="617"/>
      <c r="AJ492" s="617"/>
      <c r="AK492" s="617"/>
      <c r="AL492" s="617"/>
      <c r="AM492" s="617"/>
      <c r="AN492" s="617"/>
      <c r="AO492" s="617"/>
      <c r="AP492" s="617"/>
      <c r="AQ492" s="617"/>
      <c r="AR492" s="617"/>
      <c r="AS492" s="617"/>
    </row>
    <row r="493" spans="2:45" ht="20.100000000000001" hidden="1" customHeight="1">
      <c r="B493" s="641" t="s">
        <v>185</v>
      </c>
      <c r="C493" s="626"/>
      <c r="D493" s="626"/>
      <c r="E493" s="626"/>
      <c r="F493" s="626"/>
      <c r="G493" s="626"/>
      <c r="H493" s="626"/>
      <c r="I493" s="626"/>
      <c r="J493" s="626"/>
      <c r="K493" s="626"/>
      <c r="L493" s="626"/>
      <c r="M493" s="626"/>
      <c r="N493" s="626"/>
      <c r="O493" s="626"/>
      <c r="P493" s="626"/>
      <c r="Q493" s="626"/>
      <c r="R493" s="626"/>
      <c r="S493" s="626"/>
      <c r="T493" s="626"/>
      <c r="U493" s="626"/>
      <c r="V493" s="626"/>
      <c r="W493" s="626"/>
      <c r="X493" s="626"/>
      <c r="Y493" s="626"/>
      <c r="Z493" s="641"/>
      <c r="AA493" s="626"/>
      <c r="AL493" s="642"/>
      <c r="AO493" s="4496" t="s">
        <v>443</v>
      </c>
      <c r="AP493" s="4496"/>
      <c r="AQ493" s="4496"/>
      <c r="AR493" s="4496"/>
      <c r="AS493" s="4496"/>
    </row>
    <row r="494" spans="2:45" ht="33.950000000000003" hidden="1" customHeight="1">
      <c r="D494" s="4501" t="s">
        <v>254</v>
      </c>
      <c r="E494" s="4501"/>
      <c r="F494" s="4501"/>
      <c r="G494" s="4501"/>
      <c r="H494" s="4501"/>
      <c r="I494" s="4501"/>
      <c r="J494" s="4501"/>
      <c r="K494" s="4501"/>
      <c r="V494" s="618"/>
      <c r="Z494" s="4499" t="s">
        <v>378</v>
      </c>
      <c r="AA494" s="4499"/>
      <c r="AB494" s="4499"/>
      <c r="AC494" s="4499"/>
      <c r="AD494" s="4499"/>
      <c r="AE494" s="4499"/>
      <c r="AF494" s="619"/>
      <c r="AG494" s="619"/>
      <c r="AK494" s="4500" t="s">
        <v>408</v>
      </c>
      <c r="AL494" s="4500"/>
      <c r="AM494" s="4500"/>
      <c r="AO494" s="4496"/>
      <c r="AP494" s="4496"/>
      <c r="AQ494" s="4496"/>
      <c r="AR494" s="4496"/>
      <c r="AS494" s="4496"/>
    </row>
    <row r="495" spans="2:45" s="350" customFormat="1" ht="3" hidden="1" customHeight="1" thickBot="1">
      <c r="E495" s="95"/>
    </row>
    <row r="496" spans="2:45" s="350" customFormat="1" ht="11.85" hidden="1" customHeight="1">
      <c r="B496" s="647"/>
      <c r="E496" s="159" t="s">
        <v>255</v>
      </c>
      <c r="G496" s="421"/>
      <c r="I496" s="421"/>
      <c r="K496" s="421" t="s">
        <v>188</v>
      </c>
      <c r="M496" s="648" t="s">
        <v>189</v>
      </c>
      <c r="N496" s="648"/>
      <c r="O496" s="648"/>
      <c r="P496" s="648"/>
      <c r="Q496" s="649" t="s">
        <v>190</v>
      </c>
      <c r="R496" s="648"/>
      <c r="S496" s="648"/>
      <c r="T496" s="648"/>
      <c r="U496" s="648"/>
      <c r="V496" s="648"/>
      <c r="X496" s="648"/>
      <c r="Z496" s="650" t="s">
        <v>191</v>
      </c>
      <c r="AA496" s="651"/>
      <c r="AB496" s="651"/>
      <c r="AC496" s="651"/>
      <c r="AD496" s="651"/>
      <c r="AE496" s="651"/>
      <c r="AF496" s="651"/>
      <c r="AG496" s="651"/>
      <c r="AI496" s="421" t="s">
        <v>188</v>
      </c>
      <c r="AK496" s="650" t="s">
        <v>192</v>
      </c>
      <c r="AL496" s="650"/>
      <c r="AM496" s="650"/>
      <c r="AO496" s="652" t="s">
        <v>194</v>
      </c>
      <c r="AP496" s="652"/>
      <c r="AR496" s="653" t="s">
        <v>104</v>
      </c>
      <c r="AS496" s="654"/>
    </row>
    <row r="497" spans="2:45" s="350" customFormat="1" ht="11.85" hidden="1" customHeight="1" thickBot="1">
      <c r="B497" s="647" t="s">
        <v>117</v>
      </c>
      <c r="D497" s="655" t="s">
        <v>195</v>
      </c>
      <c r="E497" s="476" t="s">
        <v>256</v>
      </c>
      <c r="G497" s="656" t="s">
        <v>196</v>
      </c>
      <c r="I497" s="656" t="s">
        <v>0</v>
      </c>
      <c r="K497" s="656" t="s">
        <v>197</v>
      </c>
      <c r="M497" s="649" t="s">
        <v>198</v>
      </c>
      <c r="N497" s="649" t="s">
        <v>199</v>
      </c>
      <c r="O497" s="627" t="s">
        <v>200</v>
      </c>
      <c r="P497" s="627" t="s">
        <v>201</v>
      </c>
      <c r="Q497" s="627" t="s">
        <v>202</v>
      </c>
      <c r="R497" s="627" t="s">
        <v>203</v>
      </c>
      <c r="S497" s="627" t="s">
        <v>204</v>
      </c>
      <c r="T497" s="627" t="s">
        <v>205</v>
      </c>
      <c r="U497" s="627" t="s">
        <v>206</v>
      </c>
      <c r="V497" s="627" t="s">
        <v>207</v>
      </c>
      <c r="X497" s="649" t="s">
        <v>208</v>
      </c>
      <c r="Z497" s="478" t="s">
        <v>210</v>
      </c>
      <c r="AA497" s="478" t="s">
        <v>211</v>
      </c>
      <c r="AB497" s="478" t="s">
        <v>212</v>
      </c>
      <c r="AC497" s="478" t="s">
        <v>213</v>
      </c>
      <c r="AD497" s="478" t="s">
        <v>214</v>
      </c>
      <c r="AE497" s="478" t="s">
        <v>412</v>
      </c>
      <c r="AF497" s="478"/>
      <c r="AG497" s="478"/>
      <c r="AH497" s="95"/>
      <c r="AI497" s="479" t="s">
        <v>413</v>
      </c>
      <c r="AK497" s="657" t="s">
        <v>188</v>
      </c>
      <c r="AL497" s="649" t="s">
        <v>217</v>
      </c>
      <c r="AM497" s="421" t="s">
        <v>193</v>
      </c>
      <c r="AO497" s="649" t="s">
        <v>295</v>
      </c>
      <c r="AP497" s="477" t="s">
        <v>419</v>
      </c>
      <c r="AR497" s="658" t="s">
        <v>217</v>
      </c>
      <c r="AS497" s="658" t="s">
        <v>218</v>
      </c>
    </row>
    <row r="498" spans="2:45" s="350" customFormat="1" ht="3" hidden="1" customHeight="1">
      <c r="E498" s="95"/>
      <c r="K498" s="659"/>
      <c r="AR498" s="464"/>
      <c r="AS498" s="464"/>
    </row>
    <row r="499" spans="2:45" s="350" customFormat="1" ht="11.45" hidden="1" customHeight="1">
      <c r="B499" s="416" t="s">
        <v>219</v>
      </c>
      <c r="D499" s="350" t="s">
        <v>88</v>
      </c>
      <c r="E499" s="389"/>
      <c r="F499" s="350">
        <v>0</v>
      </c>
      <c r="G499" s="416" t="s">
        <v>88</v>
      </c>
      <c r="I499" s="417" t="s">
        <v>88</v>
      </c>
      <c r="K499" s="578">
        <v>0</v>
      </c>
      <c r="M499" s="420" t="s">
        <v>220</v>
      </c>
      <c r="N499" s="420" t="s">
        <v>220</v>
      </c>
      <c r="O499" s="420" t="s">
        <v>220</v>
      </c>
      <c r="P499" s="420" t="s">
        <v>220</v>
      </c>
      <c r="Q499" s="420" t="s">
        <v>220</v>
      </c>
      <c r="R499" s="420" t="s">
        <v>220</v>
      </c>
      <c r="S499" s="420" t="s">
        <v>220</v>
      </c>
      <c r="T499" s="420" t="s">
        <v>220</v>
      </c>
      <c r="U499" s="420" t="s">
        <v>220</v>
      </c>
      <c r="V499" s="420" t="s">
        <v>220</v>
      </c>
      <c r="X499" s="421">
        <v>0</v>
      </c>
      <c r="Z499" s="660" t="s">
        <v>226</v>
      </c>
      <c r="AA499" s="660" t="s">
        <v>226</v>
      </c>
      <c r="AB499" s="660" t="s">
        <v>226</v>
      </c>
      <c r="AC499" s="660" t="s">
        <v>226</v>
      </c>
      <c r="AD499" s="660" t="s">
        <v>226</v>
      </c>
      <c r="AE499" s="660" t="s">
        <v>226</v>
      </c>
      <c r="AF499" s="555"/>
      <c r="AG499" s="660"/>
      <c r="AI499" s="661">
        <v>0</v>
      </c>
      <c r="AJ499" s="350">
        <v>20</v>
      </c>
      <c r="AK499" s="661">
        <v>0</v>
      </c>
      <c r="AL499" s="555">
        <v>15</v>
      </c>
      <c r="AM499" s="662">
        <v>0</v>
      </c>
      <c r="AO499" s="416">
        <v>0</v>
      </c>
      <c r="AP499" s="416">
        <v>0</v>
      </c>
      <c r="AR499" s="663">
        <v>0</v>
      </c>
      <c r="AS499" s="663">
        <v>0</v>
      </c>
    </row>
    <row r="500" spans="2:45" s="350" customFormat="1" ht="11.45" hidden="1" customHeight="1">
      <c r="B500" s="416" t="s">
        <v>221</v>
      </c>
      <c r="D500" s="350" t="s">
        <v>88</v>
      </c>
      <c r="E500" s="389"/>
      <c r="F500" s="350">
        <v>0</v>
      </c>
      <c r="G500" s="416" t="s">
        <v>88</v>
      </c>
      <c r="I500" s="417" t="s">
        <v>88</v>
      </c>
      <c r="K500" s="578">
        <v>0</v>
      </c>
      <c r="M500" s="420" t="s">
        <v>220</v>
      </c>
      <c r="N500" s="420" t="s">
        <v>220</v>
      </c>
      <c r="O500" s="420" t="s">
        <v>220</v>
      </c>
      <c r="P500" s="420" t="s">
        <v>220</v>
      </c>
      <c r="Q500" s="420" t="s">
        <v>220</v>
      </c>
      <c r="R500" s="420" t="s">
        <v>220</v>
      </c>
      <c r="S500" s="420" t="s">
        <v>220</v>
      </c>
      <c r="T500" s="420" t="s">
        <v>220</v>
      </c>
      <c r="U500" s="420" t="s">
        <v>220</v>
      </c>
      <c r="V500" s="420" t="s">
        <v>220</v>
      </c>
      <c r="X500" s="421">
        <v>0</v>
      </c>
      <c r="Z500" s="660" t="s">
        <v>226</v>
      </c>
      <c r="AA500" s="660" t="s">
        <v>226</v>
      </c>
      <c r="AB500" s="660" t="s">
        <v>226</v>
      </c>
      <c r="AC500" s="660" t="s">
        <v>226</v>
      </c>
      <c r="AD500" s="660" t="s">
        <v>226</v>
      </c>
      <c r="AE500" s="660" t="s">
        <v>226</v>
      </c>
      <c r="AF500" s="555"/>
      <c r="AG500" s="660"/>
      <c r="AI500" s="661">
        <v>0</v>
      </c>
      <c r="AJ500" s="350">
        <v>21</v>
      </c>
      <c r="AK500" s="661">
        <v>0</v>
      </c>
      <c r="AL500" s="555">
        <v>15</v>
      </c>
      <c r="AM500" s="662">
        <v>0</v>
      </c>
      <c r="AO500" s="416">
        <v>0</v>
      </c>
      <c r="AP500" s="416">
        <v>0</v>
      </c>
      <c r="AR500" s="663">
        <v>0</v>
      </c>
      <c r="AS500" s="663">
        <v>0</v>
      </c>
    </row>
    <row r="501" spans="2:45" s="350" customFormat="1" ht="11.45" hidden="1" customHeight="1">
      <c r="B501" s="416" t="s">
        <v>222</v>
      </c>
      <c r="D501" s="350" t="s">
        <v>88</v>
      </c>
      <c r="E501" s="389"/>
      <c r="F501" s="350">
        <v>0</v>
      </c>
      <c r="G501" s="416" t="s">
        <v>88</v>
      </c>
      <c r="I501" s="417" t="s">
        <v>88</v>
      </c>
      <c r="K501" s="578">
        <v>0</v>
      </c>
      <c r="M501" s="420" t="s">
        <v>220</v>
      </c>
      <c r="N501" s="420" t="s">
        <v>220</v>
      </c>
      <c r="O501" s="420" t="s">
        <v>220</v>
      </c>
      <c r="P501" s="420" t="s">
        <v>220</v>
      </c>
      <c r="Q501" s="420" t="s">
        <v>220</v>
      </c>
      <c r="R501" s="420" t="s">
        <v>220</v>
      </c>
      <c r="S501" s="420" t="s">
        <v>220</v>
      </c>
      <c r="T501" s="420" t="s">
        <v>220</v>
      </c>
      <c r="U501" s="420" t="s">
        <v>220</v>
      </c>
      <c r="V501" s="420" t="s">
        <v>220</v>
      </c>
      <c r="X501" s="421">
        <v>0</v>
      </c>
      <c r="Z501" s="555" t="s">
        <v>226</v>
      </c>
      <c r="AA501" s="555" t="s">
        <v>226</v>
      </c>
      <c r="AB501" s="555" t="s">
        <v>226</v>
      </c>
      <c r="AC501" s="555" t="s">
        <v>226</v>
      </c>
      <c r="AD501" s="555" t="s">
        <v>226</v>
      </c>
      <c r="AE501" s="555" t="s">
        <v>226</v>
      </c>
      <c r="AF501" s="555"/>
      <c r="AG501" s="660"/>
      <c r="AI501" s="661">
        <v>0</v>
      </c>
      <c r="AJ501" s="350">
        <v>24</v>
      </c>
      <c r="AK501" s="661">
        <v>0</v>
      </c>
      <c r="AL501" s="555">
        <v>15</v>
      </c>
      <c r="AM501" s="662">
        <v>0</v>
      </c>
      <c r="AO501" s="416">
        <v>0</v>
      </c>
      <c r="AP501" s="416">
        <v>0</v>
      </c>
      <c r="AR501" s="663">
        <v>0</v>
      </c>
      <c r="AS501" s="663">
        <v>0</v>
      </c>
    </row>
    <row r="502" spans="2:45" s="350" customFormat="1" ht="11.45" hidden="1" customHeight="1">
      <c r="B502" s="416" t="s">
        <v>223</v>
      </c>
      <c r="D502" s="350" t="s">
        <v>88</v>
      </c>
      <c r="E502" s="389"/>
      <c r="F502" s="350">
        <v>0</v>
      </c>
      <c r="G502" s="416" t="s">
        <v>88</v>
      </c>
      <c r="I502" s="417" t="s">
        <v>88</v>
      </c>
      <c r="K502" s="578">
        <v>0</v>
      </c>
      <c r="M502" s="420" t="s">
        <v>220</v>
      </c>
      <c r="N502" s="420" t="s">
        <v>220</v>
      </c>
      <c r="O502" s="420" t="s">
        <v>220</v>
      </c>
      <c r="P502" s="420" t="s">
        <v>220</v>
      </c>
      <c r="Q502" s="420" t="s">
        <v>220</v>
      </c>
      <c r="R502" s="420" t="s">
        <v>220</v>
      </c>
      <c r="S502" s="420" t="s">
        <v>220</v>
      </c>
      <c r="T502" s="420" t="s">
        <v>220</v>
      </c>
      <c r="U502" s="420" t="s">
        <v>220</v>
      </c>
      <c r="V502" s="420" t="s">
        <v>220</v>
      </c>
      <c r="X502" s="421">
        <v>0</v>
      </c>
      <c r="Z502" s="555" t="s">
        <v>226</v>
      </c>
      <c r="AA502" s="555" t="s">
        <v>226</v>
      </c>
      <c r="AB502" s="555" t="s">
        <v>226</v>
      </c>
      <c r="AC502" s="555" t="s">
        <v>226</v>
      </c>
      <c r="AD502" s="555" t="s">
        <v>226</v>
      </c>
      <c r="AE502" s="555" t="s">
        <v>226</v>
      </c>
      <c r="AF502" s="555"/>
      <c r="AG502" s="660"/>
      <c r="AI502" s="661">
        <v>0</v>
      </c>
      <c r="AJ502" s="350">
        <v>20</v>
      </c>
      <c r="AK502" s="661">
        <v>0</v>
      </c>
      <c r="AL502" s="555">
        <v>15</v>
      </c>
      <c r="AM502" s="662">
        <v>0</v>
      </c>
      <c r="AO502" s="416">
        <v>0</v>
      </c>
      <c r="AP502" s="416">
        <v>0</v>
      </c>
      <c r="AR502" s="663">
        <v>0</v>
      </c>
      <c r="AS502" s="663">
        <v>0</v>
      </c>
    </row>
    <row r="503" spans="2:45" s="350" customFormat="1" ht="11.45" hidden="1" customHeight="1">
      <c r="B503" s="416" t="s">
        <v>224</v>
      </c>
      <c r="D503" s="350" t="s">
        <v>88</v>
      </c>
      <c r="E503" s="664"/>
      <c r="F503" s="350">
        <v>0</v>
      </c>
      <c r="G503" s="416" t="s">
        <v>88</v>
      </c>
      <c r="I503" s="417" t="s">
        <v>88</v>
      </c>
      <c r="K503" s="578">
        <v>0</v>
      </c>
      <c r="M503" s="420" t="s">
        <v>220</v>
      </c>
      <c r="N503" s="420" t="s">
        <v>220</v>
      </c>
      <c r="O503" s="420" t="s">
        <v>220</v>
      </c>
      <c r="P503" s="420" t="s">
        <v>220</v>
      </c>
      <c r="Q503" s="420" t="s">
        <v>220</v>
      </c>
      <c r="R503" s="420" t="s">
        <v>220</v>
      </c>
      <c r="S503" s="420" t="s">
        <v>220</v>
      </c>
      <c r="T503" s="420" t="s">
        <v>220</v>
      </c>
      <c r="U503" s="420" t="s">
        <v>220</v>
      </c>
      <c r="V503" s="420" t="s">
        <v>220</v>
      </c>
      <c r="X503" s="421">
        <v>0</v>
      </c>
      <c r="Z503" s="660" t="s">
        <v>226</v>
      </c>
      <c r="AA503" s="660" t="s">
        <v>226</v>
      </c>
      <c r="AB503" s="660" t="s">
        <v>226</v>
      </c>
      <c r="AC503" s="660" t="s">
        <v>226</v>
      </c>
      <c r="AD503" s="660" t="s">
        <v>226</v>
      </c>
      <c r="AE503" s="660" t="s">
        <v>226</v>
      </c>
      <c r="AF503" s="555" t="s">
        <v>226</v>
      </c>
      <c r="AG503" s="660"/>
      <c r="AI503" s="661">
        <v>0</v>
      </c>
      <c r="AJ503" s="350">
        <v>20</v>
      </c>
      <c r="AK503" s="661">
        <v>0</v>
      </c>
      <c r="AL503" s="555">
        <v>15</v>
      </c>
      <c r="AM503" s="662">
        <v>0</v>
      </c>
      <c r="AO503" s="416">
        <v>0</v>
      </c>
      <c r="AP503" s="416">
        <v>0</v>
      </c>
      <c r="AR503" s="663">
        <v>0</v>
      </c>
      <c r="AS503" s="663">
        <v>0</v>
      </c>
    </row>
    <row r="504" spans="2:45" s="350" customFormat="1" ht="11.45" hidden="1" customHeight="1">
      <c r="B504" s="416" t="s">
        <v>225</v>
      </c>
      <c r="D504" s="350" t="s">
        <v>88</v>
      </c>
      <c r="E504" s="389"/>
      <c r="F504" s="350">
        <v>0</v>
      </c>
      <c r="G504" s="416" t="s">
        <v>88</v>
      </c>
      <c r="I504" s="417" t="s">
        <v>88</v>
      </c>
      <c r="K504" s="578">
        <v>0</v>
      </c>
      <c r="M504" s="420" t="s">
        <v>220</v>
      </c>
      <c r="N504" s="420" t="s">
        <v>220</v>
      </c>
      <c r="O504" s="420" t="s">
        <v>220</v>
      </c>
      <c r="P504" s="420" t="s">
        <v>220</v>
      </c>
      <c r="Q504" s="420" t="s">
        <v>220</v>
      </c>
      <c r="R504" s="420" t="s">
        <v>220</v>
      </c>
      <c r="S504" s="420" t="s">
        <v>220</v>
      </c>
      <c r="T504" s="420" t="s">
        <v>220</v>
      </c>
      <c r="U504" s="420" t="s">
        <v>220</v>
      </c>
      <c r="V504" s="420" t="s">
        <v>220</v>
      </c>
      <c r="X504" s="421">
        <v>0</v>
      </c>
      <c r="Z504" s="555" t="s">
        <v>226</v>
      </c>
      <c r="AA504" s="555" t="s">
        <v>226</v>
      </c>
      <c r="AB504" s="555" t="s">
        <v>226</v>
      </c>
      <c r="AC504" s="555" t="s">
        <v>226</v>
      </c>
      <c r="AD504" s="555" t="s">
        <v>226</v>
      </c>
      <c r="AE504" s="555" t="s">
        <v>226</v>
      </c>
      <c r="AF504" s="555"/>
      <c r="AG504" s="660"/>
      <c r="AI504" s="661">
        <v>0</v>
      </c>
      <c r="AJ504" s="350">
        <v>22</v>
      </c>
      <c r="AK504" s="661">
        <v>0</v>
      </c>
      <c r="AL504" s="555">
        <v>15</v>
      </c>
      <c r="AM504" s="662">
        <v>0</v>
      </c>
      <c r="AO504" s="416">
        <v>0</v>
      </c>
      <c r="AP504" s="416">
        <v>0</v>
      </c>
      <c r="AR504" s="663">
        <v>0</v>
      </c>
      <c r="AS504" s="663">
        <v>0</v>
      </c>
    </row>
    <row r="505" spans="2:45" s="350" customFormat="1" ht="11.45" hidden="1" customHeight="1">
      <c r="B505" s="416" t="s">
        <v>227</v>
      </c>
      <c r="D505" s="350" t="s">
        <v>88</v>
      </c>
      <c r="E505" s="389"/>
      <c r="F505" s="350">
        <v>0</v>
      </c>
      <c r="G505" s="416" t="s">
        <v>88</v>
      </c>
      <c r="I505" s="417" t="s">
        <v>88</v>
      </c>
      <c r="K505" s="578">
        <v>0</v>
      </c>
      <c r="M505" s="420" t="s">
        <v>220</v>
      </c>
      <c r="N505" s="420" t="s">
        <v>220</v>
      </c>
      <c r="O505" s="420" t="s">
        <v>220</v>
      </c>
      <c r="P505" s="420" t="s">
        <v>220</v>
      </c>
      <c r="Q505" s="420" t="s">
        <v>220</v>
      </c>
      <c r="R505" s="420" t="s">
        <v>220</v>
      </c>
      <c r="S505" s="420" t="s">
        <v>220</v>
      </c>
      <c r="T505" s="420" t="s">
        <v>220</v>
      </c>
      <c r="U505" s="420" t="s">
        <v>220</v>
      </c>
      <c r="V505" s="420" t="s">
        <v>220</v>
      </c>
      <c r="X505" s="421">
        <v>0</v>
      </c>
      <c r="Z505" s="660" t="s">
        <v>226</v>
      </c>
      <c r="AA505" s="660" t="s">
        <v>226</v>
      </c>
      <c r="AB505" s="660" t="s">
        <v>226</v>
      </c>
      <c r="AC505" s="660" t="s">
        <v>226</v>
      </c>
      <c r="AD505" s="660" t="s">
        <v>226</v>
      </c>
      <c r="AE505" s="660" t="s">
        <v>226</v>
      </c>
      <c r="AF505" s="555"/>
      <c r="AG505" s="660"/>
      <c r="AI505" s="661">
        <v>0</v>
      </c>
      <c r="AJ505" s="350">
        <v>20</v>
      </c>
      <c r="AK505" s="661">
        <v>0</v>
      </c>
      <c r="AL505" s="555">
        <v>15</v>
      </c>
      <c r="AM505" s="662">
        <v>0</v>
      </c>
      <c r="AO505" s="416">
        <v>0</v>
      </c>
      <c r="AP505" s="416">
        <v>0</v>
      </c>
      <c r="AR505" s="663">
        <v>0</v>
      </c>
      <c r="AS505" s="663">
        <v>0</v>
      </c>
    </row>
    <row r="506" spans="2:45" s="350" customFormat="1" ht="11.45" hidden="1" customHeight="1">
      <c r="B506" s="416" t="s">
        <v>228</v>
      </c>
      <c r="D506" s="350" t="s">
        <v>88</v>
      </c>
      <c r="E506" s="389"/>
      <c r="F506" s="350">
        <v>0</v>
      </c>
      <c r="G506" s="416" t="s">
        <v>88</v>
      </c>
      <c r="I506" s="417" t="s">
        <v>88</v>
      </c>
      <c r="K506" s="578">
        <v>0</v>
      </c>
      <c r="M506" s="420" t="s">
        <v>220</v>
      </c>
      <c r="N506" s="420" t="s">
        <v>220</v>
      </c>
      <c r="O506" s="420" t="s">
        <v>220</v>
      </c>
      <c r="P506" s="420" t="s">
        <v>220</v>
      </c>
      <c r="Q506" s="420" t="s">
        <v>220</v>
      </c>
      <c r="R506" s="420" t="s">
        <v>220</v>
      </c>
      <c r="S506" s="420" t="s">
        <v>220</v>
      </c>
      <c r="T506" s="420" t="s">
        <v>220</v>
      </c>
      <c r="U506" s="420" t="s">
        <v>220</v>
      </c>
      <c r="V506" s="420" t="s">
        <v>220</v>
      </c>
      <c r="X506" s="421">
        <v>0</v>
      </c>
      <c r="Z506" s="555" t="s">
        <v>226</v>
      </c>
      <c r="AA506" s="555" t="s">
        <v>226</v>
      </c>
      <c r="AB506" s="555" t="s">
        <v>226</v>
      </c>
      <c r="AC506" s="555" t="s">
        <v>226</v>
      </c>
      <c r="AD506" s="555" t="s">
        <v>226</v>
      </c>
      <c r="AE506" s="555" t="s">
        <v>226</v>
      </c>
      <c r="AF506" s="555"/>
      <c r="AG506" s="660"/>
      <c r="AI506" s="661">
        <v>0</v>
      </c>
      <c r="AJ506" s="350">
        <v>27</v>
      </c>
      <c r="AK506" s="661">
        <v>0</v>
      </c>
      <c r="AL506" s="555">
        <v>15</v>
      </c>
      <c r="AM506" s="662">
        <v>0</v>
      </c>
      <c r="AO506" s="416">
        <v>0</v>
      </c>
      <c r="AP506" s="416">
        <v>0</v>
      </c>
      <c r="AR506" s="663">
        <v>0</v>
      </c>
      <c r="AS506" s="663">
        <v>0</v>
      </c>
    </row>
    <row r="507" spans="2:45" s="350" customFormat="1" ht="11.45" hidden="1" customHeight="1">
      <c r="B507" s="416" t="s">
        <v>229</v>
      </c>
      <c r="D507" s="350" t="s">
        <v>88</v>
      </c>
      <c r="E507" s="389"/>
      <c r="F507" s="350">
        <v>0</v>
      </c>
      <c r="G507" s="416" t="s">
        <v>88</v>
      </c>
      <c r="I507" s="417" t="s">
        <v>88</v>
      </c>
      <c r="K507" s="578">
        <v>0</v>
      </c>
      <c r="M507" s="420" t="s">
        <v>220</v>
      </c>
      <c r="N507" s="420" t="s">
        <v>220</v>
      </c>
      <c r="O507" s="420" t="s">
        <v>220</v>
      </c>
      <c r="P507" s="420" t="s">
        <v>220</v>
      </c>
      <c r="Q507" s="420" t="s">
        <v>220</v>
      </c>
      <c r="R507" s="420" t="s">
        <v>220</v>
      </c>
      <c r="S507" s="420" t="s">
        <v>220</v>
      </c>
      <c r="T507" s="420" t="s">
        <v>220</v>
      </c>
      <c r="U507" s="420" t="s">
        <v>220</v>
      </c>
      <c r="V507" s="420" t="s">
        <v>220</v>
      </c>
      <c r="X507" s="421">
        <v>0</v>
      </c>
      <c r="Z507" s="660" t="s">
        <v>226</v>
      </c>
      <c r="AA507" s="660" t="s">
        <v>226</v>
      </c>
      <c r="AB507" s="660" t="s">
        <v>226</v>
      </c>
      <c r="AC507" s="660" t="s">
        <v>226</v>
      </c>
      <c r="AD507" s="660" t="s">
        <v>226</v>
      </c>
      <c r="AE507" s="660" t="s">
        <v>226</v>
      </c>
      <c r="AF507" s="555" t="s">
        <v>226</v>
      </c>
      <c r="AG507" s="660"/>
      <c r="AI507" s="661">
        <v>0</v>
      </c>
      <c r="AJ507" s="350">
        <v>20</v>
      </c>
      <c r="AK507" s="661">
        <v>0</v>
      </c>
      <c r="AL507" s="555">
        <v>15</v>
      </c>
      <c r="AM507" s="662">
        <v>0</v>
      </c>
      <c r="AO507" s="416">
        <v>0</v>
      </c>
      <c r="AP507" s="416">
        <v>0</v>
      </c>
      <c r="AR507" s="663">
        <v>0</v>
      </c>
      <c r="AS507" s="663">
        <v>0</v>
      </c>
    </row>
    <row r="508" spans="2:45" s="350" customFormat="1" ht="11.45" hidden="1" customHeight="1">
      <c r="B508" s="416" t="s">
        <v>251</v>
      </c>
      <c r="D508" s="350" t="s">
        <v>88</v>
      </c>
      <c r="E508" s="389"/>
      <c r="F508" s="350">
        <v>0</v>
      </c>
      <c r="G508" s="416" t="s">
        <v>88</v>
      </c>
      <c r="I508" s="417" t="s">
        <v>88</v>
      </c>
      <c r="K508" s="578">
        <v>0</v>
      </c>
      <c r="M508" s="420" t="s">
        <v>220</v>
      </c>
      <c r="N508" s="420" t="s">
        <v>220</v>
      </c>
      <c r="O508" s="420" t="s">
        <v>220</v>
      </c>
      <c r="P508" s="420" t="s">
        <v>220</v>
      </c>
      <c r="Q508" s="420" t="s">
        <v>220</v>
      </c>
      <c r="R508" s="420" t="s">
        <v>220</v>
      </c>
      <c r="S508" s="420" t="s">
        <v>220</v>
      </c>
      <c r="T508" s="420" t="s">
        <v>220</v>
      </c>
      <c r="U508" s="420" t="s">
        <v>220</v>
      </c>
      <c r="V508" s="420" t="s">
        <v>220</v>
      </c>
      <c r="X508" s="421">
        <v>0</v>
      </c>
      <c r="Z508" s="555" t="s">
        <v>226</v>
      </c>
      <c r="AA508" s="555" t="s">
        <v>226</v>
      </c>
      <c r="AB508" s="555" t="s">
        <v>226</v>
      </c>
      <c r="AC508" s="555" t="s">
        <v>226</v>
      </c>
      <c r="AD508" s="555" t="s">
        <v>226</v>
      </c>
      <c r="AE508" s="555" t="s">
        <v>226</v>
      </c>
      <c r="AF508" s="555"/>
      <c r="AG508" s="660"/>
      <c r="AI508" s="661">
        <v>0</v>
      </c>
      <c r="AJ508" s="350">
        <v>26</v>
      </c>
      <c r="AK508" s="661">
        <v>0</v>
      </c>
      <c r="AL508" s="555">
        <v>15</v>
      </c>
      <c r="AM508" s="662">
        <v>0</v>
      </c>
      <c r="AO508" s="416">
        <v>0</v>
      </c>
      <c r="AP508" s="416">
        <v>0</v>
      </c>
      <c r="AR508" s="663">
        <v>0</v>
      </c>
      <c r="AS508" s="663">
        <v>0</v>
      </c>
    </row>
    <row r="509" spans="2:45" s="350" customFormat="1" ht="11.45" hidden="1" customHeight="1">
      <c r="B509" s="416" t="s">
        <v>231</v>
      </c>
      <c r="D509" s="350" t="s">
        <v>88</v>
      </c>
      <c r="E509" s="664"/>
      <c r="F509" s="350">
        <v>0</v>
      </c>
      <c r="G509" s="416" t="s">
        <v>88</v>
      </c>
      <c r="I509" s="417" t="s">
        <v>88</v>
      </c>
      <c r="K509" s="578">
        <v>0</v>
      </c>
      <c r="M509" s="420" t="s">
        <v>220</v>
      </c>
      <c r="N509" s="420" t="s">
        <v>220</v>
      </c>
      <c r="O509" s="420" t="s">
        <v>220</v>
      </c>
      <c r="P509" s="420" t="s">
        <v>220</v>
      </c>
      <c r="Q509" s="420" t="s">
        <v>220</v>
      </c>
      <c r="R509" s="420" t="s">
        <v>220</v>
      </c>
      <c r="S509" s="420" t="s">
        <v>220</v>
      </c>
      <c r="T509" s="420" t="s">
        <v>220</v>
      </c>
      <c r="U509" s="420" t="s">
        <v>220</v>
      </c>
      <c r="V509" s="420" t="s">
        <v>220</v>
      </c>
      <c r="X509" s="421">
        <v>0</v>
      </c>
      <c r="Z509" s="660" t="s">
        <v>226</v>
      </c>
      <c r="AA509" s="660" t="s">
        <v>226</v>
      </c>
      <c r="AB509" s="660" t="s">
        <v>226</v>
      </c>
      <c r="AC509" s="660" t="s">
        <v>226</v>
      </c>
      <c r="AD509" s="660" t="s">
        <v>226</v>
      </c>
      <c r="AE509" s="660" t="s">
        <v>226</v>
      </c>
      <c r="AF509" s="555" t="s">
        <v>226</v>
      </c>
      <c r="AG509" s="660"/>
      <c r="AI509" s="661">
        <v>0</v>
      </c>
      <c r="AJ509" s="350">
        <v>20</v>
      </c>
      <c r="AK509" s="661">
        <v>0</v>
      </c>
      <c r="AL509" s="555">
        <v>15</v>
      </c>
      <c r="AM509" s="662">
        <v>0</v>
      </c>
      <c r="AO509" s="416">
        <v>0</v>
      </c>
      <c r="AP509" s="416">
        <v>0</v>
      </c>
      <c r="AR509" s="663">
        <v>0</v>
      </c>
      <c r="AS509" s="663">
        <v>0</v>
      </c>
    </row>
    <row r="510" spans="2:45" s="350" customFormat="1" ht="11.45" hidden="1" customHeight="1">
      <c r="B510" s="416" t="s">
        <v>232</v>
      </c>
      <c r="D510" s="350" t="s">
        <v>88</v>
      </c>
      <c r="E510" s="389"/>
      <c r="F510" s="350">
        <v>0</v>
      </c>
      <c r="G510" s="416" t="s">
        <v>88</v>
      </c>
      <c r="I510" s="417" t="s">
        <v>88</v>
      </c>
      <c r="K510" s="578">
        <v>0</v>
      </c>
      <c r="M510" s="420" t="s">
        <v>220</v>
      </c>
      <c r="N510" s="420" t="s">
        <v>220</v>
      </c>
      <c r="O510" s="420" t="s">
        <v>220</v>
      </c>
      <c r="P510" s="420" t="s">
        <v>220</v>
      </c>
      <c r="Q510" s="420" t="s">
        <v>220</v>
      </c>
      <c r="R510" s="420" t="s">
        <v>220</v>
      </c>
      <c r="S510" s="420" t="s">
        <v>220</v>
      </c>
      <c r="T510" s="420" t="s">
        <v>220</v>
      </c>
      <c r="U510" s="420" t="s">
        <v>220</v>
      </c>
      <c r="V510" s="420" t="s">
        <v>220</v>
      </c>
      <c r="X510" s="421">
        <v>0</v>
      </c>
      <c r="Z510" s="555" t="s">
        <v>226</v>
      </c>
      <c r="AA510" s="555" t="s">
        <v>226</v>
      </c>
      <c r="AB510" s="555" t="s">
        <v>226</v>
      </c>
      <c r="AC510" s="555" t="s">
        <v>226</v>
      </c>
      <c r="AD510" s="555" t="s">
        <v>226</v>
      </c>
      <c r="AE510" s="555" t="s">
        <v>226</v>
      </c>
      <c r="AF510" s="555"/>
      <c r="AG510" s="660"/>
      <c r="AI510" s="661">
        <v>0</v>
      </c>
      <c r="AJ510" s="350">
        <v>23</v>
      </c>
      <c r="AK510" s="661">
        <v>0</v>
      </c>
      <c r="AL510" s="555">
        <v>15</v>
      </c>
      <c r="AM510" s="662">
        <v>0</v>
      </c>
      <c r="AO510" s="416">
        <v>0</v>
      </c>
      <c r="AP510" s="416">
        <v>0</v>
      </c>
      <c r="AR510" s="663">
        <v>0</v>
      </c>
      <c r="AS510" s="663">
        <v>0</v>
      </c>
    </row>
    <row r="511" spans="2:45" s="350" customFormat="1" ht="11.45" hidden="1" customHeight="1">
      <c r="B511" s="416" t="s">
        <v>233</v>
      </c>
      <c r="D511" s="350" t="s">
        <v>88</v>
      </c>
      <c r="E511" s="664"/>
      <c r="F511" s="350">
        <v>0</v>
      </c>
      <c r="G511" s="416" t="s">
        <v>88</v>
      </c>
      <c r="I511" s="417" t="s">
        <v>88</v>
      </c>
      <c r="K511" s="578">
        <v>0</v>
      </c>
      <c r="M511" s="420" t="s">
        <v>220</v>
      </c>
      <c r="N511" s="420" t="s">
        <v>220</v>
      </c>
      <c r="O511" s="420" t="s">
        <v>220</v>
      </c>
      <c r="P511" s="420" t="s">
        <v>220</v>
      </c>
      <c r="Q511" s="420" t="s">
        <v>220</v>
      </c>
      <c r="R511" s="420" t="s">
        <v>220</v>
      </c>
      <c r="S511" s="420" t="s">
        <v>220</v>
      </c>
      <c r="T511" s="420" t="s">
        <v>220</v>
      </c>
      <c r="U511" s="420" t="s">
        <v>220</v>
      </c>
      <c r="V511" s="420" t="s">
        <v>220</v>
      </c>
      <c r="X511" s="421">
        <v>0</v>
      </c>
      <c r="Z511" s="555" t="s">
        <v>226</v>
      </c>
      <c r="AA511" s="555" t="s">
        <v>226</v>
      </c>
      <c r="AB511" s="555" t="s">
        <v>226</v>
      </c>
      <c r="AC511" s="555" t="s">
        <v>226</v>
      </c>
      <c r="AD511" s="555" t="s">
        <v>226</v>
      </c>
      <c r="AE511" s="555" t="s">
        <v>226</v>
      </c>
      <c r="AF511" s="555"/>
      <c r="AG511" s="660"/>
      <c r="AI511" s="661">
        <v>0</v>
      </c>
      <c r="AJ511" s="350">
        <v>25</v>
      </c>
      <c r="AK511" s="661">
        <v>0</v>
      </c>
      <c r="AL511" s="555">
        <v>15</v>
      </c>
      <c r="AM511" s="662">
        <v>0</v>
      </c>
      <c r="AO511" s="416">
        <v>0</v>
      </c>
      <c r="AP511" s="416">
        <v>0</v>
      </c>
      <c r="AR511" s="663">
        <v>0</v>
      </c>
      <c r="AS511" s="663">
        <v>0</v>
      </c>
    </row>
    <row r="512" spans="2:45" s="350" customFormat="1" ht="11.45" hidden="1" customHeight="1">
      <c r="B512" s="416" t="s">
        <v>234</v>
      </c>
      <c r="D512" s="350" t="s">
        <v>88</v>
      </c>
      <c r="E512" s="389"/>
      <c r="F512" s="350">
        <v>0</v>
      </c>
      <c r="G512" s="416" t="s">
        <v>88</v>
      </c>
      <c r="I512" s="417" t="s">
        <v>88</v>
      </c>
      <c r="K512" s="578">
        <v>0</v>
      </c>
      <c r="M512" s="420" t="s">
        <v>220</v>
      </c>
      <c r="N512" s="420" t="s">
        <v>220</v>
      </c>
      <c r="O512" s="420" t="s">
        <v>220</v>
      </c>
      <c r="P512" s="420" t="s">
        <v>220</v>
      </c>
      <c r="Q512" s="420" t="s">
        <v>220</v>
      </c>
      <c r="R512" s="420" t="s">
        <v>220</v>
      </c>
      <c r="S512" s="420" t="s">
        <v>220</v>
      </c>
      <c r="T512" s="420" t="s">
        <v>220</v>
      </c>
      <c r="U512" s="420" t="s">
        <v>220</v>
      </c>
      <c r="V512" s="420" t="s">
        <v>220</v>
      </c>
      <c r="X512" s="421">
        <v>0</v>
      </c>
      <c r="Z512" s="660" t="s">
        <v>226</v>
      </c>
      <c r="AA512" s="660" t="s">
        <v>226</v>
      </c>
      <c r="AB512" s="660" t="s">
        <v>226</v>
      </c>
      <c r="AC512" s="660" t="s">
        <v>226</v>
      </c>
      <c r="AD512" s="660" t="s">
        <v>226</v>
      </c>
      <c r="AE512" s="660" t="s">
        <v>226</v>
      </c>
      <c r="AF512" s="555" t="s">
        <v>226</v>
      </c>
      <c r="AG512" s="660"/>
      <c r="AI512" s="661">
        <v>0</v>
      </c>
      <c r="AJ512" s="350">
        <v>20</v>
      </c>
      <c r="AK512" s="661">
        <v>0</v>
      </c>
      <c r="AL512" s="555">
        <v>15</v>
      </c>
      <c r="AM512" s="662">
        <v>0</v>
      </c>
      <c r="AO512" s="416">
        <v>0</v>
      </c>
      <c r="AP512" s="416">
        <v>0</v>
      </c>
      <c r="AR512" s="663">
        <v>0</v>
      </c>
      <c r="AS512" s="663">
        <v>0</v>
      </c>
    </row>
    <row r="513" spans="2:49" s="350" customFormat="1" ht="11.45" hidden="1" customHeight="1">
      <c r="B513" s="416" t="s">
        <v>235</v>
      </c>
      <c r="D513" s="350" t="s">
        <v>88</v>
      </c>
      <c r="E513" s="160"/>
      <c r="F513" s="350">
        <v>0</v>
      </c>
      <c r="G513" s="416" t="s">
        <v>88</v>
      </c>
      <c r="I513" s="417" t="s">
        <v>88</v>
      </c>
      <c r="K513" s="578">
        <v>0</v>
      </c>
      <c r="M513" s="420" t="s">
        <v>220</v>
      </c>
      <c r="N513" s="420" t="s">
        <v>220</v>
      </c>
      <c r="O513" s="420" t="s">
        <v>220</v>
      </c>
      <c r="P513" s="420" t="s">
        <v>220</v>
      </c>
      <c r="Q513" s="420" t="s">
        <v>220</v>
      </c>
      <c r="R513" s="420" t="s">
        <v>220</v>
      </c>
      <c r="S513" s="420" t="s">
        <v>220</v>
      </c>
      <c r="T513" s="420" t="s">
        <v>220</v>
      </c>
      <c r="U513" s="420" t="s">
        <v>220</v>
      </c>
      <c r="V513" s="420" t="s">
        <v>220</v>
      </c>
      <c r="X513" s="421">
        <v>0</v>
      </c>
      <c r="Z513" s="660" t="s">
        <v>226</v>
      </c>
      <c r="AA513" s="660" t="s">
        <v>226</v>
      </c>
      <c r="AB513" s="660" t="s">
        <v>226</v>
      </c>
      <c r="AC513" s="660" t="s">
        <v>226</v>
      </c>
      <c r="AD513" s="660" t="s">
        <v>226</v>
      </c>
      <c r="AE513" s="660" t="s">
        <v>226</v>
      </c>
      <c r="AF513" s="555" t="s">
        <v>226</v>
      </c>
      <c r="AG513" s="660"/>
      <c r="AI513" s="661">
        <v>0</v>
      </c>
      <c r="AJ513" s="350">
        <v>20</v>
      </c>
      <c r="AK513" s="661">
        <v>0</v>
      </c>
      <c r="AL513" s="555">
        <v>18</v>
      </c>
      <c r="AM513" s="662">
        <v>0</v>
      </c>
      <c r="AO513" s="416">
        <v>0</v>
      </c>
      <c r="AP513" s="416">
        <v>0</v>
      </c>
      <c r="AR513" s="663">
        <v>0</v>
      </c>
      <c r="AS513" s="663">
        <v>0</v>
      </c>
    </row>
    <row r="514" spans="2:49" s="350" customFormat="1" ht="11.45" hidden="1" customHeight="1">
      <c r="B514" s="416" t="s">
        <v>306</v>
      </c>
      <c r="D514" s="350" t="s">
        <v>88</v>
      </c>
      <c r="E514" s="160"/>
      <c r="F514" s="350">
        <v>0</v>
      </c>
      <c r="G514" s="416" t="s">
        <v>88</v>
      </c>
      <c r="I514" s="417" t="s">
        <v>88</v>
      </c>
      <c r="K514" s="578">
        <v>0</v>
      </c>
      <c r="M514" s="420" t="s">
        <v>220</v>
      </c>
      <c r="N514" s="420" t="s">
        <v>220</v>
      </c>
      <c r="O514" s="420" t="s">
        <v>220</v>
      </c>
      <c r="P514" s="420" t="s">
        <v>220</v>
      </c>
      <c r="Q514" s="420" t="s">
        <v>220</v>
      </c>
      <c r="R514" s="420" t="s">
        <v>220</v>
      </c>
      <c r="S514" s="420" t="s">
        <v>220</v>
      </c>
      <c r="T514" s="420" t="s">
        <v>220</v>
      </c>
      <c r="U514" s="420" t="s">
        <v>220</v>
      </c>
      <c r="V514" s="420" t="s">
        <v>220</v>
      </c>
      <c r="X514" s="421">
        <v>0</v>
      </c>
      <c r="Z514" s="660" t="s">
        <v>226</v>
      </c>
      <c r="AA514" s="660" t="s">
        <v>226</v>
      </c>
      <c r="AB514" s="660" t="s">
        <v>226</v>
      </c>
      <c r="AC514" s="660" t="s">
        <v>226</v>
      </c>
      <c r="AD514" s="660" t="s">
        <v>226</v>
      </c>
      <c r="AE514" s="660" t="s">
        <v>226</v>
      </c>
      <c r="AF514" s="555" t="s">
        <v>226</v>
      </c>
      <c r="AG514" s="660"/>
      <c r="AI514" s="661">
        <v>0</v>
      </c>
      <c r="AJ514" s="350">
        <v>20</v>
      </c>
      <c r="AK514" s="661">
        <v>0</v>
      </c>
      <c r="AL514" s="555">
        <v>18</v>
      </c>
      <c r="AM514" s="662">
        <v>0</v>
      </c>
      <c r="AO514" s="416">
        <v>0</v>
      </c>
      <c r="AP514" s="416">
        <v>0</v>
      </c>
      <c r="AR514" s="663">
        <v>0</v>
      </c>
      <c r="AS514" s="663">
        <v>0</v>
      </c>
    </row>
    <row r="515" spans="2:49" s="350" customFormat="1" ht="11.45" hidden="1" customHeight="1">
      <c r="B515" s="416" t="s">
        <v>307</v>
      </c>
      <c r="D515" s="350" t="s">
        <v>88</v>
      </c>
      <c r="E515" s="160"/>
      <c r="F515" s="350">
        <v>0</v>
      </c>
      <c r="G515" s="416" t="s">
        <v>88</v>
      </c>
      <c r="I515" s="417" t="s">
        <v>88</v>
      </c>
      <c r="K515" s="578">
        <v>0</v>
      </c>
      <c r="M515" s="420" t="s">
        <v>220</v>
      </c>
      <c r="N515" s="420" t="s">
        <v>220</v>
      </c>
      <c r="O515" s="420" t="s">
        <v>220</v>
      </c>
      <c r="P515" s="420" t="s">
        <v>220</v>
      </c>
      <c r="Q515" s="420" t="s">
        <v>220</v>
      </c>
      <c r="R515" s="420" t="s">
        <v>220</v>
      </c>
      <c r="S515" s="420" t="s">
        <v>220</v>
      </c>
      <c r="T515" s="420" t="s">
        <v>220</v>
      </c>
      <c r="U515" s="420" t="s">
        <v>220</v>
      </c>
      <c r="V515" s="420" t="s">
        <v>220</v>
      </c>
      <c r="X515" s="421">
        <v>0</v>
      </c>
      <c r="Z515" s="660" t="s">
        <v>226</v>
      </c>
      <c r="AA515" s="660" t="s">
        <v>226</v>
      </c>
      <c r="AB515" s="660" t="s">
        <v>226</v>
      </c>
      <c r="AC515" s="660" t="s">
        <v>226</v>
      </c>
      <c r="AD515" s="660" t="s">
        <v>226</v>
      </c>
      <c r="AE515" s="660" t="s">
        <v>226</v>
      </c>
      <c r="AF515" s="555" t="s">
        <v>226</v>
      </c>
      <c r="AG515" s="660"/>
      <c r="AI515" s="661">
        <v>0</v>
      </c>
      <c r="AJ515" s="350">
        <v>20</v>
      </c>
      <c r="AK515" s="661">
        <v>0</v>
      </c>
      <c r="AL515" s="555">
        <v>18</v>
      </c>
      <c r="AM515" s="662">
        <v>0</v>
      </c>
      <c r="AO515" s="416">
        <v>0</v>
      </c>
      <c r="AP515" s="416">
        <v>0</v>
      </c>
      <c r="AR515" s="663">
        <v>0</v>
      </c>
      <c r="AS515" s="663">
        <v>0</v>
      </c>
    </row>
    <row r="516" spans="2:49" s="350" customFormat="1" ht="11.45" hidden="1" customHeight="1">
      <c r="B516" s="416" t="s">
        <v>308</v>
      </c>
      <c r="D516" s="350" t="s">
        <v>88</v>
      </c>
      <c r="E516" s="160"/>
      <c r="F516" s="350">
        <v>0</v>
      </c>
      <c r="G516" s="416" t="s">
        <v>88</v>
      </c>
      <c r="I516" s="417" t="s">
        <v>88</v>
      </c>
      <c r="K516" s="578">
        <v>0</v>
      </c>
      <c r="M516" s="420" t="s">
        <v>220</v>
      </c>
      <c r="N516" s="420" t="s">
        <v>220</v>
      </c>
      <c r="O516" s="420" t="s">
        <v>220</v>
      </c>
      <c r="P516" s="420" t="s">
        <v>220</v>
      </c>
      <c r="Q516" s="420" t="s">
        <v>220</v>
      </c>
      <c r="R516" s="420" t="s">
        <v>220</v>
      </c>
      <c r="S516" s="420" t="s">
        <v>220</v>
      </c>
      <c r="T516" s="420" t="s">
        <v>220</v>
      </c>
      <c r="U516" s="420" t="s">
        <v>220</v>
      </c>
      <c r="V516" s="420" t="s">
        <v>220</v>
      </c>
      <c r="X516" s="421">
        <v>0</v>
      </c>
      <c r="Z516" s="660" t="s">
        <v>226</v>
      </c>
      <c r="AA516" s="660" t="s">
        <v>226</v>
      </c>
      <c r="AB516" s="660" t="s">
        <v>226</v>
      </c>
      <c r="AC516" s="660" t="s">
        <v>226</v>
      </c>
      <c r="AD516" s="660" t="s">
        <v>226</v>
      </c>
      <c r="AE516" s="660" t="s">
        <v>226</v>
      </c>
      <c r="AF516" s="555" t="s">
        <v>226</v>
      </c>
      <c r="AG516" s="660"/>
      <c r="AI516" s="661">
        <v>0</v>
      </c>
      <c r="AJ516" s="350">
        <v>20</v>
      </c>
      <c r="AK516" s="661">
        <v>0</v>
      </c>
      <c r="AL516" s="555">
        <v>18</v>
      </c>
      <c r="AM516" s="662">
        <v>0</v>
      </c>
      <c r="AO516" s="416">
        <v>0</v>
      </c>
      <c r="AP516" s="416">
        <v>0</v>
      </c>
      <c r="AR516" s="663">
        <v>0</v>
      </c>
      <c r="AS516" s="663">
        <v>0</v>
      </c>
    </row>
    <row r="517" spans="2:49" s="350" customFormat="1" ht="11.45" hidden="1" customHeight="1">
      <c r="B517" s="416" t="s">
        <v>309</v>
      </c>
      <c r="D517" s="350" t="s">
        <v>88</v>
      </c>
      <c r="E517" s="160"/>
      <c r="F517" s="350">
        <v>0</v>
      </c>
      <c r="G517" s="416" t="s">
        <v>88</v>
      </c>
      <c r="I517" s="417" t="s">
        <v>88</v>
      </c>
      <c r="K517" s="578">
        <v>0</v>
      </c>
      <c r="M517" s="420" t="s">
        <v>220</v>
      </c>
      <c r="N517" s="420" t="s">
        <v>220</v>
      </c>
      <c r="O517" s="420" t="s">
        <v>220</v>
      </c>
      <c r="P517" s="420" t="s">
        <v>220</v>
      </c>
      <c r="Q517" s="420" t="s">
        <v>220</v>
      </c>
      <c r="R517" s="420" t="s">
        <v>220</v>
      </c>
      <c r="S517" s="420" t="s">
        <v>220</v>
      </c>
      <c r="T517" s="420" t="s">
        <v>220</v>
      </c>
      <c r="U517" s="420" t="s">
        <v>220</v>
      </c>
      <c r="V517" s="420" t="s">
        <v>220</v>
      </c>
      <c r="X517" s="421">
        <v>0</v>
      </c>
      <c r="Z517" s="660" t="s">
        <v>226</v>
      </c>
      <c r="AA517" s="660" t="s">
        <v>226</v>
      </c>
      <c r="AB517" s="660" t="s">
        <v>226</v>
      </c>
      <c r="AC517" s="660" t="s">
        <v>226</v>
      </c>
      <c r="AD517" s="660" t="s">
        <v>226</v>
      </c>
      <c r="AE517" s="660" t="s">
        <v>226</v>
      </c>
      <c r="AF517" s="555" t="s">
        <v>226</v>
      </c>
      <c r="AG517" s="660"/>
      <c r="AI517" s="661">
        <v>0</v>
      </c>
      <c r="AJ517" s="350">
        <v>20</v>
      </c>
      <c r="AK517" s="661">
        <v>0</v>
      </c>
      <c r="AL517" s="555">
        <v>18</v>
      </c>
      <c r="AM517" s="662">
        <v>0</v>
      </c>
      <c r="AO517" s="416">
        <v>0</v>
      </c>
      <c r="AP517" s="416">
        <v>0</v>
      </c>
      <c r="AR517" s="663">
        <v>0</v>
      </c>
      <c r="AS517" s="663">
        <v>0</v>
      </c>
    </row>
    <row r="518" spans="2:49" s="350" customFormat="1" ht="11.45" hidden="1" customHeight="1">
      <c r="B518" s="416" t="s">
        <v>310</v>
      </c>
      <c r="D518" s="350" t="s">
        <v>88</v>
      </c>
      <c r="E518" s="160"/>
      <c r="F518" s="350">
        <v>0</v>
      </c>
      <c r="G518" s="416" t="s">
        <v>88</v>
      </c>
      <c r="I518" s="417" t="s">
        <v>88</v>
      </c>
      <c r="K518" s="578">
        <v>0</v>
      </c>
      <c r="M518" s="420" t="s">
        <v>220</v>
      </c>
      <c r="N518" s="420" t="s">
        <v>220</v>
      </c>
      <c r="O518" s="420" t="s">
        <v>220</v>
      </c>
      <c r="P518" s="420" t="s">
        <v>220</v>
      </c>
      <c r="Q518" s="420" t="s">
        <v>220</v>
      </c>
      <c r="R518" s="420" t="s">
        <v>220</v>
      </c>
      <c r="S518" s="420" t="s">
        <v>220</v>
      </c>
      <c r="T518" s="420" t="s">
        <v>220</v>
      </c>
      <c r="U518" s="420" t="s">
        <v>220</v>
      </c>
      <c r="V518" s="420" t="s">
        <v>220</v>
      </c>
      <c r="X518" s="421">
        <v>0</v>
      </c>
      <c r="Z518" s="660" t="s">
        <v>226</v>
      </c>
      <c r="AA518" s="660" t="s">
        <v>226</v>
      </c>
      <c r="AB518" s="660" t="s">
        <v>226</v>
      </c>
      <c r="AC518" s="660" t="s">
        <v>226</v>
      </c>
      <c r="AD518" s="660" t="s">
        <v>226</v>
      </c>
      <c r="AE518" s="660" t="s">
        <v>226</v>
      </c>
      <c r="AF518" s="555" t="s">
        <v>226</v>
      </c>
      <c r="AG518" s="660"/>
      <c r="AI518" s="661">
        <v>0</v>
      </c>
      <c r="AJ518" s="350">
        <v>20</v>
      </c>
      <c r="AK518" s="661">
        <v>0</v>
      </c>
      <c r="AL518" s="555">
        <v>18</v>
      </c>
      <c r="AM518" s="662">
        <v>0</v>
      </c>
      <c r="AO518" s="416">
        <v>0</v>
      </c>
      <c r="AP518" s="416">
        <v>0</v>
      </c>
      <c r="AR518" s="663">
        <v>0</v>
      </c>
      <c r="AS518" s="663">
        <v>0</v>
      </c>
    </row>
    <row r="519" spans="2:49" s="350" customFormat="1" ht="11.45" hidden="1" customHeight="1">
      <c r="B519" s="416" t="s">
        <v>311</v>
      </c>
      <c r="D519" s="350" t="s">
        <v>88</v>
      </c>
      <c r="E519" s="160"/>
      <c r="F519" s="350">
        <v>0</v>
      </c>
      <c r="G519" s="416" t="s">
        <v>88</v>
      </c>
      <c r="I519" s="417" t="s">
        <v>88</v>
      </c>
      <c r="K519" s="578">
        <v>0</v>
      </c>
      <c r="M519" s="420" t="s">
        <v>220</v>
      </c>
      <c r="N519" s="420" t="s">
        <v>220</v>
      </c>
      <c r="O519" s="420" t="s">
        <v>220</v>
      </c>
      <c r="P519" s="420" t="s">
        <v>220</v>
      </c>
      <c r="Q519" s="420" t="s">
        <v>220</v>
      </c>
      <c r="R519" s="420" t="s">
        <v>220</v>
      </c>
      <c r="S519" s="420" t="s">
        <v>220</v>
      </c>
      <c r="T519" s="420" t="s">
        <v>220</v>
      </c>
      <c r="U519" s="420" t="s">
        <v>220</v>
      </c>
      <c r="V519" s="420" t="s">
        <v>220</v>
      </c>
      <c r="X519" s="421">
        <v>0</v>
      </c>
      <c r="Z519" s="660" t="s">
        <v>226</v>
      </c>
      <c r="AA519" s="660" t="s">
        <v>226</v>
      </c>
      <c r="AB519" s="660" t="s">
        <v>226</v>
      </c>
      <c r="AC519" s="660" t="s">
        <v>226</v>
      </c>
      <c r="AD519" s="660" t="s">
        <v>226</v>
      </c>
      <c r="AE519" s="660" t="s">
        <v>226</v>
      </c>
      <c r="AF519" s="555" t="s">
        <v>226</v>
      </c>
      <c r="AG519" s="660"/>
      <c r="AI519" s="661">
        <v>0</v>
      </c>
      <c r="AJ519" s="350">
        <v>21</v>
      </c>
      <c r="AK519" s="661">
        <v>0</v>
      </c>
      <c r="AL519" s="555">
        <v>18</v>
      </c>
      <c r="AM519" s="662">
        <v>0</v>
      </c>
      <c r="AO519" s="416">
        <v>0</v>
      </c>
      <c r="AP519" s="416">
        <v>0</v>
      </c>
      <c r="AR519" s="663">
        <v>0</v>
      </c>
      <c r="AS519" s="663">
        <v>0</v>
      </c>
    </row>
    <row r="520" spans="2:49" s="350" customFormat="1" ht="11.45" hidden="1" customHeight="1">
      <c r="B520" s="416" t="s">
        <v>313</v>
      </c>
      <c r="D520" s="350" t="s">
        <v>88</v>
      </c>
      <c r="E520" s="160"/>
      <c r="F520" s="350">
        <v>0</v>
      </c>
      <c r="G520" s="416" t="s">
        <v>88</v>
      </c>
      <c r="I520" s="417" t="s">
        <v>88</v>
      </c>
      <c r="K520" s="578">
        <v>0</v>
      </c>
      <c r="M520" s="420" t="s">
        <v>220</v>
      </c>
      <c r="N520" s="420" t="s">
        <v>220</v>
      </c>
      <c r="O520" s="420" t="s">
        <v>220</v>
      </c>
      <c r="P520" s="420" t="s">
        <v>220</v>
      </c>
      <c r="Q520" s="420" t="s">
        <v>220</v>
      </c>
      <c r="R520" s="420" t="s">
        <v>220</v>
      </c>
      <c r="S520" s="420" t="s">
        <v>220</v>
      </c>
      <c r="T520" s="420" t="s">
        <v>220</v>
      </c>
      <c r="U520" s="420" t="s">
        <v>220</v>
      </c>
      <c r="V520" s="420" t="s">
        <v>220</v>
      </c>
      <c r="X520" s="421">
        <v>0</v>
      </c>
      <c r="Z520" s="660" t="s">
        <v>226</v>
      </c>
      <c r="AA520" s="660" t="s">
        <v>226</v>
      </c>
      <c r="AB520" s="660" t="s">
        <v>226</v>
      </c>
      <c r="AC520" s="660" t="s">
        <v>226</v>
      </c>
      <c r="AD520" s="660" t="s">
        <v>226</v>
      </c>
      <c r="AE520" s="660" t="s">
        <v>226</v>
      </c>
      <c r="AF520" s="555" t="s">
        <v>226</v>
      </c>
      <c r="AG520" s="660"/>
      <c r="AI520" s="661">
        <v>0</v>
      </c>
      <c r="AJ520" s="350">
        <v>22</v>
      </c>
      <c r="AK520" s="661">
        <v>0</v>
      </c>
      <c r="AL520" s="555">
        <v>18</v>
      </c>
      <c r="AM520" s="662">
        <v>0</v>
      </c>
      <c r="AO520" s="416">
        <v>0</v>
      </c>
      <c r="AP520" s="416">
        <v>0</v>
      </c>
      <c r="AR520" s="663">
        <v>0</v>
      </c>
      <c r="AS520" s="663">
        <v>0</v>
      </c>
    </row>
    <row r="521" spans="2:49" s="350" customFormat="1" ht="11.45" hidden="1" customHeight="1">
      <c r="B521" s="416" t="s">
        <v>314</v>
      </c>
      <c r="D521" s="350" t="s">
        <v>88</v>
      </c>
      <c r="E521" s="160"/>
      <c r="F521" s="350">
        <v>0</v>
      </c>
      <c r="G521" s="416" t="s">
        <v>88</v>
      </c>
      <c r="I521" s="417" t="s">
        <v>88</v>
      </c>
      <c r="K521" s="578">
        <v>0</v>
      </c>
      <c r="M521" s="420" t="s">
        <v>220</v>
      </c>
      <c r="N521" s="420" t="s">
        <v>220</v>
      </c>
      <c r="O521" s="420" t="s">
        <v>220</v>
      </c>
      <c r="P521" s="420" t="s">
        <v>220</v>
      </c>
      <c r="Q521" s="420" t="s">
        <v>220</v>
      </c>
      <c r="R521" s="420" t="s">
        <v>220</v>
      </c>
      <c r="S521" s="420" t="s">
        <v>220</v>
      </c>
      <c r="T521" s="420" t="s">
        <v>220</v>
      </c>
      <c r="U521" s="420" t="s">
        <v>220</v>
      </c>
      <c r="V521" s="420" t="s">
        <v>220</v>
      </c>
      <c r="X521" s="421">
        <v>0</v>
      </c>
      <c r="Z521" s="660" t="s">
        <v>226</v>
      </c>
      <c r="AA521" s="660" t="s">
        <v>226</v>
      </c>
      <c r="AB521" s="660" t="s">
        <v>226</v>
      </c>
      <c r="AC521" s="660" t="s">
        <v>226</v>
      </c>
      <c r="AD521" s="660" t="s">
        <v>226</v>
      </c>
      <c r="AE521" s="660" t="s">
        <v>226</v>
      </c>
      <c r="AF521" s="555" t="s">
        <v>226</v>
      </c>
      <c r="AG521" s="660"/>
      <c r="AI521" s="661">
        <v>0</v>
      </c>
      <c r="AJ521" s="350">
        <v>23</v>
      </c>
      <c r="AK521" s="661">
        <v>0</v>
      </c>
      <c r="AL521" s="555">
        <v>18</v>
      </c>
      <c r="AM521" s="662">
        <v>0</v>
      </c>
      <c r="AO521" s="416">
        <v>0</v>
      </c>
      <c r="AP521" s="416">
        <v>0</v>
      </c>
      <c r="AR521" s="663">
        <v>0</v>
      </c>
      <c r="AS521" s="663">
        <v>0</v>
      </c>
    </row>
    <row r="522" spans="2:49" s="350" customFormat="1" ht="11.45" hidden="1" customHeight="1">
      <c r="B522" s="416" t="s">
        <v>315</v>
      </c>
      <c r="D522" s="350" t="s">
        <v>88</v>
      </c>
      <c r="E522" s="160"/>
      <c r="F522" s="350">
        <v>0</v>
      </c>
      <c r="G522" s="416" t="s">
        <v>88</v>
      </c>
      <c r="I522" s="417" t="s">
        <v>88</v>
      </c>
      <c r="K522" s="578">
        <v>0</v>
      </c>
      <c r="M522" s="420" t="s">
        <v>220</v>
      </c>
      <c r="N522" s="420" t="s">
        <v>220</v>
      </c>
      <c r="O522" s="420" t="s">
        <v>220</v>
      </c>
      <c r="P522" s="420" t="s">
        <v>220</v>
      </c>
      <c r="Q522" s="420" t="s">
        <v>220</v>
      </c>
      <c r="R522" s="420" t="s">
        <v>220</v>
      </c>
      <c r="S522" s="420" t="s">
        <v>220</v>
      </c>
      <c r="T522" s="420" t="s">
        <v>220</v>
      </c>
      <c r="U522" s="420" t="s">
        <v>220</v>
      </c>
      <c r="V522" s="420" t="s">
        <v>220</v>
      </c>
      <c r="X522" s="421">
        <v>0</v>
      </c>
      <c r="Z522" s="660" t="s">
        <v>226</v>
      </c>
      <c r="AA522" s="660" t="s">
        <v>226</v>
      </c>
      <c r="AB522" s="660" t="s">
        <v>226</v>
      </c>
      <c r="AC522" s="660" t="s">
        <v>226</v>
      </c>
      <c r="AD522" s="660" t="s">
        <v>226</v>
      </c>
      <c r="AE522" s="660" t="s">
        <v>226</v>
      </c>
      <c r="AF522" s="555" t="s">
        <v>226</v>
      </c>
      <c r="AG522" s="660"/>
      <c r="AI522" s="661">
        <v>0</v>
      </c>
      <c r="AJ522" s="350">
        <v>24</v>
      </c>
      <c r="AK522" s="661">
        <v>0</v>
      </c>
      <c r="AL522" s="555">
        <v>18</v>
      </c>
      <c r="AM522" s="662">
        <v>0</v>
      </c>
      <c r="AO522" s="416">
        <v>0</v>
      </c>
      <c r="AP522" s="416">
        <v>0</v>
      </c>
      <c r="AR522" s="663">
        <v>0</v>
      </c>
      <c r="AS522" s="663">
        <v>0</v>
      </c>
    </row>
    <row r="523" spans="2:49" s="350" customFormat="1" ht="11.45" hidden="1" customHeight="1">
      <c r="B523" s="416" t="s">
        <v>316</v>
      </c>
      <c r="D523" s="350" t="s">
        <v>88</v>
      </c>
      <c r="E523" s="160"/>
      <c r="F523" s="350">
        <v>0</v>
      </c>
      <c r="G523" s="416" t="s">
        <v>88</v>
      </c>
      <c r="I523" s="417" t="s">
        <v>88</v>
      </c>
      <c r="K523" s="578">
        <v>0</v>
      </c>
      <c r="M523" s="420" t="s">
        <v>220</v>
      </c>
      <c r="N523" s="420" t="s">
        <v>220</v>
      </c>
      <c r="O523" s="420" t="s">
        <v>220</v>
      </c>
      <c r="P523" s="420" t="s">
        <v>220</v>
      </c>
      <c r="Q523" s="420" t="s">
        <v>220</v>
      </c>
      <c r="R523" s="420" t="s">
        <v>220</v>
      </c>
      <c r="S523" s="420" t="s">
        <v>220</v>
      </c>
      <c r="T523" s="420" t="s">
        <v>220</v>
      </c>
      <c r="U523" s="420" t="s">
        <v>220</v>
      </c>
      <c r="V523" s="420" t="s">
        <v>220</v>
      </c>
      <c r="X523" s="421">
        <v>0</v>
      </c>
      <c r="Z523" s="660" t="s">
        <v>226</v>
      </c>
      <c r="AA523" s="660" t="s">
        <v>226</v>
      </c>
      <c r="AB523" s="660" t="s">
        <v>226</v>
      </c>
      <c r="AC523" s="660" t="s">
        <v>226</v>
      </c>
      <c r="AD523" s="660" t="s">
        <v>226</v>
      </c>
      <c r="AE523" s="660" t="s">
        <v>226</v>
      </c>
      <c r="AF523" s="660"/>
      <c r="AG523" s="660"/>
      <c r="AI523" s="661">
        <v>0</v>
      </c>
      <c r="AJ523" s="350">
        <v>25</v>
      </c>
      <c r="AK523" s="661">
        <v>0</v>
      </c>
      <c r="AL523" s="555">
        <v>18</v>
      </c>
      <c r="AM523" s="662">
        <v>0</v>
      </c>
      <c r="AO523" s="416">
        <v>0</v>
      </c>
      <c r="AP523" s="416">
        <v>0</v>
      </c>
      <c r="AR523" s="663">
        <v>0</v>
      </c>
      <c r="AS523" s="663">
        <v>0</v>
      </c>
    </row>
    <row r="524" spans="2:49" s="350" customFormat="1" ht="11.45" hidden="1" customHeight="1">
      <c r="B524" s="416" t="s">
        <v>317</v>
      </c>
      <c r="D524" s="350" t="s">
        <v>88</v>
      </c>
      <c r="E524" s="160"/>
      <c r="F524" s="350">
        <v>0</v>
      </c>
      <c r="G524" s="416" t="s">
        <v>88</v>
      </c>
      <c r="I524" s="417" t="s">
        <v>88</v>
      </c>
      <c r="K524" s="578">
        <v>0</v>
      </c>
      <c r="M524" s="420" t="s">
        <v>220</v>
      </c>
      <c r="N524" s="420" t="s">
        <v>220</v>
      </c>
      <c r="O524" s="420" t="s">
        <v>220</v>
      </c>
      <c r="P524" s="420" t="s">
        <v>220</v>
      </c>
      <c r="Q524" s="420" t="s">
        <v>220</v>
      </c>
      <c r="R524" s="420" t="s">
        <v>220</v>
      </c>
      <c r="S524" s="420" t="s">
        <v>220</v>
      </c>
      <c r="T524" s="420" t="s">
        <v>220</v>
      </c>
      <c r="U524" s="420" t="s">
        <v>220</v>
      </c>
      <c r="V524" s="420" t="s">
        <v>220</v>
      </c>
      <c r="X524" s="421">
        <v>0</v>
      </c>
      <c r="Z524" s="660" t="s">
        <v>226</v>
      </c>
      <c r="AA524" s="660" t="s">
        <v>226</v>
      </c>
      <c r="AB524" s="660" t="s">
        <v>226</v>
      </c>
      <c r="AC524" s="660" t="s">
        <v>226</v>
      </c>
      <c r="AD524" s="660" t="s">
        <v>226</v>
      </c>
      <c r="AE524" s="660" t="s">
        <v>226</v>
      </c>
      <c r="AF524" s="660"/>
      <c r="AG524" s="660"/>
      <c r="AI524" s="661">
        <v>0</v>
      </c>
      <c r="AJ524" s="350">
        <v>26</v>
      </c>
      <c r="AK524" s="661">
        <v>0</v>
      </c>
      <c r="AL524" s="555">
        <v>18</v>
      </c>
      <c r="AM524" s="662">
        <v>0</v>
      </c>
      <c r="AO524" s="416">
        <v>0</v>
      </c>
      <c r="AP524" s="416">
        <v>0</v>
      </c>
      <c r="AR524" s="663">
        <v>0</v>
      </c>
      <c r="AS524" s="663">
        <v>0</v>
      </c>
    </row>
    <row r="525" spans="2:49" s="350" customFormat="1" ht="11.45" hidden="1" customHeight="1">
      <c r="B525" s="416" t="s">
        <v>318</v>
      </c>
      <c r="D525" s="350" t="s">
        <v>88</v>
      </c>
      <c r="E525" s="160"/>
      <c r="F525" s="350">
        <v>0</v>
      </c>
      <c r="G525" s="416" t="s">
        <v>88</v>
      </c>
      <c r="I525" s="417" t="s">
        <v>88</v>
      </c>
      <c r="K525" s="578">
        <v>0</v>
      </c>
      <c r="M525" s="420" t="s">
        <v>220</v>
      </c>
      <c r="N525" s="420" t="s">
        <v>220</v>
      </c>
      <c r="O525" s="420" t="s">
        <v>220</v>
      </c>
      <c r="P525" s="420" t="s">
        <v>220</v>
      </c>
      <c r="Q525" s="420" t="s">
        <v>220</v>
      </c>
      <c r="R525" s="420" t="s">
        <v>220</v>
      </c>
      <c r="S525" s="420" t="s">
        <v>220</v>
      </c>
      <c r="T525" s="420" t="s">
        <v>220</v>
      </c>
      <c r="U525" s="420" t="s">
        <v>220</v>
      </c>
      <c r="V525" s="420" t="s">
        <v>220</v>
      </c>
      <c r="X525" s="421">
        <v>0</v>
      </c>
      <c r="Z525" s="660" t="s">
        <v>226</v>
      </c>
      <c r="AA525" s="660" t="s">
        <v>226</v>
      </c>
      <c r="AB525" s="660" t="s">
        <v>226</v>
      </c>
      <c r="AC525" s="660" t="s">
        <v>226</v>
      </c>
      <c r="AD525" s="660" t="s">
        <v>226</v>
      </c>
      <c r="AE525" s="660" t="s">
        <v>226</v>
      </c>
      <c r="AF525" s="660"/>
      <c r="AG525" s="660"/>
      <c r="AI525" s="661">
        <v>0</v>
      </c>
      <c r="AJ525" s="350">
        <v>20</v>
      </c>
      <c r="AK525" s="661">
        <v>0</v>
      </c>
      <c r="AL525" s="555">
        <v>18</v>
      </c>
      <c r="AM525" s="662">
        <v>0</v>
      </c>
      <c r="AO525" s="416">
        <v>0</v>
      </c>
      <c r="AP525" s="416">
        <v>0</v>
      </c>
      <c r="AR525" s="663">
        <v>0</v>
      </c>
      <c r="AS525" s="663">
        <v>0</v>
      </c>
    </row>
    <row r="526" spans="2:49" s="350" customFormat="1" ht="11.45" hidden="1" customHeight="1">
      <c r="B526" s="416" t="s">
        <v>319</v>
      </c>
      <c r="D526" s="350" t="s">
        <v>88</v>
      </c>
      <c r="E526" s="160"/>
      <c r="F526" s="350">
        <v>0</v>
      </c>
      <c r="G526" s="416" t="s">
        <v>88</v>
      </c>
      <c r="I526" s="417" t="s">
        <v>88</v>
      </c>
      <c r="K526" s="578">
        <v>0</v>
      </c>
      <c r="M526" s="420" t="s">
        <v>220</v>
      </c>
      <c r="N526" s="420" t="s">
        <v>220</v>
      </c>
      <c r="O526" s="420" t="s">
        <v>220</v>
      </c>
      <c r="P526" s="420" t="s">
        <v>220</v>
      </c>
      <c r="Q526" s="420" t="s">
        <v>220</v>
      </c>
      <c r="R526" s="420" t="s">
        <v>220</v>
      </c>
      <c r="S526" s="420" t="s">
        <v>220</v>
      </c>
      <c r="T526" s="420" t="s">
        <v>220</v>
      </c>
      <c r="U526" s="420" t="s">
        <v>220</v>
      </c>
      <c r="V526" s="420" t="s">
        <v>220</v>
      </c>
      <c r="X526" s="421">
        <v>0</v>
      </c>
      <c r="Z526" s="660" t="s">
        <v>226</v>
      </c>
      <c r="AA526" s="660" t="s">
        <v>226</v>
      </c>
      <c r="AB526" s="660" t="s">
        <v>226</v>
      </c>
      <c r="AC526" s="660" t="s">
        <v>226</v>
      </c>
      <c r="AD526" s="660" t="s">
        <v>226</v>
      </c>
      <c r="AE526" s="660" t="s">
        <v>226</v>
      </c>
      <c r="AF526" s="660"/>
      <c r="AG526" s="660"/>
      <c r="AI526" s="661">
        <v>0</v>
      </c>
      <c r="AJ526" s="350">
        <v>20</v>
      </c>
      <c r="AK526" s="661">
        <v>0</v>
      </c>
      <c r="AL526" s="555">
        <v>18</v>
      </c>
      <c r="AM526" s="662">
        <v>0</v>
      </c>
      <c r="AO526" s="416">
        <v>0</v>
      </c>
      <c r="AP526" s="416">
        <v>0</v>
      </c>
      <c r="AR526" s="663">
        <v>0</v>
      </c>
      <c r="AS526" s="663">
        <v>0</v>
      </c>
    </row>
    <row r="527" spans="2:49" s="350" customFormat="1" ht="11.45" hidden="1" customHeight="1">
      <c r="B527" s="416" t="s">
        <v>320</v>
      </c>
      <c r="D527" s="350" t="s">
        <v>88</v>
      </c>
      <c r="E527" s="160"/>
      <c r="F527" s="350">
        <v>0</v>
      </c>
      <c r="G527" s="416" t="s">
        <v>88</v>
      </c>
      <c r="I527" s="417" t="s">
        <v>88</v>
      </c>
      <c r="K527" s="578">
        <v>0</v>
      </c>
      <c r="M527" s="420" t="s">
        <v>220</v>
      </c>
      <c r="N527" s="420" t="s">
        <v>220</v>
      </c>
      <c r="O527" s="420" t="s">
        <v>220</v>
      </c>
      <c r="P527" s="420" t="s">
        <v>220</v>
      </c>
      <c r="Q527" s="420" t="s">
        <v>220</v>
      </c>
      <c r="R527" s="420" t="s">
        <v>220</v>
      </c>
      <c r="S527" s="420" t="s">
        <v>220</v>
      </c>
      <c r="T527" s="420" t="s">
        <v>220</v>
      </c>
      <c r="U527" s="420" t="s">
        <v>220</v>
      </c>
      <c r="V527" s="420" t="s">
        <v>220</v>
      </c>
      <c r="X527" s="421">
        <v>0</v>
      </c>
      <c r="Z527" s="660" t="s">
        <v>226</v>
      </c>
      <c r="AA527" s="660" t="s">
        <v>226</v>
      </c>
      <c r="AB527" s="660" t="s">
        <v>226</v>
      </c>
      <c r="AC527" s="660" t="s">
        <v>226</v>
      </c>
      <c r="AD527" s="660" t="s">
        <v>226</v>
      </c>
      <c r="AE527" s="660" t="s">
        <v>226</v>
      </c>
      <c r="AF527" s="660"/>
      <c r="AG527" s="660"/>
      <c r="AI527" s="661">
        <v>0</v>
      </c>
      <c r="AJ527" s="350">
        <v>20</v>
      </c>
      <c r="AK527" s="661">
        <v>0</v>
      </c>
      <c r="AL527" s="555">
        <v>18</v>
      </c>
      <c r="AM527" s="662">
        <v>0</v>
      </c>
      <c r="AO527" s="416">
        <v>0</v>
      </c>
      <c r="AP527" s="416">
        <v>0</v>
      </c>
      <c r="AR527" s="663">
        <v>0</v>
      </c>
      <c r="AS527" s="663">
        <v>0</v>
      </c>
    </row>
    <row r="528" spans="2:49" s="350" customFormat="1" ht="11.45" hidden="1" customHeight="1">
      <c r="B528" s="416" t="s">
        <v>321</v>
      </c>
      <c r="D528" s="350" t="s">
        <v>88</v>
      </c>
      <c r="E528" s="160"/>
      <c r="F528" s="350">
        <v>0</v>
      </c>
      <c r="G528" s="416" t="s">
        <v>88</v>
      </c>
      <c r="I528" s="417" t="s">
        <v>88</v>
      </c>
      <c r="K528" s="578">
        <v>0</v>
      </c>
      <c r="M528" s="420" t="s">
        <v>220</v>
      </c>
      <c r="N528" s="420" t="s">
        <v>220</v>
      </c>
      <c r="O528" s="420" t="s">
        <v>220</v>
      </c>
      <c r="P528" s="420" t="s">
        <v>220</v>
      </c>
      <c r="Q528" s="420" t="s">
        <v>220</v>
      </c>
      <c r="R528" s="420" t="s">
        <v>220</v>
      </c>
      <c r="S528" s="420" t="s">
        <v>220</v>
      </c>
      <c r="T528" s="420" t="s">
        <v>220</v>
      </c>
      <c r="U528" s="420" t="s">
        <v>220</v>
      </c>
      <c r="V528" s="420" t="s">
        <v>220</v>
      </c>
      <c r="X528" s="421">
        <v>0</v>
      </c>
      <c r="Z528" s="660" t="s">
        <v>226</v>
      </c>
      <c r="AA528" s="660" t="s">
        <v>226</v>
      </c>
      <c r="AB528" s="660" t="s">
        <v>226</v>
      </c>
      <c r="AC528" s="660" t="s">
        <v>226</v>
      </c>
      <c r="AD528" s="660" t="s">
        <v>226</v>
      </c>
      <c r="AE528" s="660" t="s">
        <v>226</v>
      </c>
      <c r="AF528" s="660"/>
      <c r="AG528" s="660"/>
      <c r="AI528" s="661">
        <v>0</v>
      </c>
      <c r="AJ528" s="350">
        <v>20</v>
      </c>
      <c r="AK528" s="661">
        <v>0</v>
      </c>
      <c r="AL528" s="555">
        <v>18</v>
      </c>
      <c r="AM528" s="662">
        <v>0</v>
      </c>
      <c r="AO528" s="416">
        <v>0</v>
      </c>
      <c r="AP528" s="416">
        <v>0</v>
      </c>
      <c r="AR528" s="663">
        <v>0</v>
      </c>
      <c r="AS528" s="663">
        <v>0</v>
      </c>
      <c r="AV528" s="416">
        <v>30</v>
      </c>
      <c r="AW528" s="416">
        <v>30</v>
      </c>
    </row>
    <row r="529" spans="4:49" s="350" customFormat="1" ht="3" hidden="1" customHeight="1">
      <c r="E529" s="95"/>
    </row>
    <row r="530" spans="4:49" s="350" customFormat="1" ht="3" hidden="1" customHeight="1">
      <c r="E530" s="95"/>
    </row>
    <row r="531" spans="4:49" s="350" customFormat="1" ht="3" hidden="1" customHeight="1">
      <c r="E531" s="95"/>
    </row>
    <row r="532" spans="4:49" s="350" customFormat="1" ht="11.85" hidden="1" customHeight="1">
      <c r="D532" s="450" t="s">
        <v>236</v>
      </c>
      <c r="E532" s="162"/>
      <c r="AB532" s="450" t="s">
        <v>237</v>
      </c>
    </row>
    <row r="533" spans="4:49" s="350" customFormat="1" ht="11.85" hidden="1" customHeight="1">
      <c r="D533" s="452" t="s">
        <v>88</v>
      </c>
      <c r="E533" s="120"/>
      <c r="G533" s="453" t="s">
        <v>926</v>
      </c>
      <c r="I533" s="454" t="s">
        <v>88</v>
      </c>
      <c r="Z533" s="455">
        <v>0</v>
      </c>
      <c r="AB533" s="452" t="s">
        <v>88</v>
      </c>
      <c r="AE533" s="455" t="s">
        <v>88</v>
      </c>
      <c r="AM533" s="456" t="s">
        <v>88</v>
      </c>
      <c r="AO533" s="453">
        <v>0</v>
      </c>
      <c r="AP533" s="453"/>
    </row>
    <row r="534" spans="4:49" s="350" customFormat="1" ht="3" hidden="1" customHeight="1">
      <c r="E534" s="95"/>
    </row>
    <row r="535" spans="4:49" s="350" customFormat="1" ht="3" hidden="1" customHeight="1" thickBot="1">
      <c r="E535" s="95"/>
    </row>
    <row r="536" spans="4:49" s="350" customFormat="1" ht="3" hidden="1" customHeight="1">
      <c r="E536" s="95"/>
    </row>
    <row r="537" spans="4:49" s="350" customFormat="1" ht="11.85" hidden="1" customHeight="1">
      <c r="D537" s="450" t="s">
        <v>236</v>
      </c>
      <c r="E537" s="162"/>
      <c r="AB537" s="450" t="s">
        <v>237</v>
      </c>
      <c r="AV537" s="647" t="s">
        <v>238</v>
      </c>
      <c r="AW537" s="647" t="s">
        <v>239</v>
      </c>
    </row>
    <row r="538" spans="4:49" s="350" customFormat="1" ht="11.85" hidden="1" customHeight="1">
      <c r="D538" s="120" t="s">
        <v>88</v>
      </c>
      <c r="E538" s="120"/>
      <c r="F538" s="95"/>
      <c r="G538" s="182" t="s">
        <v>1096</v>
      </c>
      <c r="H538" s="95"/>
      <c r="I538" s="122" t="s">
        <v>88</v>
      </c>
      <c r="J538" s="95"/>
      <c r="K538" s="95"/>
      <c r="L538" s="95"/>
      <c r="M538" s="95"/>
      <c r="N538" s="95"/>
      <c r="O538" s="95"/>
      <c r="P538" s="95"/>
      <c r="Q538" s="95"/>
      <c r="R538" s="95"/>
      <c r="S538" s="95"/>
      <c r="T538" s="95"/>
      <c r="U538" s="95"/>
      <c r="V538" s="95"/>
      <c r="W538" s="95"/>
      <c r="X538" s="95"/>
      <c r="Y538" s="95"/>
      <c r="Z538" s="123">
        <v>0</v>
      </c>
      <c r="AA538" s="95"/>
      <c r="AB538" s="120" t="s">
        <v>88</v>
      </c>
      <c r="AC538" s="95"/>
      <c r="AD538" s="95"/>
      <c r="AE538" s="123" t="s">
        <v>88</v>
      </c>
      <c r="AF538" s="95"/>
      <c r="AG538" s="95"/>
      <c r="AH538" s="95"/>
      <c r="AI538" s="95"/>
      <c r="AJ538" s="95"/>
      <c r="AK538" s="95"/>
      <c r="AL538" s="95"/>
      <c r="AM538" s="124" t="s">
        <v>88</v>
      </c>
      <c r="AN538" s="95"/>
      <c r="AO538" s="182">
        <v>0</v>
      </c>
      <c r="AP538" s="453"/>
      <c r="AV538" s="647" t="s">
        <v>250</v>
      </c>
      <c r="AW538" s="647" t="s">
        <v>250</v>
      </c>
    </row>
    <row r="539" spans="4:49" s="350" customFormat="1" ht="3" hidden="1" customHeight="1" thickBot="1">
      <c r="E539" s="95"/>
    </row>
    <row r="540" spans="4:49" s="464" customFormat="1" ht="3" hidden="1" customHeight="1">
      <c r="E540" s="131"/>
      <c r="AQ540" s="350"/>
      <c r="AR540" s="350"/>
    </row>
    <row r="541" spans="4:49" s="464" customFormat="1" ht="3" hidden="1" customHeight="1">
      <c r="E541" s="131"/>
      <c r="AQ541" s="350"/>
      <c r="AR541" s="350"/>
    </row>
    <row r="542" spans="4:49" s="464" customFormat="1" ht="11.85" hidden="1" customHeight="1">
      <c r="D542" s="463" t="s">
        <v>241</v>
      </c>
      <c r="E542" s="171"/>
      <c r="AB542" s="463" t="s">
        <v>242</v>
      </c>
      <c r="AC542" s="463"/>
      <c r="AD542" s="463"/>
      <c r="AE542" s="463"/>
      <c r="AQ542" s="350"/>
      <c r="AR542" s="350"/>
    </row>
    <row r="543" spans="4:49" s="464" customFormat="1" ht="11.85" hidden="1" customHeight="1">
      <c r="D543" s="465" t="s">
        <v>226</v>
      </c>
      <c r="E543" s="132"/>
      <c r="Z543" s="466">
        <v>0</v>
      </c>
      <c r="AB543" s="465" t="s">
        <v>226</v>
      </c>
      <c r="AC543" s="463"/>
      <c r="AD543" s="463"/>
      <c r="AE543" s="463"/>
      <c r="AK543" s="466"/>
      <c r="AO543" s="466">
        <v>0</v>
      </c>
      <c r="AP543" s="466"/>
      <c r="AQ543" s="350"/>
      <c r="AR543" s="350"/>
    </row>
    <row r="544" spans="4:49" s="464" customFormat="1" ht="3" hidden="1" customHeight="1">
      <c r="E544" s="131"/>
      <c r="AB544" s="463"/>
      <c r="AC544" s="463"/>
      <c r="AD544" s="463"/>
      <c r="AE544" s="463"/>
      <c r="AG544" s="463"/>
      <c r="AH544" s="463"/>
      <c r="AI544" s="463"/>
      <c r="AJ544" s="463"/>
      <c r="AK544" s="463"/>
      <c r="AO544" s="463"/>
      <c r="AP544" s="463"/>
      <c r="AQ544" s="350"/>
      <c r="AR544" s="350"/>
    </row>
    <row r="545" spans="4:44" s="464" customFormat="1" ht="11.85" hidden="1" customHeight="1">
      <c r="D545" s="463" t="s">
        <v>243</v>
      </c>
      <c r="E545" s="171"/>
      <c r="AB545" s="463" t="s">
        <v>244</v>
      </c>
      <c r="AC545" s="465"/>
      <c r="AD545" s="465"/>
      <c r="AE545" s="465"/>
      <c r="AK545" s="469"/>
      <c r="AQ545" s="350"/>
      <c r="AR545" s="350"/>
    </row>
    <row r="546" spans="4:44" s="464" customFormat="1" ht="11.85" hidden="1" customHeight="1">
      <c r="D546" s="465" t="s">
        <v>226</v>
      </c>
      <c r="E546" s="132"/>
      <c r="Z546" s="466">
        <v>0</v>
      </c>
      <c r="AB546" s="465" t="s">
        <v>226</v>
      </c>
      <c r="AC546" s="463"/>
      <c r="AD546" s="463"/>
      <c r="AE546" s="463"/>
      <c r="AK546" s="466"/>
      <c r="AO546" s="466">
        <v>0</v>
      </c>
      <c r="AP546" s="466"/>
      <c r="AQ546" s="350"/>
      <c r="AR546" s="350"/>
    </row>
    <row r="547" spans="4:44" s="464" customFormat="1" ht="3" hidden="1" customHeight="1">
      <c r="E547" s="131"/>
      <c r="AQ547" s="350"/>
      <c r="AR547" s="350"/>
    </row>
    <row r="548" spans="4:44" s="464" customFormat="1" ht="11.85" hidden="1" customHeight="1">
      <c r="D548" s="463" t="s">
        <v>245</v>
      </c>
      <c r="E548" s="171"/>
      <c r="U548" s="466"/>
      <c r="V548" s="466"/>
      <c r="W548" s="466"/>
      <c r="AB548" s="463" t="s">
        <v>246</v>
      </c>
      <c r="AC548" s="465"/>
      <c r="AD548" s="465"/>
      <c r="AE548" s="465"/>
      <c r="AK548" s="469"/>
      <c r="AQ548" s="350"/>
      <c r="AR548" s="350"/>
    </row>
    <row r="549" spans="4:44" s="464" customFormat="1" ht="11.85" hidden="1" customHeight="1">
      <c r="D549" s="465" t="s">
        <v>226</v>
      </c>
      <c r="E549" s="132"/>
      <c r="Z549" s="466">
        <v>0</v>
      </c>
      <c r="AB549" s="465" t="s">
        <v>226</v>
      </c>
      <c r="AC549" s="463"/>
      <c r="AD549" s="463"/>
      <c r="AE549" s="463"/>
      <c r="AK549" s="466"/>
      <c r="AO549" s="466">
        <v>0</v>
      </c>
      <c r="AP549" s="466"/>
      <c r="AQ549" s="350"/>
      <c r="AR549" s="350"/>
    </row>
    <row r="550" spans="4:44" s="464" customFormat="1" ht="3" hidden="1" customHeight="1">
      <c r="E550" s="131"/>
      <c r="AQ550" s="350"/>
      <c r="AR550" s="350"/>
    </row>
    <row r="551" spans="4:44" s="464" customFormat="1" ht="3" hidden="1" customHeight="1">
      <c r="E551" s="131"/>
      <c r="AQ551" s="350"/>
      <c r="AR551" s="350"/>
    </row>
    <row r="552" spans="4:44" s="464" customFormat="1" ht="11.85" hidden="1" customHeight="1">
      <c r="E552" s="131"/>
      <c r="AQ552" s="350"/>
      <c r="AR552" s="350"/>
    </row>
    <row r="553" spans="4:44" s="464" customFormat="1" ht="11.85" hidden="1" customHeight="1">
      <c r="E553" s="131"/>
      <c r="AQ553" s="350"/>
      <c r="AR553" s="350"/>
    </row>
    <row r="554" spans="4:44" s="464" customFormat="1" ht="11.85" hidden="1" customHeight="1">
      <c r="E554" s="131"/>
      <c r="AQ554" s="350"/>
      <c r="AR554" s="350"/>
    </row>
    <row r="555" spans="4:44" s="350" customFormat="1" ht="12.75" hidden="1" customHeight="1">
      <c r="D555" s="464"/>
      <c r="E555" s="637"/>
      <c r="F555" s="665"/>
      <c r="G555" s="665"/>
      <c r="H555" s="665"/>
      <c r="I555" s="665"/>
      <c r="J555" s="665"/>
      <c r="K555" s="665"/>
      <c r="L555" s="665"/>
      <c r="M555" s="665"/>
      <c r="N555" s="665"/>
      <c r="O555" s="665"/>
      <c r="P555" s="665"/>
      <c r="Q555" s="665"/>
      <c r="R555" s="665"/>
      <c r="S555" s="665"/>
      <c r="T555" s="665"/>
      <c r="U555" s="665"/>
      <c r="V555" s="665"/>
      <c r="W555" s="665"/>
      <c r="X555" s="665"/>
      <c r="Y555" s="665"/>
      <c r="Z555" s="665"/>
      <c r="AA555" s="665"/>
      <c r="AB555" s="665"/>
      <c r="AC555" s="665"/>
      <c r="AD555" s="665"/>
      <c r="AE555" s="665"/>
      <c r="AF555" s="665"/>
      <c r="AG555" s="665"/>
      <c r="AH555" s="665"/>
      <c r="AI555" s="665"/>
      <c r="AJ555" s="665"/>
      <c r="AK555" s="665"/>
      <c r="AL555" s="665"/>
      <c r="AM555" s="665"/>
    </row>
    <row r="556" spans="4:44" s="350" customFormat="1" ht="12.75" hidden="1" customHeight="1">
      <c r="D556" s="665" t="s">
        <v>294</v>
      </c>
      <c r="E556" s="637"/>
      <c r="F556" s="665"/>
      <c r="G556" s="665"/>
      <c r="H556" s="665"/>
      <c r="I556" s="665"/>
      <c r="J556" s="665"/>
      <c r="K556" s="665"/>
      <c r="L556" s="665"/>
      <c r="M556" s="665"/>
      <c r="N556" s="665"/>
      <c r="O556" s="665"/>
      <c r="P556" s="665"/>
      <c r="Q556" s="665"/>
      <c r="R556" s="665"/>
      <c r="S556" s="665"/>
      <c r="T556" s="665"/>
      <c r="U556" s="665"/>
      <c r="V556" s="665"/>
      <c r="W556" s="665"/>
      <c r="X556" s="665"/>
      <c r="Y556" s="665"/>
      <c r="Z556" s="665"/>
      <c r="AA556" s="665"/>
      <c r="AB556" s="665"/>
      <c r="AC556" s="665"/>
      <c r="AD556" s="665"/>
      <c r="AE556" s="665"/>
      <c r="AF556" s="665"/>
      <c r="AG556" s="665"/>
      <c r="AH556" s="665"/>
      <c r="AI556" s="665"/>
      <c r="AJ556" s="665"/>
      <c r="AK556" s="665"/>
      <c r="AL556" s="665"/>
      <c r="AM556" s="665"/>
    </row>
    <row r="557" spans="4:44" s="350" customFormat="1" ht="12.75" hidden="1" customHeight="1">
      <c r="D557" s="665" t="s">
        <v>247</v>
      </c>
      <c r="E557" s="637"/>
      <c r="F557" s="665"/>
      <c r="G557" s="665"/>
      <c r="H557" s="665"/>
      <c r="I557" s="665"/>
      <c r="J557" s="665"/>
      <c r="K557" s="665"/>
      <c r="L557" s="665"/>
      <c r="M557" s="665"/>
      <c r="N557" s="665"/>
      <c r="O557" s="665"/>
      <c r="P557" s="665"/>
      <c r="Q557" s="665"/>
      <c r="R557" s="665"/>
      <c r="S557" s="665"/>
      <c r="T557" s="665"/>
      <c r="U557" s="665"/>
      <c r="V557" s="665"/>
      <c r="W557" s="665"/>
      <c r="X557" s="665"/>
      <c r="Y557" s="665"/>
      <c r="Z557" s="665"/>
      <c r="AA557" s="665"/>
      <c r="AB557" s="665"/>
      <c r="AC557" s="665"/>
      <c r="AD557" s="665"/>
      <c r="AE557" s="665"/>
      <c r="AF557" s="665"/>
      <c r="AG557" s="665"/>
      <c r="AH557" s="665"/>
      <c r="AI557" s="665"/>
      <c r="AJ557" s="665"/>
      <c r="AK557" s="665"/>
      <c r="AL557" s="665"/>
      <c r="AM557" s="665"/>
    </row>
    <row r="558" spans="4:44" s="350" customFormat="1" ht="12.75" hidden="1" customHeight="1">
      <c r="D558" s="665" t="s">
        <v>248</v>
      </c>
      <c r="E558" s="637"/>
      <c r="F558" s="665"/>
      <c r="G558" s="665"/>
      <c r="H558" s="665"/>
      <c r="I558" s="665"/>
      <c r="J558" s="665"/>
      <c r="K558" s="665"/>
      <c r="L558" s="665"/>
      <c r="M558" s="665"/>
      <c r="N558" s="665"/>
      <c r="O558" s="665"/>
      <c r="P558" s="665"/>
      <c r="Q558" s="665"/>
      <c r="R558" s="665"/>
      <c r="S558" s="665"/>
      <c r="T558" s="665"/>
      <c r="U558" s="665"/>
      <c r="V558" s="665"/>
      <c r="W558" s="665"/>
      <c r="X558" s="665"/>
      <c r="Y558" s="665"/>
      <c r="Z558" s="665"/>
      <c r="AA558" s="665"/>
      <c r="AB558" s="665"/>
      <c r="AC558" s="665"/>
      <c r="AD558" s="665"/>
      <c r="AE558" s="665"/>
      <c r="AF558" s="665"/>
      <c r="AG558" s="665"/>
      <c r="AH558" s="665"/>
      <c r="AI558" s="665"/>
      <c r="AJ558" s="665"/>
      <c r="AK558" s="665"/>
      <c r="AL558" s="665"/>
      <c r="AM558" s="665"/>
      <c r="AN558" s="665"/>
      <c r="AO558" s="665"/>
      <c r="AP558" s="665"/>
      <c r="AQ558" s="665"/>
      <c r="AR558" s="665"/>
    </row>
    <row r="559" spans="4:44" s="350" customFormat="1" ht="12.75" hidden="1" customHeight="1">
      <c r="D559" s="665" t="s">
        <v>249</v>
      </c>
      <c r="E559" s="637"/>
      <c r="F559" s="665"/>
      <c r="G559" s="665"/>
      <c r="H559" s="665"/>
      <c r="I559" s="665"/>
      <c r="J559" s="665"/>
      <c r="K559" s="665"/>
      <c r="L559" s="665"/>
      <c r="M559" s="665"/>
      <c r="N559" s="665"/>
      <c r="O559" s="665"/>
      <c r="P559" s="665"/>
      <c r="Q559" s="665"/>
      <c r="R559" s="665"/>
      <c r="S559" s="665"/>
      <c r="T559" s="665"/>
      <c r="U559" s="665"/>
      <c r="V559" s="665"/>
      <c r="W559" s="665"/>
      <c r="X559" s="665"/>
      <c r="Y559" s="665"/>
      <c r="Z559" s="665"/>
      <c r="AA559" s="665"/>
      <c r="AB559" s="665"/>
      <c r="AC559" s="665"/>
      <c r="AD559" s="665"/>
      <c r="AE559" s="665"/>
      <c r="AF559" s="665"/>
      <c r="AG559" s="665"/>
      <c r="AH559" s="665"/>
      <c r="AI559" s="665"/>
      <c r="AJ559" s="665"/>
      <c r="AK559" s="665"/>
      <c r="AL559" s="665"/>
      <c r="AM559" s="665"/>
      <c r="AN559" s="665"/>
      <c r="AO559" s="665"/>
      <c r="AP559" s="665"/>
      <c r="AQ559" s="665"/>
      <c r="AR559" s="665"/>
    </row>
    <row r="560" spans="4:44" s="350" customFormat="1" ht="12.75" customHeight="1">
      <c r="E560" s="95"/>
    </row>
    <row r="1042" spans="4:4">
      <c r="D1042" s="95" t="s">
        <v>369</v>
      </c>
    </row>
  </sheetData>
  <sheetProtection password="CCF0" sheet="1" objects="1" scenarios="1" selectLockedCells="1" selectUnlockedCells="1"/>
  <customSheetViews>
    <customSheetView guid="{D0BE87BB-9A0D-4608-B1AB-43390EC91AF1}" hiddenRows="1" hiddenColumns="1" state="hidden" topLeftCell="B1">
      <selection activeCell="AE80" sqref="AE80"/>
      <pageMargins left="0.511811024" right="0.511811024" top="0.78740157499999996" bottom="0.78740157499999996" header="0.31496062000000002" footer="0.31496062000000002"/>
      <pageSetup paperSize="9" orientation="portrait" r:id="rId1"/>
    </customSheetView>
  </customSheetViews>
  <mergeCells count="44">
    <mergeCell ref="AK1:AM1"/>
    <mergeCell ref="B2:AQ2"/>
    <mergeCell ref="B3:AA3"/>
    <mergeCell ref="AK3:AM3"/>
    <mergeCell ref="D4:K4"/>
    <mergeCell ref="Z4:AE4"/>
    <mergeCell ref="AK4:AM4"/>
    <mergeCell ref="D144:K144"/>
    <mergeCell ref="AK211:AM211"/>
    <mergeCell ref="B212:AQ212"/>
    <mergeCell ref="B213:AA213"/>
    <mergeCell ref="AK213:AM213"/>
    <mergeCell ref="AK71:AM71"/>
    <mergeCell ref="B72:AQ72"/>
    <mergeCell ref="B73:AA73"/>
    <mergeCell ref="AK73:AM73"/>
    <mergeCell ref="D74:K74"/>
    <mergeCell ref="Z74:AE74"/>
    <mergeCell ref="AK74:AM74"/>
    <mergeCell ref="AO493:AS494"/>
    <mergeCell ref="D494:K494"/>
    <mergeCell ref="Z494:AE494"/>
    <mergeCell ref="AK494:AM494"/>
    <mergeCell ref="AK351:AM351"/>
    <mergeCell ref="AK424:AM424"/>
    <mergeCell ref="AO423:AS424"/>
    <mergeCell ref="D424:K424"/>
    <mergeCell ref="Z424:AE424"/>
    <mergeCell ref="B282:AQ282"/>
    <mergeCell ref="B283:AA283"/>
    <mergeCell ref="AK283:AM283"/>
    <mergeCell ref="D214:K214"/>
    <mergeCell ref="Z214:AE214"/>
    <mergeCell ref="AK214:AM214"/>
    <mergeCell ref="AK281:AM281"/>
    <mergeCell ref="D284:K284"/>
    <mergeCell ref="Z284:AE284"/>
    <mergeCell ref="AK284:AM284"/>
    <mergeCell ref="AO353:AS354"/>
    <mergeCell ref="D354:K354"/>
    <mergeCell ref="Z354:AE354"/>
    <mergeCell ref="AK354:AM354"/>
    <mergeCell ref="B352:AQ352"/>
    <mergeCell ref="B353:AA353"/>
  </mergeCells>
  <pageMargins left="0.511811024" right="0.511811024" top="0.78740157499999996" bottom="0.78740157499999996" header="0.31496062000000002" footer="0.31496062000000002"/>
  <pageSetup paperSize="9" orientation="portrait"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9"/>
  <dimension ref="A1:IZ1167"/>
  <sheetViews>
    <sheetView topLeftCell="A2" zoomScale="90" zoomScaleNormal="90" workbookViewId="0">
      <pane xSplit="16" ySplit="9" topLeftCell="Q11" activePane="bottomRight" state="frozen"/>
      <selection activeCell="A2" sqref="A2"/>
      <selection pane="topRight" activeCell="Q2" sqref="Q2"/>
      <selection pane="bottomLeft" activeCell="A11" sqref="A11"/>
      <selection pane="bottomRight" activeCell="A2" sqref="A2"/>
    </sheetView>
  </sheetViews>
  <sheetFormatPr defaultColWidth="9.140625" defaultRowHeight="19.5"/>
  <cols>
    <col min="1" max="1" width="0.85546875" style="79" customWidth="1"/>
    <col min="2" max="2" width="6.85546875" style="3923" customWidth="1"/>
    <col min="3" max="3" width="5.5703125" style="2642" customWidth="1"/>
    <col min="4" max="4" width="5.7109375" style="2643" customWidth="1"/>
    <col min="5" max="5" width="21.28515625" style="2651" customWidth="1"/>
    <col min="6" max="6" width="14.85546875" style="2644" hidden="1" customWidth="1"/>
    <col min="7" max="7" width="8.140625" style="2644" customWidth="1"/>
    <col min="8" max="9" width="4.7109375" style="2645" customWidth="1"/>
    <col min="10" max="10" width="5.28515625" style="79" hidden="1" customWidth="1"/>
    <col min="11" max="11" width="3.7109375" style="2646" hidden="1" customWidth="1"/>
    <col min="12" max="12" width="3.42578125" style="79" hidden="1" customWidth="1"/>
    <col min="13" max="14" width="8.7109375" style="2647" customWidth="1"/>
    <col min="15" max="15" width="8.5703125" style="2647" hidden="1" customWidth="1"/>
    <col min="16" max="16" width="3.7109375" style="2648" customWidth="1"/>
    <col min="17" max="17" width="0.85546875" style="79" customWidth="1"/>
    <col min="18" max="19" width="9.28515625" style="2515" hidden="1" customWidth="1"/>
    <col min="20" max="20" width="9.7109375" style="2649" customWidth="1"/>
    <col min="21" max="21" width="10.7109375" style="2515" customWidth="1"/>
    <col min="22" max="22" width="0.85546875" style="2519" customWidth="1"/>
    <col min="23" max="23" width="9.5703125" style="2516" hidden="1" customWidth="1"/>
    <col min="24" max="24" width="9" style="2516" hidden="1" customWidth="1"/>
    <col min="25" max="25" width="9.7109375" style="2649" customWidth="1"/>
    <col min="26" max="26" width="10.7109375" style="2650" customWidth="1"/>
    <col min="27" max="27" width="0.85546875" style="2607" customWidth="1"/>
    <col min="28" max="28" width="12.42578125" style="2516" hidden="1" customWidth="1"/>
    <col min="29" max="29" width="13.42578125" style="2516" hidden="1" customWidth="1"/>
    <col min="30" max="30" width="10.7109375" style="2649" customWidth="1"/>
    <col min="31" max="31" width="10.7109375" style="2650" customWidth="1"/>
    <col min="32" max="32" width="0.85546875" style="79" customWidth="1"/>
    <col min="33" max="33" width="10.28515625" style="2516" hidden="1" customWidth="1"/>
    <col min="34" max="34" width="12.7109375" style="2516" hidden="1" customWidth="1"/>
    <col min="35" max="35" width="9.7109375" style="2649" customWidth="1"/>
    <col min="36" max="36" width="10.7109375" style="2515" customWidth="1"/>
    <col min="37" max="37" width="0.28515625" style="3146" customWidth="1"/>
    <col min="38" max="38" width="0.85546875" style="2608" customWidth="1"/>
    <col min="39" max="39" width="8" style="2516" hidden="1" customWidth="1"/>
    <col min="40" max="40" width="9.140625" style="2516" hidden="1" customWidth="1"/>
    <col min="41" max="41" width="9.7109375" style="2649" customWidth="1"/>
    <col min="42" max="42" width="10.7109375" style="2515" customWidth="1"/>
    <col min="43" max="43" width="0.85546875" style="79" customWidth="1"/>
    <col min="44" max="45" width="8.7109375" style="2516" hidden="1" customWidth="1"/>
    <col min="46" max="46" width="9.7109375" style="2649" hidden="1" customWidth="1"/>
    <col min="47" max="47" width="10.7109375" style="2515" hidden="1" customWidth="1"/>
    <col min="48" max="48" width="0.85546875" style="79" hidden="1" customWidth="1"/>
    <col min="49" max="49" width="9" style="2516" hidden="1" customWidth="1"/>
    <col min="50" max="50" width="6.28515625" style="2516" hidden="1" customWidth="1"/>
    <col min="51" max="51" width="9.7109375" style="2649" hidden="1" customWidth="1"/>
    <col min="52" max="52" width="10.7109375" style="2650" hidden="1" customWidth="1"/>
    <col min="53" max="53" width="0.85546875" style="79" hidden="1" customWidth="1"/>
    <col min="54" max="54" width="9.28515625" style="2516" hidden="1" customWidth="1"/>
    <col min="55" max="55" width="9.5703125" style="2516" hidden="1" customWidth="1"/>
    <col min="56" max="56" width="9.7109375" style="4043" hidden="1" customWidth="1"/>
    <col min="57" max="57" width="10.7109375" style="2516" hidden="1" customWidth="1"/>
    <col min="58" max="58" width="0.85546875" style="697" hidden="1" customWidth="1"/>
    <col min="59" max="60" width="8.7109375" style="697" hidden="1" customWidth="1"/>
    <col min="61" max="61" width="9.7109375" style="697" hidden="1" customWidth="1"/>
    <col min="62" max="62" width="10.7109375" style="697" hidden="1" customWidth="1"/>
    <col min="63" max="63" width="0.85546875" style="2501" hidden="1" customWidth="1"/>
    <col min="64" max="65" width="8.140625" style="2516" hidden="1" customWidth="1"/>
    <col min="66" max="66" width="9.7109375" style="4043" hidden="1" customWidth="1"/>
    <col min="67" max="67" width="10.7109375" style="2516" hidden="1" customWidth="1"/>
    <col min="68" max="68" width="6.7109375" style="2516" customWidth="1"/>
    <col min="69" max="69" width="13.7109375" style="2511" customWidth="1"/>
    <col min="70" max="70" width="16.42578125" style="2511" hidden="1" customWidth="1"/>
    <col min="71" max="71" width="18.7109375" style="2511" customWidth="1"/>
    <col min="72" max="72" width="16" style="2512" hidden="1" customWidth="1"/>
    <col min="73" max="74" width="7.42578125" style="2513" customWidth="1"/>
    <col min="75" max="75" width="15.7109375" style="2514" customWidth="1"/>
    <col min="76" max="76" width="15.42578125" style="2511" hidden="1" customWidth="1"/>
    <col min="77" max="77" width="15.42578125" style="2514" hidden="1" customWidth="1"/>
    <col min="78" max="78" width="15.42578125" style="2514" customWidth="1"/>
    <col min="79" max="79" width="19.140625" style="2514" customWidth="1"/>
    <col min="80" max="80" width="14.7109375" style="2514" hidden="1" customWidth="1"/>
    <col min="81" max="82" width="8.7109375" style="2513" customWidth="1"/>
    <col min="83" max="83" width="4.28515625" style="2511" customWidth="1"/>
    <col min="84" max="84" width="1.5703125" style="79" customWidth="1"/>
    <col min="85" max="85" width="5.42578125" style="2516" hidden="1" customWidth="1"/>
    <col min="86" max="86" width="4.85546875" style="2516" hidden="1" customWidth="1"/>
    <col min="87" max="87" width="5.7109375" style="4043" hidden="1" customWidth="1"/>
    <col min="88" max="88" width="4.42578125" style="2518" hidden="1" customWidth="1"/>
    <col min="89" max="89" width="4.42578125" style="2519" hidden="1" customWidth="1"/>
    <col min="90" max="94" width="9.140625" style="79" hidden="1" customWidth="1"/>
    <col min="95" max="105" width="0" style="79" hidden="1" customWidth="1"/>
    <col min="106" max="16384" width="9.140625" style="79"/>
  </cols>
  <sheetData>
    <row r="1" spans="1:260" s="2501" customFormat="1" hidden="1">
      <c r="B1" s="3891"/>
      <c r="C1" s="2502"/>
      <c r="D1" s="2503"/>
      <c r="E1" s="2504"/>
      <c r="H1" s="2505"/>
      <c r="I1" s="2505"/>
      <c r="M1" s="2506"/>
      <c r="N1" s="2506"/>
      <c r="O1" s="2506"/>
      <c r="P1" s="56"/>
      <c r="R1" s="2507"/>
      <c r="S1" s="2507"/>
      <c r="T1" s="2508"/>
      <c r="U1" s="2507"/>
      <c r="V1" s="697"/>
      <c r="W1" s="2507"/>
      <c r="X1" s="2507"/>
      <c r="Y1" s="2508"/>
      <c r="Z1" s="2509"/>
      <c r="AA1" s="2510"/>
      <c r="AB1" s="2507"/>
      <c r="AC1" s="2507"/>
      <c r="AD1" s="2508"/>
      <c r="AE1" s="2509"/>
      <c r="AG1" s="2507"/>
      <c r="AH1" s="2507"/>
      <c r="AI1" s="2508"/>
      <c r="AJ1" s="2507"/>
      <c r="AK1" s="3147"/>
      <c r="AL1" s="84"/>
      <c r="AM1" s="2507"/>
      <c r="AN1" s="2507"/>
      <c r="AO1" s="2508"/>
      <c r="AP1" s="2507"/>
      <c r="AR1" s="2507"/>
      <c r="AS1" s="2507"/>
      <c r="AT1" s="2508"/>
      <c r="AU1" s="2507"/>
      <c r="AW1" s="2507"/>
      <c r="AX1" s="2507"/>
      <c r="AY1" s="2508"/>
      <c r="AZ1" s="2509"/>
      <c r="BB1" s="2507"/>
      <c r="BC1" s="2507"/>
      <c r="BD1" s="2508"/>
      <c r="BE1" s="2507"/>
      <c r="BF1" s="697"/>
      <c r="BG1" s="697"/>
      <c r="BH1" s="697"/>
      <c r="BI1" s="697"/>
      <c r="BJ1" s="697"/>
      <c r="BL1" s="2507"/>
      <c r="BM1" s="2507"/>
      <c r="BN1" s="2508"/>
      <c r="BO1" s="2507"/>
      <c r="BP1" s="2507"/>
      <c r="BQ1" s="2511"/>
      <c r="BR1" s="2511"/>
      <c r="BS1" s="2511"/>
      <c r="BT1" s="2512"/>
      <c r="BU1" s="2513"/>
      <c r="BV1" s="2513"/>
      <c r="BW1" s="2514"/>
      <c r="BX1" s="2511"/>
      <c r="BY1" s="2514"/>
      <c r="BZ1" s="2514"/>
      <c r="CA1" s="2514"/>
      <c r="CB1" s="2514"/>
      <c r="CC1" s="2513"/>
      <c r="CD1" s="2513"/>
      <c r="CE1" s="2511"/>
      <c r="CG1" s="2507"/>
      <c r="CH1" s="2507"/>
      <c r="CI1" s="2508"/>
      <c r="CJ1" s="2509"/>
      <c r="CK1" s="697"/>
    </row>
    <row r="2" spans="1:260" ht="20.100000000000001" customHeight="1" thickBot="1">
      <c r="B2" s="4331" t="s">
        <v>2180</v>
      </c>
      <c r="C2" s="4331"/>
      <c r="D2" s="4331"/>
      <c r="E2" s="4331"/>
      <c r="F2" s="4331"/>
      <c r="G2" s="4331"/>
      <c r="H2" s="4331"/>
      <c r="I2" s="4331"/>
      <c r="J2" s="4331"/>
      <c r="K2" s="4331"/>
      <c r="L2" s="4331"/>
      <c r="M2" s="4331"/>
      <c r="N2" s="4331"/>
      <c r="O2" s="4331"/>
      <c r="P2" s="4331"/>
      <c r="T2" s="4332" t="s">
        <v>2181</v>
      </c>
      <c r="U2" s="4332"/>
      <c r="V2" s="4332"/>
      <c r="W2" s="4332"/>
      <c r="X2" s="4332"/>
      <c r="Y2" s="4332"/>
      <c r="Z2" s="4332"/>
      <c r="AA2" s="4332"/>
      <c r="AB2" s="4332"/>
      <c r="AC2" s="4332"/>
      <c r="AD2" s="4332"/>
      <c r="AE2" s="4332"/>
      <c r="AF2" s="4332"/>
      <c r="AG2" s="4332"/>
      <c r="AH2" s="4332"/>
      <c r="AI2" s="4332"/>
      <c r="AJ2" s="4332"/>
      <c r="AK2" s="4332"/>
      <c r="AL2" s="4332"/>
      <c r="AM2" s="4332"/>
      <c r="AN2" s="4332"/>
      <c r="AO2" s="4332"/>
      <c r="AP2" s="4332"/>
      <c r="AQ2" s="4332"/>
      <c r="AR2" s="4332"/>
      <c r="AS2" s="4332"/>
      <c r="AT2" s="4332"/>
      <c r="AU2" s="4332"/>
      <c r="AV2" s="4332"/>
      <c r="AW2" s="4332"/>
      <c r="AX2" s="4332"/>
      <c r="AY2" s="4332"/>
      <c r="AZ2" s="4332"/>
    </row>
    <row r="3" spans="1:260" s="57" customFormat="1" ht="30" customHeight="1" thickBot="1">
      <c r="A3" s="79"/>
      <c r="B3" s="4357" t="s">
        <v>2505</v>
      </c>
      <c r="C3" s="4357"/>
      <c r="D3" s="4357"/>
      <c r="E3" s="4357"/>
      <c r="F3" s="4357"/>
      <c r="G3" s="4357"/>
      <c r="H3" s="4357"/>
      <c r="I3" s="4357"/>
      <c r="J3" s="4357"/>
      <c r="K3" s="4357"/>
      <c r="L3" s="4357"/>
      <c r="M3" s="4357"/>
      <c r="N3" s="4357"/>
      <c r="O3" s="4357"/>
      <c r="P3" s="4357"/>
      <c r="Q3" s="2520"/>
      <c r="R3" s="2516"/>
      <c r="S3" s="2521"/>
      <c r="T3" s="4476" t="s">
        <v>151</v>
      </c>
      <c r="U3" s="4477"/>
      <c r="V3" s="2516"/>
      <c r="W3" s="2507"/>
      <c r="X3" s="696"/>
      <c r="Y3" s="4474" t="s">
        <v>1984</v>
      </c>
      <c r="Z3" s="4475"/>
      <c r="AA3" s="2522"/>
      <c r="AB3" s="2516"/>
      <c r="AC3" s="2516"/>
      <c r="AD3" s="4443" t="s">
        <v>2328</v>
      </c>
      <c r="AE3" s="4444"/>
      <c r="AG3" s="2516"/>
      <c r="AH3" s="2516"/>
      <c r="AI3" s="4482" t="s">
        <v>24</v>
      </c>
      <c r="AJ3" s="4483"/>
      <c r="AK3" s="2699"/>
      <c r="AL3" s="2523"/>
      <c r="AM3" s="2516"/>
      <c r="AN3" s="2516"/>
      <c r="AO3" s="4464" t="s">
        <v>182</v>
      </c>
      <c r="AP3" s="4465"/>
      <c r="AR3" s="2516"/>
      <c r="AS3" s="2516"/>
      <c r="AT3" s="4526"/>
      <c r="AU3" s="4527"/>
      <c r="AV3" s="2699"/>
      <c r="AW3" s="3150"/>
      <c r="AX3" s="3150"/>
      <c r="AY3" s="4528"/>
      <c r="AZ3" s="4529"/>
      <c r="BA3" s="2699"/>
      <c r="BB3" s="3150"/>
      <c r="BC3" s="3150"/>
      <c r="BD3" s="4530" t="s">
        <v>1462</v>
      </c>
      <c r="BE3" s="4531"/>
      <c r="BF3" s="4314"/>
      <c r="BG3" s="4314"/>
      <c r="BH3" s="4314"/>
      <c r="BI3" s="4521" t="s">
        <v>1624</v>
      </c>
      <c r="BJ3" s="4522"/>
      <c r="BK3" s="3177">
        <v>0</v>
      </c>
      <c r="BL3" s="3150"/>
      <c r="BM3" s="3150"/>
      <c r="BN3" s="4523" t="s">
        <v>548</v>
      </c>
      <c r="BO3" s="4524"/>
      <c r="BP3" s="2516"/>
      <c r="BQ3" s="56"/>
      <c r="BR3" s="56"/>
      <c r="BS3" s="56"/>
      <c r="BT3" s="2524"/>
      <c r="BU3" s="2525"/>
      <c r="BV3" s="2525"/>
      <c r="BW3" s="779"/>
      <c r="BX3" s="56"/>
      <c r="BY3" s="779"/>
      <c r="BZ3" s="779"/>
      <c r="CA3" s="779"/>
      <c r="CB3" s="779"/>
      <c r="CC3" s="2525"/>
      <c r="CD3" s="2525"/>
      <c r="CE3" s="56"/>
      <c r="CG3" s="2516"/>
      <c r="CH3" s="2516"/>
      <c r="CI3" s="4043"/>
      <c r="CJ3" s="2518"/>
      <c r="CK3" s="2516"/>
    </row>
    <row r="4" spans="1:260" s="57" customFormat="1" ht="15" customHeight="1" thickBot="1">
      <c r="A4" s="79"/>
      <c r="B4" s="4357"/>
      <c r="C4" s="4357"/>
      <c r="D4" s="4357"/>
      <c r="E4" s="4357"/>
      <c r="F4" s="4357"/>
      <c r="G4" s="4357"/>
      <c r="H4" s="4357"/>
      <c r="I4" s="4357"/>
      <c r="J4" s="4357"/>
      <c r="K4" s="4357"/>
      <c r="L4" s="4357"/>
      <c r="M4" s="4357"/>
      <c r="N4" s="4357"/>
      <c r="O4" s="4357"/>
      <c r="P4" s="4357"/>
      <c r="R4" s="2516"/>
      <c r="S4" s="697"/>
      <c r="T4" s="4478" t="s">
        <v>1525</v>
      </c>
      <c r="U4" s="4479"/>
      <c r="V4" s="2516"/>
      <c r="W4" s="2507"/>
      <c r="X4" s="696"/>
      <c r="Y4" s="4350" t="s">
        <v>2309</v>
      </c>
      <c r="Z4" s="4351"/>
      <c r="AA4" s="2522"/>
      <c r="AB4" s="2516"/>
      <c r="AC4" s="2516"/>
      <c r="AD4" s="4350" t="s">
        <v>2342</v>
      </c>
      <c r="AE4" s="4351"/>
      <c r="AG4" s="2516"/>
      <c r="AH4" s="2516"/>
      <c r="AI4" s="4468" t="s">
        <v>2356</v>
      </c>
      <c r="AJ4" s="4469"/>
      <c r="AK4" s="2699"/>
      <c r="AL4" s="2523"/>
      <c r="AM4" s="2516"/>
      <c r="AN4" s="2516"/>
      <c r="AO4" s="4408" t="s">
        <v>2429</v>
      </c>
      <c r="AP4" s="4409"/>
      <c r="AR4" s="2516"/>
      <c r="AS4" s="2516"/>
      <c r="AT4" s="4525"/>
      <c r="AU4" s="4510"/>
      <c r="AV4" s="2699"/>
      <c r="AW4" s="3150"/>
      <c r="AX4" s="3150"/>
      <c r="AY4" s="4525"/>
      <c r="AZ4" s="4510"/>
      <c r="BA4" s="2699"/>
      <c r="BB4" s="3150"/>
      <c r="BC4" s="3150"/>
      <c r="BD4" s="4525" t="s">
        <v>2175</v>
      </c>
      <c r="BE4" s="4510"/>
      <c r="BF4" s="4314"/>
      <c r="BG4" s="4314"/>
      <c r="BH4" s="4314"/>
      <c r="BI4" s="4509" t="s">
        <v>2203</v>
      </c>
      <c r="BJ4" s="4510"/>
      <c r="BK4" s="3177"/>
      <c r="BL4" s="3150"/>
      <c r="BM4" s="3150"/>
      <c r="BN4" s="4509" t="s">
        <v>2228</v>
      </c>
      <c r="BO4" s="4510"/>
      <c r="BP4" s="2516"/>
      <c r="BQ4" s="56"/>
      <c r="BR4" s="56"/>
      <c r="BS4" s="56"/>
      <c r="BT4" s="2524"/>
      <c r="BU4" s="2525"/>
      <c r="BV4" s="2525"/>
      <c r="BW4" s="779"/>
      <c r="BX4" s="56"/>
      <c r="BY4" s="779"/>
      <c r="BZ4" s="779"/>
      <c r="CA4" s="779"/>
      <c r="CB4" s="779"/>
      <c r="CC4" s="2525"/>
      <c r="CD4" s="2525"/>
      <c r="CE4" s="56"/>
      <c r="CG4" s="2516"/>
      <c r="CH4" s="2516"/>
      <c r="CI4" s="4043"/>
      <c r="CJ4" s="2518"/>
      <c r="CK4" s="2516"/>
    </row>
    <row r="5" spans="1:260" s="57" customFormat="1" ht="15.95" customHeight="1" thickBot="1">
      <c r="A5" s="79"/>
      <c r="B5" s="4358"/>
      <c r="C5" s="4358"/>
      <c r="D5" s="4358"/>
      <c r="E5" s="4358"/>
      <c r="F5" s="4358"/>
      <c r="G5" s="4358"/>
      <c r="H5" s="4358"/>
      <c r="I5" s="4358"/>
      <c r="J5" s="4358"/>
      <c r="K5" s="4358"/>
      <c r="L5" s="4358"/>
      <c r="M5" s="4358"/>
      <c r="N5" s="4358"/>
      <c r="O5" s="4358"/>
      <c r="P5" s="4358"/>
      <c r="R5" s="2516"/>
      <c r="S5" s="697"/>
      <c r="T5" s="4480" t="s">
        <v>2276</v>
      </c>
      <c r="U5" s="4481"/>
      <c r="V5" s="2516"/>
      <c r="W5" s="2507"/>
      <c r="X5" s="696"/>
      <c r="Y5" s="4350" t="s">
        <v>2310</v>
      </c>
      <c r="Z5" s="4351"/>
      <c r="AA5" s="2522"/>
      <c r="AB5" s="2516"/>
      <c r="AC5" s="2516"/>
      <c r="AD5" s="4350" t="s">
        <v>2349</v>
      </c>
      <c r="AE5" s="4351"/>
      <c r="AG5" s="2516"/>
      <c r="AH5" s="2516"/>
      <c r="AI5" s="4468" t="s">
        <v>2355</v>
      </c>
      <c r="AJ5" s="4469"/>
      <c r="AK5" s="2699"/>
      <c r="AL5" s="2523"/>
      <c r="AM5" s="2516"/>
      <c r="AN5" s="2516"/>
      <c r="AO5" s="4408" t="s">
        <v>2430</v>
      </c>
      <c r="AP5" s="4409"/>
      <c r="AR5" s="2516"/>
      <c r="AS5" s="2516"/>
      <c r="AT5" s="4525"/>
      <c r="AU5" s="4510"/>
      <c r="AV5" s="2699"/>
      <c r="AW5" s="3150"/>
      <c r="AX5" s="3150"/>
      <c r="AY5" s="4525"/>
      <c r="AZ5" s="4510"/>
      <c r="BA5" s="2699"/>
      <c r="BB5" s="3150"/>
      <c r="BC5" s="3150"/>
      <c r="BD5" s="4525" t="s">
        <v>2176</v>
      </c>
      <c r="BE5" s="4510"/>
      <c r="BF5" s="4314"/>
      <c r="BG5" s="4314"/>
      <c r="BH5" s="4314"/>
      <c r="BI5" s="4509" t="s">
        <v>2204</v>
      </c>
      <c r="BJ5" s="4510"/>
      <c r="BK5" s="3177"/>
      <c r="BL5" s="3150"/>
      <c r="BM5" s="3150"/>
      <c r="BN5" s="4509" t="s">
        <v>2229</v>
      </c>
      <c r="BO5" s="4510"/>
      <c r="BP5" s="2516"/>
      <c r="BQ5" s="56"/>
      <c r="BR5" s="56"/>
      <c r="BS5" s="56"/>
      <c r="BT5" s="2524"/>
      <c r="BU5" s="2525"/>
      <c r="BV5" s="2525"/>
      <c r="BW5" s="779"/>
      <c r="BX5" s="56"/>
      <c r="BY5" s="779"/>
      <c r="BZ5" s="779"/>
      <c r="CA5" s="779"/>
      <c r="CB5" s="779"/>
      <c r="CC5" s="2525"/>
      <c r="CD5" s="2525"/>
      <c r="CE5" s="56"/>
      <c r="CG5" s="2516"/>
      <c r="CH5" s="2516"/>
      <c r="CI5" s="4043"/>
      <c r="CJ5" s="2518"/>
      <c r="CK5" s="2516"/>
    </row>
    <row r="6" spans="1:260" s="57" customFormat="1" ht="20.100000000000001" customHeight="1" thickBot="1">
      <c r="A6" s="79"/>
      <c r="B6" s="4416"/>
      <c r="C6" s="4413" t="s">
        <v>986</v>
      </c>
      <c r="D6" s="4413" t="s">
        <v>443</v>
      </c>
      <c r="E6" s="4445" t="s">
        <v>2174</v>
      </c>
      <c r="F6" s="4446"/>
      <c r="G6" s="4446"/>
      <c r="H6" s="4446"/>
      <c r="I6" s="4446"/>
      <c r="J6" s="4446"/>
      <c r="K6" s="4446"/>
      <c r="L6" s="4446"/>
      <c r="M6" s="4446"/>
      <c r="N6" s="4446"/>
      <c r="O6" s="4446"/>
      <c r="P6" s="4447"/>
      <c r="R6" s="2507"/>
      <c r="S6" s="697"/>
      <c r="T6" s="4344" t="s">
        <v>396</v>
      </c>
      <c r="U6" s="4345"/>
      <c r="V6" s="2516"/>
      <c r="W6" s="2507"/>
      <c r="X6" s="696"/>
      <c r="Y6" s="4346" t="s">
        <v>2311</v>
      </c>
      <c r="Z6" s="4347"/>
      <c r="AA6" s="2522"/>
      <c r="AB6" s="2516"/>
      <c r="AC6" s="2516"/>
      <c r="AD6" s="4346" t="s">
        <v>2350</v>
      </c>
      <c r="AE6" s="4347"/>
      <c r="AG6" s="2516"/>
      <c r="AH6" s="2516"/>
      <c r="AI6" s="4348" t="s">
        <v>2357</v>
      </c>
      <c r="AJ6" s="4349"/>
      <c r="AK6" s="2699"/>
      <c r="AL6" s="2523"/>
      <c r="AM6" s="2516"/>
      <c r="AN6" s="2516"/>
      <c r="AO6" s="4342" t="s">
        <v>2311</v>
      </c>
      <c r="AP6" s="4343"/>
      <c r="AR6" s="2516"/>
      <c r="AS6" s="2516"/>
      <c r="AT6" s="4517"/>
      <c r="AU6" s="4518"/>
      <c r="AV6" s="2699"/>
      <c r="AW6" s="4315"/>
      <c r="AX6" s="4315"/>
      <c r="AY6" s="4517"/>
      <c r="AZ6" s="4518"/>
      <c r="BA6" s="2699"/>
      <c r="BB6" s="3150"/>
      <c r="BC6" s="3150"/>
      <c r="BD6" s="4519" t="s">
        <v>2173</v>
      </c>
      <c r="BE6" s="4520"/>
      <c r="BF6" s="3178"/>
      <c r="BG6" s="3178"/>
      <c r="BH6" s="3178"/>
      <c r="BI6" s="4519" t="s">
        <v>2205</v>
      </c>
      <c r="BJ6" s="4520"/>
      <c r="BK6" s="3177"/>
      <c r="BL6" s="3150"/>
      <c r="BM6" s="3150"/>
      <c r="BN6" s="4519" t="s">
        <v>2205</v>
      </c>
      <c r="BO6" s="4520"/>
      <c r="BP6" s="207"/>
      <c r="BQ6" s="56"/>
      <c r="BR6" s="56"/>
      <c r="BS6" s="56"/>
      <c r="BT6" s="2524"/>
      <c r="BU6" s="2525"/>
      <c r="BV6" s="2525"/>
      <c r="BW6" s="779"/>
      <c r="BX6" s="56"/>
      <c r="BY6" s="779"/>
      <c r="BZ6" s="779"/>
      <c r="CA6" s="779"/>
      <c r="CB6" s="779"/>
      <c r="CC6" s="2525"/>
      <c r="CD6" s="2525"/>
      <c r="CE6" s="56"/>
      <c r="CG6" s="2516"/>
      <c r="CH6" s="2516"/>
      <c r="CI6" s="4043"/>
      <c r="CJ6" s="2518"/>
      <c r="CK6" s="2516"/>
    </row>
    <row r="7" spans="1:260" s="57" customFormat="1" ht="20.100000000000001" customHeight="1" thickBot="1">
      <c r="A7" s="79"/>
      <c r="B7" s="4417"/>
      <c r="C7" s="4414"/>
      <c r="D7" s="4414"/>
      <c r="E7" s="4448"/>
      <c r="F7" s="4449"/>
      <c r="G7" s="4449"/>
      <c r="H7" s="4449"/>
      <c r="I7" s="4449"/>
      <c r="J7" s="4449"/>
      <c r="K7" s="4449"/>
      <c r="L7" s="4449"/>
      <c r="M7" s="4449"/>
      <c r="N7" s="4449"/>
      <c r="O7" s="4449"/>
      <c r="P7" s="4450"/>
      <c r="R7" s="2507"/>
      <c r="S7" s="697"/>
      <c r="T7" s="4472" t="s">
        <v>2277</v>
      </c>
      <c r="U7" s="4473"/>
      <c r="V7" s="2516"/>
      <c r="W7" s="2507"/>
      <c r="X7" s="696"/>
      <c r="Y7" s="4352" t="s">
        <v>2312</v>
      </c>
      <c r="Z7" s="4353"/>
      <c r="AA7" s="2522"/>
      <c r="AB7" s="2516"/>
      <c r="AC7" s="2516"/>
      <c r="AD7" s="4352" t="s">
        <v>2329</v>
      </c>
      <c r="AE7" s="4353"/>
      <c r="AG7" s="2516"/>
      <c r="AH7" s="2516"/>
      <c r="AI7" s="4381" t="s">
        <v>2354</v>
      </c>
      <c r="AJ7" s="4382"/>
      <c r="AK7" s="2699"/>
      <c r="AL7" s="2523"/>
      <c r="AM7" s="2516"/>
      <c r="AN7" s="2516"/>
      <c r="AO7" s="4383" t="s">
        <v>2385</v>
      </c>
      <c r="AP7" s="4384"/>
      <c r="AR7" s="2516"/>
      <c r="AS7" s="2516"/>
      <c r="AT7" s="4511" t="s">
        <v>2069</v>
      </c>
      <c r="AU7" s="4512"/>
      <c r="AV7" s="2699"/>
      <c r="AW7" s="3150"/>
      <c r="AX7" s="3150"/>
      <c r="AY7" s="4513"/>
      <c r="AZ7" s="4514"/>
      <c r="BA7" s="2699"/>
      <c r="BB7" s="3150"/>
      <c r="BC7" s="3150"/>
      <c r="BD7" s="4513" t="s">
        <v>2135</v>
      </c>
      <c r="BE7" s="4514"/>
      <c r="BF7" s="4316"/>
      <c r="BG7" s="4316"/>
      <c r="BH7" s="4316"/>
      <c r="BI7" s="4513" t="s">
        <v>2206</v>
      </c>
      <c r="BJ7" s="4514"/>
      <c r="BK7" s="3177"/>
      <c r="BL7" s="3150"/>
      <c r="BM7" s="3150"/>
      <c r="BN7" s="4515">
        <v>42316</v>
      </c>
      <c r="BO7" s="4516"/>
      <c r="BP7" s="208"/>
      <c r="BQ7" s="56"/>
      <c r="BR7" s="56"/>
      <c r="BS7" s="56"/>
      <c r="BT7" s="2524"/>
      <c r="BU7" s="2525"/>
      <c r="BV7" s="2525"/>
      <c r="BW7" s="779"/>
      <c r="BX7" s="56"/>
      <c r="BY7" s="779"/>
      <c r="BZ7" s="779"/>
      <c r="CA7" s="779"/>
      <c r="CB7" s="779"/>
      <c r="CC7" s="2525"/>
      <c r="CD7" s="2525"/>
      <c r="CE7" s="56"/>
      <c r="CG7" s="2516"/>
      <c r="CH7" s="2516"/>
      <c r="CI7" s="4043"/>
      <c r="CJ7" s="2518"/>
      <c r="CK7" s="2516"/>
    </row>
    <row r="8" spans="1:260" ht="20.100000000000001" customHeight="1" thickBot="1">
      <c r="B8" s="4417"/>
      <c r="C8" s="4414"/>
      <c r="D8" s="4414"/>
      <c r="E8" s="4451"/>
      <c r="F8" s="4452"/>
      <c r="G8" s="4452"/>
      <c r="H8" s="4452"/>
      <c r="I8" s="4452"/>
      <c r="J8" s="4452"/>
      <c r="K8" s="4452"/>
      <c r="L8" s="4452"/>
      <c r="M8" s="4452"/>
      <c r="N8" s="4452"/>
      <c r="O8" s="4452"/>
      <c r="P8" s="4453"/>
      <c r="Q8" s="57"/>
      <c r="R8" s="185"/>
      <c r="S8" s="185"/>
      <c r="T8" s="4455" t="s">
        <v>396</v>
      </c>
      <c r="U8" s="4456"/>
      <c r="V8" s="9"/>
      <c r="W8" s="185"/>
      <c r="X8" s="185"/>
      <c r="Y8" s="4470" t="s">
        <v>395</v>
      </c>
      <c r="Z8" s="4471"/>
      <c r="AA8" s="2522"/>
      <c r="AB8" s="185"/>
      <c r="AC8" s="185"/>
      <c r="AD8" s="4470" t="s">
        <v>395</v>
      </c>
      <c r="AE8" s="4471"/>
      <c r="AF8" s="57"/>
      <c r="AG8" s="4038"/>
      <c r="AH8" s="4039"/>
      <c r="AI8" s="4379" t="s">
        <v>2353</v>
      </c>
      <c r="AJ8" s="4380"/>
      <c r="AK8" s="2699"/>
      <c r="AL8" s="4040"/>
      <c r="AM8" s="4038"/>
      <c r="AN8" s="4039"/>
      <c r="AO8" s="4437" t="s">
        <v>396</v>
      </c>
      <c r="AP8" s="4438"/>
      <c r="AQ8" s="57"/>
      <c r="AR8" s="4038"/>
      <c r="AS8" s="4039"/>
      <c r="AT8" s="4534"/>
      <c r="AU8" s="4535"/>
      <c r="AV8" s="2699"/>
      <c r="AW8" s="4317"/>
      <c r="AX8" s="4318"/>
      <c r="AY8" s="4536" t="s">
        <v>632</v>
      </c>
      <c r="AZ8" s="4537"/>
      <c r="BA8" s="2699"/>
      <c r="BB8" s="4319"/>
      <c r="BC8" s="4319"/>
      <c r="BD8" s="4532" t="s">
        <v>640</v>
      </c>
      <c r="BE8" s="4533"/>
      <c r="BF8" s="4319"/>
      <c r="BG8" s="4319"/>
      <c r="BH8" s="4319"/>
      <c r="BI8" s="4538" t="s">
        <v>2070</v>
      </c>
      <c r="BJ8" s="4533"/>
      <c r="BK8" s="3177"/>
      <c r="BL8" s="4318"/>
      <c r="BM8" s="4318"/>
      <c r="BN8" s="4532" t="s">
        <v>640</v>
      </c>
      <c r="BO8" s="4533"/>
      <c r="BP8" s="209"/>
      <c r="BQ8" s="4426" t="s">
        <v>2384</v>
      </c>
      <c r="BR8" s="4427"/>
      <c r="BS8" s="4427"/>
      <c r="BT8" s="4427"/>
      <c r="BU8" s="4427"/>
      <c r="BV8" s="4428"/>
      <c r="BW8" s="4423" t="s">
        <v>538</v>
      </c>
      <c r="BX8" s="4424"/>
      <c r="BY8" s="4424"/>
      <c r="BZ8" s="4424"/>
      <c r="CA8" s="4424"/>
      <c r="CB8" s="4424"/>
      <c r="CC8" s="4424"/>
      <c r="CD8" s="4425"/>
      <c r="CF8" s="57"/>
      <c r="CG8" s="4392" t="s">
        <v>106</v>
      </c>
      <c r="CH8" s="4393"/>
      <c r="CI8" s="4393"/>
      <c r="CJ8" s="4393"/>
      <c r="CK8" s="4394"/>
      <c r="CM8" s="1286" t="s">
        <v>1601</v>
      </c>
    </row>
    <row r="9" spans="1:260" s="2529" customFormat="1" ht="20.100000000000001" customHeight="1" thickBot="1">
      <c r="A9" s="79"/>
      <c r="B9" s="4418"/>
      <c r="C9" s="4415"/>
      <c r="D9" s="4415"/>
      <c r="E9" s="2485" t="s">
        <v>650</v>
      </c>
      <c r="F9" s="2527" t="s">
        <v>108</v>
      </c>
      <c r="G9" s="727" t="s">
        <v>0</v>
      </c>
      <c r="H9" s="2392" t="s">
        <v>1</v>
      </c>
      <c r="I9" s="666" t="s">
        <v>2</v>
      </c>
      <c r="J9" s="1230" t="s">
        <v>1146</v>
      </c>
      <c r="K9" s="666"/>
      <c r="L9" s="666"/>
      <c r="M9" s="727" t="s">
        <v>3</v>
      </c>
      <c r="N9" s="727" t="s">
        <v>4</v>
      </c>
      <c r="O9" s="2528" t="s">
        <v>83</v>
      </c>
      <c r="P9" s="2425" t="s">
        <v>74</v>
      </c>
      <c r="R9" s="4041" t="s">
        <v>193</v>
      </c>
      <c r="S9" s="189" t="s">
        <v>3</v>
      </c>
      <c r="T9" s="2373" t="s">
        <v>4</v>
      </c>
      <c r="U9" s="2374" t="s">
        <v>3</v>
      </c>
      <c r="V9" s="10"/>
      <c r="W9" s="4041" t="s">
        <v>193</v>
      </c>
      <c r="X9" s="189" t="s">
        <v>3</v>
      </c>
      <c r="Y9" s="2373" t="s">
        <v>4</v>
      </c>
      <c r="Z9" s="2374" t="s">
        <v>3</v>
      </c>
      <c r="AA9" s="2530"/>
      <c r="AB9" s="38" t="s">
        <v>193</v>
      </c>
      <c r="AC9" s="19" t="s">
        <v>3</v>
      </c>
      <c r="AD9" s="2373" t="s">
        <v>4</v>
      </c>
      <c r="AE9" s="2374" t="s">
        <v>3</v>
      </c>
      <c r="AG9" s="4041" t="s">
        <v>193</v>
      </c>
      <c r="AH9" s="189" t="s">
        <v>3</v>
      </c>
      <c r="AI9" s="2373" t="s">
        <v>4</v>
      </c>
      <c r="AJ9" s="2374" t="s">
        <v>3</v>
      </c>
      <c r="AK9" s="3151"/>
      <c r="AL9" s="69"/>
      <c r="AM9" s="4041" t="s">
        <v>193</v>
      </c>
      <c r="AN9" s="189" t="s">
        <v>3</v>
      </c>
      <c r="AO9" s="2373" t="s">
        <v>4</v>
      </c>
      <c r="AP9" s="2374" t="s">
        <v>3</v>
      </c>
      <c r="AR9" s="38" t="s">
        <v>193</v>
      </c>
      <c r="AS9" s="19" t="s">
        <v>3</v>
      </c>
      <c r="AT9" s="4032"/>
      <c r="AU9" s="4033"/>
      <c r="AW9" s="38" t="s">
        <v>193</v>
      </c>
      <c r="AX9" s="19" t="s">
        <v>3</v>
      </c>
      <c r="AY9" s="4032"/>
      <c r="AZ9" s="4033"/>
      <c r="BB9" s="38" t="s">
        <v>193</v>
      </c>
      <c r="BC9" s="19" t="s">
        <v>3</v>
      </c>
      <c r="BD9" s="4032"/>
      <c r="BE9" s="4033"/>
      <c r="BF9" s="2531"/>
      <c r="BG9" s="2410" t="s">
        <v>193</v>
      </c>
      <c r="BH9" s="19" t="s">
        <v>3</v>
      </c>
      <c r="BI9" s="4032"/>
      <c r="BJ9" s="4033"/>
      <c r="BK9" s="2532"/>
      <c r="BL9" s="2410" t="s">
        <v>193</v>
      </c>
      <c r="BM9" s="19" t="s">
        <v>3</v>
      </c>
      <c r="BN9" s="4032"/>
      <c r="BO9" s="4033"/>
      <c r="BP9" s="1"/>
      <c r="BQ9" s="1149" t="s">
        <v>2313</v>
      </c>
      <c r="BR9" s="2714" t="s">
        <v>2136</v>
      </c>
      <c r="BS9" s="1149" t="s">
        <v>2343</v>
      </c>
      <c r="BT9" s="1149" t="s">
        <v>2314</v>
      </c>
      <c r="BU9" s="4420" t="s">
        <v>104</v>
      </c>
      <c r="BV9" s="4365"/>
      <c r="BW9" s="4037" t="s">
        <v>2278</v>
      </c>
      <c r="BX9" s="4036" t="s">
        <v>2202</v>
      </c>
      <c r="BY9" s="1149" t="s">
        <v>2133</v>
      </c>
      <c r="BZ9" s="4037" t="s">
        <v>2386</v>
      </c>
      <c r="CA9" s="4037" t="s">
        <v>2377</v>
      </c>
      <c r="CB9" s="4037" t="s">
        <v>2098</v>
      </c>
      <c r="CC9" s="4421" t="s">
        <v>104</v>
      </c>
      <c r="CD9" s="4422"/>
      <c r="CE9" s="2533"/>
      <c r="CG9" s="61" t="s">
        <v>5</v>
      </c>
      <c r="CH9" s="66" t="s">
        <v>6</v>
      </c>
      <c r="CI9" s="67" t="s">
        <v>4</v>
      </c>
      <c r="CJ9" s="2534" t="s">
        <v>7</v>
      </c>
      <c r="CK9" s="68" t="s">
        <v>70</v>
      </c>
      <c r="CM9" s="1287"/>
    </row>
    <row r="10" spans="1:260" s="1956" customFormat="1" ht="20.100000000000001" hidden="1" customHeight="1">
      <c r="A10" s="1949"/>
      <c r="B10" s="3892"/>
      <c r="C10" s="1950"/>
      <c r="D10" s="1951"/>
      <c r="E10" s="3505"/>
      <c r="F10" s="3506">
        <v>39524</v>
      </c>
      <c r="G10" s="3507"/>
      <c r="H10" s="3508"/>
      <c r="I10" s="3508"/>
      <c r="J10" s="1953"/>
      <c r="K10" s="1953"/>
      <c r="L10" s="1952"/>
      <c r="M10" s="1952"/>
      <c r="N10" s="1952"/>
      <c r="O10" s="1954"/>
      <c r="P10" s="1955"/>
      <c r="R10" s="1957">
        <v>197.5</v>
      </c>
      <c r="S10" s="1958">
        <v>8000</v>
      </c>
      <c r="T10" s="2034"/>
      <c r="U10" s="3569"/>
      <c r="V10" s="1959"/>
      <c r="W10" s="1960">
        <v>204.17</v>
      </c>
      <c r="X10" s="1961">
        <v>10000</v>
      </c>
      <c r="Y10" s="3570"/>
      <c r="Z10" s="3571"/>
      <c r="AA10" s="1962"/>
      <c r="AB10" s="1963">
        <v>199.75</v>
      </c>
      <c r="AC10" s="1964">
        <v>10000</v>
      </c>
      <c r="AD10" s="3567"/>
      <c r="AE10" s="3568"/>
      <c r="AG10" s="1960">
        <v>196.5</v>
      </c>
      <c r="AH10" s="1961">
        <v>8000</v>
      </c>
      <c r="AI10" s="3567"/>
      <c r="AJ10" s="3568"/>
      <c r="AK10" s="3153"/>
      <c r="AL10" s="1970"/>
      <c r="AM10" s="1971">
        <v>201.55</v>
      </c>
      <c r="AN10" s="1972">
        <v>8000</v>
      </c>
      <c r="AO10" s="3567"/>
      <c r="AP10" s="3568"/>
      <c r="AR10" s="1973">
        <v>209.67</v>
      </c>
      <c r="AS10" s="1974">
        <v>8000</v>
      </c>
      <c r="AT10" s="4032"/>
      <c r="AU10" s="4033"/>
      <c r="AW10" s="1960">
        <v>217.71</v>
      </c>
      <c r="AX10" s="1961">
        <v>8000</v>
      </c>
      <c r="AY10" s="4032"/>
      <c r="AZ10" s="4033"/>
      <c r="BB10" s="1973">
        <v>212.58</v>
      </c>
      <c r="BC10" s="1974">
        <v>10000</v>
      </c>
      <c r="BD10" s="4032"/>
      <c r="BE10" s="4033"/>
      <c r="BF10" s="1975"/>
      <c r="BG10" s="2409">
        <v>197.83</v>
      </c>
      <c r="BH10" s="1974">
        <v>8000</v>
      </c>
      <c r="BI10" s="4032"/>
      <c r="BJ10" s="4033"/>
      <c r="BK10" s="1950"/>
      <c r="BL10" s="2409">
        <v>206.25</v>
      </c>
      <c r="BM10" s="1974">
        <v>10000</v>
      </c>
      <c r="BN10" s="4032"/>
      <c r="BO10" s="4033"/>
      <c r="BP10" s="1976"/>
      <c r="BQ10" s="1977">
        <v>2015</v>
      </c>
      <c r="BR10" s="1977">
        <v>2015</v>
      </c>
      <c r="BS10" s="1977">
        <v>2014</v>
      </c>
      <c r="BT10" s="1977">
        <v>2013</v>
      </c>
      <c r="BU10" s="1978" t="s">
        <v>84</v>
      </c>
      <c r="BV10" s="1979" t="s">
        <v>85</v>
      </c>
      <c r="BW10" s="3107"/>
      <c r="BX10" s="3108">
        <v>3</v>
      </c>
      <c r="BY10" s="1977"/>
      <c r="BZ10" s="3107"/>
      <c r="CA10" s="3107"/>
      <c r="CB10" s="1980"/>
      <c r="CC10" s="1981" t="s">
        <v>84</v>
      </c>
      <c r="CD10" s="1979" t="s">
        <v>85</v>
      </c>
      <c r="CE10" s="1982"/>
      <c r="CG10" s="1965"/>
      <c r="CH10" s="1966"/>
      <c r="CI10" s="1967"/>
      <c r="CJ10" s="1968"/>
      <c r="CK10" s="1969"/>
      <c r="CM10" s="1983" t="s">
        <v>1490</v>
      </c>
      <c r="CN10" s="1984" t="s">
        <v>1602</v>
      </c>
      <c r="CO10" s="1985">
        <v>1</v>
      </c>
    </row>
    <row r="11" spans="1:260" s="3477" customFormat="1" ht="18" customHeight="1" thickBot="1">
      <c r="A11" s="79">
        <v>13</v>
      </c>
      <c r="B11" s="3893">
        <v>1</v>
      </c>
      <c r="C11" s="3509" t="s">
        <v>652</v>
      </c>
      <c r="D11" s="3510" t="s">
        <v>990</v>
      </c>
      <c r="E11" s="3511" t="s">
        <v>10</v>
      </c>
      <c r="F11" s="3512">
        <v>39524</v>
      </c>
      <c r="G11" s="3445" t="s">
        <v>87</v>
      </c>
      <c r="H11" s="3513">
        <v>2</v>
      </c>
      <c r="I11" s="3513">
        <v>2</v>
      </c>
      <c r="J11" s="3470"/>
      <c r="K11" s="3471"/>
      <c r="L11" s="3541"/>
      <c r="M11" s="3548">
        <v>36000</v>
      </c>
      <c r="N11" s="3549">
        <v>199.89400000000001</v>
      </c>
      <c r="O11" s="3549" t="e">
        <v>#N/A</v>
      </c>
      <c r="P11" s="3550">
        <v>1</v>
      </c>
      <c r="Q11" s="2535"/>
      <c r="R11" s="62"/>
      <c r="S11" s="63"/>
      <c r="T11" s="740">
        <v>197.5</v>
      </c>
      <c r="U11" s="3410">
        <v>8000</v>
      </c>
      <c r="V11" s="1"/>
      <c r="W11" s="62"/>
      <c r="X11" s="63"/>
      <c r="Y11" s="740">
        <v>204.17</v>
      </c>
      <c r="Z11" s="3410">
        <v>10000</v>
      </c>
      <c r="AA11" s="22"/>
      <c r="AB11" s="42"/>
      <c r="AC11" s="48"/>
      <c r="AD11" s="740">
        <v>199.75</v>
      </c>
      <c r="AE11" s="3410">
        <v>10000</v>
      </c>
      <c r="AF11" s="23"/>
      <c r="AG11" s="27"/>
      <c r="AH11" s="25"/>
      <c r="AI11" s="3411">
        <v>196.5</v>
      </c>
      <c r="AJ11" s="3410">
        <v>8000</v>
      </c>
      <c r="AK11" s="3154"/>
      <c r="AL11" s="26"/>
      <c r="AM11" s="140"/>
      <c r="AN11" s="141"/>
      <c r="AO11" s="3398">
        <v>201.55</v>
      </c>
      <c r="AP11" s="3408">
        <v>8000</v>
      </c>
      <c r="AQ11" s="2535"/>
      <c r="AR11" s="2536"/>
      <c r="AS11" s="39"/>
      <c r="AT11" s="4032"/>
      <c r="AU11" s="4033"/>
      <c r="AV11" s="2535"/>
      <c r="AW11" s="27"/>
      <c r="AX11" s="25"/>
      <c r="AY11" s="4032"/>
      <c r="AZ11" s="4033"/>
      <c r="BA11" s="2535"/>
      <c r="BB11" s="30"/>
      <c r="BC11" s="31"/>
      <c r="BD11" s="4032"/>
      <c r="BE11" s="4033"/>
      <c r="BF11" s="10"/>
      <c r="BG11" s="10"/>
      <c r="BH11" s="10"/>
      <c r="BI11" s="4032"/>
      <c r="BJ11" s="4033"/>
      <c r="BK11" s="2537"/>
      <c r="BL11" s="2410"/>
      <c r="BM11" s="19"/>
      <c r="BN11" s="4032"/>
      <c r="BO11" s="4033"/>
      <c r="BP11" s="205"/>
      <c r="BQ11" s="1149">
        <v>10000</v>
      </c>
      <c r="BR11" s="1149">
        <v>0</v>
      </c>
      <c r="BS11" s="1149">
        <v>10000</v>
      </c>
      <c r="BT11" s="1149" t="s">
        <v>88</v>
      </c>
      <c r="BU11" s="3301">
        <v>10000</v>
      </c>
      <c r="BV11" s="3301">
        <v>10000</v>
      </c>
      <c r="BW11" s="3105">
        <v>8000</v>
      </c>
      <c r="BX11" s="1149">
        <v>0</v>
      </c>
      <c r="BY11" s="3106">
        <v>0</v>
      </c>
      <c r="BZ11" s="1149">
        <v>8000</v>
      </c>
      <c r="CA11" s="3106">
        <v>8000</v>
      </c>
      <c r="CB11" s="1151">
        <v>0</v>
      </c>
      <c r="CC11" s="3301">
        <v>8000</v>
      </c>
      <c r="CD11" s="3301">
        <v>8000</v>
      </c>
      <c r="CE11" s="2511"/>
      <c r="CF11" s="2535"/>
      <c r="CG11" s="30"/>
      <c r="CH11" s="45"/>
      <c r="CI11" s="46"/>
      <c r="CJ11" s="32"/>
      <c r="CK11" s="33"/>
      <c r="CL11" s="79"/>
      <c r="CM11" s="1290">
        <v>1</v>
      </c>
      <c r="CN11" s="1290" t="e">
        <v>#VALUE!</v>
      </c>
      <c r="CO11" s="1290">
        <v>1</v>
      </c>
      <c r="CP11" s="79"/>
      <c r="CQ11" s="79"/>
      <c r="CR11" s="79"/>
      <c r="CS11" s="79"/>
      <c r="CT11" s="79"/>
      <c r="CU11" s="79"/>
      <c r="CV11" s="79"/>
      <c r="CW11" s="79"/>
      <c r="CX11" s="79"/>
      <c r="CY11" s="79"/>
      <c r="CZ11" s="79"/>
      <c r="DA11" s="79"/>
      <c r="DB11" s="79"/>
      <c r="DC11" s="79"/>
      <c r="DD11" s="79"/>
      <c r="DE11" s="79"/>
      <c r="DF11" s="79"/>
      <c r="DG11" s="79"/>
      <c r="DH11" s="79"/>
      <c r="DI11" s="79"/>
      <c r="DJ11" s="79"/>
      <c r="DK11" s="79"/>
      <c r="DL11" s="79"/>
      <c r="DM11" s="79"/>
      <c r="DN11" s="79"/>
      <c r="DO11" s="79"/>
      <c r="DP11" s="79"/>
      <c r="DQ11" s="79"/>
      <c r="DR11" s="79"/>
      <c r="DS11" s="79"/>
      <c r="DT11" s="79"/>
      <c r="DU11" s="79"/>
      <c r="DV11" s="79"/>
      <c r="DW11" s="79"/>
      <c r="DX11" s="79"/>
      <c r="DY11" s="79"/>
      <c r="DZ11" s="79"/>
      <c r="EA11" s="79"/>
      <c r="EB11" s="79"/>
      <c r="EC11" s="79"/>
      <c r="ED11" s="79"/>
      <c r="EE11" s="79"/>
      <c r="EF11" s="79"/>
      <c r="EG11" s="79"/>
      <c r="EH11" s="79"/>
      <c r="EI11" s="79"/>
      <c r="EJ11" s="79"/>
      <c r="EK11" s="79"/>
      <c r="EL11" s="79"/>
      <c r="EM11" s="79"/>
      <c r="EN11" s="79"/>
      <c r="EO11" s="79"/>
      <c r="EP11" s="79"/>
      <c r="EQ11" s="79"/>
      <c r="ER11" s="79"/>
      <c r="ES11" s="79"/>
      <c r="ET11" s="79"/>
      <c r="EU11" s="79"/>
      <c r="EV11" s="79"/>
      <c r="EW11" s="79"/>
      <c r="EX11" s="79"/>
      <c r="EY11" s="79"/>
      <c r="EZ11" s="79"/>
      <c r="FA11" s="79"/>
      <c r="FB11" s="79"/>
      <c r="FC11" s="79"/>
      <c r="FD11" s="79"/>
      <c r="FE11" s="79"/>
      <c r="FF11" s="79"/>
      <c r="FG11" s="79"/>
      <c r="FH11" s="79"/>
      <c r="FI11" s="79"/>
      <c r="FJ11" s="79"/>
      <c r="FK11" s="79"/>
      <c r="FL11" s="79"/>
      <c r="FM11" s="79"/>
      <c r="FN11" s="79"/>
      <c r="FO11" s="79"/>
      <c r="FP11" s="79"/>
      <c r="FQ11" s="79"/>
      <c r="FR11" s="79"/>
      <c r="FS11" s="79"/>
      <c r="FT11" s="79"/>
      <c r="FU11" s="79"/>
      <c r="FV11" s="79"/>
      <c r="FW11" s="79"/>
      <c r="FX11" s="79"/>
      <c r="FY11" s="79"/>
      <c r="FZ11" s="79"/>
      <c r="GA11" s="79"/>
      <c r="GB11" s="79"/>
      <c r="GC11" s="79"/>
      <c r="GD11" s="79"/>
      <c r="GE11" s="79"/>
      <c r="GF11" s="79"/>
      <c r="GG11" s="79"/>
      <c r="GH11" s="79"/>
      <c r="GI11" s="79"/>
      <c r="GJ11" s="79"/>
      <c r="GK11" s="79"/>
      <c r="GL11" s="79"/>
      <c r="GM11" s="2538"/>
      <c r="GN11" s="2538"/>
      <c r="GO11" s="2538"/>
      <c r="GP11" s="2538"/>
      <c r="GQ11" s="2538"/>
      <c r="GR11" s="2538"/>
      <c r="GS11" s="2538"/>
      <c r="GT11" s="2538"/>
      <c r="GU11" s="2538"/>
      <c r="GV11" s="2538"/>
      <c r="GW11" s="2538"/>
      <c r="GX11" s="2538"/>
      <c r="GY11" s="2538"/>
      <c r="GZ11" s="2538"/>
      <c r="HA11" s="2538"/>
      <c r="HB11" s="2538"/>
      <c r="HC11" s="2538"/>
      <c r="HD11" s="2538"/>
      <c r="HE11" s="2538"/>
      <c r="HF11" s="2538"/>
      <c r="HG11" s="2538"/>
      <c r="HH11" s="2538"/>
      <c r="HI11" s="2538"/>
      <c r="HJ11" s="2538"/>
      <c r="HK11" s="2538"/>
      <c r="HL11" s="2538"/>
      <c r="HM11" s="2538"/>
      <c r="HN11" s="2538"/>
      <c r="HO11" s="2538"/>
      <c r="HP11" s="2538"/>
      <c r="HQ11" s="2538"/>
      <c r="HR11" s="2538"/>
      <c r="HS11" s="2538"/>
      <c r="HT11" s="2538"/>
      <c r="HU11" s="2538"/>
      <c r="HV11" s="2538"/>
      <c r="HW11" s="2538"/>
      <c r="HX11" s="2538"/>
      <c r="HY11" s="2538"/>
      <c r="HZ11" s="2538"/>
      <c r="IA11" s="2538"/>
      <c r="IB11" s="2538"/>
      <c r="IC11" s="2538"/>
      <c r="ID11" s="2538"/>
      <c r="IE11" s="2538"/>
      <c r="IF11" s="2538"/>
      <c r="IG11" s="2538"/>
      <c r="IH11" s="2538"/>
      <c r="II11" s="2538"/>
      <c r="IJ11" s="2538"/>
      <c r="IK11" s="2538"/>
      <c r="IL11" s="2538"/>
      <c r="IM11" s="2538"/>
      <c r="IN11" s="2538"/>
      <c r="IO11" s="2538"/>
      <c r="IP11" s="2538"/>
      <c r="IQ11" s="2538"/>
      <c r="IR11" s="2538"/>
      <c r="IS11" s="2538"/>
      <c r="IT11" s="2538"/>
      <c r="IU11" s="2538"/>
    </row>
    <row r="12" spans="1:260" s="2539" customFormat="1" ht="18" customHeight="1" thickBot="1">
      <c r="A12" s="79">
        <v>5</v>
      </c>
      <c r="B12" s="3894">
        <v>2</v>
      </c>
      <c r="C12" s="3514" t="s">
        <v>702</v>
      </c>
      <c r="D12" s="3515" t="s">
        <v>1138</v>
      </c>
      <c r="E12" s="3516" t="s">
        <v>11</v>
      </c>
      <c r="F12" s="3517">
        <v>39524</v>
      </c>
      <c r="G12" s="2918" t="s">
        <v>1623</v>
      </c>
      <c r="H12" s="3518">
        <v>2</v>
      </c>
      <c r="I12" s="3518">
        <v>2</v>
      </c>
      <c r="J12" s="3470"/>
      <c r="K12" s="1169"/>
      <c r="L12" s="1954"/>
      <c r="M12" s="3551">
        <v>25443</v>
      </c>
      <c r="N12" s="3552">
        <v>173.08750000000001</v>
      </c>
      <c r="O12" s="3553" t="e">
        <v>#N/A</v>
      </c>
      <c r="P12" s="3554">
        <v>2</v>
      </c>
      <c r="Q12" s="2535"/>
      <c r="R12" s="62"/>
      <c r="S12" s="63"/>
      <c r="T12" s="2809">
        <v>169.35</v>
      </c>
      <c r="U12" s="681">
        <v>5185</v>
      </c>
      <c r="V12" s="1"/>
      <c r="W12" s="62"/>
      <c r="X12" s="63"/>
      <c r="Y12" s="2809">
        <v>175.29</v>
      </c>
      <c r="Z12" s="681">
        <v>7112</v>
      </c>
      <c r="AA12" s="22"/>
      <c r="AB12" s="42"/>
      <c r="AC12" s="48"/>
      <c r="AD12" s="2809">
        <v>175.71</v>
      </c>
      <c r="AE12" s="681">
        <v>7596.0000000000009</v>
      </c>
      <c r="AF12" s="23"/>
      <c r="AG12" s="27"/>
      <c r="AH12" s="25"/>
      <c r="AI12" s="2809">
        <v>172</v>
      </c>
      <c r="AJ12" s="681">
        <v>5550</v>
      </c>
      <c r="AK12" s="3154"/>
      <c r="AL12" s="24"/>
      <c r="AM12" s="140"/>
      <c r="AN12" s="141"/>
      <c r="AO12" s="689"/>
      <c r="AP12" s="681"/>
      <c r="AQ12" s="2535"/>
      <c r="AR12" s="2536"/>
      <c r="AS12" s="39"/>
      <c r="AT12" s="4032"/>
      <c r="AU12" s="4033"/>
      <c r="AV12" s="2535"/>
      <c r="AW12" s="27"/>
      <c r="AX12" s="25"/>
      <c r="AY12" s="4032"/>
      <c r="AZ12" s="4033"/>
      <c r="BA12" s="2535"/>
      <c r="BB12" s="30"/>
      <c r="BC12" s="31"/>
      <c r="BD12" s="4032"/>
      <c r="BE12" s="4033"/>
      <c r="BF12" s="10"/>
      <c r="BG12" s="10"/>
      <c r="BH12" s="10"/>
      <c r="BI12" s="4032"/>
      <c r="BJ12" s="4033"/>
      <c r="BK12" s="2537"/>
      <c r="BL12" s="2411"/>
      <c r="BM12" s="25"/>
      <c r="BN12" s="4032"/>
      <c r="BO12" s="4033"/>
      <c r="BP12" s="205"/>
      <c r="BQ12" s="1149">
        <v>7112</v>
      </c>
      <c r="BR12" s="1149">
        <v>0</v>
      </c>
      <c r="BS12" s="1149">
        <v>7596.0000000000009</v>
      </c>
      <c r="BT12" s="1149" t="s">
        <v>88</v>
      </c>
      <c r="BU12" s="3301">
        <v>7596.0000000000009</v>
      </c>
      <c r="BV12" s="3301">
        <v>7112</v>
      </c>
      <c r="BW12" s="1151">
        <v>5185</v>
      </c>
      <c r="BX12" s="3109">
        <v>0</v>
      </c>
      <c r="BY12" s="1151">
        <v>0</v>
      </c>
      <c r="BZ12" s="1151">
        <v>0</v>
      </c>
      <c r="CA12" s="1151">
        <v>5550</v>
      </c>
      <c r="CB12" s="1151">
        <v>0</v>
      </c>
      <c r="CC12" s="3301">
        <v>5550</v>
      </c>
      <c r="CD12" s="3301">
        <v>5185</v>
      </c>
      <c r="CE12" s="2511"/>
      <c r="CF12" s="2535"/>
      <c r="CG12" s="30"/>
      <c r="CH12" s="45"/>
      <c r="CI12" s="46"/>
      <c r="CJ12" s="32"/>
      <c r="CK12" s="33"/>
      <c r="CL12" s="79"/>
      <c r="CM12" s="1290">
        <v>2</v>
      </c>
      <c r="CN12" s="1291" t="e">
        <v>#VALUE!</v>
      </c>
      <c r="CO12" s="1294">
        <v>1</v>
      </c>
      <c r="CP12" s="79"/>
      <c r="CQ12" s="79"/>
      <c r="CR12" s="79"/>
      <c r="CS12" s="79"/>
      <c r="CT12" s="79"/>
      <c r="CU12" s="79"/>
      <c r="CV12" s="79"/>
      <c r="CW12" s="79"/>
      <c r="CX12" s="79"/>
      <c r="CY12" s="79"/>
      <c r="CZ12" s="79"/>
      <c r="DA12" s="79"/>
      <c r="DB12" s="79"/>
      <c r="DC12" s="79"/>
      <c r="DD12" s="79"/>
      <c r="DE12" s="79"/>
      <c r="DF12" s="79"/>
      <c r="DG12" s="79"/>
      <c r="DH12" s="79"/>
      <c r="DI12" s="79"/>
      <c r="DJ12" s="79"/>
      <c r="DK12" s="79"/>
      <c r="DL12" s="79"/>
      <c r="DM12" s="79"/>
      <c r="DN12" s="79"/>
      <c r="DO12" s="79"/>
      <c r="DP12" s="79"/>
      <c r="DQ12" s="79"/>
      <c r="DR12" s="79"/>
      <c r="DS12" s="79"/>
      <c r="DT12" s="79"/>
      <c r="DU12" s="79"/>
      <c r="DV12" s="79"/>
      <c r="DW12" s="79"/>
      <c r="DX12" s="79"/>
      <c r="DY12" s="79"/>
      <c r="DZ12" s="79"/>
      <c r="EA12" s="79"/>
      <c r="EB12" s="79"/>
      <c r="EC12" s="79"/>
      <c r="ED12" s="79"/>
      <c r="EE12" s="79"/>
      <c r="EF12" s="79"/>
      <c r="EG12" s="79"/>
      <c r="EH12" s="79"/>
      <c r="EI12" s="79"/>
      <c r="EJ12" s="79"/>
      <c r="EK12" s="79"/>
      <c r="EL12" s="79"/>
      <c r="EM12" s="79"/>
      <c r="EN12" s="79"/>
      <c r="EO12" s="79"/>
      <c r="EP12" s="79"/>
      <c r="EQ12" s="79"/>
      <c r="ER12" s="79"/>
      <c r="ES12" s="79"/>
      <c r="ET12" s="79"/>
      <c r="EU12" s="79"/>
      <c r="EV12" s="79"/>
      <c r="EW12" s="79"/>
      <c r="EX12" s="79"/>
      <c r="EY12" s="79"/>
      <c r="EZ12" s="79"/>
      <c r="FA12" s="79"/>
      <c r="FB12" s="79"/>
      <c r="FC12" s="79"/>
      <c r="FD12" s="79"/>
      <c r="FE12" s="79"/>
      <c r="FF12" s="79"/>
      <c r="FG12" s="79"/>
      <c r="FH12" s="79"/>
      <c r="FI12" s="79"/>
      <c r="FJ12" s="79"/>
      <c r="FK12" s="79"/>
      <c r="FL12" s="79"/>
      <c r="FM12" s="79"/>
      <c r="FN12" s="79"/>
      <c r="FO12" s="79"/>
      <c r="FP12" s="79"/>
      <c r="FQ12" s="79"/>
      <c r="FR12" s="79"/>
      <c r="FS12" s="79"/>
      <c r="FT12" s="79"/>
      <c r="FU12" s="79"/>
      <c r="FV12" s="79"/>
      <c r="FW12" s="79"/>
      <c r="FX12" s="79"/>
      <c r="FY12" s="79"/>
      <c r="FZ12" s="79"/>
      <c r="GA12" s="79"/>
      <c r="GB12" s="79"/>
      <c r="GC12" s="79"/>
      <c r="GD12" s="79"/>
      <c r="GE12" s="79"/>
      <c r="GF12" s="79"/>
      <c r="GG12" s="79"/>
      <c r="GH12" s="79"/>
      <c r="GI12" s="79"/>
      <c r="GJ12" s="79"/>
      <c r="GK12" s="79"/>
      <c r="GL12" s="79"/>
      <c r="GM12" s="2540"/>
      <c r="GN12" s="2540"/>
      <c r="GO12" s="2540"/>
      <c r="GP12" s="2540"/>
      <c r="GQ12" s="2540"/>
      <c r="GR12" s="2540"/>
      <c r="GS12" s="2540"/>
      <c r="GT12" s="2540"/>
      <c r="GU12" s="2540"/>
      <c r="GV12" s="2540"/>
      <c r="GW12" s="2540"/>
      <c r="GX12" s="2540"/>
      <c r="GY12" s="2540"/>
      <c r="GZ12" s="2540"/>
      <c r="HA12" s="2540"/>
      <c r="HB12" s="2540"/>
      <c r="HC12" s="2540"/>
      <c r="HD12" s="2540"/>
      <c r="HE12" s="2540"/>
      <c r="HF12" s="2540"/>
      <c r="HG12" s="2540"/>
      <c r="HH12" s="2540"/>
      <c r="HI12" s="2540"/>
      <c r="HJ12" s="2540"/>
      <c r="HK12" s="2540"/>
      <c r="HL12" s="2540"/>
      <c r="HM12" s="2540"/>
      <c r="HN12" s="2540"/>
      <c r="HO12" s="2540"/>
      <c r="HP12" s="2540"/>
      <c r="HQ12" s="2540"/>
      <c r="HR12" s="2540"/>
      <c r="HS12" s="2540"/>
      <c r="HT12" s="2540"/>
      <c r="HU12" s="2540"/>
      <c r="HV12" s="2540"/>
      <c r="HW12" s="2540"/>
      <c r="HX12" s="2540"/>
      <c r="HY12" s="2540"/>
      <c r="HZ12" s="2540"/>
      <c r="IA12" s="2540"/>
      <c r="IB12" s="2540"/>
      <c r="IC12" s="2540"/>
      <c r="ID12" s="2540"/>
      <c r="IE12" s="2540"/>
      <c r="IF12" s="2540"/>
      <c r="IG12" s="2540"/>
      <c r="IH12" s="2540"/>
      <c r="II12" s="2540"/>
      <c r="IJ12" s="2540"/>
      <c r="IK12" s="2540"/>
      <c r="IL12" s="2540"/>
      <c r="IM12" s="2540"/>
      <c r="IN12" s="2540"/>
      <c r="IO12" s="2540"/>
      <c r="IP12" s="2540"/>
      <c r="IQ12" s="2540"/>
      <c r="IR12" s="2540"/>
      <c r="IS12" s="2540"/>
      <c r="IT12" s="2540"/>
      <c r="IU12" s="2540"/>
      <c r="IV12" s="2542"/>
      <c r="IW12" s="2542"/>
      <c r="IX12" s="2542"/>
      <c r="IY12" s="2542"/>
      <c r="IZ12" s="2542"/>
    </row>
    <row r="13" spans="1:260" s="2541" customFormat="1" ht="18" customHeight="1" thickBot="1">
      <c r="A13" s="79">
        <v>4</v>
      </c>
      <c r="B13" s="3895">
        <v>3</v>
      </c>
      <c r="C13" s="3519" t="s">
        <v>681</v>
      </c>
      <c r="D13" s="3520" t="s">
        <v>1133</v>
      </c>
      <c r="E13" s="3521" t="s">
        <v>1147</v>
      </c>
      <c r="F13" s="3522">
        <v>39524</v>
      </c>
      <c r="G13" s="690" t="s">
        <v>60</v>
      </c>
      <c r="H13" s="3497">
        <v>2</v>
      </c>
      <c r="I13" s="3497">
        <v>2</v>
      </c>
      <c r="J13" s="3470"/>
      <c r="K13" s="1169"/>
      <c r="L13" s="1954"/>
      <c r="M13" s="3555">
        <v>25207</v>
      </c>
      <c r="N13" s="3553">
        <v>171.39800000000002</v>
      </c>
      <c r="O13" s="3553" t="e">
        <v>#N/A</v>
      </c>
      <c r="P13" s="3556">
        <v>2</v>
      </c>
      <c r="Q13" s="2535"/>
      <c r="R13" s="62"/>
      <c r="S13" s="63"/>
      <c r="T13" s="672">
        <v>179.65</v>
      </c>
      <c r="U13" s="667">
        <v>6215</v>
      </c>
      <c r="V13" s="1"/>
      <c r="W13" s="62"/>
      <c r="X13" s="63"/>
      <c r="Y13" s="672">
        <v>169.58</v>
      </c>
      <c r="Z13" s="667">
        <v>6541.0000000000027</v>
      </c>
      <c r="AA13" s="22"/>
      <c r="AB13" s="42"/>
      <c r="AC13" s="48"/>
      <c r="AD13" s="672">
        <v>174.71</v>
      </c>
      <c r="AE13" s="667">
        <v>7496.0000000000009</v>
      </c>
      <c r="AF13" s="23"/>
      <c r="AG13" s="27"/>
      <c r="AH13" s="25"/>
      <c r="AI13" s="677">
        <v>161.94999999999999</v>
      </c>
      <c r="AJ13" s="667">
        <v>4544.9999999999991</v>
      </c>
      <c r="AK13" s="3154"/>
      <c r="AL13" s="24"/>
      <c r="AM13" s="140"/>
      <c r="AN13" s="141"/>
      <c r="AO13" s="686">
        <v>171.1</v>
      </c>
      <c r="AP13" s="667">
        <v>4954.9999999999982</v>
      </c>
      <c r="AQ13" s="2535"/>
      <c r="AR13" s="2536"/>
      <c r="AS13" s="39"/>
      <c r="AT13" s="4032"/>
      <c r="AU13" s="4033"/>
      <c r="AV13" s="2535"/>
      <c r="AW13" s="27"/>
      <c r="AX13" s="25"/>
      <c r="AY13" s="4032"/>
      <c r="AZ13" s="4033"/>
      <c r="BA13" s="2535"/>
      <c r="BB13" s="30"/>
      <c r="BC13" s="31"/>
      <c r="BD13" s="4032"/>
      <c r="BE13" s="4033"/>
      <c r="BF13" s="10"/>
      <c r="BG13" s="10"/>
      <c r="BH13" s="10"/>
      <c r="BI13" s="4032"/>
      <c r="BJ13" s="4033"/>
      <c r="BK13" s="2537"/>
      <c r="BL13" s="2411"/>
      <c r="BM13" s="25"/>
      <c r="BN13" s="4032"/>
      <c r="BO13" s="4033"/>
      <c r="BP13" s="205"/>
      <c r="BQ13" s="1149">
        <v>6541.0000000000027</v>
      </c>
      <c r="BR13" s="1149">
        <v>0</v>
      </c>
      <c r="BS13" s="1149">
        <v>7496.0000000000009</v>
      </c>
      <c r="BT13" s="1149" t="s">
        <v>88</v>
      </c>
      <c r="BU13" s="3301">
        <v>7496.0000000000009</v>
      </c>
      <c r="BV13" s="3301">
        <v>6541.0000000000027</v>
      </c>
      <c r="BW13" s="1151">
        <v>6215</v>
      </c>
      <c r="BX13" s="1149">
        <v>0</v>
      </c>
      <c r="BY13" s="1151">
        <v>0</v>
      </c>
      <c r="BZ13" s="1151">
        <v>4954.9999999999982</v>
      </c>
      <c r="CA13" s="1151">
        <v>4544.9999999999991</v>
      </c>
      <c r="CB13" s="1151">
        <v>0</v>
      </c>
      <c r="CC13" s="3301">
        <v>6215</v>
      </c>
      <c r="CD13" s="3301">
        <v>4954.9999999999982</v>
      </c>
      <c r="CE13" s="2511"/>
      <c r="CF13" s="2535"/>
      <c r="CG13" s="30"/>
      <c r="CH13" s="45"/>
      <c r="CI13" s="46"/>
      <c r="CJ13" s="32"/>
      <c r="CK13" s="33"/>
      <c r="CL13" s="79"/>
      <c r="CM13" s="1290">
        <v>3</v>
      </c>
      <c r="CN13" s="1290" t="e">
        <v>#VALUE!</v>
      </c>
      <c r="CO13" s="1292">
        <v>1</v>
      </c>
      <c r="CP13" s="79"/>
      <c r="CQ13" s="79"/>
      <c r="CR13" s="79"/>
      <c r="CS13" s="79"/>
      <c r="CT13" s="79"/>
      <c r="CU13" s="79"/>
      <c r="CV13" s="79"/>
      <c r="CW13" s="79"/>
      <c r="CX13" s="79"/>
      <c r="CY13" s="79"/>
      <c r="CZ13" s="79"/>
      <c r="DA13" s="79"/>
      <c r="DB13" s="79"/>
      <c r="DC13" s="79"/>
      <c r="DD13" s="79"/>
      <c r="DE13" s="79"/>
      <c r="DF13" s="79"/>
      <c r="DG13" s="79"/>
      <c r="DH13" s="79"/>
      <c r="DI13" s="79"/>
      <c r="DJ13" s="79"/>
      <c r="DK13" s="79"/>
      <c r="DL13" s="79"/>
      <c r="DM13" s="79"/>
      <c r="DN13" s="79"/>
      <c r="DO13" s="79"/>
      <c r="DP13" s="79"/>
      <c r="DQ13" s="79"/>
      <c r="DR13" s="79"/>
      <c r="DS13" s="79"/>
      <c r="DT13" s="79"/>
      <c r="DU13" s="79"/>
      <c r="DV13" s="79"/>
      <c r="DW13" s="79"/>
      <c r="DX13" s="79"/>
      <c r="DY13" s="79"/>
      <c r="DZ13" s="79"/>
      <c r="EA13" s="79"/>
      <c r="EB13" s="79"/>
      <c r="EC13" s="79"/>
      <c r="ED13" s="79"/>
      <c r="EE13" s="79"/>
      <c r="EF13" s="79"/>
      <c r="EG13" s="79"/>
      <c r="EH13" s="79"/>
      <c r="EI13" s="79"/>
      <c r="EJ13" s="79"/>
      <c r="EK13" s="79"/>
      <c r="EL13" s="79"/>
      <c r="EM13" s="79"/>
      <c r="EN13" s="79"/>
      <c r="EO13" s="79"/>
      <c r="EP13" s="79"/>
      <c r="EQ13" s="79"/>
      <c r="ER13" s="79"/>
      <c r="ES13" s="79"/>
      <c r="ET13" s="79"/>
      <c r="EU13" s="79"/>
      <c r="EV13" s="79"/>
      <c r="EW13" s="79"/>
      <c r="EX13" s="79"/>
      <c r="EY13" s="79"/>
      <c r="EZ13" s="79"/>
      <c r="FA13" s="79"/>
      <c r="FB13" s="79"/>
      <c r="FC13" s="79"/>
      <c r="FD13" s="79"/>
      <c r="FE13" s="79"/>
      <c r="FF13" s="79"/>
      <c r="FG13" s="79"/>
      <c r="FH13" s="79"/>
      <c r="FI13" s="79"/>
      <c r="FJ13" s="79"/>
      <c r="FK13" s="79"/>
      <c r="FL13" s="79"/>
      <c r="FM13" s="79"/>
      <c r="FN13" s="79"/>
      <c r="FO13" s="79"/>
      <c r="FP13" s="79"/>
      <c r="FQ13" s="79"/>
      <c r="FR13" s="79"/>
      <c r="FS13" s="79"/>
      <c r="FT13" s="79"/>
      <c r="FU13" s="79"/>
      <c r="FV13" s="79"/>
      <c r="FW13" s="79"/>
      <c r="FX13" s="79"/>
      <c r="FY13" s="79"/>
      <c r="FZ13" s="79"/>
      <c r="GA13" s="79"/>
      <c r="GB13" s="79"/>
      <c r="GC13" s="79"/>
      <c r="GD13" s="79"/>
      <c r="GE13" s="79"/>
      <c r="GF13" s="79"/>
      <c r="GG13" s="79"/>
      <c r="GH13" s="79"/>
      <c r="GI13" s="79"/>
      <c r="GJ13" s="79"/>
      <c r="GK13" s="79"/>
      <c r="GL13" s="79"/>
      <c r="GM13" s="79"/>
      <c r="GN13" s="79"/>
      <c r="GO13" s="79"/>
      <c r="GP13" s="79"/>
      <c r="GQ13" s="79"/>
      <c r="GR13" s="79"/>
      <c r="GS13" s="79"/>
      <c r="GT13" s="79"/>
      <c r="GU13" s="79"/>
      <c r="GV13" s="79"/>
      <c r="GW13" s="79"/>
      <c r="GX13" s="79"/>
      <c r="GY13" s="79"/>
      <c r="GZ13" s="79"/>
      <c r="HA13" s="79"/>
      <c r="HB13" s="79"/>
      <c r="HC13" s="79"/>
      <c r="HD13" s="79"/>
      <c r="HE13" s="79"/>
      <c r="HF13" s="79"/>
      <c r="HG13" s="79"/>
      <c r="HH13" s="79"/>
      <c r="HI13" s="79"/>
      <c r="HJ13" s="79"/>
      <c r="HK13" s="79"/>
      <c r="HL13" s="79"/>
      <c r="HM13" s="79"/>
      <c r="HN13" s="79"/>
      <c r="HO13" s="79"/>
      <c r="HP13" s="79"/>
      <c r="HQ13" s="79"/>
      <c r="HR13" s="79"/>
      <c r="HS13" s="79"/>
      <c r="HT13" s="79"/>
      <c r="HU13" s="79"/>
      <c r="HV13" s="79"/>
      <c r="HW13" s="79"/>
      <c r="HX13" s="79"/>
      <c r="HY13" s="79"/>
      <c r="HZ13" s="79"/>
      <c r="IA13" s="79"/>
      <c r="IB13" s="79"/>
      <c r="IC13" s="79"/>
      <c r="ID13" s="79"/>
      <c r="IE13" s="79"/>
      <c r="IF13" s="79"/>
      <c r="IG13" s="79"/>
      <c r="IH13" s="79"/>
      <c r="II13" s="79"/>
      <c r="IJ13" s="79"/>
      <c r="IK13" s="79"/>
      <c r="IL13" s="79"/>
      <c r="IM13" s="79"/>
      <c r="IN13" s="79"/>
      <c r="IO13" s="79"/>
      <c r="IP13" s="79"/>
      <c r="IQ13" s="79"/>
      <c r="IR13" s="79"/>
      <c r="IS13" s="79"/>
      <c r="IT13" s="79"/>
      <c r="IU13" s="79"/>
      <c r="IV13" s="79"/>
      <c r="IW13" s="79"/>
      <c r="IX13" s="79"/>
      <c r="IY13" s="79"/>
      <c r="IZ13" s="79"/>
    </row>
    <row r="14" spans="1:260" s="2542" customFormat="1" ht="18" customHeight="1" thickBot="1">
      <c r="A14" s="79">
        <v>1</v>
      </c>
      <c r="B14" s="3894">
        <v>4</v>
      </c>
      <c r="C14" s="3514" t="s">
        <v>654</v>
      </c>
      <c r="D14" s="3515" t="s">
        <v>86</v>
      </c>
      <c r="E14" s="3516" t="s">
        <v>8</v>
      </c>
      <c r="F14" s="3517">
        <v>39524</v>
      </c>
      <c r="G14" s="2918" t="s">
        <v>1623</v>
      </c>
      <c r="H14" s="3518">
        <v>2</v>
      </c>
      <c r="I14" s="3518">
        <v>1</v>
      </c>
      <c r="J14" s="3470"/>
      <c r="K14" s="1169"/>
      <c r="L14" s="1954"/>
      <c r="M14" s="3551">
        <v>23908</v>
      </c>
      <c r="N14" s="3552">
        <v>186.83333333333334</v>
      </c>
      <c r="O14" s="3553" t="e">
        <v>#N/A</v>
      </c>
      <c r="P14" s="3554">
        <v>1</v>
      </c>
      <c r="Q14" s="2535"/>
      <c r="R14" s="62"/>
      <c r="S14" s="63"/>
      <c r="T14" s="675">
        <v>189.45</v>
      </c>
      <c r="U14" s="670">
        <v>7194.9999999999991</v>
      </c>
      <c r="V14" s="1"/>
      <c r="W14" s="62"/>
      <c r="X14" s="63"/>
      <c r="Y14" s="675">
        <v>184.17</v>
      </c>
      <c r="Z14" s="670">
        <v>8000</v>
      </c>
      <c r="AA14" s="22"/>
      <c r="AB14" s="42"/>
      <c r="AC14" s="48"/>
      <c r="AD14" s="675">
        <v>186.88</v>
      </c>
      <c r="AE14" s="670">
        <v>8713</v>
      </c>
      <c r="AF14" s="23"/>
      <c r="AG14" s="27"/>
      <c r="AH14" s="25"/>
      <c r="AI14" s="695"/>
      <c r="AJ14" s="670"/>
      <c r="AK14" s="3154"/>
      <c r="AL14" s="26"/>
      <c r="AM14" s="140"/>
      <c r="AN14" s="141"/>
      <c r="AO14" s="695"/>
      <c r="AP14" s="670"/>
      <c r="AQ14" s="2535"/>
      <c r="AR14" s="2536"/>
      <c r="AS14" s="39"/>
      <c r="AT14" s="4032"/>
      <c r="AU14" s="4033"/>
      <c r="AV14" s="2535"/>
      <c r="AW14" s="27"/>
      <c r="AX14" s="25"/>
      <c r="AY14" s="4032"/>
      <c r="AZ14" s="4033"/>
      <c r="BA14" s="2535"/>
      <c r="BB14" s="30"/>
      <c r="BC14" s="31"/>
      <c r="BD14" s="4032"/>
      <c r="BE14" s="4033"/>
      <c r="BF14" s="10"/>
      <c r="BG14" s="10"/>
      <c r="BH14" s="10"/>
      <c r="BI14" s="4032"/>
      <c r="BJ14" s="4033"/>
      <c r="BK14" s="2537"/>
      <c r="BL14" s="2411"/>
      <c r="BM14" s="25"/>
      <c r="BN14" s="4032"/>
      <c r="BO14" s="4033"/>
      <c r="BP14" s="205"/>
      <c r="BQ14" s="1149">
        <v>8000</v>
      </c>
      <c r="BR14" s="1149">
        <v>0</v>
      </c>
      <c r="BS14" s="1149">
        <v>8713</v>
      </c>
      <c r="BT14" s="1149" t="s">
        <v>88</v>
      </c>
      <c r="BU14" s="3301">
        <v>8713</v>
      </c>
      <c r="BV14" s="3301">
        <v>8000</v>
      </c>
      <c r="BW14" s="1151">
        <v>7194.9999999999991</v>
      </c>
      <c r="BX14" s="3109">
        <v>0</v>
      </c>
      <c r="BY14" s="1151">
        <v>0</v>
      </c>
      <c r="BZ14" s="1151">
        <v>0</v>
      </c>
      <c r="CA14" s="1151">
        <v>0</v>
      </c>
      <c r="CB14" s="1151">
        <v>0</v>
      </c>
      <c r="CC14" s="3301">
        <v>7194.9999999999991</v>
      </c>
      <c r="CD14" s="3301" t="s">
        <v>88</v>
      </c>
      <c r="CE14" s="2511"/>
      <c r="CF14" s="2535"/>
      <c r="CG14" s="30"/>
      <c r="CH14" s="45"/>
      <c r="CI14" s="7"/>
      <c r="CJ14" s="32"/>
      <c r="CK14" s="33"/>
      <c r="CL14" s="79"/>
      <c r="CM14" s="1289" t="s">
        <v>1602</v>
      </c>
      <c r="CN14" s="1290">
        <v>1</v>
      </c>
      <c r="CO14" s="1292">
        <v>1</v>
      </c>
      <c r="CP14" s="79"/>
      <c r="CQ14" s="79"/>
      <c r="CR14" s="79"/>
      <c r="CS14" s="79"/>
      <c r="CT14" s="79"/>
      <c r="CU14" s="79"/>
      <c r="CV14" s="79"/>
      <c r="CW14" s="79"/>
      <c r="CX14" s="79"/>
      <c r="CY14" s="79"/>
      <c r="CZ14" s="79"/>
      <c r="DA14" s="79"/>
      <c r="DB14" s="79"/>
      <c r="DC14" s="79"/>
      <c r="DD14" s="79"/>
      <c r="DE14" s="79"/>
      <c r="DF14" s="79"/>
      <c r="DG14" s="79"/>
      <c r="DH14" s="79"/>
      <c r="DI14" s="79"/>
      <c r="DJ14" s="79"/>
      <c r="DK14" s="79"/>
      <c r="DL14" s="79"/>
      <c r="DM14" s="79"/>
      <c r="DN14" s="79"/>
      <c r="DO14" s="79"/>
      <c r="DP14" s="79"/>
      <c r="DQ14" s="79"/>
      <c r="DR14" s="79"/>
      <c r="DS14" s="79"/>
      <c r="DT14" s="79"/>
      <c r="DU14" s="79"/>
      <c r="DV14" s="79"/>
      <c r="DW14" s="79"/>
      <c r="DX14" s="79"/>
      <c r="DY14" s="79"/>
      <c r="DZ14" s="79"/>
      <c r="EA14" s="79"/>
      <c r="EB14" s="79"/>
      <c r="EC14" s="79"/>
      <c r="ED14" s="79"/>
      <c r="EE14" s="79"/>
      <c r="EF14" s="79"/>
      <c r="EG14" s="79"/>
      <c r="EH14" s="79"/>
      <c r="EI14" s="79"/>
      <c r="EJ14" s="79"/>
      <c r="EK14" s="79"/>
      <c r="EL14" s="79"/>
      <c r="EM14" s="79"/>
      <c r="EN14" s="79"/>
      <c r="EO14" s="79"/>
      <c r="EP14" s="79"/>
      <c r="EQ14" s="79"/>
      <c r="ER14" s="79"/>
      <c r="ES14" s="79"/>
      <c r="ET14" s="79"/>
      <c r="EU14" s="79"/>
      <c r="EV14" s="79"/>
      <c r="EW14" s="79"/>
      <c r="EX14" s="79"/>
      <c r="EY14" s="79"/>
      <c r="EZ14" s="79"/>
      <c r="FA14" s="79"/>
      <c r="FB14" s="79"/>
      <c r="FC14" s="79"/>
      <c r="FD14" s="79"/>
      <c r="FE14" s="79"/>
      <c r="FF14" s="79"/>
      <c r="FG14" s="79"/>
      <c r="FH14" s="79"/>
      <c r="FI14" s="79"/>
      <c r="FJ14" s="79"/>
      <c r="FK14" s="79"/>
      <c r="FL14" s="79"/>
      <c r="FM14" s="79"/>
      <c r="FN14" s="79"/>
      <c r="FO14" s="79"/>
      <c r="FP14" s="79"/>
      <c r="FQ14" s="79"/>
      <c r="FR14" s="79"/>
      <c r="FS14" s="79"/>
      <c r="FT14" s="79"/>
      <c r="FU14" s="79"/>
      <c r="FV14" s="79"/>
      <c r="FW14" s="79"/>
      <c r="FX14" s="79"/>
      <c r="FY14" s="79"/>
      <c r="FZ14" s="79"/>
      <c r="GA14" s="79"/>
      <c r="GB14" s="79"/>
      <c r="GC14" s="79"/>
      <c r="GD14" s="79"/>
      <c r="GE14" s="79"/>
      <c r="GF14" s="2538"/>
      <c r="GG14" s="2538"/>
      <c r="GH14" s="2538"/>
      <c r="GI14" s="2538"/>
      <c r="GJ14" s="2538"/>
      <c r="GK14" s="2538"/>
      <c r="GL14" s="2538"/>
      <c r="GM14" s="79"/>
      <c r="GN14" s="79"/>
      <c r="GO14" s="79"/>
      <c r="GP14" s="79"/>
      <c r="GQ14" s="79"/>
      <c r="GR14" s="79"/>
      <c r="GS14" s="79"/>
      <c r="GT14" s="79"/>
      <c r="GU14" s="79"/>
      <c r="GV14" s="79"/>
      <c r="GW14" s="79"/>
      <c r="GX14" s="79"/>
      <c r="GY14" s="79"/>
      <c r="GZ14" s="79"/>
      <c r="HA14" s="79"/>
      <c r="HB14" s="79"/>
      <c r="HC14" s="79"/>
      <c r="HD14" s="79"/>
      <c r="HE14" s="79"/>
      <c r="HF14" s="79"/>
      <c r="HG14" s="79"/>
      <c r="HH14" s="79"/>
      <c r="HI14" s="79"/>
      <c r="HJ14" s="79"/>
      <c r="HK14" s="79"/>
      <c r="HL14" s="79"/>
      <c r="HM14" s="79"/>
      <c r="HN14" s="79"/>
      <c r="HO14" s="79"/>
      <c r="HP14" s="79"/>
      <c r="HQ14" s="79"/>
      <c r="HR14" s="79"/>
      <c r="HS14" s="79"/>
      <c r="HT14" s="79"/>
      <c r="HU14" s="79"/>
      <c r="HV14" s="79"/>
      <c r="HW14" s="79"/>
      <c r="HX14" s="79"/>
      <c r="HY14" s="79"/>
      <c r="HZ14" s="79"/>
      <c r="IA14" s="79"/>
      <c r="IB14" s="79"/>
      <c r="IC14" s="79"/>
      <c r="ID14" s="79"/>
      <c r="IE14" s="79"/>
      <c r="IF14" s="79"/>
      <c r="IG14" s="79"/>
      <c r="IH14" s="79"/>
      <c r="II14" s="79"/>
      <c r="IJ14" s="79"/>
      <c r="IK14" s="79"/>
      <c r="IL14" s="79"/>
      <c r="IM14" s="79"/>
      <c r="IN14" s="79"/>
      <c r="IO14" s="79"/>
      <c r="IP14" s="79"/>
      <c r="IQ14" s="79"/>
      <c r="IR14" s="79"/>
      <c r="IS14" s="79"/>
      <c r="IT14" s="79"/>
      <c r="IU14" s="79"/>
      <c r="IV14" s="2539"/>
      <c r="IW14" s="2539"/>
      <c r="IX14" s="2539"/>
      <c r="IY14" s="2539"/>
      <c r="IZ14" s="2539"/>
    </row>
    <row r="15" spans="1:260" ht="18" customHeight="1" thickBot="1">
      <c r="A15" s="79">
        <v>10</v>
      </c>
      <c r="B15" s="3896">
        <v>5</v>
      </c>
      <c r="C15" s="3523" t="s">
        <v>707</v>
      </c>
      <c r="D15" s="3524" t="s">
        <v>1151</v>
      </c>
      <c r="E15" s="3525" t="s">
        <v>58</v>
      </c>
      <c r="F15" s="3526">
        <v>39524</v>
      </c>
      <c r="G15" s="2921" t="s">
        <v>65</v>
      </c>
      <c r="H15" s="3527">
        <v>2</v>
      </c>
      <c r="I15" s="3527">
        <v>2</v>
      </c>
      <c r="J15" s="3470"/>
      <c r="K15" s="1169"/>
      <c r="L15" s="1954"/>
      <c r="M15" s="3557">
        <v>19755</v>
      </c>
      <c r="N15" s="3558">
        <v>158.86750000000001</v>
      </c>
      <c r="O15" s="3558" t="e">
        <v>#N/A</v>
      </c>
      <c r="P15" s="3559">
        <v>3</v>
      </c>
      <c r="Q15" s="2535"/>
      <c r="R15" s="62"/>
      <c r="S15" s="63"/>
      <c r="T15" s="2795">
        <v>151.44999999999999</v>
      </c>
      <c r="U15" s="2794">
        <v>3394.9999999999991</v>
      </c>
      <c r="V15" s="1"/>
      <c r="W15" s="62"/>
      <c r="X15" s="63"/>
      <c r="Y15" s="674">
        <v>151.38</v>
      </c>
      <c r="Z15" s="669">
        <v>4721.0000000000009</v>
      </c>
      <c r="AA15" s="22"/>
      <c r="AB15" s="42"/>
      <c r="AC15" s="48"/>
      <c r="AD15" s="674">
        <v>164.29</v>
      </c>
      <c r="AE15" s="669">
        <v>6453.9999999999991</v>
      </c>
      <c r="AF15" s="23"/>
      <c r="AG15" s="27"/>
      <c r="AH15" s="25"/>
      <c r="AI15" s="674">
        <v>168.35</v>
      </c>
      <c r="AJ15" s="669">
        <v>5185</v>
      </c>
      <c r="AK15" s="3154"/>
      <c r="AL15" s="24"/>
      <c r="AM15" s="140"/>
      <c r="AN15" s="141"/>
      <c r="AO15" s="1986"/>
      <c r="AP15" s="669"/>
      <c r="AQ15" s="2535"/>
      <c r="AR15" s="2536"/>
      <c r="AS15" s="39"/>
      <c r="AT15" s="4032"/>
      <c r="AU15" s="4033"/>
      <c r="AV15" s="2535"/>
      <c r="AW15" s="27"/>
      <c r="AX15" s="25"/>
      <c r="AY15" s="4032"/>
      <c r="AZ15" s="4033"/>
      <c r="BA15" s="2535"/>
      <c r="BB15" s="30"/>
      <c r="BC15" s="31"/>
      <c r="BD15" s="4032"/>
      <c r="BE15" s="4033"/>
      <c r="BF15" s="10"/>
      <c r="BG15" s="10"/>
      <c r="BH15" s="10"/>
      <c r="BI15" s="4032"/>
      <c r="BJ15" s="4033"/>
      <c r="BK15" s="2537"/>
      <c r="BL15" s="2411"/>
      <c r="BM15" s="25"/>
      <c r="BN15" s="4032"/>
      <c r="BO15" s="4033"/>
      <c r="BP15" s="205"/>
      <c r="BQ15" s="1149">
        <v>4721.0000000000009</v>
      </c>
      <c r="BR15" s="1149">
        <v>0</v>
      </c>
      <c r="BS15" s="1149">
        <v>6453.9999999999991</v>
      </c>
      <c r="BT15" s="1149" t="s">
        <v>88</v>
      </c>
      <c r="BU15" s="3301">
        <v>6453.9999999999991</v>
      </c>
      <c r="BV15" s="3301">
        <v>4721.0000000000009</v>
      </c>
      <c r="BW15" s="1151">
        <v>3394.9999999999991</v>
      </c>
      <c r="BX15" s="1149">
        <v>0</v>
      </c>
      <c r="BY15" s="1151">
        <v>0</v>
      </c>
      <c r="BZ15" s="1151">
        <v>0</v>
      </c>
      <c r="CA15" s="1151">
        <v>5185</v>
      </c>
      <c r="CB15" s="1151">
        <v>0</v>
      </c>
      <c r="CC15" s="3301">
        <v>5185</v>
      </c>
      <c r="CD15" s="3301">
        <v>3394.9999999999991</v>
      </c>
      <c r="CF15" s="2535"/>
      <c r="CG15" s="30"/>
      <c r="CH15" s="45"/>
      <c r="CI15" s="46"/>
      <c r="CJ15" s="32"/>
      <c r="CK15" s="33"/>
      <c r="CM15" s="1290" t="e">
        <v>#VALUE!</v>
      </c>
      <c r="CN15" s="1290">
        <v>2</v>
      </c>
      <c r="CO15" s="1293">
        <v>1</v>
      </c>
    </row>
    <row r="16" spans="1:260" ht="18" customHeight="1" thickBot="1">
      <c r="A16" s="79">
        <v>18</v>
      </c>
      <c r="B16" s="3897">
        <v>6</v>
      </c>
      <c r="C16" s="3509" t="s">
        <v>736</v>
      </c>
      <c r="D16" s="3510" t="s">
        <v>702</v>
      </c>
      <c r="E16" s="3511" t="s">
        <v>17</v>
      </c>
      <c r="F16" s="3512">
        <v>39524</v>
      </c>
      <c r="G16" s="3445" t="s">
        <v>87</v>
      </c>
      <c r="H16" s="3513">
        <v>2</v>
      </c>
      <c r="I16" s="3513">
        <v>2</v>
      </c>
      <c r="J16" s="3470"/>
      <c r="K16" s="3471"/>
      <c r="L16" s="3541"/>
      <c r="M16" s="3548">
        <v>19316.000000000004</v>
      </c>
      <c r="N16" s="3549">
        <v>159.0325</v>
      </c>
      <c r="O16" s="3549" t="e">
        <v>#N/A</v>
      </c>
      <c r="P16" s="3550">
        <v>3</v>
      </c>
      <c r="Q16" s="2535"/>
      <c r="R16" s="62"/>
      <c r="S16" s="63"/>
      <c r="T16" s="3293">
        <v>166.3</v>
      </c>
      <c r="U16" s="3285">
        <v>4880.0000000000009</v>
      </c>
      <c r="V16" s="1"/>
      <c r="W16" s="62"/>
      <c r="X16" s="63"/>
      <c r="Y16" s="3293">
        <v>153.33000000000001</v>
      </c>
      <c r="Z16" s="3285">
        <v>4916.0000000000027</v>
      </c>
      <c r="AA16" s="22"/>
      <c r="AB16" s="42"/>
      <c r="AC16" s="48"/>
      <c r="AD16" s="3293">
        <v>157.25</v>
      </c>
      <c r="AE16" s="3285">
        <v>5750</v>
      </c>
      <c r="AF16" s="23"/>
      <c r="AG16" s="27"/>
      <c r="AH16" s="25"/>
      <c r="AI16" s="3284"/>
      <c r="AJ16" s="3285"/>
      <c r="AK16" s="3154"/>
      <c r="AL16" s="26"/>
      <c r="AM16" s="140"/>
      <c r="AN16" s="141"/>
      <c r="AO16" s="3284">
        <v>159.25</v>
      </c>
      <c r="AP16" s="3285">
        <v>3769.9999999999991</v>
      </c>
      <c r="AQ16" s="2535"/>
      <c r="AR16" s="2536"/>
      <c r="AS16" s="39"/>
      <c r="AT16" s="4032"/>
      <c r="AU16" s="4033"/>
      <c r="AV16" s="2535"/>
      <c r="AW16" s="27"/>
      <c r="AX16" s="25"/>
      <c r="AY16" s="4032"/>
      <c r="AZ16" s="4033"/>
      <c r="BA16" s="2535"/>
      <c r="BB16" s="30"/>
      <c r="BC16" s="31"/>
      <c r="BD16" s="4032"/>
      <c r="BE16" s="4033"/>
      <c r="BF16" s="10"/>
      <c r="BG16" s="10"/>
      <c r="BH16" s="10"/>
      <c r="BI16" s="4032"/>
      <c r="BJ16" s="4033"/>
      <c r="BK16" s="2537"/>
      <c r="BL16" s="2410"/>
      <c r="BM16" s="19"/>
      <c r="BN16" s="4032"/>
      <c r="BO16" s="4033"/>
      <c r="BP16" s="205"/>
      <c r="BQ16" s="1149">
        <v>4916.0000000000027</v>
      </c>
      <c r="BR16" s="1149">
        <v>0</v>
      </c>
      <c r="BS16" s="1149">
        <v>5750</v>
      </c>
      <c r="BT16" s="1149" t="s">
        <v>88</v>
      </c>
      <c r="BU16" s="3301">
        <v>5750</v>
      </c>
      <c r="BV16" s="3301">
        <v>4916.0000000000027</v>
      </c>
      <c r="BW16" s="1151">
        <v>4880.0000000000009</v>
      </c>
      <c r="BX16" s="3109">
        <v>0</v>
      </c>
      <c r="BY16" s="1151">
        <v>0</v>
      </c>
      <c r="BZ16" s="1151">
        <v>3769.9999999999991</v>
      </c>
      <c r="CA16" s="1151">
        <v>0</v>
      </c>
      <c r="CB16" s="1151">
        <v>0</v>
      </c>
      <c r="CC16" s="3301">
        <v>4880.0000000000009</v>
      </c>
      <c r="CD16" s="3301">
        <v>3769.9999999999991</v>
      </c>
      <c r="CF16" s="2535"/>
      <c r="CG16" s="30"/>
      <c r="CH16" s="45"/>
      <c r="CI16" s="46"/>
      <c r="CJ16" s="32"/>
      <c r="CK16" s="33"/>
      <c r="CM16" s="1292" t="e">
        <v>#VALUE!</v>
      </c>
      <c r="CN16" s="1292">
        <v>3</v>
      </c>
      <c r="CO16" s="1293">
        <v>1</v>
      </c>
      <c r="IV16" s="2542"/>
      <c r="IW16" s="2542"/>
      <c r="IX16" s="2542"/>
      <c r="IY16" s="2542"/>
      <c r="IZ16" s="2542"/>
    </row>
    <row r="17" spans="1:260" s="2542" customFormat="1" ht="18" customHeight="1" thickBot="1">
      <c r="A17" s="79">
        <v>6</v>
      </c>
      <c r="B17" s="3894">
        <v>7</v>
      </c>
      <c r="C17" s="3514" t="s">
        <v>665</v>
      </c>
      <c r="D17" s="3515" t="s">
        <v>999</v>
      </c>
      <c r="E17" s="3516" t="s">
        <v>9</v>
      </c>
      <c r="F17" s="3517">
        <v>39524</v>
      </c>
      <c r="G17" s="2918" t="s">
        <v>1623</v>
      </c>
      <c r="H17" s="3518">
        <v>2</v>
      </c>
      <c r="I17" s="3518">
        <v>1</v>
      </c>
      <c r="J17" s="3470"/>
      <c r="K17" s="1169"/>
      <c r="L17" s="1954"/>
      <c r="M17" s="3551">
        <v>18911.999999999996</v>
      </c>
      <c r="N17" s="3552">
        <v>170.17999999999998</v>
      </c>
      <c r="O17" s="3553" t="e">
        <v>#N/A</v>
      </c>
      <c r="P17" s="3554">
        <v>2</v>
      </c>
      <c r="Q17" s="2535"/>
      <c r="R17" s="62"/>
      <c r="S17" s="63"/>
      <c r="T17" s="675">
        <v>154.94999999999999</v>
      </c>
      <c r="U17" s="670">
        <v>3744.9999999999991</v>
      </c>
      <c r="V17" s="1"/>
      <c r="W17" s="62"/>
      <c r="X17" s="63"/>
      <c r="Y17" s="675">
        <v>163.16999999999999</v>
      </c>
      <c r="Z17" s="670">
        <v>5900</v>
      </c>
      <c r="AA17" s="22"/>
      <c r="AB17" s="42"/>
      <c r="AC17" s="48"/>
      <c r="AD17" s="675">
        <v>192.42</v>
      </c>
      <c r="AE17" s="670">
        <v>9266.9999999999982</v>
      </c>
      <c r="AF17" s="23"/>
      <c r="AG17" s="27"/>
      <c r="AH17" s="25"/>
      <c r="AI17" s="675"/>
      <c r="AJ17" s="670"/>
      <c r="AK17" s="3154"/>
      <c r="AL17" s="26"/>
      <c r="AM17" s="140"/>
      <c r="AN17" s="141"/>
      <c r="AO17" s="695"/>
      <c r="AP17" s="670"/>
      <c r="AQ17" s="2535"/>
      <c r="AR17" s="2536"/>
      <c r="AS17" s="39"/>
      <c r="AT17" s="4032"/>
      <c r="AU17" s="4033"/>
      <c r="AV17" s="2535"/>
      <c r="AW17" s="27"/>
      <c r="AX17" s="25"/>
      <c r="AY17" s="4032"/>
      <c r="AZ17" s="4033"/>
      <c r="BA17" s="2535"/>
      <c r="BB17" s="30"/>
      <c r="BC17" s="31"/>
      <c r="BD17" s="4032"/>
      <c r="BE17" s="4033"/>
      <c r="BF17" s="10"/>
      <c r="BG17" s="10"/>
      <c r="BH17" s="10"/>
      <c r="BI17" s="4032"/>
      <c r="BJ17" s="4033"/>
      <c r="BK17" s="2537"/>
      <c r="BL17" s="2411"/>
      <c r="BM17" s="25"/>
      <c r="BN17" s="4032"/>
      <c r="BO17" s="4033"/>
      <c r="BP17" s="205"/>
      <c r="BQ17" s="1149">
        <v>5900</v>
      </c>
      <c r="BR17" s="1149">
        <v>0</v>
      </c>
      <c r="BS17" s="1149">
        <v>9266.9999999999982</v>
      </c>
      <c r="BT17" s="1149" t="s">
        <v>88</v>
      </c>
      <c r="BU17" s="3301">
        <v>9266.9999999999982</v>
      </c>
      <c r="BV17" s="3301">
        <v>5900</v>
      </c>
      <c r="BW17" s="1151">
        <v>3744.9999999999991</v>
      </c>
      <c r="BX17" s="1149">
        <v>0</v>
      </c>
      <c r="BY17" s="1151">
        <v>0</v>
      </c>
      <c r="BZ17" s="1151">
        <v>0</v>
      </c>
      <c r="CA17" s="1151">
        <v>0</v>
      </c>
      <c r="CB17" s="1151">
        <v>0</v>
      </c>
      <c r="CC17" s="3301">
        <v>3744.9999999999991</v>
      </c>
      <c r="CD17" s="3301" t="s">
        <v>88</v>
      </c>
      <c r="CE17" s="2511"/>
      <c r="CF17" s="2535"/>
      <c r="CG17" s="30"/>
      <c r="CH17" s="45"/>
      <c r="CI17" s="46"/>
      <c r="CJ17" s="32"/>
      <c r="CK17" s="33"/>
      <c r="CL17" s="79"/>
      <c r="CM17" s="1292" t="e">
        <v>#VALUE!</v>
      </c>
      <c r="CN17" s="1291">
        <v>4</v>
      </c>
      <c r="CO17" s="1290">
        <v>1</v>
      </c>
      <c r="CP17" s="79"/>
      <c r="CQ17" s="79"/>
      <c r="CR17" s="79"/>
      <c r="CS17" s="79"/>
      <c r="CT17" s="79"/>
      <c r="CU17" s="79"/>
      <c r="CV17" s="79"/>
      <c r="CW17" s="79"/>
      <c r="CX17" s="79"/>
      <c r="CY17" s="79"/>
      <c r="CZ17" s="79"/>
      <c r="DA17" s="79"/>
      <c r="DB17" s="79"/>
      <c r="DC17" s="79"/>
      <c r="DD17" s="79"/>
      <c r="DE17" s="79"/>
      <c r="DF17" s="79"/>
      <c r="DG17" s="79"/>
      <c r="DH17" s="79"/>
      <c r="DI17" s="79"/>
      <c r="DJ17" s="79"/>
      <c r="DK17" s="79"/>
      <c r="DL17" s="79"/>
      <c r="DM17" s="79"/>
      <c r="DN17" s="79"/>
      <c r="DO17" s="79"/>
      <c r="DP17" s="79"/>
      <c r="DQ17" s="79"/>
      <c r="DR17" s="79"/>
      <c r="DS17" s="79"/>
      <c r="DT17" s="79"/>
      <c r="DU17" s="79"/>
      <c r="DV17" s="79"/>
      <c r="DW17" s="79"/>
      <c r="DX17" s="79"/>
      <c r="DY17" s="79"/>
      <c r="DZ17" s="79"/>
      <c r="EA17" s="79"/>
      <c r="EB17" s="79"/>
      <c r="EC17" s="79"/>
      <c r="ED17" s="79"/>
      <c r="EE17" s="79"/>
      <c r="EF17" s="79"/>
      <c r="EG17" s="79"/>
      <c r="EH17" s="79"/>
      <c r="EI17" s="79"/>
      <c r="EJ17" s="79"/>
      <c r="EK17" s="79"/>
      <c r="EL17" s="79"/>
      <c r="EM17" s="79"/>
      <c r="EN17" s="79"/>
      <c r="EO17" s="79"/>
      <c r="EP17" s="79"/>
      <c r="EQ17" s="79"/>
      <c r="ER17" s="79"/>
      <c r="ES17" s="79"/>
      <c r="ET17" s="79"/>
      <c r="EU17" s="79"/>
      <c r="EV17" s="79"/>
      <c r="EW17" s="79"/>
      <c r="EX17" s="79"/>
      <c r="EY17" s="79"/>
      <c r="EZ17" s="79"/>
      <c r="FA17" s="79"/>
      <c r="FB17" s="79"/>
      <c r="FC17" s="79"/>
      <c r="FD17" s="79"/>
      <c r="FE17" s="79"/>
      <c r="FF17" s="79"/>
      <c r="FG17" s="79"/>
      <c r="FH17" s="79"/>
      <c r="FI17" s="79"/>
      <c r="FJ17" s="79"/>
      <c r="FK17" s="79"/>
      <c r="FL17" s="79"/>
      <c r="FM17" s="79"/>
      <c r="FN17" s="79"/>
      <c r="FO17" s="79"/>
      <c r="FP17" s="79"/>
      <c r="FQ17" s="79"/>
      <c r="FR17" s="79"/>
      <c r="FS17" s="79"/>
      <c r="FT17" s="79"/>
      <c r="FU17" s="79"/>
      <c r="FV17" s="79"/>
      <c r="FW17" s="79"/>
      <c r="FX17" s="79"/>
      <c r="FY17" s="79"/>
      <c r="FZ17" s="79"/>
      <c r="GA17" s="79"/>
      <c r="GB17" s="79"/>
      <c r="GC17" s="79"/>
      <c r="GD17" s="79"/>
      <c r="GE17" s="79"/>
      <c r="GF17" s="79"/>
      <c r="GG17" s="79"/>
      <c r="GH17" s="79"/>
      <c r="GI17" s="79"/>
      <c r="GJ17" s="79"/>
      <c r="GK17" s="79"/>
      <c r="GL17" s="79"/>
      <c r="GM17" s="79"/>
      <c r="GN17" s="79"/>
      <c r="GO17" s="79"/>
      <c r="GP17" s="79"/>
      <c r="GQ17" s="79"/>
      <c r="GR17" s="79"/>
      <c r="GS17" s="79"/>
      <c r="GT17" s="79"/>
      <c r="GU17" s="79"/>
      <c r="GV17" s="79"/>
      <c r="GW17" s="79"/>
      <c r="GX17" s="79"/>
      <c r="GY17" s="79"/>
      <c r="GZ17" s="79"/>
      <c r="HA17" s="79"/>
      <c r="HB17" s="79"/>
      <c r="HC17" s="79"/>
      <c r="HD17" s="79"/>
      <c r="HE17" s="79"/>
      <c r="HF17" s="79"/>
      <c r="HG17" s="79"/>
      <c r="HH17" s="79"/>
      <c r="HI17" s="79"/>
      <c r="HJ17" s="79"/>
      <c r="HK17" s="79"/>
      <c r="HL17" s="79"/>
      <c r="HM17" s="79"/>
      <c r="HN17" s="79"/>
      <c r="HO17" s="79"/>
      <c r="HP17" s="79"/>
      <c r="HQ17" s="79"/>
      <c r="HR17" s="79"/>
      <c r="HS17" s="79"/>
      <c r="HT17" s="79"/>
      <c r="HU17" s="79"/>
      <c r="HV17" s="79"/>
      <c r="HW17" s="79"/>
      <c r="HX17" s="79"/>
      <c r="HY17" s="79"/>
      <c r="HZ17" s="79"/>
      <c r="IA17" s="79"/>
      <c r="IB17" s="79"/>
      <c r="IC17" s="79"/>
      <c r="ID17" s="79"/>
      <c r="IE17" s="79"/>
      <c r="IF17" s="79"/>
      <c r="IG17" s="79"/>
      <c r="IH17" s="79"/>
      <c r="II17" s="79"/>
      <c r="IJ17" s="79"/>
      <c r="IK17" s="79"/>
      <c r="IL17" s="79"/>
      <c r="IM17" s="79"/>
      <c r="IN17" s="79"/>
      <c r="IO17" s="79"/>
      <c r="IP17" s="79"/>
      <c r="IQ17" s="79"/>
      <c r="IR17" s="79"/>
      <c r="IS17" s="79"/>
      <c r="IT17" s="79"/>
      <c r="IU17" s="79"/>
      <c r="IV17" s="2541"/>
      <c r="IW17" s="2541"/>
      <c r="IX17" s="2541"/>
      <c r="IY17" s="2541"/>
      <c r="IZ17" s="2541"/>
    </row>
    <row r="18" spans="1:260" s="2545" customFormat="1" ht="18" customHeight="1" thickBot="1">
      <c r="A18" s="79"/>
      <c r="B18" s="3898">
        <v>8</v>
      </c>
      <c r="C18" s="3528" t="s">
        <v>786</v>
      </c>
      <c r="D18" s="3529" t="s">
        <v>1153</v>
      </c>
      <c r="E18" s="3530" t="s">
        <v>397</v>
      </c>
      <c r="F18" s="3531"/>
      <c r="G18" s="2920" t="s">
        <v>116</v>
      </c>
      <c r="H18" s="3532">
        <v>1</v>
      </c>
      <c r="I18" s="3532">
        <v>2</v>
      </c>
      <c r="J18" s="3470"/>
      <c r="K18" s="1169"/>
      <c r="L18" s="1954"/>
      <c r="M18" s="3560">
        <v>17961</v>
      </c>
      <c r="N18" s="3561">
        <v>169.47750000000002</v>
      </c>
      <c r="O18" s="3553" t="e">
        <v>#N/A</v>
      </c>
      <c r="P18" s="3562">
        <v>2</v>
      </c>
      <c r="Q18" s="2535"/>
      <c r="R18" s="62"/>
      <c r="S18" s="63"/>
      <c r="T18" s="2703">
        <v>160.5</v>
      </c>
      <c r="U18" s="2704">
        <v>4300</v>
      </c>
      <c r="V18" s="1"/>
      <c r="W18" s="62"/>
      <c r="X18" s="63"/>
      <c r="Y18" s="2703"/>
      <c r="Z18" s="2704"/>
      <c r="AA18" s="22"/>
      <c r="AB18" s="42"/>
      <c r="AC18" s="48"/>
      <c r="AD18" s="2707">
        <v>169.71</v>
      </c>
      <c r="AE18" s="2704">
        <v>6996.0000000000009</v>
      </c>
      <c r="AF18" s="23"/>
      <c r="AG18" s="27"/>
      <c r="AH18" s="25"/>
      <c r="AI18" s="2703">
        <v>172.55</v>
      </c>
      <c r="AJ18" s="2704">
        <v>5605.0000000000009</v>
      </c>
      <c r="AK18" s="3154"/>
      <c r="AL18" s="26"/>
      <c r="AM18" s="140"/>
      <c r="AN18" s="141"/>
      <c r="AO18" s="2703">
        <v>175.15</v>
      </c>
      <c r="AP18" s="2704">
        <v>5360</v>
      </c>
      <c r="AQ18" s="2535"/>
      <c r="AR18" s="2536"/>
      <c r="AS18" s="39"/>
      <c r="AT18" s="4032"/>
      <c r="AU18" s="4033"/>
      <c r="AV18" s="2535"/>
      <c r="AW18" s="38"/>
      <c r="AX18" s="19"/>
      <c r="AY18" s="4032"/>
      <c r="AZ18" s="4033"/>
      <c r="BA18" s="2535"/>
      <c r="BB18" s="30"/>
      <c r="BC18" s="31"/>
      <c r="BD18" s="4032"/>
      <c r="BE18" s="4033"/>
      <c r="BF18" s="10"/>
      <c r="BG18" s="10"/>
      <c r="BH18" s="10"/>
      <c r="BI18" s="4032"/>
      <c r="BJ18" s="4033"/>
      <c r="BK18" s="2537"/>
      <c r="BL18" s="2410"/>
      <c r="BM18" s="19"/>
      <c r="BN18" s="4032"/>
      <c r="BO18" s="4033"/>
      <c r="BP18" s="205"/>
      <c r="BQ18" s="1149">
        <v>0</v>
      </c>
      <c r="BR18" s="1149">
        <v>0</v>
      </c>
      <c r="BS18" s="1149">
        <v>6996.0000000000009</v>
      </c>
      <c r="BT18" s="1149" t="s">
        <v>88</v>
      </c>
      <c r="BU18" s="3301">
        <v>6996.0000000000009</v>
      </c>
      <c r="BV18" s="3301" t="s">
        <v>88</v>
      </c>
      <c r="BW18" s="1151">
        <v>4300</v>
      </c>
      <c r="BX18" s="3109">
        <v>0</v>
      </c>
      <c r="BY18" s="1151">
        <v>0</v>
      </c>
      <c r="BZ18" s="1151">
        <v>5360</v>
      </c>
      <c r="CA18" s="1151">
        <v>5605.0000000000009</v>
      </c>
      <c r="CB18" s="1151">
        <v>0</v>
      </c>
      <c r="CC18" s="3301">
        <v>5605.0000000000009</v>
      </c>
      <c r="CD18" s="3301">
        <v>5360</v>
      </c>
      <c r="CE18" s="2511"/>
      <c r="CF18" s="2535"/>
      <c r="CG18" s="30"/>
      <c r="CH18" s="45"/>
      <c r="CI18" s="46"/>
      <c r="CJ18" s="32"/>
      <c r="CK18" s="33"/>
      <c r="CL18" s="79"/>
      <c r="CM18" s="1290" t="e">
        <v>#VALUE!</v>
      </c>
      <c r="CN18" s="1290">
        <v>5</v>
      </c>
      <c r="CO18" s="1293">
        <v>1</v>
      </c>
      <c r="CP18" s="79"/>
      <c r="CQ18" s="79"/>
      <c r="CR18" s="79"/>
      <c r="CS18" s="79"/>
      <c r="CT18" s="79"/>
      <c r="CU18" s="79"/>
      <c r="CV18" s="79"/>
      <c r="CW18" s="79"/>
      <c r="CX18" s="79"/>
      <c r="CY18" s="79"/>
      <c r="CZ18" s="79"/>
      <c r="DA18" s="79"/>
      <c r="DB18" s="79"/>
      <c r="DC18" s="79"/>
      <c r="DD18" s="79"/>
      <c r="DE18" s="79"/>
      <c r="DF18" s="79"/>
      <c r="DG18" s="79"/>
      <c r="DH18" s="79"/>
      <c r="DI18" s="79"/>
      <c r="DJ18" s="79"/>
      <c r="DK18" s="79"/>
      <c r="DL18" s="79"/>
      <c r="DM18" s="79"/>
      <c r="DN18" s="79"/>
      <c r="DO18" s="79"/>
      <c r="DP18" s="79"/>
      <c r="DQ18" s="79"/>
      <c r="DR18" s="79"/>
      <c r="DS18" s="79"/>
      <c r="DT18" s="79"/>
      <c r="DU18" s="79"/>
      <c r="DV18" s="79"/>
      <c r="DW18" s="79"/>
      <c r="DX18" s="79"/>
      <c r="DY18" s="79"/>
      <c r="DZ18" s="79"/>
      <c r="EA18" s="79"/>
      <c r="EB18" s="79"/>
      <c r="EC18" s="79"/>
      <c r="ED18" s="79"/>
      <c r="EE18" s="79"/>
      <c r="EF18" s="79"/>
      <c r="EG18" s="79"/>
      <c r="EH18" s="79"/>
      <c r="EI18" s="79"/>
      <c r="EJ18" s="79"/>
      <c r="EK18" s="79"/>
      <c r="EL18" s="79"/>
      <c r="EM18" s="79"/>
      <c r="EN18" s="79"/>
      <c r="EO18" s="79"/>
      <c r="EP18" s="79"/>
      <c r="EQ18" s="79"/>
      <c r="ER18" s="79"/>
      <c r="ES18" s="79"/>
      <c r="ET18" s="79"/>
      <c r="EU18" s="79"/>
      <c r="EV18" s="79"/>
      <c r="EW18" s="79"/>
      <c r="EX18" s="79"/>
      <c r="EY18" s="79"/>
      <c r="EZ18" s="79"/>
      <c r="FA18" s="79"/>
      <c r="FB18" s="79"/>
      <c r="FC18" s="79"/>
      <c r="FD18" s="79"/>
      <c r="FE18" s="79"/>
      <c r="FF18" s="79"/>
      <c r="FG18" s="79"/>
      <c r="FH18" s="79"/>
      <c r="FI18" s="79"/>
      <c r="FJ18" s="79"/>
      <c r="FK18" s="79"/>
      <c r="FL18" s="79"/>
      <c r="FM18" s="79"/>
      <c r="FN18" s="79"/>
      <c r="FO18" s="79"/>
      <c r="FP18" s="79"/>
      <c r="FQ18" s="79"/>
      <c r="FR18" s="79"/>
      <c r="FS18" s="79"/>
      <c r="FT18" s="79"/>
      <c r="FU18" s="79"/>
      <c r="FV18" s="79"/>
      <c r="FW18" s="79"/>
      <c r="FX18" s="79"/>
      <c r="FY18" s="79"/>
      <c r="FZ18" s="79"/>
      <c r="GA18" s="79"/>
      <c r="GB18" s="79"/>
      <c r="GC18" s="79"/>
      <c r="GD18" s="79"/>
      <c r="GE18" s="79"/>
      <c r="GF18" s="79"/>
      <c r="GG18" s="79"/>
      <c r="GH18" s="79"/>
      <c r="GI18" s="79"/>
      <c r="GJ18" s="79"/>
      <c r="GK18" s="79"/>
      <c r="GL18" s="79"/>
      <c r="GM18" s="79"/>
      <c r="GN18" s="79"/>
      <c r="GO18" s="79"/>
      <c r="GP18" s="79"/>
      <c r="GQ18" s="79"/>
      <c r="GR18" s="79"/>
      <c r="GS18" s="79"/>
      <c r="GT18" s="79"/>
      <c r="GU18" s="79"/>
      <c r="GV18" s="79"/>
      <c r="GW18" s="79"/>
      <c r="GX18" s="79"/>
      <c r="GY18" s="79"/>
      <c r="GZ18" s="79"/>
      <c r="HA18" s="79"/>
      <c r="HB18" s="79"/>
      <c r="HC18" s="79"/>
      <c r="HD18" s="79"/>
      <c r="HE18" s="79"/>
      <c r="HF18" s="79"/>
      <c r="HG18" s="79"/>
      <c r="HH18" s="79"/>
      <c r="HI18" s="79"/>
      <c r="HJ18" s="79"/>
      <c r="HK18" s="79"/>
      <c r="HL18" s="79"/>
      <c r="HM18" s="79"/>
      <c r="HN18" s="79"/>
      <c r="HO18" s="79"/>
      <c r="HP18" s="79"/>
      <c r="HQ18" s="79"/>
      <c r="HR18" s="79"/>
      <c r="HS18" s="79"/>
      <c r="HT18" s="79"/>
      <c r="HU18" s="79"/>
      <c r="HV18" s="79"/>
      <c r="HW18" s="79"/>
      <c r="HX18" s="79"/>
      <c r="HY18" s="79"/>
      <c r="HZ18" s="79"/>
      <c r="IA18" s="79"/>
      <c r="IB18" s="79"/>
      <c r="IC18" s="79"/>
      <c r="ID18" s="79"/>
      <c r="IE18" s="79"/>
      <c r="IF18" s="79"/>
      <c r="IG18" s="79"/>
      <c r="IH18" s="79"/>
      <c r="II18" s="79"/>
      <c r="IJ18" s="79"/>
      <c r="IK18" s="79"/>
      <c r="IL18" s="79"/>
      <c r="IM18" s="79"/>
      <c r="IN18" s="79"/>
      <c r="IO18" s="79"/>
      <c r="IP18" s="79"/>
      <c r="IQ18" s="79"/>
      <c r="IR18" s="79"/>
      <c r="IS18" s="79"/>
      <c r="IT18" s="79"/>
      <c r="IU18" s="79"/>
      <c r="IV18" s="2542"/>
      <c r="IW18" s="2542"/>
      <c r="IX18" s="2542"/>
      <c r="IY18" s="2542"/>
      <c r="IZ18" s="2542"/>
    </row>
    <row r="19" spans="1:260" s="2542" customFormat="1" ht="18" customHeight="1" thickBot="1">
      <c r="A19" s="79"/>
      <c r="B19" s="3899">
        <v>9</v>
      </c>
      <c r="C19" s="3703" t="s">
        <v>690</v>
      </c>
      <c r="D19" s="3704" t="s">
        <v>1143</v>
      </c>
      <c r="E19" s="3705" t="s">
        <v>13</v>
      </c>
      <c r="F19" s="3706">
        <v>39524</v>
      </c>
      <c r="G19" s="3707" t="s">
        <v>65</v>
      </c>
      <c r="H19" s="3708">
        <v>2</v>
      </c>
      <c r="I19" s="3708">
        <v>2</v>
      </c>
      <c r="J19" s="3470"/>
      <c r="K19" s="3709"/>
      <c r="L19" s="3710"/>
      <c r="M19" s="3711">
        <v>14985</v>
      </c>
      <c r="N19" s="3712">
        <v>145.98399999999998</v>
      </c>
      <c r="O19" s="3712" t="e">
        <v>#N/A</v>
      </c>
      <c r="P19" s="3713">
        <v>3</v>
      </c>
      <c r="Q19" s="2535"/>
      <c r="R19" s="62"/>
      <c r="S19" s="63"/>
      <c r="T19" s="2795">
        <v>138.1</v>
      </c>
      <c r="U19" s="2794">
        <v>2059.9999999999991</v>
      </c>
      <c r="V19" s="1"/>
      <c r="W19" s="62"/>
      <c r="X19" s="63"/>
      <c r="Y19" s="2795">
        <v>147.38</v>
      </c>
      <c r="Z19" s="2794">
        <v>4321.0000000000009</v>
      </c>
      <c r="AA19" s="22"/>
      <c r="AB19" s="42"/>
      <c r="AC19" s="48"/>
      <c r="AD19" s="2795">
        <v>155.29</v>
      </c>
      <c r="AE19" s="2794">
        <v>5553.9999999999991</v>
      </c>
      <c r="AF19" s="23"/>
      <c r="AG19" s="27"/>
      <c r="AH19" s="25"/>
      <c r="AI19" s="2795">
        <v>145.15</v>
      </c>
      <c r="AJ19" s="2794">
        <v>2865.0000000000009</v>
      </c>
      <c r="AK19" s="3154"/>
      <c r="AL19" s="24"/>
      <c r="AM19" s="140"/>
      <c r="AN19" s="141"/>
      <c r="AO19" s="2916">
        <v>144</v>
      </c>
      <c r="AP19" s="2794">
        <v>2244.9999999999991</v>
      </c>
      <c r="AQ19" s="2535"/>
      <c r="AR19" s="2536"/>
      <c r="AS19" s="39"/>
      <c r="AT19" s="4032"/>
      <c r="AU19" s="4033"/>
      <c r="AV19" s="2535"/>
      <c r="AW19" s="27"/>
      <c r="AX19" s="25"/>
      <c r="AY19" s="4032"/>
      <c r="AZ19" s="4033"/>
      <c r="BA19" s="2535"/>
      <c r="BB19" s="30"/>
      <c r="BC19" s="31"/>
      <c r="BD19" s="4032"/>
      <c r="BE19" s="4033"/>
      <c r="BF19" s="10"/>
      <c r="BG19" s="10"/>
      <c r="BH19" s="10"/>
      <c r="BI19" s="4032"/>
      <c r="BJ19" s="4033"/>
      <c r="BK19" s="2537"/>
      <c r="BL19" s="2410"/>
      <c r="BM19" s="19"/>
      <c r="BN19" s="4032"/>
      <c r="BO19" s="4033"/>
      <c r="BP19" s="205"/>
      <c r="BQ19" s="1149">
        <v>4321.0000000000009</v>
      </c>
      <c r="BR19" s="1149">
        <v>0</v>
      </c>
      <c r="BS19" s="1149">
        <v>5553.9999999999991</v>
      </c>
      <c r="BT19" s="1149" t="s">
        <v>88</v>
      </c>
      <c r="BU19" s="3301">
        <v>5553.9999999999991</v>
      </c>
      <c r="BV19" s="3301">
        <v>4321.0000000000009</v>
      </c>
      <c r="BW19" s="1151">
        <v>2059.9999999999991</v>
      </c>
      <c r="BX19" s="1149">
        <v>0</v>
      </c>
      <c r="BY19" s="1151">
        <v>0</v>
      </c>
      <c r="BZ19" s="1151">
        <v>2244.9999999999991</v>
      </c>
      <c r="CA19" s="1151">
        <v>2865.0000000000009</v>
      </c>
      <c r="CB19" s="1151">
        <v>0</v>
      </c>
      <c r="CC19" s="3301">
        <v>2865.0000000000009</v>
      </c>
      <c r="CD19" s="3301">
        <v>2244.9999999999991</v>
      </c>
      <c r="CE19" s="2511"/>
      <c r="CF19" s="2535"/>
      <c r="CG19" s="30"/>
      <c r="CH19" s="45"/>
      <c r="CI19" s="46"/>
      <c r="CJ19" s="32"/>
      <c r="CK19" s="33"/>
      <c r="CL19" s="79"/>
      <c r="CM19" s="1292" t="e">
        <v>#VALUE!</v>
      </c>
      <c r="CN19" s="1292">
        <v>6</v>
      </c>
      <c r="CO19" s="1292">
        <v>2</v>
      </c>
      <c r="CP19" s="79"/>
      <c r="CQ19" s="79"/>
      <c r="CR19" s="79"/>
      <c r="CS19" s="79"/>
      <c r="CT19" s="79"/>
      <c r="CU19" s="79"/>
      <c r="CV19" s="79"/>
      <c r="CW19" s="79"/>
      <c r="CX19" s="79"/>
      <c r="CY19" s="79"/>
      <c r="CZ19" s="79"/>
      <c r="DA19" s="79"/>
      <c r="DB19" s="79"/>
      <c r="DC19" s="79"/>
      <c r="DD19" s="79"/>
      <c r="DE19" s="79"/>
      <c r="DF19" s="79"/>
      <c r="DG19" s="79"/>
      <c r="DH19" s="79"/>
      <c r="DI19" s="79"/>
      <c r="DJ19" s="79"/>
      <c r="DK19" s="79"/>
      <c r="DL19" s="79"/>
      <c r="DM19" s="79"/>
      <c r="DN19" s="79"/>
      <c r="DO19" s="79"/>
      <c r="DP19" s="79"/>
      <c r="DQ19" s="79"/>
      <c r="DR19" s="79"/>
      <c r="DS19" s="79"/>
      <c r="DT19" s="79"/>
      <c r="DU19" s="79"/>
      <c r="DV19" s="79"/>
      <c r="DW19" s="79"/>
      <c r="DX19" s="79"/>
      <c r="DY19" s="79"/>
      <c r="DZ19" s="79"/>
      <c r="EA19" s="79"/>
      <c r="EB19" s="79"/>
      <c r="EC19" s="79"/>
      <c r="ED19" s="79"/>
      <c r="EE19" s="79"/>
      <c r="EF19" s="79"/>
      <c r="EG19" s="79"/>
      <c r="EH19" s="79"/>
      <c r="EI19" s="79"/>
      <c r="EJ19" s="79"/>
      <c r="EK19" s="79"/>
      <c r="EL19" s="79"/>
      <c r="EM19" s="79"/>
      <c r="EN19" s="79"/>
      <c r="EO19" s="79"/>
      <c r="EP19" s="79"/>
      <c r="EQ19" s="79"/>
      <c r="ER19" s="79"/>
      <c r="ES19" s="79"/>
      <c r="ET19" s="79"/>
      <c r="EU19" s="79"/>
      <c r="EV19" s="79"/>
      <c r="EW19" s="79"/>
      <c r="EX19" s="79"/>
      <c r="EY19" s="79"/>
      <c r="EZ19" s="79"/>
      <c r="FA19" s="79"/>
      <c r="FB19" s="79"/>
      <c r="FC19" s="79"/>
      <c r="FD19" s="79"/>
      <c r="FE19" s="79"/>
      <c r="FF19" s="79"/>
      <c r="FG19" s="79"/>
      <c r="FH19" s="79"/>
      <c r="FI19" s="79"/>
      <c r="FJ19" s="79"/>
      <c r="FK19" s="79"/>
      <c r="FL19" s="79"/>
      <c r="FM19" s="79"/>
      <c r="FN19" s="79"/>
      <c r="FO19" s="79"/>
      <c r="FP19" s="79"/>
      <c r="FQ19" s="79"/>
      <c r="FR19" s="79"/>
      <c r="FS19" s="79"/>
      <c r="FT19" s="79"/>
      <c r="FU19" s="79"/>
      <c r="FV19" s="79"/>
      <c r="FW19" s="79"/>
      <c r="FX19" s="79"/>
      <c r="FY19" s="79"/>
      <c r="FZ19" s="79"/>
      <c r="GA19" s="79"/>
      <c r="GB19" s="79"/>
      <c r="GC19" s="79"/>
      <c r="GD19" s="79"/>
      <c r="GE19" s="79"/>
      <c r="GF19" s="79"/>
      <c r="GG19" s="79"/>
      <c r="GH19" s="79"/>
      <c r="GI19" s="79"/>
      <c r="GJ19" s="79"/>
      <c r="GK19" s="79"/>
      <c r="GL19" s="79"/>
      <c r="GM19" s="79"/>
      <c r="GN19" s="79"/>
      <c r="GO19" s="79"/>
      <c r="GP19" s="79"/>
      <c r="GQ19" s="79"/>
      <c r="GR19" s="79"/>
      <c r="GS19" s="79"/>
      <c r="GT19" s="79"/>
      <c r="GU19" s="79"/>
      <c r="GV19" s="79"/>
      <c r="GW19" s="79"/>
      <c r="GX19" s="79"/>
      <c r="GY19" s="79"/>
      <c r="GZ19" s="79"/>
      <c r="HA19" s="79"/>
      <c r="HB19" s="79"/>
      <c r="HC19" s="79"/>
      <c r="HD19" s="79"/>
      <c r="HE19" s="79"/>
      <c r="HF19" s="79"/>
      <c r="HG19" s="79"/>
      <c r="HH19" s="79"/>
      <c r="HI19" s="79"/>
      <c r="HJ19" s="79"/>
      <c r="HK19" s="79"/>
      <c r="HL19" s="79"/>
      <c r="HM19" s="79"/>
      <c r="HN19" s="79"/>
      <c r="HO19" s="79"/>
      <c r="HP19" s="79"/>
      <c r="HQ19" s="79"/>
      <c r="HR19" s="79"/>
      <c r="HS19" s="79"/>
      <c r="HT19" s="79"/>
      <c r="HU19" s="79"/>
      <c r="HV19" s="79"/>
      <c r="HW19" s="79"/>
      <c r="HX19" s="79"/>
      <c r="HY19" s="79"/>
      <c r="HZ19" s="79"/>
      <c r="IA19" s="79"/>
      <c r="IB19" s="79"/>
      <c r="IC19" s="79"/>
      <c r="ID19" s="79"/>
      <c r="IE19" s="79"/>
      <c r="IF19" s="79"/>
      <c r="IG19" s="79"/>
      <c r="IH19" s="79"/>
      <c r="II19" s="79"/>
      <c r="IJ19" s="79"/>
      <c r="IK19" s="79"/>
      <c r="IL19" s="79"/>
      <c r="IM19" s="79"/>
      <c r="IN19" s="79"/>
      <c r="IO19" s="79"/>
      <c r="IP19" s="79"/>
      <c r="IQ19" s="79"/>
      <c r="IR19" s="79"/>
      <c r="IS19" s="79"/>
      <c r="IT19" s="79"/>
      <c r="IU19" s="79"/>
      <c r="IV19" s="79"/>
      <c r="IW19" s="79"/>
      <c r="IX19" s="79"/>
      <c r="IY19" s="79"/>
      <c r="IZ19" s="79"/>
    </row>
    <row r="20" spans="1:260" ht="18" customHeight="1" thickBot="1">
      <c r="A20" s="79">
        <v>2</v>
      </c>
      <c r="B20" s="3896">
        <v>10</v>
      </c>
      <c r="C20" s="3523" t="s">
        <v>718</v>
      </c>
      <c r="D20" s="3524" t="s">
        <v>1137</v>
      </c>
      <c r="E20" s="3535" t="s">
        <v>16</v>
      </c>
      <c r="F20" s="3526">
        <v>39524</v>
      </c>
      <c r="G20" s="2921" t="s">
        <v>65</v>
      </c>
      <c r="H20" s="3527">
        <v>2</v>
      </c>
      <c r="I20" s="3729">
        <v>0</v>
      </c>
      <c r="J20" s="3470"/>
      <c r="K20" s="1169"/>
      <c r="L20" s="1954"/>
      <c r="M20" s="3557">
        <v>11283</v>
      </c>
      <c r="N20" s="3558">
        <v>158.375</v>
      </c>
      <c r="O20" s="3553" t="e">
        <v>#N/A</v>
      </c>
      <c r="P20" s="3559">
        <v>3</v>
      </c>
      <c r="Q20" s="2535"/>
      <c r="R20" s="62"/>
      <c r="S20" s="63"/>
      <c r="T20" s="674"/>
      <c r="U20" s="669"/>
      <c r="V20" s="1"/>
      <c r="W20" s="62"/>
      <c r="X20" s="63"/>
      <c r="Y20" s="674">
        <v>156.33000000000001</v>
      </c>
      <c r="Z20" s="669">
        <v>5216.0000000000027</v>
      </c>
      <c r="AA20" s="22"/>
      <c r="AB20" s="42"/>
      <c r="AC20" s="48"/>
      <c r="AD20" s="674">
        <v>160.41999999999999</v>
      </c>
      <c r="AE20" s="669">
        <v>6066.9999999999982</v>
      </c>
      <c r="AF20" s="23"/>
      <c r="AG20" s="27"/>
      <c r="AH20" s="25"/>
      <c r="AI20" s="674"/>
      <c r="AJ20" s="669"/>
      <c r="AK20" s="3154"/>
      <c r="AL20" s="24"/>
      <c r="AM20" s="140"/>
      <c r="AN20" s="141"/>
      <c r="AO20" s="685"/>
      <c r="AP20" s="669"/>
      <c r="AQ20" s="2535"/>
      <c r="AR20" s="2536"/>
      <c r="AS20" s="39"/>
      <c r="AT20" s="4032"/>
      <c r="AU20" s="4033"/>
      <c r="AV20" s="2535"/>
      <c r="AW20" s="27"/>
      <c r="AX20" s="25"/>
      <c r="AY20" s="4032"/>
      <c r="AZ20" s="4033"/>
      <c r="BA20" s="2535"/>
      <c r="BB20" s="30"/>
      <c r="BC20" s="31"/>
      <c r="BD20" s="4032"/>
      <c r="BE20" s="4033"/>
      <c r="BF20" s="10"/>
      <c r="BG20" s="10"/>
      <c r="BH20" s="10"/>
      <c r="BI20" s="4032"/>
      <c r="BJ20" s="4033"/>
      <c r="BK20" s="2537"/>
      <c r="BL20" s="2411"/>
      <c r="BM20" s="25"/>
      <c r="BN20" s="4032"/>
      <c r="BO20" s="4033"/>
      <c r="BP20" s="205"/>
      <c r="BQ20" s="1149">
        <v>5216.0000000000027</v>
      </c>
      <c r="BR20" s="1149">
        <v>0</v>
      </c>
      <c r="BS20" s="1149">
        <v>6066.9999999999982</v>
      </c>
      <c r="BT20" s="1149" t="s">
        <v>88</v>
      </c>
      <c r="BU20" s="3301">
        <v>6066.9999999999982</v>
      </c>
      <c r="BV20" s="3301">
        <v>5216.0000000000027</v>
      </c>
      <c r="BW20" s="1151">
        <v>0</v>
      </c>
      <c r="BX20" s="3109">
        <v>0</v>
      </c>
      <c r="BY20" s="1151">
        <v>0</v>
      </c>
      <c r="BZ20" s="1151">
        <v>0</v>
      </c>
      <c r="CA20" s="1151">
        <v>0</v>
      </c>
      <c r="CB20" s="1151">
        <v>0</v>
      </c>
      <c r="CC20" s="3301" t="s">
        <v>88</v>
      </c>
      <c r="CD20" s="3301" t="s">
        <v>88</v>
      </c>
      <c r="CF20" s="2535"/>
      <c r="CG20" s="30"/>
      <c r="CH20" s="45"/>
      <c r="CI20" s="46"/>
      <c r="CJ20" s="32"/>
      <c r="CK20" s="33"/>
      <c r="CM20" s="1292" t="e">
        <v>#VALUE!</v>
      </c>
      <c r="CN20" s="1292">
        <v>7</v>
      </c>
      <c r="CO20" s="1293">
        <v>1</v>
      </c>
      <c r="IV20" s="2543"/>
      <c r="IW20" s="2543"/>
      <c r="IX20" s="2543"/>
      <c r="IY20" s="2543"/>
      <c r="IZ20" s="2543"/>
    </row>
    <row r="21" spans="1:260" ht="18" customHeight="1" thickBot="1">
      <c r="A21" s="79">
        <v>15</v>
      </c>
      <c r="B21" s="3898">
        <v>11</v>
      </c>
      <c r="C21" s="3528" t="s">
        <v>700</v>
      </c>
      <c r="D21" s="3529" t="s">
        <v>1136</v>
      </c>
      <c r="E21" s="3530" t="s">
        <v>52</v>
      </c>
      <c r="F21" s="3531">
        <v>39524</v>
      </c>
      <c r="G21" s="2920" t="s">
        <v>116</v>
      </c>
      <c r="H21" s="3532">
        <v>1</v>
      </c>
      <c r="I21" s="3532">
        <v>1</v>
      </c>
      <c r="J21" s="3470"/>
      <c r="K21" s="1169"/>
      <c r="L21" s="1954"/>
      <c r="M21" s="3560">
        <v>10767.999999999998</v>
      </c>
      <c r="N21" s="3561">
        <v>164.49</v>
      </c>
      <c r="O21" s="3561" t="e">
        <v>#N/A</v>
      </c>
      <c r="P21" s="3562">
        <v>2</v>
      </c>
      <c r="Q21" s="2535"/>
      <c r="R21" s="62"/>
      <c r="S21" s="63"/>
      <c r="T21" s="2703"/>
      <c r="U21" s="2716"/>
      <c r="V21" s="1"/>
      <c r="W21" s="62"/>
      <c r="X21" s="63"/>
      <c r="Y21" s="2703"/>
      <c r="Z21" s="2704"/>
      <c r="AA21" s="22"/>
      <c r="AB21" s="42"/>
      <c r="AC21" s="48"/>
      <c r="AD21" s="2707">
        <v>166.13</v>
      </c>
      <c r="AE21" s="2704">
        <v>6638</v>
      </c>
      <c r="AF21" s="23"/>
      <c r="AG21" s="27"/>
      <c r="AH21" s="25"/>
      <c r="AI21" s="2703"/>
      <c r="AJ21" s="2704"/>
      <c r="AK21" s="3154"/>
      <c r="AL21" s="24"/>
      <c r="AM21" s="140"/>
      <c r="AN21" s="141"/>
      <c r="AO21" s="2703">
        <v>162.85</v>
      </c>
      <c r="AP21" s="2704">
        <v>4129.9999999999982</v>
      </c>
      <c r="AQ21" s="2535"/>
      <c r="AR21" s="2536"/>
      <c r="AS21" s="39"/>
      <c r="AT21" s="4032"/>
      <c r="AU21" s="4033"/>
      <c r="AV21" s="2535"/>
      <c r="AW21" s="27"/>
      <c r="AX21" s="25"/>
      <c r="AY21" s="4032"/>
      <c r="AZ21" s="4033"/>
      <c r="BA21" s="2535"/>
      <c r="BB21" s="30"/>
      <c r="BC21" s="31"/>
      <c r="BD21" s="4032"/>
      <c r="BE21" s="4033"/>
      <c r="BF21" s="10"/>
      <c r="BG21" s="10"/>
      <c r="BH21" s="10"/>
      <c r="BI21" s="4032"/>
      <c r="BJ21" s="4033"/>
      <c r="BK21" s="2537"/>
      <c r="BL21" s="2411"/>
      <c r="BM21" s="25"/>
      <c r="BN21" s="4032"/>
      <c r="BO21" s="4033"/>
      <c r="BP21" s="205"/>
      <c r="BQ21" s="1149">
        <v>0</v>
      </c>
      <c r="BR21" s="1149">
        <v>0</v>
      </c>
      <c r="BS21" s="1149">
        <v>6638</v>
      </c>
      <c r="BT21" s="1149" t="s">
        <v>88</v>
      </c>
      <c r="BU21" s="3301">
        <v>6638</v>
      </c>
      <c r="BV21" s="3301" t="s">
        <v>88</v>
      </c>
      <c r="BW21" s="1151">
        <v>0</v>
      </c>
      <c r="BX21" s="1149">
        <v>0</v>
      </c>
      <c r="BY21" s="1151">
        <v>0</v>
      </c>
      <c r="BZ21" s="1151">
        <v>4129.9999999999982</v>
      </c>
      <c r="CA21" s="1151">
        <v>0</v>
      </c>
      <c r="CB21" s="1151">
        <v>0</v>
      </c>
      <c r="CC21" s="3301">
        <v>4129.9999999999982</v>
      </c>
      <c r="CD21" s="3301" t="s">
        <v>88</v>
      </c>
      <c r="CF21" s="2535"/>
      <c r="CG21" s="30"/>
      <c r="CH21" s="45"/>
      <c r="CI21" s="46"/>
      <c r="CJ21" s="32"/>
      <c r="CK21" s="33"/>
      <c r="CM21" s="1292" t="e">
        <v>#VALUE!</v>
      </c>
      <c r="CN21" s="1292">
        <v>8</v>
      </c>
      <c r="CO21" s="1290">
        <v>1</v>
      </c>
      <c r="IV21" s="2545"/>
      <c r="IW21" s="2545"/>
      <c r="IX21" s="2545"/>
      <c r="IY21" s="2545"/>
      <c r="IZ21" s="2545"/>
    </row>
    <row r="22" spans="1:260" s="2548" customFormat="1" ht="18" customHeight="1" thickBot="1">
      <c r="A22" s="79">
        <v>3</v>
      </c>
      <c r="B22" s="3894">
        <v>12</v>
      </c>
      <c r="C22" s="3514" t="s">
        <v>726</v>
      </c>
      <c r="D22" s="3515" t="s">
        <v>1139</v>
      </c>
      <c r="E22" s="3533" t="s">
        <v>18</v>
      </c>
      <c r="F22" s="3517">
        <v>39524</v>
      </c>
      <c r="G22" s="2918" t="s">
        <v>1623</v>
      </c>
      <c r="H22" s="3518">
        <v>1</v>
      </c>
      <c r="I22" s="3518">
        <v>1</v>
      </c>
      <c r="J22" s="3470"/>
      <c r="K22" s="1169"/>
      <c r="L22" s="1954"/>
      <c r="M22" s="3551">
        <v>9595</v>
      </c>
      <c r="N22" s="3552">
        <v>156.6</v>
      </c>
      <c r="O22" s="3553" t="e">
        <v>#N/A</v>
      </c>
      <c r="P22" s="3554">
        <v>3</v>
      </c>
      <c r="Q22" s="2535"/>
      <c r="R22" s="62"/>
      <c r="S22" s="63"/>
      <c r="T22" s="675">
        <v>153.44999999999999</v>
      </c>
      <c r="U22" s="670">
        <v>3594.9999999999991</v>
      </c>
      <c r="V22" s="1"/>
      <c r="W22" s="62"/>
      <c r="X22" s="63"/>
      <c r="Y22" s="675"/>
      <c r="Z22" s="670"/>
      <c r="AA22" s="22"/>
      <c r="AB22" s="42"/>
      <c r="AC22" s="48"/>
      <c r="AD22" s="675">
        <v>159.75</v>
      </c>
      <c r="AE22" s="670">
        <v>6000</v>
      </c>
      <c r="AF22" s="23"/>
      <c r="AG22" s="27"/>
      <c r="AH22" s="25"/>
      <c r="AI22" s="675"/>
      <c r="AJ22" s="670"/>
      <c r="AK22" s="3154"/>
      <c r="AL22" s="24"/>
      <c r="AM22" s="140"/>
      <c r="AN22" s="141"/>
      <c r="AO22" s="695"/>
      <c r="AP22" s="670"/>
      <c r="AQ22" s="2535"/>
      <c r="AR22" s="2536"/>
      <c r="AS22" s="39"/>
      <c r="AT22" s="4032"/>
      <c r="AU22" s="4033"/>
      <c r="AV22" s="2535"/>
      <c r="AW22" s="27"/>
      <c r="AX22" s="25"/>
      <c r="AY22" s="4032"/>
      <c r="AZ22" s="4033"/>
      <c r="BA22" s="2535"/>
      <c r="BB22" s="30"/>
      <c r="BC22" s="31"/>
      <c r="BD22" s="4032"/>
      <c r="BE22" s="4033"/>
      <c r="BF22" s="10"/>
      <c r="BG22" s="10"/>
      <c r="BH22" s="10"/>
      <c r="BI22" s="4032"/>
      <c r="BJ22" s="4033"/>
      <c r="BK22" s="2537"/>
      <c r="BL22" s="2411"/>
      <c r="BM22" s="25"/>
      <c r="BN22" s="4032"/>
      <c r="BO22" s="4033"/>
      <c r="BP22" s="205"/>
      <c r="BQ22" s="1149">
        <v>0</v>
      </c>
      <c r="BR22" s="1149">
        <v>0</v>
      </c>
      <c r="BS22" s="1149">
        <v>6000</v>
      </c>
      <c r="BT22" s="1149" t="s">
        <v>88</v>
      </c>
      <c r="BU22" s="3301">
        <v>6000</v>
      </c>
      <c r="BV22" s="3301" t="s">
        <v>88</v>
      </c>
      <c r="BW22" s="1151">
        <v>3594.9999999999991</v>
      </c>
      <c r="BX22" s="3109">
        <v>0</v>
      </c>
      <c r="BY22" s="1151">
        <v>0</v>
      </c>
      <c r="BZ22" s="1151">
        <v>0</v>
      </c>
      <c r="CA22" s="1151">
        <v>0</v>
      </c>
      <c r="CB22" s="1151">
        <v>0</v>
      </c>
      <c r="CC22" s="3301">
        <v>3594.9999999999991</v>
      </c>
      <c r="CD22" s="3301" t="s">
        <v>88</v>
      </c>
      <c r="CE22" s="2511"/>
      <c r="CF22" s="2535"/>
      <c r="CG22" s="30"/>
      <c r="CH22" s="45"/>
      <c r="CI22" s="46"/>
      <c r="CJ22" s="32"/>
      <c r="CK22" s="33"/>
      <c r="CL22" s="79"/>
      <c r="CM22" s="1290" t="e">
        <v>#VALUE!</v>
      </c>
      <c r="CN22" s="1290">
        <v>9</v>
      </c>
      <c r="CO22" s="1292">
        <v>1</v>
      </c>
      <c r="CP22" s="79"/>
      <c r="CQ22" s="79"/>
      <c r="CR22" s="79"/>
      <c r="CS22" s="79"/>
      <c r="CT22" s="79"/>
      <c r="CU22" s="79"/>
      <c r="CV22" s="79"/>
      <c r="CW22" s="79"/>
      <c r="CX22" s="79"/>
      <c r="CY22" s="79"/>
      <c r="CZ22" s="79"/>
      <c r="DA22" s="79"/>
      <c r="DB22" s="79"/>
      <c r="DC22" s="79"/>
      <c r="DD22" s="79"/>
      <c r="DE22" s="79"/>
      <c r="DF22" s="79"/>
      <c r="DG22" s="79"/>
      <c r="DH22" s="79"/>
      <c r="DI22" s="79"/>
      <c r="DJ22" s="79"/>
      <c r="DK22" s="79"/>
      <c r="DL22" s="79"/>
      <c r="DM22" s="79"/>
      <c r="DN22" s="79"/>
      <c r="DO22" s="79"/>
      <c r="DP22" s="79"/>
      <c r="DQ22" s="79"/>
      <c r="DR22" s="79"/>
      <c r="DS22" s="79"/>
      <c r="DT22" s="79"/>
      <c r="DU22" s="79"/>
      <c r="DV22" s="79"/>
      <c r="DW22" s="79"/>
      <c r="DX22" s="79"/>
      <c r="DY22" s="79"/>
      <c r="DZ22" s="79"/>
      <c r="EA22" s="79"/>
      <c r="EB22" s="79"/>
      <c r="EC22" s="79"/>
      <c r="ED22" s="79"/>
      <c r="EE22" s="79"/>
      <c r="EF22" s="79"/>
      <c r="EG22" s="79"/>
      <c r="EH22" s="79"/>
      <c r="EI22" s="79"/>
      <c r="EJ22" s="79"/>
      <c r="EK22" s="79"/>
      <c r="EL22" s="79"/>
      <c r="EM22" s="79"/>
      <c r="EN22" s="79"/>
      <c r="EO22" s="79"/>
      <c r="EP22" s="79"/>
      <c r="EQ22" s="79"/>
      <c r="ER22" s="79"/>
      <c r="ES22" s="79"/>
      <c r="ET22" s="79"/>
      <c r="EU22" s="79"/>
      <c r="EV22" s="79"/>
      <c r="EW22" s="79"/>
      <c r="EX22" s="79"/>
      <c r="EY22" s="79"/>
      <c r="EZ22" s="79"/>
      <c r="FA22" s="79"/>
      <c r="FB22" s="79"/>
      <c r="FC22" s="79"/>
      <c r="FD22" s="79"/>
      <c r="FE22" s="79"/>
      <c r="FF22" s="79"/>
      <c r="FG22" s="79"/>
      <c r="FH22" s="79"/>
      <c r="FI22" s="79"/>
      <c r="FJ22" s="79"/>
      <c r="FK22" s="79"/>
      <c r="FL22" s="79"/>
      <c r="FM22" s="79"/>
      <c r="FN22" s="79"/>
      <c r="FO22" s="79"/>
      <c r="FP22" s="79"/>
      <c r="FQ22" s="79"/>
      <c r="FR22" s="79"/>
      <c r="FS22" s="79"/>
      <c r="FT22" s="79"/>
      <c r="FU22" s="79"/>
      <c r="FV22" s="79"/>
      <c r="FW22" s="79"/>
      <c r="FX22" s="79"/>
      <c r="FY22" s="79"/>
      <c r="FZ22" s="79"/>
      <c r="GA22" s="79"/>
      <c r="GB22" s="79"/>
      <c r="GC22" s="79"/>
      <c r="GD22" s="79"/>
      <c r="GE22" s="79"/>
      <c r="GF22" s="79"/>
      <c r="GG22" s="79"/>
      <c r="GH22" s="79"/>
      <c r="GI22" s="79"/>
      <c r="GJ22" s="79"/>
      <c r="GK22" s="79"/>
      <c r="GL22" s="79"/>
      <c r="GM22" s="79"/>
      <c r="GN22" s="79"/>
      <c r="GO22" s="79"/>
      <c r="GP22" s="79"/>
      <c r="GQ22" s="79"/>
      <c r="GR22" s="79"/>
      <c r="GS22" s="79"/>
      <c r="GT22" s="79"/>
      <c r="GU22" s="79"/>
      <c r="GV22" s="79"/>
      <c r="GW22" s="79"/>
      <c r="GX22" s="79"/>
      <c r="GY22" s="79"/>
      <c r="GZ22" s="79"/>
      <c r="HA22" s="79"/>
      <c r="HB22" s="79"/>
      <c r="HC22" s="79"/>
      <c r="HD22" s="79"/>
      <c r="HE22" s="79"/>
      <c r="HF22" s="79"/>
      <c r="HG22" s="79"/>
      <c r="HH22" s="79"/>
      <c r="HI22" s="79"/>
      <c r="HJ22" s="79"/>
      <c r="HK22" s="79"/>
      <c r="HL22" s="79"/>
      <c r="HM22" s="79"/>
      <c r="HN22" s="79"/>
      <c r="HO22" s="79"/>
      <c r="HP22" s="79"/>
      <c r="HQ22" s="79"/>
      <c r="HR22" s="79"/>
      <c r="HS22" s="79"/>
      <c r="HT22" s="79"/>
      <c r="HU22" s="79"/>
      <c r="HV22" s="79"/>
      <c r="HW22" s="79"/>
      <c r="HX22" s="79"/>
      <c r="HY22" s="79"/>
      <c r="HZ22" s="79"/>
      <c r="IA22" s="79"/>
      <c r="IB22" s="79"/>
      <c r="IC22" s="79"/>
      <c r="ID22" s="79"/>
      <c r="IE22" s="79"/>
      <c r="IF22" s="79"/>
      <c r="IG22" s="79"/>
      <c r="IH22" s="79"/>
      <c r="II22" s="79"/>
      <c r="IJ22" s="79"/>
      <c r="IK22" s="79"/>
      <c r="IL22" s="79"/>
      <c r="IM22" s="79"/>
      <c r="IN22" s="79"/>
      <c r="IO22" s="79"/>
      <c r="IP22" s="79"/>
      <c r="IQ22" s="79"/>
      <c r="IR22" s="79"/>
      <c r="IS22" s="79"/>
      <c r="IT22" s="79"/>
      <c r="IU22" s="79"/>
      <c r="IV22" s="79"/>
      <c r="IW22" s="79"/>
      <c r="IX22" s="79"/>
      <c r="IY22" s="79"/>
      <c r="IZ22" s="79"/>
    </row>
    <row r="23" spans="1:260" s="2543" customFormat="1" ht="18" customHeight="1" thickBot="1">
      <c r="A23" s="79"/>
      <c r="B23" s="3897">
        <v>13</v>
      </c>
      <c r="C23" s="3732" t="s">
        <v>2477</v>
      </c>
      <c r="D23" s="3510" t="s">
        <v>2453</v>
      </c>
      <c r="E23" s="3511" t="s">
        <v>2358</v>
      </c>
      <c r="F23" s="3512"/>
      <c r="G23" s="3445" t="s">
        <v>87</v>
      </c>
      <c r="H23" s="3513">
        <v>0</v>
      </c>
      <c r="I23" s="3513">
        <v>2</v>
      </c>
      <c r="J23" s="3470"/>
      <c r="K23" s="3471"/>
      <c r="L23" s="3725"/>
      <c r="M23" s="3548">
        <v>9520</v>
      </c>
      <c r="N23" s="3549">
        <v>166.625</v>
      </c>
      <c r="O23" s="3549"/>
      <c r="P23" s="3550">
        <v>2</v>
      </c>
      <c r="Q23" s="2535"/>
      <c r="R23" s="357"/>
      <c r="S23" s="48"/>
      <c r="T23" s="3293"/>
      <c r="U23" s="3285"/>
      <c r="V23" s="1"/>
      <c r="W23" s="354"/>
      <c r="X23" s="19"/>
      <c r="Y23" s="3455"/>
      <c r="Z23" s="3457"/>
      <c r="AA23" s="22"/>
      <c r="AB23" s="42"/>
      <c r="AC23" s="48"/>
      <c r="AD23" s="3293"/>
      <c r="AE23" s="3285"/>
      <c r="AF23" s="23"/>
      <c r="AG23" s="27"/>
      <c r="AH23" s="25"/>
      <c r="AI23" s="3293">
        <v>171.6</v>
      </c>
      <c r="AJ23" s="3285">
        <v>5510</v>
      </c>
      <c r="AK23" s="3154"/>
      <c r="AL23" s="26"/>
      <c r="AM23" s="140"/>
      <c r="AN23" s="141"/>
      <c r="AO23" s="3284">
        <v>161.65</v>
      </c>
      <c r="AP23" s="3285">
        <v>4009.9999999999995</v>
      </c>
      <c r="AQ23" s="2535"/>
      <c r="AR23" s="2536"/>
      <c r="AS23" s="39"/>
      <c r="AT23" s="4032"/>
      <c r="AU23" s="4033"/>
      <c r="AV23" s="2535"/>
      <c r="AW23" s="27"/>
      <c r="AX23" s="25"/>
      <c r="AY23" s="4032"/>
      <c r="AZ23" s="4033"/>
      <c r="BA23" s="2535"/>
      <c r="BB23" s="30"/>
      <c r="BC23" s="31"/>
      <c r="BD23" s="4032"/>
      <c r="BE23" s="4033"/>
      <c r="BF23" s="10"/>
      <c r="BG23" s="10"/>
      <c r="BH23" s="10"/>
      <c r="BI23" s="4032"/>
      <c r="BJ23" s="4033"/>
      <c r="BK23" s="2537"/>
      <c r="BL23" s="2410"/>
      <c r="BM23" s="19"/>
      <c r="BN23" s="4032"/>
      <c r="BO23" s="4033"/>
      <c r="BP23" s="205"/>
      <c r="BQ23" s="1149">
        <v>0</v>
      </c>
      <c r="BR23" s="1149">
        <v>0</v>
      </c>
      <c r="BS23" s="1149">
        <v>0</v>
      </c>
      <c r="BT23" s="1149" t="s">
        <v>88</v>
      </c>
      <c r="BU23" s="1154" t="s">
        <v>88</v>
      </c>
      <c r="BV23" s="1154" t="s">
        <v>88</v>
      </c>
      <c r="BW23" s="1151">
        <v>0</v>
      </c>
      <c r="BX23" s="1149">
        <v>0</v>
      </c>
      <c r="BY23" s="1151">
        <v>0</v>
      </c>
      <c r="BZ23" s="1151">
        <v>4009.9999999999995</v>
      </c>
      <c r="CA23" s="1151">
        <v>5510</v>
      </c>
      <c r="CB23" s="1151">
        <v>0</v>
      </c>
      <c r="CC23" s="3301">
        <v>5510</v>
      </c>
      <c r="CD23" s="3301">
        <v>4009.9999999999995</v>
      </c>
      <c r="CE23" s="2511"/>
      <c r="CF23" s="2535"/>
      <c r="CG23" s="30"/>
      <c r="CH23" s="45"/>
      <c r="CI23" s="46"/>
      <c r="CJ23" s="32"/>
      <c r="CK23" s="33"/>
      <c r="CL23" s="79"/>
      <c r="CM23" s="1290"/>
      <c r="CN23" s="1291"/>
      <c r="CO23" s="1292"/>
      <c r="CP23" s="79"/>
      <c r="CQ23" s="79"/>
      <c r="CR23" s="79"/>
      <c r="CS23" s="79"/>
      <c r="CT23" s="79"/>
      <c r="CU23" s="79"/>
      <c r="CV23" s="79"/>
      <c r="CW23" s="79"/>
      <c r="CX23" s="79"/>
      <c r="CY23" s="79"/>
      <c r="CZ23" s="79"/>
      <c r="DA23" s="79"/>
      <c r="DB23" s="79"/>
      <c r="DC23" s="79"/>
      <c r="DD23" s="79"/>
      <c r="DE23" s="79"/>
      <c r="DF23" s="79"/>
      <c r="DG23" s="79"/>
      <c r="DH23" s="79"/>
      <c r="DI23" s="79"/>
      <c r="DJ23" s="79"/>
      <c r="DK23" s="79"/>
      <c r="DL23" s="79"/>
      <c r="DM23" s="79"/>
      <c r="DN23" s="79"/>
      <c r="DO23" s="79"/>
      <c r="DP23" s="79"/>
      <c r="DQ23" s="79"/>
      <c r="DR23" s="79"/>
      <c r="DS23" s="79"/>
      <c r="DT23" s="79"/>
      <c r="DU23" s="79"/>
      <c r="DV23" s="79"/>
      <c r="DW23" s="79"/>
      <c r="DX23" s="79"/>
      <c r="DY23" s="79"/>
      <c r="DZ23" s="79"/>
      <c r="EA23" s="79"/>
      <c r="EB23" s="79"/>
      <c r="EC23" s="79"/>
      <c r="ED23" s="79"/>
      <c r="EE23" s="79"/>
      <c r="EF23" s="79"/>
      <c r="EG23" s="79"/>
      <c r="EH23" s="79"/>
      <c r="EI23" s="79"/>
      <c r="EJ23" s="79"/>
      <c r="EK23" s="79"/>
      <c r="EL23" s="79"/>
      <c r="EM23" s="79"/>
      <c r="EN23" s="79"/>
      <c r="EO23" s="79"/>
      <c r="EP23" s="79"/>
      <c r="EQ23" s="79"/>
      <c r="ER23" s="79"/>
      <c r="ES23" s="79"/>
      <c r="ET23" s="79"/>
      <c r="EU23" s="79"/>
      <c r="EV23" s="79"/>
      <c r="EW23" s="79"/>
      <c r="EX23" s="79"/>
      <c r="EY23" s="79"/>
      <c r="EZ23" s="79"/>
      <c r="FA23" s="79"/>
      <c r="FB23" s="79"/>
      <c r="FC23" s="79"/>
      <c r="FD23" s="79"/>
      <c r="FE23" s="79"/>
      <c r="FF23" s="79"/>
      <c r="FG23" s="79"/>
      <c r="FH23" s="79"/>
      <c r="FI23" s="79"/>
      <c r="FJ23" s="79"/>
      <c r="FK23" s="79"/>
      <c r="FL23" s="79"/>
      <c r="FM23" s="79"/>
      <c r="FN23" s="79"/>
      <c r="FO23" s="79"/>
      <c r="FP23" s="79"/>
      <c r="FQ23" s="79"/>
      <c r="FR23" s="79"/>
      <c r="FS23" s="79"/>
      <c r="FT23" s="79"/>
      <c r="FU23" s="79"/>
      <c r="FV23" s="79"/>
      <c r="FW23" s="79"/>
      <c r="FX23" s="79"/>
      <c r="FY23" s="79"/>
      <c r="FZ23" s="79"/>
      <c r="GA23" s="79"/>
      <c r="GB23" s="79"/>
      <c r="GC23" s="79"/>
      <c r="GD23" s="79"/>
      <c r="GE23" s="79"/>
      <c r="GF23" s="79"/>
      <c r="GG23" s="79"/>
      <c r="GH23" s="79"/>
      <c r="GI23" s="79"/>
      <c r="GJ23" s="79"/>
      <c r="GK23" s="79"/>
      <c r="GL23" s="79"/>
      <c r="GM23" s="79"/>
      <c r="GN23" s="79"/>
      <c r="GO23" s="79"/>
      <c r="GP23" s="79"/>
      <c r="GQ23" s="79"/>
      <c r="GR23" s="79"/>
      <c r="GS23" s="79"/>
      <c r="GT23" s="79"/>
      <c r="GU23" s="79"/>
      <c r="GV23" s="79"/>
      <c r="GW23" s="79"/>
      <c r="GX23" s="79"/>
      <c r="GY23" s="79"/>
      <c r="GZ23" s="79"/>
      <c r="HA23" s="79"/>
      <c r="HB23" s="79"/>
      <c r="HC23" s="79"/>
      <c r="HD23" s="79"/>
      <c r="HE23" s="79"/>
      <c r="HF23" s="79"/>
      <c r="HG23" s="79"/>
      <c r="HH23" s="79"/>
      <c r="HI23" s="79"/>
      <c r="HJ23" s="79"/>
      <c r="HK23" s="79"/>
      <c r="HL23" s="79"/>
      <c r="HM23" s="79"/>
      <c r="HN23" s="79"/>
      <c r="HO23" s="79"/>
      <c r="HP23" s="79"/>
      <c r="HQ23" s="79"/>
      <c r="HR23" s="79"/>
      <c r="HS23" s="79"/>
      <c r="HT23" s="79"/>
      <c r="HU23" s="79"/>
      <c r="HV23" s="79"/>
      <c r="HW23" s="79"/>
      <c r="HX23" s="79"/>
      <c r="HY23" s="79"/>
      <c r="HZ23" s="79"/>
      <c r="IA23" s="79"/>
      <c r="IB23" s="79"/>
      <c r="IC23" s="79"/>
      <c r="ID23" s="79"/>
      <c r="IE23" s="79"/>
      <c r="IF23" s="79"/>
      <c r="IG23" s="79"/>
      <c r="IH23" s="79"/>
      <c r="II23" s="79"/>
      <c r="IJ23" s="79"/>
      <c r="IK23" s="79"/>
      <c r="IL23" s="79"/>
      <c r="IM23" s="79"/>
      <c r="IN23" s="79"/>
      <c r="IO23" s="79"/>
      <c r="IP23" s="79"/>
      <c r="IQ23" s="79"/>
      <c r="IR23" s="79"/>
      <c r="IS23" s="79"/>
      <c r="IT23" s="79"/>
      <c r="IU23" s="79"/>
      <c r="IV23" s="2548"/>
      <c r="IW23" s="2548"/>
      <c r="IX23" s="2548"/>
      <c r="IY23" s="2548"/>
      <c r="IZ23" s="2548"/>
    </row>
    <row r="24" spans="1:260" s="2539" customFormat="1" ht="18" customHeight="1" thickBot="1">
      <c r="A24" s="79">
        <v>14</v>
      </c>
      <c r="B24" s="3895">
        <v>14</v>
      </c>
      <c r="C24" s="3519" t="s">
        <v>696</v>
      </c>
      <c r="D24" s="3520" t="s">
        <v>1152</v>
      </c>
      <c r="E24" s="3536" t="s">
        <v>94</v>
      </c>
      <c r="F24" s="3522">
        <v>39524</v>
      </c>
      <c r="G24" s="690" t="s">
        <v>60</v>
      </c>
      <c r="H24" s="3497">
        <v>1</v>
      </c>
      <c r="I24" s="3497">
        <v>1</v>
      </c>
      <c r="J24" s="3470"/>
      <c r="K24" s="1169"/>
      <c r="L24" s="1954"/>
      <c r="M24" s="3555">
        <v>9461.9999999999964</v>
      </c>
      <c r="N24" s="3553">
        <v>157.95999999999998</v>
      </c>
      <c r="O24" s="3553" t="e">
        <v>#N/A</v>
      </c>
      <c r="P24" s="3556">
        <v>3</v>
      </c>
      <c r="Q24" s="2535"/>
      <c r="R24" s="62"/>
      <c r="S24" s="63"/>
      <c r="T24" s="672"/>
      <c r="U24" s="667"/>
      <c r="V24" s="1"/>
      <c r="W24" s="62"/>
      <c r="X24" s="63"/>
      <c r="Y24" s="672"/>
      <c r="Z24" s="667"/>
      <c r="AA24" s="22"/>
      <c r="AB24" s="42"/>
      <c r="AC24" s="48"/>
      <c r="AD24" s="672">
        <v>162.16999999999999</v>
      </c>
      <c r="AE24" s="667">
        <v>6241.9999999999982</v>
      </c>
      <c r="AF24" s="23"/>
      <c r="AG24" s="27"/>
      <c r="AH24" s="25"/>
      <c r="AI24" s="672"/>
      <c r="AJ24" s="667"/>
      <c r="AK24" s="3154"/>
      <c r="AL24" s="24"/>
      <c r="AM24" s="140"/>
      <c r="AN24" s="141"/>
      <c r="AO24" s="686">
        <v>153.75</v>
      </c>
      <c r="AP24" s="667">
        <v>3219.9999999999991</v>
      </c>
      <c r="AQ24" s="2535"/>
      <c r="AR24" s="2536"/>
      <c r="AS24" s="39"/>
      <c r="AT24" s="4032"/>
      <c r="AU24" s="4033"/>
      <c r="AV24" s="2535"/>
      <c r="AW24" s="27"/>
      <c r="AX24" s="25"/>
      <c r="AY24" s="4032"/>
      <c r="AZ24" s="4033"/>
      <c r="BA24" s="2535"/>
      <c r="BB24" s="30"/>
      <c r="BC24" s="31"/>
      <c r="BD24" s="4032"/>
      <c r="BE24" s="4033"/>
      <c r="BF24" s="10"/>
      <c r="BG24" s="10"/>
      <c r="BH24" s="10"/>
      <c r="BI24" s="4032"/>
      <c r="BJ24" s="4033"/>
      <c r="BK24" s="2537"/>
      <c r="BL24" s="2411"/>
      <c r="BM24" s="25"/>
      <c r="BN24" s="4032"/>
      <c r="BO24" s="4033"/>
      <c r="BP24" s="205"/>
      <c r="BQ24" s="1149">
        <v>0</v>
      </c>
      <c r="BR24" s="1149">
        <v>0</v>
      </c>
      <c r="BS24" s="1149">
        <v>6241.9999999999982</v>
      </c>
      <c r="BT24" s="1149" t="s">
        <v>88</v>
      </c>
      <c r="BU24" s="3301">
        <v>6241.9999999999982</v>
      </c>
      <c r="BV24" s="3301" t="s">
        <v>88</v>
      </c>
      <c r="BW24" s="1151">
        <v>0</v>
      </c>
      <c r="BX24" s="1149">
        <v>0</v>
      </c>
      <c r="BY24" s="1151">
        <v>0</v>
      </c>
      <c r="BZ24" s="1151">
        <v>3219.9999999999991</v>
      </c>
      <c r="CA24" s="1151">
        <v>0</v>
      </c>
      <c r="CB24" s="1151">
        <v>0</v>
      </c>
      <c r="CC24" s="3301">
        <v>3219.9999999999991</v>
      </c>
      <c r="CD24" s="3301" t="s">
        <v>88</v>
      </c>
      <c r="CE24" s="2511"/>
      <c r="CF24" s="2535"/>
      <c r="CG24" s="30"/>
      <c r="CH24" s="45"/>
      <c r="CI24" s="46"/>
      <c r="CJ24" s="32"/>
      <c r="CK24" s="33"/>
      <c r="CL24" s="79"/>
      <c r="CM24" s="1904">
        <v>1</v>
      </c>
      <c r="CN24" s="1904">
        <v>1</v>
      </c>
      <c r="CO24" s="1904">
        <v>1</v>
      </c>
      <c r="CP24" s="79"/>
      <c r="CQ24" s="79"/>
      <c r="CR24" s="79"/>
      <c r="CS24" s="79"/>
      <c r="CT24" s="79"/>
      <c r="CU24" s="79"/>
      <c r="CV24" s="79"/>
      <c r="CW24" s="79"/>
      <c r="CX24" s="79"/>
      <c r="CY24" s="79"/>
      <c r="CZ24" s="79"/>
      <c r="DA24" s="79"/>
      <c r="DB24" s="79"/>
      <c r="DC24" s="79"/>
      <c r="DD24" s="79"/>
      <c r="DE24" s="79"/>
      <c r="DF24" s="79"/>
      <c r="DG24" s="79"/>
      <c r="DH24" s="79"/>
      <c r="DI24" s="79"/>
      <c r="DJ24" s="79"/>
      <c r="DK24" s="79"/>
      <c r="DL24" s="79"/>
      <c r="DM24" s="79"/>
      <c r="DN24" s="79"/>
      <c r="DO24" s="79"/>
      <c r="DP24" s="79"/>
      <c r="DQ24" s="79"/>
      <c r="DR24" s="79"/>
      <c r="DS24" s="79"/>
      <c r="DT24" s="79"/>
      <c r="DU24" s="79"/>
      <c r="DV24" s="79"/>
      <c r="DW24" s="79"/>
      <c r="DX24" s="79"/>
      <c r="DY24" s="79"/>
      <c r="DZ24" s="79"/>
      <c r="EA24" s="79"/>
      <c r="EB24" s="79"/>
      <c r="EC24" s="79"/>
      <c r="ED24" s="79"/>
      <c r="EE24" s="79"/>
      <c r="EF24" s="79"/>
      <c r="EG24" s="79"/>
      <c r="EH24" s="79"/>
      <c r="EI24" s="79"/>
      <c r="EJ24" s="79"/>
      <c r="EK24" s="79"/>
      <c r="EL24" s="79"/>
      <c r="EM24" s="79"/>
      <c r="EN24" s="79"/>
      <c r="EO24" s="79"/>
      <c r="EP24" s="79"/>
      <c r="EQ24" s="79"/>
      <c r="ER24" s="79"/>
      <c r="ES24" s="79"/>
      <c r="ET24" s="79"/>
      <c r="EU24" s="79"/>
      <c r="EV24" s="79"/>
      <c r="EW24" s="79"/>
      <c r="EX24" s="79"/>
      <c r="EY24" s="79"/>
      <c r="EZ24" s="79"/>
      <c r="FA24" s="79"/>
      <c r="FB24" s="79"/>
      <c r="FC24" s="79"/>
      <c r="FD24" s="79"/>
      <c r="FE24" s="79"/>
      <c r="FF24" s="79"/>
      <c r="FG24" s="79"/>
      <c r="FH24" s="79"/>
      <c r="FI24" s="79"/>
      <c r="FJ24" s="79"/>
      <c r="FK24" s="79"/>
      <c r="FL24" s="79"/>
      <c r="FM24" s="79"/>
      <c r="FN24" s="79"/>
      <c r="FO24" s="79"/>
      <c r="FP24" s="79"/>
      <c r="FQ24" s="79"/>
      <c r="FR24" s="79"/>
      <c r="FS24" s="79"/>
      <c r="FT24" s="79"/>
      <c r="FU24" s="79"/>
      <c r="FV24" s="79"/>
      <c r="FW24" s="79"/>
      <c r="FX24" s="79"/>
      <c r="FY24" s="79"/>
      <c r="FZ24" s="79"/>
      <c r="GA24" s="79"/>
      <c r="GB24" s="79"/>
      <c r="GC24" s="79"/>
      <c r="GD24" s="79"/>
      <c r="GE24" s="79"/>
      <c r="GF24" s="79"/>
      <c r="GG24" s="79"/>
      <c r="GH24" s="79"/>
      <c r="GI24" s="79"/>
      <c r="GJ24" s="79"/>
      <c r="GK24" s="79"/>
      <c r="GL24" s="79"/>
      <c r="GM24" s="79"/>
      <c r="GN24" s="79"/>
      <c r="GO24" s="79"/>
      <c r="GP24" s="79"/>
      <c r="GQ24" s="79"/>
      <c r="GR24" s="79"/>
      <c r="GS24" s="79"/>
      <c r="GT24" s="79"/>
      <c r="GU24" s="79"/>
      <c r="GV24" s="79"/>
      <c r="GW24" s="79"/>
      <c r="GX24" s="79"/>
      <c r="GY24" s="79"/>
      <c r="GZ24" s="79"/>
      <c r="HA24" s="79"/>
      <c r="HB24" s="79"/>
      <c r="HC24" s="79"/>
      <c r="HD24" s="79"/>
      <c r="HE24" s="79"/>
      <c r="HF24" s="79"/>
      <c r="HG24" s="79"/>
      <c r="HH24" s="79"/>
      <c r="HI24" s="79"/>
      <c r="HJ24" s="79"/>
      <c r="HK24" s="79"/>
      <c r="HL24" s="79"/>
      <c r="HM24" s="79"/>
      <c r="HN24" s="79"/>
      <c r="HO24" s="79"/>
      <c r="HP24" s="79"/>
      <c r="HQ24" s="79"/>
      <c r="HR24" s="79"/>
      <c r="HS24" s="79"/>
      <c r="HT24" s="79"/>
      <c r="HU24" s="79"/>
      <c r="HV24" s="79"/>
      <c r="HW24" s="79"/>
      <c r="HX24" s="79"/>
      <c r="HY24" s="79"/>
      <c r="HZ24" s="79"/>
      <c r="IA24" s="79"/>
      <c r="IB24" s="79"/>
      <c r="IC24" s="79"/>
      <c r="ID24" s="79"/>
      <c r="IE24" s="79"/>
      <c r="IF24" s="79"/>
      <c r="IG24" s="79"/>
      <c r="IH24" s="79"/>
      <c r="II24" s="79"/>
      <c r="IJ24" s="79"/>
      <c r="IK24" s="79"/>
      <c r="IL24" s="79"/>
      <c r="IM24" s="79"/>
      <c r="IN24" s="79"/>
      <c r="IO24" s="79"/>
      <c r="IP24" s="79"/>
      <c r="IQ24" s="79"/>
      <c r="IR24" s="79"/>
      <c r="IS24" s="79"/>
      <c r="IT24" s="79"/>
      <c r="IU24" s="79"/>
    </row>
    <row r="25" spans="1:260" s="2542" customFormat="1" ht="18" customHeight="1" thickBot="1">
      <c r="A25" s="79"/>
      <c r="B25" s="3898">
        <v>15</v>
      </c>
      <c r="C25" s="3528" t="s">
        <v>759</v>
      </c>
      <c r="D25" s="3529" t="s">
        <v>1144</v>
      </c>
      <c r="E25" s="3530" t="s">
        <v>183</v>
      </c>
      <c r="F25" s="3531">
        <v>39524</v>
      </c>
      <c r="G25" s="2920" t="s">
        <v>116</v>
      </c>
      <c r="H25" s="3532">
        <v>1</v>
      </c>
      <c r="I25" s="3532">
        <v>1</v>
      </c>
      <c r="J25" s="3470"/>
      <c r="K25" s="1169"/>
      <c r="L25" s="3678"/>
      <c r="M25" s="3560">
        <v>9206</v>
      </c>
      <c r="N25" s="3561">
        <v>154.655</v>
      </c>
      <c r="O25" s="3561" t="e">
        <v>#N/A</v>
      </c>
      <c r="P25" s="3562">
        <v>3</v>
      </c>
      <c r="Q25" s="2535"/>
      <c r="R25" s="62"/>
      <c r="S25" s="63"/>
      <c r="T25" s="2707">
        <v>149.85</v>
      </c>
      <c r="U25" s="2704">
        <v>3234.9999999999991</v>
      </c>
      <c r="V25" s="1"/>
      <c r="W25" s="62"/>
      <c r="X25" s="63"/>
      <c r="Y25" s="2707"/>
      <c r="Z25" s="2704"/>
      <c r="AA25" s="22"/>
      <c r="AB25" s="42"/>
      <c r="AC25" s="48"/>
      <c r="AD25" s="2707">
        <v>159.46</v>
      </c>
      <c r="AE25" s="2704">
        <v>5971.0000000000009</v>
      </c>
      <c r="AF25" s="23"/>
      <c r="AG25" s="27"/>
      <c r="AH25" s="25"/>
      <c r="AI25" s="2707"/>
      <c r="AJ25" s="2704"/>
      <c r="AK25" s="3154"/>
      <c r="AL25" s="26"/>
      <c r="AM25" s="140"/>
      <c r="AN25" s="141"/>
      <c r="AO25" s="2710"/>
      <c r="AP25" s="2704"/>
      <c r="AQ25" s="2535"/>
      <c r="AR25" s="2536"/>
      <c r="AS25" s="39"/>
      <c r="AT25" s="4032"/>
      <c r="AU25" s="4033"/>
      <c r="AV25" s="2535"/>
      <c r="AW25" s="27"/>
      <c r="AX25" s="25"/>
      <c r="AY25" s="4032"/>
      <c r="AZ25" s="4033"/>
      <c r="BA25" s="2535"/>
      <c r="BB25" s="30"/>
      <c r="BC25" s="31"/>
      <c r="BD25" s="4032"/>
      <c r="BE25" s="4033"/>
      <c r="BF25" s="10"/>
      <c r="BG25" s="10"/>
      <c r="BH25" s="10"/>
      <c r="BI25" s="4032"/>
      <c r="BJ25" s="4033"/>
      <c r="BK25" s="2537"/>
      <c r="BL25" s="2411"/>
      <c r="BM25" s="25"/>
      <c r="BN25" s="4032"/>
      <c r="BO25" s="4033"/>
      <c r="BP25" s="205"/>
      <c r="BQ25" s="1149">
        <v>0</v>
      </c>
      <c r="BR25" s="1149">
        <v>0</v>
      </c>
      <c r="BS25" s="1149">
        <v>5971.0000000000009</v>
      </c>
      <c r="BT25" s="1149" t="s">
        <v>88</v>
      </c>
      <c r="BU25" s="3301">
        <v>5971.0000000000009</v>
      </c>
      <c r="BV25" s="3301" t="s">
        <v>88</v>
      </c>
      <c r="BW25" s="1151">
        <v>3234.9999999999991</v>
      </c>
      <c r="BX25" s="3109">
        <v>0</v>
      </c>
      <c r="BY25" s="1151">
        <v>0</v>
      </c>
      <c r="BZ25" s="1151">
        <v>0</v>
      </c>
      <c r="CA25" s="1151">
        <v>0</v>
      </c>
      <c r="CB25" s="1151">
        <v>0</v>
      </c>
      <c r="CC25" s="3301">
        <v>3234.9999999999991</v>
      </c>
      <c r="CD25" s="3301" t="s">
        <v>88</v>
      </c>
      <c r="CE25" s="2511"/>
      <c r="CF25" s="2535"/>
      <c r="CG25" s="30"/>
      <c r="CH25" s="45"/>
      <c r="CI25" s="46"/>
      <c r="CJ25" s="32"/>
      <c r="CK25" s="33"/>
      <c r="CL25" s="79"/>
      <c r="CM25" s="1290">
        <v>2</v>
      </c>
      <c r="CN25" s="1291">
        <v>2</v>
      </c>
      <c r="CO25" s="1290">
        <v>2</v>
      </c>
      <c r="CP25" s="79"/>
      <c r="CQ25" s="79"/>
      <c r="CR25" s="79"/>
      <c r="CS25" s="79"/>
      <c r="CT25" s="79"/>
      <c r="CU25" s="79"/>
      <c r="CV25" s="79"/>
      <c r="CW25" s="79"/>
      <c r="CX25" s="79"/>
      <c r="CY25" s="79"/>
      <c r="CZ25" s="79"/>
      <c r="DA25" s="79"/>
      <c r="DB25" s="79"/>
      <c r="DC25" s="79"/>
      <c r="DD25" s="79"/>
      <c r="DE25" s="79"/>
      <c r="DF25" s="79"/>
      <c r="DG25" s="79"/>
      <c r="DH25" s="79"/>
      <c r="DI25" s="79"/>
      <c r="DJ25" s="79"/>
      <c r="DK25" s="79"/>
      <c r="DL25" s="79"/>
      <c r="DM25" s="79"/>
      <c r="DN25" s="79"/>
      <c r="DO25" s="79"/>
      <c r="DP25" s="79"/>
      <c r="DQ25" s="79"/>
      <c r="DR25" s="79"/>
      <c r="DS25" s="79"/>
      <c r="DT25" s="79"/>
      <c r="DU25" s="79"/>
      <c r="DV25" s="79"/>
      <c r="DW25" s="79"/>
      <c r="DX25" s="79"/>
      <c r="DY25" s="79"/>
      <c r="DZ25" s="79"/>
      <c r="EA25" s="79"/>
      <c r="EB25" s="79"/>
      <c r="EC25" s="79"/>
      <c r="ED25" s="79"/>
      <c r="EE25" s="79"/>
      <c r="EF25" s="79"/>
      <c r="EG25" s="79"/>
      <c r="EH25" s="79"/>
      <c r="EI25" s="79"/>
      <c r="EJ25" s="79"/>
      <c r="EK25" s="79"/>
      <c r="EL25" s="79"/>
      <c r="EM25" s="79"/>
      <c r="EN25" s="79"/>
      <c r="EO25" s="79"/>
      <c r="EP25" s="79"/>
      <c r="EQ25" s="79"/>
      <c r="ER25" s="79"/>
      <c r="ES25" s="79"/>
      <c r="ET25" s="79"/>
      <c r="EU25" s="79"/>
      <c r="EV25" s="79"/>
      <c r="EW25" s="79"/>
      <c r="EX25" s="79"/>
      <c r="EY25" s="79"/>
      <c r="EZ25" s="79"/>
      <c r="FA25" s="79"/>
      <c r="FB25" s="79"/>
      <c r="FC25" s="79"/>
      <c r="FD25" s="79"/>
      <c r="FE25" s="79"/>
      <c r="FF25" s="79"/>
      <c r="FG25" s="79"/>
      <c r="FH25" s="79"/>
      <c r="FI25" s="79"/>
      <c r="FJ25" s="79"/>
      <c r="FK25" s="79"/>
      <c r="FL25" s="79"/>
      <c r="FM25" s="79"/>
      <c r="FN25" s="79"/>
      <c r="FO25" s="79"/>
      <c r="FP25" s="79"/>
      <c r="FQ25" s="79"/>
      <c r="FR25" s="79"/>
      <c r="FS25" s="79"/>
      <c r="FT25" s="79"/>
      <c r="FU25" s="79"/>
      <c r="FV25" s="79"/>
      <c r="FW25" s="79"/>
      <c r="FX25" s="79"/>
      <c r="FY25" s="79"/>
      <c r="FZ25" s="79"/>
      <c r="GA25" s="79"/>
      <c r="GB25" s="79"/>
      <c r="GC25" s="79"/>
      <c r="GD25" s="79"/>
      <c r="GE25" s="79"/>
      <c r="GF25" s="79"/>
      <c r="GG25" s="79"/>
      <c r="GH25" s="79"/>
      <c r="GI25" s="79"/>
      <c r="GJ25" s="79"/>
      <c r="GK25" s="79"/>
      <c r="GL25" s="79"/>
      <c r="GM25" s="79"/>
      <c r="GN25" s="79"/>
      <c r="GO25" s="79"/>
      <c r="GP25" s="79"/>
      <c r="GQ25" s="79"/>
      <c r="GR25" s="79"/>
      <c r="GS25" s="79"/>
      <c r="GT25" s="79"/>
      <c r="GU25" s="79"/>
      <c r="GV25" s="79"/>
      <c r="GW25" s="79"/>
      <c r="GX25" s="79"/>
      <c r="GY25" s="79"/>
      <c r="GZ25" s="79"/>
      <c r="HA25" s="79"/>
      <c r="HB25" s="79"/>
      <c r="HC25" s="79"/>
      <c r="HD25" s="79"/>
      <c r="HE25" s="79"/>
      <c r="HF25" s="79"/>
      <c r="HG25" s="79"/>
      <c r="HH25" s="79"/>
      <c r="HI25" s="79"/>
      <c r="HJ25" s="79"/>
      <c r="HK25" s="79"/>
      <c r="HL25" s="79"/>
      <c r="HM25" s="79"/>
      <c r="HN25" s="79"/>
      <c r="HO25" s="79"/>
      <c r="HP25" s="79"/>
      <c r="HQ25" s="79"/>
      <c r="HR25" s="79"/>
      <c r="HS25" s="79"/>
      <c r="HT25" s="79"/>
      <c r="HU25" s="79"/>
      <c r="HV25" s="79"/>
      <c r="HW25" s="79"/>
      <c r="HX25" s="79"/>
      <c r="HY25" s="79"/>
      <c r="HZ25" s="79"/>
      <c r="IA25" s="79"/>
      <c r="IB25" s="79"/>
      <c r="IC25" s="79"/>
      <c r="ID25" s="79"/>
      <c r="IE25" s="79"/>
      <c r="IF25" s="79"/>
      <c r="IG25" s="79"/>
      <c r="IH25" s="79"/>
      <c r="II25" s="79"/>
      <c r="IJ25" s="79"/>
      <c r="IK25" s="79"/>
      <c r="IL25" s="79"/>
      <c r="IM25" s="79"/>
      <c r="IN25" s="79"/>
      <c r="IO25" s="79"/>
      <c r="IP25" s="79"/>
      <c r="IQ25" s="79"/>
      <c r="IR25" s="79"/>
      <c r="IS25" s="79"/>
      <c r="IT25" s="79"/>
      <c r="IU25" s="79"/>
      <c r="IV25" s="79"/>
      <c r="IW25" s="79"/>
      <c r="IX25" s="79"/>
      <c r="IY25" s="79"/>
      <c r="IZ25" s="79"/>
    </row>
    <row r="26" spans="1:260" s="2542" customFormat="1" ht="18" customHeight="1" thickBot="1">
      <c r="A26" s="79"/>
      <c r="B26" s="3897">
        <v>16</v>
      </c>
      <c r="C26" s="3732" t="s">
        <v>760</v>
      </c>
      <c r="D26" s="3727" t="s">
        <v>1236</v>
      </c>
      <c r="E26" s="3511" t="s">
        <v>2374</v>
      </c>
      <c r="F26" s="3512"/>
      <c r="G26" s="3445" t="s">
        <v>87</v>
      </c>
      <c r="H26" s="3513">
        <v>0</v>
      </c>
      <c r="I26" s="3513">
        <v>2</v>
      </c>
      <c r="J26" s="3470"/>
      <c r="K26" s="3471"/>
      <c r="L26" s="3543"/>
      <c r="M26" s="3548">
        <v>8990</v>
      </c>
      <c r="N26" s="3549">
        <v>163.97500000000002</v>
      </c>
      <c r="O26" s="3549"/>
      <c r="P26" s="3550">
        <v>2</v>
      </c>
      <c r="Q26" s="2535"/>
      <c r="R26" s="357"/>
      <c r="S26" s="48"/>
      <c r="T26" s="3293"/>
      <c r="U26" s="3285"/>
      <c r="V26" s="1"/>
      <c r="W26" s="354"/>
      <c r="X26" s="19"/>
      <c r="Y26" s="3455"/>
      <c r="Z26" s="3457"/>
      <c r="AA26" s="22"/>
      <c r="AB26" s="42"/>
      <c r="AC26" s="48"/>
      <c r="AD26" s="3293"/>
      <c r="AE26" s="3285"/>
      <c r="AF26" s="23"/>
      <c r="AG26" s="27"/>
      <c r="AH26" s="25"/>
      <c r="AI26" s="3293">
        <v>166.9</v>
      </c>
      <c r="AJ26" s="3285">
        <v>5040</v>
      </c>
      <c r="AK26" s="3154"/>
      <c r="AL26" s="26"/>
      <c r="AM26" s="140"/>
      <c r="AN26" s="141"/>
      <c r="AO26" s="3284">
        <v>161.05000000000001</v>
      </c>
      <c r="AP26" s="3285">
        <v>3950</v>
      </c>
      <c r="AQ26" s="2535"/>
      <c r="AR26" s="2536"/>
      <c r="AS26" s="39"/>
      <c r="AT26" s="4032"/>
      <c r="AU26" s="4033"/>
      <c r="AV26" s="2535"/>
      <c r="AW26" s="27"/>
      <c r="AX26" s="25"/>
      <c r="AY26" s="4032"/>
      <c r="AZ26" s="4033"/>
      <c r="BA26" s="2535"/>
      <c r="BB26" s="30"/>
      <c r="BC26" s="48"/>
      <c r="BD26" s="4032"/>
      <c r="BE26" s="4033"/>
      <c r="BF26" s="10"/>
      <c r="BG26" s="10"/>
      <c r="BH26" s="10"/>
      <c r="BI26" s="4032"/>
      <c r="BJ26" s="4033"/>
      <c r="BK26" s="2537"/>
      <c r="BL26" s="2410"/>
      <c r="BM26" s="19"/>
      <c r="BN26" s="4032"/>
      <c r="BO26" s="4033"/>
      <c r="BP26" s="205"/>
      <c r="BQ26" s="1149">
        <v>0</v>
      </c>
      <c r="BR26" s="1149">
        <v>0</v>
      </c>
      <c r="BS26" s="1149">
        <v>0</v>
      </c>
      <c r="BT26" s="1149" t="s">
        <v>88</v>
      </c>
      <c r="BU26" s="1154" t="s">
        <v>88</v>
      </c>
      <c r="BV26" s="1154" t="s">
        <v>88</v>
      </c>
      <c r="BW26" s="1151">
        <v>0</v>
      </c>
      <c r="BX26" s="1149">
        <v>0</v>
      </c>
      <c r="BY26" s="1151">
        <v>0</v>
      </c>
      <c r="BZ26" s="1151">
        <v>3950</v>
      </c>
      <c r="CA26" s="1151">
        <v>5040</v>
      </c>
      <c r="CB26" s="1151">
        <v>0</v>
      </c>
      <c r="CC26" s="3301">
        <v>5040</v>
      </c>
      <c r="CD26" s="3301">
        <v>3950</v>
      </c>
      <c r="CE26" s="2511"/>
      <c r="CF26" s="2535"/>
      <c r="CG26" s="30"/>
      <c r="CH26" s="42"/>
      <c r="CI26" s="46"/>
      <c r="CJ26" s="32"/>
      <c r="CK26" s="33"/>
      <c r="CL26" s="79"/>
      <c r="CM26" s="1290"/>
      <c r="CN26" s="1291"/>
      <c r="CO26" s="1292"/>
      <c r="CP26" s="79"/>
      <c r="CQ26" s="79"/>
      <c r="CR26" s="79"/>
      <c r="CS26" s="79"/>
      <c r="CT26" s="79"/>
      <c r="CU26" s="79"/>
      <c r="CV26" s="79"/>
      <c r="CW26" s="79"/>
      <c r="CX26" s="79"/>
      <c r="CY26" s="79"/>
      <c r="CZ26" s="79"/>
      <c r="DA26" s="79"/>
      <c r="DB26" s="79"/>
      <c r="DC26" s="79"/>
      <c r="DD26" s="79"/>
      <c r="DE26" s="79"/>
      <c r="DF26" s="79"/>
      <c r="DG26" s="79"/>
      <c r="DH26" s="79"/>
      <c r="DI26" s="79"/>
      <c r="DJ26" s="79"/>
      <c r="DK26" s="79"/>
      <c r="DL26" s="79"/>
      <c r="DM26" s="79"/>
      <c r="DN26" s="79"/>
      <c r="DO26" s="79"/>
      <c r="DP26" s="79"/>
      <c r="DQ26" s="79"/>
      <c r="DR26" s="79"/>
      <c r="DS26" s="79"/>
      <c r="DT26" s="79"/>
      <c r="DU26" s="79"/>
      <c r="DV26" s="79"/>
      <c r="DW26" s="79"/>
      <c r="DX26" s="79"/>
      <c r="DY26" s="79"/>
      <c r="DZ26" s="79"/>
      <c r="EA26" s="79"/>
      <c r="EB26" s="79"/>
      <c r="EC26" s="79"/>
      <c r="ED26" s="79"/>
      <c r="EE26" s="79"/>
      <c r="EF26" s="79"/>
      <c r="EG26" s="79"/>
      <c r="EH26" s="79"/>
      <c r="EI26" s="79"/>
      <c r="EJ26" s="79"/>
      <c r="EK26" s="79"/>
      <c r="EL26" s="79"/>
      <c r="EM26" s="79"/>
      <c r="EN26" s="79"/>
      <c r="EO26" s="79"/>
      <c r="EP26" s="79"/>
      <c r="EQ26" s="79"/>
      <c r="ER26" s="79"/>
      <c r="ES26" s="79"/>
      <c r="ET26" s="79"/>
      <c r="EU26" s="79"/>
      <c r="EV26" s="79"/>
      <c r="EW26" s="79"/>
      <c r="EX26" s="79"/>
      <c r="EY26" s="79"/>
      <c r="EZ26" s="79"/>
      <c r="FA26" s="79"/>
      <c r="FB26" s="79"/>
      <c r="FC26" s="79"/>
      <c r="FD26" s="79"/>
      <c r="FE26" s="79"/>
      <c r="FF26" s="79"/>
      <c r="FG26" s="79"/>
      <c r="FH26" s="79"/>
      <c r="FI26" s="79"/>
      <c r="FJ26" s="79"/>
      <c r="FK26" s="79"/>
      <c r="FL26" s="79"/>
      <c r="FM26" s="79"/>
      <c r="FN26" s="79"/>
      <c r="FO26" s="79"/>
      <c r="FP26" s="79"/>
      <c r="FQ26" s="79"/>
      <c r="FR26" s="79"/>
      <c r="FS26" s="79"/>
      <c r="FT26" s="79"/>
      <c r="FU26" s="79"/>
      <c r="FV26" s="79"/>
      <c r="FW26" s="79"/>
      <c r="FX26" s="79"/>
      <c r="FY26" s="79"/>
      <c r="FZ26" s="79"/>
      <c r="GA26" s="79"/>
      <c r="GB26" s="79"/>
      <c r="GC26" s="79"/>
      <c r="GD26" s="79"/>
      <c r="GE26" s="79"/>
      <c r="GF26" s="79"/>
      <c r="GG26" s="79"/>
      <c r="GH26" s="79"/>
      <c r="GI26" s="79"/>
      <c r="GJ26" s="79"/>
      <c r="GK26" s="79"/>
      <c r="GL26" s="79"/>
      <c r="GM26" s="79"/>
      <c r="GN26" s="79"/>
      <c r="GO26" s="79"/>
      <c r="GP26" s="79"/>
      <c r="GQ26" s="79"/>
      <c r="GR26" s="79"/>
      <c r="GS26" s="79"/>
      <c r="GT26" s="79"/>
      <c r="GU26" s="79"/>
      <c r="GV26" s="79"/>
      <c r="GW26" s="79"/>
      <c r="GX26" s="79"/>
      <c r="GY26" s="79"/>
      <c r="GZ26" s="79"/>
      <c r="HA26" s="79"/>
      <c r="HB26" s="79"/>
      <c r="HC26" s="79"/>
      <c r="HD26" s="79"/>
      <c r="HE26" s="79"/>
      <c r="HF26" s="79"/>
      <c r="HG26" s="79"/>
      <c r="HH26" s="79"/>
      <c r="HI26" s="79"/>
      <c r="HJ26" s="79"/>
      <c r="HK26" s="79"/>
      <c r="HL26" s="79"/>
      <c r="HM26" s="79"/>
      <c r="HN26" s="79"/>
      <c r="HO26" s="79"/>
      <c r="HP26" s="79"/>
      <c r="HQ26" s="79"/>
      <c r="HR26" s="79"/>
      <c r="HS26" s="79"/>
      <c r="HT26" s="79"/>
      <c r="HU26" s="79"/>
      <c r="HV26" s="79"/>
      <c r="HW26" s="79"/>
      <c r="HX26" s="79"/>
      <c r="HY26" s="79"/>
      <c r="HZ26" s="79"/>
      <c r="IA26" s="79"/>
      <c r="IB26" s="79"/>
      <c r="IC26" s="79"/>
      <c r="ID26" s="79"/>
      <c r="IE26" s="79"/>
      <c r="IF26" s="79"/>
      <c r="IG26" s="79"/>
      <c r="IH26" s="79"/>
      <c r="II26" s="79"/>
      <c r="IJ26" s="79"/>
      <c r="IK26" s="79"/>
      <c r="IL26" s="79"/>
      <c r="IM26" s="79"/>
      <c r="IN26" s="79"/>
      <c r="IO26" s="79"/>
      <c r="IP26" s="79"/>
      <c r="IQ26" s="79"/>
      <c r="IR26" s="79"/>
      <c r="IS26" s="79"/>
      <c r="IT26" s="79"/>
      <c r="IU26" s="79"/>
      <c r="IV26" s="2546"/>
      <c r="IW26" s="2546"/>
      <c r="IX26" s="2546"/>
      <c r="IY26" s="2546"/>
      <c r="IZ26" s="2546"/>
    </row>
    <row r="27" spans="1:260" s="2548" customFormat="1" ht="18" customHeight="1" thickBot="1">
      <c r="A27" s="79"/>
      <c r="B27" s="3897">
        <v>17</v>
      </c>
      <c r="C27" s="3732" t="s">
        <v>2478</v>
      </c>
      <c r="D27" s="3727" t="s">
        <v>2439</v>
      </c>
      <c r="E27" s="3511" t="s">
        <v>2375</v>
      </c>
      <c r="F27" s="3512"/>
      <c r="G27" s="3445" t="s">
        <v>87</v>
      </c>
      <c r="H27" s="3513">
        <v>0</v>
      </c>
      <c r="I27" s="3513">
        <v>2</v>
      </c>
      <c r="J27" s="3470"/>
      <c r="K27" s="3471"/>
      <c r="L27" s="3543"/>
      <c r="M27" s="3548">
        <v>7354.9999999999982</v>
      </c>
      <c r="N27" s="3549">
        <v>155.80000000000001</v>
      </c>
      <c r="O27" s="3549"/>
      <c r="P27" s="3550">
        <v>3</v>
      </c>
      <c r="Q27" s="2535"/>
      <c r="R27" s="357"/>
      <c r="S27" s="48"/>
      <c r="T27" s="3293"/>
      <c r="U27" s="3285"/>
      <c r="V27" s="1"/>
      <c r="W27" s="354"/>
      <c r="X27" s="19"/>
      <c r="Y27" s="3455"/>
      <c r="Z27" s="3457"/>
      <c r="AA27" s="22"/>
      <c r="AB27" s="42"/>
      <c r="AC27" s="48"/>
      <c r="AD27" s="3293"/>
      <c r="AE27" s="3285"/>
      <c r="AF27" s="23"/>
      <c r="AG27" s="27"/>
      <c r="AH27" s="25"/>
      <c r="AI27" s="3293">
        <v>160.94999999999999</v>
      </c>
      <c r="AJ27" s="3285">
        <v>4444.9999999999991</v>
      </c>
      <c r="AK27" s="3154"/>
      <c r="AL27" s="26"/>
      <c r="AM27" s="140"/>
      <c r="AN27" s="141"/>
      <c r="AO27" s="3284">
        <v>150.65</v>
      </c>
      <c r="AP27" s="3285">
        <v>2909.9999999999991</v>
      </c>
      <c r="AQ27" s="2535"/>
      <c r="AR27" s="2536"/>
      <c r="AS27" s="39"/>
      <c r="AT27" s="4032"/>
      <c r="AU27" s="4033"/>
      <c r="AV27" s="2535"/>
      <c r="AW27" s="34"/>
      <c r="AX27" s="35"/>
      <c r="AY27" s="4032"/>
      <c r="AZ27" s="4033"/>
      <c r="BA27" s="2535"/>
      <c r="BB27" s="30"/>
      <c r="BC27" s="31"/>
      <c r="BD27" s="4032"/>
      <c r="BE27" s="4033"/>
      <c r="BF27" s="10"/>
      <c r="BG27" s="10"/>
      <c r="BH27" s="10"/>
      <c r="BI27" s="4032"/>
      <c r="BJ27" s="4033"/>
      <c r="BK27" s="2537"/>
      <c r="BL27" s="2413"/>
      <c r="BM27" s="20"/>
      <c r="BN27" s="4032"/>
      <c r="BO27" s="4033"/>
      <c r="BP27" s="205"/>
      <c r="BQ27" s="1149">
        <v>0</v>
      </c>
      <c r="BR27" s="1149">
        <v>0</v>
      </c>
      <c r="BS27" s="1149">
        <v>0</v>
      </c>
      <c r="BT27" s="1149" t="s">
        <v>88</v>
      </c>
      <c r="BU27" s="1154" t="s">
        <v>88</v>
      </c>
      <c r="BV27" s="1154" t="s">
        <v>88</v>
      </c>
      <c r="BW27" s="1151">
        <v>0</v>
      </c>
      <c r="BX27" s="3109">
        <v>0</v>
      </c>
      <c r="BY27" s="1151">
        <v>0</v>
      </c>
      <c r="BZ27" s="1151">
        <v>2909.9999999999991</v>
      </c>
      <c r="CA27" s="1151">
        <v>4444.9999999999991</v>
      </c>
      <c r="CB27" s="1151">
        <v>0</v>
      </c>
      <c r="CC27" s="3301">
        <v>4444.9999999999991</v>
      </c>
      <c r="CD27" s="3301">
        <v>2909.9999999999991</v>
      </c>
      <c r="CE27" s="2511"/>
      <c r="CF27" s="2535"/>
      <c r="CG27" s="30"/>
      <c r="CH27" s="45"/>
      <c r="CI27" s="46"/>
      <c r="CJ27" s="32"/>
      <c r="CK27" s="33"/>
      <c r="CL27" s="79"/>
      <c r="CM27" s="1290"/>
      <c r="CN27" s="1291"/>
      <c r="CO27" s="1292"/>
      <c r="CP27" s="79"/>
      <c r="CQ27" s="79"/>
      <c r="CR27" s="79"/>
      <c r="CS27" s="79"/>
      <c r="CT27" s="79"/>
      <c r="CU27" s="79"/>
      <c r="CV27" s="79"/>
      <c r="CW27" s="79"/>
      <c r="CX27" s="79"/>
      <c r="CY27" s="79"/>
      <c r="CZ27" s="79"/>
      <c r="DA27" s="79"/>
      <c r="DB27" s="79"/>
      <c r="DC27" s="79"/>
      <c r="DD27" s="79"/>
      <c r="DE27" s="79"/>
      <c r="DF27" s="79"/>
      <c r="DG27" s="79"/>
      <c r="DH27" s="79"/>
      <c r="DI27" s="79"/>
      <c r="DJ27" s="79"/>
      <c r="DK27" s="79"/>
      <c r="DL27" s="79"/>
      <c r="DM27" s="79"/>
      <c r="DN27" s="79"/>
      <c r="DO27" s="79"/>
      <c r="DP27" s="79"/>
      <c r="DQ27" s="79"/>
      <c r="DR27" s="79"/>
      <c r="DS27" s="79"/>
      <c r="DT27" s="79"/>
      <c r="DU27" s="79"/>
      <c r="DV27" s="79"/>
      <c r="DW27" s="79"/>
      <c r="DX27" s="79"/>
      <c r="DY27" s="79"/>
      <c r="DZ27" s="79"/>
      <c r="EA27" s="79"/>
      <c r="EB27" s="79"/>
      <c r="EC27" s="79"/>
      <c r="ED27" s="79"/>
      <c r="EE27" s="79"/>
      <c r="EF27" s="79"/>
      <c r="EG27" s="79"/>
      <c r="EH27" s="79"/>
      <c r="EI27" s="79"/>
      <c r="EJ27" s="79"/>
      <c r="EK27" s="79"/>
      <c r="EL27" s="79"/>
      <c r="EM27" s="79"/>
      <c r="EN27" s="79"/>
      <c r="EO27" s="79"/>
      <c r="EP27" s="79"/>
      <c r="EQ27" s="79"/>
      <c r="ER27" s="79"/>
      <c r="ES27" s="79"/>
      <c r="ET27" s="79"/>
      <c r="EU27" s="79"/>
      <c r="EV27" s="79"/>
      <c r="EW27" s="79"/>
      <c r="EX27" s="79"/>
      <c r="EY27" s="79"/>
      <c r="EZ27" s="79"/>
      <c r="FA27" s="79"/>
      <c r="FB27" s="79"/>
      <c r="FC27" s="79"/>
      <c r="FD27" s="79"/>
      <c r="FE27" s="79"/>
      <c r="FF27" s="79"/>
      <c r="FG27" s="79"/>
      <c r="FH27" s="79"/>
      <c r="FI27" s="79"/>
      <c r="FJ27" s="79"/>
      <c r="FK27" s="79"/>
      <c r="FL27" s="79"/>
      <c r="FM27" s="79"/>
      <c r="FN27" s="79"/>
      <c r="FO27" s="79"/>
      <c r="FP27" s="79"/>
      <c r="FQ27" s="79"/>
      <c r="FR27" s="79"/>
      <c r="FS27" s="79"/>
      <c r="FT27" s="79"/>
      <c r="FU27" s="79"/>
      <c r="FV27" s="79"/>
      <c r="FW27" s="79"/>
      <c r="FX27" s="79"/>
      <c r="FY27" s="79"/>
      <c r="FZ27" s="79"/>
      <c r="GA27" s="79"/>
      <c r="GB27" s="79"/>
      <c r="GC27" s="79"/>
      <c r="GD27" s="79"/>
      <c r="GE27" s="79"/>
      <c r="GF27" s="79"/>
      <c r="GG27" s="79"/>
      <c r="GH27" s="79"/>
      <c r="GI27" s="79"/>
      <c r="GJ27" s="79"/>
      <c r="GK27" s="79"/>
      <c r="GL27" s="79"/>
      <c r="GM27" s="79"/>
      <c r="GN27" s="79"/>
      <c r="GO27" s="79"/>
      <c r="GP27" s="79"/>
      <c r="GQ27" s="79"/>
      <c r="GR27" s="79"/>
      <c r="GS27" s="79"/>
      <c r="GT27" s="79"/>
      <c r="GU27" s="79"/>
      <c r="GV27" s="79"/>
      <c r="GW27" s="79"/>
      <c r="GX27" s="79"/>
      <c r="GY27" s="79"/>
      <c r="GZ27" s="79"/>
      <c r="HA27" s="79"/>
      <c r="HB27" s="79"/>
      <c r="HC27" s="79"/>
      <c r="HD27" s="79"/>
      <c r="HE27" s="79"/>
      <c r="HF27" s="79"/>
      <c r="HG27" s="79"/>
      <c r="HH27" s="79"/>
      <c r="HI27" s="79"/>
      <c r="HJ27" s="79"/>
      <c r="HK27" s="79"/>
      <c r="HL27" s="79"/>
      <c r="HM27" s="79"/>
      <c r="HN27" s="79"/>
      <c r="HO27" s="79"/>
      <c r="HP27" s="79"/>
      <c r="HQ27" s="79"/>
      <c r="HR27" s="79"/>
      <c r="HS27" s="79"/>
      <c r="HT27" s="79"/>
      <c r="HU27" s="79"/>
      <c r="HV27" s="79"/>
      <c r="HW27" s="79"/>
      <c r="HX27" s="79"/>
      <c r="HY27" s="79"/>
      <c r="HZ27" s="79"/>
      <c r="IA27" s="79"/>
      <c r="IB27" s="79"/>
      <c r="IC27" s="79"/>
      <c r="ID27" s="79"/>
      <c r="IE27" s="79"/>
      <c r="IF27" s="79"/>
      <c r="IG27" s="79"/>
      <c r="IH27" s="79"/>
      <c r="II27" s="79"/>
      <c r="IJ27" s="79"/>
      <c r="IK27" s="79"/>
      <c r="IL27" s="79"/>
      <c r="IM27" s="79"/>
      <c r="IN27" s="79"/>
      <c r="IO27" s="79"/>
      <c r="IP27" s="79"/>
      <c r="IQ27" s="79"/>
      <c r="IR27" s="79"/>
      <c r="IS27" s="79"/>
      <c r="IT27" s="79"/>
      <c r="IU27" s="79"/>
      <c r="IV27" s="2539"/>
      <c r="IW27" s="2539"/>
      <c r="IX27" s="2539"/>
      <c r="IY27" s="2539"/>
      <c r="IZ27" s="2539"/>
    </row>
    <row r="28" spans="1:260" ht="18" customHeight="1" thickBot="1">
      <c r="A28" s="79">
        <v>19</v>
      </c>
      <c r="B28" s="3895">
        <v>18</v>
      </c>
      <c r="C28" s="3519" t="s">
        <v>761</v>
      </c>
      <c r="D28" s="3520" t="s">
        <v>1157</v>
      </c>
      <c r="E28" s="3534" t="s">
        <v>111</v>
      </c>
      <c r="F28" s="3522">
        <v>39524</v>
      </c>
      <c r="G28" s="690" t="s">
        <v>60</v>
      </c>
      <c r="H28" s="3497">
        <v>1</v>
      </c>
      <c r="I28" s="3497">
        <v>0</v>
      </c>
      <c r="J28" s="3470"/>
      <c r="K28" s="1169"/>
      <c r="L28" s="3726"/>
      <c r="M28" s="3555">
        <v>6525</v>
      </c>
      <c r="N28" s="3553">
        <v>165</v>
      </c>
      <c r="O28" s="3553" t="e">
        <v>#N/A</v>
      </c>
      <c r="P28" s="3556">
        <v>2</v>
      </c>
      <c r="Q28" s="2535"/>
      <c r="R28" s="62"/>
      <c r="S28" s="63"/>
      <c r="T28" s="686"/>
      <c r="U28" s="667"/>
      <c r="V28" s="1"/>
      <c r="W28" s="62"/>
      <c r="X28" s="63"/>
      <c r="Y28" s="672"/>
      <c r="Z28" s="667"/>
      <c r="AA28" s="22"/>
      <c r="AB28" s="42"/>
      <c r="AC28" s="48"/>
      <c r="AD28" s="672">
        <v>165</v>
      </c>
      <c r="AE28" s="667">
        <v>6525</v>
      </c>
      <c r="AF28" s="23"/>
      <c r="AG28" s="27"/>
      <c r="AH28" s="25"/>
      <c r="AI28" s="672"/>
      <c r="AJ28" s="667"/>
      <c r="AK28" s="3154"/>
      <c r="AL28" s="26"/>
      <c r="AM28" s="140"/>
      <c r="AN28" s="141"/>
      <c r="AO28" s="28"/>
      <c r="AP28" s="667"/>
      <c r="AQ28" s="2535"/>
      <c r="AR28" s="2536"/>
      <c r="AS28" s="39"/>
      <c r="AT28" s="4032"/>
      <c r="AU28" s="4033"/>
      <c r="AV28" s="2535"/>
      <c r="AW28" s="34"/>
      <c r="AX28" s="35"/>
      <c r="AY28" s="4032"/>
      <c r="AZ28" s="4033"/>
      <c r="BA28" s="2535"/>
      <c r="BB28" s="30"/>
      <c r="BC28" s="31"/>
      <c r="BD28" s="4032"/>
      <c r="BE28" s="4033"/>
      <c r="BF28" s="10"/>
      <c r="BG28" s="10"/>
      <c r="BH28" s="10"/>
      <c r="BI28" s="4032"/>
      <c r="BJ28" s="4033"/>
      <c r="BK28" s="2537"/>
      <c r="BL28" s="2413"/>
      <c r="BM28" s="20"/>
      <c r="BN28" s="4032"/>
      <c r="BO28" s="4033"/>
      <c r="BP28" s="205"/>
      <c r="BQ28" s="1149">
        <v>0</v>
      </c>
      <c r="BR28" s="1149">
        <v>0</v>
      </c>
      <c r="BS28" s="1149">
        <v>6525</v>
      </c>
      <c r="BT28" s="1149" t="s">
        <v>88</v>
      </c>
      <c r="BU28" s="3301">
        <v>6525</v>
      </c>
      <c r="BV28" s="3301" t="s">
        <v>88</v>
      </c>
      <c r="BW28" s="1151">
        <v>0</v>
      </c>
      <c r="BX28" s="1149">
        <v>0</v>
      </c>
      <c r="BY28" s="1151">
        <v>0</v>
      </c>
      <c r="BZ28" s="1151">
        <v>0</v>
      </c>
      <c r="CA28" s="1151">
        <v>0</v>
      </c>
      <c r="CB28" s="1151">
        <v>0</v>
      </c>
      <c r="CC28" s="3301" t="s">
        <v>88</v>
      </c>
      <c r="CD28" s="3301" t="s">
        <v>88</v>
      </c>
      <c r="CF28" s="2535"/>
      <c r="CG28" s="30"/>
      <c r="CH28" s="45"/>
      <c r="CI28" s="46"/>
      <c r="CJ28" s="32"/>
      <c r="CK28" s="33"/>
      <c r="CM28" s="1292">
        <v>1</v>
      </c>
      <c r="CN28" s="1292">
        <v>1</v>
      </c>
      <c r="CO28" s="1293">
        <v>1</v>
      </c>
      <c r="IV28" s="2548"/>
      <c r="IW28" s="2548"/>
      <c r="IX28" s="2548"/>
      <c r="IY28" s="2548"/>
      <c r="IZ28" s="2548"/>
    </row>
    <row r="29" spans="1:260" s="2546" customFormat="1" ht="18" customHeight="1" thickBot="1">
      <c r="A29" s="2540"/>
      <c r="B29" s="3897">
        <v>19</v>
      </c>
      <c r="C29" s="3509" t="s">
        <v>661</v>
      </c>
      <c r="D29" s="3510" t="s">
        <v>1844</v>
      </c>
      <c r="E29" s="3511" t="s">
        <v>12</v>
      </c>
      <c r="F29" s="3537">
        <v>39524</v>
      </c>
      <c r="G29" s="3445" t="s">
        <v>87</v>
      </c>
      <c r="H29" s="3513">
        <v>0</v>
      </c>
      <c r="I29" s="3513">
        <v>1</v>
      </c>
      <c r="J29" s="3470"/>
      <c r="K29" s="3473"/>
      <c r="L29" s="3543"/>
      <c r="M29" s="3548">
        <v>6425</v>
      </c>
      <c r="N29" s="3549">
        <v>185.8</v>
      </c>
      <c r="O29" s="3563" t="e">
        <v>#N/A</v>
      </c>
      <c r="P29" s="3550">
        <v>1</v>
      </c>
      <c r="Q29" s="2549"/>
      <c r="R29" s="873"/>
      <c r="S29" s="874"/>
      <c r="T29" s="3284"/>
      <c r="U29" s="3285"/>
      <c r="V29" s="872"/>
      <c r="W29" s="873"/>
      <c r="X29" s="874"/>
      <c r="Y29" s="3284"/>
      <c r="Z29" s="3285"/>
      <c r="AA29" s="875"/>
      <c r="AB29" s="876"/>
      <c r="AC29" s="877"/>
      <c r="AD29" s="3293"/>
      <c r="AE29" s="3285"/>
      <c r="AF29" s="878"/>
      <c r="AG29" s="774"/>
      <c r="AH29" s="775"/>
      <c r="AI29" s="3284"/>
      <c r="AJ29" s="3285"/>
      <c r="AK29" s="3158"/>
      <c r="AL29" s="882"/>
      <c r="AM29" s="870"/>
      <c r="AN29" s="871"/>
      <c r="AO29" s="3284">
        <v>185.8</v>
      </c>
      <c r="AP29" s="3285">
        <v>6425</v>
      </c>
      <c r="AQ29" s="2549"/>
      <c r="AR29" s="2550"/>
      <c r="AS29" s="2419"/>
      <c r="AT29" s="4032"/>
      <c r="AU29" s="4033"/>
      <c r="AV29" s="2549"/>
      <c r="AW29" s="771"/>
      <c r="AX29" s="772"/>
      <c r="AY29" s="4032"/>
      <c r="AZ29" s="4033"/>
      <c r="BA29" s="2549"/>
      <c r="BB29" s="773"/>
      <c r="BC29" s="1184"/>
      <c r="BD29" s="4032"/>
      <c r="BE29" s="4033"/>
      <c r="BF29" s="1907"/>
      <c r="BG29" s="1907"/>
      <c r="BH29" s="1907"/>
      <c r="BI29" s="4032"/>
      <c r="BJ29" s="4033"/>
      <c r="BK29" s="2551"/>
      <c r="BL29" s="2700"/>
      <c r="BM29" s="772"/>
      <c r="BN29" s="4032"/>
      <c r="BO29" s="4033"/>
      <c r="BP29" s="872"/>
      <c r="BQ29" s="1149">
        <v>0</v>
      </c>
      <c r="BR29" s="1149">
        <v>0</v>
      </c>
      <c r="BS29" s="1149">
        <v>0</v>
      </c>
      <c r="BT29" s="1149" t="s">
        <v>88</v>
      </c>
      <c r="BU29" s="3301" t="s">
        <v>88</v>
      </c>
      <c r="BV29" s="3301" t="s">
        <v>88</v>
      </c>
      <c r="BW29" s="1151">
        <v>0</v>
      </c>
      <c r="BX29" s="3109">
        <v>0</v>
      </c>
      <c r="BY29" s="1151">
        <v>0</v>
      </c>
      <c r="BZ29" s="1151">
        <v>6425</v>
      </c>
      <c r="CA29" s="1151">
        <v>0</v>
      </c>
      <c r="CB29" s="1151">
        <v>0</v>
      </c>
      <c r="CC29" s="3301">
        <v>6425</v>
      </c>
      <c r="CD29" s="3301" t="s">
        <v>88</v>
      </c>
      <c r="CE29" s="2552"/>
      <c r="CF29" s="2549"/>
      <c r="CG29" s="773"/>
      <c r="CH29" s="1910"/>
      <c r="CI29" s="1911"/>
      <c r="CJ29" s="1912"/>
      <c r="CK29" s="748"/>
      <c r="CL29" s="2540"/>
      <c r="CM29" s="1292">
        <v>2</v>
      </c>
      <c r="CN29" s="1292">
        <v>2</v>
      </c>
      <c r="CO29" s="1292">
        <v>2</v>
      </c>
      <c r="CP29" s="2540"/>
      <c r="CQ29" s="2540"/>
      <c r="CR29" s="2540"/>
      <c r="CS29" s="2540"/>
      <c r="CT29" s="2540"/>
      <c r="CU29" s="2540"/>
      <c r="CV29" s="2540"/>
      <c r="CW29" s="2540"/>
      <c r="CX29" s="2540"/>
      <c r="CY29" s="2540"/>
      <c r="CZ29" s="2540"/>
      <c r="DA29" s="2540"/>
      <c r="DB29" s="2540"/>
      <c r="DC29" s="2540"/>
      <c r="DD29" s="2540"/>
      <c r="DE29" s="2540"/>
      <c r="DF29" s="2540"/>
      <c r="DG29" s="2540"/>
      <c r="DH29" s="2540"/>
      <c r="DI29" s="2540"/>
      <c r="DJ29" s="2540"/>
      <c r="DK29" s="2540"/>
      <c r="DL29" s="2540"/>
      <c r="DM29" s="2540"/>
      <c r="DN29" s="2540"/>
      <c r="DO29" s="2540"/>
      <c r="DP29" s="2540"/>
      <c r="DQ29" s="2540"/>
      <c r="DR29" s="2540"/>
      <c r="DS29" s="2540"/>
      <c r="DT29" s="2540"/>
      <c r="DU29" s="2540"/>
      <c r="DV29" s="2540"/>
      <c r="DW29" s="2540"/>
      <c r="DX29" s="2540"/>
      <c r="DY29" s="2540"/>
      <c r="DZ29" s="2540"/>
      <c r="EA29" s="2540"/>
      <c r="EB29" s="2540"/>
      <c r="EC29" s="2540"/>
      <c r="ED29" s="2540"/>
      <c r="EE29" s="2540"/>
      <c r="EF29" s="2540"/>
      <c r="EG29" s="2540"/>
      <c r="EH29" s="2540"/>
      <c r="EI29" s="2540"/>
      <c r="EJ29" s="2540"/>
      <c r="EK29" s="2540"/>
      <c r="EL29" s="2540"/>
      <c r="EM29" s="2540"/>
      <c r="EN29" s="2540"/>
      <c r="EO29" s="2540"/>
      <c r="EP29" s="2540"/>
      <c r="EQ29" s="2540"/>
      <c r="ER29" s="2540"/>
      <c r="ES29" s="2540"/>
      <c r="ET29" s="2540"/>
      <c r="EU29" s="2540"/>
      <c r="EV29" s="2540"/>
      <c r="EW29" s="2540"/>
      <c r="EX29" s="2540"/>
      <c r="EY29" s="2540"/>
      <c r="EZ29" s="2540"/>
      <c r="FA29" s="2540"/>
      <c r="FB29" s="2540"/>
      <c r="FC29" s="2540"/>
      <c r="FD29" s="2540"/>
      <c r="FE29" s="2540"/>
      <c r="FF29" s="2540"/>
      <c r="FG29" s="2540"/>
      <c r="FH29" s="2540"/>
      <c r="FI29" s="2540"/>
      <c r="FJ29" s="2540"/>
      <c r="FK29" s="2540"/>
      <c r="FL29" s="2540"/>
      <c r="FM29" s="2540"/>
      <c r="FN29" s="2540"/>
      <c r="FO29" s="2540"/>
      <c r="FP29" s="2540"/>
      <c r="FQ29" s="2540"/>
      <c r="FR29" s="2540"/>
      <c r="FS29" s="2540"/>
      <c r="FT29" s="2540"/>
      <c r="FU29" s="2540"/>
      <c r="FV29" s="2540"/>
      <c r="FW29" s="2540"/>
      <c r="FX29" s="2540"/>
      <c r="FY29" s="2540"/>
      <c r="FZ29" s="2540"/>
      <c r="GA29" s="2540"/>
      <c r="GB29" s="2540"/>
      <c r="GC29" s="2540"/>
      <c r="GD29" s="2540"/>
      <c r="GE29" s="2540"/>
      <c r="GF29" s="2540"/>
      <c r="GG29" s="2540"/>
      <c r="GH29" s="2540"/>
      <c r="GI29" s="2540"/>
      <c r="GJ29" s="2540"/>
      <c r="GK29" s="2540"/>
      <c r="GL29" s="2540"/>
      <c r="GM29" s="79"/>
      <c r="GN29" s="79"/>
      <c r="GO29" s="79"/>
      <c r="GP29" s="79"/>
      <c r="GQ29" s="79"/>
      <c r="GR29" s="79"/>
      <c r="GS29" s="79"/>
      <c r="GT29" s="79"/>
      <c r="GU29" s="79"/>
      <c r="GV29" s="79"/>
      <c r="GW29" s="79"/>
      <c r="GX29" s="79"/>
      <c r="GY29" s="79"/>
      <c r="GZ29" s="79"/>
      <c r="HA29" s="79"/>
      <c r="HB29" s="79"/>
      <c r="HC29" s="79"/>
      <c r="HD29" s="79"/>
      <c r="HE29" s="79"/>
      <c r="HF29" s="79"/>
      <c r="HG29" s="79"/>
      <c r="HH29" s="79"/>
      <c r="HI29" s="79"/>
      <c r="HJ29" s="79"/>
      <c r="HK29" s="79"/>
      <c r="HL29" s="79"/>
      <c r="HM29" s="79"/>
      <c r="HN29" s="79"/>
      <c r="HO29" s="79"/>
      <c r="HP29" s="79"/>
      <c r="HQ29" s="79"/>
      <c r="HR29" s="79"/>
      <c r="HS29" s="79"/>
      <c r="HT29" s="79"/>
      <c r="HU29" s="79"/>
      <c r="HV29" s="79"/>
      <c r="HW29" s="79"/>
      <c r="HX29" s="79"/>
      <c r="HY29" s="79"/>
      <c r="HZ29" s="79"/>
      <c r="IA29" s="79"/>
      <c r="IB29" s="79"/>
      <c r="IC29" s="79"/>
      <c r="ID29" s="79"/>
      <c r="IE29" s="79"/>
      <c r="IF29" s="79"/>
      <c r="IG29" s="79"/>
      <c r="IH29" s="79"/>
      <c r="II29" s="79"/>
      <c r="IJ29" s="79"/>
      <c r="IK29" s="79"/>
      <c r="IL29" s="79"/>
      <c r="IM29" s="79"/>
      <c r="IN29" s="79"/>
      <c r="IO29" s="79"/>
      <c r="IP29" s="79"/>
      <c r="IQ29" s="79"/>
      <c r="IR29" s="79"/>
      <c r="IS29" s="79"/>
      <c r="IT29" s="79"/>
      <c r="IU29" s="79"/>
      <c r="IV29" s="79"/>
      <c r="IW29" s="79"/>
      <c r="IX29" s="79"/>
      <c r="IY29" s="79"/>
      <c r="IZ29" s="79"/>
    </row>
    <row r="30" spans="1:260" s="2539" customFormat="1" ht="18" customHeight="1" thickBot="1">
      <c r="A30" s="79"/>
      <c r="B30" s="3897">
        <v>20</v>
      </c>
      <c r="C30" s="3732" t="s">
        <v>2479</v>
      </c>
      <c r="D30" s="3727" t="s">
        <v>2442</v>
      </c>
      <c r="E30" s="3511" t="s">
        <v>2366</v>
      </c>
      <c r="F30" s="3512"/>
      <c r="G30" s="3445" t="s">
        <v>87</v>
      </c>
      <c r="H30" s="3513">
        <v>0</v>
      </c>
      <c r="I30" s="3513">
        <v>2</v>
      </c>
      <c r="J30" s="3470"/>
      <c r="K30" s="3471"/>
      <c r="L30" s="3543"/>
      <c r="M30" s="3548">
        <v>4250</v>
      </c>
      <c r="N30" s="3549">
        <v>140.27500000000001</v>
      </c>
      <c r="O30" s="3549"/>
      <c r="P30" s="3550">
        <v>3</v>
      </c>
      <c r="Q30" s="2535"/>
      <c r="R30" s="357"/>
      <c r="S30" s="48"/>
      <c r="T30" s="3293"/>
      <c r="U30" s="3285"/>
      <c r="V30" s="1"/>
      <c r="W30" s="354"/>
      <c r="X30" s="19"/>
      <c r="Y30" s="3455"/>
      <c r="Z30" s="3457"/>
      <c r="AA30" s="22"/>
      <c r="AB30" s="42"/>
      <c r="AC30" s="48"/>
      <c r="AD30" s="3293"/>
      <c r="AE30" s="3285"/>
      <c r="AF30" s="23"/>
      <c r="AG30" s="27"/>
      <c r="AH30" s="25"/>
      <c r="AI30" s="3293">
        <v>139.65</v>
      </c>
      <c r="AJ30" s="3285">
        <v>2315.0000000000009</v>
      </c>
      <c r="AK30" s="3154"/>
      <c r="AL30" s="26"/>
      <c r="AM30" s="140"/>
      <c r="AN30" s="141"/>
      <c r="AO30" s="3284">
        <v>140.9</v>
      </c>
      <c r="AP30" s="3285">
        <v>1934.9999999999991</v>
      </c>
      <c r="AQ30" s="2535"/>
      <c r="AR30" s="2536"/>
      <c r="AS30" s="39"/>
      <c r="AT30" s="4032"/>
      <c r="AU30" s="4033"/>
      <c r="AV30" s="2535"/>
      <c r="AW30" s="34"/>
      <c r="AX30" s="35"/>
      <c r="AY30" s="4032"/>
      <c r="AZ30" s="4033"/>
      <c r="BA30" s="2535"/>
      <c r="BB30" s="30"/>
      <c r="BC30" s="31"/>
      <c r="BD30" s="4032"/>
      <c r="BE30" s="4033"/>
      <c r="BF30" s="10"/>
      <c r="BG30" s="10"/>
      <c r="BH30" s="10"/>
      <c r="BI30" s="4032"/>
      <c r="BJ30" s="4033"/>
      <c r="BK30" s="2537"/>
      <c r="BL30" s="2413"/>
      <c r="BM30" s="20"/>
      <c r="BN30" s="4032"/>
      <c r="BO30" s="4033"/>
      <c r="BP30" s="205"/>
      <c r="BQ30" s="1149">
        <v>0</v>
      </c>
      <c r="BR30" s="1149">
        <v>0</v>
      </c>
      <c r="BS30" s="1149">
        <v>0</v>
      </c>
      <c r="BT30" s="1149" t="s">
        <v>88</v>
      </c>
      <c r="BU30" s="1154" t="s">
        <v>88</v>
      </c>
      <c r="BV30" s="1154" t="s">
        <v>88</v>
      </c>
      <c r="BW30" s="1151">
        <v>0</v>
      </c>
      <c r="BX30" s="1149">
        <v>0</v>
      </c>
      <c r="BY30" s="1151">
        <v>0</v>
      </c>
      <c r="BZ30" s="1151">
        <v>1934.9999999999991</v>
      </c>
      <c r="CA30" s="1151">
        <v>2315.0000000000009</v>
      </c>
      <c r="CB30" s="1151">
        <v>0</v>
      </c>
      <c r="CC30" s="3301">
        <v>2315.0000000000009</v>
      </c>
      <c r="CD30" s="3301">
        <v>1934.9999999999991</v>
      </c>
      <c r="CE30" s="2511"/>
      <c r="CF30" s="2535"/>
      <c r="CG30" s="30"/>
      <c r="CH30" s="45"/>
      <c r="CI30" s="46"/>
      <c r="CJ30" s="32"/>
      <c r="CK30" s="33"/>
      <c r="CL30" s="79"/>
      <c r="CM30" s="1290"/>
      <c r="CN30" s="1291"/>
      <c r="CO30" s="1292"/>
      <c r="CP30" s="79"/>
      <c r="CQ30" s="79"/>
      <c r="CR30" s="79"/>
      <c r="CS30" s="79"/>
      <c r="CT30" s="79"/>
      <c r="CU30" s="79"/>
      <c r="CV30" s="79"/>
      <c r="CW30" s="79"/>
      <c r="CX30" s="79"/>
      <c r="CY30" s="79"/>
      <c r="CZ30" s="79"/>
      <c r="DA30" s="79"/>
      <c r="DB30" s="79"/>
      <c r="DC30" s="79"/>
      <c r="DD30" s="79"/>
      <c r="DE30" s="79"/>
      <c r="DF30" s="79"/>
      <c r="DG30" s="79"/>
      <c r="DH30" s="79"/>
      <c r="DI30" s="79"/>
      <c r="DJ30" s="79"/>
      <c r="DK30" s="79"/>
      <c r="DL30" s="79"/>
      <c r="DM30" s="79"/>
      <c r="DN30" s="79"/>
      <c r="DO30" s="79"/>
      <c r="DP30" s="79"/>
      <c r="DQ30" s="79"/>
      <c r="DR30" s="79"/>
      <c r="DS30" s="79"/>
      <c r="DT30" s="79"/>
      <c r="DU30" s="79"/>
      <c r="DV30" s="79"/>
      <c r="DW30" s="79"/>
      <c r="DX30" s="79"/>
      <c r="DY30" s="79"/>
      <c r="DZ30" s="79"/>
      <c r="EA30" s="79"/>
      <c r="EB30" s="79"/>
      <c r="EC30" s="79"/>
      <c r="ED30" s="79"/>
      <c r="EE30" s="79"/>
      <c r="EF30" s="79"/>
      <c r="EG30" s="79"/>
      <c r="EH30" s="79"/>
      <c r="EI30" s="79"/>
      <c r="EJ30" s="79"/>
      <c r="EK30" s="79"/>
      <c r="EL30" s="79"/>
      <c r="EM30" s="79"/>
      <c r="EN30" s="79"/>
      <c r="EO30" s="79"/>
      <c r="EP30" s="79"/>
      <c r="EQ30" s="79"/>
      <c r="ER30" s="79"/>
      <c r="ES30" s="79"/>
      <c r="ET30" s="79"/>
      <c r="EU30" s="79"/>
      <c r="EV30" s="79"/>
      <c r="EW30" s="79"/>
      <c r="EX30" s="79"/>
      <c r="EY30" s="79"/>
      <c r="EZ30" s="79"/>
      <c r="FA30" s="79"/>
      <c r="FB30" s="79"/>
      <c r="FC30" s="79"/>
      <c r="FD30" s="79"/>
      <c r="FE30" s="79"/>
      <c r="FF30" s="79"/>
      <c r="FG30" s="79"/>
      <c r="FH30" s="79"/>
      <c r="FI30" s="79"/>
      <c r="FJ30" s="79"/>
      <c r="FK30" s="79"/>
      <c r="FL30" s="79"/>
      <c r="FM30" s="79"/>
      <c r="FN30" s="79"/>
      <c r="FO30" s="79"/>
      <c r="FP30" s="79"/>
      <c r="FQ30" s="79"/>
      <c r="FR30" s="79"/>
      <c r="FS30" s="79"/>
      <c r="FT30" s="79"/>
      <c r="FU30" s="79"/>
      <c r="FV30" s="79"/>
      <c r="FW30" s="79"/>
      <c r="FX30" s="79"/>
      <c r="FY30" s="79"/>
      <c r="FZ30" s="79"/>
      <c r="GA30" s="79"/>
      <c r="GB30" s="79"/>
      <c r="GC30" s="79"/>
      <c r="GD30" s="79"/>
      <c r="GE30" s="79"/>
      <c r="GF30" s="79"/>
      <c r="GG30" s="79"/>
      <c r="GH30" s="79"/>
      <c r="GI30" s="79"/>
      <c r="GJ30" s="79"/>
      <c r="GK30" s="79"/>
      <c r="GL30" s="79"/>
      <c r="GM30" s="79"/>
      <c r="GN30" s="79"/>
      <c r="GO30" s="79"/>
      <c r="GP30" s="79"/>
      <c r="GQ30" s="79"/>
      <c r="GR30" s="79"/>
      <c r="GS30" s="79"/>
      <c r="GT30" s="79"/>
      <c r="GU30" s="79"/>
      <c r="GV30" s="79"/>
      <c r="GW30" s="79"/>
      <c r="GX30" s="79"/>
      <c r="GY30" s="79"/>
      <c r="GZ30" s="79"/>
      <c r="HA30" s="79"/>
      <c r="HB30" s="79"/>
      <c r="HC30" s="79"/>
      <c r="HD30" s="79"/>
      <c r="HE30" s="79"/>
      <c r="HF30" s="79"/>
      <c r="HG30" s="79"/>
      <c r="HH30" s="79"/>
      <c r="HI30" s="79"/>
      <c r="HJ30" s="79"/>
      <c r="HK30" s="79"/>
      <c r="HL30" s="79"/>
      <c r="HM30" s="79"/>
      <c r="HN30" s="79"/>
      <c r="HO30" s="79"/>
      <c r="HP30" s="79"/>
      <c r="HQ30" s="79"/>
      <c r="HR30" s="79"/>
      <c r="HS30" s="79"/>
      <c r="HT30" s="79"/>
      <c r="HU30" s="79"/>
      <c r="HV30" s="79"/>
      <c r="HW30" s="79"/>
      <c r="HX30" s="79"/>
      <c r="HY30" s="79"/>
      <c r="HZ30" s="79"/>
      <c r="IA30" s="79"/>
      <c r="IB30" s="79"/>
      <c r="IC30" s="79"/>
      <c r="ID30" s="79"/>
      <c r="IE30" s="79"/>
      <c r="IF30" s="79"/>
      <c r="IG30" s="79"/>
      <c r="IH30" s="79"/>
      <c r="II30" s="79"/>
      <c r="IJ30" s="79"/>
      <c r="IK30" s="79"/>
      <c r="IL30" s="79"/>
      <c r="IM30" s="79"/>
      <c r="IN30" s="79"/>
      <c r="IO30" s="79"/>
      <c r="IP30" s="79"/>
      <c r="IQ30" s="79"/>
      <c r="IR30" s="79"/>
      <c r="IS30" s="79"/>
      <c r="IT30" s="79"/>
      <c r="IU30" s="79"/>
      <c r="IV30" s="2548"/>
      <c r="IW30" s="2548"/>
      <c r="IX30" s="2548"/>
      <c r="IY30" s="2548"/>
      <c r="IZ30" s="2548"/>
    </row>
    <row r="31" spans="1:260" ht="18" customHeight="1" thickBot="1">
      <c r="B31" s="3894">
        <v>21</v>
      </c>
      <c r="C31" s="3514" t="s">
        <v>713</v>
      </c>
      <c r="D31" s="3515" t="s">
        <v>1141</v>
      </c>
      <c r="E31" s="3516" t="s">
        <v>20</v>
      </c>
      <c r="F31" s="3517">
        <v>39524</v>
      </c>
      <c r="G31" s="2918" t="s">
        <v>1623</v>
      </c>
      <c r="H31" s="3518">
        <v>0</v>
      </c>
      <c r="I31" s="3518">
        <v>1</v>
      </c>
      <c r="J31" s="3470"/>
      <c r="K31" s="1169"/>
      <c r="L31" s="3542"/>
      <c r="M31" s="3551">
        <v>3719.9999999999991</v>
      </c>
      <c r="N31" s="3552">
        <v>153.69999999999999</v>
      </c>
      <c r="O31" s="3553" t="e">
        <v>#N/A</v>
      </c>
      <c r="P31" s="3554">
        <v>3</v>
      </c>
      <c r="Q31" s="2535"/>
      <c r="R31" s="62"/>
      <c r="S31" s="63"/>
      <c r="T31" s="1261"/>
      <c r="U31" s="1245"/>
      <c r="V31" s="1"/>
      <c r="W31" s="62"/>
      <c r="X31" s="63"/>
      <c r="Y31" s="675"/>
      <c r="Z31" s="670"/>
      <c r="AA31" s="22"/>
      <c r="AB31" s="42"/>
      <c r="AC31" s="48"/>
      <c r="AD31" s="675"/>
      <c r="AE31" s="670"/>
      <c r="AF31" s="23"/>
      <c r="AG31" s="27"/>
      <c r="AH31" s="25"/>
      <c r="AI31" s="675">
        <v>153.69999999999999</v>
      </c>
      <c r="AJ31" s="670">
        <v>3719.9999999999991</v>
      </c>
      <c r="AK31" s="3154"/>
      <c r="AL31" s="24"/>
      <c r="AM31" s="140"/>
      <c r="AN31" s="141"/>
      <c r="AO31" s="695"/>
      <c r="AP31" s="670"/>
      <c r="AQ31" s="2535"/>
      <c r="AR31" s="2536"/>
      <c r="AS31" s="39"/>
      <c r="AT31" s="4032"/>
      <c r="AU31" s="4033"/>
      <c r="AV31" s="2535"/>
      <c r="AW31" s="34"/>
      <c r="AX31" s="35"/>
      <c r="AY31" s="4032"/>
      <c r="AZ31" s="4033"/>
      <c r="BA31" s="2535"/>
      <c r="BB31" s="30"/>
      <c r="BC31" s="31"/>
      <c r="BD31" s="4032"/>
      <c r="BE31" s="4033"/>
      <c r="BF31" s="10"/>
      <c r="BG31" s="10"/>
      <c r="BH31" s="10"/>
      <c r="BI31" s="4032"/>
      <c r="BJ31" s="4033"/>
      <c r="BK31" s="2537"/>
      <c r="BL31" s="2412"/>
      <c r="BM31" s="35"/>
      <c r="BN31" s="4032"/>
      <c r="BO31" s="4033"/>
      <c r="BP31" s="205"/>
      <c r="BQ31" s="1149">
        <v>0</v>
      </c>
      <c r="BR31" s="1149">
        <v>0</v>
      </c>
      <c r="BS31" s="1149">
        <v>0</v>
      </c>
      <c r="BT31" s="1149" t="s">
        <v>88</v>
      </c>
      <c r="BU31" s="3301" t="s">
        <v>88</v>
      </c>
      <c r="BV31" s="3301" t="s">
        <v>88</v>
      </c>
      <c r="BW31" s="1151">
        <v>0</v>
      </c>
      <c r="BX31" s="1149">
        <v>0</v>
      </c>
      <c r="BY31" s="1151">
        <v>0</v>
      </c>
      <c r="BZ31" s="1151">
        <v>0</v>
      </c>
      <c r="CA31" s="1151">
        <v>3719.9999999999991</v>
      </c>
      <c r="CB31" s="1151">
        <v>0</v>
      </c>
      <c r="CC31" s="3301">
        <v>3719.9999999999991</v>
      </c>
      <c r="CD31" s="3301" t="s">
        <v>88</v>
      </c>
      <c r="CF31" s="2535"/>
      <c r="CG31" s="30"/>
      <c r="CH31" s="45"/>
      <c r="CI31" s="46"/>
      <c r="CJ31" s="32"/>
      <c r="CK31" s="33"/>
      <c r="CM31" s="1292">
        <v>1</v>
      </c>
      <c r="CN31" s="1292">
        <v>1</v>
      </c>
      <c r="CO31" s="1292">
        <v>2</v>
      </c>
      <c r="IV31" s="2542"/>
      <c r="IW31" s="2542"/>
      <c r="IX31" s="2542"/>
      <c r="IY31" s="2542"/>
      <c r="IZ31" s="2542"/>
    </row>
    <row r="32" spans="1:260" s="2548" customFormat="1" ht="18" customHeight="1" thickBot="1">
      <c r="A32" s="79"/>
      <c r="B32" s="3897">
        <v>22</v>
      </c>
      <c r="C32" s="3732" t="s">
        <v>2480</v>
      </c>
      <c r="D32" s="3727" t="s">
        <v>2431</v>
      </c>
      <c r="E32" s="3511" t="s">
        <v>2432</v>
      </c>
      <c r="F32" s="3537"/>
      <c r="G32" s="3445" t="s">
        <v>87</v>
      </c>
      <c r="H32" s="3513">
        <v>0</v>
      </c>
      <c r="I32" s="3513">
        <v>1</v>
      </c>
      <c r="J32" s="3470"/>
      <c r="K32" s="1138"/>
      <c r="L32" s="3679"/>
      <c r="M32" s="3548">
        <v>3709.9999999999991</v>
      </c>
      <c r="N32" s="3549">
        <v>158.65</v>
      </c>
      <c r="O32" s="3566"/>
      <c r="P32" s="3550">
        <v>3</v>
      </c>
      <c r="Q32" s="2535"/>
      <c r="R32" s="62"/>
      <c r="S32" s="63"/>
      <c r="T32" s="3479"/>
      <c r="U32" s="3481"/>
      <c r="V32" s="1"/>
      <c r="W32" s="62"/>
      <c r="X32" s="63"/>
      <c r="Y32" s="3286"/>
      <c r="Z32" s="3459"/>
      <c r="AA32" s="22"/>
      <c r="AB32" s="42"/>
      <c r="AC32" s="48"/>
      <c r="AD32" s="3483"/>
      <c r="AE32" s="3485"/>
      <c r="AF32" s="23"/>
      <c r="AG32" s="27"/>
      <c r="AH32" s="25"/>
      <c r="AI32" s="3286"/>
      <c r="AJ32" s="3459"/>
      <c r="AK32" s="3154"/>
      <c r="AL32" s="26"/>
      <c r="AM32" s="140"/>
      <c r="AN32" s="141"/>
      <c r="AO32" s="3284">
        <v>158.65</v>
      </c>
      <c r="AP32" s="3285">
        <v>3709.9999999999991</v>
      </c>
      <c r="AQ32" s="2535"/>
      <c r="AR32" s="2536"/>
      <c r="AS32" s="39"/>
      <c r="AT32" s="4032"/>
      <c r="AU32" s="4033"/>
      <c r="AV32" s="2535"/>
      <c r="AW32" s="34"/>
      <c r="AX32" s="35"/>
      <c r="AY32" s="4032"/>
      <c r="AZ32" s="4033"/>
      <c r="BA32" s="2535"/>
      <c r="BB32" s="30"/>
      <c r="BC32" s="31"/>
      <c r="BD32" s="4032"/>
      <c r="BE32" s="4033"/>
      <c r="BF32" s="10"/>
      <c r="BG32" s="10"/>
      <c r="BH32" s="10"/>
      <c r="BI32" s="4032"/>
      <c r="BJ32" s="4033"/>
      <c r="BK32" s="2537"/>
      <c r="BL32" s="2412"/>
      <c r="BM32" s="35"/>
      <c r="BN32" s="4032"/>
      <c r="BO32" s="4033"/>
      <c r="BP32" s="205"/>
      <c r="BQ32" s="1149">
        <v>0</v>
      </c>
      <c r="BR32" s="1149">
        <v>0</v>
      </c>
      <c r="BS32" s="1149">
        <v>0</v>
      </c>
      <c r="BT32" s="1149" t="s">
        <v>88</v>
      </c>
      <c r="BU32" s="3301" t="s">
        <v>88</v>
      </c>
      <c r="BV32" s="3301" t="s">
        <v>88</v>
      </c>
      <c r="BW32" s="1151">
        <v>0</v>
      </c>
      <c r="BX32" s="3109">
        <v>0</v>
      </c>
      <c r="BY32" s="1151">
        <v>0</v>
      </c>
      <c r="BZ32" s="1151">
        <v>3709.9999999999991</v>
      </c>
      <c r="CA32" s="1151">
        <v>0</v>
      </c>
      <c r="CB32" s="1151">
        <v>0</v>
      </c>
      <c r="CC32" s="3301">
        <v>3709.9999999999991</v>
      </c>
      <c r="CD32" s="3301" t="s">
        <v>88</v>
      </c>
      <c r="CE32" s="2511"/>
      <c r="CF32" s="2535"/>
      <c r="CG32" s="30"/>
      <c r="CH32" s="45"/>
      <c r="CI32" s="46"/>
      <c r="CJ32" s="32"/>
      <c r="CK32" s="33"/>
      <c r="CL32" s="79"/>
      <c r="CM32" s="1286"/>
      <c r="CN32" s="1287"/>
      <c r="CO32" s="1290"/>
      <c r="CP32" s="79"/>
      <c r="CQ32" s="79"/>
      <c r="CR32" s="79"/>
      <c r="CS32" s="79"/>
      <c r="CT32" s="79"/>
      <c r="CU32" s="79"/>
      <c r="CV32" s="79"/>
      <c r="CW32" s="79"/>
      <c r="CX32" s="79"/>
      <c r="CY32" s="79"/>
      <c r="CZ32" s="79"/>
      <c r="DA32" s="79"/>
      <c r="DB32" s="79"/>
      <c r="DC32" s="79"/>
      <c r="DD32" s="79"/>
      <c r="DE32" s="79"/>
      <c r="DF32" s="79"/>
      <c r="DG32" s="79"/>
      <c r="DH32" s="79"/>
      <c r="DI32" s="79"/>
      <c r="DJ32" s="79"/>
      <c r="DK32" s="79"/>
      <c r="DL32" s="79"/>
      <c r="DM32" s="79"/>
      <c r="DN32" s="79"/>
      <c r="DO32" s="79"/>
      <c r="DP32" s="79"/>
      <c r="DQ32" s="79"/>
      <c r="DR32" s="79"/>
      <c r="DS32" s="79"/>
      <c r="DT32" s="79"/>
      <c r="DU32" s="79"/>
      <c r="DV32" s="79"/>
      <c r="DW32" s="79"/>
      <c r="DX32" s="79"/>
      <c r="DY32" s="79"/>
      <c r="DZ32" s="79"/>
      <c r="EA32" s="79"/>
      <c r="EB32" s="79"/>
      <c r="EC32" s="79"/>
      <c r="ED32" s="79"/>
      <c r="EE32" s="79"/>
      <c r="EF32" s="79"/>
      <c r="EG32" s="79"/>
      <c r="EH32" s="79"/>
      <c r="EI32" s="79"/>
      <c r="EJ32" s="79"/>
      <c r="EK32" s="79"/>
      <c r="EL32" s="79"/>
      <c r="EM32" s="79"/>
      <c r="EN32" s="79"/>
      <c r="EO32" s="79"/>
      <c r="EP32" s="79"/>
      <c r="EQ32" s="79"/>
      <c r="ER32" s="79"/>
      <c r="ES32" s="79"/>
      <c r="ET32" s="79"/>
      <c r="EU32" s="79"/>
      <c r="EV32" s="79"/>
      <c r="EW32" s="79"/>
      <c r="EX32" s="79"/>
      <c r="EY32" s="79"/>
      <c r="EZ32" s="79"/>
      <c r="FA32" s="79"/>
      <c r="FB32" s="79"/>
      <c r="FC32" s="79"/>
      <c r="FD32" s="79"/>
      <c r="FE32" s="79"/>
      <c r="FF32" s="79"/>
      <c r="FG32" s="79"/>
      <c r="FH32" s="79"/>
      <c r="FI32" s="79"/>
      <c r="FJ32" s="79"/>
      <c r="FK32" s="79"/>
      <c r="FL32" s="79"/>
      <c r="FM32" s="79"/>
      <c r="FN32" s="79"/>
      <c r="FO32" s="79"/>
      <c r="FP32" s="79"/>
      <c r="FQ32" s="79"/>
      <c r="FR32" s="79"/>
      <c r="FS32" s="79"/>
      <c r="FT32" s="79"/>
      <c r="FU32" s="79"/>
      <c r="FV32" s="79"/>
      <c r="FW32" s="79"/>
      <c r="FX32" s="79"/>
      <c r="FY32" s="79"/>
      <c r="FZ32" s="79"/>
      <c r="GA32" s="79"/>
      <c r="GB32" s="79"/>
      <c r="GC32" s="79"/>
      <c r="GD32" s="79"/>
      <c r="GE32" s="79"/>
      <c r="GF32" s="79"/>
      <c r="GG32" s="79"/>
      <c r="GH32" s="79"/>
      <c r="GI32" s="79"/>
      <c r="GJ32" s="79"/>
      <c r="GK32" s="79"/>
      <c r="GL32" s="79"/>
      <c r="GM32" s="79"/>
      <c r="GN32" s="79"/>
      <c r="GO32" s="79"/>
      <c r="GP32" s="79"/>
      <c r="GQ32" s="79"/>
      <c r="GR32" s="79"/>
      <c r="GS32" s="79"/>
      <c r="GT32" s="79"/>
      <c r="GU32" s="79"/>
      <c r="GV32" s="79"/>
      <c r="GW32" s="79"/>
      <c r="GX32" s="79"/>
      <c r="GY32" s="79"/>
      <c r="GZ32" s="79"/>
      <c r="HA32" s="79"/>
      <c r="HB32" s="79"/>
      <c r="HC32" s="79"/>
      <c r="HD32" s="79"/>
      <c r="HE32" s="79"/>
      <c r="HF32" s="79"/>
      <c r="HG32" s="79"/>
      <c r="HH32" s="79"/>
      <c r="HI32" s="79"/>
      <c r="HJ32" s="79"/>
      <c r="HK32" s="79"/>
      <c r="HL32" s="79"/>
      <c r="HM32" s="79"/>
      <c r="HN32" s="79"/>
      <c r="HO32" s="79"/>
      <c r="HP32" s="79"/>
      <c r="HQ32" s="79"/>
      <c r="HR32" s="79"/>
      <c r="HS32" s="79"/>
      <c r="HT32" s="79"/>
      <c r="HU32" s="79"/>
      <c r="HV32" s="79"/>
      <c r="HW32" s="79"/>
      <c r="HX32" s="79"/>
      <c r="HY32" s="79"/>
      <c r="HZ32" s="79"/>
      <c r="IA32" s="79"/>
      <c r="IB32" s="79"/>
      <c r="IC32" s="79"/>
      <c r="ID32" s="79"/>
      <c r="IE32" s="79"/>
      <c r="IF32" s="79"/>
      <c r="IG32" s="79"/>
      <c r="IH32" s="79"/>
      <c r="II32" s="79"/>
      <c r="IJ32" s="79"/>
      <c r="IK32" s="79"/>
      <c r="IL32" s="79"/>
      <c r="IM32" s="79"/>
      <c r="IN32" s="79"/>
      <c r="IO32" s="79"/>
      <c r="IP32" s="79"/>
      <c r="IQ32" s="79"/>
      <c r="IR32" s="79"/>
      <c r="IS32" s="79"/>
      <c r="IT32" s="79"/>
      <c r="IU32" s="79"/>
      <c r="IV32" s="2542"/>
      <c r="IW32" s="2542"/>
      <c r="IX32" s="2542"/>
      <c r="IY32" s="2542"/>
      <c r="IZ32" s="2542"/>
    </row>
    <row r="33" spans="1:260" s="2548" customFormat="1" ht="18" customHeight="1" thickBot="1">
      <c r="A33" s="79"/>
      <c r="B33" s="3897">
        <v>23</v>
      </c>
      <c r="C33" s="3732" t="s">
        <v>2481</v>
      </c>
      <c r="D33" s="3727" t="s">
        <v>2438</v>
      </c>
      <c r="E33" s="3511" t="s">
        <v>2433</v>
      </c>
      <c r="F33" s="3537"/>
      <c r="G33" s="3445" t="s">
        <v>87</v>
      </c>
      <c r="H33" s="3513">
        <v>0</v>
      </c>
      <c r="I33" s="3513">
        <v>1</v>
      </c>
      <c r="J33" s="3470"/>
      <c r="K33" s="1138"/>
      <c r="L33" s="3679"/>
      <c r="M33" s="3548">
        <v>3369.9999999999991</v>
      </c>
      <c r="N33" s="3549">
        <v>155.25</v>
      </c>
      <c r="O33" s="3566"/>
      <c r="P33" s="3550">
        <v>3</v>
      </c>
      <c r="Q33" s="2535"/>
      <c r="R33" s="62"/>
      <c r="S33" s="63"/>
      <c r="T33" s="3479"/>
      <c r="U33" s="3481"/>
      <c r="V33" s="1"/>
      <c r="W33" s="62"/>
      <c r="X33" s="63"/>
      <c r="Y33" s="3286"/>
      <c r="Z33" s="3459"/>
      <c r="AA33" s="22"/>
      <c r="AB33" s="42"/>
      <c r="AC33" s="48"/>
      <c r="AD33" s="3483"/>
      <c r="AE33" s="3485"/>
      <c r="AF33" s="23"/>
      <c r="AG33" s="27"/>
      <c r="AH33" s="25"/>
      <c r="AI33" s="3286"/>
      <c r="AJ33" s="3459"/>
      <c r="AK33" s="3154"/>
      <c r="AL33" s="26"/>
      <c r="AM33" s="140"/>
      <c r="AN33" s="141"/>
      <c r="AO33" s="3284">
        <v>155.25</v>
      </c>
      <c r="AP33" s="3285">
        <v>3369.9999999999991</v>
      </c>
      <c r="AQ33" s="2535"/>
      <c r="AR33" s="2536"/>
      <c r="AS33" s="39"/>
      <c r="AT33" s="4032"/>
      <c r="AU33" s="4033"/>
      <c r="AV33" s="2535"/>
      <c r="AW33" s="34"/>
      <c r="AX33" s="35"/>
      <c r="AY33" s="4032"/>
      <c r="AZ33" s="4033"/>
      <c r="BA33" s="2535"/>
      <c r="BB33" s="30"/>
      <c r="BC33" s="31"/>
      <c r="BD33" s="4032"/>
      <c r="BE33" s="4033"/>
      <c r="BF33" s="10"/>
      <c r="BG33" s="10"/>
      <c r="BH33" s="10"/>
      <c r="BI33" s="4032"/>
      <c r="BJ33" s="4033"/>
      <c r="BK33" s="2537"/>
      <c r="BL33" s="2412"/>
      <c r="BM33" s="35"/>
      <c r="BN33" s="4032"/>
      <c r="BO33" s="4033"/>
      <c r="BP33" s="205"/>
      <c r="BQ33" s="1149">
        <v>0</v>
      </c>
      <c r="BR33" s="1149">
        <v>0</v>
      </c>
      <c r="BS33" s="1149">
        <v>0</v>
      </c>
      <c r="BT33" s="1149" t="s">
        <v>88</v>
      </c>
      <c r="BU33" s="3301" t="s">
        <v>88</v>
      </c>
      <c r="BV33" s="3301" t="s">
        <v>88</v>
      </c>
      <c r="BW33" s="1151">
        <v>0</v>
      </c>
      <c r="BX33" s="1149">
        <v>0</v>
      </c>
      <c r="BY33" s="1151">
        <v>0</v>
      </c>
      <c r="BZ33" s="1151">
        <v>3369.9999999999991</v>
      </c>
      <c r="CA33" s="1151">
        <v>0</v>
      </c>
      <c r="CB33" s="1151">
        <v>0</v>
      </c>
      <c r="CC33" s="3301">
        <v>3369.9999999999991</v>
      </c>
      <c r="CD33" s="3301" t="s">
        <v>88</v>
      </c>
      <c r="CE33" s="2511"/>
      <c r="CF33" s="2535"/>
      <c r="CG33" s="30"/>
      <c r="CH33" s="45"/>
      <c r="CI33" s="46"/>
      <c r="CJ33" s="32"/>
      <c r="CK33" s="33"/>
      <c r="CL33" s="79"/>
      <c r="CM33" s="1286"/>
      <c r="CN33" s="1287"/>
      <c r="CO33" s="1290"/>
      <c r="CP33" s="79"/>
      <c r="CQ33" s="79"/>
      <c r="CR33" s="79"/>
      <c r="CS33" s="79"/>
      <c r="CT33" s="79"/>
      <c r="CU33" s="79"/>
      <c r="CV33" s="79"/>
      <c r="CW33" s="79"/>
      <c r="CX33" s="79"/>
      <c r="CY33" s="79"/>
      <c r="CZ33" s="79"/>
      <c r="DA33" s="79"/>
      <c r="DB33" s="79"/>
      <c r="DC33" s="79"/>
      <c r="DD33" s="79"/>
      <c r="DE33" s="79"/>
      <c r="DF33" s="79"/>
      <c r="DG33" s="79"/>
      <c r="DH33" s="79"/>
      <c r="DI33" s="79"/>
      <c r="DJ33" s="79"/>
      <c r="DK33" s="79"/>
      <c r="DL33" s="79"/>
      <c r="DM33" s="79"/>
      <c r="DN33" s="79"/>
      <c r="DO33" s="79"/>
      <c r="DP33" s="79"/>
      <c r="DQ33" s="79"/>
      <c r="DR33" s="79"/>
      <c r="DS33" s="79"/>
      <c r="DT33" s="79"/>
      <c r="DU33" s="79"/>
      <c r="DV33" s="79"/>
      <c r="DW33" s="79"/>
      <c r="DX33" s="79"/>
      <c r="DY33" s="79"/>
      <c r="DZ33" s="79"/>
      <c r="EA33" s="79"/>
      <c r="EB33" s="79"/>
      <c r="EC33" s="79"/>
      <c r="ED33" s="79"/>
      <c r="EE33" s="79"/>
      <c r="EF33" s="79"/>
      <c r="EG33" s="79"/>
      <c r="EH33" s="79"/>
      <c r="EI33" s="79"/>
      <c r="EJ33" s="79"/>
      <c r="EK33" s="79"/>
      <c r="EL33" s="79"/>
      <c r="EM33" s="79"/>
      <c r="EN33" s="79"/>
      <c r="EO33" s="79"/>
      <c r="EP33" s="79"/>
      <c r="EQ33" s="79"/>
      <c r="ER33" s="79"/>
      <c r="ES33" s="79"/>
      <c r="ET33" s="79"/>
      <c r="EU33" s="79"/>
      <c r="EV33" s="79"/>
      <c r="EW33" s="79"/>
      <c r="EX33" s="79"/>
      <c r="EY33" s="79"/>
      <c r="EZ33" s="79"/>
      <c r="FA33" s="79"/>
      <c r="FB33" s="79"/>
      <c r="FC33" s="79"/>
      <c r="FD33" s="79"/>
      <c r="FE33" s="79"/>
      <c r="FF33" s="79"/>
      <c r="FG33" s="79"/>
      <c r="FH33" s="79"/>
      <c r="FI33" s="79"/>
      <c r="FJ33" s="79"/>
      <c r="FK33" s="79"/>
      <c r="FL33" s="79"/>
      <c r="FM33" s="79"/>
      <c r="FN33" s="79"/>
      <c r="FO33" s="79"/>
      <c r="FP33" s="79"/>
      <c r="FQ33" s="79"/>
      <c r="FR33" s="79"/>
      <c r="FS33" s="79"/>
      <c r="FT33" s="79"/>
      <c r="FU33" s="79"/>
      <c r="FV33" s="79"/>
      <c r="FW33" s="79"/>
      <c r="FX33" s="79"/>
      <c r="FY33" s="79"/>
      <c r="FZ33" s="79"/>
      <c r="GA33" s="79"/>
      <c r="GB33" s="79"/>
      <c r="GC33" s="79"/>
      <c r="GD33" s="79"/>
      <c r="GE33" s="79"/>
      <c r="GF33" s="79"/>
      <c r="GG33" s="79"/>
      <c r="GH33" s="79"/>
      <c r="GI33" s="79"/>
      <c r="GJ33" s="79"/>
      <c r="GK33" s="79"/>
      <c r="GL33" s="79"/>
      <c r="GM33" s="79"/>
      <c r="GN33" s="79"/>
      <c r="GO33" s="79"/>
      <c r="GP33" s="79"/>
      <c r="GQ33" s="79"/>
      <c r="GR33" s="79"/>
      <c r="GS33" s="79"/>
      <c r="GT33" s="79"/>
      <c r="GU33" s="79"/>
      <c r="GV33" s="79"/>
      <c r="GW33" s="79"/>
      <c r="GX33" s="79"/>
      <c r="GY33" s="79"/>
      <c r="GZ33" s="79"/>
      <c r="HA33" s="79"/>
      <c r="HB33" s="79"/>
      <c r="HC33" s="79"/>
      <c r="HD33" s="79"/>
      <c r="HE33" s="79"/>
      <c r="HF33" s="79"/>
      <c r="HG33" s="79"/>
      <c r="HH33" s="79"/>
      <c r="HI33" s="79"/>
      <c r="HJ33" s="79"/>
      <c r="HK33" s="79"/>
      <c r="HL33" s="79"/>
      <c r="HM33" s="79"/>
      <c r="HN33" s="79"/>
      <c r="HO33" s="79"/>
      <c r="HP33" s="79"/>
      <c r="HQ33" s="79"/>
      <c r="HR33" s="79"/>
      <c r="HS33" s="79"/>
      <c r="HT33" s="79"/>
      <c r="HU33" s="79"/>
      <c r="HV33" s="79"/>
      <c r="HW33" s="79"/>
      <c r="HX33" s="79"/>
      <c r="HY33" s="79"/>
      <c r="HZ33" s="79"/>
      <c r="IA33" s="79"/>
      <c r="IB33" s="79"/>
      <c r="IC33" s="79"/>
      <c r="ID33" s="79"/>
      <c r="IE33" s="79"/>
      <c r="IF33" s="79"/>
      <c r="IG33" s="79"/>
      <c r="IH33" s="79"/>
      <c r="II33" s="79"/>
      <c r="IJ33" s="79"/>
      <c r="IK33" s="79"/>
      <c r="IL33" s="79"/>
      <c r="IM33" s="79"/>
      <c r="IN33" s="79"/>
      <c r="IO33" s="79"/>
      <c r="IP33" s="79"/>
      <c r="IQ33" s="79"/>
      <c r="IR33" s="79"/>
      <c r="IS33" s="79"/>
      <c r="IT33" s="79"/>
      <c r="IU33" s="79"/>
      <c r="IV33" s="79"/>
      <c r="IW33" s="79"/>
      <c r="IX33" s="79"/>
      <c r="IY33" s="79"/>
      <c r="IZ33" s="79"/>
    </row>
    <row r="34" spans="1:260" s="2542" customFormat="1" ht="18" customHeight="1" thickBot="1">
      <c r="A34" s="79"/>
      <c r="B34" s="3897">
        <v>24</v>
      </c>
      <c r="C34" s="3732"/>
      <c r="D34" s="3727"/>
      <c r="E34" s="3511" t="s">
        <v>2364</v>
      </c>
      <c r="F34" s="3512"/>
      <c r="G34" s="3445" t="s">
        <v>87</v>
      </c>
      <c r="H34" s="3513">
        <v>0</v>
      </c>
      <c r="I34" s="3513">
        <v>1</v>
      </c>
      <c r="J34" s="3470"/>
      <c r="K34" s="3478"/>
      <c r="L34" s="3545"/>
      <c r="M34" s="3548">
        <v>3355.0000000000009</v>
      </c>
      <c r="N34" s="3549">
        <v>150.05000000000001</v>
      </c>
      <c r="O34" s="3549"/>
      <c r="P34" s="3550">
        <v>3</v>
      </c>
      <c r="Q34" s="2535"/>
      <c r="R34" s="357"/>
      <c r="S34" s="48"/>
      <c r="T34" s="3293"/>
      <c r="U34" s="3285"/>
      <c r="V34" s="1"/>
      <c r="W34" s="354"/>
      <c r="X34" s="19"/>
      <c r="Y34" s="3455"/>
      <c r="Z34" s="3457"/>
      <c r="AA34" s="22"/>
      <c r="AB34" s="42"/>
      <c r="AC34" s="48"/>
      <c r="AD34" s="3293"/>
      <c r="AE34" s="3285"/>
      <c r="AF34" s="23"/>
      <c r="AG34" s="27"/>
      <c r="AH34" s="25"/>
      <c r="AI34" s="3293">
        <v>150.05000000000001</v>
      </c>
      <c r="AJ34" s="3285">
        <v>3355.0000000000009</v>
      </c>
      <c r="AK34" s="3154"/>
      <c r="AL34" s="26"/>
      <c r="AM34" s="140"/>
      <c r="AN34" s="141"/>
      <c r="AO34" s="3460"/>
      <c r="AP34" s="3285"/>
      <c r="AQ34" s="2535"/>
      <c r="AR34" s="2536"/>
      <c r="AS34" s="39"/>
      <c r="AT34" s="4032"/>
      <c r="AU34" s="4033"/>
      <c r="AV34" s="2535"/>
      <c r="AW34" s="34"/>
      <c r="AX34" s="35"/>
      <c r="AY34" s="4032"/>
      <c r="AZ34" s="4033"/>
      <c r="BA34" s="2535"/>
      <c r="BB34" s="30"/>
      <c r="BC34" s="31"/>
      <c r="BD34" s="4032"/>
      <c r="BE34" s="4033"/>
      <c r="BF34" s="10"/>
      <c r="BG34" s="10"/>
      <c r="BH34" s="10"/>
      <c r="BI34" s="4032"/>
      <c r="BJ34" s="4033"/>
      <c r="BK34" s="2537"/>
      <c r="BL34" s="2413"/>
      <c r="BM34" s="20"/>
      <c r="BN34" s="4032"/>
      <c r="BO34" s="4033"/>
      <c r="BP34" s="205"/>
      <c r="BQ34" s="1149">
        <v>0</v>
      </c>
      <c r="BR34" s="1149">
        <v>0</v>
      </c>
      <c r="BS34" s="1149">
        <v>0</v>
      </c>
      <c r="BT34" s="1149" t="s">
        <v>88</v>
      </c>
      <c r="BU34" s="1439" t="s">
        <v>88</v>
      </c>
      <c r="BV34" s="1439" t="s">
        <v>88</v>
      </c>
      <c r="BW34" s="1149">
        <v>0</v>
      </c>
      <c r="BX34" s="1149">
        <v>0</v>
      </c>
      <c r="BY34" s="1149">
        <v>0</v>
      </c>
      <c r="BZ34" s="1149">
        <v>0</v>
      </c>
      <c r="CA34" s="1149">
        <v>3355.0000000000009</v>
      </c>
      <c r="CB34" s="1149">
        <v>0</v>
      </c>
      <c r="CC34" s="3406">
        <v>3355.0000000000009</v>
      </c>
      <c r="CD34" s="3406" t="s">
        <v>88</v>
      </c>
      <c r="CE34" s="2511"/>
      <c r="CF34" s="2535"/>
      <c r="CG34" s="30"/>
      <c r="CH34" s="45"/>
      <c r="CI34" s="46"/>
      <c r="CJ34" s="32"/>
      <c r="CK34" s="33"/>
      <c r="CL34" s="79"/>
      <c r="CM34" s="1290"/>
      <c r="CN34" s="1291"/>
      <c r="CO34" s="1292"/>
      <c r="CP34" s="79"/>
      <c r="CQ34" s="79"/>
      <c r="CR34" s="79"/>
      <c r="CS34" s="79"/>
      <c r="CT34" s="79"/>
      <c r="CU34" s="79"/>
      <c r="CV34" s="79"/>
      <c r="CW34" s="79"/>
      <c r="CX34" s="79"/>
      <c r="CY34" s="79"/>
      <c r="CZ34" s="79"/>
      <c r="DA34" s="79"/>
      <c r="DB34" s="79"/>
      <c r="DC34" s="79"/>
      <c r="DD34" s="79"/>
      <c r="DE34" s="79"/>
      <c r="DF34" s="79"/>
      <c r="DG34" s="79"/>
      <c r="DH34" s="79"/>
      <c r="DI34" s="79"/>
      <c r="DJ34" s="79"/>
      <c r="DK34" s="79"/>
      <c r="DL34" s="79"/>
      <c r="DM34" s="79"/>
      <c r="DN34" s="79"/>
      <c r="DO34" s="79"/>
      <c r="DP34" s="79"/>
      <c r="DQ34" s="79"/>
      <c r="DR34" s="79"/>
      <c r="DS34" s="79"/>
      <c r="DT34" s="79"/>
      <c r="DU34" s="79"/>
      <c r="DV34" s="79"/>
      <c r="DW34" s="79"/>
      <c r="DX34" s="79"/>
      <c r="DY34" s="79"/>
      <c r="DZ34" s="79"/>
      <c r="EA34" s="79"/>
      <c r="EB34" s="79"/>
      <c r="EC34" s="79"/>
      <c r="ED34" s="79"/>
      <c r="EE34" s="79"/>
      <c r="EF34" s="79"/>
      <c r="EG34" s="79"/>
      <c r="EH34" s="79"/>
      <c r="EI34" s="79"/>
      <c r="EJ34" s="79"/>
      <c r="EK34" s="79"/>
      <c r="EL34" s="79"/>
      <c r="EM34" s="79"/>
      <c r="EN34" s="79"/>
      <c r="EO34" s="79"/>
      <c r="EP34" s="79"/>
      <c r="EQ34" s="79"/>
      <c r="ER34" s="79"/>
      <c r="ES34" s="79"/>
      <c r="ET34" s="79"/>
      <c r="EU34" s="79"/>
      <c r="EV34" s="79"/>
      <c r="EW34" s="79"/>
      <c r="EX34" s="79"/>
      <c r="EY34" s="79"/>
      <c r="EZ34" s="79"/>
      <c r="FA34" s="79"/>
      <c r="FB34" s="79"/>
      <c r="FC34" s="79"/>
      <c r="FD34" s="79"/>
      <c r="FE34" s="79"/>
      <c r="FF34" s="79"/>
      <c r="FG34" s="79"/>
      <c r="FH34" s="79"/>
      <c r="FI34" s="79"/>
      <c r="FJ34" s="79"/>
      <c r="FK34" s="79"/>
      <c r="FL34" s="79"/>
      <c r="FM34" s="79"/>
      <c r="FN34" s="79"/>
      <c r="FO34" s="79"/>
      <c r="FP34" s="79"/>
      <c r="FQ34" s="79"/>
      <c r="FR34" s="79"/>
      <c r="FS34" s="79"/>
      <c r="FT34" s="79"/>
      <c r="FU34" s="79"/>
      <c r="FV34" s="79"/>
      <c r="FW34" s="79"/>
      <c r="FX34" s="79"/>
      <c r="FY34" s="79"/>
      <c r="FZ34" s="79"/>
      <c r="GA34" s="79"/>
      <c r="GB34" s="79"/>
      <c r="GC34" s="79"/>
      <c r="GD34" s="79"/>
      <c r="GE34" s="79"/>
      <c r="GF34" s="79"/>
      <c r="GG34" s="79"/>
      <c r="GH34" s="79"/>
      <c r="GI34" s="79"/>
      <c r="GJ34" s="79"/>
      <c r="GK34" s="79"/>
      <c r="GL34" s="79"/>
      <c r="GM34" s="79"/>
      <c r="GN34" s="79"/>
      <c r="GO34" s="79"/>
      <c r="GP34" s="79"/>
      <c r="GQ34" s="79"/>
      <c r="GR34" s="79"/>
      <c r="GS34" s="79"/>
      <c r="GT34" s="79"/>
      <c r="GU34" s="79"/>
      <c r="GV34" s="79"/>
      <c r="GW34" s="79"/>
      <c r="GX34" s="79"/>
      <c r="GY34" s="79"/>
      <c r="GZ34" s="79"/>
      <c r="HA34" s="79"/>
      <c r="HB34" s="79"/>
      <c r="HC34" s="79"/>
      <c r="HD34" s="79"/>
      <c r="HE34" s="79"/>
      <c r="HF34" s="79"/>
      <c r="HG34" s="79"/>
      <c r="HH34" s="79"/>
      <c r="HI34" s="79"/>
      <c r="HJ34" s="79"/>
      <c r="HK34" s="79"/>
      <c r="HL34" s="79"/>
      <c r="HM34" s="79"/>
      <c r="HN34" s="79"/>
      <c r="HO34" s="79"/>
      <c r="HP34" s="79"/>
      <c r="HQ34" s="79"/>
      <c r="HR34" s="79"/>
      <c r="HS34" s="79"/>
      <c r="HT34" s="79"/>
      <c r="HU34" s="79"/>
      <c r="HV34" s="79"/>
      <c r="HW34" s="79"/>
      <c r="HX34" s="79"/>
      <c r="HY34" s="79"/>
      <c r="HZ34" s="79"/>
      <c r="IA34" s="79"/>
      <c r="IB34" s="79"/>
      <c r="IC34" s="79"/>
      <c r="ID34" s="79"/>
      <c r="IE34" s="79"/>
      <c r="IF34" s="79"/>
      <c r="IG34" s="79"/>
      <c r="IH34" s="79"/>
      <c r="II34" s="79"/>
      <c r="IJ34" s="79"/>
      <c r="IK34" s="79"/>
      <c r="IL34" s="79"/>
      <c r="IM34" s="79"/>
      <c r="IN34" s="79"/>
      <c r="IO34" s="79"/>
      <c r="IP34" s="79"/>
      <c r="IQ34" s="79"/>
      <c r="IR34" s="79"/>
      <c r="IS34" s="79"/>
      <c r="IT34" s="79"/>
      <c r="IU34" s="79"/>
      <c r="IV34" s="2545"/>
      <c r="IW34" s="2545"/>
      <c r="IX34" s="2545"/>
      <c r="IY34" s="2545"/>
      <c r="IZ34" s="2545"/>
    </row>
    <row r="35" spans="1:260" ht="18" customHeight="1" thickBot="1">
      <c r="B35" s="3897">
        <v>25</v>
      </c>
      <c r="C35" s="3732" t="s">
        <v>2482</v>
      </c>
      <c r="D35" s="3727" t="s">
        <v>2437</v>
      </c>
      <c r="E35" s="3511" t="s">
        <v>2434</v>
      </c>
      <c r="F35" s="3537"/>
      <c r="G35" s="3445" t="s">
        <v>87</v>
      </c>
      <c r="H35" s="3513">
        <v>0</v>
      </c>
      <c r="I35" s="3513">
        <v>1</v>
      </c>
      <c r="J35" s="3470"/>
      <c r="K35" s="1138"/>
      <c r="L35" s="3679"/>
      <c r="M35" s="3548">
        <v>3125</v>
      </c>
      <c r="N35" s="3549">
        <v>152.80000000000001</v>
      </c>
      <c r="O35" s="3566"/>
      <c r="P35" s="3550">
        <v>3</v>
      </c>
      <c r="Q35" s="2535"/>
      <c r="R35" s="62"/>
      <c r="S35" s="63"/>
      <c r="T35" s="3479"/>
      <c r="U35" s="3481"/>
      <c r="V35" s="1"/>
      <c r="W35" s="62"/>
      <c r="X35" s="63"/>
      <c r="Y35" s="3286"/>
      <c r="Z35" s="3459"/>
      <c r="AA35" s="22"/>
      <c r="AB35" s="42"/>
      <c r="AC35" s="48"/>
      <c r="AD35" s="3483"/>
      <c r="AE35" s="3485"/>
      <c r="AF35" s="23"/>
      <c r="AG35" s="27"/>
      <c r="AH35" s="25"/>
      <c r="AI35" s="3286"/>
      <c r="AJ35" s="3459"/>
      <c r="AK35" s="3154"/>
      <c r="AL35" s="26"/>
      <c r="AM35" s="140"/>
      <c r="AN35" s="141"/>
      <c r="AO35" s="3284">
        <v>152.80000000000001</v>
      </c>
      <c r="AP35" s="3285">
        <v>3125</v>
      </c>
      <c r="AQ35" s="2535"/>
      <c r="AR35" s="2536"/>
      <c r="AS35" s="39"/>
      <c r="AT35" s="4032"/>
      <c r="AU35" s="4033"/>
      <c r="AV35" s="2535"/>
      <c r="AW35" s="34"/>
      <c r="AX35" s="35"/>
      <c r="AY35" s="4032"/>
      <c r="AZ35" s="4033"/>
      <c r="BA35" s="2535"/>
      <c r="BB35" s="30"/>
      <c r="BC35" s="31"/>
      <c r="BD35" s="4032"/>
      <c r="BE35" s="4033"/>
      <c r="BF35" s="10"/>
      <c r="BG35" s="10"/>
      <c r="BH35" s="10"/>
      <c r="BI35" s="4032"/>
      <c r="BJ35" s="4033"/>
      <c r="BK35" s="2537"/>
      <c r="BL35" s="2412"/>
      <c r="BM35" s="35"/>
      <c r="BN35" s="4032"/>
      <c r="BO35" s="4033"/>
      <c r="BP35" s="205"/>
      <c r="BQ35" s="1149">
        <v>0</v>
      </c>
      <c r="BR35" s="1149">
        <v>0</v>
      </c>
      <c r="BS35" s="1149">
        <v>0</v>
      </c>
      <c r="BT35" s="1149" t="s">
        <v>88</v>
      </c>
      <c r="BU35" s="3301" t="s">
        <v>88</v>
      </c>
      <c r="BV35" s="3301" t="s">
        <v>88</v>
      </c>
      <c r="BW35" s="1151">
        <v>0</v>
      </c>
      <c r="BX35" s="1152">
        <v>0</v>
      </c>
      <c r="BY35" s="1151">
        <v>0</v>
      </c>
      <c r="BZ35" s="1151">
        <v>3125</v>
      </c>
      <c r="CA35" s="1151">
        <v>0</v>
      </c>
      <c r="CB35" s="1151">
        <v>0</v>
      </c>
      <c r="CC35" s="3301">
        <v>3125</v>
      </c>
      <c r="CD35" s="3301" t="s">
        <v>88</v>
      </c>
      <c r="CF35" s="2535"/>
      <c r="CG35" s="30"/>
      <c r="CH35" s="45"/>
      <c r="CI35" s="46"/>
      <c r="CJ35" s="32"/>
      <c r="CK35" s="33"/>
      <c r="CM35" s="1286"/>
      <c r="CN35" s="1287"/>
      <c r="CO35" s="1290"/>
    </row>
    <row r="36" spans="1:260" s="2545" customFormat="1" ht="18" customHeight="1" thickBot="1">
      <c r="A36" s="79"/>
      <c r="B36" s="3897">
        <v>26</v>
      </c>
      <c r="C36" s="3732" t="s">
        <v>2492</v>
      </c>
      <c r="D36" s="3727" t="s">
        <v>2436</v>
      </c>
      <c r="E36" s="3511" t="s">
        <v>2435</v>
      </c>
      <c r="F36" s="3537"/>
      <c r="G36" s="3445" t="s">
        <v>87</v>
      </c>
      <c r="H36" s="3513">
        <v>0</v>
      </c>
      <c r="I36" s="3513">
        <v>1</v>
      </c>
      <c r="J36" s="3470"/>
      <c r="K36" s="3765"/>
      <c r="L36" s="3544"/>
      <c r="M36" s="3548">
        <v>2959.9999999999991</v>
      </c>
      <c r="N36" s="3549">
        <v>151.15</v>
      </c>
      <c r="O36" s="3566"/>
      <c r="P36" s="3550">
        <v>3</v>
      </c>
      <c r="Q36" s="2535"/>
      <c r="R36" s="62"/>
      <c r="S36" s="63"/>
      <c r="T36" s="3479"/>
      <c r="U36" s="3481"/>
      <c r="V36" s="1"/>
      <c r="W36" s="62"/>
      <c r="X36" s="63"/>
      <c r="Y36" s="3286"/>
      <c r="Z36" s="3459"/>
      <c r="AA36" s="22"/>
      <c r="AB36" s="42"/>
      <c r="AC36" s="48"/>
      <c r="AD36" s="3483"/>
      <c r="AE36" s="3485"/>
      <c r="AF36" s="23"/>
      <c r="AG36" s="27"/>
      <c r="AH36" s="25"/>
      <c r="AI36" s="3286"/>
      <c r="AJ36" s="3459"/>
      <c r="AK36" s="3154"/>
      <c r="AL36" s="26"/>
      <c r="AM36" s="140"/>
      <c r="AN36" s="141"/>
      <c r="AO36" s="3284">
        <v>151.15</v>
      </c>
      <c r="AP36" s="3285">
        <v>2959.9999999999991</v>
      </c>
      <c r="AQ36" s="2535"/>
      <c r="AR36" s="2536"/>
      <c r="AS36" s="39"/>
      <c r="AT36" s="4032"/>
      <c r="AU36" s="4033"/>
      <c r="AV36" s="2535"/>
      <c r="AW36" s="34"/>
      <c r="AX36" s="35"/>
      <c r="AY36" s="4032"/>
      <c r="AZ36" s="4033"/>
      <c r="BA36" s="2535"/>
      <c r="BB36" s="30"/>
      <c r="BC36" s="31"/>
      <c r="BD36" s="4032"/>
      <c r="BE36" s="4033"/>
      <c r="BF36" s="10"/>
      <c r="BG36" s="10"/>
      <c r="BH36" s="10"/>
      <c r="BI36" s="4032"/>
      <c r="BJ36" s="4033"/>
      <c r="BK36" s="2537"/>
      <c r="BL36" s="2412"/>
      <c r="BM36" s="35"/>
      <c r="BN36" s="4032"/>
      <c r="BO36" s="4033"/>
      <c r="BP36" s="205"/>
      <c r="BQ36" s="1149">
        <v>0</v>
      </c>
      <c r="BR36" s="1149">
        <v>0</v>
      </c>
      <c r="BS36" s="1149">
        <v>0</v>
      </c>
      <c r="BT36" s="1149" t="s">
        <v>88</v>
      </c>
      <c r="BU36" s="3406" t="s">
        <v>88</v>
      </c>
      <c r="BV36" s="3406" t="s">
        <v>88</v>
      </c>
      <c r="BW36" s="1149">
        <v>0</v>
      </c>
      <c r="BX36" s="1149">
        <v>0</v>
      </c>
      <c r="BY36" s="1149">
        <v>0</v>
      </c>
      <c r="BZ36" s="1149">
        <v>2959.9999999999991</v>
      </c>
      <c r="CA36" s="1149">
        <v>0</v>
      </c>
      <c r="CB36" s="1149">
        <v>0</v>
      </c>
      <c r="CC36" s="3406">
        <v>2959.9999999999991</v>
      </c>
      <c r="CD36" s="3406" t="s">
        <v>88</v>
      </c>
      <c r="CE36" s="2511"/>
      <c r="CF36" s="2535"/>
      <c r="CG36" s="30"/>
      <c r="CH36" s="45"/>
      <c r="CI36" s="46"/>
      <c r="CJ36" s="32"/>
      <c r="CK36" s="33"/>
      <c r="CL36" s="79"/>
      <c r="CM36" s="1286"/>
      <c r="CN36" s="1287"/>
      <c r="CO36" s="1290"/>
      <c r="CP36" s="79"/>
      <c r="CQ36" s="79"/>
      <c r="CR36" s="79"/>
      <c r="CS36" s="79"/>
      <c r="CT36" s="79"/>
      <c r="CU36" s="79"/>
      <c r="CV36" s="79"/>
      <c r="CW36" s="79"/>
      <c r="CX36" s="79"/>
      <c r="CY36" s="79"/>
      <c r="CZ36" s="79"/>
      <c r="DA36" s="79"/>
      <c r="DB36" s="79"/>
      <c r="DC36" s="79"/>
      <c r="DD36" s="79"/>
      <c r="DE36" s="79"/>
      <c r="DF36" s="79"/>
      <c r="DG36" s="79"/>
      <c r="DH36" s="79"/>
      <c r="DI36" s="79"/>
      <c r="DJ36" s="79"/>
      <c r="DK36" s="79"/>
      <c r="DL36" s="79"/>
      <c r="DM36" s="79"/>
      <c r="DN36" s="79"/>
      <c r="DO36" s="79"/>
      <c r="DP36" s="79"/>
      <c r="DQ36" s="79"/>
      <c r="DR36" s="79"/>
      <c r="DS36" s="79"/>
      <c r="DT36" s="79"/>
      <c r="DU36" s="79"/>
      <c r="DV36" s="79"/>
      <c r="DW36" s="79"/>
      <c r="DX36" s="79"/>
      <c r="DY36" s="79"/>
      <c r="DZ36" s="79"/>
      <c r="EA36" s="79"/>
      <c r="EB36" s="79"/>
      <c r="EC36" s="79"/>
      <c r="ED36" s="79"/>
      <c r="EE36" s="79"/>
      <c r="EF36" s="79"/>
      <c r="EG36" s="79"/>
      <c r="EH36" s="79"/>
      <c r="EI36" s="79"/>
      <c r="EJ36" s="79"/>
      <c r="EK36" s="79"/>
      <c r="EL36" s="79"/>
      <c r="EM36" s="79"/>
      <c r="EN36" s="79"/>
      <c r="EO36" s="79"/>
      <c r="EP36" s="79"/>
      <c r="EQ36" s="79"/>
      <c r="ER36" s="79"/>
      <c r="ES36" s="79"/>
      <c r="ET36" s="79"/>
      <c r="EU36" s="79"/>
      <c r="EV36" s="79"/>
      <c r="EW36" s="79"/>
      <c r="EX36" s="79"/>
      <c r="EY36" s="79"/>
      <c r="EZ36" s="79"/>
      <c r="FA36" s="79"/>
      <c r="FB36" s="79"/>
      <c r="FC36" s="79"/>
      <c r="FD36" s="79"/>
      <c r="FE36" s="79"/>
      <c r="FF36" s="79"/>
      <c r="FG36" s="79"/>
      <c r="FH36" s="79"/>
      <c r="FI36" s="79"/>
      <c r="FJ36" s="79"/>
      <c r="FK36" s="79"/>
      <c r="FL36" s="79"/>
      <c r="FM36" s="79"/>
      <c r="FN36" s="79"/>
      <c r="FO36" s="79"/>
      <c r="FP36" s="79"/>
      <c r="FQ36" s="79"/>
      <c r="FR36" s="79"/>
      <c r="FS36" s="79"/>
      <c r="FT36" s="79"/>
      <c r="FU36" s="79"/>
      <c r="FV36" s="79"/>
      <c r="FW36" s="79"/>
      <c r="FX36" s="79"/>
      <c r="FY36" s="79"/>
      <c r="FZ36" s="79"/>
      <c r="GA36" s="79"/>
      <c r="GB36" s="79"/>
      <c r="GC36" s="79"/>
      <c r="GD36" s="79"/>
      <c r="GE36" s="79"/>
      <c r="GF36" s="79"/>
      <c r="GG36" s="79"/>
      <c r="GH36" s="79"/>
      <c r="GI36" s="79"/>
      <c r="GJ36" s="79"/>
      <c r="GK36" s="79"/>
      <c r="GL36" s="79"/>
      <c r="GM36" s="79"/>
      <c r="GN36" s="79"/>
      <c r="GO36" s="79"/>
      <c r="GP36" s="79"/>
      <c r="GQ36" s="79"/>
      <c r="GR36" s="79"/>
      <c r="GS36" s="79"/>
      <c r="GT36" s="79"/>
      <c r="GU36" s="79"/>
      <c r="GV36" s="79"/>
      <c r="GW36" s="79"/>
      <c r="GX36" s="79"/>
      <c r="GY36" s="79"/>
      <c r="GZ36" s="79"/>
      <c r="HA36" s="79"/>
      <c r="HB36" s="79"/>
      <c r="HC36" s="79"/>
      <c r="HD36" s="79"/>
      <c r="HE36" s="79"/>
      <c r="HF36" s="79"/>
      <c r="HG36" s="79"/>
      <c r="HH36" s="79"/>
      <c r="HI36" s="79"/>
      <c r="HJ36" s="79"/>
      <c r="HK36" s="79"/>
      <c r="HL36" s="79"/>
      <c r="HM36" s="79"/>
      <c r="HN36" s="79"/>
      <c r="HO36" s="79"/>
      <c r="HP36" s="79"/>
      <c r="HQ36" s="79"/>
      <c r="HR36" s="79"/>
      <c r="HS36" s="79"/>
      <c r="HT36" s="79"/>
      <c r="HU36" s="79"/>
      <c r="HV36" s="79"/>
      <c r="HW36" s="79"/>
      <c r="HX36" s="79"/>
      <c r="HY36" s="79"/>
      <c r="HZ36" s="79"/>
      <c r="IA36" s="79"/>
      <c r="IB36" s="79"/>
      <c r="IC36" s="79"/>
      <c r="ID36" s="79"/>
      <c r="IE36" s="79"/>
      <c r="IF36" s="79"/>
      <c r="IG36" s="79"/>
      <c r="IH36" s="79"/>
      <c r="II36" s="79"/>
      <c r="IJ36" s="79"/>
      <c r="IK36" s="79"/>
      <c r="IL36" s="79"/>
      <c r="IM36" s="79"/>
      <c r="IN36" s="79"/>
      <c r="IO36" s="79"/>
      <c r="IP36" s="79"/>
      <c r="IQ36" s="79"/>
      <c r="IR36" s="79"/>
      <c r="IS36" s="79"/>
      <c r="IT36" s="79"/>
      <c r="IU36" s="79"/>
      <c r="IV36" s="79"/>
      <c r="IW36" s="79"/>
      <c r="IX36" s="79"/>
      <c r="IY36" s="79"/>
      <c r="IZ36" s="79"/>
    </row>
    <row r="37" spans="1:260" ht="18" customHeight="1" thickBot="1">
      <c r="B37" s="3897">
        <v>27</v>
      </c>
      <c r="C37" s="3732" t="s">
        <v>2483</v>
      </c>
      <c r="D37" s="3727" t="s">
        <v>2440</v>
      </c>
      <c r="E37" s="3511" t="s">
        <v>2441</v>
      </c>
      <c r="F37" s="3537"/>
      <c r="G37" s="3445" t="s">
        <v>87</v>
      </c>
      <c r="H37" s="3513">
        <v>0</v>
      </c>
      <c r="I37" s="3513">
        <v>1</v>
      </c>
      <c r="J37" s="3470"/>
      <c r="K37" s="3765"/>
      <c r="L37" s="3544"/>
      <c r="M37" s="3548">
        <v>2039.9999999999982</v>
      </c>
      <c r="N37" s="3549">
        <v>141.94999999999999</v>
      </c>
      <c r="O37" s="3566"/>
      <c r="P37" s="3550">
        <v>3</v>
      </c>
      <c r="Q37" s="2535"/>
      <c r="R37" s="62"/>
      <c r="S37" s="63"/>
      <c r="T37" s="3479"/>
      <c r="U37" s="3481"/>
      <c r="V37" s="1"/>
      <c r="W37" s="62"/>
      <c r="X37" s="63"/>
      <c r="Y37" s="3286"/>
      <c r="Z37" s="3459"/>
      <c r="AA37" s="22"/>
      <c r="AB37" s="42"/>
      <c r="AC37" s="48"/>
      <c r="AD37" s="3483"/>
      <c r="AE37" s="3485"/>
      <c r="AF37" s="23"/>
      <c r="AG37" s="27"/>
      <c r="AH37" s="25"/>
      <c r="AI37" s="3286"/>
      <c r="AJ37" s="3459"/>
      <c r="AK37" s="3154"/>
      <c r="AL37" s="26"/>
      <c r="AM37" s="140"/>
      <c r="AN37" s="141"/>
      <c r="AO37" s="3284">
        <v>141.94999999999999</v>
      </c>
      <c r="AP37" s="3285">
        <v>2039.9999999999982</v>
      </c>
      <c r="AQ37" s="2535"/>
      <c r="AR37" s="2536"/>
      <c r="AS37" s="39"/>
      <c r="AT37" s="4032"/>
      <c r="AU37" s="4033"/>
      <c r="AV37" s="2535"/>
      <c r="AW37" s="34"/>
      <c r="AX37" s="35"/>
      <c r="AY37" s="4032"/>
      <c r="AZ37" s="4033"/>
      <c r="BA37" s="2535"/>
      <c r="BB37" s="30"/>
      <c r="BC37" s="31"/>
      <c r="BD37" s="4032"/>
      <c r="BE37" s="4033"/>
      <c r="BF37" s="10"/>
      <c r="BG37" s="10"/>
      <c r="BH37" s="10"/>
      <c r="BI37" s="4032"/>
      <c r="BJ37" s="4033"/>
      <c r="BK37" s="2537"/>
      <c r="BL37" s="2412"/>
      <c r="BM37" s="35"/>
      <c r="BN37" s="4032"/>
      <c r="BO37" s="4033"/>
      <c r="BP37" s="205"/>
      <c r="BQ37" s="1149">
        <v>0</v>
      </c>
      <c r="BR37" s="1149">
        <v>0</v>
      </c>
      <c r="BS37" s="1101">
        <v>0</v>
      </c>
      <c r="BT37" s="1149" t="s">
        <v>88</v>
      </c>
      <c r="BU37" s="3406" t="s">
        <v>88</v>
      </c>
      <c r="BV37" s="3689" t="s">
        <v>88</v>
      </c>
      <c r="BW37" s="1149">
        <v>0</v>
      </c>
      <c r="BX37" s="1922">
        <v>0</v>
      </c>
      <c r="BY37" s="3691">
        <v>0</v>
      </c>
      <c r="BZ37" s="3691">
        <v>2039.9999999999982</v>
      </c>
      <c r="CA37" s="1149">
        <v>0</v>
      </c>
      <c r="CB37" s="1149">
        <v>0</v>
      </c>
      <c r="CC37" s="3406">
        <v>2039.9999999999982</v>
      </c>
      <c r="CD37" s="3406" t="s">
        <v>88</v>
      </c>
      <c r="CF37" s="2535"/>
      <c r="CG37" s="30"/>
      <c r="CH37" s="45"/>
      <c r="CI37" s="46"/>
      <c r="CJ37" s="32"/>
      <c r="CK37" s="33"/>
      <c r="CM37" s="1286"/>
      <c r="CN37" s="1287"/>
      <c r="CO37" s="1290"/>
      <c r="IV37" s="3146"/>
      <c r="IW37" s="3146"/>
      <c r="IX37" s="3146"/>
      <c r="IY37" s="3146"/>
      <c r="IZ37" s="3146"/>
    </row>
    <row r="38" spans="1:260" ht="18" customHeight="1" thickBot="1">
      <c r="A38" s="79">
        <v>9</v>
      </c>
      <c r="B38" s="3897">
        <v>28</v>
      </c>
      <c r="C38" s="3732" t="s">
        <v>2484</v>
      </c>
      <c r="D38" s="3727" t="s">
        <v>2452</v>
      </c>
      <c r="E38" s="3511" t="s">
        <v>2341</v>
      </c>
      <c r="F38" s="3512">
        <v>39524</v>
      </c>
      <c r="G38" s="3445" t="s">
        <v>87</v>
      </c>
      <c r="H38" s="3513">
        <v>1</v>
      </c>
      <c r="I38" s="3513">
        <v>2</v>
      </c>
      <c r="J38" s="3470"/>
      <c r="K38" s="3471"/>
      <c r="L38" s="3543"/>
      <c r="M38" s="3548">
        <v>1500</v>
      </c>
      <c r="N38" s="3549">
        <v>100.61333333333334</v>
      </c>
      <c r="O38" s="3549" t="e">
        <v>#N/A</v>
      </c>
      <c r="P38" s="3550">
        <v>3</v>
      </c>
      <c r="Q38" s="2535"/>
      <c r="R38" s="357"/>
      <c r="S38" s="48"/>
      <c r="T38" s="3455"/>
      <c r="U38" s="3456"/>
      <c r="V38" s="1"/>
      <c r="W38" s="354"/>
      <c r="X38" s="19"/>
      <c r="Y38" s="3455"/>
      <c r="Z38" s="3457"/>
      <c r="AA38" s="22"/>
      <c r="AB38" s="42"/>
      <c r="AC38" s="48"/>
      <c r="AD38" s="3284">
        <v>95.54</v>
      </c>
      <c r="AE38" s="3285">
        <v>500</v>
      </c>
      <c r="AF38" s="23"/>
      <c r="AG38" s="27"/>
      <c r="AH38" s="25"/>
      <c r="AI38" s="3293">
        <v>100.15</v>
      </c>
      <c r="AJ38" s="3285">
        <v>500</v>
      </c>
      <c r="AK38" s="3154"/>
      <c r="AL38" s="26"/>
      <c r="AM38" s="140"/>
      <c r="AN38" s="141"/>
      <c r="AO38" s="3284">
        <v>106.15</v>
      </c>
      <c r="AP38" s="3285">
        <v>500</v>
      </c>
      <c r="AQ38" s="2535"/>
      <c r="AR38" s="2536"/>
      <c r="AS38" s="39"/>
      <c r="AT38" s="4032"/>
      <c r="AU38" s="4033"/>
      <c r="AV38" s="2535"/>
      <c r="AW38" s="34"/>
      <c r="AX38" s="35"/>
      <c r="AY38" s="4032"/>
      <c r="AZ38" s="4033"/>
      <c r="BA38" s="2535"/>
      <c r="BB38" s="30"/>
      <c r="BC38" s="31"/>
      <c r="BD38" s="4032"/>
      <c r="BE38" s="4033"/>
      <c r="BF38" s="10"/>
      <c r="BG38" s="10"/>
      <c r="BH38" s="10"/>
      <c r="BI38" s="4032"/>
      <c r="BJ38" s="4033"/>
      <c r="BK38" s="2537"/>
      <c r="BL38" s="2413"/>
      <c r="BM38" s="20"/>
      <c r="BN38" s="4032"/>
      <c r="BO38" s="4033"/>
      <c r="BP38" s="205"/>
      <c r="BQ38" s="1149">
        <v>0</v>
      </c>
      <c r="BR38" s="1149">
        <v>0</v>
      </c>
      <c r="BS38" s="1149">
        <v>500</v>
      </c>
      <c r="BT38" s="1149" t="s">
        <v>88</v>
      </c>
      <c r="BU38" s="1439">
        <v>500</v>
      </c>
      <c r="BV38" s="1439" t="s">
        <v>88</v>
      </c>
      <c r="BW38" s="1149">
        <v>0</v>
      </c>
      <c r="BX38" s="1922">
        <v>0</v>
      </c>
      <c r="BY38" s="1149">
        <v>0</v>
      </c>
      <c r="BZ38" s="1149">
        <v>500</v>
      </c>
      <c r="CA38" s="1149">
        <v>500</v>
      </c>
      <c r="CB38" s="1149">
        <v>0</v>
      </c>
      <c r="CC38" s="3406">
        <v>500</v>
      </c>
      <c r="CD38" s="3406">
        <v>500</v>
      </c>
      <c r="CF38" s="2535"/>
      <c r="CG38" s="30"/>
      <c r="CH38" s="45"/>
      <c r="CI38" s="46"/>
      <c r="CJ38" s="32"/>
      <c r="CK38" s="33"/>
      <c r="CM38" s="1291">
        <v>1</v>
      </c>
      <c r="CN38" s="1286" t="s">
        <v>1603</v>
      </c>
      <c r="CO38" s="1292">
        <v>2</v>
      </c>
    </row>
    <row r="39" spans="1:260" ht="18" customHeight="1" thickBot="1">
      <c r="B39" s="3897">
        <v>29</v>
      </c>
      <c r="C39" s="3732" t="s">
        <v>2485</v>
      </c>
      <c r="D39" s="3727" t="s">
        <v>1371</v>
      </c>
      <c r="E39" s="3511" t="s">
        <v>2443</v>
      </c>
      <c r="F39" s="3537"/>
      <c r="G39" s="3445" t="s">
        <v>87</v>
      </c>
      <c r="H39" s="3513">
        <v>0</v>
      </c>
      <c r="I39" s="3513">
        <v>1</v>
      </c>
      <c r="J39" s="3470"/>
      <c r="K39" s="1138"/>
      <c r="L39" s="3679"/>
      <c r="M39" s="3548">
        <v>1379.9999999999982</v>
      </c>
      <c r="N39" s="3549">
        <v>135.35</v>
      </c>
      <c r="O39" s="3566"/>
      <c r="P39" s="3550">
        <v>3</v>
      </c>
      <c r="Q39" s="2535"/>
      <c r="R39" s="62"/>
      <c r="S39" s="63"/>
      <c r="T39" s="3479"/>
      <c r="U39" s="3481"/>
      <c r="V39" s="1"/>
      <c r="W39" s="62"/>
      <c r="X39" s="63"/>
      <c r="Y39" s="3286"/>
      <c r="Z39" s="3459"/>
      <c r="AA39" s="22"/>
      <c r="AB39" s="42"/>
      <c r="AC39" s="48"/>
      <c r="AD39" s="3483"/>
      <c r="AE39" s="3485"/>
      <c r="AF39" s="23"/>
      <c r="AG39" s="27"/>
      <c r="AH39" s="25"/>
      <c r="AI39" s="3286"/>
      <c r="AJ39" s="3459"/>
      <c r="AK39" s="3154"/>
      <c r="AL39" s="26"/>
      <c r="AM39" s="140"/>
      <c r="AN39" s="141"/>
      <c r="AO39" s="3284">
        <v>135.35</v>
      </c>
      <c r="AP39" s="3285">
        <v>1379.9999999999982</v>
      </c>
      <c r="AQ39" s="2535"/>
      <c r="AR39" s="2536"/>
      <c r="AS39" s="39"/>
      <c r="AT39" s="4032"/>
      <c r="AU39" s="4033"/>
      <c r="AV39" s="2535"/>
      <c r="AW39" s="34"/>
      <c r="AX39" s="35"/>
      <c r="AY39" s="4032"/>
      <c r="AZ39" s="4033"/>
      <c r="BA39" s="2535"/>
      <c r="BB39" s="30"/>
      <c r="BC39" s="31"/>
      <c r="BD39" s="4032"/>
      <c r="BE39" s="4033"/>
      <c r="BF39" s="10"/>
      <c r="BG39" s="10"/>
      <c r="BH39" s="10"/>
      <c r="BI39" s="4032"/>
      <c r="BJ39" s="4033"/>
      <c r="BK39" s="2537"/>
      <c r="BL39" s="2412"/>
      <c r="BM39" s="35"/>
      <c r="BN39" s="4032"/>
      <c r="BO39" s="4033"/>
      <c r="BP39" s="205"/>
      <c r="BQ39" s="1149">
        <v>0</v>
      </c>
      <c r="BR39" s="1149">
        <v>0</v>
      </c>
      <c r="BS39" s="1149">
        <v>0</v>
      </c>
      <c r="BT39" s="1149" t="s">
        <v>88</v>
      </c>
      <c r="BU39" s="3406" t="s">
        <v>88</v>
      </c>
      <c r="BV39" s="3406" t="s">
        <v>88</v>
      </c>
      <c r="BW39" s="1149">
        <v>0</v>
      </c>
      <c r="BX39" s="1922">
        <v>0</v>
      </c>
      <c r="BY39" s="1149">
        <v>0</v>
      </c>
      <c r="BZ39" s="1285">
        <v>1379.9999999999982</v>
      </c>
      <c r="CA39" s="1149">
        <v>0</v>
      </c>
      <c r="CB39" s="1149">
        <v>0</v>
      </c>
      <c r="CC39" s="3406">
        <v>1379.9999999999982</v>
      </c>
      <c r="CD39" s="3406" t="s">
        <v>88</v>
      </c>
      <c r="CF39" s="2535"/>
      <c r="CG39" s="30"/>
      <c r="CH39" s="45"/>
      <c r="CI39" s="46"/>
      <c r="CJ39" s="32"/>
      <c r="CK39" s="33"/>
      <c r="CM39" s="1286"/>
      <c r="CN39" s="1287"/>
      <c r="CO39" s="1290"/>
    </row>
    <row r="40" spans="1:260" s="3146" customFormat="1" ht="18" customHeight="1" thickBot="1">
      <c r="A40" s="79"/>
      <c r="B40" s="3897">
        <v>30</v>
      </c>
      <c r="C40" s="3732" t="s">
        <v>2486</v>
      </c>
      <c r="D40" s="3727" t="s">
        <v>977</v>
      </c>
      <c r="E40" s="3511" t="s">
        <v>2368</v>
      </c>
      <c r="F40" s="3540"/>
      <c r="G40" s="3445" t="s">
        <v>87</v>
      </c>
      <c r="H40" s="3513">
        <v>0</v>
      </c>
      <c r="I40" s="3513">
        <v>2</v>
      </c>
      <c r="J40" s="3470"/>
      <c r="K40" s="3474"/>
      <c r="L40" s="3547"/>
      <c r="M40" s="3565">
        <v>1000</v>
      </c>
      <c r="N40" s="3549">
        <v>102.52500000000001</v>
      </c>
      <c r="O40" s="3566"/>
      <c r="P40" s="3550">
        <v>3</v>
      </c>
      <c r="Q40" s="2535"/>
      <c r="R40" s="62"/>
      <c r="S40" s="63"/>
      <c r="T40" s="3479"/>
      <c r="U40" s="3481"/>
      <c r="V40" s="1"/>
      <c r="W40" s="62"/>
      <c r="X40" s="63"/>
      <c r="Y40" s="3286"/>
      <c r="Z40" s="3459"/>
      <c r="AA40" s="22"/>
      <c r="AB40" s="42"/>
      <c r="AC40" s="48"/>
      <c r="AD40" s="3483"/>
      <c r="AE40" s="3485"/>
      <c r="AF40" s="23"/>
      <c r="AG40" s="27"/>
      <c r="AH40" s="25"/>
      <c r="AI40" s="3293">
        <v>102</v>
      </c>
      <c r="AJ40" s="3285">
        <v>500</v>
      </c>
      <c r="AK40" s="3154"/>
      <c r="AL40" s="26"/>
      <c r="AM40" s="140"/>
      <c r="AN40" s="141"/>
      <c r="AO40" s="3284">
        <v>103.05</v>
      </c>
      <c r="AP40" s="3285">
        <v>500</v>
      </c>
      <c r="AQ40" s="2535"/>
      <c r="AR40" s="2536"/>
      <c r="AS40" s="39"/>
      <c r="AT40" s="4032"/>
      <c r="AU40" s="4033"/>
      <c r="AV40" s="2535"/>
      <c r="AW40" s="34"/>
      <c r="AX40" s="35"/>
      <c r="AY40" s="4032"/>
      <c r="AZ40" s="4033"/>
      <c r="BA40" s="2535"/>
      <c r="BB40" s="30"/>
      <c r="BC40" s="31"/>
      <c r="BD40" s="4032"/>
      <c r="BE40" s="4033"/>
      <c r="BF40" s="10"/>
      <c r="BG40" s="10"/>
      <c r="BH40" s="10"/>
      <c r="BI40" s="4032"/>
      <c r="BJ40" s="4033"/>
      <c r="BK40" s="2537"/>
      <c r="BL40" s="2412"/>
      <c r="BM40" s="35"/>
      <c r="BN40" s="4032"/>
      <c r="BO40" s="4033"/>
      <c r="BP40" s="205"/>
      <c r="BQ40" s="1149">
        <v>0</v>
      </c>
      <c r="BR40" s="1285">
        <v>0</v>
      </c>
      <c r="BS40" s="1149">
        <v>0</v>
      </c>
      <c r="BT40" s="3683" t="s">
        <v>88</v>
      </c>
      <c r="BU40" s="3684" t="s">
        <v>88</v>
      </c>
      <c r="BV40" s="3684" t="s">
        <v>88</v>
      </c>
      <c r="BW40" s="1149">
        <v>0</v>
      </c>
      <c r="BX40" s="3687">
        <v>0</v>
      </c>
      <c r="BY40" s="1149">
        <v>0</v>
      </c>
      <c r="BZ40" s="1149">
        <v>500</v>
      </c>
      <c r="CA40" s="1149">
        <v>500</v>
      </c>
      <c r="CB40" s="1149">
        <v>0</v>
      </c>
      <c r="CC40" s="3690">
        <v>500</v>
      </c>
      <c r="CD40" s="3406">
        <v>500</v>
      </c>
      <c r="CE40" s="2511"/>
      <c r="CF40" s="2535"/>
      <c r="CG40" s="30"/>
      <c r="CH40" s="45"/>
      <c r="CI40" s="46"/>
      <c r="CJ40" s="32"/>
      <c r="CK40" s="33"/>
      <c r="CL40" s="79"/>
      <c r="CM40" s="1286"/>
      <c r="CN40" s="1287"/>
      <c r="CO40" s="1290"/>
      <c r="CP40" s="79"/>
      <c r="CQ40" s="79"/>
      <c r="CR40" s="79"/>
      <c r="CS40" s="79"/>
      <c r="CT40" s="79"/>
      <c r="CU40" s="79"/>
      <c r="CV40" s="79"/>
      <c r="CW40" s="79"/>
      <c r="CX40" s="79"/>
      <c r="CY40" s="79"/>
      <c r="CZ40" s="79"/>
      <c r="DA40" s="79"/>
      <c r="DB40" s="79"/>
      <c r="DC40" s="79"/>
      <c r="DD40" s="79"/>
      <c r="DE40" s="79"/>
      <c r="DF40" s="79"/>
      <c r="DG40" s="79"/>
      <c r="DH40" s="79"/>
      <c r="DI40" s="79"/>
      <c r="DJ40" s="79"/>
      <c r="DK40" s="79"/>
      <c r="DL40" s="79"/>
      <c r="DM40" s="79"/>
      <c r="DN40" s="79"/>
      <c r="DO40" s="79"/>
      <c r="DP40" s="79"/>
      <c r="DQ40" s="79"/>
      <c r="DR40" s="79"/>
      <c r="DS40" s="79"/>
      <c r="DT40" s="79"/>
      <c r="DU40" s="79"/>
      <c r="DV40" s="79"/>
      <c r="DW40" s="79"/>
      <c r="DX40" s="79"/>
      <c r="DY40" s="79"/>
      <c r="DZ40" s="79"/>
      <c r="EA40" s="79"/>
      <c r="EB40" s="79"/>
      <c r="EC40" s="79"/>
      <c r="ED40" s="79"/>
      <c r="EE40" s="79"/>
      <c r="EF40" s="79"/>
      <c r="EG40" s="79"/>
      <c r="EH40" s="79"/>
      <c r="EI40" s="79"/>
      <c r="EJ40" s="79"/>
      <c r="EK40" s="79"/>
      <c r="EL40" s="79"/>
      <c r="EM40" s="79"/>
      <c r="EN40" s="79"/>
      <c r="EO40" s="79"/>
      <c r="EP40" s="79"/>
      <c r="EQ40" s="79"/>
      <c r="ER40" s="79"/>
      <c r="ES40" s="79"/>
      <c r="ET40" s="79"/>
      <c r="EU40" s="79"/>
      <c r="EV40" s="79"/>
      <c r="EW40" s="79"/>
      <c r="EX40" s="79"/>
      <c r="EY40" s="79"/>
      <c r="EZ40" s="79"/>
      <c r="FA40" s="79"/>
      <c r="FB40" s="79"/>
      <c r="FC40" s="79"/>
      <c r="FD40" s="79"/>
      <c r="FE40" s="79"/>
      <c r="FF40" s="79"/>
      <c r="FG40" s="79"/>
      <c r="FH40" s="79"/>
      <c r="FI40" s="79"/>
      <c r="FJ40" s="79"/>
      <c r="FK40" s="79"/>
      <c r="FL40" s="79"/>
      <c r="FM40" s="79"/>
      <c r="FN40" s="79"/>
      <c r="FO40" s="79"/>
      <c r="FP40" s="79"/>
      <c r="FQ40" s="79"/>
      <c r="FR40" s="79"/>
      <c r="FS40" s="79"/>
      <c r="FT40" s="79"/>
      <c r="FU40" s="79"/>
      <c r="FV40" s="79"/>
      <c r="FW40" s="79"/>
      <c r="FX40" s="79"/>
      <c r="FY40" s="79"/>
      <c r="FZ40" s="79"/>
      <c r="GA40" s="79"/>
      <c r="GB40" s="79"/>
      <c r="GC40" s="79"/>
      <c r="GD40" s="79"/>
      <c r="GE40" s="79"/>
      <c r="GF40" s="79"/>
      <c r="GG40" s="79"/>
      <c r="GH40" s="79"/>
      <c r="GI40" s="79"/>
      <c r="GJ40" s="79"/>
      <c r="GK40" s="79"/>
      <c r="GL40" s="79"/>
      <c r="GM40" s="79"/>
      <c r="GN40" s="79"/>
      <c r="GO40" s="79"/>
      <c r="GP40" s="79"/>
      <c r="GQ40" s="79"/>
      <c r="GR40" s="79"/>
      <c r="GS40" s="79"/>
      <c r="GT40" s="79"/>
      <c r="GU40" s="79"/>
      <c r="GV40" s="79"/>
      <c r="GW40" s="79"/>
      <c r="GX40" s="79"/>
      <c r="GY40" s="79"/>
      <c r="GZ40" s="79"/>
      <c r="HA40" s="79"/>
      <c r="HB40" s="79"/>
      <c r="HC40" s="79"/>
      <c r="HD40" s="79"/>
      <c r="HE40" s="79"/>
      <c r="HF40" s="79"/>
      <c r="HG40" s="79"/>
      <c r="HH40" s="79"/>
      <c r="HI40" s="79"/>
      <c r="HJ40" s="79"/>
      <c r="HK40" s="79"/>
      <c r="HL40" s="79"/>
      <c r="HM40" s="79"/>
      <c r="HN40" s="79"/>
      <c r="HO40" s="79"/>
      <c r="HP40" s="79"/>
      <c r="HQ40" s="79"/>
      <c r="HR40" s="79"/>
      <c r="HS40" s="79"/>
      <c r="HT40" s="79"/>
      <c r="HU40" s="79"/>
      <c r="HV40" s="79"/>
      <c r="HW40" s="79"/>
      <c r="HX40" s="79"/>
      <c r="HY40" s="79"/>
      <c r="HZ40" s="79"/>
      <c r="IA40" s="79"/>
      <c r="IB40" s="79"/>
      <c r="IC40" s="79"/>
      <c r="ID40" s="79"/>
      <c r="IE40" s="79"/>
      <c r="IF40" s="79"/>
      <c r="IG40" s="79"/>
      <c r="IH40" s="79"/>
      <c r="II40" s="79"/>
      <c r="IJ40" s="79"/>
      <c r="IK40" s="79"/>
      <c r="IL40" s="79"/>
      <c r="IM40" s="79"/>
      <c r="IN40" s="79"/>
      <c r="IO40" s="79"/>
      <c r="IP40" s="79"/>
      <c r="IQ40" s="79"/>
      <c r="IR40" s="79"/>
      <c r="IS40" s="79"/>
      <c r="IT40" s="79"/>
      <c r="IU40" s="79"/>
      <c r="IV40" s="79"/>
      <c r="IW40" s="79"/>
      <c r="IX40" s="79"/>
      <c r="IY40" s="79"/>
      <c r="IZ40" s="79"/>
    </row>
    <row r="41" spans="1:260" ht="18" customHeight="1" thickBot="1">
      <c r="B41" s="3897">
        <v>31</v>
      </c>
      <c r="C41" s="3732" t="s">
        <v>2487</v>
      </c>
      <c r="D41" s="3727" t="s">
        <v>978</v>
      </c>
      <c r="E41" s="3511" t="s">
        <v>2476</v>
      </c>
      <c r="F41" s="3537"/>
      <c r="G41" s="3445" t="s">
        <v>87</v>
      </c>
      <c r="H41" s="3513">
        <v>0</v>
      </c>
      <c r="I41" s="3513">
        <v>2</v>
      </c>
      <c r="J41" s="3470"/>
      <c r="K41" s="3474"/>
      <c r="L41" s="3547"/>
      <c r="M41" s="3565">
        <v>1000</v>
      </c>
      <c r="N41" s="3549">
        <v>84.825000000000003</v>
      </c>
      <c r="O41" s="3566"/>
      <c r="P41" s="3550">
        <v>3</v>
      </c>
      <c r="Q41" s="2535"/>
      <c r="R41" s="62"/>
      <c r="S41" s="63"/>
      <c r="T41" s="3479"/>
      <c r="U41" s="3481"/>
      <c r="V41" s="1"/>
      <c r="W41" s="62"/>
      <c r="X41" s="63"/>
      <c r="Y41" s="3286"/>
      <c r="Z41" s="3459"/>
      <c r="AA41" s="22"/>
      <c r="AB41" s="42"/>
      <c r="AC41" s="48"/>
      <c r="AD41" s="3483"/>
      <c r="AE41" s="3485"/>
      <c r="AF41" s="23"/>
      <c r="AG41" s="27"/>
      <c r="AH41" s="25"/>
      <c r="AI41" s="3293">
        <v>85.2</v>
      </c>
      <c r="AJ41" s="3285">
        <v>500</v>
      </c>
      <c r="AK41" s="3154"/>
      <c r="AL41" s="26"/>
      <c r="AM41" s="140"/>
      <c r="AN41" s="141"/>
      <c r="AO41" s="3284">
        <v>84.45</v>
      </c>
      <c r="AP41" s="3285">
        <v>500</v>
      </c>
      <c r="AQ41" s="2535"/>
      <c r="AR41" s="2536"/>
      <c r="AS41" s="39"/>
      <c r="AT41" s="4032"/>
      <c r="AU41" s="4033"/>
      <c r="AV41" s="2535"/>
      <c r="AW41" s="34"/>
      <c r="AX41" s="35"/>
      <c r="AY41" s="4032"/>
      <c r="AZ41" s="4033"/>
      <c r="BA41" s="2535"/>
      <c r="BB41" s="30"/>
      <c r="BC41" s="31"/>
      <c r="BD41" s="4032"/>
      <c r="BE41" s="4033"/>
      <c r="BF41" s="10"/>
      <c r="BG41" s="10"/>
      <c r="BH41" s="10"/>
      <c r="BI41" s="4032"/>
      <c r="BJ41" s="4033"/>
      <c r="BK41" s="2537"/>
      <c r="BL41" s="2412"/>
      <c r="BM41" s="35"/>
      <c r="BN41" s="4032"/>
      <c r="BO41" s="4033"/>
      <c r="BP41" s="205"/>
      <c r="BQ41" s="1149">
        <v>0</v>
      </c>
      <c r="BR41" s="1149">
        <v>0</v>
      </c>
      <c r="BS41" s="1149">
        <v>0</v>
      </c>
      <c r="BT41" s="3683" t="s">
        <v>88</v>
      </c>
      <c r="BU41" s="3684" t="s">
        <v>88</v>
      </c>
      <c r="BV41" s="3684" t="s">
        <v>88</v>
      </c>
      <c r="BW41" s="1149">
        <v>0</v>
      </c>
      <c r="BX41" s="1149">
        <v>0</v>
      </c>
      <c r="BY41" s="1149">
        <v>0</v>
      </c>
      <c r="BZ41" s="1149">
        <v>500</v>
      </c>
      <c r="CA41" s="1149">
        <v>500</v>
      </c>
      <c r="CB41" s="1149">
        <v>0</v>
      </c>
      <c r="CC41" s="3406">
        <v>500</v>
      </c>
      <c r="CD41" s="3406">
        <v>500</v>
      </c>
      <c r="CF41" s="2535"/>
      <c r="CG41" s="30"/>
      <c r="CH41" s="45"/>
      <c r="CI41" s="46"/>
      <c r="CJ41" s="32"/>
      <c r="CK41" s="33"/>
      <c r="CM41" s="1286"/>
      <c r="CN41" s="1287"/>
      <c r="CO41" s="1290"/>
    </row>
    <row r="42" spans="1:260" ht="18" customHeight="1" thickBot="1">
      <c r="B42" s="3898">
        <v>32</v>
      </c>
      <c r="C42" s="3730" t="s">
        <v>2488</v>
      </c>
      <c r="D42" s="3731" t="s">
        <v>2231</v>
      </c>
      <c r="E42" s="3530" t="s">
        <v>2367</v>
      </c>
      <c r="F42" s="3538"/>
      <c r="G42" s="2920" t="s">
        <v>116</v>
      </c>
      <c r="H42" s="3532">
        <v>0</v>
      </c>
      <c r="I42" s="3532">
        <v>2</v>
      </c>
      <c r="J42" s="3470"/>
      <c r="K42" s="3491"/>
      <c r="L42" s="3546"/>
      <c r="M42" s="3560">
        <v>1000</v>
      </c>
      <c r="N42" s="3561">
        <v>119.77500000000001</v>
      </c>
      <c r="O42" s="3564"/>
      <c r="P42" s="3562">
        <v>3</v>
      </c>
      <c r="Q42" s="2535"/>
      <c r="R42" s="62"/>
      <c r="S42" s="63"/>
      <c r="T42" s="3480"/>
      <c r="U42" s="3482"/>
      <c r="V42" s="1"/>
      <c r="W42" s="62"/>
      <c r="X42" s="63"/>
      <c r="Y42" s="2708"/>
      <c r="Z42" s="2709"/>
      <c r="AA42" s="22"/>
      <c r="AB42" s="42"/>
      <c r="AC42" s="48"/>
      <c r="AD42" s="3484"/>
      <c r="AE42" s="3486"/>
      <c r="AF42" s="23"/>
      <c r="AG42" s="27"/>
      <c r="AH42" s="25"/>
      <c r="AI42" s="2707">
        <v>114.25</v>
      </c>
      <c r="AJ42" s="2704">
        <v>500</v>
      </c>
      <c r="AK42" s="3154"/>
      <c r="AL42" s="26"/>
      <c r="AM42" s="3417"/>
      <c r="AN42" s="3418"/>
      <c r="AO42" s="2703">
        <v>125.3</v>
      </c>
      <c r="AP42" s="2704">
        <v>500</v>
      </c>
      <c r="AQ42" s="2535"/>
      <c r="AR42" s="2536"/>
      <c r="AS42" s="39"/>
      <c r="AT42" s="4032"/>
      <c r="AU42" s="4033"/>
      <c r="AV42" s="2535"/>
      <c r="AW42" s="34"/>
      <c r="AX42" s="35"/>
      <c r="AY42" s="4032"/>
      <c r="AZ42" s="4033"/>
      <c r="BA42" s="2535"/>
      <c r="BB42" s="30"/>
      <c r="BC42" s="31"/>
      <c r="BD42" s="4032"/>
      <c r="BE42" s="4033"/>
      <c r="BF42" s="10"/>
      <c r="BG42" s="10"/>
      <c r="BH42" s="10"/>
      <c r="BI42" s="4032"/>
      <c r="BJ42" s="4033"/>
      <c r="BK42" s="2537"/>
      <c r="BL42" s="2412"/>
      <c r="BM42" s="35"/>
      <c r="BN42" s="4032"/>
      <c r="BO42" s="4033"/>
      <c r="BP42" s="205"/>
      <c r="BQ42" s="1149">
        <v>0</v>
      </c>
      <c r="BR42" s="1149">
        <v>0</v>
      </c>
      <c r="BS42" s="1149">
        <v>0</v>
      </c>
      <c r="BT42" s="3683" t="s">
        <v>88</v>
      </c>
      <c r="BU42" s="3684" t="s">
        <v>88</v>
      </c>
      <c r="BV42" s="3684" t="s">
        <v>88</v>
      </c>
      <c r="BW42" s="1149">
        <v>0</v>
      </c>
      <c r="BX42" s="3687">
        <v>0</v>
      </c>
      <c r="BY42" s="3691">
        <v>0</v>
      </c>
      <c r="BZ42" s="1149">
        <v>500</v>
      </c>
      <c r="CA42" s="1285">
        <v>500</v>
      </c>
      <c r="CB42" s="1149">
        <v>0</v>
      </c>
      <c r="CC42" s="3406">
        <v>500</v>
      </c>
      <c r="CD42" s="3406">
        <v>500</v>
      </c>
      <c r="CF42" s="2535"/>
      <c r="CG42" s="30"/>
      <c r="CH42" s="45"/>
      <c r="CI42" s="46"/>
      <c r="CJ42" s="32"/>
      <c r="CK42" s="33"/>
      <c r="CM42" s="1286"/>
      <c r="CN42" s="1287"/>
      <c r="CO42" s="1290"/>
    </row>
    <row r="43" spans="1:260" ht="18" customHeight="1" thickBot="1">
      <c r="A43" s="2553">
        <v>17</v>
      </c>
      <c r="B43" s="3896">
        <v>33</v>
      </c>
      <c r="C43" s="3523" t="s">
        <v>2183</v>
      </c>
      <c r="D43" s="3524" t="s">
        <v>2100</v>
      </c>
      <c r="E43" s="3535" t="s">
        <v>1600</v>
      </c>
      <c r="F43" s="3539">
        <v>39524</v>
      </c>
      <c r="G43" s="2921" t="s">
        <v>65</v>
      </c>
      <c r="H43" s="3729">
        <v>0</v>
      </c>
      <c r="I43" s="3729">
        <v>1</v>
      </c>
      <c r="J43" s="3470"/>
      <c r="K43" s="3677"/>
      <c r="L43" s="3680"/>
      <c r="M43" s="3557">
        <v>500</v>
      </c>
      <c r="N43" s="3558">
        <v>90</v>
      </c>
      <c r="O43" s="3558" t="e">
        <v>#N/A</v>
      </c>
      <c r="P43" s="3559">
        <v>3</v>
      </c>
      <c r="Q43" s="878"/>
      <c r="R43" s="1273"/>
      <c r="S43" s="1274"/>
      <c r="T43" s="674">
        <v>90</v>
      </c>
      <c r="U43" s="669">
        <v>500</v>
      </c>
      <c r="V43" s="872"/>
      <c r="W43" s="1273"/>
      <c r="X43" s="1274"/>
      <c r="Y43" s="685"/>
      <c r="Z43" s="669"/>
      <c r="AA43" s="875"/>
      <c r="AB43" s="1147"/>
      <c r="AC43" s="1148"/>
      <c r="AD43" s="674"/>
      <c r="AE43" s="669"/>
      <c r="AF43" s="878"/>
      <c r="AG43" s="774"/>
      <c r="AH43" s="775"/>
      <c r="AI43" s="674"/>
      <c r="AJ43" s="669"/>
      <c r="AK43" s="3158"/>
      <c r="AL43" s="1275"/>
      <c r="AM43" s="3757"/>
      <c r="AN43" s="3760"/>
      <c r="AO43" s="685"/>
      <c r="AP43" s="669"/>
      <c r="AQ43" s="878"/>
      <c r="AR43" s="2550"/>
      <c r="AS43" s="2419"/>
      <c r="AT43" s="4032"/>
      <c r="AU43" s="4033"/>
      <c r="AV43" s="878"/>
      <c r="AW43" s="771"/>
      <c r="AX43" s="772"/>
      <c r="AY43" s="4032"/>
      <c r="AZ43" s="4033"/>
      <c r="BA43" s="878"/>
      <c r="BB43" s="771"/>
      <c r="BC43" s="772"/>
      <c r="BD43" s="4032"/>
      <c r="BE43" s="4033"/>
      <c r="BF43" s="872"/>
      <c r="BG43" s="872"/>
      <c r="BH43" s="872"/>
      <c r="BI43" s="4032"/>
      <c r="BJ43" s="4033"/>
      <c r="BK43" s="2558"/>
      <c r="BL43" s="2415"/>
      <c r="BM43" s="1276"/>
      <c r="BN43" s="4032"/>
      <c r="BO43" s="4033"/>
      <c r="BP43" s="872"/>
      <c r="BQ43" s="1149">
        <v>0</v>
      </c>
      <c r="BR43" s="1149">
        <v>0</v>
      </c>
      <c r="BS43" s="1149">
        <v>0</v>
      </c>
      <c r="BT43" s="1149" t="s">
        <v>88</v>
      </c>
      <c r="BU43" s="3406" t="s">
        <v>88</v>
      </c>
      <c r="BV43" s="3406" t="s">
        <v>88</v>
      </c>
      <c r="BW43" s="3837">
        <v>500</v>
      </c>
      <c r="BX43" s="1149">
        <v>0</v>
      </c>
      <c r="BY43" s="1149">
        <v>0</v>
      </c>
      <c r="BZ43" s="1149">
        <v>0</v>
      </c>
      <c r="CA43" s="1149">
        <v>0</v>
      </c>
      <c r="CB43" s="3687">
        <v>0</v>
      </c>
      <c r="CC43" s="3690">
        <v>500</v>
      </c>
      <c r="CD43" s="3406" t="s">
        <v>88</v>
      </c>
      <c r="CE43" s="2559"/>
      <c r="CF43" s="878"/>
      <c r="CG43" s="771"/>
      <c r="CH43" s="879"/>
      <c r="CI43" s="880"/>
      <c r="CJ43" s="881"/>
      <c r="CK43" s="682"/>
      <c r="CL43" s="2553"/>
      <c r="CM43" s="1291">
        <v>1</v>
      </c>
      <c r="CN43" s="1292">
        <v>1</v>
      </c>
      <c r="CO43" s="1290">
        <v>2</v>
      </c>
      <c r="CP43" s="2553"/>
      <c r="CQ43" s="2553"/>
      <c r="CR43" s="2553"/>
      <c r="CS43" s="2553"/>
      <c r="CT43" s="2553"/>
      <c r="CU43" s="2553"/>
      <c r="CV43" s="2553"/>
      <c r="CW43" s="2553"/>
      <c r="CX43" s="2553"/>
      <c r="CY43" s="2553"/>
      <c r="CZ43" s="2553"/>
      <c r="DA43" s="2553"/>
      <c r="DB43" s="2553"/>
      <c r="DC43" s="2553"/>
      <c r="DD43" s="2553"/>
      <c r="DE43" s="2553"/>
      <c r="DF43" s="2553"/>
      <c r="DG43" s="2553"/>
      <c r="DH43" s="2553"/>
      <c r="DI43" s="2553"/>
      <c r="DJ43" s="2553"/>
      <c r="DK43" s="2553"/>
      <c r="DL43" s="2553"/>
      <c r="DM43" s="2553"/>
      <c r="DN43" s="2553"/>
      <c r="DO43" s="2553"/>
      <c r="DP43" s="2553"/>
      <c r="DQ43" s="2553"/>
      <c r="DR43" s="2553"/>
      <c r="DS43" s="2553"/>
      <c r="DT43" s="2553"/>
      <c r="DU43" s="2553"/>
      <c r="DV43" s="2553"/>
      <c r="DW43" s="2553"/>
      <c r="DX43" s="2553"/>
      <c r="DY43" s="2553"/>
      <c r="DZ43" s="2553"/>
      <c r="EA43" s="2553"/>
      <c r="EB43" s="2553"/>
      <c r="EC43" s="2553"/>
      <c r="ED43" s="2553"/>
      <c r="EE43" s="2553"/>
      <c r="EF43" s="2553"/>
      <c r="EG43" s="2553"/>
      <c r="EH43" s="2553"/>
      <c r="EI43" s="2553"/>
      <c r="EJ43" s="2553"/>
      <c r="EK43" s="2553"/>
      <c r="EL43" s="2553"/>
      <c r="EM43" s="2553"/>
      <c r="EN43" s="2553"/>
      <c r="EO43" s="2553"/>
      <c r="EP43" s="2553"/>
      <c r="EQ43" s="2553"/>
      <c r="ER43" s="2553"/>
      <c r="ES43" s="2553"/>
      <c r="ET43" s="2553"/>
      <c r="EU43" s="2553"/>
      <c r="EV43" s="2553"/>
      <c r="EW43" s="2553"/>
      <c r="EX43" s="2553"/>
      <c r="EY43" s="2553"/>
      <c r="EZ43" s="2553"/>
      <c r="FA43" s="2553"/>
      <c r="FB43" s="2553"/>
      <c r="FC43" s="2553"/>
      <c r="FD43" s="2553"/>
      <c r="FE43" s="2553"/>
      <c r="FF43" s="2553"/>
      <c r="FG43" s="2553"/>
      <c r="FH43" s="2553"/>
      <c r="FI43" s="2553"/>
      <c r="FJ43" s="2553"/>
      <c r="FK43" s="2553"/>
      <c r="FL43" s="2553"/>
      <c r="FM43" s="2553"/>
      <c r="FN43" s="2553"/>
      <c r="FO43" s="2553"/>
      <c r="FP43" s="2553"/>
      <c r="FQ43" s="2553"/>
      <c r="FR43" s="2553"/>
      <c r="FS43" s="2553"/>
      <c r="FT43" s="2553"/>
      <c r="FU43" s="2553"/>
      <c r="FV43" s="2553"/>
      <c r="FW43" s="2553"/>
      <c r="FX43" s="2553"/>
      <c r="FY43" s="2553"/>
      <c r="FZ43" s="2553"/>
      <c r="GA43" s="2553"/>
      <c r="GB43" s="2553"/>
      <c r="GC43" s="2553"/>
      <c r="GD43" s="2553"/>
      <c r="GE43" s="2553"/>
      <c r="GF43" s="2553"/>
      <c r="GG43" s="2553"/>
      <c r="GH43" s="2553"/>
      <c r="GI43" s="2553"/>
      <c r="GJ43" s="2553"/>
      <c r="GK43" s="2553"/>
      <c r="GL43" s="2553"/>
      <c r="GM43" s="2553"/>
      <c r="GN43" s="2553"/>
      <c r="GO43" s="2553"/>
      <c r="GP43" s="2553"/>
      <c r="GQ43" s="2553"/>
      <c r="GR43" s="2553"/>
      <c r="GS43" s="2553"/>
      <c r="GT43" s="2553"/>
      <c r="GU43" s="2553"/>
      <c r="GV43" s="2553"/>
      <c r="GW43" s="2553"/>
      <c r="GX43" s="2553"/>
      <c r="GY43" s="2553"/>
      <c r="GZ43" s="2553"/>
      <c r="HA43" s="2553"/>
      <c r="HB43" s="2553"/>
      <c r="HC43" s="2553"/>
      <c r="HD43" s="2553"/>
      <c r="HE43" s="2553"/>
      <c r="HF43" s="2553"/>
      <c r="HG43" s="2553"/>
      <c r="HH43" s="2553"/>
      <c r="HI43" s="2553"/>
      <c r="HJ43" s="2553"/>
      <c r="HK43" s="2553"/>
      <c r="HL43" s="2553"/>
      <c r="HM43" s="2553"/>
      <c r="HN43" s="2553"/>
      <c r="HO43" s="2553"/>
      <c r="HP43" s="2553"/>
      <c r="HQ43" s="2553"/>
      <c r="HR43" s="2553"/>
      <c r="HS43" s="2553"/>
      <c r="HT43" s="2553"/>
      <c r="HU43" s="2553"/>
      <c r="HV43" s="2553"/>
      <c r="HW43" s="2553"/>
      <c r="HX43" s="2553"/>
      <c r="HY43" s="2553"/>
      <c r="HZ43" s="2553"/>
      <c r="IA43" s="2553"/>
      <c r="IB43" s="2553"/>
      <c r="IC43" s="2553"/>
      <c r="ID43" s="2553"/>
      <c r="IE43" s="2553"/>
      <c r="IF43" s="2553"/>
      <c r="IG43" s="2553"/>
      <c r="IH43" s="2553"/>
      <c r="II43" s="2553"/>
      <c r="IJ43" s="2553"/>
      <c r="IK43" s="2553"/>
      <c r="IL43" s="2553"/>
      <c r="IM43" s="2553"/>
      <c r="IN43" s="2553"/>
      <c r="IO43" s="2553"/>
      <c r="IP43" s="2553"/>
      <c r="IQ43" s="2553"/>
      <c r="IR43" s="2553"/>
      <c r="IS43" s="2553"/>
      <c r="IT43" s="2553"/>
      <c r="IU43" s="2553"/>
    </row>
    <row r="44" spans="1:260" ht="18" customHeight="1" thickBot="1">
      <c r="B44" s="3897">
        <v>34</v>
      </c>
      <c r="C44" s="3732" t="s">
        <v>2489</v>
      </c>
      <c r="D44" s="3727" t="s">
        <v>2445</v>
      </c>
      <c r="E44" s="3511" t="s">
        <v>2444</v>
      </c>
      <c r="F44" s="3537"/>
      <c r="G44" s="3445" t="s">
        <v>87</v>
      </c>
      <c r="H44" s="3513">
        <v>0</v>
      </c>
      <c r="I44" s="3513">
        <v>1</v>
      </c>
      <c r="J44" s="3470"/>
      <c r="K44" s="1138"/>
      <c r="L44" s="3679"/>
      <c r="M44" s="3548">
        <v>500</v>
      </c>
      <c r="N44" s="3549">
        <v>120.95</v>
      </c>
      <c r="O44" s="3566"/>
      <c r="P44" s="3550">
        <v>3</v>
      </c>
      <c r="Q44" s="2535"/>
      <c r="R44" s="62"/>
      <c r="S44" s="63"/>
      <c r="T44" s="3479"/>
      <c r="U44" s="3481"/>
      <c r="V44" s="1"/>
      <c r="W44" s="62"/>
      <c r="X44" s="63"/>
      <c r="Y44" s="3286"/>
      <c r="Z44" s="3459"/>
      <c r="AA44" s="22"/>
      <c r="AB44" s="42"/>
      <c r="AC44" s="48"/>
      <c r="AD44" s="3483"/>
      <c r="AE44" s="3485"/>
      <c r="AF44" s="23"/>
      <c r="AG44" s="27"/>
      <c r="AH44" s="25"/>
      <c r="AI44" s="3286"/>
      <c r="AJ44" s="3459"/>
      <c r="AK44" s="3154"/>
      <c r="AL44" s="26"/>
      <c r="AM44" s="3417"/>
      <c r="AN44" s="3418"/>
      <c r="AO44" s="3284">
        <v>120.95</v>
      </c>
      <c r="AP44" s="3285">
        <v>500</v>
      </c>
      <c r="AQ44" s="2535"/>
      <c r="AR44" s="2536"/>
      <c r="AS44" s="39"/>
      <c r="AT44" s="4032"/>
      <c r="AU44" s="4033"/>
      <c r="AV44" s="2535"/>
      <c r="AW44" s="34"/>
      <c r="AX44" s="35"/>
      <c r="AY44" s="4032"/>
      <c r="AZ44" s="4033"/>
      <c r="BA44" s="2535"/>
      <c r="BB44" s="30"/>
      <c r="BC44" s="31"/>
      <c r="BD44" s="4032"/>
      <c r="BE44" s="4033"/>
      <c r="BF44" s="10"/>
      <c r="BG44" s="10"/>
      <c r="BH44" s="10"/>
      <c r="BI44" s="4032"/>
      <c r="BJ44" s="4033"/>
      <c r="BK44" s="2537"/>
      <c r="BL44" s="2412"/>
      <c r="BM44" s="35"/>
      <c r="BN44" s="4032"/>
      <c r="BO44" s="4033"/>
      <c r="BP44" s="205"/>
      <c r="BQ44" s="1149">
        <v>0</v>
      </c>
      <c r="BR44" s="1149">
        <v>0</v>
      </c>
      <c r="BS44" s="1149">
        <v>0</v>
      </c>
      <c r="BT44" s="1149" t="s">
        <v>88</v>
      </c>
      <c r="BU44" s="3406" t="s">
        <v>88</v>
      </c>
      <c r="BV44" s="3406" t="s">
        <v>88</v>
      </c>
      <c r="BW44" s="1149">
        <v>0</v>
      </c>
      <c r="BX44" s="3687">
        <v>0</v>
      </c>
      <c r="BY44" s="3691">
        <v>0</v>
      </c>
      <c r="BZ44" s="1149">
        <v>500</v>
      </c>
      <c r="CA44" s="1149">
        <v>0</v>
      </c>
      <c r="CB44" s="1149">
        <v>0</v>
      </c>
      <c r="CC44" s="3406">
        <v>500</v>
      </c>
      <c r="CD44" s="3406" t="s">
        <v>88</v>
      </c>
      <c r="CF44" s="2535"/>
      <c r="CG44" s="30"/>
      <c r="CH44" s="45"/>
      <c r="CI44" s="46"/>
      <c r="CJ44" s="32"/>
      <c r="CK44" s="33"/>
      <c r="CM44" s="1286"/>
      <c r="CN44" s="1287"/>
      <c r="CO44" s="1290"/>
    </row>
    <row r="45" spans="1:260" ht="18" hidden="1" customHeight="1" thickBot="1">
      <c r="B45" s="3898">
        <v>35</v>
      </c>
      <c r="C45" s="3528" t="s">
        <v>787</v>
      </c>
      <c r="D45" s="3529" t="s">
        <v>1142</v>
      </c>
      <c r="E45" s="3530" t="s">
        <v>440</v>
      </c>
      <c r="F45" s="3531">
        <v>39524</v>
      </c>
      <c r="G45" s="2920" t="s">
        <v>116</v>
      </c>
      <c r="H45" s="3532">
        <v>0</v>
      </c>
      <c r="I45" s="3532">
        <v>0</v>
      </c>
      <c r="J45" s="3470"/>
      <c r="K45" s="1169"/>
      <c r="L45" s="3726"/>
      <c r="M45" s="3560">
        <v>0</v>
      </c>
      <c r="N45" s="3561">
        <v>0</v>
      </c>
      <c r="O45" s="3561" t="e">
        <v>#N/A</v>
      </c>
      <c r="P45" s="3562">
        <v>3</v>
      </c>
      <c r="Q45" s="2535"/>
      <c r="R45" s="62"/>
      <c r="S45" s="63"/>
      <c r="T45" s="2703"/>
      <c r="U45" s="2704"/>
      <c r="V45" s="1"/>
      <c r="W45" s="62"/>
      <c r="X45" s="63"/>
      <c r="Y45" s="2707"/>
      <c r="Z45" s="2704"/>
      <c r="AA45" s="22"/>
      <c r="AB45" s="42"/>
      <c r="AC45" s="48"/>
      <c r="AD45" s="2707"/>
      <c r="AE45" s="2704"/>
      <c r="AF45" s="23"/>
      <c r="AG45" s="27"/>
      <c r="AH45" s="25"/>
      <c r="AI45" s="2707"/>
      <c r="AJ45" s="2704"/>
      <c r="AK45" s="3154"/>
      <c r="AL45" s="26"/>
      <c r="AM45" s="3417"/>
      <c r="AN45" s="3418"/>
      <c r="AO45" s="2703"/>
      <c r="AP45" s="2704"/>
      <c r="AQ45" s="2535"/>
      <c r="AR45" s="2536"/>
      <c r="AS45" s="39"/>
      <c r="AT45" s="4032"/>
      <c r="AU45" s="4033"/>
      <c r="AV45" s="2535"/>
      <c r="AW45" s="5"/>
      <c r="AX45" s="20"/>
      <c r="AY45" s="4032"/>
      <c r="AZ45" s="4033"/>
      <c r="BA45" s="2535"/>
      <c r="BB45" s="30"/>
      <c r="BC45" s="31"/>
      <c r="BD45" s="4032"/>
      <c r="BE45" s="4033"/>
      <c r="BF45" s="10"/>
      <c r="BG45" s="10"/>
      <c r="BH45" s="10"/>
      <c r="BI45" s="4032"/>
      <c r="BJ45" s="4033"/>
      <c r="BK45" s="2537"/>
      <c r="BL45" s="2413"/>
      <c r="BM45" s="20"/>
      <c r="BN45" s="4032"/>
      <c r="BO45" s="4033"/>
      <c r="BP45" s="205"/>
      <c r="BQ45" s="1149">
        <v>0</v>
      </c>
      <c r="BR45" s="1149">
        <v>0</v>
      </c>
      <c r="BS45" s="1149">
        <v>0</v>
      </c>
      <c r="BT45" s="1285" t="s">
        <v>88</v>
      </c>
      <c r="BU45" s="3406" t="s">
        <v>88</v>
      </c>
      <c r="BV45" s="3406" t="s">
        <v>88</v>
      </c>
      <c r="BW45" s="3837">
        <v>0</v>
      </c>
      <c r="BX45" s="1149">
        <v>0</v>
      </c>
      <c r="BY45" s="1149">
        <v>0</v>
      </c>
      <c r="BZ45" s="1285">
        <v>0</v>
      </c>
      <c r="CA45" s="1149">
        <v>0</v>
      </c>
      <c r="CB45" s="3687">
        <v>0</v>
      </c>
      <c r="CC45" s="3690" t="s">
        <v>88</v>
      </c>
      <c r="CD45" s="3406" t="s">
        <v>88</v>
      </c>
      <c r="CF45" s="2535"/>
      <c r="CG45" s="30"/>
      <c r="CH45" s="45"/>
      <c r="CI45" s="46"/>
      <c r="CJ45" s="32"/>
      <c r="CK45" s="33"/>
      <c r="CM45" s="1290">
        <v>1</v>
      </c>
      <c r="CN45" s="1290">
        <v>1</v>
      </c>
      <c r="CO45" s="1294">
        <v>1</v>
      </c>
      <c r="IV45" s="2542"/>
      <c r="IW45" s="2542"/>
      <c r="IX45" s="2542"/>
      <c r="IY45" s="2542"/>
      <c r="IZ45" s="2542"/>
    </row>
    <row r="46" spans="1:260" ht="18" hidden="1" customHeight="1" thickBot="1">
      <c r="A46" s="2544"/>
      <c r="B46" s="3895">
        <v>36</v>
      </c>
      <c r="C46" s="3519" t="s">
        <v>2182</v>
      </c>
      <c r="D46" s="3520" t="s">
        <v>1156</v>
      </c>
      <c r="E46" s="3534" t="s">
        <v>545</v>
      </c>
      <c r="F46" s="3522"/>
      <c r="G46" s="690" t="s">
        <v>60</v>
      </c>
      <c r="H46" s="3497">
        <v>0</v>
      </c>
      <c r="I46" s="3497">
        <v>0</v>
      </c>
      <c r="J46" s="3470"/>
      <c r="K46" s="1169"/>
      <c r="L46" s="3542"/>
      <c r="M46" s="3555">
        <v>0</v>
      </c>
      <c r="N46" s="3553">
        <v>0</v>
      </c>
      <c r="O46" s="3553" t="e">
        <v>#N/A</v>
      </c>
      <c r="P46" s="3556">
        <v>3</v>
      </c>
      <c r="Q46" s="1267"/>
      <c r="R46" s="1271"/>
      <c r="S46" s="1272"/>
      <c r="T46" s="735"/>
      <c r="U46" s="2281"/>
      <c r="V46" s="776"/>
      <c r="W46" s="1271"/>
      <c r="X46" s="1272"/>
      <c r="Y46" s="672"/>
      <c r="Z46" s="667"/>
      <c r="AA46" s="1266"/>
      <c r="AB46" s="1269"/>
      <c r="AC46" s="1270"/>
      <c r="AD46" s="672"/>
      <c r="AE46" s="667"/>
      <c r="AF46" s="1267"/>
      <c r="AG46" s="764"/>
      <c r="AH46" s="765"/>
      <c r="AI46" s="672"/>
      <c r="AJ46" s="667"/>
      <c r="AK46" s="3165"/>
      <c r="AL46" s="1268"/>
      <c r="AM46" s="3757"/>
      <c r="AN46" s="3760"/>
      <c r="AO46" s="686"/>
      <c r="AP46" s="667"/>
      <c r="AQ46" s="1267"/>
      <c r="AR46" s="2554"/>
      <c r="AS46" s="2555"/>
      <c r="AT46" s="4032"/>
      <c r="AU46" s="4033"/>
      <c r="AV46" s="1267"/>
      <c r="AW46" s="766"/>
      <c r="AX46" s="1251"/>
      <c r="AY46" s="4032"/>
      <c r="AZ46" s="4033"/>
      <c r="BA46" s="1267"/>
      <c r="BB46" s="766"/>
      <c r="BC46" s="1251"/>
      <c r="BD46" s="4032"/>
      <c r="BE46" s="4033"/>
      <c r="BF46" s="776"/>
      <c r="BG46" s="776"/>
      <c r="BH46" s="776"/>
      <c r="BI46" s="4032"/>
      <c r="BJ46" s="4033"/>
      <c r="BK46" s="2556"/>
      <c r="BL46" s="2414"/>
      <c r="BM46" s="1251"/>
      <c r="BN46" s="4032"/>
      <c r="BO46" s="4033"/>
      <c r="BP46" s="872"/>
      <c r="BQ46" s="1149">
        <v>0</v>
      </c>
      <c r="BR46" s="1149">
        <v>0</v>
      </c>
      <c r="BS46" s="1149">
        <v>0</v>
      </c>
      <c r="BT46" s="1149" t="s">
        <v>88</v>
      </c>
      <c r="BU46" s="3406" t="s">
        <v>88</v>
      </c>
      <c r="BV46" s="3406" t="s">
        <v>88</v>
      </c>
      <c r="BW46" s="1149">
        <v>0</v>
      </c>
      <c r="BX46" s="3687">
        <v>0</v>
      </c>
      <c r="BY46" s="3691">
        <v>0</v>
      </c>
      <c r="BZ46" s="1149">
        <v>0</v>
      </c>
      <c r="CA46" s="1285">
        <v>0</v>
      </c>
      <c r="CB46" s="1149">
        <v>0</v>
      </c>
      <c r="CC46" s="3406" t="s">
        <v>88</v>
      </c>
      <c r="CD46" s="3406" t="s">
        <v>88</v>
      </c>
      <c r="CE46" s="2557"/>
      <c r="CF46" s="1267"/>
      <c r="CG46" s="766"/>
      <c r="CH46" s="767"/>
      <c r="CI46" s="768"/>
      <c r="CJ46" s="769"/>
      <c r="CK46" s="744"/>
      <c r="CL46" s="2544"/>
      <c r="CM46" s="1904">
        <v>2</v>
      </c>
      <c r="CN46" s="1904">
        <v>2</v>
      </c>
      <c r="CO46" s="1925">
        <v>1</v>
      </c>
      <c r="CP46" s="2544"/>
      <c r="CQ46" s="2544"/>
      <c r="CR46" s="2544"/>
      <c r="CS46" s="2544"/>
      <c r="CT46" s="2544"/>
      <c r="CU46" s="2544"/>
      <c r="CV46" s="2544"/>
      <c r="CW46" s="2544"/>
      <c r="CX46" s="2544"/>
      <c r="CY46" s="2544"/>
      <c r="CZ46" s="2544"/>
      <c r="DA46" s="2544"/>
      <c r="DB46" s="2544"/>
      <c r="DC46" s="2544"/>
      <c r="DD46" s="2544"/>
      <c r="DE46" s="2544"/>
      <c r="DF46" s="2544"/>
      <c r="DG46" s="2544"/>
      <c r="DH46" s="2544"/>
      <c r="DI46" s="2544"/>
      <c r="DJ46" s="2544"/>
      <c r="DK46" s="2544"/>
      <c r="DL46" s="2544"/>
      <c r="DM46" s="2544"/>
      <c r="DN46" s="2544"/>
      <c r="DO46" s="2544"/>
      <c r="DP46" s="2544"/>
      <c r="DQ46" s="2544"/>
      <c r="DR46" s="2544"/>
      <c r="DS46" s="2544"/>
      <c r="DT46" s="2544"/>
      <c r="DU46" s="2544"/>
      <c r="DV46" s="2544"/>
      <c r="DW46" s="2544"/>
      <c r="DX46" s="2544"/>
      <c r="DY46" s="2544"/>
      <c r="DZ46" s="2544"/>
      <c r="EA46" s="2544"/>
      <c r="EB46" s="2544"/>
      <c r="EC46" s="2544"/>
      <c r="ED46" s="2544"/>
      <c r="EE46" s="2544"/>
      <c r="EF46" s="2544"/>
      <c r="EG46" s="2544"/>
      <c r="EH46" s="2544"/>
      <c r="EI46" s="2544"/>
      <c r="EJ46" s="2544"/>
      <c r="EK46" s="2544"/>
      <c r="EL46" s="2544"/>
      <c r="EM46" s="2544"/>
      <c r="EN46" s="2544"/>
      <c r="EO46" s="2544"/>
      <c r="EP46" s="2544"/>
      <c r="EQ46" s="2544"/>
      <c r="ER46" s="2544"/>
      <c r="ES46" s="2544"/>
      <c r="ET46" s="2544"/>
      <c r="EU46" s="2544"/>
      <c r="EV46" s="2544"/>
      <c r="EW46" s="2544"/>
      <c r="EX46" s="2544"/>
      <c r="EY46" s="2544"/>
      <c r="EZ46" s="2544"/>
      <c r="FA46" s="2544"/>
      <c r="FB46" s="2544"/>
      <c r="FC46" s="2544"/>
      <c r="FD46" s="2544"/>
      <c r="FE46" s="2544"/>
      <c r="FF46" s="2544"/>
      <c r="FG46" s="2544"/>
      <c r="FH46" s="2544"/>
      <c r="FI46" s="2544"/>
      <c r="FJ46" s="2544"/>
      <c r="FK46" s="2544"/>
      <c r="FL46" s="2544"/>
      <c r="FM46" s="2544"/>
      <c r="FN46" s="2544"/>
      <c r="FO46" s="2544"/>
      <c r="FP46" s="2544"/>
      <c r="FQ46" s="2544"/>
      <c r="FR46" s="2544"/>
      <c r="FS46" s="2544"/>
      <c r="FT46" s="2544"/>
      <c r="FU46" s="2544"/>
      <c r="FV46" s="2544"/>
      <c r="FW46" s="2544"/>
      <c r="FX46" s="2544"/>
      <c r="FY46" s="2544"/>
      <c r="FZ46" s="2544"/>
      <c r="GA46" s="2544"/>
      <c r="GB46" s="2544"/>
      <c r="GC46" s="2544"/>
      <c r="GD46" s="2544"/>
      <c r="GE46" s="2544"/>
      <c r="GF46" s="2544"/>
      <c r="GG46" s="2544"/>
      <c r="GH46" s="2544"/>
      <c r="GI46" s="2544"/>
      <c r="GJ46" s="2544"/>
      <c r="GK46" s="2544"/>
      <c r="GL46" s="2544"/>
      <c r="GM46" s="2544"/>
      <c r="GN46" s="2544"/>
      <c r="GO46" s="2544"/>
      <c r="GP46" s="2544"/>
      <c r="GQ46" s="2544"/>
      <c r="GR46" s="2544"/>
      <c r="GS46" s="2544"/>
      <c r="GT46" s="2544"/>
      <c r="GU46" s="2544"/>
      <c r="GV46" s="2544"/>
      <c r="GW46" s="2544"/>
      <c r="GX46" s="2544"/>
      <c r="GY46" s="2544"/>
      <c r="GZ46" s="2544"/>
      <c r="HA46" s="2544"/>
      <c r="HB46" s="2544"/>
      <c r="HC46" s="2544"/>
      <c r="HD46" s="2544"/>
      <c r="HE46" s="2544"/>
      <c r="HF46" s="2544"/>
      <c r="HG46" s="2544"/>
      <c r="HH46" s="2544"/>
      <c r="HI46" s="2544"/>
      <c r="HJ46" s="2544"/>
      <c r="HK46" s="2544"/>
      <c r="HL46" s="2544"/>
      <c r="HM46" s="2544"/>
      <c r="HN46" s="2544"/>
      <c r="HO46" s="2544"/>
      <c r="HP46" s="2544"/>
      <c r="HQ46" s="2544"/>
      <c r="HR46" s="2544"/>
      <c r="HS46" s="2544"/>
      <c r="HT46" s="2544"/>
      <c r="HU46" s="2544"/>
      <c r="HV46" s="2544"/>
      <c r="HW46" s="2544"/>
      <c r="HX46" s="2544"/>
      <c r="HY46" s="2544"/>
      <c r="HZ46" s="2544"/>
      <c r="IA46" s="2544"/>
      <c r="IB46" s="2544"/>
      <c r="IC46" s="2544"/>
      <c r="ID46" s="2544"/>
      <c r="IE46" s="2544"/>
      <c r="IF46" s="2544"/>
      <c r="IG46" s="2544"/>
      <c r="IH46" s="2544"/>
      <c r="II46" s="2544"/>
      <c r="IJ46" s="2544"/>
      <c r="IK46" s="2544"/>
      <c r="IL46" s="2544"/>
      <c r="IM46" s="2544"/>
      <c r="IN46" s="2544"/>
      <c r="IO46" s="2544"/>
      <c r="IP46" s="2544"/>
      <c r="IQ46" s="2544"/>
      <c r="IR46" s="2544"/>
      <c r="IS46" s="2544"/>
      <c r="IT46" s="2544"/>
      <c r="IU46" s="2544"/>
      <c r="IV46" s="2548"/>
      <c r="IW46" s="2548"/>
      <c r="IX46" s="2548"/>
      <c r="IY46" s="2548"/>
      <c r="IZ46" s="2548"/>
    </row>
    <row r="47" spans="1:260" ht="18" hidden="1" customHeight="1" thickBot="1">
      <c r="B47" s="3898">
        <v>37</v>
      </c>
      <c r="C47" s="3528"/>
      <c r="D47" s="3529" t="s">
        <v>787</v>
      </c>
      <c r="E47" s="3530" t="s">
        <v>2134</v>
      </c>
      <c r="F47" s="3538"/>
      <c r="G47" s="2920" t="s">
        <v>116</v>
      </c>
      <c r="H47" s="3532">
        <v>0</v>
      </c>
      <c r="I47" s="3532">
        <v>0</v>
      </c>
      <c r="J47" s="3470"/>
      <c r="K47" s="691"/>
      <c r="L47" s="3679"/>
      <c r="M47" s="3560">
        <v>0</v>
      </c>
      <c r="N47" s="3561">
        <v>0</v>
      </c>
      <c r="O47" s="3564"/>
      <c r="P47" s="3562">
        <v>3</v>
      </c>
      <c r="Q47" s="2535"/>
      <c r="R47" s="62"/>
      <c r="S47" s="63"/>
      <c r="T47" s="2705"/>
      <c r="U47" s="2706"/>
      <c r="V47" s="1"/>
      <c r="W47" s="62"/>
      <c r="X47" s="63"/>
      <c r="Y47" s="2708"/>
      <c r="Z47" s="2709"/>
      <c r="AA47" s="22"/>
      <c r="AB47" s="42"/>
      <c r="AC47" s="48"/>
      <c r="AD47" s="2703"/>
      <c r="AE47" s="2704"/>
      <c r="AF47" s="23"/>
      <c r="AG47" s="27"/>
      <c r="AH47" s="25"/>
      <c r="AI47" s="2707"/>
      <c r="AJ47" s="2704"/>
      <c r="AK47" s="3154"/>
      <c r="AL47" s="26"/>
      <c r="AM47" s="349"/>
      <c r="AN47" s="187"/>
      <c r="AO47" s="2710"/>
      <c r="AP47" s="2704"/>
      <c r="AQ47" s="2535"/>
      <c r="AR47" s="2536"/>
      <c r="AS47" s="39"/>
      <c r="AT47" s="4032"/>
      <c r="AU47" s="4033"/>
      <c r="AV47" s="2535"/>
      <c r="AW47" s="5"/>
      <c r="AX47" s="20"/>
      <c r="AY47" s="4032"/>
      <c r="AZ47" s="4033"/>
      <c r="BA47" s="2535"/>
      <c r="BB47" s="30"/>
      <c r="BC47" s="31"/>
      <c r="BD47" s="4032"/>
      <c r="BE47" s="4033"/>
      <c r="BF47" s="10"/>
      <c r="BG47" s="10"/>
      <c r="BH47" s="10"/>
      <c r="BI47" s="4032"/>
      <c r="BJ47" s="4033"/>
      <c r="BK47" s="2537"/>
      <c r="BL47" s="2413"/>
      <c r="BM47" s="20"/>
      <c r="BN47" s="4032"/>
      <c r="BO47" s="4033"/>
      <c r="BP47" s="205"/>
      <c r="BQ47" s="1149">
        <v>0</v>
      </c>
      <c r="BR47" s="1149">
        <v>0</v>
      </c>
      <c r="BS47" s="1149">
        <v>0</v>
      </c>
      <c r="BT47" s="1149" t="s">
        <v>88</v>
      </c>
      <c r="BU47" s="3406" t="s">
        <v>88</v>
      </c>
      <c r="BV47" s="3406" t="s">
        <v>88</v>
      </c>
      <c r="BW47" s="3837">
        <v>0</v>
      </c>
      <c r="BX47" s="1149">
        <v>0</v>
      </c>
      <c r="BY47" s="1149">
        <v>0</v>
      </c>
      <c r="BZ47" s="1285">
        <v>0</v>
      </c>
      <c r="CA47" s="1149">
        <v>0</v>
      </c>
      <c r="CB47" s="3687">
        <v>0</v>
      </c>
      <c r="CC47" s="3690" t="s">
        <v>88</v>
      </c>
      <c r="CD47" s="3406" t="s">
        <v>88</v>
      </c>
      <c r="CF47" s="2535"/>
      <c r="CG47" s="30"/>
      <c r="CH47" s="45"/>
      <c r="CI47" s="46"/>
      <c r="CJ47" s="32"/>
      <c r="CK47" s="33"/>
      <c r="CM47" s="1290">
        <v>3</v>
      </c>
      <c r="CN47" s="1290">
        <v>3</v>
      </c>
      <c r="CO47" s="1290">
        <v>2</v>
      </c>
    </row>
    <row r="48" spans="1:260" ht="18" hidden="1" customHeight="1" thickBot="1">
      <c r="A48" s="79">
        <v>20</v>
      </c>
      <c r="B48" s="3894">
        <v>38</v>
      </c>
      <c r="C48" s="3514" t="s">
        <v>788</v>
      </c>
      <c r="D48" s="3515" t="s">
        <v>1452</v>
      </c>
      <c r="E48" s="3516" t="s">
        <v>1292</v>
      </c>
      <c r="F48" s="3517">
        <v>39524</v>
      </c>
      <c r="G48" s="2918" t="s">
        <v>1623</v>
      </c>
      <c r="H48" s="3518">
        <v>0</v>
      </c>
      <c r="I48" s="3518">
        <v>0</v>
      </c>
      <c r="J48" s="3470"/>
      <c r="K48" s="1169"/>
      <c r="L48" s="3542"/>
      <c r="M48" s="3551">
        <v>0</v>
      </c>
      <c r="N48" s="3552">
        <v>0</v>
      </c>
      <c r="O48" s="3553" t="e">
        <v>#N/A</v>
      </c>
      <c r="P48" s="3554">
        <v>3</v>
      </c>
      <c r="Q48" s="2535"/>
      <c r="R48" s="357"/>
      <c r="S48" s="48"/>
      <c r="T48" s="695"/>
      <c r="U48" s="670"/>
      <c r="V48" s="1"/>
      <c r="W48" s="354"/>
      <c r="X48" s="19"/>
      <c r="Y48" s="3340"/>
      <c r="Z48" s="1295"/>
      <c r="AA48" s="22"/>
      <c r="AB48" s="42"/>
      <c r="AC48" s="48"/>
      <c r="AD48" s="3341"/>
      <c r="AE48" s="670"/>
      <c r="AF48" s="23"/>
      <c r="AG48" s="27"/>
      <c r="AH48" s="25"/>
      <c r="AI48" s="675"/>
      <c r="AJ48" s="670"/>
      <c r="AK48" s="3154"/>
      <c r="AL48" s="26"/>
      <c r="AM48" s="5"/>
      <c r="AN48" s="20"/>
      <c r="AO48" s="3345"/>
      <c r="AP48" s="670"/>
      <c r="AQ48" s="2535"/>
      <c r="AR48" s="2536"/>
      <c r="AS48" s="39"/>
      <c r="AT48" s="4032"/>
      <c r="AU48" s="4033"/>
      <c r="AV48" s="2535"/>
      <c r="AW48" s="5"/>
      <c r="AX48" s="20"/>
      <c r="AY48" s="4032"/>
      <c r="AZ48" s="4033"/>
      <c r="BA48" s="2535"/>
      <c r="BB48" s="30"/>
      <c r="BC48" s="31"/>
      <c r="BD48" s="4032"/>
      <c r="BE48" s="4033"/>
      <c r="BF48" s="10"/>
      <c r="BG48" s="10"/>
      <c r="BH48" s="10"/>
      <c r="BI48" s="4032"/>
      <c r="BJ48" s="4033"/>
      <c r="BK48" s="2537"/>
      <c r="BL48" s="2413"/>
      <c r="BM48" s="20"/>
      <c r="BN48" s="4032"/>
      <c r="BO48" s="4033"/>
      <c r="BP48" s="205"/>
      <c r="BQ48" s="1149">
        <v>0</v>
      </c>
      <c r="BR48" s="1149">
        <v>0</v>
      </c>
      <c r="BS48" s="1149">
        <v>0</v>
      </c>
      <c r="BT48" s="1149" t="s">
        <v>88</v>
      </c>
      <c r="BU48" s="3406" t="s">
        <v>88</v>
      </c>
      <c r="BV48" s="3406" t="s">
        <v>88</v>
      </c>
      <c r="BW48" s="1149">
        <v>0</v>
      </c>
      <c r="BX48" s="3687">
        <v>0</v>
      </c>
      <c r="BY48" s="3691">
        <v>0</v>
      </c>
      <c r="BZ48" s="1149">
        <v>0</v>
      </c>
      <c r="CA48" s="1285">
        <v>0</v>
      </c>
      <c r="CB48" s="1149">
        <v>0</v>
      </c>
      <c r="CC48" s="3406" t="s">
        <v>88</v>
      </c>
      <c r="CD48" s="3406" t="s">
        <v>88</v>
      </c>
      <c r="CF48" s="2535"/>
      <c r="CG48" s="30"/>
      <c r="CH48" s="45"/>
      <c r="CI48" s="46"/>
      <c r="CJ48" s="32"/>
      <c r="CK48" s="33"/>
      <c r="CM48" s="1290">
        <v>4</v>
      </c>
      <c r="CN48" s="1290">
        <v>4</v>
      </c>
      <c r="CO48" s="1290">
        <v>2</v>
      </c>
    </row>
    <row r="49" spans="1:187" ht="12.95" hidden="1" customHeight="1">
      <c r="B49" s="3897">
        <v>39</v>
      </c>
      <c r="C49" s="3732" t="s">
        <v>2490</v>
      </c>
      <c r="D49" s="3727" t="s">
        <v>1556</v>
      </c>
      <c r="E49" s="3511" t="s">
        <v>2446</v>
      </c>
      <c r="F49" s="3537"/>
      <c r="G49" s="3445" t="s">
        <v>87</v>
      </c>
      <c r="H49" s="3513">
        <v>0</v>
      </c>
      <c r="I49" s="3513">
        <v>1</v>
      </c>
      <c r="J49" s="3470"/>
      <c r="K49" s="1138"/>
      <c r="L49" s="3679"/>
      <c r="M49" s="3548">
        <v>500</v>
      </c>
      <c r="N49" s="3549">
        <v>119.9</v>
      </c>
      <c r="O49" s="3566"/>
      <c r="P49" s="3550">
        <v>3</v>
      </c>
      <c r="Q49" s="2535"/>
      <c r="R49" s="62"/>
      <c r="S49" s="63"/>
      <c r="T49" s="3479"/>
      <c r="U49" s="3481"/>
      <c r="V49" s="1"/>
      <c r="W49" s="62"/>
      <c r="X49" s="63"/>
      <c r="Y49" s="3286"/>
      <c r="Z49" s="3459"/>
      <c r="AA49" s="22"/>
      <c r="AB49" s="42"/>
      <c r="AC49" s="48"/>
      <c r="AD49" s="3483"/>
      <c r="AE49" s="3485"/>
      <c r="AF49" s="23"/>
      <c r="AG49" s="27"/>
      <c r="AH49" s="25"/>
      <c r="AI49" s="3286"/>
      <c r="AJ49" s="3459"/>
      <c r="AK49" s="3154"/>
      <c r="AL49" s="26"/>
      <c r="AM49" s="349"/>
      <c r="AN49" s="187"/>
      <c r="AO49" s="3284">
        <v>119.9</v>
      </c>
      <c r="AP49" s="3285">
        <v>500</v>
      </c>
      <c r="AQ49" s="2535"/>
      <c r="AR49" s="2536"/>
      <c r="AS49" s="39"/>
      <c r="AT49" s="3487"/>
      <c r="AU49" s="3459"/>
      <c r="AV49" s="2535"/>
      <c r="AW49" s="34"/>
      <c r="AX49" s="35"/>
      <c r="AY49" s="4032"/>
      <c r="AZ49" s="4033"/>
      <c r="BA49" s="2535"/>
      <c r="BB49" s="30"/>
      <c r="BC49" s="31"/>
      <c r="BD49" s="3462"/>
      <c r="BE49" s="3459"/>
      <c r="BF49" s="10"/>
      <c r="BG49" s="10"/>
      <c r="BH49" s="10"/>
      <c r="BI49" s="3463"/>
      <c r="BJ49" s="3464"/>
      <c r="BK49" s="2537"/>
      <c r="BL49" s="2412"/>
      <c r="BM49" s="35"/>
      <c r="BN49" s="3286"/>
      <c r="BO49" s="3459"/>
      <c r="BP49" s="205"/>
      <c r="BQ49" s="1149">
        <v>0</v>
      </c>
      <c r="BR49" s="1149">
        <v>0</v>
      </c>
      <c r="BS49" s="1149">
        <v>0</v>
      </c>
      <c r="BT49" s="1285" t="s">
        <v>88</v>
      </c>
      <c r="BU49" s="3406" t="s">
        <v>88</v>
      </c>
      <c r="BV49" s="3406" t="s">
        <v>88</v>
      </c>
      <c r="BW49" s="3837">
        <v>0</v>
      </c>
      <c r="BX49" s="1149">
        <v>0</v>
      </c>
      <c r="BY49" s="1149">
        <v>0</v>
      </c>
      <c r="BZ49" s="1285">
        <v>500</v>
      </c>
      <c r="CA49" s="1149">
        <v>0</v>
      </c>
      <c r="CB49" s="3687">
        <v>0</v>
      </c>
      <c r="CC49" s="3690">
        <v>500</v>
      </c>
      <c r="CD49" s="3406" t="s">
        <v>88</v>
      </c>
      <c r="CF49" s="2535"/>
      <c r="CG49" s="30"/>
      <c r="CH49" s="45"/>
      <c r="CI49" s="46"/>
      <c r="CJ49" s="32"/>
      <c r="CK49" s="33"/>
      <c r="CM49" s="1286"/>
      <c r="CN49" s="1287"/>
      <c r="CO49" s="1290"/>
    </row>
    <row r="50" spans="1:187" ht="12.95" hidden="1" customHeight="1">
      <c r="B50" s="3897">
        <v>40</v>
      </c>
      <c r="C50" s="3732" t="s">
        <v>2491</v>
      </c>
      <c r="D50" s="3727" t="s">
        <v>2447</v>
      </c>
      <c r="E50" s="3511" t="s">
        <v>2448</v>
      </c>
      <c r="F50" s="3537"/>
      <c r="G50" s="3445" t="s">
        <v>87</v>
      </c>
      <c r="H50" s="3513">
        <v>0</v>
      </c>
      <c r="I50" s="3513">
        <v>1</v>
      </c>
      <c r="J50" s="3470"/>
      <c r="K50" s="1138"/>
      <c r="L50" s="3679"/>
      <c r="M50" s="3548">
        <v>500</v>
      </c>
      <c r="N50" s="3549">
        <v>118.7</v>
      </c>
      <c r="O50" s="3566"/>
      <c r="P50" s="3550">
        <v>3</v>
      </c>
      <c r="Q50" s="2535"/>
      <c r="R50" s="62"/>
      <c r="S50" s="63"/>
      <c r="T50" s="3479"/>
      <c r="U50" s="3481"/>
      <c r="V50" s="1"/>
      <c r="W50" s="62"/>
      <c r="X50" s="63"/>
      <c r="Y50" s="3286"/>
      <c r="Z50" s="3459"/>
      <c r="AA50" s="22"/>
      <c r="AB50" s="42"/>
      <c r="AC50" s="48"/>
      <c r="AD50" s="3483"/>
      <c r="AE50" s="3485"/>
      <c r="AF50" s="23"/>
      <c r="AG50" s="27"/>
      <c r="AH50" s="25"/>
      <c r="AI50" s="3286"/>
      <c r="AJ50" s="3459"/>
      <c r="AK50" s="3154"/>
      <c r="AL50" s="26"/>
      <c r="AM50" s="349"/>
      <c r="AN50" s="187"/>
      <c r="AO50" s="3284">
        <v>118.7</v>
      </c>
      <c r="AP50" s="3285">
        <v>500</v>
      </c>
      <c r="AQ50" s="2535"/>
      <c r="AR50" s="2536"/>
      <c r="AS50" s="39"/>
      <c r="AT50" s="3487"/>
      <c r="AU50" s="3459"/>
      <c r="AV50" s="2535"/>
      <c r="AW50" s="34"/>
      <c r="AX50" s="35"/>
      <c r="AY50" s="4032"/>
      <c r="AZ50" s="4033"/>
      <c r="BA50" s="2535"/>
      <c r="BB50" s="30"/>
      <c r="BC50" s="31"/>
      <c r="BD50" s="3462"/>
      <c r="BE50" s="3459"/>
      <c r="BF50" s="10"/>
      <c r="BG50" s="10"/>
      <c r="BH50" s="10"/>
      <c r="BI50" s="3463"/>
      <c r="BJ50" s="3464"/>
      <c r="BK50" s="2537"/>
      <c r="BL50" s="2412"/>
      <c r="BM50" s="35"/>
      <c r="BN50" s="3286"/>
      <c r="BO50" s="3459"/>
      <c r="BP50" s="205"/>
      <c r="BQ50" s="1149">
        <v>0</v>
      </c>
      <c r="BR50" s="1149">
        <v>0</v>
      </c>
      <c r="BS50" s="1149">
        <v>0</v>
      </c>
      <c r="BT50" s="1149" t="s">
        <v>88</v>
      </c>
      <c r="BU50" s="3406" t="s">
        <v>88</v>
      </c>
      <c r="BV50" s="3406" t="s">
        <v>88</v>
      </c>
      <c r="BW50" s="1149">
        <v>0</v>
      </c>
      <c r="BX50" s="3687">
        <v>0</v>
      </c>
      <c r="BY50" s="3691">
        <v>0</v>
      </c>
      <c r="BZ50" s="1149">
        <v>500</v>
      </c>
      <c r="CA50" s="1285">
        <v>0</v>
      </c>
      <c r="CB50" s="1149">
        <v>0</v>
      </c>
      <c r="CC50" s="3406">
        <v>500</v>
      </c>
      <c r="CD50" s="3406" t="s">
        <v>88</v>
      </c>
      <c r="CF50" s="2535"/>
      <c r="CG50" s="30"/>
      <c r="CH50" s="45"/>
      <c r="CI50" s="46"/>
      <c r="CJ50" s="32"/>
      <c r="CK50" s="33"/>
      <c r="CM50" s="1286"/>
      <c r="CN50" s="1287"/>
      <c r="CO50" s="1290"/>
    </row>
    <row r="51" spans="1:187" ht="12.95" hidden="1" customHeight="1" thickBot="1">
      <c r="B51" s="3897">
        <v>41</v>
      </c>
      <c r="C51" s="3732" t="s">
        <v>2493</v>
      </c>
      <c r="D51" s="3727" t="s">
        <v>1521</v>
      </c>
      <c r="E51" s="3511" t="s">
        <v>2449</v>
      </c>
      <c r="F51" s="3537"/>
      <c r="G51" s="3445" t="s">
        <v>87</v>
      </c>
      <c r="H51" s="3513">
        <v>0</v>
      </c>
      <c r="I51" s="3513">
        <v>1</v>
      </c>
      <c r="J51" s="3470"/>
      <c r="K51" s="1138"/>
      <c r="L51" s="3679"/>
      <c r="M51" s="3548">
        <v>500</v>
      </c>
      <c r="N51" s="3549">
        <v>115.1</v>
      </c>
      <c r="O51" s="3566"/>
      <c r="P51" s="3550">
        <v>3</v>
      </c>
      <c r="Q51" s="2535"/>
      <c r="R51" s="62"/>
      <c r="S51" s="63"/>
      <c r="T51" s="3479"/>
      <c r="U51" s="3481"/>
      <c r="V51" s="1"/>
      <c r="W51" s="62"/>
      <c r="X51" s="63"/>
      <c r="Y51" s="3286"/>
      <c r="Z51" s="3459"/>
      <c r="AA51" s="22"/>
      <c r="AB51" s="42"/>
      <c r="AC51" s="48"/>
      <c r="AD51" s="3483"/>
      <c r="AE51" s="3485"/>
      <c r="AF51" s="23"/>
      <c r="AG51" s="27"/>
      <c r="AH51" s="25"/>
      <c r="AI51" s="3286"/>
      <c r="AJ51" s="3459"/>
      <c r="AK51" s="3154"/>
      <c r="AL51" s="26"/>
      <c r="AM51" s="349"/>
      <c r="AN51" s="187"/>
      <c r="AO51" s="3284">
        <v>115.1</v>
      </c>
      <c r="AP51" s="3285">
        <v>500</v>
      </c>
      <c r="AQ51" s="2535"/>
      <c r="AR51" s="2536"/>
      <c r="AS51" s="39"/>
      <c r="AT51" s="3487"/>
      <c r="AU51" s="3459"/>
      <c r="AV51" s="2535"/>
      <c r="AW51" s="34"/>
      <c r="AX51" s="35"/>
      <c r="AY51" s="4032"/>
      <c r="AZ51" s="4033"/>
      <c r="BA51" s="2535"/>
      <c r="BB51" s="30"/>
      <c r="BC51" s="31"/>
      <c r="BD51" s="3462"/>
      <c r="BE51" s="3459"/>
      <c r="BF51" s="10"/>
      <c r="BG51" s="10"/>
      <c r="BH51" s="10"/>
      <c r="BI51" s="3463"/>
      <c r="BJ51" s="3464"/>
      <c r="BK51" s="2537"/>
      <c r="BL51" s="2412"/>
      <c r="BM51" s="35"/>
      <c r="BN51" s="3286"/>
      <c r="BO51" s="3459"/>
      <c r="BP51" s="205"/>
      <c r="BQ51" s="1149">
        <v>0</v>
      </c>
      <c r="BR51" s="1149">
        <v>0</v>
      </c>
      <c r="BS51" s="1149">
        <v>0</v>
      </c>
      <c r="BT51" s="1285" t="s">
        <v>88</v>
      </c>
      <c r="BU51" s="3690" t="s">
        <v>88</v>
      </c>
      <c r="BV51" s="3406" t="s">
        <v>88</v>
      </c>
      <c r="BW51" s="3837">
        <v>0</v>
      </c>
      <c r="BX51" s="1149">
        <v>0</v>
      </c>
      <c r="BY51" s="1149">
        <v>0</v>
      </c>
      <c r="BZ51" s="1285">
        <v>500</v>
      </c>
      <c r="CA51" s="1149">
        <v>0</v>
      </c>
      <c r="CB51" s="1149">
        <v>0</v>
      </c>
      <c r="CC51" s="3690">
        <v>500</v>
      </c>
      <c r="CD51" s="3406" t="s">
        <v>88</v>
      </c>
      <c r="CF51" s="2535"/>
      <c r="CG51" s="30"/>
      <c r="CH51" s="45"/>
      <c r="CI51" s="46"/>
      <c r="CJ51" s="32"/>
      <c r="CK51" s="33"/>
      <c r="CM51" s="1286"/>
      <c r="CN51" s="1287"/>
      <c r="CO51" s="1290"/>
    </row>
    <row r="52" spans="1:187" ht="12.95" hidden="1" customHeight="1" thickBot="1">
      <c r="B52" s="3897">
        <v>42</v>
      </c>
      <c r="C52" s="3732" t="s">
        <v>2494</v>
      </c>
      <c r="D52" s="3727" t="s">
        <v>2454</v>
      </c>
      <c r="E52" s="3511" t="s">
        <v>2450</v>
      </c>
      <c r="F52" s="3537"/>
      <c r="G52" s="3445" t="s">
        <v>87</v>
      </c>
      <c r="H52" s="3513">
        <v>0</v>
      </c>
      <c r="I52" s="3513">
        <v>1</v>
      </c>
      <c r="J52" s="3470"/>
      <c r="K52" s="1138"/>
      <c r="L52" s="3679"/>
      <c r="M52" s="3548">
        <v>500</v>
      </c>
      <c r="N52" s="3549">
        <v>107.45</v>
      </c>
      <c r="O52" s="3566"/>
      <c r="P52" s="3550">
        <v>3</v>
      </c>
      <c r="Q52" s="2535"/>
      <c r="R52" s="62"/>
      <c r="S52" s="63"/>
      <c r="T52" s="3465"/>
      <c r="U52" s="3466"/>
      <c r="V52" s="1"/>
      <c r="W52" s="62"/>
      <c r="X52" s="63"/>
      <c r="Y52" s="3343"/>
      <c r="Z52" s="3344"/>
      <c r="AA52" s="22"/>
      <c r="AB52" s="42"/>
      <c r="AC52" s="48"/>
      <c r="AD52" s="3467"/>
      <c r="AE52" s="3468"/>
      <c r="AF52" s="23"/>
      <c r="AG52" s="27"/>
      <c r="AH52" s="25"/>
      <c r="AI52" s="3343"/>
      <c r="AJ52" s="3344"/>
      <c r="AK52" s="3154"/>
      <c r="AL52" s="26"/>
      <c r="AM52" s="349"/>
      <c r="AN52" s="187"/>
      <c r="AO52" s="3815">
        <v>107.45</v>
      </c>
      <c r="AP52" s="3342">
        <v>500</v>
      </c>
      <c r="AQ52" s="2535"/>
      <c r="AR52" s="2536"/>
      <c r="AS52" s="39"/>
      <c r="AT52" s="3469"/>
      <c r="AU52" s="3344"/>
      <c r="AV52" s="2535"/>
      <c r="AW52" s="34"/>
      <c r="AX52" s="35"/>
      <c r="AY52" s="4032"/>
      <c r="AZ52" s="4033"/>
      <c r="BA52" s="2535"/>
      <c r="BB52" s="30"/>
      <c r="BC52" s="31"/>
      <c r="BD52" s="3347"/>
      <c r="BE52" s="3344"/>
      <c r="BF52" s="10"/>
      <c r="BG52" s="10"/>
      <c r="BH52" s="10"/>
      <c r="BI52" s="3348"/>
      <c r="BJ52" s="3349"/>
      <c r="BK52" s="2537"/>
      <c r="BL52" s="2412"/>
      <c r="BM52" s="35"/>
      <c r="BN52" s="3343"/>
      <c r="BO52" s="3344"/>
      <c r="BP52" s="205"/>
      <c r="BQ52" s="1149">
        <v>0</v>
      </c>
      <c r="BR52" s="1149">
        <v>0</v>
      </c>
      <c r="BS52" s="1149">
        <v>0</v>
      </c>
      <c r="BT52" s="1149" t="s">
        <v>88</v>
      </c>
      <c r="BU52" s="3406" t="s">
        <v>88</v>
      </c>
      <c r="BV52" s="3406" t="s">
        <v>88</v>
      </c>
      <c r="BW52" s="1149">
        <v>0</v>
      </c>
      <c r="BX52" s="1149">
        <v>0</v>
      </c>
      <c r="BY52" s="1149">
        <v>0</v>
      </c>
      <c r="BZ52" s="1149">
        <v>500</v>
      </c>
      <c r="CA52" s="1149">
        <v>0</v>
      </c>
      <c r="CB52" s="1149">
        <v>0</v>
      </c>
      <c r="CC52" s="3406">
        <v>500</v>
      </c>
      <c r="CD52" s="3406" t="s">
        <v>88</v>
      </c>
      <c r="CF52" s="2535"/>
      <c r="CG52" s="30"/>
      <c r="CH52" s="45"/>
      <c r="CI52" s="46"/>
      <c r="CJ52" s="32"/>
      <c r="CK52" s="33"/>
      <c r="CM52" s="1286"/>
      <c r="CN52" s="1287"/>
      <c r="CO52" s="1290"/>
    </row>
    <row r="53" spans="1:187" ht="12.95" hidden="1" customHeight="1" thickBot="1">
      <c r="B53" s="3900">
        <v>43</v>
      </c>
      <c r="C53" s="2818"/>
      <c r="D53" s="2819"/>
      <c r="E53" s="2486" t="s">
        <v>361</v>
      </c>
      <c r="F53" s="3742"/>
      <c r="G53" s="2428" t="s">
        <v>60</v>
      </c>
      <c r="H53" s="1179">
        <v>0</v>
      </c>
      <c r="I53" s="1179">
        <v>0</v>
      </c>
      <c r="J53" s="3452"/>
      <c r="K53" s="1138"/>
      <c r="L53" s="737"/>
      <c r="M53" s="47">
        <v>0</v>
      </c>
      <c r="N53" s="710">
        <v>0</v>
      </c>
      <c r="O53" s="17" t="e">
        <v>#N/A</v>
      </c>
      <c r="P53" s="712">
        <v>3</v>
      </c>
      <c r="Q53" s="2535"/>
      <c r="R53" s="62"/>
      <c r="S53" s="63"/>
      <c r="T53" s="70"/>
      <c r="U53" s="70"/>
      <c r="V53" s="1"/>
      <c r="W53" s="62"/>
      <c r="X53" s="63"/>
      <c r="Y53" s="3769"/>
      <c r="Z53" s="3770"/>
      <c r="AA53" s="22"/>
      <c r="AB53" s="42"/>
      <c r="AC53" s="48"/>
      <c r="AD53" s="3828"/>
      <c r="AE53" s="8"/>
      <c r="AF53" s="23"/>
      <c r="AG53" s="27"/>
      <c r="AH53" s="25"/>
      <c r="AI53" s="3771"/>
      <c r="AJ53" s="3770"/>
      <c r="AK53" s="3154"/>
      <c r="AL53" s="26"/>
      <c r="AM53" s="349"/>
      <c r="AN53" s="187"/>
      <c r="AO53" s="3626"/>
      <c r="AP53" s="3770"/>
      <c r="AQ53" s="2535"/>
      <c r="AR53" s="2536"/>
      <c r="AS53" s="39"/>
      <c r="AT53" s="3771"/>
      <c r="AU53" s="3770"/>
      <c r="AV53" s="2535"/>
      <c r="AW53" s="5"/>
      <c r="AX53" s="20"/>
      <c r="AY53" s="4032"/>
      <c r="AZ53" s="4033"/>
      <c r="BA53" s="2535"/>
      <c r="BB53" s="30"/>
      <c r="BC53" s="31"/>
      <c r="BD53" s="3374"/>
      <c r="BE53" s="3770"/>
      <c r="BF53" s="10"/>
      <c r="BG53" s="10"/>
      <c r="BH53" s="10"/>
      <c r="BI53" s="32"/>
      <c r="BJ53" s="32"/>
      <c r="BK53" s="2537"/>
      <c r="BL53" s="2413"/>
      <c r="BM53" s="20"/>
      <c r="BN53" s="3626"/>
      <c r="BO53" s="3770"/>
      <c r="BP53" s="205"/>
      <c r="BQ53" s="883">
        <v>0</v>
      </c>
      <c r="BR53" s="777">
        <v>0</v>
      </c>
      <c r="BS53" s="883">
        <v>0</v>
      </c>
      <c r="BT53" s="3834" t="s">
        <v>88</v>
      </c>
      <c r="BU53" s="230" t="s">
        <v>88</v>
      </c>
      <c r="BV53" s="231" t="s">
        <v>88</v>
      </c>
      <c r="BW53" s="777">
        <v>0</v>
      </c>
      <c r="BX53" s="2">
        <v>0</v>
      </c>
      <c r="BY53" s="778">
        <v>0</v>
      </c>
      <c r="BZ53" s="3724">
        <v>0</v>
      </c>
      <c r="CA53" s="1922">
        <v>0</v>
      </c>
      <c r="CB53" s="777">
        <v>0</v>
      </c>
      <c r="CC53" s="3449" t="s">
        <v>88</v>
      </c>
      <c r="CD53" s="3450" t="s">
        <v>88</v>
      </c>
      <c r="CF53" s="2535"/>
      <c r="CG53" s="30"/>
      <c r="CH53" s="45"/>
      <c r="CI53" s="46"/>
      <c r="CJ53" s="32"/>
      <c r="CK53" s="33"/>
      <c r="CM53" s="1287"/>
      <c r="CN53" s="1288" t="s">
        <v>1490</v>
      </c>
      <c r="CO53" s="1290">
        <v>2</v>
      </c>
    </row>
    <row r="54" spans="1:187" ht="12.95" hidden="1" customHeight="1" thickBot="1">
      <c r="A54" s="79" t="s">
        <v>1524</v>
      </c>
      <c r="B54" s="3901">
        <v>44</v>
      </c>
      <c r="C54" s="3734" t="s">
        <v>790</v>
      </c>
      <c r="D54" s="3735" t="s">
        <v>1158</v>
      </c>
      <c r="E54" s="2487" t="s">
        <v>789</v>
      </c>
      <c r="F54" s="3741">
        <v>39524</v>
      </c>
      <c r="G54" s="3748" t="s">
        <v>1623</v>
      </c>
      <c r="H54" s="1186">
        <v>0</v>
      </c>
      <c r="I54" s="1186">
        <v>0</v>
      </c>
      <c r="J54" s="3452"/>
      <c r="K54" s="3434"/>
      <c r="L54" s="3432"/>
      <c r="M54" s="718">
        <v>0</v>
      </c>
      <c r="N54" s="719">
        <v>0</v>
      </c>
      <c r="O54" s="1097" t="e">
        <v>#N/A</v>
      </c>
      <c r="P54" s="720">
        <v>3</v>
      </c>
      <c r="Q54" s="2535"/>
      <c r="R54" s="1160"/>
      <c r="S54" s="1161"/>
      <c r="T54" s="3423"/>
      <c r="U54" s="2918"/>
      <c r="V54" s="1"/>
      <c r="W54" s="1160"/>
      <c r="X54" s="1161"/>
      <c r="Y54" s="3263"/>
      <c r="Z54" s="2918"/>
      <c r="AA54" s="22"/>
      <c r="AB54" s="1162"/>
      <c r="AC54" s="1163"/>
      <c r="AD54" s="3816"/>
      <c r="AE54" s="3774"/>
      <c r="AF54" s="23"/>
      <c r="AG54" s="1164"/>
      <c r="AH54" s="1165"/>
      <c r="AI54" s="3775"/>
      <c r="AJ54" s="3776"/>
      <c r="AK54" s="3154"/>
      <c r="AL54" s="1167"/>
      <c r="AM54" s="3758"/>
      <c r="AN54" s="3761"/>
      <c r="AO54" s="3425"/>
      <c r="AP54" s="3426"/>
      <c r="AQ54" s="2535"/>
      <c r="AR54" s="2560"/>
      <c r="AS54" s="2561"/>
      <c r="AT54" s="3428"/>
      <c r="AU54" s="2918"/>
      <c r="AV54" s="2535"/>
      <c r="AW54" s="1166"/>
      <c r="AX54" s="1168"/>
      <c r="AY54" s="4032"/>
      <c r="AZ54" s="4033"/>
      <c r="BA54" s="2535"/>
      <c r="BB54" s="30"/>
      <c r="BC54" s="31"/>
      <c r="BD54" s="3820"/>
      <c r="BE54" s="3776"/>
      <c r="BF54" s="10"/>
      <c r="BG54" s="10"/>
      <c r="BH54" s="10"/>
      <c r="BI54" s="3826"/>
      <c r="BJ54" s="3826"/>
      <c r="BK54" s="2537"/>
      <c r="BL54" s="2412"/>
      <c r="BM54" s="35"/>
      <c r="BN54" s="3820"/>
      <c r="BO54" s="3776"/>
      <c r="BP54" s="205"/>
      <c r="BQ54" s="1263">
        <v>0</v>
      </c>
      <c r="BR54" s="883">
        <v>0</v>
      </c>
      <c r="BS54" s="883">
        <v>0</v>
      </c>
      <c r="BT54" s="1264" t="s">
        <v>88</v>
      </c>
      <c r="BU54" s="884" t="s">
        <v>88</v>
      </c>
      <c r="BV54" s="885" t="s">
        <v>88</v>
      </c>
      <c r="BW54" s="1263">
        <v>0</v>
      </c>
      <c r="BX54" s="2">
        <v>0</v>
      </c>
      <c r="BY54" s="1265">
        <v>0</v>
      </c>
      <c r="BZ54" s="1922">
        <v>0</v>
      </c>
      <c r="CA54" s="1922">
        <v>0</v>
      </c>
      <c r="CB54" s="883">
        <v>0</v>
      </c>
      <c r="CC54" s="3449" t="s">
        <v>88</v>
      </c>
      <c r="CD54" s="3450" t="s">
        <v>88</v>
      </c>
      <c r="CF54" s="2535"/>
      <c r="CG54" s="30"/>
      <c r="CH54" s="45"/>
      <c r="CI54" s="46"/>
      <c r="CJ54" s="32"/>
      <c r="CK54" s="33"/>
      <c r="CM54" s="1290">
        <v>1</v>
      </c>
      <c r="CN54" s="1290" t="e">
        <v>#VALUE!</v>
      </c>
      <c r="CO54" s="1292">
        <v>2</v>
      </c>
    </row>
    <row r="55" spans="1:187" ht="12.95" hidden="1" customHeight="1" thickBot="1">
      <c r="A55" s="79">
        <v>11</v>
      </c>
      <c r="B55" s="3902">
        <v>45</v>
      </c>
      <c r="C55" s="3781" t="s">
        <v>784</v>
      </c>
      <c r="D55" s="3783"/>
      <c r="E55" s="3786" t="s">
        <v>19</v>
      </c>
      <c r="F55" s="3789">
        <v>39524</v>
      </c>
      <c r="G55" s="3792" t="s">
        <v>1623</v>
      </c>
      <c r="H55" s="3794">
        <v>0</v>
      </c>
      <c r="I55" s="3794">
        <v>0</v>
      </c>
      <c r="J55" s="3452"/>
      <c r="K55" s="1138"/>
      <c r="L55" s="737"/>
      <c r="M55" s="3796">
        <v>0</v>
      </c>
      <c r="N55" s="2805">
        <v>0</v>
      </c>
      <c r="O55" s="3800" t="e">
        <v>#N/A</v>
      </c>
      <c r="P55" s="2807">
        <v>3</v>
      </c>
      <c r="Q55" s="2535"/>
      <c r="R55" s="62"/>
      <c r="S55" s="63"/>
      <c r="T55" s="3804"/>
      <c r="U55" s="3808"/>
      <c r="V55" s="1"/>
      <c r="W55" s="62"/>
      <c r="X55" s="63"/>
      <c r="Y55" s="3777"/>
      <c r="Z55" s="3776"/>
      <c r="AA55" s="22"/>
      <c r="AB55" s="42"/>
      <c r="AC55" s="48"/>
      <c r="AD55" s="3806"/>
      <c r="AE55" s="3810"/>
      <c r="AF55" s="23"/>
      <c r="AG55" s="27"/>
      <c r="AH55" s="25"/>
      <c r="AI55" s="3777"/>
      <c r="AJ55" s="3776"/>
      <c r="AK55" s="3154"/>
      <c r="AL55" s="26"/>
      <c r="AM55" s="349"/>
      <c r="AN55" s="187"/>
      <c r="AO55" s="3775"/>
      <c r="AP55" s="3776"/>
      <c r="AQ55" s="2535"/>
      <c r="AR55" s="2536"/>
      <c r="AS55" s="39"/>
      <c r="AT55" s="3820"/>
      <c r="AU55" s="3776"/>
      <c r="AV55" s="2535"/>
      <c r="AW55" s="34"/>
      <c r="AX55" s="35"/>
      <c r="AY55" s="4032"/>
      <c r="AZ55" s="4033"/>
      <c r="BA55" s="2535"/>
      <c r="BB55" s="30"/>
      <c r="BC55" s="31"/>
      <c r="BD55" s="3823"/>
      <c r="BE55" s="3776"/>
      <c r="BF55" s="10"/>
      <c r="BG55" s="10"/>
      <c r="BH55" s="10"/>
      <c r="BI55" s="3826"/>
      <c r="BJ55" s="3826"/>
      <c r="BK55" s="2537"/>
      <c r="BL55" s="2412"/>
      <c r="BM55" s="35"/>
      <c r="BN55" s="3777"/>
      <c r="BO55" s="3776"/>
      <c r="BP55" s="205"/>
      <c r="BQ55" s="1263">
        <v>0</v>
      </c>
      <c r="BR55" s="777">
        <v>0</v>
      </c>
      <c r="BS55" s="883">
        <v>0</v>
      </c>
      <c r="BT55" s="4" t="s">
        <v>88</v>
      </c>
      <c r="BU55" s="230" t="s">
        <v>88</v>
      </c>
      <c r="BV55" s="231" t="s">
        <v>88</v>
      </c>
      <c r="BW55" s="1102">
        <v>0</v>
      </c>
      <c r="BX55" s="2">
        <v>0</v>
      </c>
      <c r="BY55" s="778">
        <v>0</v>
      </c>
      <c r="BZ55" s="3724">
        <v>0</v>
      </c>
      <c r="CA55" s="1922">
        <v>0</v>
      </c>
      <c r="CB55" s="777">
        <v>0</v>
      </c>
      <c r="CC55" s="3449" t="s">
        <v>88</v>
      </c>
      <c r="CD55" s="3450" t="s">
        <v>88</v>
      </c>
      <c r="CF55" s="2535"/>
      <c r="CG55" s="30"/>
      <c r="CH55" s="45"/>
      <c r="CI55" s="46"/>
      <c r="CJ55" s="32"/>
      <c r="CK55" s="33"/>
      <c r="CM55" s="1286" t="s">
        <v>1603</v>
      </c>
      <c r="CN55" s="1287"/>
      <c r="CO55" s="1290">
        <v>2</v>
      </c>
    </row>
    <row r="56" spans="1:187" ht="12.95" hidden="1" customHeight="1" thickBot="1">
      <c r="A56" s="2538"/>
      <c r="B56" s="3903">
        <v>46</v>
      </c>
      <c r="C56" s="3778" t="s">
        <v>783</v>
      </c>
      <c r="D56" s="3782"/>
      <c r="E56" s="3786" t="s">
        <v>67</v>
      </c>
      <c r="F56" s="3788">
        <v>39524</v>
      </c>
      <c r="G56" s="3791" t="s">
        <v>1623</v>
      </c>
      <c r="H56" s="3794">
        <v>0</v>
      </c>
      <c r="I56" s="3794">
        <v>0</v>
      </c>
      <c r="J56" s="3452"/>
      <c r="K56" s="691"/>
      <c r="L56" s="737"/>
      <c r="M56" s="3796">
        <v>0</v>
      </c>
      <c r="N56" s="3798">
        <v>0</v>
      </c>
      <c r="O56" s="3799" t="e">
        <v>#N/A</v>
      </c>
      <c r="P56" s="3802">
        <v>3</v>
      </c>
      <c r="Q56" s="2562"/>
      <c r="R56" s="62"/>
      <c r="S56" s="63"/>
      <c r="T56" s="3803"/>
      <c r="U56" s="3807"/>
      <c r="V56" s="18"/>
      <c r="W56" s="62"/>
      <c r="X56" s="63"/>
      <c r="Y56" s="3777"/>
      <c r="Z56" s="3776"/>
      <c r="AA56" s="21"/>
      <c r="AB56" s="42"/>
      <c r="AC56" s="48"/>
      <c r="AD56" s="3813"/>
      <c r="AE56" s="3810"/>
      <c r="AF56" s="21"/>
      <c r="AG56" s="27"/>
      <c r="AH56" s="25"/>
      <c r="AI56" s="3817"/>
      <c r="AJ56" s="3776"/>
      <c r="AK56" s="3166"/>
      <c r="AL56" s="59"/>
      <c r="AM56" s="349"/>
      <c r="AN56" s="187"/>
      <c r="AO56" s="3775"/>
      <c r="AP56" s="3776"/>
      <c r="AQ56" s="2562"/>
      <c r="AR56" s="2536"/>
      <c r="AS56" s="39"/>
      <c r="AT56" s="3819"/>
      <c r="AU56" s="3776"/>
      <c r="AV56" s="2562"/>
      <c r="AW56" s="5"/>
      <c r="AX56" s="20"/>
      <c r="AY56" s="4032"/>
      <c r="AZ56" s="4033"/>
      <c r="BA56" s="2562"/>
      <c r="BB56" s="355"/>
      <c r="BC56" s="356"/>
      <c r="BD56" s="3822"/>
      <c r="BE56" s="3776"/>
      <c r="BF56" s="2563"/>
      <c r="BG56" s="2563"/>
      <c r="BH56" s="2563"/>
      <c r="BI56" s="3825"/>
      <c r="BJ56" s="3825"/>
      <c r="BK56" s="2564"/>
      <c r="BL56" s="2412"/>
      <c r="BM56" s="35"/>
      <c r="BN56" s="3817"/>
      <c r="BO56" s="3776"/>
      <c r="BP56" s="205"/>
      <c r="BQ56" s="1263">
        <v>0</v>
      </c>
      <c r="BR56" s="1105">
        <v>0</v>
      </c>
      <c r="BS56" s="3498">
        <v>0</v>
      </c>
      <c r="BT56" s="4" t="s">
        <v>88</v>
      </c>
      <c r="BU56" s="230" t="s">
        <v>88</v>
      </c>
      <c r="BV56" s="231" t="s">
        <v>88</v>
      </c>
      <c r="BW56" s="1103">
        <v>0</v>
      </c>
      <c r="BX56" s="2">
        <v>0</v>
      </c>
      <c r="BY56" s="778">
        <v>0</v>
      </c>
      <c r="BZ56" s="3724">
        <v>0</v>
      </c>
      <c r="CA56" s="1922">
        <v>0</v>
      </c>
      <c r="CB56" s="1105">
        <v>0</v>
      </c>
      <c r="CC56" s="3449" t="s">
        <v>88</v>
      </c>
      <c r="CD56" s="3450" t="s">
        <v>88</v>
      </c>
      <c r="CE56" s="2565"/>
      <c r="CF56" s="2562"/>
      <c r="CG56" s="355"/>
      <c r="CH56" s="2566"/>
      <c r="CI56" s="65"/>
      <c r="CJ56" s="2567"/>
      <c r="CK56" s="2568"/>
      <c r="CL56" s="2538"/>
      <c r="CM56" s="1288" t="s">
        <v>1490</v>
      </c>
      <c r="CN56" s="1289" t="s">
        <v>1602</v>
      </c>
      <c r="CO56" s="1292">
        <v>2</v>
      </c>
      <c r="CP56" s="2538"/>
      <c r="CQ56" s="2538"/>
      <c r="CR56" s="2538"/>
      <c r="CS56" s="2538"/>
      <c r="CT56" s="2538"/>
      <c r="CU56" s="2538"/>
      <c r="CV56" s="2538"/>
      <c r="CW56" s="2538"/>
      <c r="CX56" s="2538"/>
      <c r="CY56" s="2538"/>
      <c r="CZ56" s="2538"/>
      <c r="DA56" s="2538"/>
      <c r="DB56" s="2538"/>
      <c r="DC56" s="2538"/>
      <c r="DD56" s="2538"/>
      <c r="DE56" s="2538"/>
      <c r="DF56" s="2538"/>
      <c r="DG56" s="2538"/>
      <c r="DH56" s="2538"/>
      <c r="DI56" s="2538"/>
      <c r="DJ56" s="2538"/>
      <c r="DK56" s="2538"/>
      <c r="DL56" s="2538"/>
      <c r="DM56" s="2538"/>
      <c r="DN56" s="2538"/>
      <c r="DO56" s="2538"/>
      <c r="DP56" s="2538"/>
      <c r="DQ56" s="2538"/>
      <c r="DR56" s="2538"/>
      <c r="DS56" s="2538"/>
      <c r="DT56" s="2538"/>
      <c r="DU56" s="2538"/>
      <c r="DV56" s="2538"/>
      <c r="DW56" s="2538"/>
      <c r="DX56" s="2538"/>
      <c r="DY56" s="2538"/>
      <c r="DZ56" s="2538"/>
      <c r="EA56" s="2538"/>
      <c r="EB56" s="2538"/>
      <c r="EC56" s="2538"/>
      <c r="ED56" s="2538"/>
      <c r="EE56" s="2538"/>
      <c r="EF56" s="2538"/>
      <c r="EG56" s="2538"/>
      <c r="EH56" s="2538"/>
      <c r="EI56" s="2538"/>
      <c r="EJ56" s="2538"/>
      <c r="EK56" s="2538"/>
      <c r="EL56" s="2538"/>
      <c r="EM56" s="2538"/>
      <c r="EN56" s="2538"/>
      <c r="EO56" s="2538"/>
      <c r="EP56" s="2538"/>
      <c r="EQ56" s="2538"/>
      <c r="ER56" s="2538"/>
      <c r="ES56" s="2538"/>
      <c r="ET56" s="2538"/>
      <c r="EU56" s="2538"/>
      <c r="EV56" s="2538"/>
      <c r="EW56" s="2538"/>
      <c r="EX56" s="2538"/>
      <c r="EY56" s="2538"/>
      <c r="EZ56" s="2538"/>
      <c r="FA56" s="2538"/>
      <c r="FB56" s="2538"/>
      <c r="FC56" s="2538"/>
      <c r="FD56" s="2538"/>
      <c r="FE56" s="2538"/>
      <c r="FF56" s="2538"/>
      <c r="FG56" s="2538"/>
      <c r="FH56" s="2538"/>
      <c r="FI56" s="2538"/>
      <c r="FJ56" s="2538"/>
      <c r="FK56" s="2538"/>
      <c r="FL56" s="2538"/>
      <c r="FM56" s="2538"/>
      <c r="FN56" s="2538"/>
      <c r="FO56" s="2538"/>
      <c r="FP56" s="2538"/>
      <c r="FQ56" s="2538"/>
      <c r="FR56" s="2538"/>
      <c r="FS56" s="2538"/>
      <c r="FT56" s="2538"/>
      <c r="FU56" s="2538"/>
      <c r="FV56" s="2538"/>
      <c r="FW56" s="2538"/>
      <c r="FX56" s="2538"/>
      <c r="FY56" s="2538"/>
      <c r="FZ56" s="2538"/>
      <c r="GA56" s="2538"/>
      <c r="GB56" s="2538"/>
      <c r="GC56" s="2538"/>
      <c r="GD56" s="2538"/>
      <c r="GE56" s="2538"/>
    </row>
    <row r="57" spans="1:187" ht="12.95" hidden="1" customHeight="1">
      <c r="A57" s="79">
        <v>16</v>
      </c>
      <c r="B57" s="3902">
        <v>47</v>
      </c>
      <c r="C57" s="3779" t="s">
        <v>720</v>
      </c>
      <c r="D57" s="3783"/>
      <c r="E57" s="3786" t="s">
        <v>56</v>
      </c>
      <c r="F57" s="3789">
        <v>39524</v>
      </c>
      <c r="G57" s="3792" t="s">
        <v>1623</v>
      </c>
      <c r="H57" s="3794">
        <v>0</v>
      </c>
      <c r="I57" s="3794">
        <v>0</v>
      </c>
      <c r="J57" s="3452"/>
      <c r="K57" s="691"/>
      <c r="L57" s="737"/>
      <c r="M57" s="3796">
        <v>0</v>
      </c>
      <c r="N57" s="2805">
        <v>0</v>
      </c>
      <c r="O57" s="3800" t="e">
        <v>#N/A</v>
      </c>
      <c r="P57" s="2807">
        <v>3</v>
      </c>
      <c r="Q57" s="2535"/>
      <c r="R57" s="62"/>
      <c r="S57" s="63"/>
      <c r="T57" s="3804"/>
      <c r="U57" s="3808"/>
      <c r="V57" s="1"/>
      <c r="W57" s="354"/>
      <c r="X57" s="19"/>
      <c r="Y57" s="3806"/>
      <c r="Z57" s="3810"/>
      <c r="AA57" s="22"/>
      <c r="AB57" s="42"/>
      <c r="AC57" s="48"/>
      <c r="AD57" s="3806"/>
      <c r="AE57" s="3810"/>
      <c r="AF57" s="23"/>
      <c r="AG57" s="27"/>
      <c r="AH57" s="25"/>
      <c r="AI57" s="3777"/>
      <c r="AJ57" s="3776"/>
      <c r="AK57" s="3154"/>
      <c r="AL57" s="26"/>
      <c r="AM57" s="5"/>
      <c r="AN57" s="20"/>
      <c r="AO57" s="3775"/>
      <c r="AP57" s="3776"/>
      <c r="AQ57" s="2535"/>
      <c r="AR57" s="2536"/>
      <c r="AS57" s="39"/>
      <c r="AT57" s="3820"/>
      <c r="AU57" s="3776"/>
      <c r="AV57" s="2535"/>
      <c r="AW57" s="5"/>
      <c r="AX57" s="20"/>
      <c r="AY57" s="4032"/>
      <c r="AZ57" s="4033"/>
      <c r="BA57" s="2535"/>
      <c r="BB57" s="30"/>
      <c r="BC57" s="31"/>
      <c r="BD57" s="3823"/>
      <c r="BE57" s="3776"/>
      <c r="BF57" s="10"/>
      <c r="BG57" s="10"/>
      <c r="BH57" s="10"/>
      <c r="BI57" s="3826"/>
      <c r="BJ57" s="3826"/>
      <c r="BK57" s="2537"/>
      <c r="BL57" s="2412"/>
      <c r="BM57" s="35"/>
      <c r="BN57" s="3820"/>
      <c r="BO57" s="3776"/>
      <c r="BP57" s="205"/>
      <c r="BQ57" s="1263">
        <v>0</v>
      </c>
      <c r="BR57" s="777">
        <v>0</v>
      </c>
      <c r="BS57" s="883">
        <v>0</v>
      </c>
      <c r="BT57" s="4" t="s">
        <v>88</v>
      </c>
      <c r="BU57" s="3" t="s">
        <v>88</v>
      </c>
      <c r="BV57" s="29" t="s">
        <v>88</v>
      </c>
      <c r="BW57" s="1102">
        <v>0</v>
      </c>
      <c r="BX57" s="2">
        <v>0</v>
      </c>
      <c r="BY57" s="778">
        <v>0</v>
      </c>
      <c r="BZ57" s="3724">
        <v>0</v>
      </c>
      <c r="CA57" s="1922">
        <v>0</v>
      </c>
      <c r="CB57" s="777">
        <v>0</v>
      </c>
      <c r="CC57" s="3449" t="s">
        <v>88</v>
      </c>
      <c r="CD57" s="3450" t="s">
        <v>88</v>
      </c>
      <c r="CF57" s="2535"/>
      <c r="CG57" s="30"/>
      <c r="CH57" s="45"/>
      <c r="CI57" s="46"/>
      <c r="CJ57" s="32"/>
      <c r="CK57" s="33"/>
      <c r="CM57" s="1289" t="s">
        <v>1602</v>
      </c>
      <c r="CN57" s="1290">
        <v>1</v>
      </c>
      <c r="CO57" s="1290">
        <v>2</v>
      </c>
    </row>
    <row r="58" spans="1:187" ht="12.95" hidden="1" customHeight="1" thickBot="1">
      <c r="B58" s="3902">
        <v>48</v>
      </c>
      <c r="C58" s="3779" t="s">
        <v>785</v>
      </c>
      <c r="D58" s="3783"/>
      <c r="E58" s="3786" t="s">
        <v>119</v>
      </c>
      <c r="F58" s="3789">
        <v>39524</v>
      </c>
      <c r="G58" s="3792" t="s">
        <v>1623</v>
      </c>
      <c r="H58" s="3794">
        <v>0</v>
      </c>
      <c r="I58" s="3794">
        <v>0</v>
      </c>
      <c r="J58" s="3452"/>
      <c r="K58" s="691"/>
      <c r="L58" s="737"/>
      <c r="M58" s="3796">
        <v>0</v>
      </c>
      <c r="N58" s="2805">
        <v>0</v>
      </c>
      <c r="O58" s="3800" t="e">
        <v>#N/A</v>
      </c>
      <c r="P58" s="2807">
        <v>3</v>
      </c>
      <c r="Q58" s="2535"/>
      <c r="R58" s="62"/>
      <c r="S58" s="63"/>
      <c r="T58" s="3806"/>
      <c r="U58" s="3810"/>
      <c r="V58" s="1"/>
      <c r="W58" s="62"/>
      <c r="X58" s="63"/>
      <c r="Y58" s="3777"/>
      <c r="Z58" s="3776"/>
      <c r="AA58" s="22"/>
      <c r="AB58" s="42"/>
      <c r="AC58" s="48"/>
      <c r="AD58" s="3806"/>
      <c r="AE58" s="3810"/>
      <c r="AF58" s="23"/>
      <c r="AG58" s="27"/>
      <c r="AH58" s="25"/>
      <c r="AI58" s="3777"/>
      <c r="AJ58" s="3776"/>
      <c r="AK58" s="3154"/>
      <c r="AL58" s="24"/>
      <c r="AM58" s="34"/>
      <c r="AN58" s="35"/>
      <c r="AO58" s="3777"/>
      <c r="AP58" s="3776"/>
      <c r="AQ58" s="2535"/>
      <c r="AR58" s="2536"/>
      <c r="AS58" s="39"/>
      <c r="AT58" s="3820"/>
      <c r="AU58" s="3776"/>
      <c r="AV58" s="2535"/>
      <c r="AW58" s="5"/>
      <c r="AX58" s="20"/>
      <c r="AY58" s="4032"/>
      <c r="AZ58" s="4033"/>
      <c r="BA58" s="2535"/>
      <c r="BB58" s="30"/>
      <c r="BC58" s="31"/>
      <c r="BD58" s="3823"/>
      <c r="BE58" s="3776"/>
      <c r="BF58" s="10"/>
      <c r="BG58" s="10"/>
      <c r="BH58" s="10"/>
      <c r="BI58" s="3826"/>
      <c r="BJ58" s="3826"/>
      <c r="BK58" s="2537"/>
      <c r="BL58" s="2413"/>
      <c r="BM58" s="20"/>
      <c r="BN58" s="3820"/>
      <c r="BO58" s="3776"/>
      <c r="BP58" s="205"/>
      <c r="BQ58" s="1263">
        <v>0</v>
      </c>
      <c r="BR58" s="777">
        <v>0</v>
      </c>
      <c r="BS58" s="883">
        <v>0</v>
      </c>
      <c r="BT58" s="4" t="s">
        <v>88</v>
      </c>
      <c r="BU58" s="3" t="s">
        <v>88</v>
      </c>
      <c r="BV58" s="29" t="s">
        <v>88</v>
      </c>
      <c r="BW58" s="1102">
        <v>0</v>
      </c>
      <c r="BX58" s="2">
        <v>0</v>
      </c>
      <c r="BY58" s="778">
        <v>0</v>
      </c>
      <c r="BZ58" s="3724">
        <v>0</v>
      </c>
      <c r="CA58" s="1922">
        <v>0</v>
      </c>
      <c r="CB58" s="777">
        <v>0</v>
      </c>
      <c r="CC58" s="3449" t="s">
        <v>88</v>
      </c>
      <c r="CD58" s="3450" t="s">
        <v>88</v>
      </c>
      <c r="CF58" s="2535"/>
      <c r="CG58" s="30"/>
      <c r="CH58" s="45"/>
      <c r="CI58" s="46"/>
      <c r="CJ58" s="32"/>
      <c r="CK58" s="33"/>
      <c r="CM58" s="1293" t="e">
        <v>#VALUE!</v>
      </c>
      <c r="CN58" s="1291">
        <v>2</v>
      </c>
      <c r="CO58" s="1290">
        <v>2</v>
      </c>
    </row>
    <row r="59" spans="1:187" ht="12.95" hidden="1" customHeight="1">
      <c r="B59" s="3904">
        <v>49</v>
      </c>
      <c r="C59" s="2820" t="s">
        <v>708</v>
      </c>
      <c r="D59" s="2821" t="s">
        <v>1154</v>
      </c>
      <c r="E59" s="2489" t="s">
        <v>15</v>
      </c>
      <c r="F59" s="3743">
        <v>39524</v>
      </c>
      <c r="G59" s="3749" t="s">
        <v>65</v>
      </c>
      <c r="H59" s="1187">
        <v>0</v>
      </c>
      <c r="I59" s="1187">
        <v>0</v>
      </c>
      <c r="J59" s="3453"/>
      <c r="K59" s="1169"/>
      <c r="L59" s="736"/>
      <c r="M59" s="713">
        <v>0</v>
      </c>
      <c r="N59" s="714">
        <v>0</v>
      </c>
      <c r="O59" s="711" t="e">
        <v>#N/A</v>
      </c>
      <c r="P59" s="715">
        <v>3</v>
      </c>
      <c r="Q59" s="2535"/>
      <c r="R59" s="62"/>
      <c r="S59" s="63"/>
      <c r="T59" s="3264"/>
      <c r="U59" s="2921"/>
      <c r="V59" s="1"/>
      <c r="W59" s="62"/>
      <c r="X59" s="63"/>
      <c r="Y59" s="3264"/>
      <c r="Z59" s="2921"/>
      <c r="AA59" s="22"/>
      <c r="AB59" s="42"/>
      <c r="AC59" s="48"/>
      <c r="AD59" s="3264"/>
      <c r="AE59" s="2921"/>
      <c r="AF59" s="23"/>
      <c r="AG59" s="27"/>
      <c r="AH59" s="25"/>
      <c r="AI59" s="3264"/>
      <c r="AJ59" s="2921"/>
      <c r="AK59" s="3154"/>
      <c r="AL59" s="26"/>
      <c r="AM59" s="349"/>
      <c r="AN59" s="187"/>
      <c r="AO59" s="3446"/>
      <c r="AP59" s="3447"/>
      <c r="AQ59" s="2535"/>
      <c r="AR59" s="2536"/>
      <c r="AS59" s="39"/>
      <c r="AT59" s="3264"/>
      <c r="AU59" s="2921"/>
      <c r="AV59" s="2535"/>
      <c r="AW59" s="5"/>
      <c r="AX59" s="20"/>
      <c r="AY59" s="4032"/>
      <c r="AZ59" s="4033"/>
      <c r="BA59" s="2535"/>
      <c r="BB59" s="30"/>
      <c r="BC59" s="31"/>
      <c r="BD59" s="3448"/>
      <c r="BE59" s="3447"/>
      <c r="BF59" s="10"/>
      <c r="BG59" s="10"/>
      <c r="BH59" s="10"/>
      <c r="BI59" s="3448"/>
      <c r="BJ59" s="3447"/>
      <c r="BK59" s="2537"/>
      <c r="BL59" s="2413"/>
      <c r="BM59" s="20"/>
      <c r="BN59" s="3448"/>
      <c r="BO59" s="3447"/>
      <c r="BP59" s="205"/>
      <c r="BQ59" s="1263">
        <v>0</v>
      </c>
      <c r="BR59" s="883">
        <v>0</v>
      </c>
      <c r="BS59" s="883">
        <v>0</v>
      </c>
      <c r="BT59" s="1264" t="s">
        <v>88</v>
      </c>
      <c r="BU59" s="3449" t="s">
        <v>88</v>
      </c>
      <c r="BV59" s="3450" t="s">
        <v>88</v>
      </c>
      <c r="BW59" s="1263">
        <v>0</v>
      </c>
      <c r="BX59" s="883">
        <v>0</v>
      </c>
      <c r="BY59" s="1265">
        <v>0</v>
      </c>
      <c r="BZ59" s="1922">
        <v>0</v>
      </c>
      <c r="CA59" s="1922">
        <v>0</v>
      </c>
      <c r="CB59" s="883">
        <v>0</v>
      </c>
      <c r="CC59" s="3449" t="s">
        <v>88</v>
      </c>
      <c r="CD59" s="3450" t="s">
        <v>88</v>
      </c>
      <c r="CF59" s="2535"/>
      <c r="CG59" s="30"/>
      <c r="CH59" s="45"/>
      <c r="CI59" s="46"/>
      <c r="CJ59" s="32"/>
      <c r="CK59" s="33"/>
      <c r="CM59" s="1290" t="e">
        <v>#VALUE!</v>
      </c>
      <c r="CN59" s="1290">
        <v>3</v>
      </c>
      <c r="CO59" s="1292">
        <v>1</v>
      </c>
    </row>
    <row r="60" spans="1:187" ht="12.95" hidden="1" customHeight="1">
      <c r="A60" s="79">
        <v>17</v>
      </c>
      <c r="B60" s="3905">
        <v>50</v>
      </c>
      <c r="C60" s="3780" t="s">
        <v>742</v>
      </c>
      <c r="D60" s="3785" t="s">
        <v>1135</v>
      </c>
      <c r="E60" s="3787" t="s">
        <v>544</v>
      </c>
      <c r="F60" s="3790">
        <v>39524</v>
      </c>
      <c r="G60" s="3793" t="s">
        <v>65</v>
      </c>
      <c r="H60" s="1187">
        <v>0</v>
      </c>
      <c r="I60" s="1187">
        <v>0</v>
      </c>
      <c r="J60" s="3470"/>
      <c r="K60" s="3471"/>
      <c r="L60" s="3472"/>
      <c r="M60" s="713">
        <v>0</v>
      </c>
      <c r="N60" s="714">
        <v>0</v>
      </c>
      <c r="O60" s="711" t="e">
        <v>#N/A</v>
      </c>
      <c r="P60" s="715">
        <v>3</v>
      </c>
      <c r="Q60" s="2535"/>
      <c r="R60" s="62"/>
      <c r="S60" s="63"/>
      <c r="T60" s="3443"/>
      <c r="U60" s="3444"/>
      <c r="V60" s="1"/>
      <c r="W60" s="62"/>
      <c r="X60" s="63"/>
      <c r="Y60" s="2922"/>
      <c r="Z60" s="2921"/>
      <c r="AA60" s="22"/>
      <c r="AB60" s="42"/>
      <c r="AC60" s="48"/>
      <c r="AD60" s="3264"/>
      <c r="AE60" s="2921"/>
      <c r="AF60" s="23"/>
      <c r="AG60" s="27"/>
      <c r="AH60" s="25"/>
      <c r="AI60" s="3264"/>
      <c r="AJ60" s="2921"/>
      <c r="AK60" s="3154"/>
      <c r="AL60" s="24"/>
      <c r="AM60" s="349"/>
      <c r="AN60" s="187"/>
      <c r="AO60" s="3446"/>
      <c r="AP60" s="3447"/>
      <c r="AQ60" s="2535"/>
      <c r="AR60" s="2536"/>
      <c r="AS60" s="39"/>
      <c r="AT60" s="2922"/>
      <c r="AU60" s="2921"/>
      <c r="AV60" s="2535"/>
      <c r="AW60" s="5"/>
      <c r="AX60" s="20"/>
      <c r="AY60" s="4032"/>
      <c r="AZ60" s="4033"/>
      <c r="BA60" s="2535"/>
      <c r="BB60" s="30"/>
      <c r="BC60" s="31"/>
      <c r="BD60" s="3448"/>
      <c r="BE60" s="3447"/>
      <c r="BF60" s="10"/>
      <c r="BG60" s="10"/>
      <c r="BH60" s="10"/>
      <c r="BI60" s="3448"/>
      <c r="BJ60" s="3447"/>
      <c r="BK60" s="2537"/>
      <c r="BL60" s="2412"/>
      <c r="BM60" s="35"/>
      <c r="BN60" s="3448"/>
      <c r="BO60" s="3447"/>
      <c r="BP60" s="205"/>
      <c r="BQ60" s="1263">
        <v>0</v>
      </c>
      <c r="BR60" s="883">
        <v>0</v>
      </c>
      <c r="BS60" s="883">
        <v>0</v>
      </c>
      <c r="BT60" s="1264" t="s">
        <v>88</v>
      </c>
      <c r="BU60" s="884" t="s">
        <v>88</v>
      </c>
      <c r="BV60" s="885" t="s">
        <v>88</v>
      </c>
      <c r="BW60" s="1263">
        <v>0</v>
      </c>
      <c r="BX60" s="883">
        <v>0</v>
      </c>
      <c r="BY60" s="1265">
        <v>0</v>
      </c>
      <c r="BZ60" s="1922">
        <v>0</v>
      </c>
      <c r="CA60" s="1922">
        <v>0</v>
      </c>
      <c r="CB60" s="883">
        <v>0</v>
      </c>
      <c r="CC60" s="3449" t="s">
        <v>88</v>
      </c>
      <c r="CD60" s="3450" t="s">
        <v>88</v>
      </c>
      <c r="CF60" s="2535"/>
      <c r="CG60" s="30"/>
      <c r="CH60" s="45"/>
      <c r="CI60" s="46"/>
      <c r="CJ60" s="32"/>
      <c r="CK60" s="33"/>
      <c r="CM60" s="1290" t="e">
        <v>#VALUE!</v>
      </c>
      <c r="CN60" s="1290">
        <v>4</v>
      </c>
      <c r="CO60" s="1294">
        <v>1</v>
      </c>
    </row>
    <row r="61" spans="1:187" ht="12.95" hidden="1" customHeight="1" thickBot="1">
      <c r="B61" s="3905">
        <v>51</v>
      </c>
      <c r="C61" s="3780" t="s">
        <v>751</v>
      </c>
      <c r="D61" s="3784"/>
      <c r="E61" s="3787" t="s">
        <v>57</v>
      </c>
      <c r="F61" s="3790">
        <v>39524</v>
      </c>
      <c r="G61" s="3793" t="s">
        <v>65</v>
      </c>
      <c r="H61" s="3795">
        <v>0</v>
      </c>
      <c r="I61" s="3795">
        <v>0</v>
      </c>
      <c r="J61" s="3452"/>
      <c r="K61" s="691"/>
      <c r="L61" s="737"/>
      <c r="M61" s="3797">
        <v>0</v>
      </c>
      <c r="N61" s="2790">
        <v>0</v>
      </c>
      <c r="O61" s="3801" t="e">
        <v>#N/A</v>
      </c>
      <c r="P61" s="2793">
        <v>3</v>
      </c>
      <c r="Q61" s="2535"/>
      <c r="R61" s="62"/>
      <c r="S61" s="63"/>
      <c r="T61" s="3805"/>
      <c r="U61" s="3809"/>
      <c r="V61" s="1"/>
      <c r="W61" s="62"/>
      <c r="X61" s="63"/>
      <c r="Y61" s="3811"/>
      <c r="Z61" s="3812"/>
      <c r="AA61" s="22"/>
      <c r="AB61" s="42"/>
      <c r="AC61" s="48"/>
      <c r="AD61" s="3814"/>
      <c r="AE61" s="3812"/>
      <c r="AF61" s="23"/>
      <c r="AG61" s="27"/>
      <c r="AH61" s="25"/>
      <c r="AI61" s="3818"/>
      <c r="AJ61" s="3773"/>
      <c r="AK61" s="3154"/>
      <c r="AL61" s="24"/>
      <c r="AM61" s="34"/>
      <c r="AN61" s="35"/>
      <c r="AO61" s="3772"/>
      <c r="AP61" s="3773"/>
      <c r="AQ61" s="2535"/>
      <c r="AR61" s="2536"/>
      <c r="AS61" s="39"/>
      <c r="AT61" s="3818"/>
      <c r="AU61" s="3773"/>
      <c r="AV61" s="2535"/>
      <c r="AW61" s="5"/>
      <c r="AX61" s="20"/>
      <c r="AY61" s="4032"/>
      <c r="AZ61" s="4033"/>
      <c r="BA61" s="2535"/>
      <c r="BB61" s="30"/>
      <c r="BC61" s="31"/>
      <c r="BD61" s="3824"/>
      <c r="BE61" s="3773"/>
      <c r="BF61" s="10"/>
      <c r="BG61" s="10"/>
      <c r="BH61" s="10"/>
      <c r="BI61" s="3827"/>
      <c r="BJ61" s="3827"/>
      <c r="BK61" s="2537"/>
      <c r="BL61" s="2412"/>
      <c r="BM61" s="35"/>
      <c r="BN61" s="3821"/>
      <c r="BO61" s="3773"/>
      <c r="BP61" s="205"/>
      <c r="BQ61" s="1263">
        <v>0</v>
      </c>
      <c r="BR61" s="777">
        <v>0</v>
      </c>
      <c r="BS61" s="883">
        <v>0</v>
      </c>
      <c r="BT61" s="4" t="s">
        <v>88</v>
      </c>
      <c r="BU61" s="3" t="s">
        <v>88</v>
      </c>
      <c r="BV61" s="29" t="s">
        <v>88</v>
      </c>
      <c r="BW61" s="1102">
        <v>0</v>
      </c>
      <c r="BX61" s="2">
        <v>0</v>
      </c>
      <c r="BY61" s="778">
        <v>0</v>
      </c>
      <c r="BZ61" s="3724">
        <v>0</v>
      </c>
      <c r="CA61" s="1922">
        <v>0</v>
      </c>
      <c r="CB61" s="777">
        <v>0</v>
      </c>
      <c r="CC61" s="3449" t="s">
        <v>88</v>
      </c>
      <c r="CD61" s="3450" t="s">
        <v>88</v>
      </c>
      <c r="CF61" s="2535"/>
      <c r="CG61" s="30"/>
      <c r="CH61" s="45"/>
      <c r="CI61" s="46"/>
      <c r="CJ61" s="32"/>
      <c r="CK61" s="33"/>
      <c r="CM61" s="1290">
        <v>1</v>
      </c>
      <c r="CN61" s="1290">
        <v>5</v>
      </c>
      <c r="CO61" s="1290">
        <v>2</v>
      </c>
    </row>
    <row r="62" spans="1:187" ht="15" hidden="1" customHeight="1" thickBot="1">
      <c r="B62" s="3900">
        <v>52</v>
      </c>
      <c r="C62" s="3736"/>
      <c r="D62" s="3737"/>
      <c r="E62" s="2486"/>
      <c r="F62" s="3742"/>
      <c r="G62" s="2428" t="s">
        <v>87</v>
      </c>
      <c r="H62" s="1179">
        <v>0</v>
      </c>
      <c r="I62" s="1179">
        <v>0</v>
      </c>
      <c r="J62" s="3452"/>
      <c r="K62" s="1138"/>
      <c r="L62" s="737"/>
      <c r="M62" s="47">
        <v>0</v>
      </c>
      <c r="N62" s="710">
        <v>0</v>
      </c>
      <c r="O62" s="17"/>
      <c r="P62" s="712">
        <v>3</v>
      </c>
      <c r="Q62" s="2535"/>
      <c r="R62" s="62"/>
      <c r="S62" s="63"/>
      <c r="T62" s="3419"/>
      <c r="U62" s="3420"/>
      <c r="V62" s="1"/>
      <c r="W62" s="62"/>
      <c r="X62" s="63"/>
      <c r="Y62" s="610"/>
      <c r="Z62" s="14"/>
      <c r="AA62" s="22"/>
      <c r="AB62" s="42"/>
      <c r="AC62" s="48"/>
      <c r="AD62" s="3421"/>
      <c r="AE62" s="221"/>
      <c r="AF62" s="23"/>
      <c r="AG62" s="27"/>
      <c r="AH62" s="25"/>
      <c r="AI62" s="610"/>
      <c r="AJ62" s="14"/>
      <c r="AK62" s="3154"/>
      <c r="AL62" s="26"/>
      <c r="AM62" s="349"/>
      <c r="AN62" s="187"/>
      <c r="AO62" s="694"/>
      <c r="AP62" s="14"/>
      <c r="AQ62" s="2535"/>
      <c r="AR62" s="2536"/>
      <c r="AS62" s="39"/>
      <c r="AT62" s="3427"/>
      <c r="AU62" s="14"/>
      <c r="AV62" s="2535"/>
      <c r="AW62" s="34"/>
      <c r="AX62" s="35"/>
      <c r="AY62" s="4032"/>
      <c r="AZ62" s="4033"/>
      <c r="BA62" s="2535"/>
      <c r="BB62" s="30"/>
      <c r="BC62" s="31"/>
      <c r="BD62" s="3430"/>
      <c r="BE62" s="14"/>
      <c r="BF62" s="10"/>
      <c r="BG62" s="10"/>
      <c r="BH62" s="10"/>
      <c r="BI62" s="3431"/>
      <c r="BJ62" s="3431"/>
      <c r="BK62" s="2537"/>
      <c r="BL62" s="2412"/>
      <c r="BM62" s="35"/>
      <c r="BN62" s="610"/>
      <c r="BO62" s="14"/>
      <c r="BP62" s="205"/>
      <c r="BQ62" s="1263">
        <v>0</v>
      </c>
      <c r="BR62" s="883">
        <v>0</v>
      </c>
      <c r="BS62" s="883">
        <v>0</v>
      </c>
      <c r="BT62" s="1264" t="s">
        <v>88</v>
      </c>
      <c r="BU62" s="3449" t="s">
        <v>88</v>
      </c>
      <c r="BV62" s="3450" t="s">
        <v>88</v>
      </c>
      <c r="BW62" s="1263">
        <v>0</v>
      </c>
      <c r="BX62" s="883">
        <v>0</v>
      </c>
      <c r="BY62" s="1265">
        <v>0</v>
      </c>
      <c r="BZ62" s="1922">
        <v>0</v>
      </c>
      <c r="CA62" s="1922">
        <v>0</v>
      </c>
      <c r="CB62" s="883">
        <v>0</v>
      </c>
      <c r="CC62" s="3449" t="s">
        <v>88</v>
      </c>
      <c r="CD62" s="3450" t="s">
        <v>88</v>
      </c>
      <c r="CF62" s="2535"/>
      <c r="CG62" s="30"/>
      <c r="CH62" s="45"/>
      <c r="CI62" s="46"/>
      <c r="CJ62" s="32"/>
      <c r="CK62" s="33"/>
      <c r="CM62" s="1286"/>
      <c r="CN62" s="1287"/>
      <c r="CO62" s="1290"/>
    </row>
    <row r="63" spans="1:187" ht="15" hidden="1" customHeight="1" thickBot="1">
      <c r="B63" s="3900">
        <v>53</v>
      </c>
      <c r="C63" s="3736"/>
      <c r="D63" s="3737"/>
      <c r="E63" s="2486"/>
      <c r="F63" s="3742"/>
      <c r="G63" s="2428" t="s">
        <v>87</v>
      </c>
      <c r="H63" s="1179">
        <v>0</v>
      </c>
      <c r="I63" s="1179">
        <v>0</v>
      </c>
      <c r="J63" s="3452"/>
      <c r="K63" s="1138"/>
      <c r="L63" s="737"/>
      <c r="M63" s="47">
        <v>0</v>
      </c>
      <c r="N63" s="710">
        <v>0</v>
      </c>
      <c r="O63" s="17"/>
      <c r="P63" s="712">
        <v>3</v>
      </c>
      <c r="Q63" s="2535"/>
      <c r="R63" s="62"/>
      <c r="S63" s="63"/>
      <c r="T63" s="3419"/>
      <c r="U63" s="3420"/>
      <c r="V63" s="1"/>
      <c r="W63" s="62"/>
      <c r="X63" s="63"/>
      <c r="Y63" s="610"/>
      <c r="Z63" s="14"/>
      <c r="AA63" s="22"/>
      <c r="AB63" s="42"/>
      <c r="AC63" s="48"/>
      <c r="AD63" s="3421"/>
      <c r="AE63" s="221"/>
      <c r="AF63" s="23"/>
      <c r="AG63" s="27"/>
      <c r="AH63" s="25"/>
      <c r="AI63" s="610"/>
      <c r="AJ63" s="14"/>
      <c r="AK63" s="3154"/>
      <c r="AL63" s="26"/>
      <c r="AM63" s="349"/>
      <c r="AN63" s="187"/>
      <c r="AO63" s="694"/>
      <c r="AP63" s="14"/>
      <c r="AQ63" s="2535"/>
      <c r="AR63" s="2536"/>
      <c r="AS63" s="39"/>
      <c r="AT63" s="3427"/>
      <c r="AU63" s="14"/>
      <c r="AV63" s="2535"/>
      <c r="AW63" s="34"/>
      <c r="AX63" s="35"/>
      <c r="AY63" s="4032"/>
      <c r="AZ63" s="4033"/>
      <c r="BA63" s="2535"/>
      <c r="BB63" s="30"/>
      <c r="BC63" s="31"/>
      <c r="BD63" s="3430"/>
      <c r="BE63" s="14"/>
      <c r="BF63" s="10"/>
      <c r="BG63" s="10"/>
      <c r="BH63" s="10"/>
      <c r="BI63" s="3431"/>
      <c r="BJ63" s="3431"/>
      <c r="BK63" s="2537"/>
      <c r="BL63" s="2412"/>
      <c r="BM63" s="35"/>
      <c r="BN63" s="610"/>
      <c r="BO63" s="14"/>
      <c r="BP63" s="205"/>
      <c r="BQ63" s="1263">
        <v>0</v>
      </c>
      <c r="BR63" s="883">
        <v>0</v>
      </c>
      <c r="BS63" s="883">
        <v>0</v>
      </c>
      <c r="BT63" s="1264" t="s">
        <v>88</v>
      </c>
      <c r="BU63" s="3449" t="s">
        <v>88</v>
      </c>
      <c r="BV63" s="3450" t="s">
        <v>88</v>
      </c>
      <c r="BW63" s="1263">
        <v>0</v>
      </c>
      <c r="BX63" s="883">
        <v>0</v>
      </c>
      <c r="BY63" s="1265">
        <v>0</v>
      </c>
      <c r="BZ63" s="1922">
        <v>0</v>
      </c>
      <c r="CA63" s="1922">
        <v>0</v>
      </c>
      <c r="CB63" s="883">
        <v>0</v>
      </c>
      <c r="CC63" s="3449" t="s">
        <v>88</v>
      </c>
      <c r="CD63" s="3450" t="s">
        <v>88</v>
      </c>
      <c r="CF63" s="2535"/>
      <c r="CG63" s="30"/>
      <c r="CH63" s="45"/>
      <c r="CI63" s="46"/>
      <c r="CJ63" s="32"/>
      <c r="CK63" s="33"/>
      <c r="CM63" s="1286"/>
      <c r="CN63" s="1287"/>
      <c r="CO63" s="1290"/>
    </row>
    <row r="64" spans="1:187" ht="15" hidden="1" customHeight="1" thickBot="1">
      <c r="B64" s="3900">
        <v>54</v>
      </c>
      <c r="C64" s="3736"/>
      <c r="D64" s="3737"/>
      <c r="E64" s="2486"/>
      <c r="F64" s="3742"/>
      <c r="G64" s="2428" t="s">
        <v>87</v>
      </c>
      <c r="H64" s="1179">
        <v>0</v>
      </c>
      <c r="I64" s="1179">
        <v>0</v>
      </c>
      <c r="J64" s="3452"/>
      <c r="K64" s="1138"/>
      <c r="L64" s="737"/>
      <c r="M64" s="47">
        <v>0</v>
      </c>
      <c r="N64" s="710">
        <v>0</v>
      </c>
      <c r="O64" s="17"/>
      <c r="P64" s="712">
        <v>3</v>
      </c>
      <c r="Q64" s="2535"/>
      <c r="R64" s="62"/>
      <c r="S64" s="63"/>
      <c r="T64" s="3419"/>
      <c r="U64" s="3420"/>
      <c r="V64" s="1"/>
      <c r="W64" s="62"/>
      <c r="X64" s="63"/>
      <c r="Y64" s="610"/>
      <c r="Z64" s="14"/>
      <c r="AA64" s="22"/>
      <c r="AB64" s="42"/>
      <c r="AC64" s="48"/>
      <c r="AD64" s="3421"/>
      <c r="AE64" s="221"/>
      <c r="AF64" s="23"/>
      <c r="AG64" s="27"/>
      <c r="AH64" s="25"/>
      <c r="AI64" s="610"/>
      <c r="AJ64" s="14"/>
      <c r="AK64" s="3154"/>
      <c r="AL64" s="26"/>
      <c r="AM64" s="349"/>
      <c r="AN64" s="187"/>
      <c r="AO64" s="694"/>
      <c r="AP64" s="14"/>
      <c r="AQ64" s="2535"/>
      <c r="AR64" s="2536"/>
      <c r="AS64" s="39"/>
      <c r="AT64" s="3427"/>
      <c r="AU64" s="14"/>
      <c r="AV64" s="2535"/>
      <c r="AW64" s="34"/>
      <c r="AX64" s="35"/>
      <c r="AY64" s="4032"/>
      <c r="AZ64" s="4033"/>
      <c r="BA64" s="2535"/>
      <c r="BB64" s="30"/>
      <c r="BC64" s="31"/>
      <c r="BD64" s="3430"/>
      <c r="BE64" s="14"/>
      <c r="BF64" s="10"/>
      <c r="BG64" s="10"/>
      <c r="BH64" s="10"/>
      <c r="BI64" s="3431"/>
      <c r="BJ64" s="3431"/>
      <c r="BK64" s="2537"/>
      <c r="BL64" s="2412"/>
      <c r="BM64" s="35"/>
      <c r="BN64" s="610"/>
      <c r="BO64" s="14"/>
      <c r="BP64" s="205"/>
      <c r="BQ64" s="1263">
        <v>0</v>
      </c>
      <c r="BR64" s="883">
        <v>0</v>
      </c>
      <c r="BS64" s="883">
        <v>0</v>
      </c>
      <c r="BT64" s="1264" t="s">
        <v>88</v>
      </c>
      <c r="BU64" s="3449" t="s">
        <v>88</v>
      </c>
      <c r="BV64" s="3450" t="s">
        <v>88</v>
      </c>
      <c r="BW64" s="1263">
        <v>0</v>
      </c>
      <c r="BX64" s="883">
        <v>0</v>
      </c>
      <c r="BY64" s="1265">
        <v>0</v>
      </c>
      <c r="BZ64" s="1922">
        <v>0</v>
      </c>
      <c r="CA64" s="1922">
        <v>0</v>
      </c>
      <c r="CB64" s="883">
        <v>0</v>
      </c>
      <c r="CC64" s="3449" t="s">
        <v>88</v>
      </c>
      <c r="CD64" s="3450" t="s">
        <v>88</v>
      </c>
      <c r="CF64" s="2535"/>
      <c r="CG64" s="30"/>
      <c r="CH64" s="45"/>
      <c r="CI64" s="46"/>
      <c r="CJ64" s="32"/>
      <c r="CK64" s="33"/>
      <c r="CM64" s="1286"/>
      <c r="CN64" s="1287"/>
      <c r="CO64" s="1290"/>
    </row>
    <row r="65" spans="1:255" ht="12.95" hidden="1" customHeight="1" thickBot="1">
      <c r="B65" s="3900">
        <v>55</v>
      </c>
      <c r="C65" s="3736"/>
      <c r="D65" s="3737"/>
      <c r="E65" s="2486"/>
      <c r="F65" s="3742"/>
      <c r="G65" s="2428" t="s">
        <v>87</v>
      </c>
      <c r="H65" s="1179">
        <v>0</v>
      </c>
      <c r="I65" s="1179">
        <v>0</v>
      </c>
      <c r="J65" s="3452"/>
      <c r="K65" s="1138"/>
      <c r="L65" s="737"/>
      <c r="M65" s="47">
        <v>0</v>
      </c>
      <c r="N65" s="710">
        <v>0</v>
      </c>
      <c r="O65" s="17"/>
      <c r="P65" s="712">
        <v>3</v>
      </c>
      <c r="Q65" s="2535"/>
      <c r="R65" s="62"/>
      <c r="S65" s="63"/>
      <c r="T65" s="3419"/>
      <c r="U65" s="3420"/>
      <c r="V65" s="1"/>
      <c r="W65" s="62"/>
      <c r="X65" s="63"/>
      <c r="Y65" s="610"/>
      <c r="Z65" s="14"/>
      <c r="AA65" s="22"/>
      <c r="AB65" s="42"/>
      <c r="AC65" s="48"/>
      <c r="AD65" s="3421"/>
      <c r="AE65" s="221"/>
      <c r="AF65" s="23"/>
      <c r="AG65" s="27"/>
      <c r="AH65" s="25"/>
      <c r="AI65" s="610"/>
      <c r="AJ65" s="14"/>
      <c r="AK65" s="3154"/>
      <c r="AL65" s="26"/>
      <c r="AM65" s="349"/>
      <c r="AN65" s="187"/>
      <c r="AO65" s="694"/>
      <c r="AP65" s="14"/>
      <c r="AQ65" s="2535"/>
      <c r="AR65" s="2536"/>
      <c r="AS65" s="39"/>
      <c r="AT65" s="3427"/>
      <c r="AU65" s="14"/>
      <c r="AV65" s="2535"/>
      <c r="AW65" s="34"/>
      <c r="AX65" s="35"/>
      <c r="AY65" s="4032"/>
      <c r="AZ65" s="4033"/>
      <c r="BA65" s="2535"/>
      <c r="BB65" s="30"/>
      <c r="BC65" s="31"/>
      <c r="BD65" s="3430"/>
      <c r="BE65" s="14"/>
      <c r="BF65" s="10"/>
      <c r="BG65" s="10"/>
      <c r="BH65" s="10"/>
      <c r="BI65" s="3431"/>
      <c r="BJ65" s="3431"/>
      <c r="BK65" s="2537"/>
      <c r="BL65" s="2412"/>
      <c r="BM65" s="35"/>
      <c r="BN65" s="610"/>
      <c r="BO65" s="14"/>
      <c r="BP65" s="205"/>
      <c r="BQ65" s="1263">
        <v>0</v>
      </c>
      <c r="BR65" s="777">
        <v>0</v>
      </c>
      <c r="BS65" s="883">
        <v>0</v>
      </c>
      <c r="BT65" s="4" t="s">
        <v>88</v>
      </c>
      <c r="BU65" s="230" t="s">
        <v>88</v>
      </c>
      <c r="BV65" s="231" t="s">
        <v>88</v>
      </c>
      <c r="BW65" s="1102">
        <v>0</v>
      </c>
      <c r="BX65" s="2">
        <v>0</v>
      </c>
      <c r="BY65" s="778">
        <v>0</v>
      </c>
      <c r="BZ65" s="3724">
        <v>0</v>
      </c>
      <c r="CA65" s="1922">
        <v>0</v>
      </c>
      <c r="CB65" s="777">
        <v>0</v>
      </c>
      <c r="CC65" s="3449" t="s">
        <v>88</v>
      </c>
      <c r="CD65" s="3450" t="s">
        <v>88</v>
      </c>
      <c r="CF65" s="2535"/>
      <c r="CG65" s="30"/>
      <c r="CH65" s="45"/>
      <c r="CI65" s="46"/>
      <c r="CJ65" s="32"/>
      <c r="CK65" s="33"/>
      <c r="CM65" s="1286"/>
      <c r="CN65" s="1287"/>
      <c r="CO65" s="1290"/>
    </row>
    <row r="66" spans="1:255" ht="12.95" hidden="1" customHeight="1" thickBot="1">
      <c r="A66" s="3146"/>
      <c r="B66" s="3906">
        <v>56</v>
      </c>
      <c r="C66" s="3733" t="s">
        <v>683</v>
      </c>
      <c r="D66" s="3745" t="s">
        <v>1155</v>
      </c>
      <c r="E66" s="3746" t="s">
        <v>394</v>
      </c>
      <c r="F66" s="3740"/>
      <c r="G66" s="3747" t="s">
        <v>60</v>
      </c>
      <c r="H66" s="3750">
        <v>0</v>
      </c>
      <c r="I66" s="3750">
        <v>0</v>
      </c>
      <c r="J66" s="3451"/>
      <c r="K66" s="3433"/>
      <c r="L66" s="3432"/>
      <c r="M66" s="2729">
        <v>0</v>
      </c>
      <c r="N66" s="2730">
        <v>0</v>
      </c>
      <c r="O66" s="2731" t="e">
        <v>#N/A</v>
      </c>
      <c r="P66" s="2732">
        <v>3</v>
      </c>
      <c r="Q66" s="3156"/>
      <c r="R66" s="3475"/>
      <c r="S66" s="2741"/>
      <c r="T66" s="3751"/>
      <c r="U66" s="3752"/>
      <c r="V66" s="2757"/>
      <c r="W66" s="3476"/>
      <c r="X66" s="3152"/>
      <c r="Y66" s="3753"/>
      <c r="Z66" s="3754"/>
      <c r="AA66" s="3435"/>
      <c r="AB66" s="2740"/>
      <c r="AC66" s="2741"/>
      <c r="AD66" s="3751"/>
      <c r="AE66" s="3752"/>
      <c r="AF66" s="3154"/>
      <c r="AG66" s="2742"/>
      <c r="AH66" s="2743"/>
      <c r="AI66" s="3751"/>
      <c r="AJ66" s="3752"/>
      <c r="AK66" s="3154"/>
      <c r="AL66" s="3155"/>
      <c r="AM66" s="3756"/>
      <c r="AN66" s="3759"/>
      <c r="AO66" s="3672"/>
      <c r="AP66" s="3762"/>
      <c r="AQ66" s="3156"/>
      <c r="AR66" s="3436"/>
      <c r="AS66" s="3157"/>
      <c r="AT66" s="3751"/>
      <c r="AU66" s="3752"/>
      <c r="AV66" s="3156"/>
      <c r="AW66" s="3163"/>
      <c r="AX66" s="3164"/>
      <c r="AY66" s="4032"/>
      <c r="AZ66" s="4033"/>
      <c r="BA66" s="3156"/>
      <c r="BB66" s="2761"/>
      <c r="BC66" s="2815"/>
      <c r="BD66" s="3763"/>
      <c r="BE66" s="3762"/>
      <c r="BF66" s="2736"/>
      <c r="BG66" s="2736"/>
      <c r="BH66" s="2736"/>
      <c r="BI66" s="3764"/>
      <c r="BJ66" s="3764"/>
      <c r="BK66" s="3437"/>
      <c r="BL66" s="3490"/>
      <c r="BM66" s="3162"/>
      <c r="BN66" s="3674"/>
      <c r="BO66" s="3762"/>
      <c r="BP66" s="3438"/>
      <c r="BQ66" s="3439">
        <v>0</v>
      </c>
      <c r="BR66" s="2797">
        <v>0</v>
      </c>
      <c r="BS66" s="2797">
        <v>0</v>
      </c>
      <c r="BT66" s="3440" t="s">
        <v>88</v>
      </c>
      <c r="BU66" s="3441" t="s">
        <v>88</v>
      </c>
      <c r="BV66" s="3442" t="s">
        <v>88</v>
      </c>
      <c r="BW66" s="3499">
        <v>0</v>
      </c>
      <c r="BX66" s="3500">
        <v>0</v>
      </c>
      <c r="BY66" s="3501">
        <v>0</v>
      </c>
      <c r="BZ66" s="3723">
        <v>0</v>
      </c>
      <c r="CA66" s="3502">
        <v>0</v>
      </c>
      <c r="CB66" s="3500">
        <v>0</v>
      </c>
      <c r="CC66" s="3503" t="s">
        <v>88</v>
      </c>
      <c r="CD66" s="3504" t="s">
        <v>88</v>
      </c>
      <c r="CE66" s="3189"/>
      <c r="CF66" s="3156"/>
      <c r="CG66" s="2761"/>
      <c r="CH66" s="2762"/>
      <c r="CI66" s="2796"/>
      <c r="CJ66" s="2763"/>
      <c r="CK66" s="2764"/>
      <c r="CL66" s="3146"/>
      <c r="CM66" s="2765">
        <v>1</v>
      </c>
      <c r="CN66" s="2765">
        <v>1</v>
      </c>
      <c r="CO66" s="2765">
        <v>2</v>
      </c>
      <c r="CP66" s="3146"/>
      <c r="CQ66" s="3146"/>
      <c r="CR66" s="3146"/>
      <c r="CS66" s="3146"/>
      <c r="CT66" s="3146"/>
      <c r="CU66" s="3146"/>
      <c r="CV66" s="3146"/>
      <c r="CW66" s="3146"/>
      <c r="CX66" s="3146"/>
      <c r="CY66" s="3146"/>
      <c r="CZ66" s="3146"/>
      <c r="DA66" s="3146"/>
      <c r="DB66" s="3146"/>
      <c r="DC66" s="3146"/>
      <c r="DD66" s="3146"/>
      <c r="DE66" s="3146"/>
      <c r="DF66" s="3146"/>
      <c r="DG66" s="3146"/>
      <c r="DH66" s="3146"/>
      <c r="DI66" s="3146"/>
      <c r="DJ66" s="3146"/>
      <c r="DK66" s="3146"/>
      <c r="DL66" s="3146"/>
      <c r="DM66" s="3146"/>
      <c r="DN66" s="3146"/>
      <c r="DO66" s="3146"/>
      <c r="DP66" s="3146"/>
      <c r="DQ66" s="3146"/>
      <c r="DR66" s="3146"/>
      <c r="DS66" s="3146"/>
      <c r="DT66" s="3146"/>
      <c r="DU66" s="3146"/>
      <c r="DV66" s="3146"/>
      <c r="DW66" s="3146"/>
      <c r="DX66" s="3146"/>
      <c r="DY66" s="3146"/>
      <c r="DZ66" s="3146"/>
      <c r="EA66" s="3146"/>
      <c r="EB66" s="3146"/>
      <c r="EC66" s="3146"/>
      <c r="ED66" s="3146"/>
      <c r="EE66" s="3146"/>
      <c r="EF66" s="3146"/>
      <c r="EG66" s="3146"/>
      <c r="EH66" s="3146"/>
      <c r="EI66" s="3146"/>
      <c r="EJ66" s="3146"/>
      <c r="EK66" s="3146"/>
      <c r="EL66" s="3146"/>
      <c r="EM66" s="3146"/>
      <c r="EN66" s="3146"/>
      <c r="EO66" s="3146"/>
      <c r="EP66" s="3146"/>
      <c r="EQ66" s="3146"/>
      <c r="ER66" s="3146"/>
      <c r="ES66" s="3146"/>
      <c r="ET66" s="3146"/>
      <c r="EU66" s="3146"/>
      <c r="EV66" s="3146"/>
      <c r="EW66" s="3146"/>
      <c r="EX66" s="3146"/>
      <c r="EY66" s="3146"/>
      <c r="EZ66" s="3146"/>
      <c r="FA66" s="3146"/>
      <c r="FB66" s="3146"/>
      <c r="FC66" s="3146"/>
      <c r="FD66" s="3146"/>
      <c r="FE66" s="3146"/>
      <c r="FF66" s="3146"/>
      <c r="FG66" s="3146"/>
      <c r="FH66" s="3146"/>
      <c r="FI66" s="3146"/>
      <c r="FJ66" s="3146"/>
      <c r="FK66" s="3146"/>
      <c r="FL66" s="3146"/>
      <c r="FM66" s="3146"/>
      <c r="FN66" s="3146"/>
      <c r="FO66" s="3146"/>
      <c r="FP66" s="3146"/>
      <c r="FQ66" s="3146"/>
      <c r="FR66" s="3146"/>
      <c r="FS66" s="3146"/>
      <c r="FT66" s="3146"/>
      <c r="FU66" s="3146"/>
      <c r="FV66" s="3146"/>
      <c r="FW66" s="3146"/>
      <c r="FX66" s="3146"/>
      <c r="FY66" s="3146"/>
      <c r="FZ66" s="3146"/>
      <c r="GA66" s="3146"/>
      <c r="GB66" s="3146"/>
      <c r="GC66" s="3146"/>
      <c r="GD66" s="3146"/>
      <c r="GE66" s="3146"/>
      <c r="GF66" s="3146"/>
      <c r="GG66" s="3146"/>
      <c r="GH66" s="3146"/>
      <c r="GI66" s="3146"/>
      <c r="GJ66" s="3146"/>
      <c r="GK66" s="3146"/>
      <c r="GL66" s="3146"/>
      <c r="GM66" s="3146"/>
      <c r="GN66" s="3146"/>
      <c r="GO66" s="3146"/>
      <c r="GP66" s="3146"/>
      <c r="GQ66" s="3146"/>
      <c r="GR66" s="3146"/>
      <c r="GS66" s="3146"/>
      <c r="GT66" s="3146"/>
      <c r="GU66" s="3146"/>
      <c r="GV66" s="3146"/>
      <c r="GW66" s="3146"/>
      <c r="GX66" s="3146"/>
      <c r="GY66" s="3146"/>
      <c r="GZ66" s="3146"/>
      <c r="HA66" s="3146"/>
      <c r="HB66" s="3146"/>
      <c r="HC66" s="3146"/>
      <c r="HD66" s="3146"/>
      <c r="HE66" s="3146"/>
      <c r="HF66" s="3146"/>
      <c r="HG66" s="3146"/>
      <c r="HH66" s="3146"/>
      <c r="HI66" s="3146"/>
      <c r="HJ66" s="3146"/>
      <c r="HK66" s="3146"/>
      <c r="HL66" s="3146"/>
      <c r="HM66" s="3146"/>
      <c r="HN66" s="3146"/>
      <c r="HO66" s="3146"/>
      <c r="HP66" s="3146"/>
      <c r="HQ66" s="3146"/>
      <c r="HR66" s="3146"/>
      <c r="HS66" s="3146"/>
      <c r="HT66" s="3146"/>
      <c r="HU66" s="3146"/>
      <c r="HV66" s="3146"/>
      <c r="HW66" s="3146"/>
      <c r="HX66" s="3146"/>
      <c r="HY66" s="3146"/>
      <c r="HZ66" s="3146"/>
      <c r="IA66" s="3146"/>
      <c r="IB66" s="3146"/>
      <c r="IC66" s="3146"/>
      <c r="ID66" s="3146"/>
      <c r="IE66" s="3146"/>
      <c r="IF66" s="3146"/>
      <c r="IG66" s="3146"/>
      <c r="IH66" s="3146"/>
      <c r="II66" s="3146"/>
      <c r="IJ66" s="3146"/>
      <c r="IK66" s="3146"/>
      <c r="IL66" s="3146"/>
      <c r="IM66" s="3146"/>
      <c r="IN66" s="3146"/>
      <c r="IO66" s="3146"/>
      <c r="IP66" s="3146"/>
      <c r="IQ66" s="3146"/>
      <c r="IR66" s="3146"/>
      <c r="IS66" s="3146"/>
      <c r="IT66" s="3146"/>
      <c r="IU66" s="3146"/>
    </row>
    <row r="67" spans="1:255" ht="12.95" hidden="1" customHeight="1" thickBot="1">
      <c r="B67" s="3900">
        <v>57</v>
      </c>
      <c r="C67" s="2818" t="s">
        <v>777</v>
      </c>
      <c r="D67" s="2819" t="s">
        <v>755</v>
      </c>
      <c r="E67" s="2486" t="s">
        <v>637</v>
      </c>
      <c r="F67" s="3742">
        <v>39524</v>
      </c>
      <c r="G67" s="2428" t="s">
        <v>60</v>
      </c>
      <c r="H67" s="1179">
        <v>0</v>
      </c>
      <c r="I67" s="1179">
        <v>0</v>
      </c>
      <c r="J67" s="3453"/>
      <c r="K67" s="1169"/>
      <c r="L67" s="736"/>
      <c r="M67" s="709">
        <v>0</v>
      </c>
      <c r="N67" s="710">
        <v>0</v>
      </c>
      <c r="O67" s="711" t="e">
        <v>#N/A</v>
      </c>
      <c r="P67" s="712">
        <v>3</v>
      </c>
      <c r="Q67" s="2535"/>
      <c r="R67" s="30"/>
      <c r="S67" s="31"/>
      <c r="T67" s="3424"/>
      <c r="U67" s="3424"/>
      <c r="V67" s="1"/>
      <c r="W67" s="354"/>
      <c r="X67" s="19"/>
      <c r="Y67" s="3454"/>
      <c r="Z67" s="3458"/>
      <c r="AA67" s="22"/>
      <c r="AB67" s="42"/>
      <c r="AC67" s="48"/>
      <c r="AD67" s="2923"/>
      <c r="AE67" s="690"/>
      <c r="AF67" s="23"/>
      <c r="AG67" s="27"/>
      <c r="AH67" s="25"/>
      <c r="AI67" s="754"/>
      <c r="AJ67" s="690"/>
      <c r="AK67" s="3154"/>
      <c r="AL67" s="26"/>
      <c r="AM67" s="5"/>
      <c r="AN67" s="20"/>
      <c r="AO67" s="3427"/>
      <c r="AP67" s="14"/>
      <c r="AQ67" s="2535"/>
      <c r="AR67" s="2536"/>
      <c r="AS67" s="39"/>
      <c r="AT67" s="3424"/>
      <c r="AU67" s="690"/>
      <c r="AV67" s="2535"/>
      <c r="AW67" s="5"/>
      <c r="AX67" s="20"/>
      <c r="AY67" s="4032"/>
      <c r="AZ67" s="4033"/>
      <c r="BA67" s="2535"/>
      <c r="BB67" s="30"/>
      <c r="BC67" s="31"/>
      <c r="BD67" s="694"/>
      <c r="BE67" s="14"/>
      <c r="BF67" s="10"/>
      <c r="BG67" s="10"/>
      <c r="BH67" s="10"/>
      <c r="BI67" s="694"/>
      <c r="BJ67" s="14"/>
      <c r="BK67" s="2537"/>
      <c r="BL67" s="2413"/>
      <c r="BM67" s="20"/>
      <c r="BN67" s="3427"/>
      <c r="BO67" s="14"/>
      <c r="BP67" s="205"/>
      <c r="BQ67" s="1263">
        <v>0</v>
      </c>
      <c r="BR67" s="883">
        <v>0</v>
      </c>
      <c r="BS67" s="883">
        <v>0</v>
      </c>
      <c r="BT67" s="1264" t="s">
        <v>88</v>
      </c>
      <c r="BU67" s="3449" t="s">
        <v>88</v>
      </c>
      <c r="BV67" s="3450" t="s">
        <v>88</v>
      </c>
      <c r="BW67" s="1263">
        <v>0</v>
      </c>
      <c r="BX67" s="883">
        <v>0</v>
      </c>
      <c r="BY67" s="1265">
        <v>0</v>
      </c>
      <c r="BZ67" s="1922">
        <v>0</v>
      </c>
      <c r="CA67" s="1922">
        <v>0</v>
      </c>
      <c r="CB67" s="883">
        <v>0</v>
      </c>
      <c r="CC67" s="3449" t="s">
        <v>88</v>
      </c>
      <c r="CD67" s="3450" t="s">
        <v>88</v>
      </c>
      <c r="CF67" s="2535"/>
      <c r="CG67" s="30"/>
      <c r="CH67" s="45"/>
      <c r="CI67" s="46"/>
      <c r="CJ67" s="32"/>
      <c r="CK67" s="33"/>
      <c r="CM67" s="1290">
        <v>2</v>
      </c>
      <c r="CN67" s="1290">
        <v>2</v>
      </c>
      <c r="CO67" s="1290">
        <v>2</v>
      </c>
    </row>
    <row r="68" spans="1:255" ht="12.95" hidden="1" customHeight="1" thickBot="1">
      <c r="A68" s="79">
        <v>12</v>
      </c>
      <c r="B68" s="3900">
        <v>58</v>
      </c>
      <c r="C68" s="2818" t="s">
        <v>725</v>
      </c>
      <c r="D68" s="2819" t="s">
        <v>1882</v>
      </c>
      <c r="E68" s="2486" t="s">
        <v>14</v>
      </c>
      <c r="F68" s="3742">
        <v>39524</v>
      </c>
      <c r="G68" s="2428" t="s">
        <v>60</v>
      </c>
      <c r="H68" s="1179">
        <v>0</v>
      </c>
      <c r="I68" s="1179">
        <v>0</v>
      </c>
      <c r="J68" s="3453"/>
      <c r="K68" s="1138"/>
      <c r="L68" s="736"/>
      <c r="M68" s="709">
        <v>0</v>
      </c>
      <c r="N68" s="710">
        <v>0</v>
      </c>
      <c r="O68" s="17" t="e">
        <v>#N/A</v>
      </c>
      <c r="P68" s="712">
        <v>3</v>
      </c>
      <c r="Q68" s="2535"/>
      <c r="R68" s="355"/>
      <c r="S68" s="356"/>
      <c r="T68" s="1246"/>
      <c r="U68" s="1247"/>
      <c r="V68" s="1"/>
      <c r="W68" s="62"/>
      <c r="X68" s="63"/>
      <c r="Y68" s="610"/>
      <c r="Z68" s="14"/>
      <c r="AA68" s="22"/>
      <c r="AB68" s="30"/>
      <c r="AC68" s="31"/>
      <c r="AD68" s="754"/>
      <c r="AE68" s="690"/>
      <c r="AF68" s="23"/>
      <c r="AG68" s="27"/>
      <c r="AH68" s="25"/>
      <c r="AI68" s="2923"/>
      <c r="AJ68" s="690"/>
      <c r="AK68" s="3154"/>
      <c r="AL68" s="24"/>
      <c r="AM68" s="349"/>
      <c r="AN68" s="187"/>
      <c r="AO68" s="694"/>
      <c r="AP68" s="14"/>
      <c r="AQ68" s="2535"/>
      <c r="AR68" s="2536"/>
      <c r="AS68" s="39"/>
      <c r="AT68" s="694"/>
      <c r="AU68" s="14"/>
      <c r="AV68" s="2535"/>
      <c r="AW68" s="34"/>
      <c r="AX68" s="35"/>
      <c r="AY68" s="4032"/>
      <c r="AZ68" s="4033"/>
      <c r="BA68" s="2535"/>
      <c r="BB68" s="30"/>
      <c r="BC68" s="31"/>
      <c r="BD68" s="754"/>
      <c r="BE68" s="690"/>
      <c r="BF68" s="10"/>
      <c r="BG68" s="10"/>
      <c r="BH68" s="10"/>
      <c r="BI68" s="754"/>
      <c r="BJ68" s="690"/>
      <c r="BK68" s="2537"/>
      <c r="BL68" s="2412"/>
      <c r="BM68" s="35"/>
      <c r="BN68" s="610"/>
      <c r="BO68" s="14"/>
      <c r="BP68" s="205"/>
      <c r="BQ68" s="1263">
        <v>0</v>
      </c>
      <c r="BR68" s="883">
        <v>0</v>
      </c>
      <c r="BS68" s="883">
        <v>0</v>
      </c>
      <c r="BT68" s="1264" t="s">
        <v>88</v>
      </c>
      <c r="BU68" s="3449" t="s">
        <v>88</v>
      </c>
      <c r="BV68" s="3450" t="s">
        <v>88</v>
      </c>
      <c r="BW68" s="1263">
        <v>0</v>
      </c>
      <c r="BX68" s="883">
        <v>0</v>
      </c>
      <c r="BY68" s="1265">
        <v>0</v>
      </c>
      <c r="BZ68" s="1922">
        <v>0</v>
      </c>
      <c r="CA68" s="1922">
        <v>0</v>
      </c>
      <c r="CB68" s="883">
        <v>0</v>
      </c>
      <c r="CC68" s="3449" t="s">
        <v>88</v>
      </c>
      <c r="CD68" s="3450" t="s">
        <v>88</v>
      </c>
      <c r="CF68" s="2535"/>
      <c r="CG68" s="30"/>
      <c r="CH68" s="45"/>
      <c r="CI68" s="46"/>
      <c r="CJ68" s="32"/>
      <c r="CK68" s="33"/>
      <c r="CM68" s="1291">
        <v>3</v>
      </c>
      <c r="CN68" s="1290">
        <v>3</v>
      </c>
      <c r="CO68" s="1292">
        <v>2</v>
      </c>
    </row>
    <row r="69" spans="1:255" ht="12.95" hidden="1" customHeight="1" thickBot="1">
      <c r="B69" s="3907">
        <v>59</v>
      </c>
      <c r="C69" s="3519" t="s">
        <v>1140</v>
      </c>
      <c r="D69" s="2819" t="s">
        <v>722</v>
      </c>
      <c r="E69" s="2488" t="s">
        <v>441</v>
      </c>
      <c r="F69" s="3742">
        <v>39524</v>
      </c>
      <c r="G69" s="2428" t="s">
        <v>60</v>
      </c>
      <c r="H69" s="1179">
        <v>0</v>
      </c>
      <c r="I69" s="1179">
        <v>0</v>
      </c>
      <c r="J69" s="3453"/>
      <c r="K69" s="1169"/>
      <c r="L69" s="736"/>
      <c r="M69" s="709">
        <v>0</v>
      </c>
      <c r="N69" s="710">
        <v>0</v>
      </c>
      <c r="O69" s="711" t="e">
        <v>#N/A</v>
      </c>
      <c r="P69" s="712">
        <v>3</v>
      </c>
      <c r="Q69" s="2535"/>
      <c r="R69" s="355"/>
      <c r="S69" s="356"/>
      <c r="T69" s="2923"/>
      <c r="U69" s="690"/>
      <c r="V69" s="1"/>
      <c r="W69" s="62"/>
      <c r="X69" s="63"/>
      <c r="Y69" s="754"/>
      <c r="Z69" s="690"/>
      <c r="AA69" s="22"/>
      <c r="AB69" s="30"/>
      <c r="AC69" s="31"/>
      <c r="AD69" s="754"/>
      <c r="AE69" s="690"/>
      <c r="AF69" s="23"/>
      <c r="AG69" s="27"/>
      <c r="AH69" s="25"/>
      <c r="AI69" s="3424"/>
      <c r="AJ69" s="690"/>
      <c r="AK69" s="3154"/>
      <c r="AL69" s="26"/>
      <c r="AM69" s="349"/>
      <c r="AN69" s="187"/>
      <c r="AO69" s="694"/>
      <c r="AP69" s="14"/>
      <c r="AQ69" s="2535"/>
      <c r="AR69" s="2536"/>
      <c r="AS69" s="39"/>
      <c r="AT69" s="3424"/>
      <c r="AU69" s="690"/>
      <c r="AV69" s="2535"/>
      <c r="AW69" s="5"/>
      <c r="AX69" s="20"/>
      <c r="AY69" s="4032"/>
      <c r="AZ69" s="4033"/>
      <c r="BA69" s="2535"/>
      <c r="BB69" s="30"/>
      <c r="BC69" s="31"/>
      <c r="BD69" s="3427"/>
      <c r="BE69" s="14"/>
      <c r="BF69" s="10"/>
      <c r="BG69" s="10"/>
      <c r="BH69" s="10"/>
      <c r="BI69" s="3427"/>
      <c r="BJ69" s="14"/>
      <c r="BK69" s="2537"/>
      <c r="BL69" s="2413"/>
      <c r="BM69" s="20"/>
      <c r="BN69" s="3427"/>
      <c r="BO69" s="14"/>
      <c r="BP69" s="205"/>
      <c r="BQ69" s="1263">
        <v>0</v>
      </c>
      <c r="BR69" s="883">
        <v>0</v>
      </c>
      <c r="BS69" s="883">
        <v>0</v>
      </c>
      <c r="BT69" s="1264" t="s">
        <v>88</v>
      </c>
      <c r="BU69" s="884" t="s">
        <v>88</v>
      </c>
      <c r="BV69" s="885" t="s">
        <v>88</v>
      </c>
      <c r="BW69" s="1263">
        <v>0</v>
      </c>
      <c r="BX69" s="883">
        <v>0</v>
      </c>
      <c r="BY69" s="1265">
        <v>0</v>
      </c>
      <c r="BZ69" s="1922">
        <v>0</v>
      </c>
      <c r="CA69" s="1922">
        <v>0</v>
      </c>
      <c r="CB69" s="883">
        <v>0</v>
      </c>
      <c r="CC69" s="3449" t="s">
        <v>88</v>
      </c>
      <c r="CD69" s="3450" t="s">
        <v>88</v>
      </c>
      <c r="CF69" s="2535"/>
      <c r="CG69" s="30"/>
      <c r="CH69" s="45"/>
      <c r="CI69" s="46"/>
      <c r="CJ69" s="32"/>
      <c r="CK69" s="33"/>
      <c r="CM69" s="1292">
        <v>4</v>
      </c>
      <c r="CN69" s="1291">
        <v>4</v>
      </c>
      <c r="CO69" s="1290">
        <v>2</v>
      </c>
    </row>
    <row r="70" spans="1:255" ht="12.95" hidden="1" customHeight="1" thickBot="1">
      <c r="B70" s="3908">
        <v>60</v>
      </c>
      <c r="C70" s="3528" t="s">
        <v>773</v>
      </c>
      <c r="D70" s="3768" t="s">
        <v>1134</v>
      </c>
      <c r="E70" s="2701" t="s">
        <v>639</v>
      </c>
      <c r="F70" s="3744">
        <v>39524</v>
      </c>
      <c r="G70" s="2717" t="s">
        <v>116</v>
      </c>
      <c r="H70" s="2702">
        <v>0</v>
      </c>
      <c r="I70" s="2702">
        <v>0</v>
      </c>
      <c r="J70" s="3452"/>
      <c r="K70" s="1169"/>
      <c r="L70" s="736"/>
      <c r="M70" s="2718">
        <v>0</v>
      </c>
      <c r="N70" s="2719">
        <v>0</v>
      </c>
      <c r="O70" s="2720" t="e">
        <v>#N/A</v>
      </c>
      <c r="P70" s="2721">
        <v>3</v>
      </c>
      <c r="Q70" s="2535"/>
      <c r="R70" s="355"/>
      <c r="S70" s="356"/>
      <c r="T70" s="3422"/>
      <c r="U70" s="2920"/>
      <c r="V70" s="1"/>
      <c r="W70" s="62"/>
      <c r="X70" s="63"/>
      <c r="Y70" s="3422"/>
      <c r="Z70" s="2920"/>
      <c r="AA70" s="22"/>
      <c r="AB70" s="547"/>
      <c r="AC70" s="31"/>
      <c r="AD70" s="3422"/>
      <c r="AE70" s="2920"/>
      <c r="AF70" s="23"/>
      <c r="AG70" s="27"/>
      <c r="AH70" s="25"/>
      <c r="AI70" s="2919"/>
      <c r="AJ70" s="2920"/>
      <c r="AK70" s="3154"/>
      <c r="AL70" s="26"/>
      <c r="AM70" s="5"/>
      <c r="AN70" s="20"/>
      <c r="AO70" s="2919"/>
      <c r="AP70" s="2920"/>
      <c r="AQ70" s="2535"/>
      <c r="AR70" s="2536"/>
      <c r="AS70" s="39"/>
      <c r="AT70" s="2919"/>
      <c r="AU70" s="2920"/>
      <c r="AV70" s="2535"/>
      <c r="AW70" s="5"/>
      <c r="AX70" s="20"/>
      <c r="AY70" s="4032"/>
      <c r="AZ70" s="4033"/>
      <c r="BA70" s="2535"/>
      <c r="BB70" s="30"/>
      <c r="BC70" s="31"/>
      <c r="BD70" s="2919"/>
      <c r="BE70" s="2920"/>
      <c r="BF70" s="10"/>
      <c r="BG70" s="10"/>
      <c r="BH70" s="10"/>
      <c r="BI70" s="2919"/>
      <c r="BJ70" s="2920"/>
      <c r="BK70" s="2537"/>
      <c r="BL70" s="2413"/>
      <c r="BM70" s="20"/>
      <c r="BN70" s="2919"/>
      <c r="BO70" s="2920"/>
      <c r="BP70" s="205"/>
      <c r="BQ70" s="1263">
        <v>0</v>
      </c>
      <c r="BR70" s="883">
        <v>0</v>
      </c>
      <c r="BS70" s="883">
        <v>0</v>
      </c>
      <c r="BT70" s="1264" t="s">
        <v>88</v>
      </c>
      <c r="BU70" s="884" t="s">
        <v>88</v>
      </c>
      <c r="BV70" s="885" t="s">
        <v>88</v>
      </c>
      <c r="BW70" s="1263">
        <v>0</v>
      </c>
      <c r="BX70" s="883">
        <v>0</v>
      </c>
      <c r="BY70" s="1265">
        <v>0</v>
      </c>
      <c r="BZ70" s="1922">
        <v>0</v>
      </c>
      <c r="CA70" s="1922">
        <v>0</v>
      </c>
      <c r="CB70" s="883">
        <v>0</v>
      </c>
      <c r="CC70" s="3449" t="s">
        <v>88</v>
      </c>
      <c r="CD70" s="3450" t="s">
        <v>88</v>
      </c>
      <c r="CF70" s="2535"/>
      <c r="CG70" s="30"/>
      <c r="CH70" s="45"/>
      <c r="CI70" s="46"/>
      <c r="CJ70" s="32"/>
      <c r="CK70" s="33"/>
      <c r="CM70" s="1292">
        <v>5</v>
      </c>
      <c r="CN70" s="1292">
        <v>5</v>
      </c>
      <c r="CO70" s="1290">
        <v>2</v>
      </c>
    </row>
    <row r="71" spans="1:255" ht="12.95" hidden="1" customHeight="1" thickBot="1">
      <c r="B71" s="3909">
        <v>61</v>
      </c>
      <c r="C71" s="3519" t="s">
        <v>730</v>
      </c>
      <c r="D71" s="3738"/>
      <c r="E71" s="2486" t="s">
        <v>442</v>
      </c>
      <c r="F71" s="3742"/>
      <c r="G71" s="2428" t="s">
        <v>116</v>
      </c>
      <c r="H71" s="1179"/>
      <c r="I71" s="1179"/>
      <c r="J71" s="3452"/>
      <c r="K71" s="691"/>
      <c r="L71" s="737"/>
      <c r="M71" s="47"/>
      <c r="N71" s="710">
        <v>0</v>
      </c>
      <c r="O71" s="17"/>
      <c r="P71" s="712"/>
      <c r="Q71" s="2535"/>
      <c r="R71" s="355"/>
      <c r="S71" s="356"/>
      <c r="T71" s="3419"/>
      <c r="U71" s="3420"/>
      <c r="V71" s="1"/>
      <c r="W71" s="62"/>
      <c r="X71" s="63"/>
      <c r="Y71" s="3421"/>
      <c r="Z71" s="221"/>
      <c r="AA71" s="22"/>
      <c r="AB71" s="547"/>
      <c r="AC71" s="31"/>
      <c r="AD71" s="611"/>
      <c r="AE71" s="221"/>
      <c r="AF71" s="23"/>
      <c r="AG71" s="27"/>
      <c r="AH71" s="25"/>
      <c r="AI71" s="694"/>
      <c r="AJ71" s="14"/>
      <c r="AK71" s="3154"/>
      <c r="AL71" s="24"/>
      <c r="AM71" s="34"/>
      <c r="AN71" s="35"/>
      <c r="AO71" s="610"/>
      <c r="AP71" s="14"/>
      <c r="AQ71" s="2535"/>
      <c r="AR71" s="2536"/>
      <c r="AS71" s="39"/>
      <c r="AT71" s="694"/>
      <c r="AU71" s="14"/>
      <c r="AV71" s="2535"/>
      <c r="AW71" s="5"/>
      <c r="AX71" s="20"/>
      <c r="AY71" s="4032"/>
      <c r="AZ71" s="4033"/>
      <c r="BA71" s="2535"/>
      <c r="BB71" s="30"/>
      <c r="BC71" s="31"/>
      <c r="BD71" s="3430"/>
      <c r="BE71" s="14"/>
      <c r="BF71" s="10"/>
      <c r="BG71" s="10"/>
      <c r="BH71" s="10"/>
      <c r="BI71" s="3431"/>
      <c r="BJ71" s="3431"/>
      <c r="BK71" s="2537"/>
      <c r="BL71" s="2412"/>
      <c r="BM71" s="35"/>
      <c r="BN71" s="3427"/>
      <c r="BO71" s="14"/>
      <c r="BP71" s="205"/>
      <c r="BQ71" s="1263">
        <v>0</v>
      </c>
      <c r="BR71" s="777">
        <v>0</v>
      </c>
      <c r="BS71" s="883">
        <v>0</v>
      </c>
      <c r="BT71" s="4" t="s">
        <v>88</v>
      </c>
      <c r="BU71" s="3" t="s">
        <v>88</v>
      </c>
      <c r="BV71" s="29" t="s">
        <v>88</v>
      </c>
      <c r="BW71" s="1102">
        <v>0</v>
      </c>
      <c r="BX71" s="2">
        <v>0</v>
      </c>
      <c r="BY71" s="778">
        <v>0</v>
      </c>
      <c r="BZ71" s="3724">
        <v>0</v>
      </c>
      <c r="CA71" s="1922">
        <v>0</v>
      </c>
      <c r="CB71" s="777">
        <v>0</v>
      </c>
      <c r="CC71" s="3449" t="s">
        <v>88</v>
      </c>
      <c r="CD71" s="3450" t="s">
        <v>88</v>
      </c>
      <c r="CF71" s="2535"/>
      <c r="CG71" s="30"/>
      <c r="CH71" s="45"/>
      <c r="CI71" s="46"/>
      <c r="CJ71" s="32"/>
      <c r="CK71" s="33"/>
      <c r="CM71" s="1290">
        <v>6</v>
      </c>
      <c r="CN71" s="1290">
        <v>6</v>
      </c>
      <c r="CO71" s="1290">
        <v>2</v>
      </c>
    </row>
    <row r="72" spans="1:255" ht="12.95" hidden="1" customHeight="1" thickBot="1">
      <c r="B72" s="3909">
        <v>62</v>
      </c>
      <c r="C72" s="3519" t="s">
        <v>779</v>
      </c>
      <c r="D72" s="3738"/>
      <c r="E72" s="2486" t="s">
        <v>778</v>
      </c>
      <c r="F72" s="3742"/>
      <c r="G72" s="2428"/>
      <c r="H72" s="475"/>
      <c r="I72" s="475"/>
      <c r="J72" s="3452"/>
      <c r="K72" s="691"/>
      <c r="L72" s="737"/>
      <c r="M72" s="47"/>
      <c r="N72" s="710">
        <v>0</v>
      </c>
      <c r="O72" s="17"/>
      <c r="P72" s="712"/>
      <c r="Q72" s="2535"/>
      <c r="R72" s="355"/>
      <c r="S72" s="356"/>
      <c r="T72" s="3419"/>
      <c r="U72" s="3420"/>
      <c r="V72" s="1"/>
      <c r="W72" s="62"/>
      <c r="X72" s="63"/>
      <c r="Y72" s="3421"/>
      <c r="Z72" s="221"/>
      <c r="AA72" s="22"/>
      <c r="AB72" s="547"/>
      <c r="AC72" s="31"/>
      <c r="AD72" s="611"/>
      <c r="AE72" s="221"/>
      <c r="AF72" s="23"/>
      <c r="AG72" s="27"/>
      <c r="AH72" s="25"/>
      <c r="AI72" s="694"/>
      <c r="AJ72" s="14"/>
      <c r="AK72" s="3154"/>
      <c r="AL72" s="24"/>
      <c r="AM72" s="34"/>
      <c r="AN72" s="35"/>
      <c r="AO72" s="610"/>
      <c r="AP72" s="14"/>
      <c r="AQ72" s="2535"/>
      <c r="AR72" s="2536"/>
      <c r="AS72" s="39"/>
      <c r="AT72" s="694"/>
      <c r="AU72" s="14"/>
      <c r="AV72" s="2535"/>
      <c r="AW72" s="5"/>
      <c r="AX72" s="20"/>
      <c r="AY72" s="4032"/>
      <c r="AZ72" s="4033"/>
      <c r="BA72" s="2535"/>
      <c r="BB72" s="30"/>
      <c r="BC72" s="31"/>
      <c r="BD72" s="3430"/>
      <c r="BE72" s="14"/>
      <c r="BF72" s="10"/>
      <c r="BG72" s="10"/>
      <c r="BH72" s="10"/>
      <c r="BI72" s="3431"/>
      <c r="BJ72" s="3431"/>
      <c r="BK72" s="2537"/>
      <c r="BL72" s="2412"/>
      <c r="BM72" s="35"/>
      <c r="BN72" s="3427"/>
      <c r="BO72" s="14"/>
      <c r="BP72" s="205"/>
      <c r="BQ72" s="1263">
        <v>0</v>
      </c>
      <c r="BR72" s="777">
        <v>0</v>
      </c>
      <c r="BS72" s="883">
        <v>0</v>
      </c>
      <c r="BT72" s="4" t="s">
        <v>88</v>
      </c>
      <c r="BU72" s="3" t="s">
        <v>88</v>
      </c>
      <c r="BV72" s="29" t="s">
        <v>88</v>
      </c>
      <c r="BW72" s="1102">
        <v>0</v>
      </c>
      <c r="BX72" s="2">
        <v>0</v>
      </c>
      <c r="BY72" s="778">
        <v>0</v>
      </c>
      <c r="BZ72" s="3724">
        <v>0</v>
      </c>
      <c r="CA72" s="1922">
        <v>0</v>
      </c>
      <c r="CB72" s="777">
        <v>0</v>
      </c>
      <c r="CC72" s="3449" t="s">
        <v>88</v>
      </c>
      <c r="CD72" s="3450" t="s">
        <v>88</v>
      </c>
      <c r="CF72" s="2535"/>
      <c r="CG72" s="30"/>
      <c r="CH72" s="45"/>
      <c r="CI72" s="46"/>
      <c r="CJ72" s="32"/>
      <c r="CK72" s="33"/>
      <c r="CM72" s="1290">
        <v>7</v>
      </c>
      <c r="CN72" s="1290">
        <v>7</v>
      </c>
      <c r="CO72" s="1290">
        <v>2</v>
      </c>
    </row>
    <row r="73" spans="1:255" ht="12.95" hidden="1" customHeight="1" thickBot="1">
      <c r="B73" s="3909">
        <v>63</v>
      </c>
      <c r="C73" s="3519"/>
      <c r="D73" s="3738"/>
      <c r="E73" s="12"/>
      <c r="F73" s="13"/>
      <c r="G73" s="15"/>
      <c r="H73" s="475"/>
      <c r="I73" s="475"/>
      <c r="J73" s="3452"/>
      <c r="K73" s="691"/>
      <c r="L73" s="737"/>
      <c r="M73" s="47"/>
      <c r="N73" s="16"/>
      <c r="O73" s="17"/>
      <c r="P73" s="53"/>
      <c r="Q73" s="2535"/>
      <c r="R73" s="355"/>
      <c r="S73" s="356"/>
      <c r="T73" s="3419"/>
      <c r="U73" s="3420"/>
      <c r="V73" s="1"/>
      <c r="W73" s="62"/>
      <c r="X73" s="63"/>
      <c r="Y73" s="3421"/>
      <c r="Z73" s="221"/>
      <c r="AA73" s="22"/>
      <c r="AB73" s="547"/>
      <c r="AC73" s="31"/>
      <c r="AD73" s="611"/>
      <c r="AE73" s="221"/>
      <c r="AF73" s="23"/>
      <c r="AG73" s="27"/>
      <c r="AH73" s="25"/>
      <c r="AI73" s="694"/>
      <c r="AJ73" s="14"/>
      <c r="AK73" s="3154"/>
      <c r="AL73" s="24"/>
      <c r="AM73" s="34"/>
      <c r="AN73" s="35"/>
      <c r="AO73" s="610"/>
      <c r="AP73" s="14"/>
      <c r="AQ73" s="2535"/>
      <c r="AR73" s="2536"/>
      <c r="AS73" s="39"/>
      <c r="AT73" s="694"/>
      <c r="AU73" s="14"/>
      <c r="AV73" s="2535"/>
      <c r="AW73" s="5"/>
      <c r="AX73" s="20"/>
      <c r="AY73" s="4032"/>
      <c r="AZ73" s="4033"/>
      <c r="BA73" s="2535"/>
      <c r="BB73" s="30"/>
      <c r="BC73" s="31"/>
      <c r="BD73" s="3430"/>
      <c r="BE73" s="14"/>
      <c r="BF73" s="10"/>
      <c r="BG73" s="10"/>
      <c r="BH73" s="10"/>
      <c r="BI73" s="3431"/>
      <c r="BJ73" s="3431"/>
      <c r="BK73" s="2537"/>
      <c r="BL73" s="2412"/>
      <c r="BM73" s="35"/>
      <c r="BN73" s="3427"/>
      <c r="BO73" s="14"/>
      <c r="BP73" s="205"/>
      <c r="BQ73" s="1263">
        <v>0</v>
      </c>
      <c r="BR73" s="777">
        <v>0</v>
      </c>
      <c r="BS73" s="883">
        <v>0</v>
      </c>
      <c r="BT73" s="4" t="s">
        <v>88</v>
      </c>
      <c r="BU73" s="3" t="s">
        <v>88</v>
      </c>
      <c r="BV73" s="29" t="s">
        <v>88</v>
      </c>
      <c r="BW73" s="1102">
        <v>0</v>
      </c>
      <c r="BX73" s="2">
        <v>0</v>
      </c>
      <c r="BY73" s="778">
        <v>0</v>
      </c>
      <c r="BZ73" s="3724">
        <v>0</v>
      </c>
      <c r="CA73" s="1922">
        <v>0</v>
      </c>
      <c r="CB73" s="777">
        <v>0</v>
      </c>
      <c r="CC73" s="3449" t="s">
        <v>88</v>
      </c>
      <c r="CD73" s="3450" t="s">
        <v>88</v>
      </c>
      <c r="CF73" s="2535"/>
      <c r="CG73" s="30"/>
      <c r="CH73" s="45"/>
      <c r="CI73" s="46"/>
      <c r="CJ73" s="32"/>
      <c r="CK73" s="33"/>
      <c r="CM73" s="1290"/>
      <c r="CN73" s="1290"/>
      <c r="CO73" s="1290"/>
    </row>
    <row r="74" spans="1:255" ht="12.95" hidden="1" customHeight="1" thickBot="1">
      <c r="B74" s="3909">
        <v>64</v>
      </c>
      <c r="C74" s="3739"/>
      <c r="D74" s="3738"/>
      <c r="E74" s="12"/>
      <c r="F74" s="13"/>
      <c r="G74" s="15"/>
      <c r="H74" s="475"/>
      <c r="I74" s="475"/>
      <c r="J74" s="3452"/>
      <c r="K74" s="691"/>
      <c r="L74" s="737"/>
      <c r="M74" s="47"/>
      <c r="N74" s="16">
        <v>0</v>
      </c>
      <c r="O74" s="17"/>
      <c r="P74" s="53"/>
      <c r="Q74" s="2535"/>
      <c r="R74" s="62"/>
      <c r="S74" s="63"/>
      <c r="T74" s="3419"/>
      <c r="U74" s="3420"/>
      <c r="V74" s="1"/>
      <c r="W74" s="62"/>
      <c r="X74" s="63"/>
      <c r="Y74" s="3421"/>
      <c r="Z74" s="221"/>
      <c r="AA74" s="22"/>
      <c r="AB74" s="42"/>
      <c r="AC74" s="48"/>
      <c r="AD74" s="611"/>
      <c r="AE74" s="221"/>
      <c r="AF74" s="23"/>
      <c r="AG74" s="27"/>
      <c r="AH74" s="25"/>
      <c r="AI74" s="694"/>
      <c r="AJ74" s="14"/>
      <c r="AK74" s="3154"/>
      <c r="AL74" s="24"/>
      <c r="AM74" s="34"/>
      <c r="AN74" s="35"/>
      <c r="AO74" s="610"/>
      <c r="AP74" s="14"/>
      <c r="AQ74" s="2535"/>
      <c r="AR74" s="2536"/>
      <c r="AS74" s="39"/>
      <c r="AT74" s="694"/>
      <c r="AU74" s="14"/>
      <c r="AV74" s="2535"/>
      <c r="AW74" s="5"/>
      <c r="AX74" s="20"/>
      <c r="AY74" s="4032"/>
      <c r="AZ74" s="4033"/>
      <c r="BA74" s="2535"/>
      <c r="BB74" s="30"/>
      <c r="BC74" s="31"/>
      <c r="BD74" s="3430"/>
      <c r="BE74" s="14"/>
      <c r="BF74" s="10"/>
      <c r="BG74" s="10"/>
      <c r="BH74" s="10"/>
      <c r="BI74" s="3431"/>
      <c r="BJ74" s="3431"/>
      <c r="BK74" s="2537"/>
      <c r="BL74" s="2412"/>
      <c r="BM74" s="35"/>
      <c r="BN74" s="3427"/>
      <c r="BO74" s="14"/>
      <c r="BP74" s="205"/>
      <c r="BQ74" s="1263">
        <v>0</v>
      </c>
      <c r="BR74" s="777">
        <v>0</v>
      </c>
      <c r="BS74" s="883">
        <v>0</v>
      </c>
      <c r="BT74" s="4" t="s">
        <v>88</v>
      </c>
      <c r="BU74" s="3" t="s">
        <v>88</v>
      </c>
      <c r="BV74" s="29" t="s">
        <v>88</v>
      </c>
      <c r="BW74" s="1102">
        <v>0</v>
      </c>
      <c r="BX74" s="2">
        <v>0</v>
      </c>
      <c r="BY74" s="778">
        <v>0</v>
      </c>
      <c r="BZ74" s="3724">
        <v>0</v>
      </c>
      <c r="CA74" s="1922">
        <v>0</v>
      </c>
      <c r="CB74" s="777">
        <v>0</v>
      </c>
      <c r="CC74" s="3449" t="s">
        <v>88</v>
      </c>
      <c r="CD74" s="3450" t="s">
        <v>88</v>
      </c>
      <c r="CF74" s="2535"/>
      <c r="CG74" s="30"/>
      <c r="CH74" s="45"/>
      <c r="CI74" s="46"/>
      <c r="CJ74" s="32"/>
      <c r="CK74" s="33"/>
      <c r="CM74" s="1290">
        <v>8</v>
      </c>
      <c r="CN74" s="1293">
        <v>8</v>
      </c>
      <c r="CO74" s="1290">
        <v>2</v>
      </c>
    </row>
    <row r="75" spans="1:255" ht="15" customHeight="1" thickBot="1">
      <c r="B75" s="3910"/>
      <c r="C75" s="693"/>
      <c r="D75" s="692"/>
      <c r="E75" s="203"/>
      <c r="F75" s="79"/>
      <c r="G75" s="79"/>
      <c r="H75" s="1197"/>
      <c r="I75" s="1197"/>
      <c r="K75" s="79"/>
      <c r="M75" s="79"/>
      <c r="N75" s="79"/>
      <c r="O75" s="79"/>
      <c r="P75" s="2569"/>
      <c r="Q75" s="2535"/>
      <c r="R75" s="11"/>
      <c r="S75" s="11"/>
      <c r="T75" s="183"/>
      <c r="U75" s="11"/>
      <c r="V75" s="11"/>
      <c r="W75" s="11"/>
      <c r="X75" s="11"/>
      <c r="Y75" s="60"/>
      <c r="Z75" s="60"/>
      <c r="AA75" s="60"/>
      <c r="AB75" s="60"/>
      <c r="AC75" s="60"/>
      <c r="AD75" s="60"/>
      <c r="AE75" s="60"/>
      <c r="AF75" s="60"/>
      <c r="AG75" s="60"/>
      <c r="AH75" s="60"/>
      <c r="AI75" s="60"/>
      <c r="AJ75" s="60"/>
      <c r="AK75" s="3137"/>
      <c r="AL75" s="60"/>
      <c r="AM75" s="60"/>
      <c r="AN75" s="60"/>
      <c r="AO75" s="60"/>
      <c r="AP75" s="60"/>
      <c r="AQ75" s="60"/>
      <c r="AR75" s="60"/>
      <c r="AS75" s="60"/>
      <c r="AT75" s="60"/>
      <c r="AU75" s="60"/>
      <c r="AV75" s="60"/>
      <c r="AW75" s="60"/>
      <c r="AX75" s="60"/>
      <c r="AY75" s="4032"/>
      <c r="AZ75" s="4033"/>
      <c r="BA75" s="60"/>
      <c r="BB75" s="60"/>
      <c r="BC75" s="60"/>
      <c r="BD75" s="60"/>
      <c r="BE75" s="60"/>
      <c r="BF75" s="2271"/>
      <c r="BG75" s="2271"/>
      <c r="BH75" s="2271"/>
      <c r="BI75" s="2271"/>
      <c r="BJ75" s="2271"/>
      <c r="BK75" s="2271"/>
      <c r="BL75" s="60"/>
      <c r="BM75" s="60"/>
      <c r="BN75" s="60"/>
      <c r="BO75" s="11"/>
      <c r="BP75" s="11"/>
      <c r="BQ75" s="40"/>
      <c r="BR75" s="40"/>
      <c r="BS75" s="40"/>
      <c r="BT75" s="40"/>
      <c r="BU75" s="41"/>
      <c r="BV75" s="41"/>
      <c r="BW75" s="1104"/>
      <c r="BX75" s="40"/>
      <c r="BY75" s="1104"/>
      <c r="BZ75" s="1104"/>
      <c r="CA75" s="1104"/>
      <c r="CB75" s="1104"/>
      <c r="CC75" s="41"/>
      <c r="CD75" s="41"/>
      <c r="CE75" s="2569"/>
      <c r="CF75" s="2535"/>
      <c r="CG75" s="11"/>
      <c r="CH75" s="11"/>
      <c r="CI75" s="183"/>
      <c r="CJ75" s="184"/>
      <c r="CK75" s="11"/>
      <c r="CM75" s="1291">
        <v>9</v>
      </c>
      <c r="CN75" s="1292">
        <v>9</v>
      </c>
      <c r="CO75" s="1290">
        <v>2</v>
      </c>
    </row>
    <row r="76" spans="1:255" ht="15" customHeight="1" thickBot="1">
      <c r="B76" s="3910"/>
      <c r="C76" s="693"/>
      <c r="D76" s="692"/>
      <c r="E76" s="203"/>
      <c r="F76" s="79"/>
      <c r="G76" s="79"/>
      <c r="H76" s="1197"/>
      <c r="I76" s="1197"/>
      <c r="K76" s="79"/>
      <c r="M76" s="79"/>
      <c r="N76" s="79"/>
      <c r="O76" s="79"/>
      <c r="P76" s="2569"/>
      <c r="Q76" s="2535"/>
      <c r="R76" s="11"/>
      <c r="S76" s="11"/>
      <c r="T76" s="4363"/>
      <c r="U76" s="4363"/>
      <c r="V76" s="11"/>
      <c r="W76" s="11"/>
      <c r="X76" s="11"/>
      <c r="Y76" s="60"/>
      <c r="Z76" s="60"/>
      <c r="AA76" s="60"/>
      <c r="AB76" s="60"/>
      <c r="AC76" s="60"/>
      <c r="AD76" s="60"/>
      <c r="AE76" s="60"/>
      <c r="AF76" s="60"/>
      <c r="AG76" s="60"/>
      <c r="AH76" s="60"/>
      <c r="AI76" s="60"/>
      <c r="AJ76" s="60"/>
      <c r="AK76" s="3137"/>
      <c r="AL76" s="60"/>
      <c r="AM76" s="60"/>
      <c r="AN76" s="60"/>
      <c r="AO76" s="60"/>
      <c r="AP76" s="60"/>
      <c r="AQ76" s="60"/>
      <c r="AR76" s="60"/>
      <c r="AS76" s="60"/>
      <c r="AT76" s="60"/>
      <c r="AU76" s="60"/>
      <c r="AV76" s="60"/>
      <c r="AW76" s="60"/>
      <c r="AX76" s="60"/>
      <c r="AY76" s="4032"/>
      <c r="AZ76" s="4033"/>
      <c r="BA76" s="60"/>
      <c r="BB76" s="60"/>
      <c r="BC76" s="60"/>
      <c r="BD76" s="60"/>
      <c r="BE76" s="60"/>
      <c r="BF76" s="2271"/>
      <c r="BG76" s="2271"/>
      <c r="BH76" s="2271"/>
      <c r="BI76" s="2271"/>
      <c r="BJ76" s="2271"/>
      <c r="BK76" s="2271"/>
      <c r="BL76" s="60"/>
      <c r="BM76" s="60"/>
      <c r="BN76" s="60"/>
      <c r="BO76" s="11"/>
      <c r="BP76" s="11"/>
      <c r="BQ76" s="40"/>
      <c r="BR76" s="40"/>
      <c r="BS76" s="40"/>
      <c r="BT76" s="40"/>
      <c r="BU76" s="41"/>
      <c r="BV76" s="41"/>
      <c r="BW76" s="1104"/>
      <c r="BX76" s="40"/>
      <c r="BY76" s="1104"/>
      <c r="BZ76" s="1104"/>
      <c r="CA76" s="1104"/>
      <c r="CB76" s="1104"/>
      <c r="CC76" s="41"/>
      <c r="CD76" s="41"/>
      <c r="CE76" s="2569"/>
      <c r="CF76" s="2535"/>
      <c r="CG76" s="11"/>
      <c r="CH76" s="11"/>
      <c r="CI76" s="183"/>
      <c r="CJ76" s="184"/>
      <c r="CK76" s="11"/>
      <c r="CM76" s="1292">
        <v>10</v>
      </c>
      <c r="CN76" s="1292">
        <v>10</v>
      </c>
      <c r="CO76" s="1290">
        <v>2</v>
      </c>
    </row>
    <row r="77" spans="1:255" ht="15" customHeight="1" thickBot="1">
      <c r="B77" s="3910"/>
      <c r="C77" s="693"/>
      <c r="D77" s="692"/>
      <c r="E77" s="203"/>
      <c r="F77" s="79"/>
      <c r="G77" s="79"/>
      <c r="H77" s="1197"/>
      <c r="I77" s="1197"/>
      <c r="K77" s="79"/>
      <c r="M77" s="79"/>
      <c r="N77" s="79"/>
      <c r="O77" s="79"/>
      <c r="P77" s="2569"/>
      <c r="Q77" s="2535"/>
      <c r="R77" s="11"/>
      <c r="S77" s="11"/>
      <c r="T77" s="4359" t="s">
        <v>2287</v>
      </c>
      <c r="U77" s="4360"/>
      <c r="V77" s="11"/>
      <c r="W77" s="11"/>
      <c r="X77" s="11"/>
      <c r="Y77" s="60"/>
      <c r="Z77" s="60"/>
      <c r="AA77" s="60"/>
      <c r="AB77" s="60"/>
      <c r="AC77" s="60"/>
      <c r="AD77" s="60"/>
      <c r="AE77" s="60"/>
      <c r="AF77" s="60"/>
      <c r="AG77" s="60"/>
      <c r="AH77" s="60"/>
      <c r="AI77" s="60"/>
      <c r="AJ77" s="60"/>
      <c r="AK77" s="3137"/>
      <c r="AL77" s="60"/>
      <c r="AM77" s="60"/>
      <c r="AN77" s="60"/>
      <c r="AO77" s="60"/>
      <c r="AP77" s="60"/>
      <c r="AQ77" s="60"/>
      <c r="AR77" s="60"/>
      <c r="AS77" s="60"/>
      <c r="AT77" s="60"/>
      <c r="AU77" s="60"/>
      <c r="AV77" s="60"/>
      <c r="AW77" s="60"/>
      <c r="AX77" s="60"/>
      <c r="AY77" s="4032"/>
      <c r="AZ77" s="4033"/>
      <c r="BA77" s="60"/>
      <c r="BB77" s="60"/>
      <c r="BC77" s="60"/>
      <c r="BD77" s="60"/>
      <c r="BE77" s="60"/>
      <c r="BF77" s="2271"/>
      <c r="BG77" s="2271"/>
      <c r="BH77" s="2271"/>
      <c r="BI77" s="2271"/>
      <c r="BJ77" s="2271"/>
      <c r="BK77" s="2271"/>
      <c r="BL77" s="60"/>
      <c r="BM77" s="60"/>
      <c r="BN77" s="60"/>
      <c r="BO77" s="11"/>
      <c r="BP77" s="11"/>
      <c r="BQ77" s="40"/>
      <c r="BR77" s="40"/>
      <c r="BS77" s="40"/>
      <c r="BT77" s="40"/>
      <c r="BU77" s="41"/>
      <c r="BV77" s="41"/>
      <c r="BW77" s="1104"/>
      <c r="BX77" s="40"/>
      <c r="BY77" s="1104"/>
      <c r="BZ77" s="1104"/>
      <c r="CA77" s="1104"/>
      <c r="CB77" s="1104"/>
      <c r="CC77" s="41"/>
      <c r="CD77" s="41"/>
      <c r="CE77" s="2569"/>
      <c r="CF77" s="2535"/>
      <c r="CG77" s="11"/>
      <c r="CH77" s="11"/>
      <c r="CI77" s="183"/>
      <c r="CJ77" s="184"/>
      <c r="CK77" s="11"/>
      <c r="CM77" s="1292">
        <v>11</v>
      </c>
      <c r="CN77" s="1292">
        <v>11</v>
      </c>
      <c r="CO77" s="1290">
        <v>2</v>
      </c>
    </row>
    <row r="78" spans="1:255" ht="15" customHeight="1" thickBot="1">
      <c r="B78" s="3910"/>
      <c r="C78" s="693"/>
      <c r="D78" s="692"/>
      <c r="E78" s="203"/>
      <c r="F78" s="79"/>
      <c r="G78" s="79"/>
      <c r="H78" s="1197"/>
      <c r="I78" s="1197"/>
      <c r="K78" s="79"/>
      <c r="M78" s="79"/>
      <c r="N78" s="79"/>
      <c r="O78" s="79"/>
      <c r="P78" s="2569"/>
      <c r="Q78" s="2535"/>
      <c r="R78" s="11"/>
      <c r="S78" s="11"/>
      <c r="T78" s="4361" t="s">
        <v>2284</v>
      </c>
      <c r="U78" s="4362"/>
      <c r="V78" s="11"/>
      <c r="W78" s="11"/>
      <c r="X78" s="11"/>
      <c r="Y78" s="60"/>
      <c r="Z78" s="60"/>
      <c r="AA78" s="60"/>
      <c r="AB78" s="60"/>
      <c r="AC78" s="60"/>
      <c r="AD78" s="60"/>
      <c r="AE78" s="60"/>
      <c r="AF78" s="60"/>
      <c r="AG78" s="60"/>
      <c r="AH78" s="60"/>
      <c r="AI78" s="60"/>
      <c r="AJ78" s="60"/>
      <c r="AK78" s="3137"/>
      <c r="AL78" s="60"/>
      <c r="AM78" s="60"/>
      <c r="AN78" s="60"/>
      <c r="AO78" s="60"/>
      <c r="AP78" s="60"/>
      <c r="AQ78" s="60"/>
      <c r="AR78" s="60"/>
      <c r="AS78" s="60"/>
      <c r="AT78" s="60"/>
      <c r="AU78" s="60"/>
      <c r="AV78" s="60"/>
      <c r="AW78" s="60"/>
      <c r="AX78" s="60"/>
      <c r="AY78" s="4032"/>
      <c r="AZ78" s="4033"/>
      <c r="BA78" s="60"/>
      <c r="BB78" s="60"/>
      <c r="BC78" s="60"/>
      <c r="BD78" s="60"/>
      <c r="BE78" s="60"/>
      <c r="BF78" s="2271"/>
      <c r="BG78" s="2271"/>
      <c r="BH78" s="2271"/>
      <c r="BI78" s="2271"/>
      <c r="BJ78" s="2271"/>
      <c r="BK78" s="2271"/>
      <c r="BL78" s="60"/>
      <c r="BM78" s="60"/>
      <c r="BN78" s="60"/>
      <c r="BO78" s="11"/>
      <c r="BP78" s="11"/>
      <c r="BQ78" s="40"/>
      <c r="BR78" s="40"/>
      <c r="BS78" s="40"/>
      <c r="BT78" s="40"/>
      <c r="BU78" s="41"/>
      <c r="BV78" s="41"/>
      <c r="BW78" s="1104"/>
      <c r="BX78" s="40"/>
      <c r="BY78" s="1104"/>
      <c r="BZ78" s="1104"/>
      <c r="CA78" s="1104"/>
      <c r="CB78" s="1104"/>
      <c r="CC78" s="41"/>
      <c r="CD78" s="41"/>
      <c r="CE78" s="2569"/>
      <c r="CF78" s="2535"/>
      <c r="CG78" s="11"/>
      <c r="CH78" s="11"/>
      <c r="CI78" s="183"/>
      <c r="CJ78" s="184"/>
      <c r="CK78" s="11"/>
      <c r="CM78" s="1292">
        <v>12</v>
      </c>
      <c r="CN78" s="1292">
        <v>12</v>
      </c>
      <c r="CO78" s="1290">
        <v>2</v>
      </c>
    </row>
    <row r="79" spans="1:255" ht="15" customHeight="1" thickBot="1">
      <c r="B79" s="3910"/>
      <c r="C79" s="693"/>
      <c r="D79" s="692"/>
      <c r="E79" s="4034"/>
      <c r="F79" s="2529"/>
      <c r="G79" s="2529"/>
      <c r="H79" s="2529"/>
      <c r="I79" s="2529"/>
      <c r="J79" s="2529"/>
      <c r="K79" s="2529"/>
      <c r="L79" s="2529"/>
      <c r="M79" s="2529"/>
      <c r="N79" s="2529"/>
      <c r="O79" s="2529"/>
      <c r="P79" s="2529"/>
      <c r="Q79" s="2535"/>
      <c r="R79" s="11"/>
      <c r="S79" s="11"/>
      <c r="T79" s="4361" t="s">
        <v>2285</v>
      </c>
      <c r="U79" s="4362"/>
      <c r="V79" s="11"/>
      <c r="W79" s="11"/>
      <c r="X79" s="11"/>
      <c r="Y79" s="183"/>
      <c r="Z79" s="184"/>
      <c r="AA79" s="2570"/>
      <c r="AB79" s="11"/>
      <c r="AC79" s="11"/>
      <c r="AD79" s="183"/>
      <c r="AE79" s="184"/>
      <c r="AF79" s="2535"/>
      <c r="AG79" s="11"/>
      <c r="AH79" s="11"/>
      <c r="AI79" s="183"/>
      <c r="AJ79" s="11"/>
      <c r="AK79" s="3156"/>
      <c r="AL79" s="2571"/>
      <c r="AM79" s="11"/>
      <c r="AN79" s="11"/>
      <c r="AO79" s="183"/>
      <c r="AP79" s="11"/>
      <c r="AQ79" s="2535"/>
      <c r="AR79" s="11"/>
      <c r="AS79" s="11"/>
      <c r="AT79" s="183"/>
      <c r="AU79" s="11"/>
      <c r="AV79" s="2535"/>
      <c r="AW79" s="11"/>
      <c r="AX79" s="11"/>
      <c r="AY79" s="4032"/>
      <c r="AZ79" s="4033"/>
      <c r="BA79" s="2535"/>
      <c r="BB79" s="11"/>
      <c r="BC79" s="11"/>
      <c r="BD79" s="183"/>
      <c r="BE79" s="11"/>
      <c r="BF79" s="85"/>
      <c r="BG79" s="85"/>
      <c r="BH79" s="85"/>
      <c r="BI79" s="85"/>
      <c r="BJ79" s="85"/>
      <c r="BK79" s="2537"/>
      <c r="BL79" s="11"/>
      <c r="BM79" s="11"/>
      <c r="BN79" s="183"/>
      <c r="BO79" s="11"/>
      <c r="BP79" s="11"/>
      <c r="BQ79" s="40"/>
      <c r="BR79" s="40"/>
      <c r="BS79" s="40"/>
      <c r="BT79" s="40"/>
      <c r="BU79" s="41"/>
      <c r="BV79" s="41"/>
      <c r="BW79" s="1104"/>
      <c r="BX79" s="40"/>
      <c r="BY79" s="1104"/>
      <c r="BZ79" s="1104"/>
      <c r="CA79" s="1104"/>
      <c r="CB79" s="1104"/>
      <c r="CC79" s="41"/>
      <c r="CD79" s="41"/>
      <c r="CE79" s="2569"/>
      <c r="CF79" s="2535"/>
      <c r="CG79" s="11"/>
      <c r="CH79" s="11"/>
      <c r="CI79" s="183"/>
      <c r="CJ79" s="184"/>
      <c r="CK79" s="11"/>
      <c r="CM79" s="1292">
        <v>13</v>
      </c>
      <c r="CN79" s="1294">
        <v>13</v>
      </c>
      <c r="CO79" s="1290">
        <v>2</v>
      </c>
    </row>
    <row r="80" spans="1:255" ht="15" customHeight="1" thickBot="1">
      <c r="B80" s="3910"/>
      <c r="C80" s="693"/>
      <c r="D80" s="692"/>
      <c r="E80" s="4034"/>
      <c r="F80" s="2529"/>
      <c r="G80" s="2529"/>
      <c r="H80" s="2529"/>
      <c r="I80" s="2529"/>
      <c r="J80" s="2529"/>
      <c r="K80" s="2529"/>
      <c r="L80" s="2529"/>
      <c r="M80" s="2529"/>
      <c r="N80" s="2529"/>
      <c r="O80" s="2529"/>
      <c r="P80" s="2529"/>
      <c r="Q80" s="2535"/>
      <c r="R80" s="11"/>
      <c r="S80" s="11"/>
      <c r="T80" s="4359" t="s">
        <v>2286</v>
      </c>
      <c r="U80" s="4360"/>
      <c r="V80" s="11"/>
      <c r="W80" s="11"/>
      <c r="X80" s="11"/>
      <c r="Y80" s="183"/>
      <c r="Z80" s="184"/>
      <c r="AA80" s="2570"/>
      <c r="AB80" s="11"/>
      <c r="AC80" s="11"/>
      <c r="AD80" s="183"/>
      <c r="AE80" s="184"/>
      <c r="AF80" s="2535"/>
      <c r="AG80" s="11"/>
      <c r="AH80" s="11"/>
      <c r="AI80" s="183"/>
      <c r="AJ80" s="11"/>
      <c r="AK80" s="3156"/>
      <c r="AL80" s="2571"/>
      <c r="AM80" s="11"/>
      <c r="AN80" s="11"/>
      <c r="AO80" s="183"/>
      <c r="AP80" s="11"/>
      <c r="AQ80" s="2535"/>
      <c r="AR80" s="11"/>
      <c r="AS80" s="11"/>
      <c r="AT80" s="4395"/>
      <c r="AU80" s="4395"/>
      <c r="AV80" s="2535"/>
      <c r="AW80" s="11"/>
      <c r="AX80" s="11"/>
      <c r="AY80" s="4032"/>
      <c r="AZ80" s="4033"/>
      <c r="BA80" s="2535"/>
      <c r="BB80" s="11"/>
      <c r="BC80" s="11"/>
      <c r="BD80" s="183"/>
      <c r="BE80" s="11"/>
      <c r="BF80" s="85"/>
      <c r="BG80" s="85"/>
      <c r="BH80" s="85"/>
      <c r="BI80" s="85"/>
      <c r="BJ80" s="85"/>
      <c r="BK80" s="2537"/>
      <c r="BL80" s="11"/>
      <c r="BM80" s="11"/>
      <c r="BN80" s="183"/>
      <c r="BO80" s="11"/>
      <c r="BP80" s="11"/>
      <c r="BQ80" s="40"/>
      <c r="BR80" s="40"/>
      <c r="BS80" s="40"/>
      <c r="BT80" s="40"/>
      <c r="BU80" s="41"/>
      <c r="BV80" s="41"/>
      <c r="BW80" s="1104"/>
      <c r="BX80" s="40"/>
      <c r="BY80" s="1104"/>
      <c r="BZ80" s="1104"/>
      <c r="CA80" s="1104"/>
      <c r="CB80" s="1104"/>
      <c r="CC80" s="41"/>
      <c r="CD80" s="41"/>
      <c r="CE80" s="2569"/>
      <c r="CF80" s="2535"/>
      <c r="CG80" s="11"/>
      <c r="CH80" s="11"/>
      <c r="CI80" s="183"/>
      <c r="CJ80" s="184"/>
      <c r="CK80" s="11"/>
      <c r="CM80" s="1294">
        <v>14</v>
      </c>
      <c r="CN80" s="1292">
        <v>14</v>
      </c>
      <c r="CO80" s="1292">
        <v>2</v>
      </c>
    </row>
    <row r="81" spans="1:260" ht="39.950000000000003" customHeight="1" thickBot="1">
      <c r="B81" s="4333" t="s">
        <v>651</v>
      </c>
      <c r="C81" s="4334"/>
      <c r="D81" s="4334"/>
      <c r="E81" s="4334"/>
      <c r="F81" s="4334"/>
      <c r="G81" s="4334"/>
      <c r="H81" s="4334"/>
      <c r="I81" s="4334"/>
      <c r="J81" s="4334"/>
      <c r="K81" s="4334"/>
      <c r="L81" s="4334"/>
      <c r="M81" s="4334"/>
      <c r="N81" s="4334"/>
      <c r="O81" s="4334"/>
      <c r="P81" s="4335"/>
      <c r="Q81" s="2535"/>
      <c r="R81" s="1253"/>
      <c r="S81" s="11"/>
      <c r="T81" s="4454"/>
      <c r="U81" s="4454"/>
      <c r="V81" s="11"/>
      <c r="W81" s="85"/>
      <c r="X81" s="85"/>
      <c r="Y81" s="4454"/>
      <c r="Z81" s="4454"/>
      <c r="AA81" s="2570"/>
      <c r="AB81" s="11"/>
      <c r="AC81" s="85"/>
      <c r="AD81" s="4462"/>
      <c r="AE81" s="4462"/>
      <c r="AF81" s="2535"/>
      <c r="AG81" s="11"/>
      <c r="AH81" s="85"/>
      <c r="AI81" s="4354"/>
      <c r="AJ81" s="4354"/>
      <c r="AK81" s="3156"/>
      <c r="AL81" s="2571"/>
      <c r="AM81" s="11"/>
      <c r="AN81" s="11"/>
      <c r="AO81" s="4431"/>
      <c r="AP81" s="4432"/>
      <c r="AQ81" s="2535"/>
      <c r="AR81" s="11"/>
      <c r="AS81" s="11"/>
      <c r="AT81" s="4354"/>
      <c r="AU81" s="4354"/>
      <c r="AV81" s="2535"/>
      <c r="AW81" s="11"/>
      <c r="AX81" s="11"/>
      <c r="AY81" s="4032"/>
      <c r="AZ81" s="4033"/>
      <c r="BA81" s="2535"/>
      <c r="BD81" s="4435"/>
      <c r="BE81" s="4436"/>
      <c r="BF81" s="85"/>
      <c r="BG81" s="85"/>
      <c r="BH81" s="85"/>
      <c r="BI81" s="85"/>
      <c r="BJ81" s="85"/>
      <c r="BK81" s="2537"/>
      <c r="BL81" s="11"/>
      <c r="BM81" s="11"/>
      <c r="BN81" s="4354"/>
      <c r="BO81" s="4354"/>
      <c r="BP81" s="207"/>
      <c r="BQ81" s="40"/>
      <c r="BR81" s="40"/>
      <c r="BS81" s="40"/>
      <c r="BT81" s="40"/>
      <c r="BU81" s="41"/>
      <c r="BV81" s="41"/>
      <c r="BW81" s="1104"/>
      <c r="BX81" s="2533"/>
      <c r="BY81" s="2811"/>
      <c r="BZ81" s="2811"/>
      <c r="CA81" s="2811"/>
      <c r="CB81" s="1104"/>
      <c r="CC81" s="41"/>
      <c r="CD81" s="41"/>
      <c r="CE81" s="2569"/>
      <c r="CF81" s="2535"/>
      <c r="CG81" s="11"/>
      <c r="CH81" s="11"/>
      <c r="CI81" s="183"/>
      <c r="CJ81" s="184"/>
      <c r="CK81" s="11"/>
      <c r="CM81" s="1292">
        <v>15</v>
      </c>
      <c r="CN81" s="1290">
        <v>15</v>
      </c>
      <c r="CO81" s="1292">
        <v>2</v>
      </c>
    </row>
    <row r="82" spans="1:260" ht="20.100000000000001" customHeight="1" thickBot="1">
      <c r="B82" s="4336"/>
      <c r="C82" s="4337"/>
      <c r="D82" s="4337"/>
      <c r="E82" s="4337"/>
      <c r="F82" s="4337"/>
      <c r="G82" s="4337"/>
      <c r="H82" s="4337"/>
      <c r="I82" s="4337"/>
      <c r="J82" s="4337"/>
      <c r="K82" s="4337"/>
      <c r="L82" s="4337"/>
      <c r="M82" s="4337"/>
      <c r="N82" s="4337"/>
      <c r="O82" s="4337"/>
      <c r="P82" s="4338"/>
      <c r="Q82" s="2535"/>
      <c r="R82" s="11"/>
      <c r="S82" s="11"/>
      <c r="T82" s="4434"/>
      <c r="U82" s="4434"/>
      <c r="V82" s="11"/>
      <c r="W82" s="11"/>
      <c r="X82" s="11"/>
      <c r="Y82" s="4434"/>
      <c r="Z82" s="4434"/>
      <c r="AA82" s="2570"/>
      <c r="AB82" s="11"/>
      <c r="AC82" s="11"/>
      <c r="AD82" s="4434"/>
      <c r="AE82" s="4434"/>
      <c r="AF82" s="2535"/>
      <c r="AG82" s="11"/>
      <c r="AH82" s="11"/>
      <c r="AI82" s="4434"/>
      <c r="AJ82" s="4434"/>
      <c r="AK82" s="3156"/>
      <c r="AL82" s="2571"/>
      <c r="AM82" s="11"/>
      <c r="AN82" s="11"/>
      <c r="AO82" s="4434"/>
      <c r="AP82" s="4434"/>
      <c r="AQ82" s="2535"/>
      <c r="AR82" s="11"/>
      <c r="AS82" s="11"/>
      <c r="AT82" s="4434"/>
      <c r="AU82" s="4434"/>
      <c r="AV82" s="2535"/>
      <c r="AW82" s="11"/>
      <c r="AX82" s="11"/>
      <c r="AY82" s="4032"/>
      <c r="AZ82" s="4033"/>
      <c r="BA82" s="2535"/>
      <c r="BD82" s="4434"/>
      <c r="BE82" s="4434"/>
      <c r="BF82" s="85"/>
      <c r="BG82" s="85"/>
      <c r="BH82" s="85"/>
      <c r="BI82" s="85"/>
      <c r="BJ82" s="85"/>
      <c r="BK82" s="2537"/>
      <c r="BL82" s="11"/>
      <c r="BM82" s="11"/>
      <c r="BN82" s="4433"/>
      <c r="BO82" s="4433"/>
      <c r="BP82" s="208"/>
      <c r="BQ82" s="40"/>
      <c r="BR82" s="40"/>
      <c r="BS82" s="40"/>
      <c r="BT82" s="40"/>
      <c r="BU82" s="41"/>
      <c r="BV82" s="41"/>
      <c r="BW82" s="1104"/>
      <c r="BX82" s="40"/>
      <c r="BY82" s="1104"/>
      <c r="BZ82" s="1104"/>
      <c r="CA82" s="1104"/>
      <c r="CB82" s="1104"/>
      <c r="CC82" s="41"/>
      <c r="CD82" s="41"/>
      <c r="CE82" s="2569"/>
      <c r="CF82" s="2535"/>
      <c r="CG82" s="11"/>
      <c r="CH82" s="11"/>
      <c r="CI82" s="183"/>
      <c r="CJ82" s="184"/>
      <c r="CK82" s="11"/>
      <c r="CM82" s="1290">
        <v>16</v>
      </c>
      <c r="CN82" s="1290">
        <v>16</v>
      </c>
      <c r="CO82" s="1292">
        <v>2</v>
      </c>
    </row>
    <row r="83" spans="1:260" ht="24.95" hidden="1" customHeight="1" thickBot="1">
      <c r="B83" s="4339"/>
      <c r="C83" s="4340"/>
      <c r="D83" s="4340"/>
      <c r="E83" s="4340"/>
      <c r="F83" s="4340"/>
      <c r="G83" s="4340"/>
      <c r="H83" s="4340"/>
      <c r="I83" s="4340"/>
      <c r="J83" s="4340"/>
      <c r="K83" s="4340"/>
      <c r="L83" s="4340"/>
      <c r="M83" s="4340"/>
      <c r="N83" s="4340"/>
      <c r="O83" s="4340"/>
      <c r="P83" s="4341"/>
      <c r="Q83" s="2535"/>
      <c r="R83" s="185"/>
      <c r="S83" s="185"/>
      <c r="T83" s="4373"/>
      <c r="U83" s="4373"/>
      <c r="V83" s="9"/>
      <c r="W83" s="185"/>
      <c r="X83" s="185"/>
      <c r="Y83" s="4373"/>
      <c r="Z83" s="4373"/>
      <c r="AA83" s="2522"/>
      <c r="AB83" s="4038"/>
      <c r="AC83" s="185"/>
      <c r="AD83" s="4373"/>
      <c r="AE83" s="4373"/>
      <c r="AF83" s="57"/>
      <c r="AG83" s="185"/>
      <c r="AH83" s="4039"/>
      <c r="AI83" s="4373"/>
      <c r="AJ83" s="4373"/>
      <c r="AK83" s="2699"/>
      <c r="AL83" s="4040"/>
      <c r="AM83" s="9"/>
      <c r="AN83" s="9"/>
      <c r="AO83" s="4373"/>
      <c r="AP83" s="4373"/>
      <c r="AQ83" s="57"/>
      <c r="AR83" s="4038"/>
      <c r="AS83" s="4039"/>
      <c r="AT83" s="4376"/>
      <c r="AU83" s="4376"/>
      <c r="AV83" s="57"/>
      <c r="AW83" s="4038"/>
      <c r="AX83" s="4039"/>
      <c r="AY83" s="4032"/>
      <c r="AZ83" s="4033"/>
      <c r="BA83" s="57"/>
      <c r="BB83" s="9"/>
      <c r="BC83" s="9"/>
      <c r="BD83" s="4373"/>
      <c r="BE83" s="4373"/>
      <c r="BF83" s="9"/>
      <c r="BG83" s="9"/>
      <c r="BH83" s="9"/>
      <c r="BI83" s="9"/>
      <c r="BJ83" s="9"/>
      <c r="BK83" s="2537"/>
      <c r="BL83" s="185"/>
      <c r="BM83" s="185"/>
      <c r="BN83" s="4373"/>
      <c r="BO83" s="4373"/>
      <c r="BP83" s="209"/>
      <c r="BQ83" s="4366"/>
      <c r="BR83" s="4366"/>
      <c r="BS83" s="4366"/>
      <c r="BT83" s="4366"/>
      <c r="BU83" s="4366"/>
      <c r="BV83" s="4367"/>
      <c r="BW83" s="4368" t="s">
        <v>538</v>
      </c>
      <c r="BX83" s="4368"/>
      <c r="BY83" s="4368"/>
      <c r="BZ83" s="4368"/>
      <c r="CA83" s="4368"/>
      <c r="CB83" s="4368"/>
      <c r="CC83" s="4368"/>
      <c r="CD83" s="4369"/>
      <c r="CF83" s="57"/>
      <c r="CG83" s="4370" t="s">
        <v>107</v>
      </c>
      <c r="CH83" s="4371"/>
      <c r="CI83" s="4371"/>
      <c r="CJ83" s="4371"/>
      <c r="CK83" s="4372"/>
      <c r="CM83" s="1290">
        <v>17</v>
      </c>
      <c r="CN83" s="1290">
        <v>17</v>
      </c>
      <c r="CO83" s="1290">
        <v>2</v>
      </c>
    </row>
    <row r="84" spans="1:260" s="2529" customFormat="1" ht="30" hidden="1" customHeight="1" thickBot="1">
      <c r="A84" s="79"/>
      <c r="B84" s="3911"/>
      <c r="C84" s="2384"/>
      <c r="D84" s="2385"/>
      <c r="E84" s="2490" t="s">
        <v>650</v>
      </c>
      <c r="F84" s="728" t="s">
        <v>108</v>
      </c>
      <c r="G84" s="729" t="s">
        <v>0</v>
      </c>
      <c r="H84" s="2386" t="s">
        <v>1</v>
      </c>
      <c r="I84" s="2386" t="s">
        <v>2</v>
      </c>
      <c r="J84" s="2387" t="s">
        <v>1146</v>
      </c>
      <c r="K84" s="2388"/>
      <c r="L84" s="2573"/>
      <c r="M84" s="2574" t="s">
        <v>3</v>
      </c>
      <c r="N84" s="2574" t="s">
        <v>4</v>
      </c>
      <c r="O84" s="2575" t="s">
        <v>83</v>
      </c>
      <c r="P84" s="2576" t="s">
        <v>74</v>
      </c>
      <c r="R84" s="3112" t="s">
        <v>193</v>
      </c>
      <c r="S84" s="3112" t="s">
        <v>3</v>
      </c>
      <c r="T84" s="3289" t="s">
        <v>4</v>
      </c>
      <c r="U84" s="3288" t="s">
        <v>3</v>
      </c>
      <c r="V84" s="10"/>
      <c r="W84" s="3256" t="s">
        <v>193</v>
      </c>
      <c r="X84" s="3257" t="s">
        <v>3</v>
      </c>
      <c r="Y84" s="3267" t="s">
        <v>4</v>
      </c>
      <c r="Z84" s="3268" t="s">
        <v>3</v>
      </c>
      <c r="AA84" s="2530"/>
      <c r="AB84" s="4041" t="s">
        <v>193</v>
      </c>
      <c r="AC84" s="3257" t="s">
        <v>3</v>
      </c>
      <c r="AD84" s="730" t="s">
        <v>4</v>
      </c>
      <c r="AE84" s="2282" t="s">
        <v>3</v>
      </c>
      <c r="AG84" s="3256" t="s">
        <v>193</v>
      </c>
      <c r="AH84" s="189" t="s">
        <v>3</v>
      </c>
      <c r="AI84" s="730" t="s">
        <v>4</v>
      </c>
      <c r="AJ84" s="2282" t="s">
        <v>3</v>
      </c>
      <c r="AK84" s="3151"/>
      <c r="AL84" s="69"/>
      <c r="AM84" s="6" t="s">
        <v>193</v>
      </c>
      <c r="AN84" s="20" t="s">
        <v>3</v>
      </c>
      <c r="AO84" s="730" t="s">
        <v>4</v>
      </c>
      <c r="AP84" s="2282" t="s">
        <v>3</v>
      </c>
      <c r="AR84" s="38" t="s">
        <v>193</v>
      </c>
      <c r="AS84" s="19" t="s">
        <v>3</v>
      </c>
      <c r="AT84" s="730" t="s">
        <v>4</v>
      </c>
      <c r="AU84" s="2282" t="s">
        <v>3</v>
      </c>
      <c r="AW84" s="38" t="s">
        <v>193</v>
      </c>
      <c r="AX84" s="19" t="s">
        <v>3</v>
      </c>
      <c r="AY84" s="4032"/>
      <c r="AZ84" s="4033"/>
      <c r="BB84" s="38" t="s">
        <v>193</v>
      </c>
      <c r="BC84" s="19" t="s">
        <v>3</v>
      </c>
      <c r="BD84" s="730" t="s">
        <v>4</v>
      </c>
      <c r="BE84" s="2407" t="s">
        <v>3</v>
      </c>
      <c r="BF84" s="2531"/>
      <c r="BG84" s="2410" t="s">
        <v>193</v>
      </c>
      <c r="BH84" s="19" t="s">
        <v>3</v>
      </c>
      <c r="BI84" s="2531"/>
      <c r="BJ84" s="2531"/>
      <c r="BK84" s="2532"/>
      <c r="BL84" s="2577" t="s">
        <v>193</v>
      </c>
      <c r="BM84" s="20" t="s">
        <v>3</v>
      </c>
      <c r="BN84" s="730" t="s">
        <v>4</v>
      </c>
      <c r="BO84" s="2282" t="s">
        <v>3</v>
      </c>
      <c r="BP84" s="1"/>
      <c r="BQ84" s="1149" t="s">
        <v>1813</v>
      </c>
      <c r="BR84" s="1149" t="s">
        <v>1985</v>
      </c>
      <c r="BS84" s="1149" t="s">
        <v>1899</v>
      </c>
      <c r="BT84" s="1149" t="s">
        <v>1986</v>
      </c>
      <c r="BU84" s="4364" t="s">
        <v>104</v>
      </c>
      <c r="BV84" s="4365"/>
      <c r="BW84" s="1149" t="s">
        <v>1599</v>
      </c>
      <c r="BX84" s="2578"/>
      <c r="BY84" s="1149" t="s">
        <v>2133</v>
      </c>
      <c r="BZ84" s="4037"/>
      <c r="CA84" s="4037"/>
      <c r="CB84" s="4037" t="s">
        <v>2098</v>
      </c>
      <c r="CC84" s="4364" t="s">
        <v>104</v>
      </c>
      <c r="CD84" s="4365"/>
      <c r="CE84" s="2533"/>
      <c r="CG84" s="61" t="s">
        <v>5</v>
      </c>
      <c r="CH84" s="66" t="s">
        <v>6</v>
      </c>
      <c r="CI84" s="67" t="s">
        <v>4</v>
      </c>
      <c r="CJ84" s="2534" t="s">
        <v>7</v>
      </c>
      <c r="CK84" s="68" t="s">
        <v>70</v>
      </c>
      <c r="CM84" s="1290">
        <v>18</v>
      </c>
      <c r="CN84" s="1290">
        <v>18</v>
      </c>
      <c r="CO84" s="1292">
        <v>2</v>
      </c>
    </row>
    <row r="85" spans="1:260" s="2598" customFormat="1" ht="20.100000000000001" hidden="1" customHeight="1" thickBot="1">
      <c r="A85" s="2579"/>
      <c r="B85" s="4021"/>
      <c r="C85" s="3693"/>
      <c r="D85" s="3696"/>
      <c r="E85" s="3694"/>
      <c r="F85" s="1926"/>
      <c r="G85" s="3698"/>
      <c r="H85" s="3692"/>
      <c r="I85" s="3692"/>
      <c r="J85" s="2580"/>
      <c r="K85" s="2580"/>
      <c r="L85" s="2580"/>
      <c r="M85" s="3692"/>
      <c r="N85" s="3692"/>
      <c r="O85" s="2581"/>
      <c r="P85" s="3701"/>
      <c r="Q85" s="2582"/>
      <c r="R85" s="1927">
        <v>217.8</v>
      </c>
      <c r="S85" s="1928">
        <v>8000</v>
      </c>
      <c r="T85" s="2034">
        <v>189.85</v>
      </c>
      <c r="U85" s="2276">
        <v>8000</v>
      </c>
      <c r="V85" s="1929"/>
      <c r="W85" s="1930">
        <v>240.04</v>
      </c>
      <c r="X85" s="1931">
        <v>10000</v>
      </c>
      <c r="Y85" s="3273"/>
      <c r="Z85" s="2924"/>
      <c r="AA85" s="2583"/>
      <c r="AB85" s="1930">
        <v>223.38</v>
      </c>
      <c r="AC85" s="1931">
        <v>10000</v>
      </c>
      <c r="AD85" s="2403"/>
      <c r="AE85" s="2404"/>
      <c r="AF85" s="2582"/>
      <c r="AG85" s="1932">
        <v>223.6</v>
      </c>
      <c r="AH85" s="3601">
        <v>8000</v>
      </c>
      <c r="AI85" s="2403"/>
      <c r="AJ85" s="2404"/>
      <c r="AK85" s="3167"/>
      <c r="AL85" s="1938"/>
      <c r="AM85" s="1939">
        <v>210.65</v>
      </c>
      <c r="AN85" s="1940">
        <v>8000</v>
      </c>
      <c r="AO85" s="2584"/>
      <c r="AP85" s="2585"/>
      <c r="AQ85" s="2582"/>
      <c r="AR85" s="2586">
        <v>214.83</v>
      </c>
      <c r="AS85" s="1940">
        <v>8000</v>
      </c>
      <c r="AT85" s="2403"/>
      <c r="AU85" s="2404"/>
      <c r="AV85" s="2582"/>
      <c r="AW85" s="2587">
        <v>217.33</v>
      </c>
      <c r="AX85" s="2588">
        <v>8000</v>
      </c>
      <c r="AY85" s="4032"/>
      <c r="AZ85" s="4033"/>
      <c r="BA85" s="2582"/>
      <c r="BB85" s="1930">
        <v>215.88</v>
      </c>
      <c r="BC85" s="1931">
        <v>10000</v>
      </c>
      <c r="BD85" s="2403"/>
      <c r="BE85" s="2590"/>
      <c r="BF85" s="2591"/>
      <c r="BG85" s="2409">
        <v>220.25</v>
      </c>
      <c r="BH85" s="1974">
        <v>8000</v>
      </c>
      <c r="BI85" s="2591"/>
      <c r="BJ85" s="2591"/>
      <c r="BK85" s="2592"/>
      <c r="BL85" s="2593">
        <v>216.63</v>
      </c>
      <c r="BM85" s="1931">
        <v>10000</v>
      </c>
      <c r="BN85" s="2403"/>
      <c r="BO85" s="2404"/>
      <c r="BP85" s="2594"/>
      <c r="BQ85" s="1941"/>
      <c r="BR85" s="2595"/>
      <c r="BS85" s="2595"/>
      <c r="BT85" s="2596"/>
      <c r="BU85" s="1942" t="s">
        <v>84</v>
      </c>
      <c r="BV85" s="1943" t="s">
        <v>85</v>
      </c>
      <c r="BW85" s="1944"/>
      <c r="BX85" s="4031">
        <v>3</v>
      </c>
      <c r="BY85" s="1945"/>
      <c r="BZ85" s="3495"/>
      <c r="CA85" s="3495"/>
      <c r="CB85" s="1946"/>
      <c r="CC85" s="1942" t="s">
        <v>84</v>
      </c>
      <c r="CD85" s="1943" t="s">
        <v>85</v>
      </c>
      <c r="CE85" s="2597"/>
      <c r="CF85" s="2582"/>
      <c r="CG85" s="1933"/>
      <c r="CH85" s="1934"/>
      <c r="CI85" s="1935"/>
      <c r="CJ85" s="1936"/>
      <c r="CK85" s="1937"/>
      <c r="CM85" s="1947">
        <v>19</v>
      </c>
      <c r="CN85" s="1948">
        <v>19</v>
      </c>
      <c r="CO85" s="1947">
        <v>2</v>
      </c>
    </row>
    <row r="86" spans="1:260" s="2699" customFormat="1" ht="20.100000000000001" customHeight="1" thickBot="1">
      <c r="A86" s="57"/>
      <c r="B86" s="4044">
        <v>1</v>
      </c>
      <c r="C86" s="4045" t="s">
        <v>656</v>
      </c>
      <c r="D86" s="4047" t="s">
        <v>1205</v>
      </c>
      <c r="E86" s="4049" t="s">
        <v>581</v>
      </c>
      <c r="F86" s="4050">
        <v>39524</v>
      </c>
      <c r="G86" s="4051" t="s">
        <v>1623</v>
      </c>
      <c r="H86" s="4052">
        <v>2</v>
      </c>
      <c r="I86" s="4052">
        <v>2</v>
      </c>
      <c r="J86" s="2375"/>
      <c r="K86" s="2580"/>
      <c r="L86" s="2580"/>
      <c r="M86" s="4053">
        <v>32319</v>
      </c>
      <c r="N86" s="4054">
        <v>217.0025</v>
      </c>
      <c r="O86" s="711">
        <v>199</v>
      </c>
      <c r="P86" s="4055">
        <v>1</v>
      </c>
      <c r="Q86" s="54"/>
      <c r="R86" s="43"/>
      <c r="S86" s="64"/>
      <c r="T86" s="4320">
        <v>197.7</v>
      </c>
      <c r="U86" s="4321">
        <v>5989.9999999999982</v>
      </c>
      <c r="V86" s="10"/>
      <c r="W86" s="62"/>
      <c r="X86" s="63"/>
      <c r="Y86" s="4322">
        <v>223.33</v>
      </c>
      <c r="Z86" s="4051">
        <v>8329.0000000000018</v>
      </c>
      <c r="AA86" s="55"/>
      <c r="AB86" s="42"/>
      <c r="AC86" s="48"/>
      <c r="AD86" s="4323">
        <v>223.38</v>
      </c>
      <c r="AE86" s="4325">
        <v>10000</v>
      </c>
      <c r="AF86" s="54"/>
      <c r="AG86" s="27"/>
      <c r="AH86" s="25"/>
      <c r="AI86" s="4327">
        <v>223.6</v>
      </c>
      <c r="AJ86" s="4330">
        <v>8000</v>
      </c>
      <c r="AK86" s="2733"/>
      <c r="AL86" s="74"/>
      <c r="AM86" s="75"/>
      <c r="AN86" s="76"/>
      <c r="AO86" s="4062"/>
      <c r="AP86" s="4065"/>
      <c r="AQ86" s="210"/>
      <c r="AR86" s="194"/>
      <c r="AS86" s="211"/>
      <c r="AT86" s="4032"/>
      <c r="AU86" s="4033"/>
      <c r="AV86" s="210"/>
      <c r="AW86" s="212"/>
      <c r="AX86" s="213"/>
      <c r="AY86" s="4032"/>
      <c r="AZ86" s="4033"/>
      <c r="BA86" s="210"/>
      <c r="BB86" s="214"/>
      <c r="BC86" s="216"/>
      <c r="BD86" s="4032"/>
      <c r="BE86" s="4033"/>
      <c r="BF86" s="2272"/>
      <c r="BG86" s="2272"/>
      <c r="BH86" s="2272"/>
      <c r="BI86" s="4032"/>
      <c r="BJ86" s="4033"/>
      <c r="BK86" s="2273"/>
      <c r="BL86" s="2416"/>
      <c r="BM86" s="211"/>
      <c r="BN86" s="4032"/>
      <c r="BO86" s="4033"/>
      <c r="BP86" s="1"/>
      <c r="BQ86" s="1149">
        <v>8329.0000000000018</v>
      </c>
      <c r="BR86" s="1149">
        <v>0</v>
      </c>
      <c r="BS86" s="1149">
        <v>10000</v>
      </c>
      <c r="BT86" s="1149" t="s">
        <v>88</v>
      </c>
      <c r="BU86" s="1185">
        <v>10000</v>
      </c>
      <c r="BV86" s="1185">
        <v>8329.0000000000018</v>
      </c>
      <c r="BW86" s="1149">
        <v>5989.9999999999982</v>
      </c>
      <c r="BX86" s="1149">
        <v>0</v>
      </c>
      <c r="BY86" s="1149">
        <v>0</v>
      </c>
      <c r="BZ86" s="1149">
        <v>0</v>
      </c>
      <c r="CA86" s="1149">
        <v>8000</v>
      </c>
      <c r="CB86" s="1149">
        <v>0</v>
      </c>
      <c r="CC86" s="1185">
        <v>8000</v>
      </c>
      <c r="CD86" s="1185">
        <v>5989.9999999999982</v>
      </c>
      <c r="CE86" s="56"/>
      <c r="CF86" s="54"/>
      <c r="CG86" s="30"/>
      <c r="CH86" s="42"/>
      <c r="CI86" s="46"/>
      <c r="CJ86" s="32"/>
      <c r="CK86" s="33"/>
      <c r="CL86" s="57"/>
      <c r="CM86" s="1292">
        <v>20</v>
      </c>
      <c r="CN86" s="1294">
        <v>20</v>
      </c>
      <c r="CO86" s="1290">
        <v>2</v>
      </c>
      <c r="CP86" s="1292">
        <v>2</v>
      </c>
      <c r="CQ86" s="57"/>
      <c r="CR86" s="57"/>
      <c r="CS86" s="57"/>
      <c r="CT86" s="57"/>
      <c r="CU86" s="57"/>
      <c r="CV86" s="57"/>
      <c r="CW86" s="57"/>
      <c r="CX86" s="57"/>
      <c r="CY86" s="57"/>
      <c r="CZ86" s="57"/>
      <c r="DA86" s="57"/>
      <c r="DB86" s="57"/>
      <c r="DC86" s="57"/>
      <c r="DD86" s="57"/>
      <c r="DE86" s="57"/>
      <c r="DF86" s="57"/>
      <c r="DG86" s="57"/>
      <c r="DH86" s="57"/>
      <c r="DI86" s="57"/>
      <c r="DJ86" s="57"/>
      <c r="DK86" s="57"/>
      <c r="DL86" s="57"/>
      <c r="DM86" s="57"/>
      <c r="DN86" s="57"/>
      <c r="DO86" s="57"/>
      <c r="DP86" s="57"/>
      <c r="DQ86" s="57"/>
      <c r="DR86" s="57"/>
      <c r="DS86" s="57"/>
      <c r="DT86" s="57"/>
      <c r="DU86" s="57"/>
      <c r="DV86" s="57"/>
      <c r="DW86" s="57"/>
      <c r="DX86" s="57"/>
      <c r="DY86" s="57"/>
      <c r="DZ86" s="57"/>
      <c r="EA86" s="57"/>
      <c r="EB86" s="57"/>
      <c r="EC86" s="57"/>
      <c r="ED86" s="57"/>
      <c r="EE86" s="57"/>
      <c r="EF86" s="57"/>
      <c r="EG86" s="57"/>
      <c r="EH86" s="57"/>
      <c r="EI86" s="57"/>
      <c r="EJ86" s="57"/>
      <c r="EK86" s="57"/>
      <c r="EL86" s="57"/>
      <c r="EM86" s="57"/>
      <c r="EN86" s="57"/>
      <c r="EO86" s="57"/>
      <c r="EP86" s="57"/>
      <c r="EQ86" s="57"/>
      <c r="ER86" s="57"/>
      <c r="ES86" s="57"/>
      <c r="ET86" s="57"/>
      <c r="EU86" s="57"/>
      <c r="EV86" s="57"/>
      <c r="EW86" s="57"/>
      <c r="EX86" s="57"/>
      <c r="EY86" s="57"/>
      <c r="EZ86" s="57"/>
      <c r="FA86" s="57"/>
      <c r="FB86" s="57"/>
      <c r="FC86" s="57"/>
      <c r="FD86" s="57"/>
      <c r="FE86" s="57"/>
      <c r="FF86" s="57"/>
      <c r="FG86" s="57"/>
      <c r="FH86" s="57"/>
      <c r="FI86" s="57"/>
      <c r="FJ86" s="57"/>
      <c r="FK86" s="57"/>
      <c r="FL86" s="57"/>
      <c r="FM86" s="57"/>
      <c r="FN86" s="57"/>
      <c r="FO86" s="57"/>
      <c r="FP86" s="57"/>
      <c r="FQ86" s="57"/>
      <c r="FR86" s="57"/>
      <c r="FS86" s="57"/>
      <c r="FT86" s="57"/>
      <c r="FU86" s="57"/>
      <c r="FV86" s="57"/>
      <c r="FW86" s="57"/>
      <c r="FX86" s="57"/>
      <c r="FY86" s="57"/>
      <c r="FZ86" s="57"/>
      <c r="GA86" s="57"/>
      <c r="GB86" s="57"/>
      <c r="GC86" s="57"/>
      <c r="GD86" s="57"/>
      <c r="GE86" s="57"/>
      <c r="GF86" s="57"/>
      <c r="GG86" s="57"/>
      <c r="GH86" s="57"/>
      <c r="GI86" s="57"/>
      <c r="GJ86" s="57"/>
      <c r="GK86" s="57"/>
      <c r="GL86" s="57"/>
      <c r="GM86" s="57"/>
      <c r="GN86" s="57"/>
      <c r="GO86" s="57"/>
      <c r="GP86" s="57"/>
      <c r="GQ86" s="57"/>
      <c r="GR86" s="57"/>
      <c r="GS86" s="57"/>
      <c r="GT86" s="57"/>
      <c r="GU86" s="57"/>
      <c r="GV86" s="57"/>
      <c r="GW86" s="57"/>
      <c r="GX86" s="57"/>
      <c r="GY86" s="57"/>
      <c r="GZ86" s="57"/>
      <c r="HA86" s="57"/>
      <c r="HB86" s="57"/>
      <c r="HC86" s="57"/>
      <c r="HD86" s="57"/>
      <c r="HE86" s="57"/>
      <c r="HF86" s="57"/>
      <c r="HG86" s="57"/>
      <c r="HH86" s="57"/>
      <c r="HI86" s="57"/>
      <c r="HJ86" s="57"/>
      <c r="HK86" s="57"/>
      <c r="HL86" s="57"/>
      <c r="HM86" s="57"/>
      <c r="HN86" s="57"/>
      <c r="HO86" s="57"/>
      <c r="HP86" s="57"/>
      <c r="HQ86" s="57"/>
      <c r="HR86" s="57"/>
      <c r="HS86" s="57"/>
      <c r="HT86" s="57"/>
      <c r="HU86" s="57"/>
      <c r="HV86" s="57"/>
      <c r="HW86" s="57"/>
      <c r="HX86" s="57"/>
      <c r="HY86" s="57"/>
      <c r="HZ86" s="57"/>
      <c r="IA86" s="57"/>
      <c r="IB86" s="57"/>
      <c r="IC86" s="57"/>
      <c r="ID86" s="57"/>
      <c r="IE86" s="57"/>
      <c r="IF86" s="57"/>
      <c r="IG86" s="57"/>
      <c r="IH86" s="57"/>
      <c r="II86" s="57"/>
      <c r="IJ86" s="57"/>
      <c r="IK86" s="57"/>
      <c r="IL86" s="57"/>
      <c r="IM86" s="57"/>
      <c r="IN86" s="57"/>
      <c r="IO86" s="57"/>
      <c r="IP86" s="57"/>
      <c r="IQ86" s="57"/>
      <c r="IR86" s="57"/>
      <c r="IS86" s="57"/>
      <c r="IT86" s="57"/>
      <c r="IU86" s="57"/>
      <c r="IV86" s="57"/>
      <c r="IW86" s="57"/>
      <c r="IX86" s="57"/>
      <c r="IY86" s="57"/>
      <c r="IZ86" s="57"/>
    </row>
    <row r="87" spans="1:260" s="2699" customFormat="1" ht="20.100000000000001" customHeight="1" thickBot="1">
      <c r="A87" s="57"/>
      <c r="B87" s="3912">
        <v>2</v>
      </c>
      <c r="C87" s="3635" t="s">
        <v>663</v>
      </c>
      <c r="D87" s="3697" t="s">
        <v>1162</v>
      </c>
      <c r="E87" s="3695" t="s">
        <v>38</v>
      </c>
      <c r="F87" s="3277">
        <v>39524</v>
      </c>
      <c r="G87" s="3699" t="s">
        <v>87</v>
      </c>
      <c r="H87" s="3700">
        <v>2</v>
      </c>
      <c r="I87" s="3700">
        <v>2</v>
      </c>
      <c r="J87" s="2375">
        <v>1</v>
      </c>
      <c r="K87" s="2580"/>
      <c r="L87" s="2580"/>
      <c r="M87" s="3280">
        <v>30472</v>
      </c>
      <c r="N87" s="3281">
        <v>208.19800000000001</v>
      </c>
      <c r="O87" s="3282">
        <v>199</v>
      </c>
      <c r="P87" s="3702">
        <v>1</v>
      </c>
      <c r="Q87" s="54"/>
      <c r="R87" s="43"/>
      <c r="S87" s="64"/>
      <c r="T87" s="3609">
        <v>198.6</v>
      </c>
      <c r="U87" s="3610">
        <v>6079.9999999999982</v>
      </c>
      <c r="V87" s="10"/>
      <c r="W87" s="62"/>
      <c r="X87" s="63"/>
      <c r="Y87" s="3609">
        <v>203.5</v>
      </c>
      <c r="Z87" s="3610">
        <v>6346.0000000000009</v>
      </c>
      <c r="AA87" s="55"/>
      <c r="AB87" s="42"/>
      <c r="AC87" s="48"/>
      <c r="AD87" s="3293">
        <v>210.54</v>
      </c>
      <c r="AE87" s="3285">
        <v>8716</v>
      </c>
      <c r="AF87" s="54"/>
      <c r="AG87" s="27"/>
      <c r="AH87" s="25"/>
      <c r="AI87" s="3293">
        <v>217.7</v>
      </c>
      <c r="AJ87" s="3285">
        <v>7409.9999999999991</v>
      </c>
      <c r="AK87" s="2733"/>
      <c r="AL87" s="73"/>
      <c r="AM87" s="75"/>
      <c r="AN87" s="76"/>
      <c r="AO87" s="3334">
        <v>210.65</v>
      </c>
      <c r="AP87" s="3408">
        <v>8000</v>
      </c>
      <c r="AQ87" s="210"/>
      <c r="AR87" s="194"/>
      <c r="AS87" s="211"/>
      <c r="AT87" s="4032"/>
      <c r="AU87" s="4033"/>
      <c r="AV87" s="210"/>
      <c r="AW87" s="212"/>
      <c r="AX87" s="213"/>
      <c r="AY87" s="4032"/>
      <c r="AZ87" s="4033"/>
      <c r="BA87" s="210"/>
      <c r="BB87" s="214"/>
      <c r="BC87" s="218"/>
      <c r="BD87" s="4032"/>
      <c r="BE87" s="4033"/>
      <c r="BF87" s="2272"/>
      <c r="BG87" s="2272"/>
      <c r="BH87" s="2272"/>
      <c r="BI87" s="4032"/>
      <c r="BJ87" s="4033"/>
      <c r="BK87" s="2273"/>
      <c r="BL87" s="2416"/>
      <c r="BM87" s="211"/>
      <c r="BN87" s="4032"/>
      <c r="BO87" s="4033"/>
      <c r="BP87" s="1"/>
      <c r="BQ87" s="1149">
        <v>6346.0000000000009</v>
      </c>
      <c r="BR87" s="1149">
        <v>0</v>
      </c>
      <c r="BS87" s="1149">
        <v>8716</v>
      </c>
      <c r="BT87" s="1149" t="s">
        <v>88</v>
      </c>
      <c r="BU87" s="1185">
        <v>8716</v>
      </c>
      <c r="BV87" s="1185">
        <v>6346.0000000000009</v>
      </c>
      <c r="BW87" s="1149">
        <v>6079.9999999999982</v>
      </c>
      <c r="BX87" s="1149"/>
      <c r="BY87" s="1149">
        <v>0</v>
      </c>
      <c r="BZ87" s="1149">
        <v>8000</v>
      </c>
      <c r="CA87" s="1149">
        <v>7409.9999999999991</v>
      </c>
      <c r="CB87" s="1149">
        <v>0</v>
      </c>
      <c r="CC87" s="1185">
        <v>8000</v>
      </c>
      <c r="CD87" s="1185">
        <v>7409.9999999999991</v>
      </c>
      <c r="CE87" s="56"/>
      <c r="CF87" s="54"/>
      <c r="CG87" s="30"/>
      <c r="CH87" s="45"/>
      <c r="CI87" s="46"/>
      <c r="CJ87" s="32"/>
      <c r="CK87" s="33"/>
      <c r="CL87" s="57"/>
      <c r="CM87" s="1290">
        <v>21</v>
      </c>
      <c r="CN87" s="1290">
        <v>21</v>
      </c>
      <c r="CO87" s="1290">
        <v>2</v>
      </c>
      <c r="CP87" s="1290">
        <v>2</v>
      </c>
      <c r="CQ87" s="57"/>
      <c r="CR87" s="57"/>
      <c r="CS87" s="57"/>
      <c r="CT87" s="57"/>
      <c r="CU87" s="57"/>
      <c r="CV87" s="57"/>
      <c r="CW87" s="57"/>
      <c r="CX87" s="57"/>
      <c r="CY87" s="57"/>
      <c r="CZ87" s="57"/>
      <c r="DA87" s="57"/>
      <c r="DB87" s="57"/>
      <c r="DC87" s="57"/>
      <c r="DD87" s="57"/>
      <c r="DE87" s="57"/>
      <c r="DF87" s="57"/>
      <c r="DG87" s="57"/>
      <c r="DH87" s="57"/>
      <c r="DI87" s="57"/>
      <c r="DJ87" s="57"/>
      <c r="DK87" s="57"/>
      <c r="DL87" s="57"/>
      <c r="DM87" s="57"/>
      <c r="DN87" s="57"/>
      <c r="DO87" s="57"/>
      <c r="DP87" s="57"/>
      <c r="DQ87" s="57"/>
      <c r="DR87" s="57"/>
      <c r="DS87" s="57"/>
      <c r="DT87" s="57"/>
      <c r="DU87" s="57"/>
      <c r="DV87" s="57"/>
      <c r="DW87" s="57"/>
      <c r="DX87" s="57"/>
      <c r="DY87" s="57"/>
      <c r="DZ87" s="57"/>
      <c r="EA87" s="57"/>
      <c r="EB87" s="57"/>
      <c r="EC87" s="57"/>
      <c r="ED87" s="57"/>
      <c r="EE87" s="57"/>
      <c r="EF87" s="57"/>
      <c r="EG87" s="57"/>
      <c r="EH87" s="57"/>
      <c r="EI87" s="57"/>
      <c r="EJ87" s="57"/>
      <c r="EK87" s="57"/>
      <c r="EL87" s="57"/>
      <c r="EM87" s="57"/>
      <c r="EN87" s="57"/>
      <c r="EO87" s="57"/>
      <c r="EP87" s="57"/>
      <c r="EQ87" s="57"/>
      <c r="ER87" s="57"/>
      <c r="ES87" s="57"/>
      <c r="ET87" s="57"/>
      <c r="EU87" s="57"/>
      <c r="EV87" s="57"/>
      <c r="EW87" s="57"/>
      <c r="EX87" s="57"/>
      <c r="EY87" s="57"/>
      <c r="EZ87" s="57"/>
      <c r="FA87" s="57"/>
      <c r="FB87" s="57"/>
      <c r="FC87" s="57"/>
      <c r="FD87" s="57"/>
      <c r="FE87" s="57"/>
      <c r="FF87" s="57"/>
      <c r="FG87" s="57"/>
      <c r="FH87" s="57"/>
      <c r="FI87" s="57"/>
      <c r="FJ87" s="57"/>
      <c r="FK87" s="57"/>
      <c r="FL87" s="57"/>
      <c r="FM87" s="57"/>
      <c r="FN87" s="57"/>
      <c r="FO87" s="57"/>
      <c r="FP87" s="57"/>
      <c r="FQ87" s="57"/>
      <c r="FR87" s="57"/>
      <c r="FS87" s="57"/>
      <c r="FT87" s="57"/>
      <c r="FU87" s="57"/>
      <c r="FV87" s="57"/>
      <c r="FW87" s="57"/>
      <c r="FX87" s="57"/>
      <c r="FY87" s="57"/>
      <c r="FZ87" s="57"/>
      <c r="GA87" s="57"/>
      <c r="GB87" s="57"/>
      <c r="GC87" s="57"/>
      <c r="GD87" s="57"/>
      <c r="GE87" s="57"/>
      <c r="GF87" s="57"/>
      <c r="GG87" s="57"/>
      <c r="GH87" s="57"/>
      <c r="GI87" s="57"/>
      <c r="GJ87" s="57"/>
      <c r="GK87" s="57"/>
      <c r="GL87" s="57"/>
      <c r="GM87" s="57"/>
      <c r="GN87" s="57"/>
      <c r="GO87" s="57"/>
      <c r="GP87" s="57"/>
      <c r="GQ87" s="57"/>
      <c r="GR87" s="57"/>
      <c r="GS87" s="57"/>
      <c r="GT87" s="57"/>
      <c r="GU87" s="57"/>
      <c r="GV87" s="57"/>
      <c r="GW87" s="57"/>
      <c r="GX87" s="57"/>
      <c r="GY87" s="57"/>
      <c r="GZ87" s="57"/>
      <c r="HA87" s="57"/>
      <c r="HB87" s="57"/>
      <c r="HC87" s="57"/>
      <c r="HD87" s="57"/>
      <c r="HE87" s="57"/>
      <c r="HF87" s="57"/>
      <c r="HG87" s="57"/>
      <c r="HH87" s="57"/>
      <c r="HI87" s="57"/>
      <c r="HJ87" s="57"/>
      <c r="HK87" s="57"/>
      <c r="HL87" s="57"/>
      <c r="HM87" s="57"/>
      <c r="HN87" s="57"/>
      <c r="HO87" s="57"/>
      <c r="HP87" s="57"/>
      <c r="HQ87" s="57"/>
      <c r="HR87" s="57"/>
      <c r="HS87" s="57"/>
      <c r="HT87" s="57"/>
      <c r="HU87" s="57"/>
      <c r="HV87" s="57"/>
      <c r="HW87" s="57"/>
      <c r="HX87" s="57"/>
      <c r="HY87" s="57"/>
      <c r="HZ87" s="57"/>
      <c r="IA87" s="57"/>
      <c r="IB87" s="57"/>
      <c r="IC87" s="57"/>
      <c r="ID87" s="57"/>
      <c r="IE87" s="57"/>
      <c r="IF87" s="57"/>
      <c r="IG87" s="57"/>
      <c r="IH87" s="57"/>
      <c r="II87" s="57"/>
      <c r="IJ87" s="57"/>
      <c r="IK87" s="57"/>
      <c r="IL87" s="57"/>
      <c r="IM87" s="57"/>
      <c r="IN87" s="57"/>
      <c r="IO87" s="57"/>
      <c r="IP87" s="57"/>
      <c r="IQ87" s="57"/>
      <c r="IR87" s="57"/>
      <c r="IS87" s="57"/>
      <c r="IT87" s="57"/>
      <c r="IU87" s="57"/>
    </row>
    <row r="88" spans="1:260" s="2699" customFormat="1" ht="20.100000000000001" customHeight="1" thickBot="1">
      <c r="A88" s="57"/>
      <c r="B88" s="3912">
        <v>3</v>
      </c>
      <c r="C88" s="3841" t="s">
        <v>86</v>
      </c>
      <c r="D88" s="3842" t="s">
        <v>2455</v>
      </c>
      <c r="E88" s="3276" t="s">
        <v>25</v>
      </c>
      <c r="F88" s="3277">
        <v>39524</v>
      </c>
      <c r="G88" s="3278" t="s">
        <v>87</v>
      </c>
      <c r="H88" s="3279">
        <v>2</v>
      </c>
      <c r="I88" s="3279">
        <v>2</v>
      </c>
      <c r="J88" s="2375">
        <v>3</v>
      </c>
      <c r="K88" s="2580"/>
      <c r="L88" s="2580"/>
      <c r="M88" s="3280">
        <v>27940.000000000004</v>
      </c>
      <c r="N88" s="3281">
        <v>204.26749999999998</v>
      </c>
      <c r="O88" s="3282">
        <v>199</v>
      </c>
      <c r="P88" s="3283">
        <v>1</v>
      </c>
      <c r="Q88" s="54"/>
      <c r="R88" s="43"/>
      <c r="S88" s="64"/>
      <c r="T88" s="3284"/>
      <c r="U88" s="3285"/>
      <c r="V88" s="10"/>
      <c r="W88" s="62"/>
      <c r="X88" s="63"/>
      <c r="Y88" s="3284">
        <v>198.29</v>
      </c>
      <c r="Z88" s="3285">
        <v>5825</v>
      </c>
      <c r="AA88" s="55"/>
      <c r="AB88" s="42"/>
      <c r="AC88" s="48"/>
      <c r="AD88" s="3293">
        <v>215.33</v>
      </c>
      <c r="AE88" s="3285">
        <v>9195.0000000000018</v>
      </c>
      <c r="AF88" s="54"/>
      <c r="AG88" s="27"/>
      <c r="AH88" s="25"/>
      <c r="AI88" s="3293">
        <v>211.4</v>
      </c>
      <c r="AJ88" s="3285">
        <v>6780.0000000000009</v>
      </c>
      <c r="AK88" s="3169"/>
      <c r="AL88" s="1281"/>
      <c r="AM88" s="1283"/>
      <c r="AN88" s="1284"/>
      <c r="AO88" s="4064">
        <v>192.05</v>
      </c>
      <c r="AP88" s="3610">
        <v>6140</v>
      </c>
      <c r="AQ88" s="770"/>
      <c r="AR88" s="774"/>
      <c r="AS88" s="775"/>
      <c r="AT88" s="4032"/>
      <c r="AU88" s="4033"/>
      <c r="AV88" s="770"/>
      <c r="AW88" s="771"/>
      <c r="AX88" s="772"/>
      <c r="AY88" s="4032"/>
      <c r="AZ88" s="4033"/>
      <c r="BA88" s="770"/>
      <c r="BB88" s="773"/>
      <c r="BC88" s="1184"/>
      <c r="BD88" s="4032"/>
      <c r="BE88" s="4033"/>
      <c r="BF88" s="1907"/>
      <c r="BG88" s="1907"/>
      <c r="BH88" s="1907"/>
      <c r="BI88" s="4032"/>
      <c r="BJ88" s="4033"/>
      <c r="BK88" s="2274"/>
      <c r="BL88" s="2417"/>
      <c r="BM88" s="775"/>
      <c r="BN88" s="4032"/>
      <c r="BO88" s="4033"/>
      <c r="BP88" s="872"/>
      <c r="BQ88" s="1149">
        <v>5825</v>
      </c>
      <c r="BR88" s="1149">
        <v>0</v>
      </c>
      <c r="BS88" s="1149">
        <v>9195.0000000000018</v>
      </c>
      <c r="BT88" s="1149" t="s">
        <v>88</v>
      </c>
      <c r="BU88" s="1185">
        <v>9195.0000000000018</v>
      </c>
      <c r="BV88" s="1185">
        <v>5825</v>
      </c>
      <c r="BW88" s="1149">
        <v>0</v>
      </c>
      <c r="BX88" s="2798"/>
      <c r="BY88" s="1149">
        <v>0</v>
      </c>
      <c r="BZ88" s="1149">
        <v>6140</v>
      </c>
      <c r="CA88" s="1149">
        <v>6780.0000000000009</v>
      </c>
      <c r="CB88" s="1149">
        <v>0</v>
      </c>
      <c r="CC88" s="1185">
        <v>6780.0000000000009</v>
      </c>
      <c r="CD88" s="1185">
        <v>6140</v>
      </c>
      <c r="CE88" s="56"/>
      <c r="CF88" s="54"/>
      <c r="CG88" s="30"/>
      <c r="CH88" s="45"/>
      <c r="CI88" s="46"/>
      <c r="CJ88" s="32"/>
      <c r="CK88" s="33"/>
      <c r="CL88" s="57"/>
      <c r="CM88" s="1297"/>
      <c r="CN88" s="1297"/>
      <c r="CO88" s="1297"/>
      <c r="CP88" s="1297"/>
      <c r="CQ88" s="57"/>
      <c r="CR88" s="57"/>
      <c r="CS88" s="57"/>
      <c r="CT88" s="57"/>
      <c r="CU88" s="57"/>
      <c r="CV88" s="57"/>
      <c r="CW88" s="57"/>
      <c r="CX88" s="57"/>
      <c r="CY88" s="57"/>
      <c r="CZ88" s="57"/>
      <c r="DA88" s="57"/>
      <c r="DB88" s="57"/>
      <c r="DC88" s="57"/>
      <c r="DD88" s="57"/>
      <c r="DE88" s="57"/>
      <c r="DF88" s="57"/>
      <c r="DG88" s="57"/>
      <c r="DH88" s="57"/>
      <c r="DI88" s="57"/>
      <c r="DJ88" s="57"/>
      <c r="DK88" s="57"/>
      <c r="DL88" s="57"/>
      <c r="DM88" s="57"/>
      <c r="DN88" s="57"/>
      <c r="DO88" s="57"/>
      <c r="DP88" s="57"/>
      <c r="DQ88" s="57"/>
      <c r="DR88" s="57"/>
      <c r="DS88" s="57"/>
      <c r="DT88" s="57"/>
      <c r="DU88" s="57"/>
      <c r="DV88" s="57"/>
      <c r="DW88" s="57"/>
      <c r="DX88" s="57"/>
      <c r="DY88" s="57"/>
      <c r="DZ88" s="57"/>
      <c r="EA88" s="57"/>
      <c r="EB88" s="57"/>
      <c r="EC88" s="57"/>
      <c r="ED88" s="57"/>
      <c r="EE88" s="57"/>
      <c r="EF88" s="57"/>
      <c r="EG88" s="57"/>
      <c r="EH88" s="57"/>
      <c r="EI88" s="57"/>
      <c r="EJ88" s="57"/>
      <c r="EK88" s="57"/>
      <c r="EL88" s="57"/>
      <c r="EM88" s="57"/>
      <c r="EN88" s="57"/>
      <c r="EO88" s="57"/>
      <c r="EP88" s="57"/>
      <c r="EQ88" s="57"/>
      <c r="ER88" s="57"/>
      <c r="ES88" s="57"/>
      <c r="ET88" s="57"/>
      <c r="EU88" s="57"/>
      <c r="EV88" s="57"/>
      <c r="EW88" s="57"/>
      <c r="EX88" s="57"/>
      <c r="EY88" s="57"/>
      <c r="EZ88" s="57"/>
      <c r="FA88" s="57"/>
      <c r="FB88" s="57"/>
      <c r="FC88" s="57"/>
      <c r="FD88" s="57"/>
      <c r="FE88" s="57"/>
      <c r="FF88" s="57"/>
      <c r="FG88" s="57"/>
      <c r="FH88" s="57"/>
      <c r="FI88" s="57"/>
      <c r="FJ88" s="57"/>
      <c r="FK88" s="57"/>
      <c r="FL88" s="57"/>
      <c r="FM88" s="57"/>
      <c r="FN88" s="57"/>
      <c r="FO88" s="57"/>
      <c r="FP88" s="57"/>
      <c r="FQ88" s="57"/>
      <c r="FR88" s="57"/>
      <c r="FS88" s="57"/>
      <c r="FT88" s="57"/>
      <c r="FU88" s="57"/>
      <c r="FV88" s="57"/>
      <c r="FW88" s="57"/>
      <c r="FX88" s="57"/>
      <c r="FY88" s="57"/>
      <c r="FZ88" s="57"/>
      <c r="GA88" s="57"/>
      <c r="GB88" s="57"/>
      <c r="GC88" s="57"/>
      <c r="GD88" s="57"/>
      <c r="GE88" s="57"/>
      <c r="GF88" s="57"/>
      <c r="GG88" s="57"/>
      <c r="GH88" s="57"/>
      <c r="GI88" s="57"/>
      <c r="GJ88" s="57"/>
      <c r="GK88" s="57"/>
      <c r="GL88" s="57"/>
      <c r="GM88" s="57"/>
      <c r="GN88" s="57"/>
      <c r="GO88" s="57"/>
      <c r="GP88" s="57"/>
      <c r="GQ88" s="57"/>
      <c r="GR88" s="57"/>
      <c r="GS88" s="57"/>
      <c r="GT88" s="57"/>
      <c r="GU88" s="57"/>
      <c r="GV88" s="57"/>
      <c r="GW88" s="57"/>
      <c r="GX88" s="57"/>
      <c r="GY88" s="57"/>
      <c r="GZ88" s="57"/>
      <c r="HA88" s="57"/>
      <c r="HB88" s="57"/>
      <c r="HC88" s="57"/>
      <c r="HD88" s="57"/>
      <c r="HE88" s="57"/>
      <c r="HF88" s="57"/>
      <c r="HG88" s="57"/>
      <c r="HH88" s="57"/>
      <c r="HI88" s="57"/>
      <c r="HJ88" s="57"/>
      <c r="HK88" s="57"/>
      <c r="HL88" s="57"/>
      <c r="HM88" s="57"/>
      <c r="HN88" s="57"/>
      <c r="HO88" s="57"/>
      <c r="HP88" s="57"/>
      <c r="HQ88" s="57"/>
      <c r="HR88" s="57"/>
      <c r="HS88" s="57"/>
      <c r="HT88" s="57"/>
      <c r="HU88" s="57"/>
      <c r="HV88" s="57"/>
      <c r="HW88" s="57"/>
      <c r="HX88" s="57"/>
      <c r="HY88" s="57"/>
      <c r="HZ88" s="57"/>
      <c r="IA88" s="57"/>
      <c r="IB88" s="57"/>
      <c r="IC88" s="57"/>
      <c r="ID88" s="57"/>
      <c r="IE88" s="57"/>
      <c r="IF88" s="57"/>
      <c r="IG88" s="57"/>
      <c r="IH88" s="57"/>
      <c r="II88" s="57"/>
      <c r="IJ88" s="57"/>
      <c r="IK88" s="57"/>
      <c r="IL88" s="57"/>
      <c r="IM88" s="57"/>
      <c r="IN88" s="57"/>
      <c r="IO88" s="57"/>
      <c r="IP88" s="57"/>
      <c r="IQ88" s="57"/>
      <c r="IR88" s="57"/>
      <c r="IS88" s="57"/>
      <c r="IT88" s="57"/>
      <c r="IU88" s="57"/>
      <c r="IV88" s="57"/>
      <c r="IW88" s="57"/>
      <c r="IX88" s="57"/>
      <c r="IY88" s="57"/>
      <c r="IZ88" s="57"/>
    </row>
    <row r="89" spans="1:260" s="57" customFormat="1" ht="20.100000000000001" customHeight="1" thickBot="1">
      <c r="A89" s="2699"/>
      <c r="B89" s="3906">
        <v>4</v>
      </c>
      <c r="C89" s="4046" t="s">
        <v>655</v>
      </c>
      <c r="D89" s="4048" t="s">
        <v>987</v>
      </c>
      <c r="E89" s="2724" t="s">
        <v>28</v>
      </c>
      <c r="F89" s="2725">
        <v>39524</v>
      </c>
      <c r="G89" s="2726" t="s">
        <v>60</v>
      </c>
      <c r="H89" s="2727">
        <v>2</v>
      </c>
      <c r="I89" s="2727">
        <v>1</v>
      </c>
      <c r="J89" s="2375"/>
      <c r="K89" s="2580"/>
      <c r="L89" s="2580"/>
      <c r="M89" s="2729">
        <v>27375</v>
      </c>
      <c r="N89" s="2730">
        <v>224.99</v>
      </c>
      <c r="O89" s="2731">
        <v>199</v>
      </c>
      <c r="P89" s="2732">
        <v>1</v>
      </c>
      <c r="Q89" s="2733"/>
      <c r="R89" s="2734"/>
      <c r="S89" s="2735"/>
      <c r="T89" s="4057">
        <v>217.8</v>
      </c>
      <c r="U89" s="4059">
        <v>8000</v>
      </c>
      <c r="V89" s="2736"/>
      <c r="W89" s="2737"/>
      <c r="X89" s="2738"/>
      <c r="Y89" s="4057">
        <v>240.04</v>
      </c>
      <c r="Z89" s="4059">
        <v>10000</v>
      </c>
      <c r="AA89" s="2739"/>
      <c r="AB89" s="2740"/>
      <c r="AC89" s="2741"/>
      <c r="AD89" s="3136">
        <v>217.13</v>
      </c>
      <c r="AE89" s="3135">
        <v>9375</v>
      </c>
      <c r="AF89" s="2733"/>
      <c r="AG89" s="2742"/>
      <c r="AH89" s="2743"/>
      <c r="AI89" s="3136"/>
      <c r="AJ89" s="3135"/>
      <c r="AK89" s="2733"/>
      <c r="AL89" s="2745"/>
      <c r="AM89" s="2746"/>
      <c r="AN89" s="2747"/>
      <c r="AO89" s="3136"/>
      <c r="AP89" s="3135"/>
      <c r="AQ89" s="2748"/>
      <c r="AR89" s="2749"/>
      <c r="AS89" s="2750"/>
      <c r="AT89" s="4032"/>
      <c r="AU89" s="4033"/>
      <c r="AV89" s="2748"/>
      <c r="AW89" s="2751"/>
      <c r="AX89" s="2752"/>
      <c r="AY89" s="4032"/>
      <c r="AZ89" s="4033"/>
      <c r="BA89" s="2748"/>
      <c r="BB89" s="2753"/>
      <c r="BC89" s="4066"/>
      <c r="BD89" s="4032"/>
      <c r="BE89" s="4033"/>
      <c r="BF89" s="2754"/>
      <c r="BG89" s="2754"/>
      <c r="BH89" s="2754"/>
      <c r="BI89" s="4032"/>
      <c r="BJ89" s="4033"/>
      <c r="BK89" s="2755"/>
      <c r="BL89" s="2756"/>
      <c r="BM89" s="2750"/>
      <c r="BN89" s="4032"/>
      <c r="BO89" s="4033"/>
      <c r="BP89" s="2757"/>
      <c r="BQ89" s="2758">
        <v>10000</v>
      </c>
      <c r="BR89" s="2758">
        <v>0</v>
      </c>
      <c r="BS89" s="2758">
        <v>9375</v>
      </c>
      <c r="BT89" s="2758" t="s">
        <v>88</v>
      </c>
      <c r="BU89" s="2759">
        <v>10000</v>
      </c>
      <c r="BV89" s="2759">
        <v>9375</v>
      </c>
      <c r="BW89" s="2758">
        <v>8000</v>
      </c>
      <c r="BX89" s="2758">
        <v>0</v>
      </c>
      <c r="BY89" s="2758">
        <v>0</v>
      </c>
      <c r="BZ89" s="2758">
        <v>0</v>
      </c>
      <c r="CA89" s="2758">
        <v>0</v>
      </c>
      <c r="CB89" s="2758">
        <v>0</v>
      </c>
      <c r="CC89" s="2759">
        <v>8000</v>
      </c>
      <c r="CD89" s="2759" t="s">
        <v>88</v>
      </c>
      <c r="CE89" s="2760"/>
      <c r="CF89" s="2733"/>
      <c r="CG89" s="2761"/>
      <c r="CH89" s="2762"/>
      <c r="CI89" s="2744"/>
      <c r="CJ89" s="2763"/>
      <c r="CK89" s="2764"/>
      <c r="CL89" s="2699"/>
      <c r="CM89" s="2765">
        <v>1</v>
      </c>
      <c r="CN89" s="2765">
        <v>1</v>
      </c>
      <c r="CO89" s="2765">
        <v>2</v>
      </c>
      <c r="CP89" s="2765">
        <v>2</v>
      </c>
      <c r="CQ89" s="2699"/>
      <c r="CR89" s="2699"/>
      <c r="CS89" s="2699"/>
      <c r="CT89" s="2699"/>
      <c r="CU89" s="2699"/>
      <c r="CV89" s="2699"/>
      <c r="CW89" s="2699"/>
      <c r="CX89" s="2699"/>
      <c r="CY89" s="2699"/>
      <c r="CZ89" s="2699"/>
      <c r="DA89" s="2699"/>
      <c r="DB89" s="2699"/>
      <c r="DC89" s="2699"/>
      <c r="DD89" s="2699"/>
      <c r="DE89" s="2699"/>
      <c r="DF89" s="2699"/>
      <c r="DG89" s="2699"/>
      <c r="DH89" s="2699"/>
      <c r="DI89" s="2699"/>
      <c r="DJ89" s="2699"/>
      <c r="DK89" s="2699"/>
      <c r="DL89" s="2699"/>
      <c r="DM89" s="2699"/>
      <c r="DN89" s="2699"/>
      <c r="DO89" s="2699"/>
      <c r="DP89" s="2699"/>
      <c r="DQ89" s="2699"/>
      <c r="DR89" s="2699"/>
      <c r="DS89" s="2699"/>
      <c r="DT89" s="2699"/>
      <c r="DU89" s="2699"/>
      <c r="DV89" s="2699"/>
      <c r="DW89" s="2699"/>
      <c r="DX89" s="2699"/>
      <c r="DY89" s="2699"/>
      <c r="DZ89" s="2699"/>
      <c r="EA89" s="2699"/>
      <c r="EB89" s="2699"/>
      <c r="EC89" s="2699"/>
      <c r="ED89" s="2699"/>
      <c r="EE89" s="2699"/>
      <c r="EF89" s="2699"/>
      <c r="EG89" s="2699"/>
      <c r="EH89" s="2699"/>
      <c r="EI89" s="2699"/>
      <c r="EJ89" s="2699"/>
      <c r="EK89" s="2699"/>
      <c r="EL89" s="2699"/>
      <c r="EM89" s="2699"/>
      <c r="EN89" s="2699"/>
      <c r="EO89" s="2699"/>
      <c r="EP89" s="2699"/>
      <c r="EQ89" s="2699"/>
      <c r="ER89" s="2699"/>
      <c r="ES89" s="2699"/>
      <c r="ET89" s="2699"/>
      <c r="EU89" s="2699"/>
      <c r="EV89" s="2699"/>
      <c r="EW89" s="2699"/>
      <c r="EX89" s="2699"/>
      <c r="EY89" s="2699"/>
      <c r="EZ89" s="2699"/>
      <c r="FA89" s="2699"/>
      <c r="FB89" s="2699"/>
      <c r="FC89" s="2699"/>
      <c r="FD89" s="2699"/>
      <c r="FE89" s="2699"/>
      <c r="FF89" s="2699"/>
      <c r="FG89" s="2699"/>
      <c r="FH89" s="2699"/>
      <c r="FI89" s="2699"/>
      <c r="FJ89" s="2699"/>
      <c r="FK89" s="2699"/>
      <c r="FL89" s="2699"/>
      <c r="FM89" s="2699"/>
      <c r="FN89" s="2699"/>
      <c r="FO89" s="2699"/>
      <c r="FP89" s="2699"/>
      <c r="FQ89" s="2699"/>
      <c r="FR89" s="2699"/>
      <c r="FS89" s="2699"/>
      <c r="FT89" s="2699"/>
      <c r="FU89" s="2699"/>
      <c r="FV89" s="2699"/>
      <c r="FW89" s="2699"/>
      <c r="FX89" s="2699"/>
      <c r="FY89" s="2699"/>
      <c r="FZ89" s="2699"/>
      <c r="GA89" s="2699"/>
      <c r="GB89" s="2699"/>
      <c r="GC89" s="2699"/>
      <c r="GD89" s="2699"/>
      <c r="GE89" s="2699"/>
      <c r="GF89" s="2699"/>
      <c r="GG89" s="2699"/>
      <c r="GH89" s="2699"/>
      <c r="GI89" s="2699"/>
      <c r="GJ89" s="2699"/>
      <c r="GK89" s="2699"/>
      <c r="GL89" s="2699"/>
      <c r="GM89" s="2699"/>
      <c r="GN89" s="2699"/>
      <c r="GO89" s="2699"/>
      <c r="GP89" s="2699"/>
      <c r="GQ89" s="2699"/>
      <c r="GR89" s="2699"/>
      <c r="GS89" s="2699"/>
      <c r="GT89" s="2699"/>
      <c r="GU89" s="2699"/>
      <c r="GV89" s="2699"/>
      <c r="GW89" s="2699"/>
      <c r="GX89" s="2699"/>
      <c r="GY89" s="2699"/>
      <c r="GZ89" s="2699"/>
      <c r="HA89" s="2699"/>
      <c r="HB89" s="2699"/>
      <c r="HC89" s="2699"/>
      <c r="HD89" s="2699"/>
      <c r="HE89" s="2699"/>
      <c r="HF89" s="2699"/>
      <c r="HG89" s="2699"/>
      <c r="HH89" s="2699"/>
      <c r="HI89" s="2699"/>
      <c r="HJ89" s="2699"/>
      <c r="HK89" s="2699"/>
      <c r="HL89" s="2699"/>
      <c r="HM89" s="2699"/>
      <c r="HN89" s="2699"/>
      <c r="HO89" s="2699"/>
      <c r="HP89" s="2699"/>
      <c r="HQ89" s="2699"/>
      <c r="HR89" s="2699"/>
      <c r="HS89" s="2699"/>
      <c r="HT89" s="2699"/>
      <c r="HU89" s="2699"/>
      <c r="HV89" s="2699"/>
      <c r="HW89" s="2699"/>
      <c r="HX89" s="2699"/>
      <c r="HY89" s="2699"/>
      <c r="HZ89" s="2699"/>
      <c r="IA89" s="2699"/>
      <c r="IB89" s="2699"/>
      <c r="IC89" s="2699"/>
      <c r="ID89" s="2699"/>
      <c r="IE89" s="2699"/>
      <c r="IF89" s="2699"/>
      <c r="IG89" s="2699"/>
      <c r="IH89" s="2699"/>
      <c r="II89" s="2699"/>
      <c r="IJ89" s="2699"/>
      <c r="IK89" s="2699"/>
      <c r="IL89" s="2699"/>
      <c r="IM89" s="2699"/>
      <c r="IN89" s="2699"/>
      <c r="IO89" s="2699"/>
      <c r="IP89" s="2699"/>
      <c r="IQ89" s="2699"/>
      <c r="IR89" s="2699"/>
      <c r="IS89" s="2699"/>
      <c r="IT89" s="2699"/>
      <c r="IU89" s="2699"/>
      <c r="IV89" s="2699"/>
      <c r="IW89" s="2699"/>
      <c r="IX89" s="2699"/>
      <c r="IY89" s="2699"/>
      <c r="IZ89" s="2699"/>
    </row>
    <row r="90" spans="1:260" s="57" customFormat="1" ht="20.100000000000001" customHeight="1" thickBot="1">
      <c r="B90" s="3900">
        <v>5</v>
      </c>
      <c r="C90" s="2825" t="s">
        <v>733</v>
      </c>
      <c r="D90" s="2826" t="s">
        <v>1164</v>
      </c>
      <c r="E90" s="2494" t="s">
        <v>50</v>
      </c>
      <c r="F90" s="700">
        <v>39524</v>
      </c>
      <c r="G90" s="1284" t="s">
        <v>60</v>
      </c>
      <c r="H90" s="1189">
        <v>2</v>
      </c>
      <c r="I90" s="1189">
        <v>2</v>
      </c>
      <c r="J90" s="2375">
        <v>6</v>
      </c>
      <c r="K90" s="2580"/>
      <c r="L90" s="2580"/>
      <c r="M90" s="709">
        <v>27373.000000000004</v>
      </c>
      <c r="N90" s="710">
        <v>192.32</v>
      </c>
      <c r="O90" s="711">
        <v>199</v>
      </c>
      <c r="P90" s="712">
        <v>1</v>
      </c>
      <c r="Q90" s="54"/>
      <c r="R90" s="43"/>
      <c r="S90" s="64"/>
      <c r="T90" s="3119">
        <v>188.4</v>
      </c>
      <c r="U90" s="3113">
        <v>7855.0000000000009</v>
      </c>
      <c r="V90" s="10"/>
      <c r="W90" s="62"/>
      <c r="X90" s="63"/>
      <c r="Y90" s="672">
        <v>203.54</v>
      </c>
      <c r="Z90" s="667">
        <v>6350</v>
      </c>
      <c r="AA90" s="55"/>
      <c r="AB90" s="42"/>
      <c r="AC90" s="48"/>
      <c r="AD90" s="672">
        <v>196.71</v>
      </c>
      <c r="AE90" s="667">
        <v>7333.0000000000018</v>
      </c>
      <c r="AF90" s="54"/>
      <c r="AG90" s="27"/>
      <c r="AH90" s="25"/>
      <c r="AI90" s="672">
        <v>183.95</v>
      </c>
      <c r="AJ90" s="667">
        <v>4034.9999999999995</v>
      </c>
      <c r="AK90" s="2733"/>
      <c r="AL90" s="73"/>
      <c r="AM90" s="75"/>
      <c r="AN90" s="76"/>
      <c r="AO90" s="1099">
        <v>189</v>
      </c>
      <c r="AP90" s="667">
        <v>5835</v>
      </c>
      <c r="AQ90" s="210"/>
      <c r="AR90" s="194"/>
      <c r="AS90" s="211"/>
      <c r="AT90" s="4032"/>
      <c r="AU90" s="4033"/>
      <c r="AV90" s="210"/>
      <c r="AW90" s="212"/>
      <c r="AX90" s="213"/>
      <c r="AY90" s="4032"/>
      <c r="AZ90" s="4033"/>
      <c r="BA90" s="210"/>
      <c r="BB90" s="214"/>
      <c r="BC90" s="218"/>
      <c r="BD90" s="4032"/>
      <c r="BE90" s="4033"/>
      <c r="BF90" s="2272"/>
      <c r="BG90" s="2272"/>
      <c r="BH90" s="2272"/>
      <c r="BI90" s="4032"/>
      <c r="BJ90" s="4033"/>
      <c r="BK90" s="2273"/>
      <c r="BL90" s="2416"/>
      <c r="BM90" s="211"/>
      <c r="BN90" s="4032"/>
      <c r="BO90" s="4033"/>
      <c r="BP90" s="1"/>
      <c r="BQ90" s="1149">
        <v>6350</v>
      </c>
      <c r="BR90" s="1149">
        <v>0</v>
      </c>
      <c r="BS90" s="1149">
        <v>7333.0000000000018</v>
      </c>
      <c r="BT90" s="1149" t="s">
        <v>88</v>
      </c>
      <c r="BU90" s="1185">
        <v>7333.0000000000018</v>
      </c>
      <c r="BV90" s="1185">
        <v>6350</v>
      </c>
      <c r="BW90" s="1149">
        <v>7855.0000000000009</v>
      </c>
      <c r="BX90" s="2798">
        <v>0</v>
      </c>
      <c r="BY90" s="1149">
        <v>0</v>
      </c>
      <c r="BZ90" s="1149">
        <v>5835</v>
      </c>
      <c r="CA90" s="1149">
        <v>4034.9999999999995</v>
      </c>
      <c r="CB90" s="1149">
        <v>0</v>
      </c>
      <c r="CC90" s="1185">
        <v>7855.0000000000009</v>
      </c>
      <c r="CD90" s="1185">
        <v>5835</v>
      </c>
      <c r="CE90" s="56"/>
      <c r="CF90" s="54"/>
      <c r="CG90" s="30"/>
      <c r="CH90" s="45"/>
      <c r="CI90" s="46"/>
      <c r="CJ90" s="32"/>
      <c r="CK90" s="33"/>
      <c r="CM90" s="1291">
        <v>2</v>
      </c>
      <c r="CN90" s="1286" t="s">
        <v>1604</v>
      </c>
      <c r="CO90" s="1292">
        <v>2</v>
      </c>
      <c r="CP90" s="1292">
        <v>2</v>
      </c>
      <c r="IV90" s="755"/>
      <c r="IW90" s="755"/>
      <c r="IX90" s="755"/>
      <c r="IY90" s="755"/>
      <c r="IZ90" s="755"/>
    </row>
    <row r="91" spans="1:260" s="57" customFormat="1" ht="20.100000000000001" customHeight="1" thickBot="1">
      <c r="B91" s="3904">
        <v>6</v>
      </c>
      <c r="C91" s="2827" t="s">
        <v>1175</v>
      </c>
      <c r="D91" s="2828" t="s">
        <v>1176</v>
      </c>
      <c r="E91" s="2497" t="s">
        <v>1145</v>
      </c>
      <c r="F91" s="703">
        <v>39524</v>
      </c>
      <c r="G91" s="2427" t="s">
        <v>65</v>
      </c>
      <c r="H91" s="1192">
        <v>2</v>
      </c>
      <c r="I91" s="1192">
        <v>2</v>
      </c>
      <c r="J91" s="2375">
        <v>2</v>
      </c>
      <c r="K91" s="2580"/>
      <c r="L91" s="2580"/>
      <c r="M91" s="713">
        <v>25988</v>
      </c>
      <c r="N91" s="716">
        <v>192.25</v>
      </c>
      <c r="O91" s="711">
        <v>199</v>
      </c>
      <c r="P91" s="717">
        <v>1</v>
      </c>
      <c r="Q91" s="54"/>
      <c r="R91" s="43"/>
      <c r="S91" s="64"/>
      <c r="T91" s="3926">
        <v>189.85</v>
      </c>
      <c r="U91" s="3927">
        <v>8000</v>
      </c>
      <c r="V91" s="10"/>
      <c r="W91" s="62"/>
      <c r="X91" s="63"/>
      <c r="Y91" s="685">
        <v>184.83</v>
      </c>
      <c r="Z91" s="669">
        <v>4479.0000000000018</v>
      </c>
      <c r="AA91" s="55"/>
      <c r="AB91" s="42"/>
      <c r="AC91" s="48"/>
      <c r="AD91" s="685">
        <v>192.67</v>
      </c>
      <c r="AE91" s="669">
        <v>6928.9999999999991</v>
      </c>
      <c r="AF91" s="54"/>
      <c r="AG91" s="27"/>
      <c r="AH91" s="25"/>
      <c r="AI91" s="674">
        <v>197.45</v>
      </c>
      <c r="AJ91" s="669">
        <v>5385</v>
      </c>
      <c r="AK91" s="2733"/>
      <c r="AL91" s="74"/>
      <c r="AM91" s="75"/>
      <c r="AN91" s="76"/>
      <c r="AO91" s="685">
        <v>196.45</v>
      </c>
      <c r="AP91" s="669">
        <v>6579.9999999999982</v>
      </c>
      <c r="AQ91" s="210"/>
      <c r="AR91" s="215"/>
      <c r="AS91" s="216"/>
      <c r="AT91" s="4032"/>
      <c r="AU91" s="4033"/>
      <c r="AV91" s="210"/>
      <c r="AW91" s="212"/>
      <c r="AX91" s="213"/>
      <c r="AY91" s="4032"/>
      <c r="AZ91" s="4033"/>
      <c r="BA91" s="210"/>
      <c r="BB91" s="214"/>
      <c r="BC91" s="218"/>
      <c r="BD91" s="4032"/>
      <c r="BE91" s="4033"/>
      <c r="BF91" s="2272"/>
      <c r="BG91" s="2272"/>
      <c r="BH91" s="2272"/>
      <c r="BI91" s="4032"/>
      <c r="BJ91" s="4033"/>
      <c r="BK91" s="2273"/>
      <c r="BL91" s="2416"/>
      <c r="BM91" s="211"/>
      <c r="BN91" s="4032"/>
      <c r="BO91" s="4033"/>
      <c r="BP91" s="1"/>
      <c r="BQ91" s="1149">
        <v>4479.0000000000018</v>
      </c>
      <c r="BR91" s="1149">
        <v>0</v>
      </c>
      <c r="BS91" s="1149">
        <v>6928.9999999999991</v>
      </c>
      <c r="BT91" s="1149" t="s">
        <v>88</v>
      </c>
      <c r="BU91" s="1185">
        <v>6928.9999999999991</v>
      </c>
      <c r="BV91" s="1185">
        <v>4479.0000000000018</v>
      </c>
      <c r="BW91" s="1149">
        <v>8000</v>
      </c>
      <c r="BX91" s="1149">
        <v>0</v>
      </c>
      <c r="BY91" s="1149">
        <v>0</v>
      </c>
      <c r="BZ91" s="1149">
        <v>6579.9999999999982</v>
      </c>
      <c r="CA91" s="1149">
        <v>5385</v>
      </c>
      <c r="CB91" s="1149">
        <v>0</v>
      </c>
      <c r="CC91" s="1185">
        <v>8000</v>
      </c>
      <c r="CD91" s="1185">
        <v>6579.9999999999982</v>
      </c>
      <c r="CE91" s="56"/>
      <c r="CF91" s="54"/>
      <c r="CG91" s="30"/>
      <c r="CH91" s="45"/>
      <c r="CI91" s="46"/>
      <c r="CJ91" s="32"/>
      <c r="CK91" s="33"/>
      <c r="CM91" s="1291">
        <v>3</v>
      </c>
      <c r="CN91" s="1290" t="e">
        <v>#VALUE!</v>
      </c>
      <c r="CO91" s="1290">
        <v>2</v>
      </c>
      <c r="CP91" s="1292">
        <v>2</v>
      </c>
    </row>
    <row r="92" spans="1:260" s="755" customFormat="1" ht="20.100000000000001" customHeight="1" thickBot="1">
      <c r="A92" s="57"/>
      <c r="B92" s="3912">
        <v>7</v>
      </c>
      <c r="C92" s="3635" t="s">
        <v>662</v>
      </c>
      <c r="D92" s="3636" t="s">
        <v>1160</v>
      </c>
      <c r="E92" s="3276" t="s">
        <v>21</v>
      </c>
      <c r="F92" s="3277">
        <v>39524</v>
      </c>
      <c r="G92" s="3278" t="s">
        <v>87</v>
      </c>
      <c r="H92" s="3279">
        <v>2</v>
      </c>
      <c r="I92" s="3279">
        <v>2</v>
      </c>
      <c r="J92" s="2375">
        <v>4</v>
      </c>
      <c r="K92" s="2580"/>
      <c r="L92" s="2580"/>
      <c r="M92" s="3280">
        <v>25969</v>
      </c>
      <c r="N92" s="3281">
        <v>198.72200000000001</v>
      </c>
      <c r="O92" s="3282">
        <v>199</v>
      </c>
      <c r="P92" s="3283">
        <v>1</v>
      </c>
      <c r="Q92" s="54"/>
      <c r="R92" s="43"/>
      <c r="S92" s="64"/>
      <c r="T92" s="3293">
        <v>208.85</v>
      </c>
      <c r="U92" s="3285">
        <v>7104.9999999999982</v>
      </c>
      <c r="V92" s="10"/>
      <c r="W92" s="62"/>
      <c r="X92" s="63"/>
      <c r="Y92" s="3293">
        <v>197.71</v>
      </c>
      <c r="Z92" s="3285">
        <v>5767.0000000000018</v>
      </c>
      <c r="AA92" s="55"/>
      <c r="AB92" s="42"/>
      <c r="AC92" s="48"/>
      <c r="AD92" s="3293">
        <v>194.75</v>
      </c>
      <c r="AE92" s="3285">
        <v>7137</v>
      </c>
      <c r="AF92" s="54"/>
      <c r="AG92" s="27"/>
      <c r="AH92" s="25"/>
      <c r="AI92" s="3293">
        <v>203.2</v>
      </c>
      <c r="AJ92" s="3285">
        <v>5960</v>
      </c>
      <c r="AK92" s="2733"/>
      <c r="AL92" s="73"/>
      <c r="AM92" s="75"/>
      <c r="AN92" s="76"/>
      <c r="AO92" s="3287">
        <v>189.1</v>
      </c>
      <c r="AP92" s="3285">
        <v>5844.9999999999991</v>
      </c>
      <c r="AQ92" s="210"/>
      <c r="AR92" s="194"/>
      <c r="AS92" s="211"/>
      <c r="AT92" s="4032"/>
      <c r="AU92" s="4033"/>
      <c r="AV92" s="210"/>
      <c r="AW92" s="212"/>
      <c r="AX92" s="213"/>
      <c r="AY92" s="4032"/>
      <c r="AZ92" s="4033"/>
      <c r="BA92" s="210"/>
      <c r="BB92" s="214"/>
      <c r="BC92" s="218"/>
      <c r="BD92" s="4032"/>
      <c r="BE92" s="4033"/>
      <c r="BF92" s="2272"/>
      <c r="BG92" s="2272"/>
      <c r="BH92" s="2272"/>
      <c r="BI92" s="4032"/>
      <c r="BJ92" s="4033"/>
      <c r="BK92" s="2273"/>
      <c r="BL92" s="2416"/>
      <c r="BM92" s="211"/>
      <c r="BN92" s="4032"/>
      <c r="BO92" s="4033"/>
      <c r="BP92" s="1"/>
      <c r="BQ92" s="1149">
        <v>5767.0000000000018</v>
      </c>
      <c r="BR92" s="1149">
        <v>0</v>
      </c>
      <c r="BS92" s="1149">
        <v>7137</v>
      </c>
      <c r="BT92" s="1149" t="s">
        <v>88</v>
      </c>
      <c r="BU92" s="1185">
        <v>7137</v>
      </c>
      <c r="BV92" s="1185">
        <v>5767.0000000000018</v>
      </c>
      <c r="BW92" s="1149">
        <v>7104.9999999999982</v>
      </c>
      <c r="BX92" s="2798">
        <v>0</v>
      </c>
      <c r="BY92" s="1149">
        <v>0</v>
      </c>
      <c r="BZ92" s="1149">
        <v>5844.9999999999991</v>
      </c>
      <c r="CA92" s="1149">
        <v>5960</v>
      </c>
      <c r="CB92" s="1149">
        <v>0</v>
      </c>
      <c r="CC92" s="1185">
        <v>7104.9999999999982</v>
      </c>
      <c r="CD92" s="1185">
        <v>5960</v>
      </c>
      <c r="CE92" s="56"/>
      <c r="CF92" s="54"/>
      <c r="CG92" s="30"/>
      <c r="CH92" s="45"/>
      <c r="CI92" s="46"/>
      <c r="CJ92" s="32"/>
      <c r="CK92" s="33"/>
      <c r="CL92" s="57"/>
      <c r="CM92" s="1293">
        <v>4</v>
      </c>
      <c r="CN92" s="1291" t="e">
        <v>#VALUE!</v>
      </c>
      <c r="CO92" s="1290">
        <v>2</v>
      </c>
      <c r="CP92" s="1290">
        <v>2</v>
      </c>
      <c r="CQ92" s="57"/>
      <c r="CR92" s="57"/>
      <c r="CS92" s="57"/>
      <c r="CT92" s="57"/>
      <c r="CU92" s="57"/>
      <c r="CV92" s="57"/>
      <c r="CW92" s="57"/>
      <c r="CX92" s="57"/>
      <c r="CY92" s="57"/>
      <c r="CZ92" s="57"/>
      <c r="DA92" s="57"/>
      <c r="DB92" s="57"/>
      <c r="DC92" s="57"/>
      <c r="DD92" s="57"/>
      <c r="DE92" s="57"/>
      <c r="DF92" s="57"/>
      <c r="DG92" s="57"/>
      <c r="DH92" s="57"/>
      <c r="DI92" s="57"/>
      <c r="DJ92" s="57"/>
      <c r="DK92" s="57"/>
      <c r="DL92" s="57"/>
      <c r="DM92" s="57"/>
      <c r="DN92" s="57"/>
      <c r="DO92" s="57"/>
      <c r="DP92" s="57"/>
      <c r="DQ92" s="57"/>
      <c r="DR92" s="57"/>
      <c r="DS92" s="57"/>
      <c r="DT92" s="57"/>
      <c r="DU92" s="57"/>
      <c r="DV92" s="57"/>
      <c r="DW92" s="57"/>
      <c r="DX92" s="57"/>
      <c r="DY92" s="57"/>
      <c r="DZ92" s="57"/>
      <c r="EA92" s="57"/>
      <c r="EB92" s="57"/>
      <c r="EC92" s="57"/>
      <c r="ED92" s="57"/>
      <c r="EE92" s="57"/>
      <c r="EF92" s="57"/>
      <c r="EG92" s="57"/>
      <c r="EH92" s="57"/>
      <c r="EI92" s="57"/>
      <c r="EJ92" s="57"/>
      <c r="EK92" s="57"/>
      <c r="EL92" s="57"/>
      <c r="EM92" s="57"/>
      <c r="EN92" s="57"/>
      <c r="EO92" s="57"/>
      <c r="EP92" s="57"/>
      <c r="EQ92" s="57"/>
      <c r="ER92" s="57"/>
      <c r="ES92" s="57"/>
      <c r="ET92" s="57"/>
      <c r="EU92" s="57"/>
      <c r="EV92" s="57"/>
      <c r="EW92" s="57"/>
      <c r="EX92" s="57"/>
      <c r="EY92" s="57"/>
      <c r="EZ92" s="57"/>
      <c r="FA92" s="57"/>
      <c r="FB92" s="57"/>
      <c r="FC92" s="57"/>
      <c r="FD92" s="57"/>
      <c r="FE92" s="57"/>
      <c r="FF92" s="57"/>
      <c r="FG92" s="57"/>
      <c r="FH92" s="57"/>
      <c r="FI92" s="57"/>
      <c r="FJ92" s="57"/>
      <c r="FK92" s="57"/>
      <c r="FL92" s="57"/>
      <c r="FM92" s="57"/>
      <c r="FN92" s="57"/>
      <c r="FO92" s="57"/>
      <c r="FP92" s="57"/>
      <c r="FQ92" s="57"/>
      <c r="FR92" s="57"/>
      <c r="FS92" s="57"/>
      <c r="FT92" s="57"/>
      <c r="FU92" s="57"/>
      <c r="FV92" s="57"/>
      <c r="FW92" s="57"/>
      <c r="FX92" s="57"/>
      <c r="FY92" s="57"/>
      <c r="FZ92" s="57"/>
      <c r="GA92" s="57"/>
      <c r="GB92" s="57"/>
      <c r="GC92" s="57"/>
      <c r="GD92" s="57"/>
      <c r="GE92" s="57"/>
      <c r="GF92" s="57"/>
      <c r="GG92" s="57"/>
      <c r="GH92" s="57"/>
      <c r="GI92" s="57"/>
      <c r="GJ92" s="57"/>
      <c r="GK92" s="57"/>
      <c r="GL92" s="57"/>
      <c r="GM92" s="57"/>
      <c r="GN92" s="57"/>
      <c r="GO92" s="57"/>
      <c r="GP92" s="57"/>
      <c r="GQ92" s="57"/>
      <c r="GR92" s="57"/>
      <c r="GS92" s="57"/>
      <c r="GT92" s="57"/>
      <c r="GU92" s="57"/>
      <c r="GV92" s="57"/>
      <c r="GW92" s="57"/>
      <c r="GX92" s="57"/>
      <c r="GY92" s="57"/>
      <c r="GZ92" s="57"/>
      <c r="HA92" s="57"/>
      <c r="HB92" s="57"/>
      <c r="HC92" s="57"/>
      <c r="HD92" s="57"/>
      <c r="HE92" s="57"/>
      <c r="HF92" s="57"/>
      <c r="HG92" s="57"/>
      <c r="HH92" s="57"/>
      <c r="HI92" s="57"/>
      <c r="HJ92" s="57"/>
      <c r="HK92" s="57"/>
      <c r="HL92" s="57"/>
      <c r="HM92" s="57"/>
      <c r="HN92" s="57"/>
      <c r="HO92" s="57"/>
      <c r="HP92" s="57"/>
      <c r="HQ92" s="57"/>
      <c r="HR92" s="57"/>
      <c r="HS92" s="57"/>
      <c r="HT92" s="57"/>
      <c r="HU92" s="57"/>
      <c r="HV92" s="57"/>
      <c r="HW92" s="57"/>
      <c r="HX92" s="57"/>
      <c r="HY92" s="57"/>
      <c r="HZ92" s="57"/>
      <c r="IA92" s="57"/>
      <c r="IB92" s="57"/>
      <c r="IC92" s="57"/>
      <c r="ID92" s="57"/>
      <c r="IE92" s="57"/>
      <c r="IF92" s="57"/>
      <c r="IG92" s="57"/>
      <c r="IH92" s="57"/>
      <c r="II92" s="57"/>
      <c r="IJ92" s="57"/>
      <c r="IK92" s="57"/>
      <c r="IL92" s="57"/>
      <c r="IM92" s="57"/>
      <c r="IN92" s="57"/>
      <c r="IO92" s="57"/>
      <c r="IP92" s="57"/>
      <c r="IQ92" s="57"/>
      <c r="IR92" s="57"/>
      <c r="IS92" s="57"/>
      <c r="IT92" s="57"/>
      <c r="IU92" s="57"/>
      <c r="IV92" s="57"/>
      <c r="IW92" s="57"/>
      <c r="IX92" s="57"/>
      <c r="IY92" s="57"/>
      <c r="IZ92" s="57"/>
    </row>
    <row r="93" spans="1:260" s="57" customFormat="1" ht="20.100000000000001" customHeight="1" thickBot="1">
      <c r="B93" s="3901">
        <v>8</v>
      </c>
      <c r="C93" s="2822" t="s">
        <v>653</v>
      </c>
      <c r="D93" s="1917" t="s">
        <v>1159</v>
      </c>
      <c r="E93" s="2491" t="s">
        <v>27</v>
      </c>
      <c r="F93" s="704">
        <v>39524</v>
      </c>
      <c r="G93" s="2405" t="s">
        <v>1623</v>
      </c>
      <c r="H93" s="1188">
        <v>2</v>
      </c>
      <c r="I93" s="1188">
        <v>2</v>
      </c>
      <c r="J93" s="2375"/>
      <c r="K93" s="2580"/>
      <c r="L93" s="2580"/>
      <c r="M93" s="718">
        <v>25941</v>
      </c>
      <c r="N93" s="719">
        <v>201.0575</v>
      </c>
      <c r="O93" s="711">
        <v>199</v>
      </c>
      <c r="P93" s="720">
        <v>1</v>
      </c>
      <c r="Q93" s="54"/>
      <c r="R93" s="43"/>
      <c r="S93" s="64"/>
      <c r="T93" s="675">
        <v>190.55</v>
      </c>
      <c r="U93" s="670">
        <v>5275</v>
      </c>
      <c r="V93" s="10"/>
      <c r="W93" s="62"/>
      <c r="X93" s="63"/>
      <c r="Y93" s="675">
        <v>197.75</v>
      </c>
      <c r="Z93" s="670">
        <v>5771.0000000000009</v>
      </c>
      <c r="AA93" s="55"/>
      <c r="AB93" s="42"/>
      <c r="AC93" s="48"/>
      <c r="AD93" s="675">
        <v>208.13</v>
      </c>
      <c r="AE93" s="670">
        <v>8475</v>
      </c>
      <c r="AF93" s="54"/>
      <c r="AG93" s="27"/>
      <c r="AH93" s="25"/>
      <c r="AI93" s="675">
        <v>207.8</v>
      </c>
      <c r="AJ93" s="670">
        <v>6420.0000000000018</v>
      </c>
      <c r="AK93" s="2733"/>
      <c r="AL93" s="73"/>
      <c r="AM93" s="75"/>
      <c r="AN93" s="76"/>
      <c r="AO93" s="1098"/>
      <c r="AP93" s="670"/>
      <c r="AQ93" s="210"/>
      <c r="AR93" s="194"/>
      <c r="AS93" s="211"/>
      <c r="AT93" s="4032"/>
      <c r="AU93" s="4033"/>
      <c r="AV93" s="210"/>
      <c r="AW93" s="212"/>
      <c r="AX93" s="213"/>
      <c r="AY93" s="4032"/>
      <c r="AZ93" s="4033"/>
      <c r="BA93" s="210"/>
      <c r="BB93" s="214"/>
      <c r="BC93" s="218"/>
      <c r="BD93" s="4032"/>
      <c r="BE93" s="4033"/>
      <c r="BF93" s="2272"/>
      <c r="BG93" s="2272"/>
      <c r="BH93" s="2272"/>
      <c r="BI93" s="4032"/>
      <c r="BJ93" s="4033"/>
      <c r="BK93" s="2273"/>
      <c r="BL93" s="2416"/>
      <c r="BM93" s="211"/>
      <c r="BN93" s="4032"/>
      <c r="BO93" s="4033"/>
      <c r="BP93" s="206"/>
      <c r="BQ93" s="1149">
        <v>5771.0000000000009</v>
      </c>
      <c r="BR93" s="1149">
        <v>0</v>
      </c>
      <c r="BS93" s="1149">
        <v>8475</v>
      </c>
      <c r="BT93" s="1149" t="s">
        <v>88</v>
      </c>
      <c r="BU93" s="1185">
        <v>8475</v>
      </c>
      <c r="BV93" s="1185">
        <v>5771.0000000000009</v>
      </c>
      <c r="BW93" s="1149">
        <v>5275</v>
      </c>
      <c r="BX93" s="1149">
        <v>0</v>
      </c>
      <c r="BY93" s="1149">
        <v>0</v>
      </c>
      <c r="BZ93" s="1149">
        <v>0</v>
      </c>
      <c r="CA93" s="1149">
        <v>6420.0000000000018</v>
      </c>
      <c r="CB93" s="1149">
        <v>0</v>
      </c>
      <c r="CC93" s="1185">
        <v>6420.0000000000018</v>
      </c>
      <c r="CD93" s="1185">
        <v>5275</v>
      </c>
      <c r="CE93" s="56"/>
      <c r="CF93" s="54"/>
      <c r="CG93" s="30"/>
      <c r="CH93" s="45"/>
      <c r="CI93" s="46"/>
      <c r="CJ93" s="32"/>
      <c r="CK93" s="33"/>
      <c r="CM93" s="1291">
        <v>5</v>
      </c>
      <c r="CN93" s="1292" t="e">
        <v>#VALUE!</v>
      </c>
      <c r="CO93" s="1292">
        <v>2</v>
      </c>
      <c r="CP93" s="1290">
        <v>2</v>
      </c>
      <c r="IV93" s="2699"/>
      <c r="IW93" s="2699"/>
      <c r="IX93" s="2699"/>
      <c r="IY93" s="2699"/>
      <c r="IZ93" s="2699"/>
    </row>
    <row r="94" spans="1:260" s="57" customFormat="1" ht="20.100000000000001" customHeight="1" thickBot="1">
      <c r="B94" s="3912">
        <v>9</v>
      </c>
      <c r="C94" s="3635" t="s">
        <v>774</v>
      </c>
      <c r="D94" s="3636" t="s">
        <v>996</v>
      </c>
      <c r="E94" s="3402" t="s">
        <v>583</v>
      </c>
      <c r="F94" s="3277">
        <v>39524</v>
      </c>
      <c r="G94" s="3278" t="s">
        <v>87</v>
      </c>
      <c r="H94" s="3279">
        <v>2</v>
      </c>
      <c r="I94" s="3279">
        <v>2</v>
      </c>
      <c r="J94" s="2375">
        <v>8</v>
      </c>
      <c r="K94" s="2580"/>
      <c r="L94" s="2580"/>
      <c r="M94" s="3280">
        <v>25517</v>
      </c>
      <c r="N94" s="3281">
        <v>196.83799999999999</v>
      </c>
      <c r="O94" s="3282">
        <v>199</v>
      </c>
      <c r="P94" s="3283">
        <v>1</v>
      </c>
      <c r="Q94" s="54"/>
      <c r="R94" s="43"/>
      <c r="S94" s="64"/>
      <c r="T94" s="3284">
        <v>199.5</v>
      </c>
      <c r="U94" s="3285">
        <v>6169.9999999999991</v>
      </c>
      <c r="V94" s="10"/>
      <c r="W94" s="62"/>
      <c r="X94" s="63"/>
      <c r="Y94" s="3284">
        <v>203.04</v>
      </c>
      <c r="Z94" s="3285">
        <v>6300</v>
      </c>
      <c r="AA94" s="55"/>
      <c r="AB94" s="42"/>
      <c r="AC94" s="48"/>
      <c r="AD94" s="3647">
        <v>197.75</v>
      </c>
      <c r="AE94" s="3305">
        <v>7437</v>
      </c>
      <c r="AF94" s="54"/>
      <c r="AG94" s="27"/>
      <c r="AH94" s="25"/>
      <c r="AI94" s="3647">
        <v>197.15</v>
      </c>
      <c r="AJ94" s="3305">
        <v>5355.0000000000009</v>
      </c>
      <c r="AK94" s="2733"/>
      <c r="AL94" s="74"/>
      <c r="AM94" s="27"/>
      <c r="AN94" s="25"/>
      <c r="AO94" s="3284">
        <v>186.75</v>
      </c>
      <c r="AP94" s="3285">
        <v>5610</v>
      </c>
      <c r="AQ94" s="210"/>
      <c r="AR94" s="215"/>
      <c r="AS94" s="216"/>
      <c r="AT94" s="4032"/>
      <c r="AU94" s="4033"/>
      <c r="AV94" s="210"/>
      <c r="AW94" s="212"/>
      <c r="AX94" s="213"/>
      <c r="AY94" s="4032"/>
      <c r="AZ94" s="4033"/>
      <c r="BA94" s="210"/>
      <c r="BB94" s="214"/>
      <c r="BC94" s="218"/>
      <c r="BD94" s="4032"/>
      <c r="BE94" s="4033"/>
      <c r="BF94" s="2272"/>
      <c r="BG94" s="2272"/>
      <c r="BH94" s="2272"/>
      <c r="BI94" s="4032"/>
      <c r="BJ94" s="4033"/>
      <c r="BK94" s="2273"/>
      <c r="BL94" s="2416"/>
      <c r="BM94" s="211"/>
      <c r="BN94" s="4032"/>
      <c r="BO94" s="4033"/>
      <c r="BP94" s="1"/>
      <c r="BQ94" s="1149">
        <v>6300</v>
      </c>
      <c r="BR94" s="1149">
        <v>0</v>
      </c>
      <c r="BS94" s="1149">
        <v>7437</v>
      </c>
      <c r="BT94" s="1149" t="s">
        <v>88</v>
      </c>
      <c r="BU94" s="1185">
        <v>7437</v>
      </c>
      <c r="BV94" s="1185">
        <v>6300</v>
      </c>
      <c r="BW94" s="1149">
        <v>6169.9999999999991</v>
      </c>
      <c r="BX94" s="883"/>
      <c r="BY94" s="1149">
        <v>0</v>
      </c>
      <c r="BZ94" s="1149">
        <v>5610</v>
      </c>
      <c r="CA94" s="1149">
        <v>5355.0000000000009</v>
      </c>
      <c r="CB94" s="1149">
        <v>0</v>
      </c>
      <c r="CC94" s="1185">
        <v>6169.9999999999991</v>
      </c>
      <c r="CD94" s="1185">
        <v>5610</v>
      </c>
      <c r="CE94" s="56"/>
      <c r="CF94" s="54"/>
      <c r="CG94" s="30"/>
      <c r="CH94" s="45"/>
      <c r="CI94" s="46"/>
      <c r="CJ94" s="32"/>
      <c r="CK94" s="33"/>
      <c r="CM94" s="1290">
        <v>6</v>
      </c>
      <c r="CN94" s="1290" t="e">
        <v>#VALUE!</v>
      </c>
      <c r="CO94" s="1292">
        <v>2</v>
      </c>
      <c r="CP94" s="1290">
        <v>2</v>
      </c>
    </row>
    <row r="95" spans="1:260" s="755" customFormat="1" ht="20.100000000000001" customHeight="1" thickBot="1">
      <c r="A95" s="57"/>
      <c r="B95" s="3912">
        <v>10</v>
      </c>
      <c r="C95" s="3635" t="s">
        <v>658</v>
      </c>
      <c r="D95" s="3636" t="s">
        <v>988</v>
      </c>
      <c r="E95" s="3276" t="s">
        <v>55</v>
      </c>
      <c r="F95" s="3277">
        <v>39524</v>
      </c>
      <c r="G95" s="3278" t="s">
        <v>87</v>
      </c>
      <c r="H95" s="3279">
        <v>2</v>
      </c>
      <c r="I95" s="3279">
        <v>2</v>
      </c>
      <c r="J95" s="2375">
        <v>10</v>
      </c>
      <c r="K95" s="2580"/>
      <c r="L95" s="2580"/>
      <c r="M95" s="3280">
        <v>24652.000000000004</v>
      </c>
      <c r="N95" s="3281">
        <v>195.30799999999999</v>
      </c>
      <c r="O95" s="3282">
        <v>199</v>
      </c>
      <c r="P95" s="3283">
        <v>1</v>
      </c>
      <c r="Q95" s="54"/>
      <c r="R95" s="43"/>
      <c r="S95" s="64"/>
      <c r="T95" s="3293">
        <v>193.8</v>
      </c>
      <c r="U95" s="3285">
        <v>5600</v>
      </c>
      <c r="V95" s="10"/>
      <c r="W95" s="62"/>
      <c r="X95" s="63"/>
      <c r="Y95" s="3293">
        <v>193.96</v>
      </c>
      <c r="Z95" s="3285">
        <v>5392.0000000000018</v>
      </c>
      <c r="AA95" s="55"/>
      <c r="AB95" s="42"/>
      <c r="AC95" s="48"/>
      <c r="AD95" s="3293">
        <v>203.58</v>
      </c>
      <c r="AE95" s="3285">
        <v>8020.0000000000018</v>
      </c>
      <c r="AF95" s="54"/>
      <c r="AG95" s="27"/>
      <c r="AH95" s="25"/>
      <c r="AI95" s="3293">
        <v>200</v>
      </c>
      <c r="AJ95" s="3285">
        <v>5640</v>
      </c>
      <c r="AK95" s="2733"/>
      <c r="AL95" s="73"/>
      <c r="AM95" s="75"/>
      <c r="AN95" s="76"/>
      <c r="AO95" s="3284">
        <v>185.2</v>
      </c>
      <c r="AP95" s="3285">
        <v>5454.9999999999982</v>
      </c>
      <c r="AQ95" s="210"/>
      <c r="AR95" s="194"/>
      <c r="AS95" s="211"/>
      <c r="AT95" s="4032"/>
      <c r="AU95" s="4033"/>
      <c r="AV95" s="210"/>
      <c r="AW95" s="212"/>
      <c r="AX95" s="213"/>
      <c r="AY95" s="4032"/>
      <c r="AZ95" s="4033"/>
      <c r="BA95" s="210"/>
      <c r="BB95" s="214"/>
      <c r="BC95" s="218"/>
      <c r="BD95" s="4032"/>
      <c r="BE95" s="4033"/>
      <c r="BF95" s="2272"/>
      <c r="BG95" s="2272"/>
      <c r="BH95" s="2272"/>
      <c r="BI95" s="4032"/>
      <c r="BJ95" s="4033"/>
      <c r="BK95" s="2273"/>
      <c r="BL95" s="2416"/>
      <c r="BM95" s="211"/>
      <c r="BN95" s="4032"/>
      <c r="BO95" s="4033"/>
      <c r="BP95" s="1"/>
      <c r="BQ95" s="1149">
        <v>5392.0000000000018</v>
      </c>
      <c r="BR95" s="1149">
        <v>0</v>
      </c>
      <c r="BS95" s="1149">
        <v>8020.0000000000018</v>
      </c>
      <c r="BT95" s="1149" t="s">
        <v>88</v>
      </c>
      <c r="BU95" s="1185">
        <v>8020.0000000000018</v>
      </c>
      <c r="BV95" s="1185">
        <v>5392.0000000000018</v>
      </c>
      <c r="BW95" s="1149">
        <v>5600</v>
      </c>
      <c r="BX95" s="883">
        <v>0</v>
      </c>
      <c r="BY95" s="1149">
        <v>0</v>
      </c>
      <c r="BZ95" s="1149">
        <v>5454.9999999999982</v>
      </c>
      <c r="CA95" s="1149">
        <v>5640</v>
      </c>
      <c r="CB95" s="1149">
        <v>0</v>
      </c>
      <c r="CC95" s="1185">
        <v>5640</v>
      </c>
      <c r="CD95" s="1185">
        <v>5600</v>
      </c>
      <c r="CE95" s="56"/>
      <c r="CF95" s="54"/>
      <c r="CG95" s="30"/>
      <c r="CH95" s="45"/>
      <c r="CI95" s="46"/>
      <c r="CJ95" s="32"/>
      <c r="CK95" s="33"/>
      <c r="CL95" s="57"/>
      <c r="CM95" s="1292">
        <v>7</v>
      </c>
      <c r="CN95" s="1292" t="e">
        <v>#VALUE!</v>
      </c>
      <c r="CO95" s="1292">
        <v>2</v>
      </c>
      <c r="CP95" s="1292">
        <v>2</v>
      </c>
      <c r="CQ95" s="57"/>
      <c r="CR95" s="57"/>
      <c r="CS95" s="57"/>
      <c r="CT95" s="57"/>
      <c r="CU95" s="57"/>
      <c r="CV95" s="57"/>
      <c r="CW95" s="57"/>
      <c r="CX95" s="57"/>
      <c r="CY95" s="57"/>
      <c r="CZ95" s="57"/>
      <c r="DA95" s="57"/>
      <c r="DB95" s="57"/>
      <c r="DC95" s="57"/>
      <c r="DD95" s="57"/>
      <c r="DE95" s="57"/>
      <c r="DF95" s="57"/>
      <c r="DG95" s="57"/>
      <c r="DH95" s="57"/>
      <c r="DI95" s="57"/>
      <c r="DJ95" s="57"/>
      <c r="DK95" s="57"/>
      <c r="DL95" s="57"/>
      <c r="DM95" s="57"/>
      <c r="DN95" s="57"/>
      <c r="DO95" s="57"/>
      <c r="DP95" s="57"/>
      <c r="DQ95" s="57"/>
      <c r="DR95" s="57"/>
      <c r="DS95" s="57"/>
      <c r="DT95" s="57"/>
      <c r="DU95" s="57"/>
      <c r="DV95" s="57"/>
      <c r="DW95" s="57"/>
      <c r="DX95" s="57"/>
      <c r="DY95" s="57"/>
      <c r="DZ95" s="57"/>
      <c r="EA95" s="57"/>
      <c r="EB95" s="57"/>
      <c r="EC95" s="57"/>
      <c r="ED95" s="57"/>
      <c r="EE95" s="57"/>
      <c r="EF95" s="57"/>
      <c r="EG95" s="57"/>
      <c r="EH95" s="57"/>
      <c r="EI95" s="57"/>
      <c r="EJ95" s="57"/>
      <c r="EK95" s="57"/>
      <c r="EL95" s="57"/>
      <c r="EM95" s="57"/>
      <c r="EN95" s="57"/>
      <c r="EO95" s="57"/>
      <c r="EP95" s="57"/>
      <c r="EQ95" s="57"/>
      <c r="ER95" s="57"/>
      <c r="ES95" s="57"/>
      <c r="ET95" s="57"/>
      <c r="EU95" s="57"/>
      <c r="EV95" s="57"/>
      <c r="EW95" s="57"/>
      <c r="EX95" s="57"/>
      <c r="EY95" s="57"/>
      <c r="EZ95" s="57"/>
      <c r="FA95" s="57"/>
      <c r="FB95" s="57"/>
      <c r="FC95" s="57"/>
      <c r="FD95" s="57"/>
      <c r="FE95" s="57"/>
      <c r="FF95" s="57"/>
      <c r="FG95" s="57"/>
      <c r="FH95" s="57"/>
      <c r="FI95" s="57"/>
      <c r="FJ95" s="57"/>
      <c r="FK95" s="57"/>
      <c r="FL95" s="57"/>
      <c r="FM95" s="57"/>
      <c r="FN95" s="57"/>
      <c r="FO95" s="57"/>
      <c r="FP95" s="57"/>
      <c r="FQ95" s="57"/>
      <c r="FR95" s="57"/>
      <c r="FS95" s="57"/>
      <c r="FT95" s="57"/>
      <c r="FU95" s="57"/>
      <c r="FV95" s="57"/>
      <c r="FW95" s="57"/>
      <c r="FX95" s="57"/>
      <c r="FY95" s="57"/>
      <c r="FZ95" s="57"/>
      <c r="GA95" s="57"/>
      <c r="GB95" s="57"/>
      <c r="GC95" s="57"/>
      <c r="GD95" s="57"/>
      <c r="GE95" s="57"/>
      <c r="GF95" s="57"/>
      <c r="GG95" s="57"/>
      <c r="GH95" s="57"/>
      <c r="GI95" s="57"/>
      <c r="GJ95" s="57"/>
      <c r="GK95" s="57"/>
      <c r="GL95" s="57"/>
      <c r="GM95" s="57"/>
      <c r="GN95" s="57"/>
      <c r="GO95" s="57"/>
      <c r="GP95" s="57"/>
      <c r="GQ95" s="57"/>
      <c r="GR95" s="57"/>
      <c r="GS95" s="57"/>
      <c r="GT95" s="57"/>
      <c r="GU95" s="57"/>
      <c r="GV95" s="57"/>
      <c r="GW95" s="57"/>
      <c r="GX95" s="57"/>
      <c r="GY95" s="57"/>
      <c r="GZ95" s="57"/>
      <c r="HA95" s="57"/>
      <c r="HB95" s="57"/>
      <c r="HC95" s="57"/>
      <c r="HD95" s="57"/>
      <c r="HE95" s="57"/>
      <c r="HF95" s="57"/>
      <c r="HG95" s="57"/>
      <c r="HH95" s="57"/>
      <c r="HI95" s="57"/>
      <c r="HJ95" s="57"/>
      <c r="HK95" s="57"/>
      <c r="HL95" s="57"/>
      <c r="HM95" s="57"/>
      <c r="HN95" s="57"/>
      <c r="HO95" s="57"/>
      <c r="HP95" s="57"/>
      <c r="HQ95" s="57"/>
      <c r="HR95" s="57"/>
      <c r="HS95" s="57"/>
      <c r="HT95" s="57"/>
      <c r="HU95" s="57"/>
      <c r="HV95" s="57"/>
      <c r="HW95" s="57"/>
      <c r="HX95" s="57"/>
      <c r="HY95" s="57"/>
      <c r="HZ95" s="57"/>
      <c r="IA95" s="57"/>
      <c r="IB95" s="57"/>
      <c r="IC95" s="57"/>
      <c r="ID95" s="57"/>
      <c r="IE95" s="57"/>
      <c r="IF95" s="57"/>
      <c r="IG95" s="57"/>
      <c r="IH95" s="57"/>
      <c r="II95" s="57"/>
      <c r="IJ95" s="57"/>
      <c r="IK95" s="57"/>
      <c r="IL95" s="57"/>
      <c r="IM95" s="57"/>
      <c r="IN95" s="57"/>
      <c r="IO95" s="57"/>
      <c r="IP95" s="57"/>
      <c r="IQ95" s="57"/>
      <c r="IR95" s="57"/>
      <c r="IS95" s="57"/>
      <c r="IT95" s="57"/>
      <c r="IU95" s="57"/>
      <c r="IV95" s="57"/>
      <c r="IW95" s="57"/>
      <c r="IX95" s="57"/>
      <c r="IY95" s="57"/>
      <c r="IZ95" s="57"/>
    </row>
    <row r="96" spans="1:260" s="57" customFormat="1" ht="20.100000000000001" customHeight="1" thickBot="1">
      <c r="B96" s="3900">
        <v>11</v>
      </c>
      <c r="C96" s="2825" t="s">
        <v>671</v>
      </c>
      <c r="D96" s="2826" t="s">
        <v>1163</v>
      </c>
      <c r="E96" s="2493" t="s">
        <v>54</v>
      </c>
      <c r="F96" s="700">
        <v>39524</v>
      </c>
      <c r="G96" s="1284" t="s">
        <v>60</v>
      </c>
      <c r="H96" s="1189">
        <v>2</v>
      </c>
      <c r="I96" s="1189">
        <v>2</v>
      </c>
      <c r="J96" s="2375"/>
      <c r="K96" s="2580"/>
      <c r="L96" s="2580"/>
      <c r="M96" s="709">
        <v>24191</v>
      </c>
      <c r="N96" s="710">
        <v>196.6825</v>
      </c>
      <c r="O96" s="711">
        <v>199</v>
      </c>
      <c r="P96" s="712">
        <v>1</v>
      </c>
      <c r="Q96" s="54"/>
      <c r="R96" s="43"/>
      <c r="S96" s="64"/>
      <c r="T96" s="672">
        <v>190.75</v>
      </c>
      <c r="U96" s="667">
        <v>5294.9999999999991</v>
      </c>
      <c r="V96" s="10"/>
      <c r="W96" s="62"/>
      <c r="X96" s="63"/>
      <c r="Y96" s="672">
        <v>191.88</v>
      </c>
      <c r="Z96" s="667">
        <v>5184</v>
      </c>
      <c r="AA96" s="55"/>
      <c r="AB96" s="42"/>
      <c r="AC96" s="48"/>
      <c r="AD96" s="3361">
        <v>193.75</v>
      </c>
      <c r="AE96" s="3603">
        <v>7037</v>
      </c>
      <c r="AF96" s="54"/>
      <c r="AG96" s="27"/>
      <c r="AH96" s="25"/>
      <c r="AI96" s="3361">
        <v>210.35</v>
      </c>
      <c r="AJ96" s="3603">
        <v>6675</v>
      </c>
      <c r="AK96" s="2733"/>
      <c r="AL96" s="73"/>
      <c r="AM96" s="75"/>
      <c r="AN96" s="76"/>
      <c r="AO96" s="1203"/>
      <c r="AP96" s="667"/>
      <c r="AQ96" s="210"/>
      <c r="AR96" s="194"/>
      <c r="AS96" s="211"/>
      <c r="AT96" s="4032"/>
      <c r="AU96" s="4033"/>
      <c r="AV96" s="210"/>
      <c r="AW96" s="212"/>
      <c r="AX96" s="213"/>
      <c r="AY96" s="4032"/>
      <c r="AZ96" s="4033"/>
      <c r="BA96" s="210"/>
      <c r="BB96" s="214"/>
      <c r="BC96" s="218"/>
      <c r="BD96" s="4032"/>
      <c r="BE96" s="4033"/>
      <c r="BF96" s="2272"/>
      <c r="BG96" s="2272"/>
      <c r="BH96" s="2272"/>
      <c r="BI96" s="4032"/>
      <c r="BJ96" s="4033"/>
      <c r="BK96" s="2273"/>
      <c r="BL96" s="2416"/>
      <c r="BM96" s="211"/>
      <c r="BN96" s="4032"/>
      <c r="BO96" s="4033"/>
      <c r="BP96" s="1"/>
      <c r="BQ96" s="1149">
        <v>5184</v>
      </c>
      <c r="BR96" s="1149">
        <v>0</v>
      </c>
      <c r="BS96" s="1149">
        <v>7037</v>
      </c>
      <c r="BT96" s="1149" t="s">
        <v>88</v>
      </c>
      <c r="BU96" s="1185">
        <v>7037</v>
      </c>
      <c r="BV96" s="1185">
        <v>5184</v>
      </c>
      <c r="BW96" s="1149">
        <v>5294.9999999999991</v>
      </c>
      <c r="BX96" s="2798">
        <v>0</v>
      </c>
      <c r="BY96" s="1149">
        <v>0</v>
      </c>
      <c r="BZ96" s="1149">
        <v>0</v>
      </c>
      <c r="CA96" s="1149">
        <v>6675</v>
      </c>
      <c r="CB96" s="1149">
        <v>0</v>
      </c>
      <c r="CC96" s="1185">
        <v>6675</v>
      </c>
      <c r="CD96" s="1185">
        <v>5294.9999999999991</v>
      </c>
      <c r="CE96" s="56"/>
      <c r="CF96" s="54"/>
      <c r="CG96" s="30"/>
      <c r="CH96" s="45"/>
      <c r="CI96" s="46"/>
      <c r="CJ96" s="32"/>
      <c r="CK96" s="33"/>
      <c r="CM96" s="1925">
        <v>8</v>
      </c>
      <c r="CN96" s="1904" t="e">
        <v>#VALUE!</v>
      </c>
      <c r="CO96" s="1904">
        <v>2</v>
      </c>
      <c r="CP96" s="1904">
        <v>2</v>
      </c>
    </row>
    <row r="97" spans="1:260" s="57" customFormat="1" ht="20.100000000000001" customHeight="1" thickBot="1">
      <c r="B97" s="3913">
        <v>12</v>
      </c>
      <c r="C97" s="2823" t="s">
        <v>769</v>
      </c>
      <c r="D97" s="2824" t="s">
        <v>1167</v>
      </c>
      <c r="E97" s="2770" t="s">
        <v>403</v>
      </c>
      <c r="F97" s="2767">
        <v>39524</v>
      </c>
      <c r="G97" s="2768" t="s">
        <v>116</v>
      </c>
      <c r="H97" s="2769">
        <v>2</v>
      </c>
      <c r="I97" s="2769">
        <v>2</v>
      </c>
      <c r="J97" s="2375">
        <v>1</v>
      </c>
      <c r="K97" s="2580"/>
      <c r="L97" s="2580"/>
      <c r="M97" s="2718">
        <v>23819</v>
      </c>
      <c r="N97" s="2719">
        <v>188.042</v>
      </c>
      <c r="O97" s="2720" t="e">
        <v>#N/A</v>
      </c>
      <c r="P97" s="2721">
        <v>2</v>
      </c>
      <c r="Q97" s="54"/>
      <c r="R97" s="43"/>
      <c r="S97" s="64"/>
      <c r="T97" s="3118">
        <v>176.8</v>
      </c>
      <c r="U97" s="3116">
        <v>6695.0000000000018</v>
      </c>
      <c r="V97" s="10"/>
      <c r="W97" s="62"/>
      <c r="X97" s="63"/>
      <c r="Y97" s="2707">
        <v>186.92</v>
      </c>
      <c r="Z97" s="2704">
        <v>4688</v>
      </c>
      <c r="AA97" s="55"/>
      <c r="AB97" s="42"/>
      <c r="AC97" s="48"/>
      <c r="AD97" s="4324">
        <v>183.29</v>
      </c>
      <c r="AE97" s="4326">
        <v>5991</v>
      </c>
      <c r="AF97" s="54"/>
      <c r="AG97" s="27"/>
      <c r="AH97" s="25"/>
      <c r="AI97" s="4328">
        <v>198.1</v>
      </c>
      <c r="AJ97" s="4326">
        <v>5450</v>
      </c>
      <c r="AK97" s="2733"/>
      <c r="AL97" s="73"/>
      <c r="AM97" s="75"/>
      <c r="AN97" s="76"/>
      <c r="AO97" s="2703">
        <v>195.1</v>
      </c>
      <c r="AP97" s="2704">
        <v>6444.9999999999991</v>
      </c>
      <c r="AQ97" s="210"/>
      <c r="AR97" s="194"/>
      <c r="AS97" s="211"/>
      <c r="AT97" s="4032"/>
      <c r="AU97" s="4033"/>
      <c r="AV97" s="210"/>
      <c r="AW97" s="212"/>
      <c r="AX97" s="213"/>
      <c r="AY97" s="4032"/>
      <c r="AZ97" s="4033"/>
      <c r="BA97" s="210"/>
      <c r="BB97" s="214"/>
      <c r="BC97" s="218"/>
      <c r="BD97" s="4032"/>
      <c r="BE97" s="4033"/>
      <c r="BF97" s="2272"/>
      <c r="BG97" s="2272"/>
      <c r="BH97" s="2272"/>
      <c r="BI97" s="4032"/>
      <c r="BJ97" s="4033"/>
      <c r="BK97" s="2273"/>
      <c r="BL97" s="2416"/>
      <c r="BM97" s="211"/>
      <c r="BN97" s="4032"/>
      <c r="BO97" s="4033"/>
      <c r="BP97" s="1"/>
      <c r="BQ97" s="1149">
        <v>4688</v>
      </c>
      <c r="BR97" s="1149">
        <v>0</v>
      </c>
      <c r="BS97" s="1149">
        <v>5991</v>
      </c>
      <c r="BT97" s="1149" t="s">
        <v>88</v>
      </c>
      <c r="BU97" s="1185">
        <v>5991</v>
      </c>
      <c r="BV97" s="1185">
        <v>4688</v>
      </c>
      <c r="BW97" s="1149">
        <v>6695.0000000000018</v>
      </c>
      <c r="BX97" s="1149">
        <v>0</v>
      </c>
      <c r="BY97" s="1149">
        <v>0</v>
      </c>
      <c r="BZ97" s="1149">
        <v>6444.9999999999991</v>
      </c>
      <c r="CA97" s="1149">
        <v>5450</v>
      </c>
      <c r="CB97" s="1149">
        <v>0</v>
      </c>
      <c r="CC97" s="1185">
        <v>6695.0000000000018</v>
      </c>
      <c r="CD97" s="1185">
        <v>6444.9999999999991</v>
      </c>
      <c r="CE97" s="56"/>
      <c r="CF97" s="54"/>
      <c r="CG97" s="30"/>
      <c r="CH97" s="45"/>
      <c r="CI97" s="46"/>
      <c r="CJ97" s="32"/>
      <c r="CK97" s="33"/>
      <c r="CM97" s="1292">
        <v>9</v>
      </c>
      <c r="CN97" s="1292" t="e">
        <v>#VALUE!</v>
      </c>
      <c r="CO97" s="1297"/>
      <c r="CP97" s="1292">
        <v>2</v>
      </c>
      <c r="GM97" s="755"/>
      <c r="GN97" s="755"/>
      <c r="GO97" s="755"/>
      <c r="GP97" s="755"/>
      <c r="GQ97" s="755"/>
      <c r="GR97" s="755"/>
      <c r="GS97" s="755"/>
      <c r="GT97" s="755"/>
      <c r="GU97" s="755"/>
      <c r="GV97" s="755"/>
      <c r="GW97" s="755"/>
      <c r="GX97" s="755"/>
      <c r="GY97" s="755"/>
      <c r="GZ97" s="755"/>
      <c r="HA97" s="755"/>
      <c r="HB97" s="755"/>
      <c r="HC97" s="755"/>
      <c r="HD97" s="755"/>
      <c r="HE97" s="755"/>
      <c r="HF97" s="755"/>
      <c r="HG97" s="755"/>
      <c r="HH97" s="755"/>
      <c r="HI97" s="755"/>
      <c r="HJ97" s="755"/>
      <c r="HK97" s="755"/>
      <c r="HL97" s="755"/>
      <c r="HM97" s="755"/>
      <c r="HN97" s="755"/>
      <c r="HO97" s="755"/>
      <c r="HP97" s="755"/>
      <c r="HQ97" s="755"/>
      <c r="HR97" s="755"/>
      <c r="HS97" s="755"/>
      <c r="HT97" s="755"/>
      <c r="HU97" s="755"/>
      <c r="HV97" s="755"/>
      <c r="HW97" s="755"/>
      <c r="HX97" s="755"/>
      <c r="HY97" s="755"/>
      <c r="HZ97" s="755"/>
      <c r="IA97" s="755"/>
      <c r="IB97" s="755"/>
      <c r="IC97" s="755"/>
      <c r="ID97" s="755"/>
      <c r="IE97" s="755"/>
      <c r="IF97" s="755"/>
      <c r="IG97" s="755"/>
      <c r="IH97" s="755"/>
      <c r="II97" s="755"/>
      <c r="IJ97" s="755"/>
      <c r="IK97" s="755"/>
      <c r="IL97" s="755"/>
      <c r="IM97" s="755"/>
      <c r="IN97" s="755"/>
      <c r="IO97" s="755"/>
      <c r="IP97" s="755"/>
      <c r="IQ97" s="755"/>
      <c r="IR97" s="755"/>
      <c r="IS97" s="755"/>
      <c r="IT97" s="755"/>
      <c r="IU97" s="755"/>
    </row>
    <row r="98" spans="1:260" s="57" customFormat="1" ht="20.100000000000001" customHeight="1" thickBot="1">
      <c r="B98" s="3912">
        <v>13</v>
      </c>
      <c r="C98" s="3635" t="s">
        <v>670</v>
      </c>
      <c r="D98" s="3636" t="s">
        <v>90</v>
      </c>
      <c r="E98" s="3276" t="s">
        <v>30</v>
      </c>
      <c r="F98" s="3277">
        <v>39524</v>
      </c>
      <c r="G98" s="3278" t="s">
        <v>87</v>
      </c>
      <c r="H98" s="3279">
        <v>2</v>
      </c>
      <c r="I98" s="3279">
        <v>2</v>
      </c>
      <c r="J98" s="2375">
        <v>5</v>
      </c>
      <c r="K98" s="2580"/>
      <c r="L98" s="2580"/>
      <c r="M98" s="3280">
        <v>22876.000000000004</v>
      </c>
      <c r="N98" s="3281">
        <v>188.98600000000002</v>
      </c>
      <c r="O98" s="3282" t="e">
        <v>#N/A</v>
      </c>
      <c r="P98" s="3283">
        <v>2</v>
      </c>
      <c r="Q98" s="54"/>
      <c r="R98" s="43"/>
      <c r="S98" s="64"/>
      <c r="T98" s="3293">
        <v>181.8</v>
      </c>
      <c r="U98" s="3285">
        <v>4400</v>
      </c>
      <c r="V98" s="10"/>
      <c r="W98" s="62"/>
      <c r="X98" s="63"/>
      <c r="Y98" s="3293">
        <v>200</v>
      </c>
      <c r="Z98" s="3285">
        <v>5996.0000000000009</v>
      </c>
      <c r="AA98" s="55"/>
      <c r="AB98" s="42"/>
      <c r="AC98" s="48"/>
      <c r="AD98" s="3609">
        <v>189.83</v>
      </c>
      <c r="AE98" s="3610">
        <v>6645.0000000000018</v>
      </c>
      <c r="AF98" s="54"/>
      <c r="AG98" s="27"/>
      <c r="AH98" s="25"/>
      <c r="AI98" s="3609">
        <v>184.3</v>
      </c>
      <c r="AJ98" s="3610">
        <v>4070.0000000000018</v>
      </c>
      <c r="AK98" s="2733"/>
      <c r="AL98" s="73"/>
      <c r="AM98" s="75"/>
      <c r="AN98" s="76"/>
      <c r="AO98" s="3287">
        <v>189</v>
      </c>
      <c r="AP98" s="3285">
        <v>5835</v>
      </c>
      <c r="AQ98" s="210"/>
      <c r="AR98" s="194"/>
      <c r="AS98" s="211"/>
      <c r="AT98" s="4032"/>
      <c r="AU98" s="4033"/>
      <c r="AV98" s="210"/>
      <c r="AW98" s="212"/>
      <c r="AX98" s="213"/>
      <c r="AY98" s="4032"/>
      <c r="AZ98" s="4033"/>
      <c r="BA98" s="210"/>
      <c r="BB98" s="214"/>
      <c r="BC98" s="218"/>
      <c r="BD98" s="4032"/>
      <c r="BE98" s="4033"/>
      <c r="BF98" s="2272"/>
      <c r="BG98" s="2272"/>
      <c r="BH98" s="2272"/>
      <c r="BI98" s="4032"/>
      <c r="BJ98" s="4033"/>
      <c r="BK98" s="2273"/>
      <c r="BL98" s="2416"/>
      <c r="BM98" s="211"/>
      <c r="BN98" s="4032"/>
      <c r="BO98" s="4033"/>
      <c r="BP98" s="1"/>
      <c r="BQ98" s="1149">
        <v>5996.0000000000009</v>
      </c>
      <c r="BR98" s="1149">
        <v>0</v>
      </c>
      <c r="BS98" s="1149">
        <v>6645.0000000000018</v>
      </c>
      <c r="BT98" s="1149" t="s">
        <v>88</v>
      </c>
      <c r="BU98" s="1185">
        <v>6645.0000000000018</v>
      </c>
      <c r="BV98" s="1185">
        <v>5996.0000000000009</v>
      </c>
      <c r="BW98" s="1149">
        <v>4400</v>
      </c>
      <c r="BX98" s="2798">
        <v>0</v>
      </c>
      <c r="BY98" s="1149">
        <v>0</v>
      </c>
      <c r="BZ98" s="1149">
        <v>5835</v>
      </c>
      <c r="CA98" s="1149">
        <v>4070.0000000000018</v>
      </c>
      <c r="CB98" s="1149">
        <v>0</v>
      </c>
      <c r="CC98" s="1185">
        <v>5835</v>
      </c>
      <c r="CD98" s="1185">
        <v>4400</v>
      </c>
      <c r="CE98" s="56"/>
      <c r="CF98" s="54"/>
      <c r="CG98" s="30"/>
      <c r="CH98" s="45"/>
      <c r="CI98" s="46"/>
      <c r="CJ98" s="32"/>
      <c r="CK98" s="33"/>
      <c r="CM98" s="1292">
        <v>10</v>
      </c>
      <c r="CN98" s="1294" t="e">
        <v>#VALUE!</v>
      </c>
      <c r="CO98" s="1292">
        <v>2</v>
      </c>
      <c r="CP98" s="1290">
        <v>2</v>
      </c>
    </row>
    <row r="99" spans="1:260" s="57" customFormat="1" ht="20.100000000000001" customHeight="1" thickBot="1">
      <c r="B99" s="3913">
        <v>14</v>
      </c>
      <c r="C99" s="2823" t="s">
        <v>771</v>
      </c>
      <c r="D99" s="2824" t="s">
        <v>1168</v>
      </c>
      <c r="E99" s="2766" t="s">
        <v>370</v>
      </c>
      <c r="F99" s="2767">
        <v>39524</v>
      </c>
      <c r="G99" s="2768" t="s">
        <v>116</v>
      </c>
      <c r="H99" s="2769">
        <v>2</v>
      </c>
      <c r="I99" s="2769">
        <v>2</v>
      </c>
      <c r="J99" s="2375">
        <v>9</v>
      </c>
      <c r="K99" s="2580"/>
      <c r="L99" s="2580"/>
      <c r="M99" s="2718">
        <v>22841</v>
      </c>
      <c r="N99" s="2719">
        <v>188.29599999999999</v>
      </c>
      <c r="O99" s="2720" t="e">
        <v>#N/A</v>
      </c>
      <c r="P99" s="2721">
        <v>2</v>
      </c>
      <c r="Q99" s="54"/>
      <c r="R99" s="43"/>
      <c r="S99" s="64"/>
      <c r="T99" s="2707">
        <v>175.4</v>
      </c>
      <c r="U99" s="2704">
        <v>3759.9999999999991</v>
      </c>
      <c r="V99" s="10"/>
      <c r="W99" s="62"/>
      <c r="X99" s="63"/>
      <c r="Y99" s="2707">
        <v>188.5</v>
      </c>
      <c r="Z99" s="2704">
        <v>4846.0000000000009</v>
      </c>
      <c r="AA99" s="55"/>
      <c r="AB99" s="42"/>
      <c r="AC99" s="48"/>
      <c r="AD99" s="2707">
        <v>194.13</v>
      </c>
      <c r="AE99" s="2704">
        <v>7075</v>
      </c>
      <c r="AF99" s="54"/>
      <c r="AG99" s="27"/>
      <c r="AH99" s="25"/>
      <c r="AI99" s="2707">
        <v>198.1</v>
      </c>
      <c r="AJ99" s="2704">
        <v>5450</v>
      </c>
      <c r="AK99" s="2733"/>
      <c r="AL99" s="73"/>
      <c r="AM99" s="75"/>
      <c r="AN99" s="76"/>
      <c r="AO99" s="2776">
        <v>185.35</v>
      </c>
      <c r="AP99" s="2704">
        <v>5469.9999999999991</v>
      </c>
      <c r="AQ99" s="210"/>
      <c r="AR99" s="215"/>
      <c r="AS99" s="216"/>
      <c r="AT99" s="4032"/>
      <c r="AU99" s="4033"/>
      <c r="AV99" s="210"/>
      <c r="AW99" s="212"/>
      <c r="AX99" s="213"/>
      <c r="AY99" s="4032"/>
      <c r="AZ99" s="4033"/>
      <c r="BA99" s="210"/>
      <c r="BB99" s="214"/>
      <c r="BC99" s="218"/>
      <c r="BD99" s="4032"/>
      <c r="BE99" s="4033"/>
      <c r="BF99" s="2272"/>
      <c r="BG99" s="2272"/>
      <c r="BH99" s="2272"/>
      <c r="BI99" s="4032"/>
      <c r="BJ99" s="4033"/>
      <c r="BK99" s="2273"/>
      <c r="BL99" s="2416"/>
      <c r="BM99" s="211"/>
      <c r="BN99" s="4032"/>
      <c r="BO99" s="4033"/>
      <c r="BP99" s="1"/>
      <c r="BQ99" s="1149">
        <v>4846.0000000000009</v>
      </c>
      <c r="BR99" s="1149">
        <v>0</v>
      </c>
      <c r="BS99" s="1149">
        <v>7075</v>
      </c>
      <c r="BT99" s="1149" t="s">
        <v>88</v>
      </c>
      <c r="BU99" s="1185">
        <v>7075</v>
      </c>
      <c r="BV99" s="1185">
        <v>4846.0000000000009</v>
      </c>
      <c r="BW99" s="1149">
        <v>3759.9999999999991</v>
      </c>
      <c r="BX99" s="1149">
        <v>0</v>
      </c>
      <c r="BY99" s="1149">
        <v>0</v>
      </c>
      <c r="BZ99" s="1149">
        <v>5469.9999999999991</v>
      </c>
      <c r="CA99" s="1149">
        <v>5450</v>
      </c>
      <c r="CB99" s="1149">
        <v>0</v>
      </c>
      <c r="CC99" s="1185">
        <v>5469.9999999999991</v>
      </c>
      <c r="CD99" s="1185">
        <v>5450</v>
      </c>
      <c r="CE99" s="56"/>
      <c r="CF99" s="54"/>
      <c r="CG99" s="30"/>
      <c r="CH99" s="45"/>
      <c r="CI99" s="46"/>
      <c r="CJ99" s="32"/>
      <c r="CK99" s="33"/>
      <c r="CM99" s="1292">
        <v>11</v>
      </c>
      <c r="CN99" s="1291" t="e">
        <v>#VALUE!</v>
      </c>
      <c r="CO99" s="1290">
        <v>2</v>
      </c>
      <c r="CP99" s="1290">
        <v>2</v>
      </c>
      <c r="IV99" s="755"/>
      <c r="IW99" s="755"/>
      <c r="IX99" s="755"/>
      <c r="IY99" s="755"/>
      <c r="IZ99" s="755"/>
    </row>
    <row r="100" spans="1:260" s="755" customFormat="1" ht="20.100000000000001" customHeight="1" thickBot="1">
      <c r="A100" s="57"/>
      <c r="B100" s="3913">
        <v>15</v>
      </c>
      <c r="C100" s="2823" t="s">
        <v>131</v>
      </c>
      <c r="D100" s="2824" t="s">
        <v>984</v>
      </c>
      <c r="E100" s="2766" t="s">
        <v>122</v>
      </c>
      <c r="F100" s="2767">
        <v>39524</v>
      </c>
      <c r="G100" s="2768" t="s">
        <v>116</v>
      </c>
      <c r="H100" s="2769">
        <v>2</v>
      </c>
      <c r="I100" s="2769">
        <v>2</v>
      </c>
      <c r="J100" s="2375">
        <v>11</v>
      </c>
      <c r="K100" s="2580"/>
      <c r="L100" s="2580"/>
      <c r="M100" s="2718">
        <v>21061</v>
      </c>
      <c r="N100" s="2719">
        <v>185.006</v>
      </c>
      <c r="O100" s="2720" t="e">
        <v>#N/A</v>
      </c>
      <c r="P100" s="2721">
        <v>2</v>
      </c>
      <c r="Q100" s="54"/>
      <c r="R100" s="43"/>
      <c r="S100" s="64"/>
      <c r="T100" s="2707">
        <v>176.75</v>
      </c>
      <c r="U100" s="2704">
        <v>3894.9999999999991</v>
      </c>
      <c r="V100" s="10"/>
      <c r="W100" s="62"/>
      <c r="X100" s="63"/>
      <c r="Y100" s="2707">
        <v>174.38</v>
      </c>
      <c r="Z100" s="2704">
        <v>3434</v>
      </c>
      <c r="AA100" s="55"/>
      <c r="AB100" s="42"/>
      <c r="AC100" s="48"/>
      <c r="AD100" s="2707">
        <v>206.5</v>
      </c>
      <c r="AE100" s="2704">
        <v>8312</v>
      </c>
      <c r="AF100" s="54"/>
      <c r="AG100" s="27"/>
      <c r="AH100" s="25"/>
      <c r="AI100" s="2707">
        <v>193</v>
      </c>
      <c r="AJ100" s="2704">
        <v>4940</v>
      </c>
      <c r="AK100" s="2733"/>
      <c r="AL100" s="73"/>
      <c r="AM100" s="75"/>
      <c r="AN100" s="76"/>
      <c r="AO100" s="2776">
        <v>174.4</v>
      </c>
      <c r="AP100" s="2704">
        <v>4375</v>
      </c>
      <c r="AQ100" s="210"/>
      <c r="AR100" s="194"/>
      <c r="AS100" s="211"/>
      <c r="AT100" s="4032"/>
      <c r="AU100" s="4033"/>
      <c r="AV100" s="210"/>
      <c r="AW100" s="212"/>
      <c r="AX100" s="213"/>
      <c r="AY100" s="4032"/>
      <c r="AZ100" s="4033"/>
      <c r="BA100" s="210"/>
      <c r="BB100" s="214"/>
      <c r="BC100" s="218"/>
      <c r="BD100" s="4032"/>
      <c r="BE100" s="4033"/>
      <c r="BF100" s="2272"/>
      <c r="BG100" s="2272"/>
      <c r="BH100" s="2272"/>
      <c r="BI100" s="4032"/>
      <c r="BJ100" s="4033"/>
      <c r="BK100" s="2273"/>
      <c r="BL100" s="2416"/>
      <c r="BM100" s="211"/>
      <c r="BN100" s="4032"/>
      <c r="BO100" s="4033"/>
      <c r="BP100" s="1"/>
      <c r="BQ100" s="1149">
        <v>3434</v>
      </c>
      <c r="BR100" s="1149">
        <v>0</v>
      </c>
      <c r="BS100" s="1149">
        <v>8312</v>
      </c>
      <c r="BT100" s="1149" t="s">
        <v>88</v>
      </c>
      <c r="BU100" s="1185">
        <v>8312</v>
      </c>
      <c r="BV100" s="1185">
        <v>3434</v>
      </c>
      <c r="BW100" s="1149">
        <v>3894.9999999999991</v>
      </c>
      <c r="BX100" s="2798">
        <v>0</v>
      </c>
      <c r="BY100" s="1149">
        <v>0</v>
      </c>
      <c r="BZ100" s="1149">
        <v>4375</v>
      </c>
      <c r="CA100" s="1149">
        <v>4940</v>
      </c>
      <c r="CB100" s="1149">
        <v>0</v>
      </c>
      <c r="CC100" s="1185">
        <v>4940</v>
      </c>
      <c r="CD100" s="1185">
        <v>4375</v>
      </c>
      <c r="CE100" s="56"/>
      <c r="CF100" s="54"/>
      <c r="CG100" s="30"/>
      <c r="CH100" s="45"/>
      <c r="CI100" s="46"/>
      <c r="CJ100" s="32"/>
      <c r="CK100" s="33"/>
      <c r="CL100" s="57"/>
      <c r="CM100" s="1292">
        <v>12</v>
      </c>
      <c r="CN100" s="1294" t="e">
        <v>#VALUE!</v>
      </c>
      <c r="CO100" s="1290">
        <v>2</v>
      </c>
      <c r="CP100" s="1290">
        <v>2</v>
      </c>
      <c r="CQ100" s="57"/>
      <c r="CR100" s="57"/>
      <c r="CS100" s="57"/>
      <c r="CT100" s="57"/>
      <c r="CU100" s="57"/>
      <c r="CV100" s="57"/>
      <c r="CW100" s="57"/>
      <c r="CX100" s="57"/>
      <c r="CY100" s="57"/>
      <c r="CZ100" s="57"/>
      <c r="DA100" s="57"/>
      <c r="DB100" s="57"/>
      <c r="DC100" s="57"/>
      <c r="DD100" s="57"/>
      <c r="DE100" s="57"/>
      <c r="DF100" s="57"/>
      <c r="DG100" s="57"/>
      <c r="DH100" s="57"/>
      <c r="DI100" s="57"/>
      <c r="DJ100" s="57"/>
      <c r="DK100" s="57"/>
      <c r="DL100" s="57"/>
      <c r="DM100" s="57"/>
      <c r="DN100" s="57"/>
      <c r="DO100" s="57"/>
      <c r="DP100" s="57"/>
      <c r="DQ100" s="57"/>
      <c r="DR100" s="57"/>
      <c r="DS100" s="57"/>
      <c r="DT100" s="57"/>
      <c r="DU100" s="57"/>
      <c r="DV100" s="57"/>
      <c r="DW100" s="57"/>
      <c r="DX100" s="57"/>
      <c r="DY100" s="57"/>
      <c r="DZ100" s="57"/>
      <c r="EA100" s="57"/>
      <c r="EB100" s="57"/>
      <c r="EC100" s="57"/>
      <c r="ED100" s="57"/>
      <c r="EE100" s="57"/>
      <c r="EF100" s="57"/>
      <c r="EG100" s="57"/>
      <c r="EH100" s="57"/>
      <c r="EI100" s="57"/>
      <c r="EJ100" s="57"/>
      <c r="EK100" s="57"/>
      <c r="EL100" s="57"/>
      <c r="EM100" s="57"/>
      <c r="EN100" s="57"/>
      <c r="EO100" s="57"/>
      <c r="EP100" s="57"/>
      <c r="EQ100" s="57"/>
      <c r="ER100" s="57"/>
      <c r="ES100" s="57"/>
      <c r="ET100" s="57"/>
      <c r="EU100" s="57"/>
      <c r="EV100" s="57"/>
      <c r="EW100" s="57"/>
      <c r="EX100" s="57"/>
      <c r="EY100" s="57"/>
      <c r="EZ100" s="57"/>
      <c r="FA100" s="57"/>
      <c r="FB100" s="57"/>
      <c r="FC100" s="57"/>
      <c r="FD100" s="57"/>
      <c r="FE100" s="57"/>
      <c r="FF100" s="57"/>
      <c r="FG100" s="57"/>
      <c r="FH100" s="57"/>
      <c r="FI100" s="57"/>
      <c r="FJ100" s="57"/>
      <c r="FK100" s="57"/>
      <c r="FL100" s="57"/>
      <c r="FM100" s="57"/>
      <c r="FN100" s="57"/>
      <c r="FO100" s="57"/>
      <c r="FP100" s="57"/>
      <c r="FQ100" s="57"/>
      <c r="FR100" s="57"/>
      <c r="FS100" s="57"/>
      <c r="FT100" s="57"/>
      <c r="FU100" s="57"/>
      <c r="FV100" s="57"/>
      <c r="FW100" s="57"/>
      <c r="FX100" s="57"/>
      <c r="FY100" s="57"/>
      <c r="FZ100" s="57"/>
      <c r="GA100" s="57"/>
      <c r="GB100" s="57"/>
      <c r="GC100" s="57"/>
      <c r="GD100" s="57"/>
      <c r="GE100" s="57"/>
      <c r="GF100" s="57"/>
      <c r="GG100" s="57"/>
      <c r="GH100" s="57"/>
      <c r="GI100" s="57"/>
      <c r="GJ100" s="57"/>
      <c r="GK100" s="57"/>
      <c r="GL100" s="57"/>
      <c r="GM100" s="57"/>
      <c r="GN100" s="57"/>
      <c r="GO100" s="57"/>
      <c r="GP100" s="57"/>
      <c r="GQ100" s="57"/>
      <c r="GR100" s="57"/>
      <c r="GS100" s="57"/>
      <c r="GT100" s="57"/>
      <c r="GU100" s="57"/>
      <c r="GV100" s="57"/>
      <c r="GW100" s="57"/>
      <c r="GX100" s="57"/>
      <c r="GY100" s="57"/>
      <c r="GZ100" s="57"/>
      <c r="HA100" s="57"/>
      <c r="HB100" s="57"/>
      <c r="HC100" s="57"/>
      <c r="HD100" s="57"/>
      <c r="HE100" s="57"/>
      <c r="HF100" s="57"/>
      <c r="HG100" s="57"/>
      <c r="HH100" s="57"/>
      <c r="HI100" s="57"/>
      <c r="HJ100" s="57"/>
      <c r="HK100" s="57"/>
      <c r="HL100" s="57"/>
      <c r="HM100" s="57"/>
      <c r="HN100" s="57"/>
      <c r="HO100" s="57"/>
      <c r="HP100" s="57"/>
      <c r="HQ100" s="57"/>
      <c r="HR100" s="57"/>
      <c r="HS100" s="57"/>
      <c r="HT100" s="57"/>
      <c r="HU100" s="57"/>
      <c r="HV100" s="57"/>
      <c r="HW100" s="57"/>
      <c r="HX100" s="57"/>
      <c r="HY100" s="57"/>
      <c r="HZ100" s="57"/>
      <c r="IA100" s="57"/>
      <c r="IB100" s="57"/>
      <c r="IC100" s="57"/>
      <c r="ID100" s="57"/>
      <c r="IE100" s="57"/>
      <c r="IF100" s="57"/>
      <c r="IG100" s="57"/>
      <c r="IH100" s="57"/>
      <c r="II100" s="57"/>
      <c r="IJ100" s="57"/>
      <c r="IK100" s="57"/>
      <c r="IL100" s="57"/>
      <c r="IM100" s="57"/>
      <c r="IN100" s="57"/>
      <c r="IO100" s="57"/>
      <c r="IP100" s="57"/>
      <c r="IQ100" s="57"/>
      <c r="IR100" s="57"/>
      <c r="IS100" s="57"/>
      <c r="IT100" s="57"/>
      <c r="IU100" s="57"/>
      <c r="IV100" s="57"/>
      <c r="IW100" s="57"/>
      <c r="IX100" s="57"/>
      <c r="IY100" s="57"/>
      <c r="IZ100" s="57"/>
    </row>
    <row r="101" spans="1:260" s="57" customFormat="1" ht="20.100000000000001" customHeight="1" thickBot="1">
      <c r="B101" s="3904">
        <v>16</v>
      </c>
      <c r="C101" s="2827" t="s">
        <v>674</v>
      </c>
      <c r="D101" s="2828" t="s">
        <v>713</v>
      </c>
      <c r="E101" s="2492" t="s">
        <v>59</v>
      </c>
      <c r="F101" s="703">
        <v>39524</v>
      </c>
      <c r="G101" s="1280" t="s">
        <v>65</v>
      </c>
      <c r="H101" s="1190">
        <v>2</v>
      </c>
      <c r="I101" s="1190">
        <v>2</v>
      </c>
      <c r="J101" s="2375"/>
      <c r="K101" s="2580"/>
      <c r="L101" s="2580"/>
      <c r="M101" s="713">
        <v>19706.000000000004</v>
      </c>
      <c r="N101" s="714">
        <v>178.48249999999999</v>
      </c>
      <c r="O101" s="1180" t="e">
        <v>#N/A</v>
      </c>
      <c r="P101" s="715">
        <v>3</v>
      </c>
      <c r="Q101" s="54"/>
      <c r="R101" s="43"/>
      <c r="S101" s="64"/>
      <c r="T101" s="3114">
        <v>164.4</v>
      </c>
      <c r="U101" s="3113">
        <v>5455.0000000000009</v>
      </c>
      <c r="V101" s="10"/>
      <c r="W101" s="62"/>
      <c r="X101" s="63"/>
      <c r="Y101" s="674">
        <v>178.92</v>
      </c>
      <c r="Z101" s="669">
        <v>3888</v>
      </c>
      <c r="AA101" s="55"/>
      <c r="AB101" s="42"/>
      <c r="AC101" s="48"/>
      <c r="AD101" s="674">
        <v>186.46</v>
      </c>
      <c r="AE101" s="669">
        <v>6308.0000000000018</v>
      </c>
      <c r="AF101" s="54"/>
      <c r="AG101" s="27"/>
      <c r="AH101" s="25"/>
      <c r="AI101" s="674">
        <v>184.15</v>
      </c>
      <c r="AJ101" s="669">
        <v>4055.0000000000009</v>
      </c>
      <c r="AK101" s="2733"/>
      <c r="AL101" s="73"/>
      <c r="AM101" s="75"/>
      <c r="AN101" s="76"/>
      <c r="AO101" s="1108"/>
      <c r="AP101" s="669"/>
      <c r="AQ101" s="210"/>
      <c r="AR101" s="194"/>
      <c r="AS101" s="211"/>
      <c r="AT101" s="4032"/>
      <c r="AU101" s="4033"/>
      <c r="AV101" s="210"/>
      <c r="AW101" s="212"/>
      <c r="AX101" s="213"/>
      <c r="AY101" s="4032"/>
      <c r="AZ101" s="4033"/>
      <c r="BA101" s="210"/>
      <c r="BB101" s="214"/>
      <c r="BC101" s="218"/>
      <c r="BD101" s="4032"/>
      <c r="BE101" s="4033"/>
      <c r="BF101" s="2272"/>
      <c r="BG101" s="2272"/>
      <c r="BH101" s="2272"/>
      <c r="BI101" s="4032"/>
      <c r="BJ101" s="4033"/>
      <c r="BK101" s="2273"/>
      <c r="BL101" s="2416"/>
      <c r="BM101" s="211"/>
      <c r="BN101" s="4032"/>
      <c r="BO101" s="4033"/>
      <c r="BP101" s="1"/>
      <c r="BQ101" s="1149">
        <v>3888</v>
      </c>
      <c r="BR101" s="1149">
        <v>0</v>
      </c>
      <c r="BS101" s="1149">
        <v>6308.0000000000018</v>
      </c>
      <c r="BT101" s="1149" t="s">
        <v>88</v>
      </c>
      <c r="BU101" s="1185">
        <v>6308.0000000000018</v>
      </c>
      <c r="BV101" s="1185">
        <v>3888</v>
      </c>
      <c r="BW101" s="1149">
        <v>5455.0000000000009</v>
      </c>
      <c r="BX101" s="1149">
        <v>0</v>
      </c>
      <c r="BY101" s="1149">
        <v>0</v>
      </c>
      <c r="BZ101" s="1149">
        <v>0</v>
      </c>
      <c r="CA101" s="1149">
        <v>4055.0000000000009</v>
      </c>
      <c r="CB101" s="1149">
        <v>0</v>
      </c>
      <c r="CC101" s="1185">
        <v>5455.0000000000009</v>
      </c>
      <c r="CD101" s="1185">
        <v>4055.0000000000009</v>
      </c>
      <c r="CE101" s="56"/>
      <c r="CF101" s="54"/>
      <c r="CG101" s="30"/>
      <c r="CH101" s="45"/>
      <c r="CI101" s="46"/>
      <c r="CJ101" s="32"/>
      <c r="CK101" s="33"/>
      <c r="CM101" s="1292">
        <v>13</v>
      </c>
      <c r="CN101" s="1292" t="e">
        <v>#VALUE!</v>
      </c>
      <c r="CO101" s="1290">
        <v>2</v>
      </c>
      <c r="CP101" s="1290">
        <v>2</v>
      </c>
    </row>
    <row r="102" spans="1:260" s="57" customFormat="1" ht="20.100000000000001" customHeight="1" thickBot="1">
      <c r="B102" s="3904">
        <v>17</v>
      </c>
      <c r="C102" s="2827" t="s">
        <v>979</v>
      </c>
      <c r="D102" s="2828" t="s">
        <v>1184</v>
      </c>
      <c r="E102" s="2492" t="s">
        <v>125</v>
      </c>
      <c r="F102" s="703">
        <v>39524</v>
      </c>
      <c r="G102" s="1280" t="s">
        <v>65</v>
      </c>
      <c r="H102" s="1191">
        <v>2</v>
      </c>
      <c r="I102" s="1190">
        <v>2</v>
      </c>
      <c r="J102" s="2375"/>
      <c r="K102" s="2580"/>
      <c r="L102" s="2580"/>
      <c r="M102" s="713">
        <v>19251</v>
      </c>
      <c r="N102" s="714">
        <v>177.345</v>
      </c>
      <c r="O102" s="711" t="e">
        <v>#N/A</v>
      </c>
      <c r="P102" s="715">
        <v>3</v>
      </c>
      <c r="Q102" s="54"/>
      <c r="R102" s="43"/>
      <c r="S102" s="64"/>
      <c r="T102" s="3114">
        <v>170.25</v>
      </c>
      <c r="U102" s="3113">
        <v>6040</v>
      </c>
      <c r="V102" s="10"/>
      <c r="W102" s="62"/>
      <c r="X102" s="63"/>
      <c r="Y102" s="674">
        <v>184.25</v>
      </c>
      <c r="Z102" s="669">
        <v>4421.0000000000009</v>
      </c>
      <c r="AA102" s="55"/>
      <c r="AB102" s="42"/>
      <c r="AC102" s="48"/>
      <c r="AD102" s="674">
        <v>179.88</v>
      </c>
      <c r="AE102" s="669">
        <v>5650</v>
      </c>
      <c r="AF102" s="54"/>
      <c r="AG102" s="27"/>
      <c r="AH102" s="25"/>
      <c r="AI102" s="685">
        <v>175</v>
      </c>
      <c r="AJ102" s="669">
        <v>3140.0000000000009</v>
      </c>
      <c r="AK102" s="2733"/>
      <c r="AL102" s="73"/>
      <c r="AM102" s="75"/>
      <c r="AN102" s="76"/>
      <c r="AO102" s="1100"/>
      <c r="AP102" s="669"/>
      <c r="AQ102" s="210"/>
      <c r="AR102" s="194"/>
      <c r="AS102" s="211"/>
      <c r="AT102" s="4032"/>
      <c r="AU102" s="4033"/>
      <c r="AV102" s="210"/>
      <c r="AW102" s="212"/>
      <c r="AX102" s="213"/>
      <c r="AY102" s="4032"/>
      <c r="AZ102" s="4033"/>
      <c r="BA102" s="210"/>
      <c r="BB102" s="214"/>
      <c r="BC102" s="218"/>
      <c r="BD102" s="4032"/>
      <c r="BE102" s="4033"/>
      <c r="BF102" s="2272"/>
      <c r="BG102" s="2272"/>
      <c r="BH102" s="2272"/>
      <c r="BI102" s="4032"/>
      <c r="BJ102" s="4033"/>
      <c r="BK102" s="2273"/>
      <c r="BL102" s="2416"/>
      <c r="BM102" s="211"/>
      <c r="BN102" s="4032"/>
      <c r="BO102" s="4033"/>
      <c r="BP102" s="1"/>
      <c r="BQ102" s="1149">
        <v>4421.0000000000009</v>
      </c>
      <c r="BR102" s="1149">
        <v>0</v>
      </c>
      <c r="BS102" s="1149">
        <v>5650</v>
      </c>
      <c r="BT102" s="1149" t="s">
        <v>88</v>
      </c>
      <c r="BU102" s="1185">
        <v>5650</v>
      </c>
      <c r="BV102" s="1185">
        <v>4421.0000000000009</v>
      </c>
      <c r="BW102" s="1149">
        <v>6040</v>
      </c>
      <c r="BX102" s="2798">
        <v>0</v>
      </c>
      <c r="BY102" s="1149">
        <v>0</v>
      </c>
      <c r="BZ102" s="1149">
        <v>0</v>
      </c>
      <c r="CA102" s="1149">
        <v>3140.0000000000009</v>
      </c>
      <c r="CB102" s="1149">
        <v>0</v>
      </c>
      <c r="CC102" s="1185">
        <v>6040</v>
      </c>
      <c r="CD102" s="1185">
        <v>3140.0000000000009</v>
      </c>
      <c r="CE102" s="56"/>
      <c r="CF102" s="54"/>
      <c r="CG102" s="30"/>
      <c r="CH102" s="45"/>
      <c r="CI102" s="46"/>
      <c r="CJ102" s="32"/>
      <c r="CK102" s="33"/>
      <c r="CM102" s="1292">
        <v>14</v>
      </c>
      <c r="CN102" s="1292" t="e">
        <v>#VALUE!</v>
      </c>
      <c r="CO102" s="1297"/>
      <c r="CP102" s="1290">
        <v>2</v>
      </c>
    </row>
    <row r="103" spans="1:260" s="57" customFormat="1" ht="20.100000000000001" customHeight="1" thickBot="1">
      <c r="B103" s="3913">
        <v>18</v>
      </c>
      <c r="C103" s="2823" t="s">
        <v>981</v>
      </c>
      <c r="D103" s="2824" t="s">
        <v>1202</v>
      </c>
      <c r="E103" s="2766" t="s">
        <v>398</v>
      </c>
      <c r="F103" s="2767">
        <v>39524</v>
      </c>
      <c r="G103" s="2768" t="s">
        <v>116</v>
      </c>
      <c r="H103" s="2769">
        <v>2</v>
      </c>
      <c r="I103" s="2769">
        <v>2</v>
      </c>
      <c r="J103" s="2375">
        <v>6</v>
      </c>
      <c r="K103" s="2580"/>
      <c r="L103" s="2580"/>
      <c r="M103" s="2718">
        <v>18526</v>
      </c>
      <c r="N103" s="2719">
        <v>172.30599999999998</v>
      </c>
      <c r="O103" s="2720" t="e">
        <v>#N/A</v>
      </c>
      <c r="P103" s="2721">
        <v>3</v>
      </c>
      <c r="Q103" s="54"/>
      <c r="R103" s="43"/>
      <c r="S103" s="64"/>
      <c r="T103" s="3118">
        <v>157.25</v>
      </c>
      <c r="U103" s="3116">
        <v>4740</v>
      </c>
      <c r="V103" s="10"/>
      <c r="W103" s="62"/>
      <c r="X103" s="63"/>
      <c r="Y103" s="2772">
        <v>168.71</v>
      </c>
      <c r="Z103" s="2704">
        <v>2867.0000000000018</v>
      </c>
      <c r="AA103" s="55"/>
      <c r="AB103" s="42"/>
      <c r="AC103" s="48"/>
      <c r="AD103" s="2707">
        <v>190.17</v>
      </c>
      <c r="AE103" s="2704">
        <v>6678.9999999999991</v>
      </c>
      <c r="AF103" s="54"/>
      <c r="AG103" s="27"/>
      <c r="AH103" s="25"/>
      <c r="AI103" s="2707">
        <v>172.35</v>
      </c>
      <c r="AJ103" s="2704">
        <v>2875</v>
      </c>
      <c r="AK103" s="2733"/>
      <c r="AL103" s="74"/>
      <c r="AM103" s="75"/>
      <c r="AN103" s="76"/>
      <c r="AO103" s="2703">
        <v>173.05</v>
      </c>
      <c r="AP103" s="2704">
        <v>4240</v>
      </c>
      <c r="AQ103" s="210"/>
      <c r="AR103" s="215"/>
      <c r="AS103" s="216"/>
      <c r="AT103" s="4032"/>
      <c r="AU103" s="4033"/>
      <c r="AV103" s="210"/>
      <c r="AW103" s="212"/>
      <c r="AX103" s="213"/>
      <c r="AY103" s="4032"/>
      <c r="AZ103" s="4033"/>
      <c r="BA103" s="210"/>
      <c r="BB103" s="214"/>
      <c r="BC103" s="218"/>
      <c r="BD103" s="4032"/>
      <c r="BE103" s="4033"/>
      <c r="BF103" s="2272"/>
      <c r="BG103" s="2272"/>
      <c r="BH103" s="2272"/>
      <c r="BI103" s="4032"/>
      <c r="BJ103" s="4033"/>
      <c r="BK103" s="2273"/>
      <c r="BL103" s="2416"/>
      <c r="BM103" s="211"/>
      <c r="BN103" s="4032"/>
      <c r="BO103" s="4033"/>
      <c r="BP103" s="1"/>
      <c r="BQ103" s="1149">
        <v>2867.0000000000018</v>
      </c>
      <c r="BR103" s="1149">
        <v>0</v>
      </c>
      <c r="BS103" s="1149">
        <v>6678.9999999999991</v>
      </c>
      <c r="BT103" s="1149" t="s">
        <v>88</v>
      </c>
      <c r="BU103" s="1185">
        <v>6678.9999999999991</v>
      </c>
      <c r="BV103" s="1185">
        <v>2867.0000000000018</v>
      </c>
      <c r="BW103" s="1149">
        <v>4740</v>
      </c>
      <c r="BX103" s="1149">
        <v>0</v>
      </c>
      <c r="BY103" s="1149">
        <v>0</v>
      </c>
      <c r="BZ103" s="1149">
        <v>4240</v>
      </c>
      <c r="CA103" s="1149">
        <v>2875</v>
      </c>
      <c r="CB103" s="1149">
        <v>0</v>
      </c>
      <c r="CC103" s="1185">
        <v>4740</v>
      </c>
      <c r="CD103" s="1185">
        <v>4240</v>
      </c>
      <c r="CE103" s="56"/>
      <c r="CF103" s="54"/>
      <c r="CG103" s="30"/>
      <c r="CH103" s="45"/>
      <c r="CI103" s="7"/>
      <c r="CJ103" s="32"/>
      <c r="CK103" s="33"/>
      <c r="CM103" s="1291">
        <v>15</v>
      </c>
      <c r="CN103" s="1290" t="e">
        <v>#VALUE!</v>
      </c>
      <c r="CO103" s="1297"/>
      <c r="CP103" s="1292">
        <v>2</v>
      </c>
    </row>
    <row r="104" spans="1:260" s="57" customFormat="1" ht="20.100000000000001" customHeight="1" thickBot="1">
      <c r="B104" s="3900">
        <v>19</v>
      </c>
      <c r="C104" s="2825" t="s">
        <v>657</v>
      </c>
      <c r="D104" s="2826" t="s">
        <v>1170</v>
      </c>
      <c r="E104" s="2493" t="s">
        <v>43</v>
      </c>
      <c r="F104" s="700">
        <v>39524</v>
      </c>
      <c r="G104" s="1284" t="s">
        <v>60</v>
      </c>
      <c r="H104" s="1189">
        <v>2</v>
      </c>
      <c r="I104" s="1189">
        <v>2</v>
      </c>
      <c r="J104" s="2375">
        <v>5</v>
      </c>
      <c r="K104" s="2580"/>
      <c r="L104" s="2580"/>
      <c r="M104" s="709">
        <v>18367.000000000004</v>
      </c>
      <c r="N104" s="710">
        <v>172.358</v>
      </c>
      <c r="O104" s="711" t="e">
        <v>#N/A</v>
      </c>
      <c r="P104" s="712">
        <v>3</v>
      </c>
      <c r="Q104" s="54"/>
      <c r="R104" s="43"/>
      <c r="S104" s="64"/>
      <c r="T104" s="3114">
        <v>167.15</v>
      </c>
      <c r="U104" s="3113">
        <v>5730.0000000000009</v>
      </c>
      <c r="V104" s="10"/>
      <c r="W104" s="62"/>
      <c r="X104" s="63"/>
      <c r="Y104" s="672">
        <v>177.83</v>
      </c>
      <c r="Z104" s="667">
        <v>3779.0000000000018</v>
      </c>
      <c r="AA104" s="55"/>
      <c r="AB104" s="42"/>
      <c r="AC104" s="48"/>
      <c r="AD104" s="672">
        <v>168.21</v>
      </c>
      <c r="AE104" s="667">
        <v>4483.0000000000009</v>
      </c>
      <c r="AF104" s="54"/>
      <c r="AG104" s="27"/>
      <c r="AH104" s="25"/>
      <c r="AI104" s="672">
        <v>174.2</v>
      </c>
      <c r="AJ104" s="667">
        <v>3059.9999999999991</v>
      </c>
      <c r="AK104" s="2733"/>
      <c r="AL104" s="73"/>
      <c r="AM104" s="75"/>
      <c r="AN104" s="76"/>
      <c r="AO104" s="1203">
        <v>174.4</v>
      </c>
      <c r="AP104" s="667">
        <v>4375</v>
      </c>
      <c r="AQ104" s="210"/>
      <c r="AR104" s="194"/>
      <c r="AS104" s="211"/>
      <c r="AT104" s="4032"/>
      <c r="AU104" s="4033"/>
      <c r="AV104" s="210"/>
      <c r="AW104" s="212"/>
      <c r="AX104" s="213"/>
      <c r="AY104" s="4032"/>
      <c r="AZ104" s="4033"/>
      <c r="BA104" s="210"/>
      <c r="BB104" s="214"/>
      <c r="BC104" s="218"/>
      <c r="BD104" s="4032"/>
      <c r="BE104" s="4033"/>
      <c r="BF104" s="2272"/>
      <c r="BG104" s="2272"/>
      <c r="BH104" s="2272"/>
      <c r="BI104" s="4032"/>
      <c r="BJ104" s="4033"/>
      <c r="BK104" s="2273"/>
      <c r="BL104" s="2416"/>
      <c r="BM104" s="211"/>
      <c r="BN104" s="4032"/>
      <c r="BO104" s="4033"/>
      <c r="BP104" s="1"/>
      <c r="BQ104" s="1149">
        <v>3779.0000000000018</v>
      </c>
      <c r="BR104" s="1149">
        <v>0</v>
      </c>
      <c r="BS104" s="1149">
        <v>4483.0000000000009</v>
      </c>
      <c r="BT104" s="1149" t="s">
        <v>88</v>
      </c>
      <c r="BU104" s="1185">
        <v>4483.0000000000009</v>
      </c>
      <c r="BV104" s="1185">
        <v>3779.0000000000018</v>
      </c>
      <c r="BW104" s="1149">
        <v>5730.0000000000009</v>
      </c>
      <c r="BX104" s="2798">
        <v>0</v>
      </c>
      <c r="BY104" s="1149">
        <v>0</v>
      </c>
      <c r="BZ104" s="1149">
        <v>4375</v>
      </c>
      <c r="CA104" s="1149">
        <v>3059.9999999999991</v>
      </c>
      <c r="CB104" s="1149">
        <v>0</v>
      </c>
      <c r="CC104" s="1185">
        <v>5730.0000000000009</v>
      </c>
      <c r="CD104" s="1185">
        <v>4375</v>
      </c>
      <c r="CE104" s="56"/>
      <c r="CF104" s="54"/>
      <c r="CG104" s="30"/>
      <c r="CH104" s="45"/>
      <c r="CI104" s="46"/>
      <c r="CJ104" s="32"/>
      <c r="CK104" s="33"/>
      <c r="CM104" s="1904"/>
      <c r="CN104" s="1987" t="s">
        <v>1490</v>
      </c>
      <c r="CO104" s="1297"/>
      <c r="CP104" s="1904">
        <v>2</v>
      </c>
    </row>
    <row r="105" spans="1:260" s="57" customFormat="1" ht="20.100000000000001" customHeight="1" thickBot="1">
      <c r="B105" s="3901">
        <v>20</v>
      </c>
      <c r="C105" s="2822" t="s">
        <v>672</v>
      </c>
      <c r="D105" s="1917" t="s">
        <v>998</v>
      </c>
      <c r="E105" s="2491" t="s">
        <v>23</v>
      </c>
      <c r="F105" s="704">
        <v>39524</v>
      </c>
      <c r="G105" s="2405" t="s">
        <v>1623</v>
      </c>
      <c r="H105" s="1188">
        <v>2</v>
      </c>
      <c r="I105" s="1188">
        <v>2</v>
      </c>
      <c r="J105" s="2375"/>
      <c r="K105" s="2580"/>
      <c r="L105" s="2580"/>
      <c r="M105" s="718">
        <v>17885</v>
      </c>
      <c r="N105" s="719">
        <v>180.91750000000002</v>
      </c>
      <c r="O105" s="711" t="e">
        <v>#N/A</v>
      </c>
      <c r="P105" s="720">
        <v>2</v>
      </c>
      <c r="Q105" s="54"/>
      <c r="R105" s="43"/>
      <c r="S105" s="64"/>
      <c r="T105" s="675">
        <v>176</v>
      </c>
      <c r="U105" s="670">
        <v>3819.9999999999991</v>
      </c>
      <c r="V105" s="10"/>
      <c r="W105" s="62"/>
      <c r="X105" s="63"/>
      <c r="Y105" s="675">
        <v>186.04</v>
      </c>
      <c r="Z105" s="670">
        <v>4600</v>
      </c>
      <c r="AA105" s="55"/>
      <c r="AB105" s="42"/>
      <c r="AC105" s="48"/>
      <c r="AD105" s="675">
        <v>182.58</v>
      </c>
      <c r="AE105" s="670">
        <v>5920.0000000000018</v>
      </c>
      <c r="AF105" s="54"/>
      <c r="AG105" s="27"/>
      <c r="AH105" s="25"/>
      <c r="AI105" s="675">
        <v>179.05</v>
      </c>
      <c r="AJ105" s="670">
        <v>3545.0000000000018</v>
      </c>
      <c r="AK105" s="2733"/>
      <c r="AL105" s="73"/>
      <c r="AM105" s="75"/>
      <c r="AN105" s="76"/>
      <c r="AO105" s="1098"/>
      <c r="AP105" s="670"/>
      <c r="AQ105" s="210"/>
      <c r="AR105" s="194"/>
      <c r="AS105" s="211"/>
      <c r="AT105" s="4032"/>
      <c r="AU105" s="4033"/>
      <c r="AV105" s="210"/>
      <c r="AW105" s="212"/>
      <c r="AX105" s="213"/>
      <c r="AY105" s="4032"/>
      <c r="AZ105" s="4033"/>
      <c r="BA105" s="210"/>
      <c r="BB105" s="214"/>
      <c r="BC105" s="218"/>
      <c r="BD105" s="4032"/>
      <c r="BE105" s="4033"/>
      <c r="BF105" s="2272"/>
      <c r="BG105" s="2272"/>
      <c r="BH105" s="2272"/>
      <c r="BI105" s="4032"/>
      <c r="BJ105" s="4033"/>
      <c r="BK105" s="2273"/>
      <c r="BL105" s="2416"/>
      <c r="BM105" s="211"/>
      <c r="BN105" s="4032"/>
      <c r="BO105" s="4033"/>
      <c r="BP105" s="1"/>
      <c r="BQ105" s="1149">
        <v>4600</v>
      </c>
      <c r="BR105" s="1149">
        <v>0</v>
      </c>
      <c r="BS105" s="1149">
        <v>5920.0000000000018</v>
      </c>
      <c r="BT105" s="1149" t="s">
        <v>88</v>
      </c>
      <c r="BU105" s="1185">
        <v>5920.0000000000018</v>
      </c>
      <c r="BV105" s="1185">
        <v>4600</v>
      </c>
      <c r="BW105" s="1149">
        <v>3819.9999999999991</v>
      </c>
      <c r="BX105" s="1149">
        <v>0</v>
      </c>
      <c r="BY105" s="1149">
        <v>0</v>
      </c>
      <c r="BZ105" s="1149">
        <v>0</v>
      </c>
      <c r="CA105" s="1149">
        <v>3545.0000000000018</v>
      </c>
      <c r="CB105" s="1149">
        <v>0</v>
      </c>
      <c r="CC105" s="1185">
        <v>3819.9999999999991</v>
      </c>
      <c r="CD105" s="1185">
        <v>3545.0000000000018</v>
      </c>
      <c r="CE105" s="56"/>
      <c r="CF105" s="54"/>
      <c r="CG105" s="30"/>
      <c r="CH105" s="45"/>
      <c r="CI105" s="46"/>
      <c r="CJ105" s="32"/>
      <c r="CK105" s="33"/>
      <c r="CM105" s="1293">
        <v>1</v>
      </c>
      <c r="CN105" s="1291" t="e">
        <v>#VALUE!</v>
      </c>
      <c r="CO105" s="1292">
        <v>2</v>
      </c>
      <c r="CP105" s="1290">
        <v>2</v>
      </c>
      <c r="GM105" s="755"/>
      <c r="GN105" s="755"/>
      <c r="GO105" s="755"/>
      <c r="GP105" s="755"/>
      <c r="GQ105" s="755"/>
      <c r="GR105" s="755"/>
      <c r="GS105" s="755"/>
      <c r="GT105" s="755"/>
      <c r="GU105" s="755"/>
      <c r="GV105" s="755"/>
      <c r="GW105" s="755"/>
      <c r="GX105" s="755"/>
      <c r="GY105" s="755"/>
      <c r="GZ105" s="755"/>
      <c r="HA105" s="755"/>
      <c r="HB105" s="755"/>
      <c r="HC105" s="755"/>
      <c r="HD105" s="755"/>
      <c r="HE105" s="755"/>
      <c r="HF105" s="755"/>
      <c r="HG105" s="755"/>
      <c r="HH105" s="755"/>
      <c r="HI105" s="755"/>
      <c r="HJ105" s="755"/>
      <c r="HK105" s="755"/>
      <c r="HL105" s="755"/>
      <c r="HM105" s="755"/>
      <c r="HN105" s="755"/>
      <c r="HO105" s="755"/>
      <c r="HP105" s="755"/>
      <c r="HQ105" s="755"/>
      <c r="HR105" s="755"/>
      <c r="HS105" s="755"/>
      <c r="HT105" s="755"/>
      <c r="HU105" s="755"/>
      <c r="HV105" s="755"/>
      <c r="HW105" s="755"/>
      <c r="HX105" s="755"/>
      <c r="HY105" s="755"/>
      <c r="HZ105" s="755"/>
      <c r="IA105" s="755"/>
      <c r="IB105" s="755"/>
      <c r="IC105" s="755"/>
      <c r="ID105" s="755"/>
      <c r="IE105" s="755"/>
      <c r="IF105" s="755"/>
      <c r="IG105" s="755"/>
      <c r="IH105" s="755"/>
      <c r="II105" s="755"/>
      <c r="IJ105" s="755"/>
      <c r="IK105" s="755"/>
      <c r="IL105" s="755"/>
      <c r="IM105" s="755"/>
      <c r="IN105" s="755"/>
      <c r="IO105" s="755"/>
      <c r="IP105" s="755"/>
      <c r="IQ105" s="755"/>
      <c r="IR105" s="755"/>
      <c r="IS105" s="755"/>
      <c r="IT105" s="755"/>
      <c r="IU105" s="755"/>
    </row>
    <row r="106" spans="1:260" s="57" customFormat="1" ht="20.100000000000001" customHeight="1" thickBot="1">
      <c r="B106" s="3904">
        <v>21</v>
      </c>
      <c r="C106" s="2827" t="s">
        <v>744</v>
      </c>
      <c r="D106" s="2828" t="s">
        <v>1003</v>
      </c>
      <c r="E106" s="2492" t="s">
        <v>134</v>
      </c>
      <c r="F106" s="703">
        <v>39524</v>
      </c>
      <c r="G106" s="1280" t="s">
        <v>65</v>
      </c>
      <c r="H106" s="1190">
        <v>2</v>
      </c>
      <c r="I106" s="1191">
        <v>1</v>
      </c>
      <c r="J106" s="2375"/>
      <c r="K106" s="2580"/>
      <c r="L106" s="2580"/>
      <c r="M106" s="713">
        <v>17437</v>
      </c>
      <c r="N106" s="714">
        <v>182.54666666666665</v>
      </c>
      <c r="O106" s="711" t="e">
        <v>#N/A</v>
      </c>
      <c r="P106" s="715">
        <v>2</v>
      </c>
      <c r="Q106" s="54"/>
      <c r="R106" s="43"/>
      <c r="S106" s="64"/>
      <c r="T106" s="3124">
        <v>187.85</v>
      </c>
      <c r="U106" s="3122">
        <v>7800</v>
      </c>
      <c r="V106" s="10"/>
      <c r="W106" s="62"/>
      <c r="X106" s="63"/>
      <c r="Y106" s="674">
        <v>185.04</v>
      </c>
      <c r="Z106" s="669">
        <v>4500</v>
      </c>
      <c r="AA106" s="55"/>
      <c r="AB106" s="42"/>
      <c r="AC106" s="48"/>
      <c r="AD106" s="674">
        <v>174.75</v>
      </c>
      <c r="AE106" s="669">
        <v>5137</v>
      </c>
      <c r="AF106" s="54"/>
      <c r="AG106" s="27"/>
      <c r="AH106" s="25"/>
      <c r="AI106" s="674"/>
      <c r="AJ106" s="669"/>
      <c r="AK106" s="2733"/>
      <c r="AL106" s="74"/>
      <c r="AM106" s="75"/>
      <c r="AN106" s="76"/>
      <c r="AO106" s="685"/>
      <c r="AP106" s="669"/>
      <c r="AQ106" s="210"/>
      <c r="AR106" s="194"/>
      <c r="AS106" s="211"/>
      <c r="AT106" s="4032"/>
      <c r="AU106" s="4033"/>
      <c r="AV106" s="210"/>
      <c r="AW106" s="212"/>
      <c r="AX106" s="213"/>
      <c r="AY106" s="4032"/>
      <c r="AZ106" s="4033"/>
      <c r="BA106" s="210"/>
      <c r="BB106" s="214"/>
      <c r="BC106" s="218"/>
      <c r="BD106" s="4032"/>
      <c r="BE106" s="4033"/>
      <c r="BF106" s="2272"/>
      <c r="BG106" s="2272"/>
      <c r="BH106" s="2272"/>
      <c r="BI106" s="4032"/>
      <c r="BJ106" s="4033"/>
      <c r="BK106" s="2273"/>
      <c r="BL106" s="2416"/>
      <c r="BM106" s="211"/>
      <c r="BN106" s="4032"/>
      <c r="BO106" s="4033"/>
      <c r="BP106" s="1"/>
      <c r="BQ106" s="1149">
        <v>4500</v>
      </c>
      <c r="BR106" s="1149">
        <v>0</v>
      </c>
      <c r="BS106" s="1149">
        <v>5137</v>
      </c>
      <c r="BT106" s="1149" t="s">
        <v>88</v>
      </c>
      <c r="BU106" s="1185">
        <v>5137</v>
      </c>
      <c r="BV106" s="1185">
        <v>4500</v>
      </c>
      <c r="BW106" s="1149">
        <v>7800</v>
      </c>
      <c r="BX106" s="2798">
        <v>0</v>
      </c>
      <c r="BY106" s="1149">
        <v>0</v>
      </c>
      <c r="BZ106" s="1149">
        <v>0</v>
      </c>
      <c r="CA106" s="1149">
        <v>0</v>
      </c>
      <c r="CB106" s="1149">
        <v>0</v>
      </c>
      <c r="CC106" s="1185">
        <v>7800</v>
      </c>
      <c r="CD106" s="1185" t="s">
        <v>88</v>
      </c>
      <c r="CE106" s="56"/>
      <c r="CF106" s="54"/>
      <c r="CG106" s="30"/>
      <c r="CH106" s="45"/>
      <c r="CI106" s="46"/>
      <c r="CJ106" s="32"/>
      <c r="CK106" s="33"/>
      <c r="CM106" s="1290">
        <v>2</v>
      </c>
      <c r="CN106" s="1293" t="e">
        <v>#VALUE!</v>
      </c>
      <c r="CO106" s="1290">
        <v>2</v>
      </c>
      <c r="CP106" s="1290">
        <v>2</v>
      </c>
    </row>
    <row r="107" spans="1:260" s="57" customFormat="1" ht="20.100000000000001" customHeight="1" thickBot="1">
      <c r="B107" s="3913">
        <v>22</v>
      </c>
      <c r="C107" s="2823" t="s">
        <v>1557</v>
      </c>
      <c r="D107" s="2824" t="s">
        <v>2102</v>
      </c>
      <c r="E107" s="2766" t="s">
        <v>1481</v>
      </c>
      <c r="F107" s="2767">
        <v>39524</v>
      </c>
      <c r="G107" s="2768" t="s">
        <v>116</v>
      </c>
      <c r="H107" s="2769">
        <v>2</v>
      </c>
      <c r="I107" s="2769">
        <v>1</v>
      </c>
      <c r="J107" s="2375"/>
      <c r="K107" s="2580"/>
      <c r="L107" s="2580"/>
      <c r="M107" s="2718">
        <v>17339</v>
      </c>
      <c r="N107" s="2719">
        <v>193.47000000000003</v>
      </c>
      <c r="O107" s="2720">
        <v>199</v>
      </c>
      <c r="P107" s="2721">
        <v>1</v>
      </c>
      <c r="Q107" s="54"/>
      <c r="R107" s="43"/>
      <c r="S107" s="64"/>
      <c r="T107" s="2771"/>
      <c r="U107" s="2715"/>
      <c r="V107" s="10"/>
      <c r="W107" s="62"/>
      <c r="X107" s="63"/>
      <c r="Y107" s="2703">
        <v>180.38</v>
      </c>
      <c r="Z107" s="2704">
        <v>4034</v>
      </c>
      <c r="AA107" s="55"/>
      <c r="AB107" s="42"/>
      <c r="AC107" s="48"/>
      <c r="AD107" s="2703">
        <v>193.08</v>
      </c>
      <c r="AE107" s="2704">
        <v>6970.0000000000018</v>
      </c>
      <c r="AF107" s="54"/>
      <c r="AG107" s="27"/>
      <c r="AH107" s="25"/>
      <c r="AI107" s="2707">
        <v>206.95</v>
      </c>
      <c r="AJ107" s="2704">
        <v>6335</v>
      </c>
      <c r="AK107" s="2733"/>
      <c r="AL107" s="73"/>
      <c r="AM107" s="75"/>
      <c r="AN107" s="76"/>
      <c r="AO107" s="2777"/>
      <c r="AP107" s="2704"/>
      <c r="AQ107" s="210"/>
      <c r="AR107" s="194"/>
      <c r="AS107" s="211"/>
      <c r="AT107" s="4032"/>
      <c r="AU107" s="4033"/>
      <c r="AV107" s="210"/>
      <c r="AW107" s="212"/>
      <c r="AX107" s="213"/>
      <c r="AY107" s="4032"/>
      <c r="AZ107" s="4033"/>
      <c r="BA107" s="210"/>
      <c r="BB107" s="214"/>
      <c r="BC107" s="218"/>
      <c r="BD107" s="4032"/>
      <c r="BE107" s="4033"/>
      <c r="BF107" s="2272"/>
      <c r="BG107" s="2272"/>
      <c r="BH107" s="2272"/>
      <c r="BI107" s="4032"/>
      <c r="BJ107" s="4033"/>
      <c r="BK107" s="2273"/>
      <c r="BL107" s="2416"/>
      <c r="BM107" s="211"/>
      <c r="BN107" s="4032"/>
      <c r="BO107" s="4033"/>
      <c r="BP107" s="1"/>
      <c r="BQ107" s="1149">
        <v>4034</v>
      </c>
      <c r="BR107" s="1149">
        <v>0</v>
      </c>
      <c r="BS107" s="1149">
        <v>6970.0000000000018</v>
      </c>
      <c r="BT107" s="1149" t="s">
        <v>88</v>
      </c>
      <c r="BU107" s="1185">
        <v>6970.0000000000018</v>
      </c>
      <c r="BV107" s="1185">
        <v>4034</v>
      </c>
      <c r="BW107" s="1149">
        <v>0</v>
      </c>
      <c r="BX107" s="1149">
        <v>0</v>
      </c>
      <c r="BY107" s="1149">
        <v>0</v>
      </c>
      <c r="BZ107" s="1149">
        <v>0</v>
      </c>
      <c r="CA107" s="1149">
        <v>6335</v>
      </c>
      <c r="CB107" s="1149">
        <v>0</v>
      </c>
      <c r="CC107" s="1185">
        <v>6335</v>
      </c>
      <c r="CD107" s="1185" t="s">
        <v>88</v>
      </c>
      <c r="CE107" s="56"/>
      <c r="CF107" s="54"/>
      <c r="CG107" s="30"/>
      <c r="CH107" s="45"/>
      <c r="CI107" s="46"/>
      <c r="CJ107" s="32"/>
      <c r="CK107" s="33"/>
      <c r="CM107" s="1297"/>
      <c r="CN107" s="1297"/>
      <c r="CO107" s="1297"/>
      <c r="CP107" s="1297"/>
    </row>
    <row r="108" spans="1:260" s="57" customFormat="1" ht="20.100000000000001" customHeight="1" thickBot="1">
      <c r="B108" s="3913">
        <v>23</v>
      </c>
      <c r="C108" s="2823" t="s">
        <v>754</v>
      </c>
      <c r="D108" s="2824" t="s">
        <v>1185</v>
      </c>
      <c r="E108" s="2766" t="s">
        <v>128</v>
      </c>
      <c r="F108" s="2767">
        <v>39524</v>
      </c>
      <c r="G108" s="2768" t="s">
        <v>116</v>
      </c>
      <c r="H108" s="2769">
        <v>2</v>
      </c>
      <c r="I108" s="2769">
        <v>2</v>
      </c>
      <c r="J108" s="2375"/>
      <c r="K108" s="2580"/>
      <c r="L108" s="2580"/>
      <c r="M108" s="2718">
        <v>17133</v>
      </c>
      <c r="N108" s="2719">
        <v>172.05</v>
      </c>
      <c r="O108" s="2720" t="e">
        <v>#N/A</v>
      </c>
      <c r="P108" s="2721">
        <v>3</v>
      </c>
      <c r="Q108" s="54"/>
      <c r="R108" s="43"/>
      <c r="S108" s="64"/>
      <c r="T108" s="3118">
        <v>168.35</v>
      </c>
      <c r="U108" s="3116">
        <v>5850</v>
      </c>
      <c r="V108" s="10"/>
      <c r="W108" s="62"/>
      <c r="X108" s="63"/>
      <c r="Y108" s="2707">
        <v>170.13</v>
      </c>
      <c r="Z108" s="2704">
        <v>3009</v>
      </c>
      <c r="AA108" s="55"/>
      <c r="AB108" s="42"/>
      <c r="AC108" s="48"/>
      <c r="AD108" s="2707">
        <v>175.17</v>
      </c>
      <c r="AE108" s="2704">
        <v>5178.9999999999991</v>
      </c>
      <c r="AF108" s="54"/>
      <c r="AG108" s="27"/>
      <c r="AH108" s="25"/>
      <c r="AI108" s="2707">
        <v>174.55</v>
      </c>
      <c r="AJ108" s="2704">
        <v>3095.0000000000018</v>
      </c>
      <c r="AK108" s="2733"/>
      <c r="AL108" s="73"/>
      <c r="AM108" s="75"/>
      <c r="AN108" s="76"/>
      <c r="AO108" s="2776"/>
      <c r="AP108" s="2704"/>
      <c r="AQ108" s="210"/>
      <c r="AR108" s="194"/>
      <c r="AS108" s="211"/>
      <c r="AT108" s="4032"/>
      <c r="AU108" s="4033"/>
      <c r="AV108" s="210"/>
      <c r="AW108" s="212"/>
      <c r="AX108" s="213"/>
      <c r="AY108" s="4032"/>
      <c r="AZ108" s="4033"/>
      <c r="BA108" s="210"/>
      <c r="BB108" s="214"/>
      <c r="BC108" s="218"/>
      <c r="BD108" s="4032"/>
      <c r="BE108" s="4033"/>
      <c r="BF108" s="2272"/>
      <c r="BG108" s="2272"/>
      <c r="BH108" s="2272"/>
      <c r="BI108" s="4032"/>
      <c r="BJ108" s="4033"/>
      <c r="BK108" s="2273"/>
      <c r="BL108" s="2416"/>
      <c r="BM108" s="211"/>
      <c r="BN108" s="4032"/>
      <c r="BO108" s="4033"/>
      <c r="BP108" s="1"/>
      <c r="BQ108" s="1149">
        <v>3009</v>
      </c>
      <c r="BR108" s="1149">
        <v>0</v>
      </c>
      <c r="BS108" s="1149">
        <v>5178.9999999999991</v>
      </c>
      <c r="BT108" s="1149" t="s">
        <v>88</v>
      </c>
      <c r="BU108" s="1185">
        <v>5178.9999999999991</v>
      </c>
      <c r="BV108" s="1185">
        <v>3009</v>
      </c>
      <c r="BW108" s="1149">
        <v>5850</v>
      </c>
      <c r="BX108" s="2798">
        <v>0</v>
      </c>
      <c r="BY108" s="1149">
        <v>0</v>
      </c>
      <c r="BZ108" s="1149">
        <v>0</v>
      </c>
      <c r="CA108" s="1149">
        <v>3095.0000000000018</v>
      </c>
      <c r="CB108" s="1149">
        <v>0</v>
      </c>
      <c r="CC108" s="1185">
        <v>5850</v>
      </c>
      <c r="CD108" s="1185">
        <v>3095.0000000000018</v>
      </c>
      <c r="CE108" s="56"/>
      <c r="CF108" s="54"/>
      <c r="CG108" s="30"/>
      <c r="CH108" s="45"/>
      <c r="CI108" s="46"/>
      <c r="CJ108" s="32"/>
      <c r="CK108" s="33"/>
      <c r="CM108" s="1290">
        <v>1</v>
      </c>
      <c r="CN108" s="1290">
        <v>1</v>
      </c>
      <c r="CO108" s="1297"/>
      <c r="CP108" s="1290">
        <v>2</v>
      </c>
    </row>
    <row r="109" spans="1:260" s="57" customFormat="1" ht="20.100000000000001" customHeight="1" thickBot="1">
      <c r="A109" s="1905"/>
      <c r="B109" s="3901">
        <v>24</v>
      </c>
      <c r="C109" s="2822" t="s">
        <v>1390</v>
      </c>
      <c r="D109" s="1917" t="s">
        <v>1444</v>
      </c>
      <c r="E109" s="2495" t="s">
        <v>1389</v>
      </c>
      <c r="F109" s="1918">
        <v>39524</v>
      </c>
      <c r="G109" s="2405" t="s">
        <v>1623</v>
      </c>
      <c r="H109" s="1188">
        <v>2</v>
      </c>
      <c r="I109" s="1188">
        <v>1</v>
      </c>
      <c r="J109" s="2375"/>
      <c r="K109" s="2580"/>
      <c r="L109" s="2580"/>
      <c r="M109" s="718">
        <v>16518</v>
      </c>
      <c r="N109" s="719">
        <v>188.79999999999998</v>
      </c>
      <c r="O109" s="1097" t="e">
        <v>#N/A</v>
      </c>
      <c r="P109" s="720">
        <v>2</v>
      </c>
      <c r="Q109" s="770"/>
      <c r="R109" s="757"/>
      <c r="S109" s="758"/>
      <c r="T109" s="695">
        <v>192.4</v>
      </c>
      <c r="U109" s="670">
        <v>5460</v>
      </c>
      <c r="V109" s="1907"/>
      <c r="W109" s="873"/>
      <c r="X109" s="874"/>
      <c r="Y109" s="695">
        <v>192.17</v>
      </c>
      <c r="Z109" s="670">
        <v>5213</v>
      </c>
      <c r="AA109" s="1908"/>
      <c r="AB109" s="876"/>
      <c r="AC109" s="877"/>
      <c r="AD109" s="675">
        <v>181.83</v>
      </c>
      <c r="AE109" s="670">
        <v>5845.0000000000018</v>
      </c>
      <c r="AF109" s="770"/>
      <c r="AG109" s="774"/>
      <c r="AH109" s="775"/>
      <c r="AI109" s="1618"/>
      <c r="AJ109" s="1619"/>
      <c r="AK109" s="3169"/>
      <c r="AL109" s="1282"/>
      <c r="AM109" s="1283"/>
      <c r="AN109" s="1284"/>
      <c r="AO109" s="3602"/>
      <c r="AP109" s="670"/>
      <c r="AQ109" s="770"/>
      <c r="AR109" s="876"/>
      <c r="AS109" s="877"/>
      <c r="AT109" s="4032"/>
      <c r="AU109" s="4033"/>
      <c r="AV109" s="770"/>
      <c r="AW109" s="771"/>
      <c r="AX109" s="772"/>
      <c r="AY109" s="4032"/>
      <c r="AZ109" s="4033"/>
      <c r="BA109" s="770"/>
      <c r="BB109" s="773"/>
      <c r="BC109" s="1184"/>
      <c r="BD109" s="4032"/>
      <c r="BE109" s="4033"/>
      <c r="BF109" s="1907"/>
      <c r="BG109" s="1907"/>
      <c r="BH109" s="1907"/>
      <c r="BI109" s="4032"/>
      <c r="BJ109" s="4033"/>
      <c r="BK109" s="2274"/>
      <c r="BL109" s="2417"/>
      <c r="BM109" s="775"/>
      <c r="BN109" s="4032"/>
      <c r="BO109" s="4033"/>
      <c r="BP109" s="872"/>
      <c r="BQ109" s="1149">
        <v>5213</v>
      </c>
      <c r="BR109" s="1149">
        <v>0</v>
      </c>
      <c r="BS109" s="1149">
        <v>5845.0000000000018</v>
      </c>
      <c r="BT109" s="1149" t="s">
        <v>88</v>
      </c>
      <c r="BU109" s="1185">
        <v>5845.0000000000018</v>
      </c>
      <c r="BV109" s="1185">
        <v>5213</v>
      </c>
      <c r="BW109" s="1149">
        <v>5460</v>
      </c>
      <c r="BX109" s="1149">
        <v>0</v>
      </c>
      <c r="BY109" s="1149">
        <v>0</v>
      </c>
      <c r="BZ109" s="1149">
        <v>0</v>
      </c>
      <c r="CA109" s="1149">
        <v>0</v>
      </c>
      <c r="CB109" s="1149">
        <v>0</v>
      </c>
      <c r="CC109" s="1185">
        <v>5460</v>
      </c>
      <c r="CD109" s="1185" t="s">
        <v>88</v>
      </c>
      <c r="CE109" s="1909"/>
      <c r="CF109" s="770"/>
      <c r="CG109" s="773"/>
      <c r="CH109" s="1910"/>
      <c r="CI109" s="1911"/>
      <c r="CJ109" s="1912"/>
      <c r="CK109" s="748"/>
      <c r="CL109" s="1905"/>
      <c r="CM109" s="1913"/>
      <c r="CN109" s="1913"/>
      <c r="CO109" s="1913"/>
      <c r="CP109" s="1913"/>
      <c r="CQ109" s="1905"/>
      <c r="CR109" s="1905"/>
      <c r="CS109" s="1905"/>
      <c r="CT109" s="1905"/>
      <c r="CU109" s="1905"/>
      <c r="CV109" s="1905"/>
      <c r="CW109" s="1905"/>
      <c r="CX109" s="1905"/>
      <c r="CY109" s="1905"/>
      <c r="CZ109" s="1905"/>
      <c r="DA109" s="1905"/>
      <c r="DB109" s="1905"/>
      <c r="DC109" s="1905"/>
      <c r="DD109" s="1905"/>
      <c r="DE109" s="1905"/>
      <c r="DF109" s="1905"/>
      <c r="DG109" s="1905"/>
      <c r="DH109" s="1905"/>
      <c r="DI109" s="1905"/>
      <c r="DJ109" s="1905"/>
      <c r="DK109" s="1905"/>
      <c r="DL109" s="1905"/>
      <c r="DM109" s="1905"/>
      <c r="DN109" s="1905"/>
      <c r="DO109" s="1905"/>
      <c r="DP109" s="1905"/>
      <c r="DQ109" s="1905"/>
      <c r="DR109" s="1905"/>
      <c r="DS109" s="1905"/>
      <c r="DT109" s="1905"/>
      <c r="DU109" s="1905"/>
      <c r="DV109" s="1905"/>
      <c r="DW109" s="1905"/>
      <c r="DX109" s="1905"/>
      <c r="DY109" s="1905"/>
      <c r="DZ109" s="1905"/>
      <c r="EA109" s="1905"/>
      <c r="EB109" s="1905"/>
      <c r="EC109" s="1905"/>
      <c r="ED109" s="1905"/>
      <c r="EE109" s="1905"/>
      <c r="EF109" s="1905"/>
      <c r="EG109" s="1905"/>
      <c r="EH109" s="1905"/>
      <c r="EI109" s="1905"/>
      <c r="EJ109" s="1905"/>
      <c r="EK109" s="1905"/>
      <c r="EL109" s="1905"/>
      <c r="EM109" s="1905"/>
      <c r="EN109" s="1905"/>
      <c r="EO109" s="1905"/>
      <c r="EP109" s="1905"/>
      <c r="EQ109" s="1905"/>
      <c r="ER109" s="1905"/>
      <c r="ES109" s="1905"/>
      <c r="ET109" s="1905"/>
      <c r="EU109" s="1905"/>
      <c r="EV109" s="1905"/>
      <c r="EW109" s="1905"/>
      <c r="EX109" s="1905"/>
      <c r="EY109" s="1905"/>
      <c r="EZ109" s="1905"/>
      <c r="FA109" s="1905"/>
      <c r="FB109" s="1905"/>
      <c r="FC109" s="1905"/>
      <c r="FD109" s="1905"/>
      <c r="FE109" s="1905"/>
      <c r="FF109" s="1905"/>
      <c r="FG109" s="1905"/>
      <c r="FH109" s="1905"/>
      <c r="FI109" s="1905"/>
      <c r="FJ109" s="1905"/>
      <c r="FK109" s="1905"/>
      <c r="FL109" s="1905"/>
      <c r="FM109" s="1905"/>
      <c r="FN109" s="1905"/>
      <c r="FO109" s="1905"/>
      <c r="FP109" s="1905"/>
      <c r="FQ109" s="1905"/>
      <c r="FR109" s="1905"/>
      <c r="FS109" s="1905"/>
      <c r="FT109" s="1905"/>
      <c r="FU109" s="1905"/>
      <c r="FV109" s="1905"/>
      <c r="FW109" s="1905"/>
      <c r="FX109" s="1905"/>
      <c r="FY109" s="1905"/>
      <c r="FZ109" s="1905"/>
      <c r="GA109" s="1905"/>
      <c r="GB109" s="1905"/>
      <c r="GC109" s="1905"/>
      <c r="GD109" s="1905"/>
      <c r="GE109" s="1905"/>
      <c r="GF109" s="1905"/>
      <c r="GG109" s="1905"/>
      <c r="GH109" s="1905"/>
      <c r="GI109" s="1905"/>
      <c r="GJ109" s="1905"/>
      <c r="GK109" s="1905"/>
      <c r="GL109" s="1905"/>
      <c r="GM109" s="1905"/>
      <c r="GN109" s="1905"/>
      <c r="GO109" s="1905"/>
      <c r="GP109" s="1905"/>
      <c r="GQ109" s="1905"/>
      <c r="GR109" s="1905"/>
      <c r="GS109" s="1905"/>
      <c r="GT109" s="1905"/>
      <c r="GU109" s="1905"/>
      <c r="GV109" s="1905"/>
      <c r="GW109" s="1905"/>
      <c r="GX109" s="1905"/>
      <c r="GY109" s="1905"/>
      <c r="GZ109" s="1905"/>
      <c r="HA109" s="1905"/>
      <c r="HB109" s="1905"/>
      <c r="HC109" s="1905"/>
      <c r="HD109" s="1905"/>
      <c r="HE109" s="1905"/>
      <c r="HF109" s="1905"/>
      <c r="HG109" s="1905"/>
      <c r="HH109" s="1905"/>
      <c r="HI109" s="1905"/>
      <c r="HJ109" s="1905"/>
      <c r="HK109" s="1905"/>
      <c r="HL109" s="1905"/>
      <c r="HM109" s="1905"/>
      <c r="HN109" s="1905"/>
      <c r="HO109" s="1905"/>
      <c r="HP109" s="1905"/>
      <c r="HQ109" s="1905"/>
      <c r="HR109" s="1905"/>
      <c r="HS109" s="1905"/>
      <c r="HT109" s="1905"/>
      <c r="HU109" s="1905"/>
      <c r="HV109" s="1905"/>
      <c r="HW109" s="1905"/>
      <c r="HX109" s="1905"/>
      <c r="HY109" s="1905"/>
      <c r="HZ109" s="1905"/>
      <c r="IA109" s="1905"/>
      <c r="IB109" s="1905"/>
      <c r="IC109" s="1905"/>
      <c r="ID109" s="1905"/>
      <c r="IE109" s="1905"/>
      <c r="IF109" s="1905"/>
      <c r="IG109" s="1905"/>
      <c r="IH109" s="1905"/>
      <c r="II109" s="1905"/>
      <c r="IJ109" s="1905"/>
      <c r="IK109" s="1905"/>
      <c r="IL109" s="1905"/>
      <c r="IM109" s="1905"/>
      <c r="IN109" s="1905"/>
      <c r="IO109" s="1905"/>
      <c r="IP109" s="1905"/>
      <c r="IQ109" s="1905"/>
      <c r="IR109" s="1905"/>
      <c r="IS109" s="1905"/>
      <c r="IT109" s="1905"/>
      <c r="IU109" s="1905"/>
      <c r="IV109" s="755"/>
      <c r="IW109" s="755"/>
      <c r="IX109" s="755"/>
      <c r="IY109" s="755"/>
      <c r="IZ109" s="755"/>
    </row>
    <row r="110" spans="1:260" s="57" customFormat="1" ht="20.100000000000001" customHeight="1" thickBot="1">
      <c r="B110" s="3913">
        <v>25</v>
      </c>
      <c r="C110" s="2823" t="s">
        <v>765</v>
      </c>
      <c r="D110" s="2824" t="s">
        <v>1197</v>
      </c>
      <c r="E110" s="2766" t="s">
        <v>401</v>
      </c>
      <c r="F110" s="2767"/>
      <c r="G110" s="2768" t="s">
        <v>116</v>
      </c>
      <c r="H110" s="2769">
        <v>1</v>
      </c>
      <c r="I110" s="2769">
        <v>2</v>
      </c>
      <c r="J110" s="2375"/>
      <c r="K110" s="2580"/>
      <c r="L110" s="2580"/>
      <c r="M110" s="2718">
        <v>16158.000000000002</v>
      </c>
      <c r="N110" s="2719">
        <v>179.47</v>
      </c>
      <c r="O110" s="2720" t="e">
        <v>#N/A</v>
      </c>
      <c r="P110" s="2721">
        <v>3</v>
      </c>
      <c r="Q110" s="54"/>
      <c r="R110" s="43"/>
      <c r="S110" s="64"/>
      <c r="T110" s="3118">
        <v>173.85</v>
      </c>
      <c r="U110" s="3116">
        <v>6400</v>
      </c>
      <c r="V110" s="10"/>
      <c r="W110" s="62"/>
      <c r="X110" s="63"/>
      <c r="Y110" s="2772"/>
      <c r="Z110" s="2704"/>
      <c r="AA110" s="55"/>
      <c r="AB110" s="42"/>
      <c r="AC110" s="48"/>
      <c r="AD110" s="2707">
        <v>185.71</v>
      </c>
      <c r="AE110" s="2704">
        <v>6233.0000000000018</v>
      </c>
      <c r="AF110" s="54"/>
      <c r="AG110" s="27"/>
      <c r="AH110" s="25"/>
      <c r="AI110" s="2707">
        <v>178.85</v>
      </c>
      <c r="AJ110" s="2704">
        <v>3525</v>
      </c>
      <c r="AK110" s="2733"/>
      <c r="AL110" s="74"/>
      <c r="AM110" s="75"/>
      <c r="AN110" s="76"/>
      <c r="AO110" s="2776"/>
      <c r="AP110" s="2704"/>
      <c r="AQ110" s="210"/>
      <c r="AR110" s="215"/>
      <c r="AS110" s="216"/>
      <c r="AT110" s="4032"/>
      <c r="AU110" s="4033"/>
      <c r="AV110" s="210"/>
      <c r="AW110" s="212"/>
      <c r="AX110" s="213"/>
      <c r="AY110" s="4032"/>
      <c r="AZ110" s="4033"/>
      <c r="BA110" s="210"/>
      <c r="BB110" s="214"/>
      <c r="BC110" s="218"/>
      <c r="BD110" s="4032"/>
      <c r="BE110" s="4033"/>
      <c r="BF110" s="2272"/>
      <c r="BG110" s="2272"/>
      <c r="BH110" s="2272"/>
      <c r="BI110" s="4032"/>
      <c r="BJ110" s="4033"/>
      <c r="BK110" s="2273"/>
      <c r="BL110" s="2416"/>
      <c r="BM110" s="211"/>
      <c r="BN110" s="4032"/>
      <c r="BO110" s="4033"/>
      <c r="BP110" s="1"/>
      <c r="BQ110" s="1149">
        <v>0</v>
      </c>
      <c r="BR110" s="1149">
        <v>0</v>
      </c>
      <c r="BS110" s="1149">
        <v>6233.0000000000018</v>
      </c>
      <c r="BT110" s="1149" t="s">
        <v>88</v>
      </c>
      <c r="BU110" s="1185">
        <v>6233.0000000000018</v>
      </c>
      <c r="BV110" s="1185" t="s">
        <v>88</v>
      </c>
      <c r="BW110" s="1149">
        <v>6400</v>
      </c>
      <c r="BX110" s="2798">
        <v>0</v>
      </c>
      <c r="BY110" s="1149">
        <v>0</v>
      </c>
      <c r="BZ110" s="1149">
        <v>0</v>
      </c>
      <c r="CA110" s="1149">
        <v>3525</v>
      </c>
      <c r="CB110" s="1149">
        <v>0</v>
      </c>
      <c r="CC110" s="1185">
        <v>6400</v>
      </c>
      <c r="CD110" s="1185">
        <v>3525</v>
      </c>
      <c r="CE110" s="56"/>
      <c r="CF110" s="54"/>
      <c r="CG110" s="30"/>
      <c r="CH110" s="45"/>
      <c r="CI110" s="46"/>
      <c r="CJ110" s="32"/>
      <c r="CK110" s="33"/>
      <c r="CM110" s="1290">
        <v>1</v>
      </c>
      <c r="CN110" s="1293">
        <v>1</v>
      </c>
      <c r="CO110" s="1292">
        <v>2</v>
      </c>
      <c r="CP110" s="1292">
        <v>2</v>
      </c>
    </row>
    <row r="111" spans="1:260" s="57" customFormat="1" ht="20.100000000000001" customHeight="1" thickBot="1">
      <c r="B111" s="3902">
        <v>26</v>
      </c>
      <c r="C111" s="2831" t="s">
        <v>91</v>
      </c>
      <c r="D111" s="2832" t="s">
        <v>989</v>
      </c>
      <c r="E111" s="2801" t="s">
        <v>22</v>
      </c>
      <c r="F111" s="2802">
        <v>39524</v>
      </c>
      <c r="G111" s="2808" t="s">
        <v>1623</v>
      </c>
      <c r="H111" s="2803">
        <v>1</v>
      </c>
      <c r="I111" s="2803">
        <v>2</v>
      </c>
      <c r="J111" s="2375"/>
      <c r="K111" s="2580"/>
      <c r="L111" s="2580"/>
      <c r="M111" s="2804">
        <v>14775</v>
      </c>
      <c r="N111" s="2805">
        <v>189.73</v>
      </c>
      <c r="O111" s="2806">
        <v>199</v>
      </c>
      <c r="P111" s="2807">
        <v>1</v>
      </c>
      <c r="Q111" s="54"/>
      <c r="R111" s="43"/>
      <c r="S111" s="64"/>
      <c r="T111" s="3110">
        <v>192</v>
      </c>
      <c r="U111" s="3111">
        <v>5419.9999999999991</v>
      </c>
      <c r="V111" s="10"/>
      <c r="W111" s="62"/>
      <c r="X111" s="63"/>
      <c r="Y111" s="3110">
        <v>198.79</v>
      </c>
      <c r="Z111" s="3111">
        <v>5875</v>
      </c>
      <c r="AA111" s="55"/>
      <c r="AB111" s="42"/>
      <c r="AC111" s="48"/>
      <c r="AD111" s="4060"/>
      <c r="AE111" s="3111"/>
      <c r="AF111" s="54"/>
      <c r="AG111" s="27"/>
      <c r="AH111" s="25"/>
      <c r="AI111" s="2799">
        <v>178.4</v>
      </c>
      <c r="AJ111" s="3111">
        <v>3480.0000000000009</v>
      </c>
      <c r="AK111" s="2733"/>
      <c r="AL111" s="73"/>
      <c r="AM111" s="75"/>
      <c r="AN111" s="76"/>
      <c r="AO111" s="3839"/>
      <c r="AP111" s="3111"/>
      <c r="AQ111" s="54"/>
      <c r="AR111" s="27"/>
      <c r="AS111" s="25"/>
      <c r="AT111" s="4032"/>
      <c r="AU111" s="4033"/>
      <c r="AV111" s="54"/>
      <c r="AW111" s="5"/>
      <c r="AX111" s="20"/>
      <c r="AY111" s="4032"/>
      <c r="AZ111" s="4033"/>
      <c r="BA111" s="210"/>
      <c r="BB111" s="214"/>
      <c r="BC111" s="218"/>
      <c r="BD111" s="4032"/>
      <c r="BE111" s="4033"/>
      <c r="BF111" s="2272"/>
      <c r="BG111" s="2272"/>
      <c r="BH111" s="2272"/>
      <c r="BI111" s="4032"/>
      <c r="BJ111" s="4033"/>
      <c r="BK111" s="2273"/>
      <c r="BL111" s="2416"/>
      <c r="BM111" s="211"/>
      <c r="BN111" s="4032"/>
      <c r="BO111" s="4033"/>
      <c r="BP111" s="1"/>
      <c r="BQ111" s="1149">
        <v>5875</v>
      </c>
      <c r="BR111" s="1149">
        <v>0</v>
      </c>
      <c r="BS111" s="1149">
        <v>0</v>
      </c>
      <c r="BT111" s="1149" t="s">
        <v>88</v>
      </c>
      <c r="BU111" s="1185">
        <v>5875</v>
      </c>
      <c r="BV111" s="1185" t="s">
        <v>88</v>
      </c>
      <c r="BW111" s="1149">
        <v>5419.9999999999991</v>
      </c>
      <c r="BX111" s="1149">
        <v>0</v>
      </c>
      <c r="BY111" s="1149">
        <v>0</v>
      </c>
      <c r="BZ111" s="1149">
        <v>0</v>
      </c>
      <c r="CA111" s="1149">
        <v>3480.0000000000009</v>
      </c>
      <c r="CB111" s="1149">
        <v>0</v>
      </c>
      <c r="CC111" s="1185">
        <v>5419.9999999999991</v>
      </c>
      <c r="CD111" s="1185">
        <v>3480.0000000000009</v>
      </c>
      <c r="CE111" s="56"/>
      <c r="CF111" s="54"/>
      <c r="CG111" s="30"/>
      <c r="CH111" s="45"/>
      <c r="CI111" s="46"/>
      <c r="CJ111" s="32"/>
      <c r="CK111" s="33"/>
      <c r="CM111" s="1287"/>
      <c r="CN111" s="1288" t="s">
        <v>1490</v>
      </c>
      <c r="CO111" s="1292">
        <v>2</v>
      </c>
      <c r="CP111" s="1290">
        <v>2</v>
      </c>
    </row>
    <row r="112" spans="1:260" s="57" customFormat="1" ht="20.100000000000001" customHeight="1" thickBot="1">
      <c r="B112" s="3913">
        <v>27</v>
      </c>
      <c r="C112" s="2823" t="s">
        <v>676</v>
      </c>
      <c r="D112" s="2824" t="s">
        <v>1181</v>
      </c>
      <c r="E112" s="2766" t="s">
        <v>115</v>
      </c>
      <c r="F112" s="2767">
        <v>39524</v>
      </c>
      <c r="G112" s="2768" t="s">
        <v>116</v>
      </c>
      <c r="H112" s="2769">
        <v>1</v>
      </c>
      <c r="I112" s="2769">
        <v>2</v>
      </c>
      <c r="J112" s="2375">
        <v>3</v>
      </c>
      <c r="K112" s="2580"/>
      <c r="L112" s="2580"/>
      <c r="M112" s="2718">
        <v>14547</v>
      </c>
      <c r="N112" s="2719">
        <v>181.03333333333333</v>
      </c>
      <c r="O112" s="2720" t="e">
        <v>#N/A</v>
      </c>
      <c r="P112" s="2721">
        <v>2</v>
      </c>
      <c r="Q112" s="54"/>
      <c r="R112" s="43"/>
      <c r="S112" s="64"/>
      <c r="T112" s="2771"/>
      <c r="U112" s="2715"/>
      <c r="V112" s="10"/>
      <c r="W112" s="62"/>
      <c r="X112" s="63"/>
      <c r="Y112" s="2707"/>
      <c r="Z112" s="2704"/>
      <c r="AA112" s="55"/>
      <c r="AB112" s="42"/>
      <c r="AC112" s="48"/>
      <c r="AD112" s="2707">
        <v>188.5</v>
      </c>
      <c r="AE112" s="2704">
        <v>6512</v>
      </c>
      <c r="AF112" s="54"/>
      <c r="AG112" s="27"/>
      <c r="AH112" s="25"/>
      <c r="AI112" s="2707">
        <v>176.85</v>
      </c>
      <c r="AJ112" s="2704">
        <v>3325</v>
      </c>
      <c r="AK112" s="2733"/>
      <c r="AL112" s="73"/>
      <c r="AM112" s="75"/>
      <c r="AN112" s="76"/>
      <c r="AO112" s="2776">
        <v>177.75</v>
      </c>
      <c r="AP112" s="2704">
        <v>4710</v>
      </c>
      <c r="AQ112" s="210"/>
      <c r="AR112" s="194"/>
      <c r="AS112" s="211"/>
      <c r="AT112" s="4032"/>
      <c r="AU112" s="4033"/>
      <c r="AV112" s="210"/>
      <c r="AW112" s="212"/>
      <c r="AX112" s="213"/>
      <c r="AY112" s="4032"/>
      <c r="AZ112" s="4033"/>
      <c r="BA112" s="210"/>
      <c r="BB112" s="214"/>
      <c r="BC112" s="218"/>
      <c r="BD112" s="4032"/>
      <c r="BE112" s="4033"/>
      <c r="BF112" s="2272"/>
      <c r="BG112" s="2272"/>
      <c r="BH112" s="2272"/>
      <c r="BI112" s="4032"/>
      <c r="BJ112" s="4033"/>
      <c r="BK112" s="2273"/>
      <c r="BL112" s="2416"/>
      <c r="BM112" s="211"/>
      <c r="BN112" s="4032"/>
      <c r="BO112" s="4033"/>
      <c r="BP112" s="1"/>
      <c r="BQ112" s="1149">
        <v>0</v>
      </c>
      <c r="BR112" s="1149">
        <v>0</v>
      </c>
      <c r="BS112" s="1149">
        <v>6512</v>
      </c>
      <c r="BT112" s="1149" t="s">
        <v>88</v>
      </c>
      <c r="BU112" s="1185">
        <v>6512</v>
      </c>
      <c r="BV112" s="1185" t="s">
        <v>88</v>
      </c>
      <c r="BW112" s="1149">
        <v>0</v>
      </c>
      <c r="BX112" s="2798">
        <v>0</v>
      </c>
      <c r="BY112" s="1149">
        <v>0</v>
      </c>
      <c r="BZ112" s="1149">
        <v>4710</v>
      </c>
      <c r="CA112" s="1149">
        <v>3325</v>
      </c>
      <c r="CB112" s="1149">
        <v>0</v>
      </c>
      <c r="CC112" s="1185">
        <v>4710</v>
      </c>
      <c r="CD112" s="1185">
        <v>3325</v>
      </c>
      <c r="CE112" s="56"/>
      <c r="CF112" s="54"/>
      <c r="CG112" s="30"/>
      <c r="CH112" s="45"/>
      <c r="CI112" s="46"/>
      <c r="CJ112" s="32"/>
      <c r="CK112" s="33"/>
      <c r="CM112" s="1294">
        <v>1</v>
      </c>
      <c r="CN112" s="1292" t="e">
        <v>#VALUE!</v>
      </c>
      <c r="CO112" s="1292">
        <v>2</v>
      </c>
      <c r="CP112" s="1292">
        <v>2</v>
      </c>
    </row>
    <row r="113" spans="1:260" s="57" customFormat="1" ht="20.100000000000001" customHeight="1" thickBot="1">
      <c r="B113" s="3912">
        <v>28</v>
      </c>
      <c r="C113" s="3635" t="s">
        <v>1223</v>
      </c>
      <c r="D113" s="3842" t="s">
        <v>2456</v>
      </c>
      <c r="E113" s="3276" t="s">
        <v>2506</v>
      </c>
      <c r="F113" s="3277"/>
      <c r="G113" s="3278" t="s">
        <v>87</v>
      </c>
      <c r="H113" s="3279">
        <v>1</v>
      </c>
      <c r="I113" s="3279">
        <v>2</v>
      </c>
      <c r="J113" s="2375">
        <v>4</v>
      </c>
      <c r="K113" s="3129"/>
      <c r="L113" s="2723"/>
      <c r="M113" s="3280">
        <v>14439</v>
      </c>
      <c r="N113" s="3281">
        <v>180.67333333333332</v>
      </c>
      <c r="O113" s="3282" t="e">
        <v>#N/A</v>
      </c>
      <c r="P113" s="3283">
        <v>2</v>
      </c>
      <c r="Q113" s="54"/>
      <c r="R113" s="43"/>
      <c r="S113" s="64"/>
      <c r="T113" s="3293"/>
      <c r="U113" s="3285"/>
      <c r="V113" s="10"/>
      <c r="W113" s="62"/>
      <c r="X113" s="63"/>
      <c r="Y113" s="3284"/>
      <c r="Z113" s="3285"/>
      <c r="AA113" s="55"/>
      <c r="AB113" s="42"/>
      <c r="AC113" s="48"/>
      <c r="AD113" s="3284">
        <v>185.67</v>
      </c>
      <c r="AE113" s="3285">
        <v>6228.9999999999991</v>
      </c>
      <c r="AF113" s="54"/>
      <c r="AG113" s="27"/>
      <c r="AH113" s="25"/>
      <c r="AI113" s="3647">
        <v>180.85</v>
      </c>
      <c r="AJ113" s="3305">
        <v>3725</v>
      </c>
      <c r="AK113" s="3169"/>
      <c r="AL113" s="1281"/>
      <c r="AM113" s="774"/>
      <c r="AN113" s="775"/>
      <c r="AO113" s="3284">
        <v>175.5</v>
      </c>
      <c r="AP113" s="3285">
        <v>4485</v>
      </c>
      <c r="AQ113" s="770"/>
      <c r="AR113" s="774"/>
      <c r="AS113" s="775"/>
      <c r="AT113" s="4032"/>
      <c r="AU113" s="4033"/>
      <c r="AV113" s="770"/>
      <c r="AW113" s="771"/>
      <c r="AX113" s="772"/>
      <c r="AY113" s="4032"/>
      <c r="AZ113" s="4033"/>
      <c r="BA113" s="770"/>
      <c r="BB113" s="773"/>
      <c r="BC113" s="1184"/>
      <c r="BD113" s="4032"/>
      <c r="BE113" s="4033"/>
      <c r="BF113" s="1907"/>
      <c r="BG113" s="1907"/>
      <c r="BH113" s="1907"/>
      <c r="BI113" s="4032"/>
      <c r="BJ113" s="4033"/>
      <c r="BK113" s="2274"/>
      <c r="BL113" s="2417"/>
      <c r="BM113" s="775"/>
      <c r="BN113" s="4032"/>
      <c r="BO113" s="4033"/>
      <c r="BP113" s="872"/>
      <c r="BQ113" s="1149">
        <v>0</v>
      </c>
      <c r="BR113" s="1149">
        <v>0</v>
      </c>
      <c r="BS113" s="1149">
        <v>6228.9999999999991</v>
      </c>
      <c r="BT113" s="1149" t="s">
        <v>88</v>
      </c>
      <c r="BU113" s="1185">
        <v>6228.9999999999991</v>
      </c>
      <c r="BV113" s="1185" t="s">
        <v>88</v>
      </c>
      <c r="BW113" s="1149">
        <v>0</v>
      </c>
      <c r="BX113" s="1149">
        <v>0</v>
      </c>
      <c r="BY113" s="1149">
        <v>0</v>
      </c>
      <c r="BZ113" s="1149">
        <v>4485</v>
      </c>
      <c r="CA113" s="1149">
        <v>3725</v>
      </c>
      <c r="CB113" s="1149">
        <v>0</v>
      </c>
      <c r="CC113" s="1185">
        <v>4485</v>
      </c>
      <c r="CD113" s="1185">
        <v>3725</v>
      </c>
      <c r="CE113" s="56"/>
      <c r="CF113" s="54"/>
      <c r="CG113" s="30"/>
      <c r="CH113" s="45"/>
      <c r="CI113" s="46"/>
      <c r="CJ113" s="32"/>
      <c r="CK113" s="33"/>
      <c r="CM113" s="1297"/>
      <c r="CN113" s="1297"/>
      <c r="CO113" s="1297"/>
      <c r="CP113" s="1297"/>
    </row>
    <row r="114" spans="1:260" s="57" customFormat="1" ht="20.100000000000001" customHeight="1" thickBot="1">
      <c r="B114" s="3901">
        <v>29</v>
      </c>
      <c r="C114" s="2822" t="s">
        <v>1178</v>
      </c>
      <c r="D114" s="1917" t="s">
        <v>1179</v>
      </c>
      <c r="E114" s="2491" t="s">
        <v>985</v>
      </c>
      <c r="F114" s="704">
        <v>39524</v>
      </c>
      <c r="G114" s="2405" t="s">
        <v>1623</v>
      </c>
      <c r="H114" s="1188">
        <v>2</v>
      </c>
      <c r="I114" s="1188">
        <v>0</v>
      </c>
      <c r="J114" s="2375"/>
      <c r="K114" s="2580"/>
      <c r="L114" s="2580"/>
      <c r="M114" s="718">
        <v>14337.000000000004</v>
      </c>
      <c r="N114" s="719">
        <v>203.39500000000001</v>
      </c>
      <c r="O114" s="711">
        <v>199</v>
      </c>
      <c r="P114" s="720">
        <v>1</v>
      </c>
      <c r="Q114" s="54"/>
      <c r="R114" s="43"/>
      <c r="S114" s="64"/>
      <c r="T114" s="675"/>
      <c r="U114" s="670"/>
      <c r="V114" s="10"/>
      <c r="W114" s="62"/>
      <c r="X114" s="63"/>
      <c r="Y114" s="675">
        <v>201.08</v>
      </c>
      <c r="Z114" s="670">
        <v>6104.0000000000018</v>
      </c>
      <c r="AA114" s="55"/>
      <c r="AB114" s="42"/>
      <c r="AC114" s="48"/>
      <c r="AD114" s="675">
        <v>205.71</v>
      </c>
      <c r="AE114" s="670">
        <v>8233.0000000000018</v>
      </c>
      <c r="AF114" s="54"/>
      <c r="AG114" s="27"/>
      <c r="AH114" s="25"/>
      <c r="AI114" s="675"/>
      <c r="AJ114" s="670"/>
      <c r="AK114" s="2733"/>
      <c r="AL114" s="77"/>
      <c r="AM114" s="75"/>
      <c r="AN114" s="76"/>
      <c r="AO114" s="695"/>
      <c r="AP114" s="670"/>
      <c r="AQ114" s="210"/>
      <c r="AR114" s="194"/>
      <c r="AS114" s="211"/>
      <c r="AT114" s="4032"/>
      <c r="AU114" s="4033"/>
      <c r="AV114" s="210"/>
      <c r="AW114" s="212"/>
      <c r="AX114" s="213"/>
      <c r="AY114" s="4032"/>
      <c r="AZ114" s="4033"/>
      <c r="BA114" s="210"/>
      <c r="BB114" s="214"/>
      <c r="BC114" s="218"/>
      <c r="BD114" s="4032"/>
      <c r="BE114" s="4033"/>
      <c r="BF114" s="2272"/>
      <c r="BG114" s="2272"/>
      <c r="BH114" s="2272"/>
      <c r="BI114" s="4032"/>
      <c r="BJ114" s="4033"/>
      <c r="BK114" s="2273"/>
      <c r="BL114" s="2416"/>
      <c r="BM114" s="211"/>
      <c r="BN114" s="4032"/>
      <c r="BO114" s="4033"/>
      <c r="BP114" s="1"/>
      <c r="BQ114" s="1149">
        <v>6104.0000000000018</v>
      </c>
      <c r="BR114" s="1149">
        <v>0</v>
      </c>
      <c r="BS114" s="1149">
        <v>8233.0000000000018</v>
      </c>
      <c r="BT114" s="1149" t="s">
        <v>88</v>
      </c>
      <c r="BU114" s="1185">
        <v>8233.0000000000018</v>
      </c>
      <c r="BV114" s="1185">
        <v>6104.0000000000018</v>
      </c>
      <c r="BW114" s="1149">
        <v>0</v>
      </c>
      <c r="BX114" s="2798">
        <v>0</v>
      </c>
      <c r="BY114" s="1149">
        <v>0</v>
      </c>
      <c r="BZ114" s="1149">
        <v>0</v>
      </c>
      <c r="CA114" s="1149">
        <v>0</v>
      </c>
      <c r="CB114" s="1149">
        <v>0</v>
      </c>
      <c r="CC114" s="1185" t="s">
        <v>88</v>
      </c>
      <c r="CD114" s="1185" t="s">
        <v>88</v>
      </c>
      <c r="CE114" s="56"/>
      <c r="CF114" s="54"/>
      <c r="CG114" s="30"/>
      <c r="CH114" s="45"/>
      <c r="CI114" s="46"/>
      <c r="CJ114" s="32"/>
      <c r="CK114" s="33"/>
      <c r="CM114" s="1289" t="s">
        <v>1602</v>
      </c>
      <c r="CN114" s="1290">
        <v>1</v>
      </c>
      <c r="CO114" s="1297"/>
      <c r="CP114" s="1292">
        <v>2</v>
      </c>
    </row>
    <row r="115" spans="1:260" s="57" customFormat="1" ht="20.100000000000001" customHeight="1" thickBot="1">
      <c r="B115" s="3904">
        <v>30</v>
      </c>
      <c r="C115" s="2827" t="s">
        <v>722</v>
      </c>
      <c r="D115" s="2828" t="s">
        <v>1191</v>
      </c>
      <c r="E115" s="2492" t="s">
        <v>73</v>
      </c>
      <c r="F115" s="703">
        <v>39524</v>
      </c>
      <c r="G115" s="1280" t="s">
        <v>65</v>
      </c>
      <c r="H115" s="3654">
        <v>2</v>
      </c>
      <c r="I115" s="3654">
        <v>2</v>
      </c>
      <c r="J115" s="2375">
        <v>6</v>
      </c>
      <c r="K115" s="2580"/>
      <c r="L115" s="2580"/>
      <c r="M115" s="713">
        <v>13292</v>
      </c>
      <c r="N115" s="714">
        <v>159.13799999999998</v>
      </c>
      <c r="O115" s="711" t="e">
        <v>#N/A</v>
      </c>
      <c r="P115" s="715">
        <v>4</v>
      </c>
      <c r="Q115" s="54"/>
      <c r="R115" s="43"/>
      <c r="S115" s="64"/>
      <c r="T115" s="3124">
        <v>147.65</v>
      </c>
      <c r="U115" s="3122">
        <v>3780.0000000000009</v>
      </c>
      <c r="V115" s="10"/>
      <c r="W115" s="62"/>
      <c r="X115" s="63"/>
      <c r="Y115" s="674">
        <v>156.54</v>
      </c>
      <c r="Z115" s="669">
        <v>1650</v>
      </c>
      <c r="AA115" s="55"/>
      <c r="AB115" s="42"/>
      <c r="AC115" s="48"/>
      <c r="AD115" s="674">
        <v>166.5</v>
      </c>
      <c r="AE115" s="669">
        <v>4312</v>
      </c>
      <c r="AF115" s="54"/>
      <c r="AG115" s="27"/>
      <c r="AH115" s="25"/>
      <c r="AI115" s="685">
        <v>158.85</v>
      </c>
      <c r="AJ115" s="669">
        <v>1525</v>
      </c>
      <c r="AK115" s="2733"/>
      <c r="AL115" s="74"/>
      <c r="AM115" s="75"/>
      <c r="AN115" s="76"/>
      <c r="AO115" s="685">
        <v>166.15</v>
      </c>
      <c r="AP115" s="669">
        <v>3550</v>
      </c>
      <c r="AQ115" s="210"/>
      <c r="AR115" s="194"/>
      <c r="AS115" s="211"/>
      <c r="AT115" s="4032"/>
      <c r="AU115" s="4033"/>
      <c r="AV115" s="210"/>
      <c r="AW115" s="212"/>
      <c r="AX115" s="213"/>
      <c r="AY115" s="4032"/>
      <c r="AZ115" s="4033"/>
      <c r="BA115" s="210"/>
      <c r="BB115" s="214"/>
      <c r="BC115" s="218"/>
      <c r="BD115" s="4032"/>
      <c r="BE115" s="4033"/>
      <c r="BF115" s="2272"/>
      <c r="BG115" s="2272"/>
      <c r="BH115" s="2272"/>
      <c r="BI115" s="4032"/>
      <c r="BJ115" s="4033"/>
      <c r="BK115" s="2273"/>
      <c r="BL115" s="2416"/>
      <c r="BM115" s="211"/>
      <c r="BN115" s="4032"/>
      <c r="BO115" s="4033"/>
      <c r="BP115" s="1"/>
      <c r="BQ115" s="1149">
        <v>1650</v>
      </c>
      <c r="BR115" s="1149">
        <v>0</v>
      </c>
      <c r="BS115" s="1149">
        <v>4312</v>
      </c>
      <c r="BT115" s="1149" t="s">
        <v>88</v>
      </c>
      <c r="BU115" s="1185">
        <v>4312</v>
      </c>
      <c r="BV115" s="1185">
        <v>1650</v>
      </c>
      <c r="BW115" s="1149">
        <v>3780.0000000000009</v>
      </c>
      <c r="BX115" s="1149">
        <v>0</v>
      </c>
      <c r="BY115" s="1149">
        <v>0</v>
      </c>
      <c r="BZ115" s="1149">
        <v>3550</v>
      </c>
      <c r="CA115" s="1149">
        <v>1525</v>
      </c>
      <c r="CB115" s="1149">
        <v>0</v>
      </c>
      <c r="CC115" s="1185">
        <v>3780.0000000000009</v>
      </c>
      <c r="CD115" s="1185">
        <v>3550</v>
      </c>
      <c r="CE115" s="56"/>
      <c r="CF115" s="54"/>
      <c r="CG115" s="30"/>
      <c r="CH115" s="45"/>
      <c r="CI115" s="46"/>
      <c r="CJ115" s="32"/>
      <c r="CK115" s="33"/>
      <c r="CM115" s="1290" t="e">
        <v>#VALUE!</v>
      </c>
      <c r="CN115" s="1290">
        <v>2</v>
      </c>
      <c r="CO115" s="1297"/>
      <c r="CP115" s="1292">
        <v>2</v>
      </c>
    </row>
    <row r="116" spans="1:260" s="57" customFormat="1" ht="20.100000000000001" customHeight="1" thickBot="1">
      <c r="A116" s="755"/>
      <c r="B116" s="3912">
        <v>31</v>
      </c>
      <c r="C116" s="3635" t="s">
        <v>2495</v>
      </c>
      <c r="D116" s="3636" t="s">
        <v>1178</v>
      </c>
      <c r="E116" s="3276" t="s">
        <v>2334</v>
      </c>
      <c r="F116" s="3277">
        <v>39524</v>
      </c>
      <c r="G116" s="3278" t="s">
        <v>87</v>
      </c>
      <c r="H116" s="3279">
        <v>1</v>
      </c>
      <c r="I116" s="3279">
        <v>2</v>
      </c>
      <c r="J116" s="2375">
        <v>7</v>
      </c>
      <c r="K116" s="3128"/>
      <c r="L116" s="2723"/>
      <c r="M116" s="3280">
        <v>13268.999999999996</v>
      </c>
      <c r="N116" s="3281">
        <v>172.38499999999999</v>
      </c>
      <c r="O116" s="3282" t="e">
        <v>#N/A</v>
      </c>
      <c r="P116" s="3283">
        <v>3</v>
      </c>
      <c r="Q116" s="756"/>
      <c r="R116" s="1198"/>
      <c r="S116" s="3388"/>
      <c r="T116" s="3284"/>
      <c r="U116" s="3285"/>
      <c r="V116" s="759"/>
      <c r="W116" s="760"/>
      <c r="X116" s="761"/>
      <c r="Y116" s="3293"/>
      <c r="Z116" s="3285"/>
      <c r="AA116" s="762"/>
      <c r="AB116" s="3364"/>
      <c r="AC116" s="3365"/>
      <c r="AD116" s="3293">
        <v>172.17</v>
      </c>
      <c r="AE116" s="3285">
        <v>4878.9999999999991</v>
      </c>
      <c r="AF116" s="756"/>
      <c r="AG116" s="764"/>
      <c r="AH116" s="765"/>
      <c r="AI116" s="3284"/>
      <c r="AJ116" s="3285"/>
      <c r="AK116" s="3169"/>
      <c r="AL116" s="3319"/>
      <c r="AM116" s="1283"/>
      <c r="AN116" s="1284"/>
      <c r="AO116" s="3284">
        <v>172.6</v>
      </c>
      <c r="AP116" s="3285">
        <v>4194.9999999999991</v>
      </c>
      <c r="AQ116" s="770"/>
      <c r="AR116" s="774"/>
      <c r="AS116" s="775"/>
      <c r="AT116" s="4032"/>
      <c r="AU116" s="4033"/>
      <c r="AV116" s="770"/>
      <c r="AW116" s="771"/>
      <c r="AX116" s="772"/>
      <c r="AY116" s="4032"/>
      <c r="AZ116" s="4033"/>
      <c r="BA116" s="770"/>
      <c r="BB116" s="773"/>
      <c r="BC116" s="1184"/>
      <c r="BD116" s="4032"/>
      <c r="BE116" s="4033"/>
      <c r="BF116" s="1907"/>
      <c r="BG116" s="1907"/>
      <c r="BH116" s="1907"/>
      <c r="BI116" s="4032"/>
      <c r="BJ116" s="4033"/>
      <c r="BK116" s="2274"/>
      <c r="BL116" s="2417"/>
      <c r="BM116" s="775"/>
      <c r="BN116" s="4032"/>
      <c r="BO116" s="4033"/>
      <c r="BP116" s="872"/>
      <c r="BQ116" s="1149">
        <v>0</v>
      </c>
      <c r="BR116" s="1149">
        <v>0</v>
      </c>
      <c r="BS116" s="1149">
        <v>4878.9999999999991</v>
      </c>
      <c r="BT116" s="1149" t="s">
        <v>88</v>
      </c>
      <c r="BU116" s="1185">
        <v>4878.9999999999991</v>
      </c>
      <c r="BV116" s="1185" t="s">
        <v>88</v>
      </c>
      <c r="BW116" s="1149">
        <v>0</v>
      </c>
      <c r="BX116" s="2798">
        <v>4194.9999999999991</v>
      </c>
      <c r="BY116" s="1149">
        <v>0</v>
      </c>
      <c r="BZ116" s="1149">
        <v>4194.9999999999991</v>
      </c>
      <c r="CA116" s="1149">
        <v>0</v>
      </c>
      <c r="CB116" s="1149">
        <v>0</v>
      </c>
      <c r="CC116" s="1185">
        <v>4194.9999999999991</v>
      </c>
      <c r="CD116" s="1185">
        <v>4194.9999999999991</v>
      </c>
      <c r="CE116" s="779"/>
      <c r="CF116" s="756"/>
      <c r="CG116" s="763"/>
      <c r="CH116" s="780"/>
      <c r="CI116" s="781"/>
      <c r="CJ116" s="782"/>
      <c r="CK116" s="743"/>
      <c r="CL116" s="755"/>
      <c r="CM116" s="2722"/>
      <c r="CN116" s="2722"/>
      <c r="CO116" s="2722"/>
      <c r="CP116" s="2722"/>
      <c r="CQ116" s="755"/>
      <c r="CR116" s="755"/>
      <c r="CS116" s="755"/>
      <c r="CT116" s="755"/>
      <c r="CU116" s="755"/>
      <c r="CV116" s="755"/>
      <c r="CW116" s="755"/>
      <c r="CX116" s="755"/>
      <c r="CY116" s="755"/>
      <c r="CZ116" s="755"/>
      <c r="DA116" s="755"/>
      <c r="DB116" s="755"/>
      <c r="DC116" s="755"/>
      <c r="DD116" s="755"/>
      <c r="DE116" s="755"/>
      <c r="DF116" s="755"/>
      <c r="DG116" s="755"/>
      <c r="DH116" s="755"/>
      <c r="DI116" s="755"/>
      <c r="DJ116" s="755"/>
      <c r="DK116" s="755"/>
      <c r="DL116" s="755"/>
      <c r="DM116" s="755"/>
      <c r="DN116" s="755"/>
      <c r="DO116" s="755"/>
      <c r="DP116" s="755"/>
      <c r="DQ116" s="755"/>
      <c r="DR116" s="755"/>
      <c r="DS116" s="755"/>
      <c r="DT116" s="755"/>
      <c r="DU116" s="755"/>
      <c r="DV116" s="755"/>
      <c r="DW116" s="755"/>
      <c r="DX116" s="755"/>
      <c r="DY116" s="755"/>
      <c r="DZ116" s="755"/>
      <c r="EA116" s="755"/>
      <c r="EB116" s="755"/>
      <c r="EC116" s="755"/>
      <c r="ED116" s="755"/>
      <c r="EE116" s="755"/>
      <c r="EF116" s="755"/>
      <c r="EG116" s="755"/>
      <c r="EH116" s="755"/>
      <c r="EI116" s="755"/>
      <c r="EJ116" s="755"/>
      <c r="EK116" s="755"/>
      <c r="EL116" s="755"/>
      <c r="EM116" s="755"/>
      <c r="EN116" s="755"/>
      <c r="EO116" s="755"/>
      <c r="EP116" s="755"/>
      <c r="EQ116" s="755"/>
      <c r="ER116" s="755"/>
      <c r="ES116" s="755"/>
      <c r="ET116" s="755"/>
      <c r="EU116" s="755"/>
      <c r="EV116" s="755"/>
      <c r="EW116" s="755"/>
      <c r="EX116" s="755"/>
      <c r="EY116" s="755"/>
      <c r="EZ116" s="755"/>
      <c r="FA116" s="755"/>
      <c r="FB116" s="755"/>
      <c r="FC116" s="755"/>
      <c r="FD116" s="755"/>
      <c r="FE116" s="755"/>
      <c r="FF116" s="755"/>
      <c r="FG116" s="755"/>
      <c r="FH116" s="755"/>
      <c r="FI116" s="755"/>
      <c r="FJ116" s="755"/>
      <c r="FK116" s="755"/>
      <c r="FL116" s="755"/>
      <c r="FM116" s="755"/>
      <c r="FN116" s="755"/>
      <c r="FO116" s="755"/>
      <c r="FP116" s="755"/>
      <c r="FQ116" s="755"/>
      <c r="FR116" s="755"/>
      <c r="FS116" s="755"/>
      <c r="FT116" s="755"/>
      <c r="FU116" s="755"/>
      <c r="FV116" s="755"/>
      <c r="FW116" s="755"/>
      <c r="FX116" s="755"/>
      <c r="FY116" s="755"/>
      <c r="FZ116" s="755"/>
      <c r="GA116" s="755"/>
      <c r="GB116" s="755"/>
      <c r="GC116" s="755"/>
      <c r="GD116" s="755"/>
      <c r="GE116" s="755"/>
      <c r="GF116" s="755"/>
      <c r="GG116" s="755"/>
      <c r="GH116" s="755"/>
      <c r="GI116" s="755"/>
      <c r="GJ116" s="755"/>
      <c r="GK116" s="755"/>
      <c r="GL116" s="755"/>
      <c r="GM116" s="755"/>
      <c r="GN116" s="755"/>
      <c r="GO116" s="755"/>
      <c r="GP116" s="755"/>
      <c r="GQ116" s="755"/>
      <c r="GR116" s="755"/>
      <c r="GS116" s="755"/>
      <c r="GT116" s="755"/>
      <c r="GU116" s="755"/>
      <c r="GV116" s="755"/>
      <c r="GW116" s="755"/>
      <c r="GX116" s="755"/>
      <c r="GY116" s="755"/>
      <c r="GZ116" s="755"/>
      <c r="HA116" s="755"/>
      <c r="HB116" s="755"/>
      <c r="HC116" s="755"/>
      <c r="HD116" s="755"/>
      <c r="HE116" s="755"/>
      <c r="HF116" s="755"/>
      <c r="HG116" s="755"/>
      <c r="HH116" s="755"/>
      <c r="HI116" s="755"/>
      <c r="HJ116" s="755"/>
      <c r="HK116" s="755"/>
      <c r="HL116" s="755"/>
      <c r="HM116" s="755"/>
      <c r="HN116" s="755"/>
      <c r="HO116" s="755"/>
      <c r="HP116" s="755"/>
      <c r="HQ116" s="755"/>
      <c r="HR116" s="755"/>
      <c r="HS116" s="755"/>
      <c r="HT116" s="755"/>
      <c r="HU116" s="755"/>
      <c r="HV116" s="755"/>
      <c r="HW116" s="755"/>
      <c r="HX116" s="755"/>
      <c r="HY116" s="755"/>
      <c r="HZ116" s="755"/>
      <c r="IA116" s="755"/>
      <c r="IB116" s="755"/>
      <c r="IC116" s="755"/>
      <c r="ID116" s="755"/>
      <c r="IE116" s="755"/>
      <c r="IF116" s="755"/>
      <c r="IG116" s="755"/>
      <c r="IH116" s="755"/>
      <c r="II116" s="755"/>
      <c r="IJ116" s="755"/>
      <c r="IK116" s="755"/>
      <c r="IL116" s="755"/>
      <c r="IM116" s="755"/>
      <c r="IN116" s="755"/>
      <c r="IO116" s="755"/>
      <c r="IP116" s="755"/>
      <c r="IQ116" s="755"/>
      <c r="IR116" s="755"/>
      <c r="IS116" s="755"/>
      <c r="IT116" s="755"/>
      <c r="IU116" s="755"/>
    </row>
    <row r="117" spans="1:260" s="57" customFormat="1" ht="20.100000000000001" customHeight="1" thickBot="1">
      <c r="B117" s="3900">
        <v>32</v>
      </c>
      <c r="C117" s="2825" t="s">
        <v>659</v>
      </c>
      <c r="D117" s="2826" t="s">
        <v>1161</v>
      </c>
      <c r="E117" s="2493" t="s">
        <v>62</v>
      </c>
      <c r="F117" s="700">
        <v>39524</v>
      </c>
      <c r="G117" s="1284" t="s">
        <v>60</v>
      </c>
      <c r="H117" s="1189">
        <v>1</v>
      </c>
      <c r="I117" s="1189">
        <v>1</v>
      </c>
      <c r="J117" s="2375"/>
      <c r="K117" s="2580"/>
      <c r="L117" s="2580"/>
      <c r="M117" s="709">
        <v>12938.000000000004</v>
      </c>
      <c r="N117" s="710">
        <v>198.18</v>
      </c>
      <c r="O117" s="711">
        <v>199</v>
      </c>
      <c r="P117" s="712">
        <v>1</v>
      </c>
      <c r="Q117" s="54"/>
      <c r="R117" s="43"/>
      <c r="S117" s="64"/>
      <c r="T117" s="672"/>
      <c r="U117" s="667"/>
      <c r="V117" s="10"/>
      <c r="W117" s="62"/>
      <c r="X117" s="63"/>
      <c r="Y117" s="672"/>
      <c r="Z117" s="667"/>
      <c r="AA117" s="55"/>
      <c r="AB117" s="42"/>
      <c r="AC117" s="48"/>
      <c r="AD117" s="672">
        <v>206.96</v>
      </c>
      <c r="AE117" s="667">
        <v>8358.0000000000018</v>
      </c>
      <c r="AF117" s="54"/>
      <c r="AG117" s="27"/>
      <c r="AH117" s="25"/>
      <c r="AI117" s="677">
        <v>189.4</v>
      </c>
      <c r="AJ117" s="667">
        <v>4580.0000000000009</v>
      </c>
      <c r="AK117" s="2733"/>
      <c r="AL117" s="73"/>
      <c r="AM117" s="75"/>
      <c r="AN117" s="76"/>
      <c r="AO117" s="1099"/>
      <c r="AP117" s="667"/>
      <c r="AQ117" s="210"/>
      <c r="AR117" s="194"/>
      <c r="AS117" s="211"/>
      <c r="AT117" s="4032"/>
      <c r="AU117" s="4033"/>
      <c r="AV117" s="210"/>
      <c r="AW117" s="212"/>
      <c r="AX117" s="213"/>
      <c r="AY117" s="4032"/>
      <c r="AZ117" s="4033"/>
      <c r="BA117" s="210"/>
      <c r="BB117" s="214"/>
      <c r="BC117" s="218"/>
      <c r="BD117" s="4032"/>
      <c r="BE117" s="4033"/>
      <c r="BF117" s="2272"/>
      <c r="BG117" s="2272"/>
      <c r="BH117" s="2272"/>
      <c r="BI117" s="4032"/>
      <c r="BJ117" s="4033"/>
      <c r="BK117" s="2273"/>
      <c r="BL117" s="2416"/>
      <c r="BM117" s="211"/>
      <c r="BN117" s="4032"/>
      <c r="BO117" s="4033"/>
      <c r="BP117" s="1"/>
      <c r="BQ117" s="1149">
        <v>0</v>
      </c>
      <c r="BR117" s="1149">
        <v>0</v>
      </c>
      <c r="BS117" s="1149">
        <v>8358.0000000000018</v>
      </c>
      <c r="BT117" s="1149" t="s">
        <v>88</v>
      </c>
      <c r="BU117" s="1185">
        <v>8358.0000000000018</v>
      </c>
      <c r="BV117" s="1185" t="s">
        <v>88</v>
      </c>
      <c r="BW117" s="1149">
        <v>0</v>
      </c>
      <c r="BX117" s="1149">
        <v>0</v>
      </c>
      <c r="BY117" s="1149">
        <v>0</v>
      </c>
      <c r="BZ117" s="1149">
        <v>0</v>
      </c>
      <c r="CA117" s="1149">
        <v>4580.0000000000009</v>
      </c>
      <c r="CB117" s="1149">
        <v>0</v>
      </c>
      <c r="CC117" s="1185">
        <v>4580.0000000000009</v>
      </c>
      <c r="CD117" s="1185" t="s">
        <v>88</v>
      </c>
      <c r="CE117" s="56"/>
      <c r="CF117" s="54"/>
      <c r="CG117" s="30"/>
      <c r="CH117" s="45"/>
      <c r="CI117" s="46"/>
      <c r="CJ117" s="32"/>
      <c r="CK117" s="33"/>
      <c r="CM117" s="1294">
        <v>1</v>
      </c>
      <c r="CN117" s="1291">
        <v>1</v>
      </c>
      <c r="CO117" s="1292">
        <v>2</v>
      </c>
      <c r="CP117" s="1290">
        <v>2</v>
      </c>
    </row>
    <row r="118" spans="1:260" s="57" customFormat="1" ht="20.100000000000001" customHeight="1" thickBot="1">
      <c r="A118" s="1248"/>
      <c r="B118" s="3912">
        <v>33</v>
      </c>
      <c r="C118" s="3635" t="s">
        <v>692</v>
      </c>
      <c r="D118" s="3636" t="s">
        <v>714</v>
      </c>
      <c r="E118" s="3844" t="s">
        <v>691</v>
      </c>
      <c r="F118" s="3277"/>
      <c r="G118" s="3278" t="s">
        <v>87</v>
      </c>
      <c r="H118" s="3279">
        <v>2</v>
      </c>
      <c r="I118" s="3279">
        <v>2</v>
      </c>
      <c r="J118" s="2375">
        <v>5</v>
      </c>
      <c r="K118" s="2580"/>
      <c r="L118" s="2580"/>
      <c r="M118" s="3280">
        <v>12893</v>
      </c>
      <c r="N118" s="3281">
        <v>158.21250000000001</v>
      </c>
      <c r="O118" s="3641" t="e">
        <v>#N/A</v>
      </c>
      <c r="P118" s="3642">
        <v>4</v>
      </c>
      <c r="Q118" s="756"/>
      <c r="R118" s="1249"/>
      <c r="S118" s="1250"/>
      <c r="T118" s="3645">
        <v>145.35</v>
      </c>
      <c r="U118" s="3646">
        <v>3550</v>
      </c>
      <c r="V118" s="759"/>
      <c r="W118" s="760"/>
      <c r="X118" s="761"/>
      <c r="Y118" s="3284">
        <v>162.29</v>
      </c>
      <c r="Z118" s="3285">
        <v>2225</v>
      </c>
      <c r="AA118" s="762"/>
      <c r="AB118" s="2813"/>
      <c r="AC118" s="2814"/>
      <c r="AD118" s="3284">
        <v>157.96</v>
      </c>
      <c r="AE118" s="3285">
        <v>3458.0000000000009</v>
      </c>
      <c r="AF118" s="756"/>
      <c r="AG118" s="764"/>
      <c r="AH118" s="765"/>
      <c r="AI118" s="3650"/>
      <c r="AJ118" s="3305"/>
      <c r="AK118" s="3169"/>
      <c r="AL118" s="1281"/>
      <c r="AM118" s="774"/>
      <c r="AN118" s="775"/>
      <c r="AO118" s="3284">
        <v>167.25</v>
      </c>
      <c r="AP118" s="3285">
        <v>3659.9999999999991</v>
      </c>
      <c r="AQ118" s="770"/>
      <c r="AR118" s="876"/>
      <c r="AS118" s="877"/>
      <c r="AT118" s="4032"/>
      <c r="AU118" s="4033"/>
      <c r="AV118" s="770"/>
      <c r="AW118" s="771"/>
      <c r="AX118" s="772"/>
      <c r="AY118" s="4032"/>
      <c r="AZ118" s="4033"/>
      <c r="BA118" s="770"/>
      <c r="BB118" s="773"/>
      <c r="BC118" s="1184"/>
      <c r="BD118" s="4032"/>
      <c r="BE118" s="4033"/>
      <c r="BF118" s="1907"/>
      <c r="BG118" s="1907"/>
      <c r="BH118" s="1907"/>
      <c r="BI118" s="4032"/>
      <c r="BJ118" s="4033"/>
      <c r="BK118" s="2274"/>
      <c r="BL118" s="2417"/>
      <c r="BM118" s="775"/>
      <c r="BN118" s="4032"/>
      <c r="BO118" s="4033"/>
      <c r="BP118" s="872"/>
      <c r="BQ118" s="1149">
        <v>2225</v>
      </c>
      <c r="BR118" s="1149">
        <v>0</v>
      </c>
      <c r="BS118" s="1149">
        <v>3458.0000000000009</v>
      </c>
      <c r="BT118" s="1149" t="s">
        <v>88</v>
      </c>
      <c r="BU118" s="1185">
        <v>3458.0000000000009</v>
      </c>
      <c r="BV118" s="1185">
        <v>2225</v>
      </c>
      <c r="BW118" s="1149">
        <v>3550</v>
      </c>
      <c r="BX118" s="2798">
        <v>0</v>
      </c>
      <c r="BY118" s="1149">
        <v>0</v>
      </c>
      <c r="BZ118" s="1149">
        <v>3659.9999999999991</v>
      </c>
      <c r="CA118" s="1149">
        <v>0</v>
      </c>
      <c r="CB118" s="1149">
        <v>0</v>
      </c>
      <c r="CC118" s="1185">
        <v>3659.9999999999991</v>
      </c>
      <c r="CD118" s="1185">
        <v>3550</v>
      </c>
      <c r="CE118" s="1252"/>
      <c r="CF118" s="756"/>
      <c r="CG118" s="763"/>
      <c r="CH118" s="780"/>
      <c r="CI118" s="781"/>
      <c r="CJ118" s="782"/>
      <c r="CK118" s="743"/>
      <c r="CL118" s="1248"/>
      <c r="CM118" s="1292">
        <v>2</v>
      </c>
      <c r="CN118" s="1292">
        <v>2</v>
      </c>
      <c r="CO118" s="1292">
        <v>2</v>
      </c>
      <c r="CP118" s="1290">
        <v>2</v>
      </c>
      <c r="CQ118" s="1248"/>
      <c r="CR118" s="1248"/>
      <c r="CS118" s="1248"/>
      <c r="CT118" s="1248"/>
      <c r="CU118" s="1248"/>
      <c r="CV118" s="1248"/>
      <c r="CW118" s="1248"/>
      <c r="CX118" s="1248"/>
      <c r="CY118" s="1248"/>
      <c r="CZ118" s="1248"/>
      <c r="DA118" s="1248"/>
      <c r="DB118" s="1248"/>
      <c r="DC118" s="1248"/>
      <c r="DD118" s="1248"/>
      <c r="DE118" s="1248"/>
      <c r="DF118" s="1248"/>
      <c r="DG118" s="1248"/>
      <c r="DH118" s="1248"/>
      <c r="DI118" s="1248"/>
      <c r="DJ118" s="1248"/>
      <c r="DK118" s="1248"/>
      <c r="DL118" s="1248"/>
      <c r="DM118" s="1248"/>
      <c r="DN118" s="1248"/>
      <c r="DO118" s="1248"/>
      <c r="DP118" s="1248"/>
      <c r="DQ118" s="1248"/>
      <c r="DR118" s="1248"/>
      <c r="DS118" s="1248"/>
      <c r="DT118" s="1248"/>
      <c r="DU118" s="1248"/>
      <c r="DV118" s="1248"/>
      <c r="DW118" s="1248"/>
      <c r="DX118" s="1248"/>
      <c r="DY118" s="1248"/>
      <c r="DZ118" s="1248"/>
      <c r="EA118" s="1248"/>
      <c r="EB118" s="1248"/>
      <c r="EC118" s="1248"/>
      <c r="ED118" s="1248"/>
      <c r="EE118" s="1248"/>
      <c r="EF118" s="1248"/>
      <c r="EG118" s="1248"/>
      <c r="EH118" s="1248"/>
      <c r="EI118" s="1248"/>
      <c r="EJ118" s="1248"/>
      <c r="EK118" s="1248"/>
      <c r="EL118" s="1248"/>
      <c r="EM118" s="1248"/>
      <c r="EN118" s="1248"/>
      <c r="EO118" s="1248"/>
      <c r="EP118" s="1248"/>
      <c r="EQ118" s="1248"/>
      <c r="ER118" s="1248"/>
      <c r="ES118" s="1248"/>
      <c r="ET118" s="1248"/>
      <c r="EU118" s="1248"/>
      <c r="EV118" s="1248"/>
      <c r="EW118" s="1248"/>
      <c r="EX118" s="1248"/>
      <c r="EY118" s="1248"/>
      <c r="EZ118" s="1248"/>
      <c r="FA118" s="1248"/>
      <c r="FB118" s="1248"/>
      <c r="FC118" s="1248"/>
      <c r="FD118" s="1248"/>
      <c r="FE118" s="1248"/>
      <c r="FF118" s="1248"/>
      <c r="FG118" s="1248"/>
      <c r="FH118" s="1248"/>
      <c r="FI118" s="1248"/>
      <c r="FJ118" s="1248"/>
      <c r="FK118" s="1248"/>
      <c r="FL118" s="1248"/>
      <c r="FM118" s="1248"/>
      <c r="FN118" s="1248"/>
      <c r="FO118" s="1248"/>
      <c r="FP118" s="1248"/>
      <c r="FQ118" s="1248"/>
      <c r="FR118" s="1248"/>
      <c r="FS118" s="1248"/>
      <c r="FT118" s="1248"/>
      <c r="FU118" s="1248"/>
      <c r="FV118" s="1248"/>
      <c r="FW118" s="1248"/>
      <c r="FX118" s="1248"/>
      <c r="FY118" s="1248"/>
      <c r="FZ118" s="1248"/>
      <c r="GA118" s="1248"/>
      <c r="GB118" s="1248"/>
      <c r="GC118" s="1248"/>
      <c r="GD118" s="1248"/>
      <c r="GE118" s="1248"/>
      <c r="GF118" s="1248"/>
      <c r="GG118" s="1248"/>
      <c r="GH118" s="1248"/>
      <c r="GI118" s="1248"/>
      <c r="GJ118" s="1248"/>
      <c r="GK118" s="1248"/>
      <c r="GL118" s="1248"/>
    </row>
    <row r="119" spans="1:260" s="57" customFormat="1" ht="20.100000000000001" customHeight="1" thickBot="1">
      <c r="B119" s="3901">
        <v>34</v>
      </c>
      <c r="C119" s="2822" t="s">
        <v>1811</v>
      </c>
      <c r="D119" s="1917" t="s">
        <v>2184</v>
      </c>
      <c r="E119" s="2491" t="s">
        <v>980</v>
      </c>
      <c r="F119" s="704">
        <v>39524</v>
      </c>
      <c r="G119" s="2405" t="s">
        <v>1623</v>
      </c>
      <c r="H119" s="1188">
        <v>2</v>
      </c>
      <c r="I119" s="1188">
        <v>1</v>
      </c>
      <c r="J119" s="2375"/>
      <c r="K119" s="2580"/>
      <c r="L119" s="2580"/>
      <c r="M119" s="718">
        <v>12891.999999999998</v>
      </c>
      <c r="N119" s="719">
        <v>176.71333333333334</v>
      </c>
      <c r="O119" s="711" t="e">
        <v>#N/A</v>
      </c>
      <c r="P119" s="720">
        <v>3</v>
      </c>
      <c r="Q119" s="54"/>
      <c r="R119" s="43"/>
      <c r="S119" s="64"/>
      <c r="T119" s="675">
        <v>164.85</v>
      </c>
      <c r="U119" s="670">
        <v>2704.9999999999982</v>
      </c>
      <c r="V119" s="10"/>
      <c r="W119" s="62"/>
      <c r="X119" s="63"/>
      <c r="Y119" s="675">
        <v>176.04</v>
      </c>
      <c r="Z119" s="670">
        <v>3600</v>
      </c>
      <c r="AA119" s="55"/>
      <c r="AB119" s="42"/>
      <c r="AC119" s="48"/>
      <c r="AD119" s="695">
        <v>189.25</v>
      </c>
      <c r="AE119" s="670">
        <v>6587</v>
      </c>
      <c r="AF119" s="54"/>
      <c r="AG119" s="27"/>
      <c r="AH119" s="25"/>
      <c r="AI119" s="695"/>
      <c r="AJ119" s="670"/>
      <c r="AK119" s="2733"/>
      <c r="AL119" s="74"/>
      <c r="AM119" s="75"/>
      <c r="AN119" s="76"/>
      <c r="AO119" s="1106"/>
      <c r="AP119" s="670"/>
      <c r="AQ119" s="210"/>
      <c r="AR119" s="194"/>
      <c r="AS119" s="211"/>
      <c r="AT119" s="4032"/>
      <c r="AU119" s="4033"/>
      <c r="AV119" s="210"/>
      <c r="AW119" s="212"/>
      <c r="AX119" s="213"/>
      <c r="AY119" s="4032"/>
      <c r="AZ119" s="4033"/>
      <c r="BA119" s="210"/>
      <c r="BB119" s="214"/>
      <c r="BC119" s="218"/>
      <c r="BD119" s="4032"/>
      <c r="BE119" s="4033"/>
      <c r="BF119" s="2272"/>
      <c r="BG119" s="2272"/>
      <c r="BH119" s="2272"/>
      <c r="BI119" s="4032"/>
      <c r="BJ119" s="4033"/>
      <c r="BK119" s="2273"/>
      <c r="BL119" s="2416"/>
      <c r="BM119" s="211"/>
      <c r="BN119" s="4032"/>
      <c r="BO119" s="4033"/>
      <c r="BP119" s="1"/>
      <c r="BQ119" s="1149">
        <v>3600</v>
      </c>
      <c r="BR119" s="1149">
        <v>0</v>
      </c>
      <c r="BS119" s="1149">
        <v>6587</v>
      </c>
      <c r="BT119" s="1149" t="s">
        <v>88</v>
      </c>
      <c r="BU119" s="1185">
        <v>6587</v>
      </c>
      <c r="BV119" s="1185">
        <v>3600</v>
      </c>
      <c r="BW119" s="1149">
        <v>2704.9999999999982</v>
      </c>
      <c r="BX119" s="1149">
        <v>0</v>
      </c>
      <c r="BY119" s="1149">
        <v>0</v>
      </c>
      <c r="BZ119" s="1149">
        <v>0</v>
      </c>
      <c r="CA119" s="1149">
        <v>0</v>
      </c>
      <c r="CB119" s="1149">
        <v>0</v>
      </c>
      <c r="CC119" s="1185">
        <v>2704.9999999999982</v>
      </c>
      <c r="CD119" s="1185" t="s">
        <v>88</v>
      </c>
      <c r="CE119" s="56"/>
      <c r="CF119" s="54"/>
      <c r="CG119" s="30"/>
      <c r="CH119" s="45"/>
      <c r="CI119" s="46"/>
      <c r="CJ119" s="32"/>
      <c r="CK119" s="33"/>
      <c r="CM119" s="1290">
        <v>3</v>
      </c>
      <c r="CN119" s="1290">
        <v>3</v>
      </c>
      <c r="CO119" s="1297"/>
      <c r="CP119" s="1290">
        <v>2</v>
      </c>
    </row>
    <row r="120" spans="1:260" s="57" customFormat="1" ht="20.100000000000001" customHeight="1" thickBot="1">
      <c r="B120" s="3900">
        <v>35</v>
      </c>
      <c r="C120" s="2825" t="s">
        <v>664</v>
      </c>
      <c r="D120" s="2826" t="s">
        <v>992</v>
      </c>
      <c r="E120" s="2493" t="s">
        <v>29</v>
      </c>
      <c r="F120" s="700">
        <v>39524</v>
      </c>
      <c r="G120" s="1284" t="s">
        <v>60</v>
      </c>
      <c r="H120" s="1189">
        <v>1</v>
      </c>
      <c r="I120" s="1189">
        <v>1</v>
      </c>
      <c r="J120" s="2375"/>
      <c r="K120" s="2580"/>
      <c r="L120" s="2580"/>
      <c r="M120" s="709">
        <v>11725</v>
      </c>
      <c r="N120" s="710">
        <v>175.24</v>
      </c>
      <c r="O120" s="711" t="e">
        <v>#N/A</v>
      </c>
      <c r="P120" s="712">
        <v>3</v>
      </c>
      <c r="Q120" s="54"/>
      <c r="R120" s="43"/>
      <c r="S120" s="64"/>
      <c r="T120" s="3119">
        <v>159.85</v>
      </c>
      <c r="U120" s="3113">
        <v>5000</v>
      </c>
      <c r="V120" s="10"/>
      <c r="W120" s="62"/>
      <c r="X120" s="63"/>
      <c r="Y120" s="672"/>
      <c r="Z120" s="667"/>
      <c r="AA120" s="55"/>
      <c r="AB120" s="42"/>
      <c r="AC120" s="48"/>
      <c r="AD120" s="672">
        <v>190.63</v>
      </c>
      <c r="AE120" s="667">
        <v>6725</v>
      </c>
      <c r="AF120" s="54"/>
      <c r="AG120" s="27"/>
      <c r="AH120" s="25"/>
      <c r="AI120" s="677"/>
      <c r="AJ120" s="667"/>
      <c r="AK120" s="2733"/>
      <c r="AL120" s="73"/>
      <c r="AM120" s="75"/>
      <c r="AN120" s="76"/>
      <c r="AO120" s="1099"/>
      <c r="AP120" s="667"/>
      <c r="AQ120" s="210"/>
      <c r="AR120" s="194"/>
      <c r="AS120" s="211"/>
      <c r="AT120" s="4032"/>
      <c r="AU120" s="4033"/>
      <c r="AV120" s="210"/>
      <c r="AW120" s="212"/>
      <c r="AX120" s="213"/>
      <c r="AY120" s="4032"/>
      <c r="AZ120" s="4033"/>
      <c r="BA120" s="210"/>
      <c r="BB120" s="214"/>
      <c r="BC120" s="218"/>
      <c r="BD120" s="4032"/>
      <c r="BE120" s="4033"/>
      <c r="BF120" s="2272"/>
      <c r="BG120" s="2272"/>
      <c r="BH120" s="2272"/>
      <c r="BI120" s="4032"/>
      <c r="BJ120" s="4033"/>
      <c r="BK120" s="2273"/>
      <c r="BL120" s="2416"/>
      <c r="BM120" s="211"/>
      <c r="BN120" s="4032"/>
      <c r="BO120" s="4033"/>
      <c r="BP120" s="1"/>
      <c r="BQ120" s="1149">
        <v>0</v>
      </c>
      <c r="BR120" s="1149">
        <v>0</v>
      </c>
      <c r="BS120" s="1149">
        <v>6725</v>
      </c>
      <c r="BT120" s="1149" t="s">
        <v>88</v>
      </c>
      <c r="BU120" s="1185">
        <v>6725</v>
      </c>
      <c r="BV120" s="1185" t="s">
        <v>88</v>
      </c>
      <c r="BW120" s="1149">
        <v>5000</v>
      </c>
      <c r="BX120" s="1149">
        <v>0</v>
      </c>
      <c r="BY120" s="1149">
        <v>0</v>
      </c>
      <c r="BZ120" s="1149">
        <v>0</v>
      </c>
      <c r="CA120" s="1149">
        <v>0</v>
      </c>
      <c r="CB120" s="1149">
        <v>0</v>
      </c>
      <c r="CC120" s="1185">
        <v>5000</v>
      </c>
      <c r="CD120" s="1185" t="s">
        <v>88</v>
      </c>
      <c r="CE120" s="56"/>
      <c r="CF120" s="54"/>
      <c r="CG120" s="30"/>
      <c r="CH120" s="45"/>
      <c r="CI120" s="46"/>
      <c r="CJ120" s="32"/>
      <c r="CK120" s="33"/>
      <c r="CM120" s="1292">
        <v>4</v>
      </c>
      <c r="CN120" s="1292">
        <v>4</v>
      </c>
      <c r="CO120" s="1292">
        <v>2</v>
      </c>
      <c r="CP120" s="1290">
        <v>2</v>
      </c>
    </row>
    <row r="121" spans="1:260" s="57" customFormat="1" ht="20.100000000000001" customHeight="1" thickBot="1">
      <c r="B121" s="3913">
        <v>36</v>
      </c>
      <c r="C121" s="2823" t="s">
        <v>767</v>
      </c>
      <c r="D121" s="2824" t="s">
        <v>1201</v>
      </c>
      <c r="E121" s="2766" t="s">
        <v>127</v>
      </c>
      <c r="F121" s="2767">
        <v>39524</v>
      </c>
      <c r="G121" s="2768" t="s">
        <v>116</v>
      </c>
      <c r="H121" s="2769">
        <v>1</v>
      </c>
      <c r="I121" s="2769">
        <v>2</v>
      </c>
      <c r="J121" s="2375">
        <v>3</v>
      </c>
      <c r="K121" s="2580"/>
      <c r="L121" s="2580"/>
      <c r="M121" s="2718">
        <v>11619.000000000002</v>
      </c>
      <c r="N121" s="2719">
        <v>165.82</v>
      </c>
      <c r="O121" s="2720" t="e">
        <v>#N/A</v>
      </c>
      <c r="P121" s="2721">
        <v>4</v>
      </c>
      <c r="Q121" s="54"/>
      <c r="R121" s="43"/>
      <c r="S121" s="64"/>
      <c r="T121" s="3118">
        <v>156.65</v>
      </c>
      <c r="U121" s="3116">
        <v>4680.0000000000009</v>
      </c>
      <c r="V121" s="10"/>
      <c r="W121" s="62"/>
      <c r="X121" s="63"/>
      <c r="Y121" s="2707">
        <v>168.58</v>
      </c>
      <c r="Z121" s="2704">
        <v>2854.0000000000018</v>
      </c>
      <c r="AA121" s="55"/>
      <c r="AB121" s="42"/>
      <c r="AC121" s="48"/>
      <c r="AD121" s="2707">
        <v>164.42</v>
      </c>
      <c r="AE121" s="2704"/>
      <c r="AF121" s="54"/>
      <c r="AG121" s="27"/>
      <c r="AH121" s="25"/>
      <c r="AI121" s="2707">
        <v>167.95</v>
      </c>
      <c r="AJ121" s="2704">
        <v>2434.9999999999991</v>
      </c>
      <c r="AK121" s="2733"/>
      <c r="AL121" s="73"/>
      <c r="AM121" s="75"/>
      <c r="AN121" s="76"/>
      <c r="AO121" s="2703">
        <v>171.5</v>
      </c>
      <c r="AP121" s="2704">
        <v>4084.9999999999995</v>
      </c>
      <c r="AQ121" s="210"/>
      <c r="AR121" s="194"/>
      <c r="AS121" s="211"/>
      <c r="AT121" s="4032"/>
      <c r="AU121" s="4033"/>
      <c r="AV121" s="210"/>
      <c r="AW121" s="212"/>
      <c r="AX121" s="213"/>
      <c r="AY121" s="4032"/>
      <c r="AZ121" s="4033"/>
      <c r="BA121" s="210"/>
      <c r="BB121" s="214"/>
      <c r="BC121" s="218"/>
      <c r="BD121" s="4032"/>
      <c r="BE121" s="4033"/>
      <c r="BF121" s="2272"/>
      <c r="BG121" s="2272"/>
      <c r="BH121" s="2272"/>
      <c r="BI121" s="4032"/>
      <c r="BJ121" s="4033"/>
      <c r="BK121" s="2273"/>
      <c r="BL121" s="2416"/>
      <c r="BM121" s="211"/>
      <c r="BN121" s="4032"/>
      <c r="BO121" s="4033"/>
      <c r="BP121" s="1"/>
      <c r="BQ121" s="1149">
        <v>2854.0000000000018</v>
      </c>
      <c r="BR121" s="1149">
        <v>0</v>
      </c>
      <c r="BS121" s="1149">
        <v>0</v>
      </c>
      <c r="BT121" s="1149" t="s">
        <v>88</v>
      </c>
      <c r="BU121" s="1185">
        <v>2854.0000000000018</v>
      </c>
      <c r="BV121" s="1185" t="s">
        <v>88</v>
      </c>
      <c r="BW121" s="1149">
        <v>4680.0000000000009</v>
      </c>
      <c r="BX121" s="2798">
        <v>0</v>
      </c>
      <c r="BY121" s="1149">
        <v>0</v>
      </c>
      <c r="BZ121" s="1149">
        <v>4084.9999999999995</v>
      </c>
      <c r="CA121" s="1149">
        <v>2434.9999999999991</v>
      </c>
      <c r="CB121" s="1149">
        <v>0</v>
      </c>
      <c r="CC121" s="1185">
        <v>4680.0000000000009</v>
      </c>
      <c r="CD121" s="1185">
        <v>4084.9999999999995</v>
      </c>
      <c r="CE121" s="56"/>
      <c r="CF121" s="54"/>
      <c r="CG121" s="30"/>
      <c r="CH121" s="45"/>
      <c r="CI121" s="46"/>
      <c r="CJ121" s="32"/>
      <c r="CK121" s="33"/>
      <c r="CM121" s="1290">
        <v>5</v>
      </c>
      <c r="CN121" s="1290">
        <v>5</v>
      </c>
      <c r="CO121" s="1297"/>
      <c r="CP121" s="1292">
        <v>2</v>
      </c>
    </row>
    <row r="122" spans="1:260" s="57" customFormat="1" ht="20.100000000000001" customHeight="1" thickBot="1">
      <c r="B122" s="3901">
        <v>37</v>
      </c>
      <c r="C122" s="2822" t="s">
        <v>753</v>
      </c>
      <c r="D122" s="1917" t="s">
        <v>1165</v>
      </c>
      <c r="E122" s="2491" t="s">
        <v>349</v>
      </c>
      <c r="F122" s="704">
        <v>39524</v>
      </c>
      <c r="G122" s="2405" t="s">
        <v>1623</v>
      </c>
      <c r="H122" s="1188">
        <v>1</v>
      </c>
      <c r="I122" s="1188">
        <v>1</v>
      </c>
      <c r="J122" s="2375"/>
      <c r="K122" s="2580"/>
      <c r="L122" s="2580"/>
      <c r="M122" s="718">
        <v>11575</v>
      </c>
      <c r="N122" s="719">
        <v>188.465</v>
      </c>
      <c r="O122" s="711" t="e">
        <v>#N/A</v>
      </c>
      <c r="P122" s="720">
        <v>2</v>
      </c>
      <c r="Q122" s="54"/>
      <c r="R122" s="43"/>
      <c r="S122" s="64"/>
      <c r="T122" s="675">
        <v>189.85</v>
      </c>
      <c r="U122" s="670">
        <v>5204.9999999999982</v>
      </c>
      <c r="V122" s="10"/>
      <c r="W122" s="62"/>
      <c r="X122" s="63"/>
      <c r="Y122" s="675"/>
      <c r="Z122" s="670"/>
      <c r="AA122" s="55"/>
      <c r="AB122" s="42"/>
      <c r="AC122" s="48"/>
      <c r="AD122" s="675">
        <v>187.08</v>
      </c>
      <c r="AE122" s="670">
        <v>6370.0000000000018</v>
      </c>
      <c r="AF122" s="54"/>
      <c r="AG122" s="27"/>
      <c r="AH122" s="25"/>
      <c r="AI122" s="675"/>
      <c r="AJ122" s="670"/>
      <c r="AK122" s="2733"/>
      <c r="AL122" s="74"/>
      <c r="AM122" s="75"/>
      <c r="AN122" s="76"/>
      <c r="AO122" s="3391"/>
      <c r="AP122" s="670"/>
      <c r="AQ122" s="210"/>
      <c r="AR122" s="194"/>
      <c r="AS122" s="211"/>
      <c r="AT122" s="4032"/>
      <c r="AU122" s="4033"/>
      <c r="AV122" s="210"/>
      <c r="AW122" s="212"/>
      <c r="AX122" s="213"/>
      <c r="AY122" s="4032"/>
      <c r="AZ122" s="4033"/>
      <c r="BA122" s="210"/>
      <c r="BB122" s="214"/>
      <c r="BC122" s="218"/>
      <c r="BD122" s="4032"/>
      <c r="BE122" s="4033"/>
      <c r="BF122" s="2272"/>
      <c r="BG122" s="2272"/>
      <c r="BH122" s="2272"/>
      <c r="BI122" s="4032"/>
      <c r="BJ122" s="4033"/>
      <c r="BK122" s="2273"/>
      <c r="BL122" s="2416"/>
      <c r="BM122" s="211"/>
      <c r="BN122" s="4032"/>
      <c r="BO122" s="4033"/>
      <c r="BP122" s="1"/>
      <c r="BQ122" s="1149">
        <v>0</v>
      </c>
      <c r="BR122" s="1149">
        <v>0</v>
      </c>
      <c r="BS122" s="1149">
        <v>6370.0000000000018</v>
      </c>
      <c r="BT122" s="1149" t="s">
        <v>88</v>
      </c>
      <c r="BU122" s="1185">
        <v>6370.0000000000018</v>
      </c>
      <c r="BV122" s="1185" t="s">
        <v>88</v>
      </c>
      <c r="BW122" s="1149">
        <v>5204.9999999999982</v>
      </c>
      <c r="BX122" s="1149">
        <v>0</v>
      </c>
      <c r="BY122" s="1149">
        <v>0</v>
      </c>
      <c r="BZ122" s="1149">
        <v>0</v>
      </c>
      <c r="CA122" s="1149">
        <v>0</v>
      </c>
      <c r="CB122" s="1149">
        <v>0</v>
      </c>
      <c r="CC122" s="1185">
        <v>5204.9999999999982</v>
      </c>
      <c r="CD122" s="1185" t="s">
        <v>88</v>
      </c>
      <c r="CE122" s="56"/>
      <c r="CF122" s="54"/>
      <c r="CG122" s="30"/>
      <c r="CH122" s="45"/>
      <c r="CI122" s="46"/>
      <c r="CJ122" s="32"/>
      <c r="CK122" s="33"/>
      <c r="CM122" s="1290">
        <v>6</v>
      </c>
      <c r="CN122" s="1290">
        <v>6</v>
      </c>
      <c r="CO122" s="1292">
        <v>2</v>
      </c>
      <c r="CP122" s="1290">
        <v>2</v>
      </c>
    </row>
    <row r="123" spans="1:260" s="57" customFormat="1" ht="20.100000000000001" customHeight="1" thickBot="1">
      <c r="B123" s="3904">
        <v>38</v>
      </c>
      <c r="C123" s="2827" t="s">
        <v>714</v>
      </c>
      <c r="D123" s="2828" t="s">
        <v>1211</v>
      </c>
      <c r="E123" s="2492" t="s">
        <v>46</v>
      </c>
      <c r="F123" s="703">
        <v>39524</v>
      </c>
      <c r="G123" s="1280" t="s">
        <v>65</v>
      </c>
      <c r="H123" s="2791">
        <v>1</v>
      </c>
      <c r="I123" s="2791">
        <v>1</v>
      </c>
      <c r="J123" s="2375"/>
      <c r="K123" s="2580"/>
      <c r="L123" s="2580"/>
      <c r="M123" s="713">
        <v>11469</v>
      </c>
      <c r="N123" s="714">
        <v>173.95999999999998</v>
      </c>
      <c r="O123" s="711" t="e">
        <v>#N/A</v>
      </c>
      <c r="P123" s="715">
        <v>3</v>
      </c>
      <c r="Q123" s="54"/>
      <c r="R123" s="43"/>
      <c r="S123" s="64"/>
      <c r="T123" s="3114">
        <v>169.75</v>
      </c>
      <c r="U123" s="3113">
        <v>5990</v>
      </c>
      <c r="V123" s="10"/>
      <c r="W123" s="62"/>
      <c r="X123" s="63"/>
      <c r="Y123" s="685"/>
      <c r="Z123" s="669"/>
      <c r="AA123" s="55"/>
      <c r="AB123" s="42"/>
      <c r="AC123" s="48"/>
      <c r="AD123" s="685">
        <v>178.17</v>
      </c>
      <c r="AE123" s="669">
        <v>5478.9999999999991</v>
      </c>
      <c r="AF123" s="54"/>
      <c r="AG123" s="27"/>
      <c r="AH123" s="25"/>
      <c r="AI123" s="674"/>
      <c r="AJ123" s="669"/>
      <c r="AK123" s="2733"/>
      <c r="AL123" s="73"/>
      <c r="AM123" s="75"/>
      <c r="AN123" s="76"/>
      <c r="AO123" s="1100"/>
      <c r="AP123" s="669"/>
      <c r="AQ123" s="210"/>
      <c r="AR123" s="194"/>
      <c r="AS123" s="211"/>
      <c r="AT123" s="4032"/>
      <c r="AU123" s="4033"/>
      <c r="AV123" s="210"/>
      <c r="AW123" s="212"/>
      <c r="AX123" s="213"/>
      <c r="AY123" s="4032"/>
      <c r="AZ123" s="4033"/>
      <c r="BA123" s="210"/>
      <c r="BB123" s="214"/>
      <c r="BC123" s="218"/>
      <c r="BD123" s="4032"/>
      <c r="BE123" s="4033"/>
      <c r="BF123" s="2272"/>
      <c r="BG123" s="2272"/>
      <c r="BH123" s="2272"/>
      <c r="BI123" s="4032"/>
      <c r="BJ123" s="4033"/>
      <c r="BK123" s="2273"/>
      <c r="BL123" s="2416"/>
      <c r="BM123" s="211"/>
      <c r="BN123" s="4032"/>
      <c r="BO123" s="4033"/>
      <c r="BP123" s="1"/>
      <c r="BQ123" s="1149">
        <v>0</v>
      </c>
      <c r="BR123" s="1149">
        <v>0</v>
      </c>
      <c r="BS123" s="1149">
        <v>5478.9999999999991</v>
      </c>
      <c r="BT123" s="1149" t="s">
        <v>88</v>
      </c>
      <c r="BU123" s="1185">
        <v>5478.9999999999991</v>
      </c>
      <c r="BV123" s="1185" t="s">
        <v>88</v>
      </c>
      <c r="BW123" s="1149">
        <v>5990</v>
      </c>
      <c r="BX123" s="2798">
        <v>0</v>
      </c>
      <c r="BY123" s="1149">
        <v>0</v>
      </c>
      <c r="BZ123" s="1149">
        <v>0</v>
      </c>
      <c r="CA123" s="1149">
        <v>0</v>
      </c>
      <c r="CB123" s="1149">
        <v>0</v>
      </c>
      <c r="CC123" s="1185">
        <v>5990</v>
      </c>
      <c r="CD123" s="1185" t="s">
        <v>88</v>
      </c>
      <c r="CE123" s="56"/>
      <c r="CF123" s="54"/>
      <c r="CG123" s="30"/>
      <c r="CH123" s="45"/>
      <c r="CI123" s="46"/>
      <c r="CJ123" s="32"/>
      <c r="CK123" s="33"/>
      <c r="CM123" s="1291">
        <v>7</v>
      </c>
      <c r="CN123" s="1286" t="s">
        <v>1605</v>
      </c>
      <c r="CO123" s="1290">
        <v>2</v>
      </c>
      <c r="CP123" s="1290">
        <v>2</v>
      </c>
    </row>
    <row r="124" spans="1:260" s="57" customFormat="1" ht="20.100000000000001" customHeight="1" thickBot="1">
      <c r="B124" s="3900">
        <v>39</v>
      </c>
      <c r="C124" s="2825" t="s">
        <v>719</v>
      </c>
      <c r="D124" s="2826" t="s">
        <v>741</v>
      </c>
      <c r="E124" s="2493" t="s">
        <v>49</v>
      </c>
      <c r="F124" s="700">
        <v>39524</v>
      </c>
      <c r="G124" s="1284" t="s">
        <v>60</v>
      </c>
      <c r="H124" s="1189">
        <v>1</v>
      </c>
      <c r="I124" s="1189">
        <v>1</v>
      </c>
      <c r="J124" s="2375"/>
      <c r="K124" s="2580"/>
      <c r="L124" s="2580"/>
      <c r="M124" s="709">
        <v>11440.000000000004</v>
      </c>
      <c r="N124" s="710">
        <v>173.815</v>
      </c>
      <c r="O124" s="711" t="e">
        <v>#N/A</v>
      </c>
      <c r="P124" s="712">
        <v>3</v>
      </c>
      <c r="Q124" s="54"/>
      <c r="R124" s="43"/>
      <c r="S124" s="64"/>
      <c r="T124" s="3114">
        <v>173.05</v>
      </c>
      <c r="U124" s="3113">
        <v>6320.0000000000018</v>
      </c>
      <c r="V124" s="10"/>
      <c r="W124" s="62"/>
      <c r="X124" s="63"/>
      <c r="Y124" s="672"/>
      <c r="Z124" s="667"/>
      <c r="AA124" s="55"/>
      <c r="AB124" s="42"/>
      <c r="AC124" s="48"/>
      <c r="AD124" s="672">
        <v>174.58</v>
      </c>
      <c r="AE124" s="667">
        <v>5120.0000000000018</v>
      </c>
      <c r="AF124" s="54"/>
      <c r="AG124" s="27"/>
      <c r="AH124" s="25"/>
      <c r="AI124" s="672"/>
      <c r="AJ124" s="667"/>
      <c r="AK124" s="2733"/>
      <c r="AL124" s="73"/>
      <c r="AM124" s="75"/>
      <c r="AN124" s="76"/>
      <c r="AO124" s="1107"/>
      <c r="AP124" s="667"/>
      <c r="AQ124" s="210"/>
      <c r="AR124" s="194"/>
      <c r="AS124" s="211"/>
      <c r="AT124" s="4032"/>
      <c r="AU124" s="4033"/>
      <c r="AV124" s="210"/>
      <c r="AW124" s="212"/>
      <c r="AX124" s="213"/>
      <c r="AY124" s="4032"/>
      <c r="AZ124" s="4033"/>
      <c r="BA124" s="210"/>
      <c r="BB124" s="214"/>
      <c r="BC124" s="218"/>
      <c r="BD124" s="4032"/>
      <c r="BE124" s="4033"/>
      <c r="BF124" s="2272"/>
      <c r="BG124" s="2272"/>
      <c r="BH124" s="2272"/>
      <c r="BI124" s="4032"/>
      <c r="BJ124" s="4033"/>
      <c r="BK124" s="2273"/>
      <c r="BL124" s="2416"/>
      <c r="BM124" s="211"/>
      <c r="BN124" s="4032"/>
      <c r="BO124" s="4033"/>
      <c r="BP124" s="1"/>
      <c r="BQ124" s="1149">
        <v>0</v>
      </c>
      <c r="BR124" s="1149">
        <v>0</v>
      </c>
      <c r="BS124" s="1149">
        <v>5120.0000000000018</v>
      </c>
      <c r="BT124" s="1149" t="s">
        <v>88</v>
      </c>
      <c r="BU124" s="1185">
        <v>5120.0000000000018</v>
      </c>
      <c r="BV124" s="1185" t="s">
        <v>88</v>
      </c>
      <c r="BW124" s="1149">
        <v>6320.0000000000018</v>
      </c>
      <c r="BX124" s="1149">
        <v>0</v>
      </c>
      <c r="BY124" s="1149">
        <v>0</v>
      </c>
      <c r="BZ124" s="1149">
        <v>0</v>
      </c>
      <c r="CA124" s="1149">
        <v>0</v>
      </c>
      <c r="CB124" s="1149">
        <v>0</v>
      </c>
      <c r="CC124" s="1185">
        <v>6320.0000000000018</v>
      </c>
      <c r="CD124" s="1185" t="s">
        <v>88</v>
      </c>
      <c r="CE124" s="56"/>
      <c r="CF124" s="54"/>
      <c r="CG124" s="30"/>
      <c r="CH124" s="45"/>
      <c r="CI124" s="46"/>
      <c r="CJ124" s="32"/>
      <c r="CK124" s="33"/>
      <c r="CM124" s="1904">
        <v>1</v>
      </c>
      <c r="CN124" s="1904" t="e">
        <v>#VALUE!</v>
      </c>
      <c r="CO124" s="1297"/>
      <c r="CP124" s="1904">
        <v>2</v>
      </c>
    </row>
    <row r="125" spans="1:260" s="57" customFormat="1" ht="20.100000000000001" customHeight="1" thickBot="1">
      <c r="B125" s="3904">
        <v>40</v>
      </c>
      <c r="C125" s="2827" t="s">
        <v>668</v>
      </c>
      <c r="D125" s="2828" t="s">
        <v>993</v>
      </c>
      <c r="E125" s="2492" t="s">
        <v>121</v>
      </c>
      <c r="F125" s="703">
        <v>39524</v>
      </c>
      <c r="G125" s="1280" t="s">
        <v>65</v>
      </c>
      <c r="H125" s="2791">
        <v>1</v>
      </c>
      <c r="I125" s="2791">
        <v>1</v>
      </c>
      <c r="J125" s="2375"/>
      <c r="K125" s="2580"/>
      <c r="L125" s="2580"/>
      <c r="M125" s="713">
        <v>11263.000000000002</v>
      </c>
      <c r="N125" s="714">
        <v>172.93</v>
      </c>
      <c r="O125" s="1180" t="e">
        <v>#N/A</v>
      </c>
      <c r="P125" s="715">
        <v>3</v>
      </c>
      <c r="Q125" s="54"/>
      <c r="R125" s="43"/>
      <c r="S125" s="64"/>
      <c r="T125" s="3114">
        <v>172.15</v>
      </c>
      <c r="U125" s="3113">
        <v>6230.0000000000009</v>
      </c>
      <c r="V125" s="10"/>
      <c r="W125" s="62"/>
      <c r="X125" s="63"/>
      <c r="Y125" s="674"/>
      <c r="Z125" s="669"/>
      <c r="AA125" s="55"/>
      <c r="AB125" s="42"/>
      <c r="AC125" s="48"/>
      <c r="AD125" s="674">
        <v>173.71</v>
      </c>
      <c r="AE125" s="669">
        <v>5033.0000000000009</v>
      </c>
      <c r="AF125" s="54"/>
      <c r="AG125" s="27"/>
      <c r="AH125" s="25"/>
      <c r="AI125" s="674"/>
      <c r="AJ125" s="669"/>
      <c r="AK125" s="2733"/>
      <c r="AL125" s="73"/>
      <c r="AM125" s="75"/>
      <c r="AN125" s="76"/>
      <c r="AO125" s="1100"/>
      <c r="AP125" s="669"/>
      <c r="AQ125" s="210"/>
      <c r="AR125" s="194"/>
      <c r="AS125" s="211"/>
      <c r="AT125" s="4032"/>
      <c r="AU125" s="4033"/>
      <c r="AV125" s="210"/>
      <c r="AW125" s="212"/>
      <c r="AX125" s="213"/>
      <c r="AY125" s="4032"/>
      <c r="AZ125" s="4033"/>
      <c r="BA125" s="210"/>
      <c r="BB125" s="214"/>
      <c r="BC125" s="218"/>
      <c r="BD125" s="4032"/>
      <c r="BE125" s="4033"/>
      <c r="BF125" s="2272"/>
      <c r="BG125" s="2272"/>
      <c r="BH125" s="2272"/>
      <c r="BI125" s="4032"/>
      <c r="BJ125" s="4033"/>
      <c r="BK125" s="2273"/>
      <c r="BL125" s="2416"/>
      <c r="BM125" s="211"/>
      <c r="BN125" s="4032"/>
      <c r="BO125" s="4033"/>
      <c r="BP125" s="1"/>
      <c r="BQ125" s="1149">
        <v>0</v>
      </c>
      <c r="BR125" s="1149">
        <v>0</v>
      </c>
      <c r="BS125" s="1149">
        <v>5033.0000000000009</v>
      </c>
      <c r="BT125" s="1149" t="s">
        <v>88</v>
      </c>
      <c r="BU125" s="1185">
        <v>5033.0000000000009</v>
      </c>
      <c r="BV125" s="1185" t="s">
        <v>88</v>
      </c>
      <c r="BW125" s="1149">
        <v>6230.0000000000009</v>
      </c>
      <c r="BX125" s="2798">
        <v>0</v>
      </c>
      <c r="BY125" s="1149">
        <v>0</v>
      </c>
      <c r="BZ125" s="1149">
        <v>0</v>
      </c>
      <c r="CA125" s="1149">
        <v>0</v>
      </c>
      <c r="CB125" s="1149">
        <v>0</v>
      </c>
      <c r="CC125" s="1185">
        <v>6230.0000000000009</v>
      </c>
      <c r="CD125" s="1185" t="s">
        <v>88</v>
      </c>
      <c r="CE125" s="56"/>
      <c r="CF125" s="54"/>
      <c r="CG125" s="30"/>
      <c r="CH125" s="45"/>
      <c r="CI125" s="46"/>
      <c r="CJ125" s="32"/>
      <c r="CK125" s="33"/>
      <c r="CM125" s="1292">
        <v>2</v>
      </c>
      <c r="CN125" s="1292" t="e">
        <v>#VALUE!</v>
      </c>
      <c r="CO125" s="1292">
        <v>2</v>
      </c>
      <c r="CP125" s="1290">
        <v>2</v>
      </c>
    </row>
    <row r="126" spans="1:260" s="57" customFormat="1" ht="20.100000000000001" customHeight="1" thickBot="1">
      <c r="B126" s="3901">
        <v>41</v>
      </c>
      <c r="C126" s="2822" t="s">
        <v>685</v>
      </c>
      <c r="D126" s="1917" t="s">
        <v>1005</v>
      </c>
      <c r="E126" s="2496" t="s">
        <v>36</v>
      </c>
      <c r="F126" s="707">
        <v>39524</v>
      </c>
      <c r="G126" s="2426" t="s">
        <v>1623</v>
      </c>
      <c r="H126" s="1193">
        <v>2</v>
      </c>
      <c r="I126" s="1193">
        <v>1</v>
      </c>
      <c r="J126" s="2375"/>
      <c r="K126" s="2580"/>
      <c r="L126" s="2580"/>
      <c r="M126" s="724">
        <v>10272.000000000004</v>
      </c>
      <c r="N126" s="725">
        <v>158.66333333333333</v>
      </c>
      <c r="O126" s="711" t="e">
        <v>#N/A</v>
      </c>
      <c r="P126" s="726">
        <v>4</v>
      </c>
      <c r="Q126" s="54"/>
      <c r="R126" s="43"/>
      <c r="S126" s="64"/>
      <c r="T126" s="3120">
        <v>152.65</v>
      </c>
      <c r="U126" s="3117">
        <v>4280.0000000000009</v>
      </c>
      <c r="V126" s="10"/>
      <c r="W126" s="62"/>
      <c r="X126" s="63"/>
      <c r="Y126" s="675">
        <v>156.05000000000001</v>
      </c>
      <c r="Z126" s="670">
        <v>1601.0000000000018</v>
      </c>
      <c r="AA126" s="55"/>
      <c r="AB126" s="42"/>
      <c r="AC126" s="48"/>
      <c r="AD126" s="675">
        <v>167.29</v>
      </c>
      <c r="AE126" s="670">
        <v>4391</v>
      </c>
      <c r="AF126" s="54"/>
      <c r="AG126" s="27"/>
      <c r="AH126" s="25"/>
      <c r="AI126" s="675"/>
      <c r="AJ126" s="670"/>
      <c r="AK126" s="2733"/>
      <c r="AL126" s="73"/>
      <c r="AM126" s="75"/>
      <c r="AN126" s="76"/>
      <c r="AO126" s="1098"/>
      <c r="AP126" s="670"/>
      <c r="AQ126" s="210"/>
      <c r="AR126" s="194"/>
      <c r="AS126" s="211"/>
      <c r="AT126" s="4032"/>
      <c r="AU126" s="4033"/>
      <c r="AV126" s="210"/>
      <c r="AW126" s="212"/>
      <c r="AX126" s="213"/>
      <c r="AY126" s="4032"/>
      <c r="AZ126" s="4033"/>
      <c r="BA126" s="210"/>
      <c r="BB126" s="214"/>
      <c r="BC126" s="218"/>
      <c r="BD126" s="4032"/>
      <c r="BE126" s="4033"/>
      <c r="BF126" s="2272"/>
      <c r="BG126" s="2272"/>
      <c r="BH126" s="2272"/>
      <c r="BI126" s="4032"/>
      <c r="BJ126" s="4033"/>
      <c r="BK126" s="2273"/>
      <c r="BL126" s="2416"/>
      <c r="BM126" s="211"/>
      <c r="BN126" s="4032"/>
      <c r="BO126" s="4033"/>
      <c r="BP126" s="1"/>
      <c r="BQ126" s="1149">
        <v>1601.0000000000018</v>
      </c>
      <c r="BR126" s="1149">
        <v>0</v>
      </c>
      <c r="BS126" s="1149">
        <v>4391</v>
      </c>
      <c r="BT126" s="1149" t="s">
        <v>88</v>
      </c>
      <c r="BU126" s="1185">
        <v>4391</v>
      </c>
      <c r="BV126" s="1185">
        <v>1601.0000000000018</v>
      </c>
      <c r="BW126" s="1149">
        <v>4280.0000000000009</v>
      </c>
      <c r="BX126" s="1149">
        <v>0</v>
      </c>
      <c r="BY126" s="1149">
        <v>0</v>
      </c>
      <c r="BZ126" s="1149">
        <v>0</v>
      </c>
      <c r="CA126" s="1149">
        <v>0</v>
      </c>
      <c r="CB126" s="1149">
        <v>0</v>
      </c>
      <c r="CC126" s="1185">
        <v>4280.0000000000009</v>
      </c>
      <c r="CD126" s="1185" t="s">
        <v>88</v>
      </c>
      <c r="CE126" s="56"/>
      <c r="CF126" s="54"/>
      <c r="CG126" s="30"/>
      <c r="CH126" s="45"/>
      <c r="CI126" s="46"/>
      <c r="CJ126" s="32"/>
      <c r="CK126" s="33"/>
      <c r="CM126" s="1290">
        <v>3</v>
      </c>
      <c r="CN126" s="1290" t="e">
        <v>#VALUE!</v>
      </c>
      <c r="CO126" s="1297"/>
      <c r="CP126" s="1292">
        <v>2</v>
      </c>
    </row>
    <row r="127" spans="1:260" s="57" customFormat="1" ht="20.100000000000001" customHeight="1" thickBot="1">
      <c r="B127" s="3904">
        <v>42</v>
      </c>
      <c r="C127" s="2827" t="s">
        <v>982</v>
      </c>
      <c r="D127" s="2828" t="s">
        <v>1001</v>
      </c>
      <c r="E127" s="2492" t="s">
        <v>133</v>
      </c>
      <c r="F127" s="703">
        <v>39524</v>
      </c>
      <c r="G127" s="1280" t="s">
        <v>65</v>
      </c>
      <c r="H127" s="2791">
        <v>2</v>
      </c>
      <c r="I127" s="2791">
        <v>1</v>
      </c>
      <c r="J127" s="2375"/>
      <c r="K127" s="2580"/>
      <c r="L127" s="2580"/>
      <c r="M127" s="713">
        <v>10164</v>
      </c>
      <c r="N127" s="714">
        <v>169.55333333333334</v>
      </c>
      <c r="O127" s="711" t="e">
        <v>#N/A</v>
      </c>
      <c r="P127" s="715">
        <v>4</v>
      </c>
      <c r="Q127" s="54"/>
      <c r="R127" s="43"/>
      <c r="S127" s="64"/>
      <c r="T127" s="685"/>
      <c r="U127" s="669"/>
      <c r="V127" s="10"/>
      <c r="W127" s="62"/>
      <c r="X127" s="63"/>
      <c r="Y127" s="674">
        <v>169.58</v>
      </c>
      <c r="Z127" s="669">
        <v>2954.0000000000018</v>
      </c>
      <c r="AA127" s="55"/>
      <c r="AB127" s="42"/>
      <c r="AC127" s="48"/>
      <c r="AD127" s="674">
        <v>168.13</v>
      </c>
      <c r="AE127" s="669">
        <v>4475</v>
      </c>
      <c r="AF127" s="54"/>
      <c r="AG127" s="27"/>
      <c r="AH127" s="25"/>
      <c r="AI127" s="674">
        <v>170.95</v>
      </c>
      <c r="AJ127" s="669">
        <v>2734.9999999999991</v>
      </c>
      <c r="AK127" s="2733"/>
      <c r="AL127" s="73"/>
      <c r="AM127" s="75"/>
      <c r="AN127" s="76"/>
      <c r="AO127" s="1100"/>
      <c r="AP127" s="669"/>
      <c r="AQ127" s="210"/>
      <c r="AR127" s="194"/>
      <c r="AS127" s="211"/>
      <c r="AT127" s="4032"/>
      <c r="AU127" s="4033"/>
      <c r="AV127" s="210"/>
      <c r="AW127" s="212"/>
      <c r="AX127" s="213"/>
      <c r="AY127" s="4032"/>
      <c r="AZ127" s="4033"/>
      <c r="BA127" s="210"/>
      <c r="BB127" s="214"/>
      <c r="BC127" s="218"/>
      <c r="BD127" s="4032"/>
      <c r="BE127" s="4033"/>
      <c r="BF127" s="2272"/>
      <c r="BG127" s="2272"/>
      <c r="BH127" s="2272"/>
      <c r="BI127" s="4032"/>
      <c r="BJ127" s="4033"/>
      <c r="BK127" s="2273"/>
      <c r="BL127" s="2416"/>
      <c r="BM127" s="211"/>
      <c r="BN127" s="4032"/>
      <c r="BO127" s="4033"/>
      <c r="BP127" s="1"/>
      <c r="BQ127" s="1149">
        <v>2954.0000000000018</v>
      </c>
      <c r="BR127" s="1149">
        <v>0</v>
      </c>
      <c r="BS127" s="1149">
        <v>4475</v>
      </c>
      <c r="BT127" s="1149" t="s">
        <v>88</v>
      </c>
      <c r="BU127" s="1185">
        <v>4475</v>
      </c>
      <c r="BV127" s="1185">
        <v>2954.0000000000018</v>
      </c>
      <c r="BW127" s="1149">
        <v>0</v>
      </c>
      <c r="BX127" s="2798">
        <v>0</v>
      </c>
      <c r="BY127" s="1149">
        <v>0</v>
      </c>
      <c r="BZ127" s="1149">
        <v>0</v>
      </c>
      <c r="CA127" s="1149">
        <v>2734.9999999999991</v>
      </c>
      <c r="CB127" s="1149">
        <v>0</v>
      </c>
      <c r="CC127" s="1185">
        <v>2734.9999999999991</v>
      </c>
      <c r="CD127" s="1185" t="s">
        <v>88</v>
      </c>
      <c r="CE127" s="56"/>
      <c r="CF127" s="54"/>
      <c r="CG127" s="30"/>
      <c r="CH127" s="45"/>
      <c r="CI127" s="46"/>
      <c r="CJ127" s="32"/>
      <c r="CK127" s="33"/>
      <c r="CM127" s="1292">
        <v>4</v>
      </c>
      <c r="CN127" s="1292" t="e">
        <v>#VALUE!</v>
      </c>
      <c r="CO127" s="1297"/>
      <c r="CP127" s="1292">
        <v>2</v>
      </c>
      <c r="IV127" s="755"/>
      <c r="IW127" s="755"/>
      <c r="IX127" s="755"/>
      <c r="IY127" s="755"/>
      <c r="IZ127" s="755"/>
    </row>
    <row r="128" spans="1:260" s="57" customFormat="1" ht="20.100000000000001" customHeight="1" thickBot="1">
      <c r="B128" s="3901">
        <v>43</v>
      </c>
      <c r="C128" s="2822" t="s">
        <v>673</v>
      </c>
      <c r="D128" s="1917" t="s">
        <v>991</v>
      </c>
      <c r="E128" s="2491" t="s">
        <v>123</v>
      </c>
      <c r="F128" s="704">
        <v>39524</v>
      </c>
      <c r="G128" s="2405" t="s">
        <v>1623</v>
      </c>
      <c r="H128" s="1188">
        <v>2</v>
      </c>
      <c r="I128" s="1188">
        <v>0</v>
      </c>
      <c r="J128" s="2375"/>
      <c r="K128" s="2580"/>
      <c r="L128" s="2580"/>
      <c r="M128" s="718">
        <v>10104.000000000004</v>
      </c>
      <c r="N128" s="719">
        <v>182.23000000000002</v>
      </c>
      <c r="O128" s="711" t="e">
        <v>#N/A</v>
      </c>
      <c r="P128" s="720">
        <v>2</v>
      </c>
      <c r="Q128" s="54"/>
      <c r="R128" s="43"/>
      <c r="S128" s="64"/>
      <c r="T128" s="675"/>
      <c r="U128" s="670"/>
      <c r="V128" s="10"/>
      <c r="W128" s="62"/>
      <c r="X128" s="63"/>
      <c r="Y128" s="675">
        <v>181.5</v>
      </c>
      <c r="Z128" s="670">
        <v>4146.0000000000009</v>
      </c>
      <c r="AA128" s="55"/>
      <c r="AB128" s="42"/>
      <c r="AC128" s="48"/>
      <c r="AD128" s="675">
        <v>182.96</v>
      </c>
      <c r="AE128" s="670">
        <v>5958.0000000000018</v>
      </c>
      <c r="AF128" s="54"/>
      <c r="AG128" s="27"/>
      <c r="AH128" s="25"/>
      <c r="AI128" s="675"/>
      <c r="AJ128" s="670"/>
      <c r="AK128" s="2733"/>
      <c r="AL128" s="73"/>
      <c r="AM128" s="75"/>
      <c r="AN128" s="76"/>
      <c r="AO128" s="695"/>
      <c r="AP128" s="670"/>
      <c r="AQ128" s="210"/>
      <c r="AR128" s="194"/>
      <c r="AS128" s="211"/>
      <c r="AT128" s="4032"/>
      <c r="AU128" s="4033"/>
      <c r="AV128" s="210"/>
      <c r="AW128" s="212"/>
      <c r="AX128" s="213"/>
      <c r="AY128" s="4032"/>
      <c r="AZ128" s="4033"/>
      <c r="BA128" s="210"/>
      <c r="BB128" s="214"/>
      <c r="BC128" s="218"/>
      <c r="BD128" s="4032"/>
      <c r="BE128" s="4033"/>
      <c r="BF128" s="2272"/>
      <c r="BG128" s="2272"/>
      <c r="BH128" s="2272"/>
      <c r="BI128" s="4032"/>
      <c r="BJ128" s="4033"/>
      <c r="BK128" s="2273"/>
      <c r="BL128" s="2416"/>
      <c r="BM128" s="211"/>
      <c r="BN128" s="4032"/>
      <c r="BO128" s="4033"/>
      <c r="BP128" s="1"/>
      <c r="BQ128" s="1149">
        <v>4146.0000000000009</v>
      </c>
      <c r="BR128" s="1149">
        <v>0</v>
      </c>
      <c r="BS128" s="1149">
        <v>5958.0000000000018</v>
      </c>
      <c r="BT128" s="1149" t="s">
        <v>88</v>
      </c>
      <c r="BU128" s="1185">
        <v>5958.0000000000018</v>
      </c>
      <c r="BV128" s="1185">
        <v>4146.0000000000009</v>
      </c>
      <c r="BW128" s="1149">
        <v>0</v>
      </c>
      <c r="BX128" s="1149">
        <v>0</v>
      </c>
      <c r="BY128" s="1149">
        <v>0</v>
      </c>
      <c r="BZ128" s="1149">
        <v>0</v>
      </c>
      <c r="CA128" s="1149">
        <v>0</v>
      </c>
      <c r="CB128" s="1149">
        <v>0</v>
      </c>
      <c r="CC128" s="1185" t="s">
        <v>88</v>
      </c>
      <c r="CD128" s="1185" t="s">
        <v>88</v>
      </c>
      <c r="CE128" s="56"/>
      <c r="CF128" s="54"/>
      <c r="CG128" s="30"/>
      <c r="CH128" s="45"/>
      <c r="CI128" s="46"/>
      <c r="CJ128" s="32"/>
      <c r="CK128" s="33"/>
      <c r="CM128" s="1293">
        <v>5</v>
      </c>
      <c r="CN128" s="1291" t="e">
        <v>#VALUE!</v>
      </c>
      <c r="CO128" s="1290">
        <v>2</v>
      </c>
      <c r="CP128" s="1290">
        <v>2</v>
      </c>
      <c r="IV128" s="1248"/>
      <c r="IW128" s="1248"/>
      <c r="IX128" s="1248"/>
      <c r="IY128" s="1248"/>
      <c r="IZ128" s="1248"/>
    </row>
    <row r="129" spans="1:260" s="1248" customFormat="1" ht="20.100000000000001" customHeight="1" thickBot="1">
      <c r="A129" s="57"/>
      <c r="B129" s="3900">
        <v>44</v>
      </c>
      <c r="C129" s="2825" t="s">
        <v>1538</v>
      </c>
      <c r="D129" s="2826" t="s">
        <v>2101</v>
      </c>
      <c r="E129" s="2493" t="s">
        <v>1487</v>
      </c>
      <c r="F129" s="700">
        <v>39524</v>
      </c>
      <c r="G129" s="1284" t="s">
        <v>641</v>
      </c>
      <c r="H129" s="1189">
        <v>1</v>
      </c>
      <c r="I129" s="1189">
        <v>1</v>
      </c>
      <c r="J129" s="2375"/>
      <c r="K129" s="2580"/>
      <c r="L129" s="2580"/>
      <c r="M129" s="709">
        <v>9821</v>
      </c>
      <c r="N129" s="710">
        <v>190.92500000000001</v>
      </c>
      <c r="O129" s="711">
        <v>199</v>
      </c>
      <c r="P129" s="712">
        <v>1</v>
      </c>
      <c r="Q129" s="54"/>
      <c r="R129" s="43"/>
      <c r="S129" s="64"/>
      <c r="T129" s="1254"/>
      <c r="U129" s="1202"/>
      <c r="V129" s="10"/>
      <c r="W129" s="62"/>
      <c r="X129" s="63"/>
      <c r="Y129" s="672">
        <v>184.25</v>
      </c>
      <c r="Z129" s="667">
        <v>4421.0000000000009</v>
      </c>
      <c r="AA129" s="55"/>
      <c r="AB129" s="42"/>
      <c r="AC129" s="48"/>
      <c r="AD129" s="745"/>
      <c r="AE129" s="667"/>
      <c r="AF129" s="54"/>
      <c r="AG129" s="27"/>
      <c r="AH129" s="25"/>
      <c r="AI129" s="672">
        <v>197.6</v>
      </c>
      <c r="AJ129" s="667">
        <v>5400</v>
      </c>
      <c r="AK129" s="2733"/>
      <c r="AL129" s="73"/>
      <c r="AM129" s="75"/>
      <c r="AN129" s="76"/>
      <c r="AO129" s="1255"/>
      <c r="AP129" s="190"/>
      <c r="AQ129" s="210"/>
      <c r="AR129" s="194"/>
      <c r="AS129" s="211"/>
      <c r="AT129" s="4032"/>
      <c r="AU129" s="4033"/>
      <c r="AV129" s="210"/>
      <c r="AW129" s="212"/>
      <c r="AX129" s="213"/>
      <c r="AY129" s="4032"/>
      <c r="AZ129" s="4033"/>
      <c r="BA129" s="210"/>
      <c r="BB129" s="214"/>
      <c r="BC129" s="218"/>
      <c r="BD129" s="4032"/>
      <c r="BE129" s="4033"/>
      <c r="BF129" s="2272"/>
      <c r="BG129" s="2272"/>
      <c r="BH129" s="2272"/>
      <c r="BI129" s="4032"/>
      <c r="BJ129" s="4033"/>
      <c r="BK129" s="2273"/>
      <c r="BL129" s="2416"/>
      <c r="BM129" s="211"/>
      <c r="BN129" s="4032"/>
      <c r="BO129" s="4033"/>
      <c r="BP129" s="1"/>
      <c r="BQ129" s="1149">
        <v>4421.0000000000009</v>
      </c>
      <c r="BR129" s="1149">
        <v>0</v>
      </c>
      <c r="BS129" s="1149">
        <v>0</v>
      </c>
      <c r="BT129" s="1149" t="s">
        <v>88</v>
      </c>
      <c r="BU129" s="1185">
        <v>4421.0000000000009</v>
      </c>
      <c r="BV129" s="1185" t="s">
        <v>88</v>
      </c>
      <c r="BW129" s="1149">
        <v>0</v>
      </c>
      <c r="BX129" s="2798">
        <v>0</v>
      </c>
      <c r="BY129" s="1149">
        <v>0</v>
      </c>
      <c r="BZ129" s="1149">
        <v>0</v>
      </c>
      <c r="CA129" s="1149">
        <v>5400</v>
      </c>
      <c r="CB129" s="1149">
        <v>0</v>
      </c>
      <c r="CC129" s="1185">
        <v>5400</v>
      </c>
      <c r="CD129" s="1185" t="s">
        <v>88</v>
      </c>
      <c r="CE129" s="56"/>
      <c r="CF129" s="54"/>
      <c r="CG129" s="30"/>
      <c r="CH129" s="45"/>
      <c r="CI129" s="46"/>
      <c r="CJ129" s="32"/>
      <c r="CK129" s="33"/>
      <c r="CL129" s="57"/>
      <c r="CM129" s="1297"/>
      <c r="CN129" s="1297"/>
      <c r="CO129" s="1297"/>
      <c r="CP129" s="1297"/>
      <c r="CQ129" s="57"/>
      <c r="CR129" s="57"/>
      <c r="CS129" s="57"/>
      <c r="CT129" s="57"/>
      <c r="CU129" s="57"/>
      <c r="CV129" s="57"/>
      <c r="CW129" s="57"/>
      <c r="CX129" s="57"/>
      <c r="CY129" s="57"/>
      <c r="CZ129" s="57"/>
      <c r="DA129" s="57"/>
      <c r="DB129" s="57"/>
      <c r="DC129" s="57"/>
      <c r="DD129" s="57"/>
      <c r="DE129" s="57"/>
      <c r="DF129" s="57"/>
      <c r="DG129" s="57"/>
      <c r="DH129" s="57"/>
      <c r="DI129" s="57"/>
      <c r="DJ129" s="57"/>
      <c r="DK129" s="57"/>
      <c r="DL129" s="57"/>
      <c r="DM129" s="57"/>
      <c r="DN129" s="57"/>
      <c r="DO129" s="57"/>
      <c r="DP129" s="57"/>
      <c r="DQ129" s="57"/>
      <c r="DR129" s="57"/>
      <c r="DS129" s="57"/>
      <c r="DT129" s="57"/>
      <c r="DU129" s="57"/>
      <c r="DV129" s="57"/>
      <c r="DW129" s="57"/>
      <c r="DX129" s="57"/>
      <c r="DY129" s="57"/>
      <c r="DZ129" s="57"/>
      <c r="EA129" s="57"/>
      <c r="EB129" s="57"/>
      <c r="EC129" s="57"/>
      <c r="ED129" s="57"/>
      <c r="EE129" s="57"/>
      <c r="EF129" s="57"/>
      <c r="EG129" s="57"/>
      <c r="EH129" s="57"/>
      <c r="EI129" s="57"/>
      <c r="EJ129" s="57"/>
      <c r="EK129" s="57"/>
      <c r="EL129" s="57"/>
      <c r="EM129" s="57"/>
      <c r="EN129" s="57"/>
      <c r="EO129" s="57"/>
      <c r="EP129" s="57"/>
      <c r="EQ129" s="57"/>
      <c r="ER129" s="57"/>
      <c r="ES129" s="57"/>
      <c r="ET129" s="57"/>
      <c r="EU129" s="57"/>
      <c r="EV129" s="57"/>
      <c r="EW129" s="57"/>
      <c r="EX129" s="57"/>
      <c r="EY129" s="57"/>
      <c r="EZ129" s="57"/>
      <c r="FA129" s="57"/>
      <c r="FB129" s="57"/>
      <c r="FC129" s="57"/>
      <c r="FD129" s="57"/>
      <c r="FE129" s="57"/>
      <c r="FF129" s="57"/>
      <c r="FG129" s="57"/>
      <c r="FH129" s="57"/>
      <c r="FI129" s="57"/>
      <c r="FJ129" s="57"/>
      <c r="FK129" s="57"/>
      <c r="FL129" s="57"/>
      <c r="FM129" s="57"/>
      <c r="FN129" s="57"/>
      <c r="FO129" s="57"/>
      <c r="FP129" s="57"/>
      <c r="FQ129" s="57"/>
      <c r="FR129" s="57"/>
      <c r="FS129" s="57"/>
      <c r="FT129" s="57"/>
      <c r="FU129" s="57"/>
      <c r="FV129" s="57"/>
      <c r="FW129" s="57"/>
      <c r="FX129" s="57"/>
      <c r="FY129" s="57"/>
      <c r="FZ129" s="57"/>
      <c r="GA129" s="57"/>
      <c r="GB129" s="57"/>
      <c r="GC129" s="57"/>
      <c r="GD129" s="57"/>
      <c r="GE129" s="57"/>
      <c r="GF129" s="57"/>
      <c r="GG129" s="57"/>
      <c r="GH129" s="57"/>
      <c r="GI129" s="57"/>
      <c r="GJ129" s="57"/>
      <c r="GK129" s="57"/>
      <c r="GL129" s="57"/>
      <c r="GM129" s="57"/>
      <c r="GN129" s="57"/>
      <c r="GO129" s="57"/>
      <c r="GP129" s="57"/>
      <c r="GQ129" s="57"/>
      <c r="GR129" s="57"/>
      <c r="GS129" s="57"/>
      <c r="GT129" s="57"/>
      <c r="GU129" s="57"/>
      <c r="GV129" s="57"/>
      <c r="GW129" s="57"/>
      <c r="GX129" s="57"/>
      <c r="GY129" s="57"/>
      <c r="GZ129" s="57"/>
      <c r="HA129" s="57"/>
      <c r="HB129" s="57"/>
      <c r="HC129" s="57"/>
      <c r="HD129" s="57"/>
      <c r="HE129" s="57"/>
      <c r="HF129" s="57"/>
      <c r="HG129" s="57"/>
      <c r="HH129" s="57"/>
      <c r="HI129" s="57"/>
      <c r="HJ129" s="57"/>
      <c r="HK129" s="57"/>
      <c r="HL129" s="57"/>
      <c r="HM129" s="57"/>
      <c r="HN129" s="57"/>
      <c r="HO129" s="57"/>
      <c r="HP129" s="57"/>
      <c r="HQ129" s="57"/>
      <c r="HR129" s="57"/>
      <c r="HS129" s="57"/>
      <c r="HT129" s="57"/>
      <c r="HU129" s="57"/>
      <c r="HV129" s="57"/>
      <c r="HW129" s="57"/>
      <c r="HX129" s="57"/>
      <c r="HY129" s="57"/>
      <c r="HZ129" s="57"/>
      <c r="IA129" s="57"/>
      <c r="IB129" s="57"/>
      <c r="IC129" s="57"/>
      <c r="ID129" s="57"/>
      <c r="IE129" s="57"/>
      <c r="IF129" s="57"/>
      <c r="IG129" s="57"/>
      <c r="IH129" s="57"/>
      <c r="II129" s="57"/>
      <c r="IJ129" s="57"/>
      <c r="IK129" s="57"/>
      <c r="IL129" s="57"/>
      <c r="IM129" s="57"/>
      <c r="IN129" s="57"/>
      <c r="IO129" s="57"/>
      <c r="IP129" s="57"/>
      <c r="IQ129" s="57"/>
      <c r="IR129" s="57"/>
      <c r="IS129" s="57"/>
      <c r="IT129" s="57"/>
      <c r="IU129" s="57"/>
      <c r="IV129" s="57"/>
      <c r="IW129" s="57"/>
      <c r="IX129" s="57"/>
      <c r="IY129" s="57"/>
      <c r="IZ129" s="57"/>
    </row>
    <row r="130" spans="1:260" s="57" customFormat="1" ht="20.100000000000001" customHeight="1" thickBot="1">
      <c r="B130" s="3913">
        <v>45</v>
      </c>
      <c r="C130" s="2823" t="s">
        <v>712</v>
      </c>
      <c r="D130" s="2824" t="s">
        <v>1188</v>
      </c>
      <c r="E130" s="2766" t="s">
        <v>102</v>
      </c>
      <c r="F130" s="2767">
        <v>39524</v>
      </c>
      <c r="G130" s="2768" t="s">
        <v>116</v>
      </c>
      <c r="H130" s="2769">
        <v>2</v>
      </c>
      <c r="I130" s="2769">
        <v>0</v>
      </c>
      <c r="J130" s="2375"/>
      <c r="K130" s="2580"/>
      <c r="L130" s="2580"/>
      <c r="M130" s="2718">
        <v>9467</v>
      </c>
      <c r="N130" s="2719">
        <v>179.04500000000002</v>
      </c>
      <c r="O130" s="2720" t="e">
        <v>#N/A</v>
      </c>
      <c r="P130" s="2721">
        <v>3</v>
      </c>
      <c r="Q130" s="54"/>
      <c r="R130" s="43"/>
      <c r="S130" s="64"/>
      <c r="T130" s="2771"/>
      <c r="U130" s="2715"/>
      <c r="V130" s="10"/>
      <c r="W130" s="62"/>
      <c r="X130" s="63"/>
      <c r="Y130" s="2707">
        <v>177.63</v>
      </c>
      <c r="Z130" s="2704">
        <v>3759</v>
      </c>
      <c r="AA130" s="55"/>
      <c r="AB130" s="42"/>
      <c r="AC130" s="48"/>
      <c r="AD130" s="2707">
        <v>180.46</v>
      </c>
      <c r="AE130" s="2704">
        <v>5708.0000000000009</v>
      </c>
      <c r="AF130" s="54"/>
      <c r="AG130" s="27"/>
      <c r="AH130" s="25"/>
      <c r="AI130" s="2707"/>
      <c r="AJ130" s="2704"/>
      <c r="AK130" s="2733"/>
      <c r="AL130" s="77"/>
      <c r="AM130" s="75"/>
      <c r="AN130" s="76"/>
      <c r="AO130" s="2776"/>
      <c r="AP130" s="2704"/>
      <c r="AQ130" s="210"/>
      <c r="AR130" s="194"/>
      <c r="AS130" s="211"/>
      <c r="AT130" s="4032"/>
      <c r="AU130" s="4033"/>
      <c r="AV130" s="210"/>
      <c r="AW130" s="212"/>
      <c r="AX130" s="213"/>
      <c r="AY130" s="4032"/>
      <c r="AZ130" s="4033"/>
      <c r="BA130" s="210"/>
      <c r="BB130" s="214"/>
      <c r="BC130" s="218"/>
      <c r="BD130" s="4032"/>
      <c r="BE130" s="4033"/>
      <c r="BF130" s="2272"/>
      <c r="BG130" s="2272"/>
      <c r="BH130" s="2272"/>
      <c r="BI130" s="4032"/>
      <c r="BJ130" s="4033"/>
      <c r="BK130" s="2273"/>
      <c r="BL130" s="2416"/>
      <c r="BM130" s="211"/>
      <c r="BN130" s="4032"/>
      <c r="BO130" s="4033"/>
      <c r="BP130" s="1"/>
      <c r="BQ130" s="1149">
        <v>3759</v>
      </c>
      <c r="BR130" s="1149">
        <v>0</v>
      </c>
      <c r="BS130" s="1149">
        <v>5708.0000000000009</v>
      </c>
      <c r="BT130" s="1149" t="s">
        <v>88</v>
      </c>
      <c r="BU130" s="1185">
        <v>5708.0000000000009</v>
      </c>
      <c r="BV130" s="1185">
        <v>3759</v>
      </c>
      <c r="BW130" s="1149">
        <v>0</v>
      </c>
      <c r="BX130" s="1149">
        <v>0</v>
      </c>
      <c r="BY130" s="1149">
        <v>0</v>
      </c>
      <c r="BZ130" s="1149">
        <v>0</v>
      </c>
      <c r="CA130" s="1149">
        <v>0</v>
      </c>
      <c r="CB130" s="1149">
        <v>0</v>
      </c>
      <c r="CC130" s="1185" t="s">
        <v>88</v>
      </c>
      <c r="CD130" s="1185" t="s">
        <v>88</v>
      </c>
      <c r="CE130" s="56"/>
      <c r="CF130" s="54"/>
      <c r="CG130" s="30"/>
      <c r="CH130" s="45"/>
      <c r="CI130" s="46"/>
      <c r="CJ130" s="32"/>
      <c r="CK130" s="33"/>
      <c r="CM130" s="1292">
        <v>1</v>
      </c>
      <c r="CN130" s="1292">
        <v>1</v>
      </c>
      <c r="CO130" s="1300">
        <v>2</v>
      </c>
      <c r="CP130" s="1290">
        <v>2</v>
      </c>
    </row>
    <row r="131" spans="1:260" s="755" customFormat="1" ht="20.100000000000001" customHeight="1" thickBot="1">
      <c r="B131" s="3913">
        <v>46</v>
      </c>
      <c r="C131" s="3241"/>
      <c r="D131" s="2824" t="s">
        <v>2231</v>
      </c>
      <c r="E131" s="2766" t="s">
        <v>2230</v>
      </c>
      <c r="F131" s="3242">
        <v>39524</v>
      </c>
      <c r="G131" s="2768" t="s">
        <v>116</v>
      </c>
      <c r="H131" s="3243">
        <v>1</v>
      </c>
      <c r="I131" s="3243">
        <v>1</v>
      </c>
      <c r="J131" s="2375"/>
      <c r="K131" s="2580"/>
      <c r="L131" s="2580"/>
      <c r="M131" s="3244">
        <v>9456</v>
      </c>
      <c r="N131" s="3245">
        <v>172.22499999999999</v>
      </c>
      <c r="O131" s="3246" t="e">
        <v>#N/A</v>
      </c>
      <c r="P131" s="3247">
        <v>3</v>
      </c>
      <c r="Q131" s="756"/>
      <c r="R131" s="2904"/>
      <c r="S131" s="2905"/>
      <c r="T131" s="3251">
        <v>170.2</v>
      </c>
      <c r="U131" s="3252">
        <v>6035</v>
      </c>
      <c r="V131" s="759"/>
      <c r="W131" s="760"/>
      <c r="X131" s="761"/>
      <c r="Y131" s="2711">
        <v>174.25</v>
      </c>
      <c r="Z131" s="2775">
        <v>3421.0000000000009</v>
      </c>
      <c r="AA131" s="3378"/>
      <c r="AB131" s="3250"/>
      <c r="AC131" s="3377"/>
      <c r="AD131" s="3379"/>
      <c r="AE131" s="2704"/>
      <c r="AF131" s="756"/>
      <c r="AG131" s="2906"/>
      <c r="AH131" s="2907"/>
      <c r="AI131" s="2711"/>
      <c r="AJ131" s="2775"/>
      <c r="AK131" s="3170"/>
      <c r="AL131" s="2908"/>
      <c r="AM131" s="2906"/>
      <c r="AN131" s="2907"/>
      <c r="AO131" s="3249"/>
      <c r="AP131" s="2775"/>
      <c r="AQ131" s="770"/>
      <c r="AR131" s="2909"/>
      <c r="AS131" s="2910"/>
      <c r="AT131" s="4032"/>
      <c r="AU131" s="4033"/>
      <c r="AV131" s="770"/>
      <c r="AW131" s="773"/>
      <c r="AX131" s="1184"/>
      <c r="AY131" s="4032"/>
      <c r="AZ131" s="4033"/>
      <c r="BA131" s="770"/>
      <c r="BB131" s="773"/>
      <c r="BC131" s="1184"/>
      <c r="BD131" s="4032"/>
      <c r="BE131" s="4033"/>
      <c r="BF131" s="1907"/>
      <c r="BG131" s="1907"/>
      <c r="BH131" s="1907"/>
      <c r="BI131" s="4032"/>
      <c r="BJ131" s="4033"/>
      <c r="BK131" s="2274"/>
      <c r="BL131" s="2911"/>
      <c r="BM131" s="2910"/>
      <c r="BN131" s="4032"/>
      <c r="BO131" s="4033"/>
      <c r="BP131" s="759"/>
      <c r="BQ131" s="1149">
        <v>3421.0000000000009</v>
      </c>
      <c r="BR131" s="1149">
        <v>0</v>
      </c>
      <c r="BS131" s="1149">
        <v>0</v>
      </c>
      <c r="BT131" s="1149" t="s">
        <v>88</v>
      </c>
      <c r="BU131" s="3300">
        <v>3421.0000000000009</v>
      </c>
      <c r="BV131" s="3300" t="s">
        <v>88</v>
      </c>
      <c r="BW131" s="1149">
        <v>6035</v>
      </c>
      <c r="BX131" s="3688">
        <v>0</v>
      </c>
      <c r="BY131" s="1149">
        <v>0</v>
      </c>
      <c r="BZ131" s="1149">
        <v>0</v>
      </c>
      <c r="CA131" s="1149">
        <v>0</v>
      </c>
      <c r="CB131" s="1149">
        <v>0</v>
      </c>
      <c r="CC131" s="1185">
        <v>6035</v>
      </c>
      <c r="CD131" s="1185" t="s">
        <v>88</v>
      </c>
      <c r="CE131" s="779"/>
      <c r="CF131" s="756"/>
      <c r="CG131" s="763"/>
      <c r="CH131" s="780"/>
      <c r="CI131" s="781"/>
      <c r="CJ131" s="782"/>
      <c r="CK131" s="743"/>
      <c r="CM131" s="2722"/>
      <c r="CN131" s="2722"/>
      <c r="CO131" s="1440"/>
      <c r="CP131" s="2722"/>
      <c r="IV131" s="57"/>
      <c r="IW131" s="57"/>
      <c r="IX131" s="57"/>
      <c r="IY131" s="57"/>
      <c r="IZ131" s="57"/>
    </row>
    <row r="132" spans="1:260" s="57" customFormat="1" ht="20.100000000000001" customHeight="1" thickBot="1">
      <c r="B132" s="3913">
        <v>47</v>
      </c>
      <c r="C132" s="2823" t="s">
        <v>762</v>
      </c>
      <c r="D132" s="2824" t="s">
        <v>1199</v>
      </c>
      <c r="E132" s="2766" t="s">
        <v>92</v>
      </c>
      <c r="F132" s="2767">
        <v>39524</v>
      </c>
      <c r="G132" s="2768" t="s">
        <v>116</v>
      </c>
      <c r="H132" s="2769">
        <v>1</v>
      </c>
      <c r="I132" s="2769">
        <v>2</v>
      </c>
      <c r="J132" s="2375">
        <v>2</v>
      </c>
      <c r="K132" s="2580"/>
      <c r="L132" s="2580"/>
      <c r="M132" s="2718">
        <v>9069.0000000000036</v>
      </c>
      <c r="N132" s="2719">
        <v>168.32666666666668</v>
      </c>
      <c r="O132" s="2720" t="e">
        <v>#N/A</v>
      </c>
      <c r="P132" s="2721">
        <v>4</v>
      </c>
      <c r="Q132" s="54"/>
      <c r="R132" s="43"/>
      <c r="S132" s="64"/>
      <c r="T132" s="2703"/>
      <c r="U132" s="2704"/>
      <c r="V132" s="10"/>
      <c r="W132" s="62"/>
      <c r="X132" s="63"/>
      <c r="Y132" s="2707">
        <v>166.58</v>
      </c>
      <c r="Z132" s="2704">
        <v>2654.0000000000018</v>
      </c>
      <c r="AA132" s="55"/>
      <c r="AB132" s="42"/>
      <c r="AC132" s="48"/>
      <c r="AD132" s="2707"/>
      <c r="AE132" s="2704"/>
      <c r="AF132" s="54"/>
      <c r="AG132" s="27"/>
      <c r="AH132" s="25"/>
      <c r="AI132" s="2707">
        <v>157.9</v>
      </c>
      <c r="AJ132" s="2704">
        <v>1430.0000000000009</v>
      </c>
      <c r="AK132" s="2733"/>
      <c r="AL132" s="77"/>
      <c r="AM132" s="75"/>
      <c r="AN132" s="76"/>
      <c r="AO132" s="2776">
        <v>180.5</v>
      </c>
      <c r="AP132" s="2704">
        <v>4985</v>
      </c>
      <c r="AQ132" s="210"/>
      <c r="AR132" s="194"/>
      <c r="AS132" s="211"/>
      <c r="AT132" s="4032"/>
      <c r="AU132" s="4033"/>
      <c r="AV132" s="210"/>
      <c r="AW132" s="212"/>
      <c r="AX132" s="213"/>
      <c r="AY132" s="4032"/>
      <c r="AZ132" s="4033"/>
      <c r="BA132" s="210"/>
      <c r="BB132" s="214"/>
      <c r="BC132" s="218"/>
      <c r="BD132" s="4032"/>
      <c r="BE132" s="4033"/>
      <c r="BF132" s="2272"/>
      <c r="BG132" s="2272"/>
      <c r="BH132" s="2272"/>
      <c r="BI132" s="4032"/>
      <c r="BJ132" s="4033"/>
      <c r="BK132" s="2273"/>
      <c r="BL132" s="2416"/>
      <c r="BM132" s="211"/>
      <c r="BN132" s="4032"/>
      <c r="BO132" s="4033"/>
      <c r="BP132" s="1"/>
      <c r="BQ132" s="1149">
        <v>2654.0000000000018</v>
      </c>
      <c r="BR132" s="1149">
        <v>0</v>
      </c>
      <c r="BS132" s="1149">
        <v>0</v>
      </c>
      <c r="BT132" s="1149" t="s">
        <v>88</v>
      </c>
      <c r="BU132" s="1185">
        <v>2654.0000000000018</v>
      </c>
      <c r="BV132" s="1185" t="s">
        <v>88</v>
      </c>
      <c r="BW132" s="1149">
        <v>0</v>
      </c>
      <c r="BX132" s="1149">
        <v>0</v>
      </c>
      <c r="BY132" s="1149">
        <v>0</v>
      </c>
      <c r="BZ132" s="1149">
        <v>4985</v>
      </c>
      <c r="CA132" s="1149">
        <v>1430.0000000000009</v>
      </c>
      <c r="CB132" s="1149">
        <v>0</v>
      </c>
      <c r="CC132" s="1185">
        <v>4985</v>
      </c>
      <c r="CD132" s="1185">
        <v>1430.0000000000009</v>
      </c>
      <c r="CE132" s="56"/>
      <c r="CF132" s="54"/>
      <c r="CG132" s="30"/>
      <c r="CH132" s="45"/>
      <c r="CI132" s="46"/>
      <c r="CJ132" s="32"/>
      <c r="CK132" s="33"/>
      <c r="CM132" s="1290">
        <v>1</v>
      </c>
      <c r="CN132" s="1290">
        <v>1</v>
      </c>
      <c r="CO132" s="1096"/>
      <c r="CP132" s="1292">
        <v>2</v>
      </c>
    </row>
    <row r="133" spans="1:260" s="57" customFormat="1" ht="20.100000000000001" customHeight="1" thickBot="1">
      <c r="B133" s="3900">
        <v>48</v>
      </c>
      <c r="C133" s="2825" t="s">
        <v>680</v>
      </c>
      <c r="D133" s="2826" t="s">
        <v>1177</v>
      </c>
      <c r="E133" s="2493" t="s">
        <v>34</v>
      </c>
      <c r="F133" s="700">
        <v>39524</v>
      </c>
      <c r="G133" s="1284" t="s">
        <v>60</v>
      </c>
      <c r="H133" s="1189">
        <v>1</v>
      </c>
      <c r="I133" s="1189">
        <v>1</v>
      </c>
      <c r="J133" s="2375"/>
      <c r="K133" s="2580"/>
      <c r="L133" s="2580"/>
      <c r="M133" s="709">
        <v>9069</v>
      </c>
      <c r="N133" s="710">
        <v>161.95999999999998</v>
      </c>
      <c r="O133" s="711" t="e">
        <v>#N/A</v>
      </c>
      <c r="P133" s="712">
        <v>4</v>
      </c>
      <c r="Q133" s="54"/>
      <c r="R133" s="43"/>
      <c r="S133" s="64"/>
      <c r="T133" s="3119">
        <v>156.5</v>
      </c>
      <c r="U133" s="3113">
        <v>4665</v>
      </c>
      <c r="V133" s="10"/>
      <c r="W133" s="62"/>
      <c r="X133" s="63"/>
      <c r="Y133" s="672"/>
      <c r="Z133" s="667"/>
      <c r="AA133" s="55"/>
      <c r="AB133" s="42"/>
      <c r="AC133" s="48"/>
      <c r="AD133" s="672">
        <v>167.42</v>
      </c>
      <c r="AE133" s="667">
        <v>4403.9999999999991</v>
      </c>
      <c r="AF133" s="54"/>
      <c r="AG133" s="27"/>
      <c r="AH133" s="25"/>
      <c r="AI133" s="677"/>
      <c r="AJ133" s="667"/>
      <c r="AK133" s="2733"/>
      <c r="AL133" s="74"/>
      <c r="AM133" s="75"/>
      <c r="AN133" s="76"/>
      <c r="AO133" s="1099"/>
      <c r="AP133" s="667"/>
      <c r="AQ133" s="210"/>
      <c r="AR133" s="194"/>
      <c r="AS133" s="211"/>
      <c r="AT133" s="4032"/>
      <c r="AU133" s="4033"/>
      <c r="AV133" s="210"/>
      <c r="AW133" s="212"/>
      <c r="AX133" s="213"/>
      <c r="AY133" s="4032"/>
      <c r="AZ133" s="4033"/>
      <c r="BA133" s="210"/>
      <c r="BB133" s="214"/>
      <c r="BC133" s="218"/>
      <c r="BD133" s="4032"/>
      <c r="BE133" s="4033"/>
      <c r="BF133" s="2272"/>
      <c r="BG133" s="2272"/>
      <c r="BH133" s="2272"/>
      <c r="BI133" s="4032"/>
      <c r="BJ133" s="4033"/>
      <c r="BK133" s="2273"/>
      <c r="BL133" s="2416"/>
      <c r="BM133" s="211"/>
      <c r="BN133" s="4032"/>
      <c r="BO133" s="4033"/>
      <c r="BP133" s="1"/>
      <c r="BQ133" s="1149">
        <v>0</v>
      </c>
      <c r="BR133" s="1149">
        <v>0</v>
      </c>
      <c r="BS133" s="1149">
        <v>4403.9999999999991</v>
      </c>
      <c r="BT133" s="1149" t="s">
        <v>88</v>
      </c>
      <c r="BU133" s="1185">
        <v>4403.9999999999991</v>
      </c>
      <c r="BV133" s="1185" t="s">
        <v>88</v>
      </c>
      <c r="BW133" s="1149">
        <v>4665</v>
      </c>
      <c r="BX133" s="2798">
        <v>0</v>
      </c>
      <c r="BY133" s="1149">
        <v>0</v>
      </c>
      <c r="BZ133" s="1149">
        <v>0</v>
      </c>
      <c r="CA133" s="1149">
        <v>0</v>
      </c>
      <c r="CB133" s="1149">
        <v>0</v>
      </c>
      <c r="CC133" s="1185">
        <v>4665</v>
      </c>
      <c r="CD133" s="1185" t="s">
        <v>88</v>
      </c>
      <c r="CE133" s="56"/>
      <c r="CF133" s="54"/>
      <c r="CG133" s="30"/>
      <c r="CH133" s="45"/>
      <c r="CI133" s="46"/>
      <c r="CJ133" s="32"/>
      <c r="CK133" s="33"/>
      <c r="CM133" s="1290">
        <v>2</v>
      </c>
      <c r="CN133" s="1293">
        <v>2</v>
      </c>
      <c r="CO133" s="1300">
        <v>2</v>
      </c>
      <c r="CP133" s="1290">
        <v>2</v>
      </c>
    </row>
    <row r="134" spans="1:260" s="1905" customFormat="1" ht="20.100000000000001" customHeight="1" thickBot="1">
      <c r="A134" s="57"/>
      <c r="B134" s="3913">
        <v>49</v>
      </c>
      <c r="C134" s="2823" t="s">
        <v>764</v>
      </c>
      <c r="D134" s="2824" t="s">
        <v>1200</v>
      </c>
      <c r="E134" s="2766" t="s">
        <v>402</v>
      </c>
      <c r="F134" s="2767">
        <v>39524</v>
      </c>
      <c r="G134" s="2768" t="s">
        <v>116</v>
      </c>
      <c r="H134" s="2769">
        <v>1</v>
      </c>
      <c r="I134" s="2769">
        <v>2</v>
      </c>
      <c r="J134" s="2375"/>
      <c r="K134" s="2580"/>
      <c r="L134" s="2580"/>
      <c r="M134" s="2718">
        <v>8969</v>
      </c>
      <c r="N134" s="2719">
        <v>155.50666666666666</v>
      </c>
      <c r="O134" s="2720" t="e">
        <v>#N/A</v>
      </c>
      <c r="P134" s="2721">
        <v>4</v>
      </c>
      <c r="Q134" s="54"/>
      <c r="R134" s="43"/>
      <c r="S134" s="64"/>
      <c r="T134" s="3118">
        <v>137.25</v>
      </c>
      <c r="U134" s="3116">
        <v>2740.0000000000009</v>
      </c>
      <c r="V134" s="10"/>
      <c r="W134" s="62"/>
      <c r="X134" s="63"/>
      <c r="Y134" s="2772"/>
      <c r="Z134" s="2704"/>
      <c r="AA134" s="55"/>
      <c r="AB134" s="42"/>
      <c r="AC134" s="48"/>
      <c r="AD134" s="2707">
        <v>166.67</v>
      </c>
      <c r="AE134" s="2704">
        <v>4328.9999999999991</v>
      </c>
      <c r="AF134" s="54"/>
      <c r="AG134" s="27"/>
      <c r="AH134" s="25"/>
      <c r="AI134" s="2707">
        <v>162.6</v>
      </c>
      <c r="AJ134" s="2704">
        <v>1900</v>
      </c>
      <c r="AK134" s="2733"/>
      <c r="AL134" s="74"/>
      <c r="AM134" s="75"/>
      <c r="AN134" s="76"/>
      <c r="AO134" s="2776"/>
      <c r="AP134" s="2704"/>
      <c r="AQ134" s="210"/>
      <c r="AR134" s="215"/>
      <c r="AS134" s="216"/>
      <c r="AT134" s="4032"/>
      <c r="AU134" s="4033"/>
      <c r="AV134" s="210"/>
      <c r="AW134" s="212"/>
      <c r="AX134" s="213"/>
      <c r="AY134" s="4032"/>
      <c r="AZ134" s="4033"/>
      <c r="BA134" s="210"/>
      <c r="BB134" s="214"/>
      <c r="BC134" s="218"/>
      <c r="BD134" s="4032"/>
      <c r="BE134" s="4033"/>
      <c r="BF134" s="2272"/>
      <c r="BG134" s="2272"/>
      <c r="BH134" s="2272"/>
      <c r="BI134" s="4032"/>
      <c r="BJ134" s="4033"/>
      <c r="BK134" s="2273"/>
      <c r="BL134" s="2416"/>
      <c r="BM134" s="211"/>
      <c r="BN134" s="4032"/>
      <c r="BO134" s="4033"/>
      <c r="BP134" s="1"/>
      <c r="BQ134" s="1149">
        <v>0</v>
      </c>
      <c r="BR134" s="1149">
        <v>0</v>
      </c>
      <c r="BS134" s="1149">
        <v>4328.9999999999991</v>
      </c>
      <c r="BT134" s="1149" t="s">
        <v>88</v>
      </c>
      <c r="BU134" s="1185">
        <v>4328.9999999999991</v>
      </c>
      <c r="BV134" s="1185" t="s">
        <v>88</v>
      </c>
      <c r="BW134" s="1149">
        <v>2740.0000000000009</v>
      </c>
      <c r="BX134" s="1149">
        <v>0</v>
      </c>
      <c r="BY134" s="1149">
        <v>0</v>
      </c>
      <c r="BZ134" s="1149">
        <v>0</v>
      </c>
      <c r="CA134" s="1149">
        <v>1900</v>
      </c>
      <c r="CB134" s="1149">
        <v>0</v>
      </c>
      <c r="CC134" s="1185">
        <v>2740.0000000000009</v>
      </c>
      <c r="CD134" s="1185">
        <v>1900</v>
      </c>
      <c r="CE134" s="56"/>
      <c r="CF134" s="54"/>
      <c r="CG134" s="30"/>
      <c r="CH134" s="45"/>
      <c r="CI134" s="46"/>
      <c r="CJ134" s="32"/>
      <c r="CK134" s="33"/>
      <c r="CL134" s="57"/>
      <c r="CM134" s="1292">
        <v>3</v>
      </c>
      <c r="CN134" s="1292">
        <v>3</v>
      </c>
      <c r="CO134" s="1096"/>
      <c r="CP134" s="1290">
        <v>2</v>
      </c>
      <c r="CQ134" s="57"/>
      <c r="CR134" s="57"/>
      <c r="CS134" s="57"/>
      <c r="CT134" s="57"/>
      <c r="CU134" s="57"/>
      <c r="CV134" s="57"/>
      <c r="CW134" s="57"/>
      <c r="CX134" s="57"/>
      <c r="CY134" s="57"/>
      <c r="CZ134" s="57"/>
      <c r="DA134" s="57"/>
      <c r="DB134" s="57"/>
      <c r="DC134" s="57"/>
      <c r="DD134" s="57"/>
      <c r="DE134" s="57"/>
      <c r="DF134" s="57"/>
      <c r="DG134" s="57"/>
      <c r="DH134" s="57"/>
      <c r="DI134" s="57"/>
      <c r="DJ134" s="57"/>
      <c r="DK134" s="57"/>
      <c r="DL134" s="57"/>
      <c r="DM134" s="57"/>
      <c r="DN134" s="57"/>
      <c r="DO134" s="57"/>
      <c r="DP134" s="57"/>
      <c r="DQ134" s="57"/>
      <c r="DR134" s="57"/>
      <c r="DS134" s="57"/>
      <c r="DT134" s="57"/>
      <c r="DU134" s="57"/>
      <c r="DV134" s="57"/>
      <c r="DW134" s="57"/>
      <c r="DX134" s="57"/>
      <c r="DY134" s="57"/>
      <c r="DZ134" s="57"/>
      <c r="EA134" s="57"/>
      <c r="EB134" s="57"/>
      <c r="EC134" s="57"/>
      <c r="ED134" s="57"/>
      <c r="EE134" s="57"/>
      <c r="EF134" s="57"/>
      <c r="EG134" s="57"/>
      <c r="EH134" s="57"/>
      <c r="EI134" s="57"/>
      <c r="EJ134" s="57"/>
      <c r="EK134" s="57"/>
      <c r="EL134" s="57"/>
      <c r="EM134" s="57"/>
      <c r="EN134" s="57"/>
      <c r="EO134" s="57"/>
      <c r="EP134" s="57"/>
      <c r="EQ134" s="57"/>
      <c r="ER134" s="57"/>
      <c r="ES134" s="57"/>
      <c r="ET134" s="57"/>
      <c r="EU134" s="57"/>
      <c r="EV134" s="57"/>
      <c r="EW134" s="57"/>
      <c r="EX134" s="57"/>
      <c r="EY134" s="57"/>
      <c r="EZ134" s="57"/>
      <c r="FA134" s="57"/>
      <c r="FB134" s="57"/>
      <c r="FC134" s="57"/>
      <c r="FD134" s="57"/>
      <c r="FE134" s="57"/>
      <c r="FF134" s="57"/>
      <c r="FG134" s="57"/>
      <c r="FH134" s="57"/>
      <c r="FI134" s="57"/>
      <c r="FJ134" s="57"/>
      <c r="FK134" s="57"/>
      <c r="FL134" s="57"/>
      <c r="FM134" s="57"/>
      <c r="FN134" s="57"/>
      <c r="FO134" s="57"/>
      <c r="FP134" s="57"/>
      <c r="FQ134" s="57"/>
      <c r="FR134" s="57"/>
      <c r="FS134" s="57"/>
      <c r="FT134" s="57"/>
      <c r="FU134" s="57"/>
      <c r="FV134" s="57"/>
      <c r="FW134" s="57"/>
      <c r="FX134" s="57"/>
      <c r="FY134" s="57"/>
      <c r="FZ134" s="57"/>
      <c r="GA134" s="57"/>
      <c r="GB134" s="57"/>
      <c r="GC134" s="57"/>
      <c r="GD134" s="57"/>
      <c r="GE134" s="57"/>
      <c r="GF134" s="57"/>
      <c r="GG134" s="57"/>
      <c r="GH134" s="57"/>
      <c r="GI134" s="57"/>
      <c r="GJ134" s="57"/>
      <c r="GK134" s="57"/>
      <c r="GL134" s="57"/>
      <c r="GM134" s="57"/>
      <c r="GN134" s="57"/>
      <c r="GO134" s="57"/>
      <c r="GP134" s="57"/>
      <c r="GQ134" s="57"/>
      <c r="GR134" s="57"/>
      <c r="GS134" s="57"/>
      <c r="GT134" s="57"/>
      <c r="GU134" s="57"/>
      <c r="GV134" s="57"/>
      <c r="GW134" s="57"/>
      <c r="GX134" s="57"/>
      <c r="GY134" s="57"/>
      <c r="GZ134" s="57"/>
      <c r="HA134" s="57"/>
      <c r="HB134" s="57"/>
      <c r="HC134" s="57"/>
      <c r="HD134" s="57"/>
      <c r="HE134" s="57"/>
      <c r="HF134" s="57"/>
      <c r="HG134" s="57"/>
      <c r="HH134" s="57"/>
      <c r="HI134" s="57"/>
      <c r="HJ134" s="57"/>
      <c r="HK134" s="57"/>
      <c r="HL134" s="57"/>
      <c r="HM134" s="57"/>
      <c r="HN134" s="57"/>
      <c r="HO134" s="57"/>
      <c r="HP134" s="57"/>
      <c r="HQ134" s="57"/>
      <c r="HR134" s="57"/>
      <c r="HS134" s="57"/>
      <c r="HT134" s="57"/>
      <c r="HU134" s="57"/>
      <c r="HV134" s="57"/>
      <c r="HW134" s="57"/>
      <c r="HX134" s="57"/>
      <c r="HY134" s="57"/>
      <c r="HZ134" s="57"/>
      <c r="IA134" s="57"/>
      <c r="IB134" s="57"/>
      <c r="IC134" s="57"/>
      <c r="ID134" s="57"/>
      <c r="IE134" s="57"/>
      <c r="IF134" s="57"/>
      <c r="IG134" s="57"/>
      <c r="IH134" s="57"/>
      <c r="II134" s="57"/>
      <c r="IJ134" s="57"/>
      <c r="IK134" s="57"/>
      <c r="IL134" s="57"/>
      <c r="IM134" s="57"/>
      <c r="IN134" s="57"/>
      <c r="IO134" s="57"/>
      <c r="IP134" s="57"/>
      <c r="IQ134" s="57"/>
      <c r="IR134" s="57"/>
      <c r="IS134" s="57"/>
      <c r="IT134" s="57"/>
      <c r="IU134" s="57"/>
      <c r="IV134" s="57"/>
      <c r="IW134" s="57"/>
      <c r="IX134" s="57"/>
      <c r="IY134" s="57"/>
      <c r="IZ134" s="57"/>
    </row>
    <row r="135" spans="1:260" s="57" customFormat="1" ht="20.100000000000001" customHeight="1" thickBot="1">
      <c r="B135" s="3904">
        <v>50</v>
      </c>
      <c r="C135" s="2827" t="s">
        <v>770</v>
      </c>
      <c r="D135" s="2828" t="s">
        <v>1183</v>
      </c>
      <c r="E135" s="2492" t="s">
        <v>177</v>
      </c>
      <c r="F135" s="703">
        <v>39524</v>
      </c>
      <c r="G135" s="1280" t="s">
        <v>65</v>
      </c>
      <c r="H135" s="2791">
        <v>2</v>
      </c>
      <c r="I135" s="2791">
        <v>1</v>
      </c>
      <c r="J135" s="2375"/>
      <c r="K135" s="2580"/>
      <c r="L135" s="2580"/>
      <c r="M135" s="713">
        <v>8675</v>
      </c>
      <c r="N135" s="714">
        <v>164.59</v>
      </c>
      <c r="O135" s="711" t="e">
        <v>#N/A</v>
      </c>
      <c r="P135" s="715">
        <v>4</v>
      </c>
      <c r="Q135" s="54"/>
      <c r="R135" s="43"/>
      <c r="S135" s="64"/>
      <c r="T135" s="674"/>
      <c r="U135" s="669"/>
      <c r="V135" s="10"/>
      <c r="W135" s="62"/>
      <c r="X135" s="63"/>
      <c r="Y135" s="674">
        <v>153.41999999999999</v>
      </c>
      <c r="Z135" s="669">
        <v>1338</v>
      </c>
      <c r="AA135" s="55"/>
      <c r="AB135" s="42"/>
      <c r="AC135" s="48"/>
      <c r="AD135" s="674">
        <v>168.75</v>
      </c>
      <c r="AE135" s="669">
        <v>4537</v>
      </c>
      <c r="AF135" s="54"/>
      <c r="AG135" s="27"/>
      <c r="AH135" s="25"/>
      <c r="AI135" s="674">
        <v>171.6</v>
      </c>
      <c r="AJ135" s="669">
        <v>2800</v>
      </c>
      <c r="AK135" s="2733"/>
      <c r="AL135" s="77"/>
      <c r="AM135" s="75"/>
      <c r="AN135" s="76"/>
      <c r="AO135" s="1100"/>
      <c r="AP135" s="669"/>
      <c r="AQ135" s="210"/>
      <c r="AR135" s="194"/>
      <c r="AS135" s="211"/>
      <c r="AT135" s="4032"/>
      <c r="AU135" s="4033"/>
      <c r="AV135" s="210"/>
      <c r="AW135" s="212"/>
      <c r="AX135" s="213"/>
      <c r="AY135" s="4032"/>
      <c r="AZ135" s="4033"/>
      <c r="BA135" s="210"/>
      <c r="BB135" s="214"/>
      <c r="BC135" s="218"/>
      <c r="BD135" s="4032"/>
      <c r="BE135" s="4033"/>
      <c r="BF135" s="2272"/>
      <c r="BG135" s="2272"/>
      <c r="BH135" s="2272"/>
      <c r="BI135" s="4032"/>
      <c r="BJ135" s="4033"/>
      <c r="BK135" s="2273"/>
      <c r="BL135" s="2416"/>
      <c r="BM135" s="211"/>
      <c r="BN135" s="4032"/>
      <c r="BO135" s="4033"/>
      <c r="BP135" s="1"/>
      <c r="BQ135" s="1149">
        <v>1338</v>
      </c>
      <c r="BR135" s="1149">
        <v>0</v>
      </c>
      <c r="BS135" s="1149">
        <v>4537</v>
      </c>
      <c r="BT135" s="1149" t="s">
        <v>88</v>
      </c>
      <c r="BU135" s="1185">
        <v>4537</v>
      </c>
      <c r="BV135" s="1185">
        <v>1338</v>
      </c>
      <c r="BW135" s="1149">
        <v>0</v>
      </c>
      <c r="BX135" s="2798">
        <v>0</v>
      </c>
      <c r="BY135" s="1149">
        <v>0</v>
      </c>
      <c r="BZ135" s="1149">
        <v>0</v>
      </c>
      <c r="CA135" s="1149">
        <v>2800</v>
      </c>
      <c r="CB135" s="1149">
        <v>0</v>
      </c>
      <c r="CC135" s="1185">
        <v>2800</v>
      </c>
      <c r="CD135" s="1185" t="s">
        <v>88</v>
      </c>
      <c r="CE135" s="56"/>
      <c r="CF135" s="54"/>
      <c r="CG135" s="30"/>
      <c r="CH135" s="45"/>
      <c r="CI135" s="46"/>
      <c r="CJ135" s="32"/>
      <c r="CK135" s="33"/>
      <c r="CM135" s="1290">
        <v>4</v>
      </c>
      <c r="CN135" s="1291">
        <v>4</v>
      </c>
      <c r="CO135" s="1096"/>
      <c r="CP135" s="1292">
        <v>2</v>
      </c>
    </row>
    <row r="136" spans="1:260" s="57" customFormat="1" ht="20.100000000000001" customHeight="1" thickBot="1">
      <c r="B136" s="3900">
        <v>51</v>
      </c>
      <c r="C136" s="2825" t="s">
        <v>710</v>
      </c>
      <c r="D136" s="2826" t="s">
        <v>1166</v>
      </c>
      <c r="E136" s="2493" t="s">
        <v>135</v>
      </c>
      <c r="F136" s="700">
        <v>39524</v>
      </c>
      <c r="G136" s="1284" t="s">
        <v>60</v>
      </c>
      <c r="H136" s="1189">
        <v>0</v>
      </c>
      <c r="I136" s="1189">
        <v>2</v>
      </c>
      <c r="J136" s="2375"/>
      <c r="K136" s="2580"/>
      <c r="L136" s="2580"/>
      <c r="M136" s="709">
        <v>8600</v>
      </c>
      <c r="N136" s="710">
        <v>183.7</v>
      </c>
      <c r="O136" s="711" t="e">
        <v>#N/A</v>
      </c>
      <c r="P136" s="712">
        <v>2</v>
      </c>
      <c r="Q136" s="54"/>
      <c r="R136" s="43"/>
      <c r="S136" s="64"/>
      <c r="T136" s="677">
        <v>186.8</v>
      </c>
      <c r="U136" s="667">
        <v>4900</v>
      </c>
      <c r="V136" s="10"/>
      <c r="W136" s="62"/>
      <c r="X136" s="63"/>
      <c r="Y136" s="686"/>
      <c r="Z136" s="667"/>
      <c r="AA136" s="55"/>
      <c r="AB136" s="42"/>
      <c r="AC136" s="48"/>
      <c r="AD136" s="745"/>
      <c r="AE136" s="667"/>
      <c r="AF136" s="54"/>
      <c r="AG136" s="27"/>
      <c r="AH136" s="25"/>
      <c r="AI136" s="677">
        <v>180.6</v>
      </c>
      <c r="AJ136" s="667">
        <v>3700</v>
      </c>
      <c r="AK136" s="2733"/>
      <c r="AL136" s="73"/>
      <c r="AM136" s="75"/>
      <c r="AN136" s="76"/>
      <c r="AO136" s="686"/>
      <c r="AP136" s="667"/>
      <c r="AQ136" s="210"/>
      <c r="AR136" s="194"/>
      <c r="AS136" s="211"/>
      <c r="AT136" s="4032"/>
      <c r="AU136" s="4033"/>
      <c r="AV136" s="210"/>
      <c r="AW136" s="212"/>
      <c r="AX136" s="213"/>
      <c r="AY136" s="4032"/>
      <c r="AZ136" s="4033"/>
      <c r="BA136" s="210"/>
      <c r="BB136" s="214"/>
      <c r="BC136" s="218"/>
      <c r="BD136" s="4032"/>
      <c r="BE136" s="4033"/>
      <c r="BF136" s="2272"/>
      <c r="BG136" s="2272"/>
      <c r="BH136" s="2272"/>
      <c r="BI136" s="4032"/>
      <c r="BJ136" s="4033"/>
      <c r="BK136" s="2273"/>
      <c r="BL136" s="2416"/>
      <c r="BM136" s="211"/>
      <c r="BN136" s="4032"/>
      <c r="BO136" s="4033"/>
      <c r="BP136" s="1"/>
      <c r="BQ136" s="1149">
        <v>0</v>
      </c>
      <c r="BR136" s="1149">
        <v>0</v>
      </c>
      <c r="BS136" s="1149">
        <v>0</v>
      </c>
      <c r="BT136" s="1149" t="s">
        <v>88</v>
      </c>
      <c r="BU136" s="1185" t="s">
        <v>88</v>
      </c>
      <c r="BV136" s="1185" t="s">
        <v>88</v>
      </c>
      <c r="BW136" s="1149">
        <v>4900</v>
      </c>
      <c r="BX136" s="1149">
        <v>0</v>
      </c>
      <c r="BY136" s="1149">
        <v>0</v>
      </c>
      <c r="BZ136" s="1149">
        <v>0</v>
      </c>
      <c r="CA136" s="1149">
        <v>3700</v>
      </c>
      <c r="CB136" s="1149">
        <v>0</v>
      </c>
      <c r="CC136" s="1185">
        <v>4900</v>
      </c>
      <c r="CD136" s="1185">
        <v>3700</v>
      </c>
      <c r="CE136" s="56"/>
      <c r="CF136" s="54"/>
      <c r="CG136" s="30"/>
      <c r="CH136" s="45"/>
      <c r="CI136" s="46"/>
      <c r="CJ136" s="32"/>
      <c r="CK136" s="33"/>
      <c r="CM136" s="1291">
        <v>5</v>
      </c>
      <c r="CN136" s="1292">
        <v>5</v>
      </c>
      <c r="CO136" s="1299">
        <v>2</v>
      </c>
      <c r="CP136" s="1290">
        <v>2</v>
      </c>
    </row>
    <row r="137" spans="1:260" s="57" customFormat="1" ht="20.100000000000001" customHeight="1" thickBot="1">
      <c r="B137" s="3900">
        <v>52</v>
      </c>
      <c r="C137" s="2825" t="s">
        <v>666</v>
      </c>
      <c r="D137" s="2826" t="s">
        <v>1173</v>
      </c>
      <c r="E137" s="2493" t="s">
        <v>31</v>
      </c>
      <c r="F137" s="700">
        <v>39524</v>
      </c>
      <c r="G137" s="1284" t="s">
        <v>60</v>
      </c>
      <c r="H137" s="1189">
        <v>1</v>
      </c>
      <c r="I137" s="1189">
        <v>1</v>
      </c>
      <c r="J137" s="2375"/>
      <c r="K137" s="2580"/>
      <c r="L137" s="2580"/>
      <c r="M137" s="709">
        <v>8586</v>
      </c>
      <c r="N137" s="710">
        <v>173.51999999999998</v>
      </c>
      <c r="O137" s="711" t="e">
        <v>#N/A</v>
      </c>
      <c r="P137" s="712">
        <v>3</v>
      </c>
      <c r="Q137" s="54"/>
      <c r="R137" s="43"/>
      <c r="S137" s="64"/>
      <c r="T137" s="677">
        <v>172.5</v>
      </c>
      <c r="U137" s="667">
        <v>3469.9999999999991</v>
      </c>
      <c r="V137" s="10"/>
      <c r="W137" s="62"/>
      <c r="X137" s="63"/>
      <c r="Y137" s="672"/>
      <c r="Z137" s="667"/>
      <c r="AA137" s="55"/>
      <c r="AB137" s="42"/>
      <c r="AC137" s="48"/>
      <c r="AD137" s="672">
        <v>174.54</v>
      </c>
      <c r="AE137" s="667">
        <v>5116</v>
      </c>
      <c r="AF137" s="54"/>
      <c r="AG137" s="27"/>
      <c r="AH137" s="25"/>
      <c r="AI137" s="686"/>
      <c r="AJ137" s="667"/>
      <c r="AK137" s="2733"/>
      <c r="AL137" s="73"/>
      <c r="AM137" s="75"/>
      <c r="AN137" s="76"/>
      <c r="AO137" s="1107"/>
      <c r="AP137" s="667"/>
      <c r="AQ137" s="210"/>
      <c r="AR137" s="194"/>
      <c r="AS137" s="211"/>
      <c r="AT137" s="4032"/>
      <c r="AU137" s="4033"/>
      <c r="AV137" s="210"/>
      <c r="AW137" s="212"/>
      <c r="AX137" s="213"/>
      <c r="AY137" s="4032"/>
      <c r="AZ137" s="4033"/>
      <c r="BA137" s="210"/>
      <c r="BB137" s="214"/>
      <c r="BC137" s="218"/>
      <c r="BD137" s="4032"/>
      <c r="BE137" s="4033"/>
      <c r="BF137" s="2272"/>
      <c r="BG137" s="2272"/>
      <c r="BH137" s="2272"/>
      <c r="BI137" s="4032"/>
      <c r="BJ137" s="4033"/>
      <c r="BK137" s="2273"/>
      <c r="BL137" s="2416"/>
      <c r="BM137" s="211"/>
      <c r="BN137" s="4032"/>
      <c r="BO137" s="4033"/>
      <c r="BP137" s="1"/>
      <c r="BQ137" s="1149">
        <v>0</v>
      </c>
      <c r="BR137" s="1149">
        <v>0</v>
      </c>
      <c r="BS137" s="1149">
        <v>5116</v>
      </c>
      <c r="BT137" s="1149" t="s">
        <v>88</v>
      </c>
      <c r="BU137" s="1185">
        <v>5116</v>
      </c>
      <c r="BV137" s="1185" t="s">
        <v>88</v>
      </c>
      <c r="BW137" s="1149">
        <v>3469.9999999999991</v>
      </c>
      <c r="BX137" s="2798">
        <v>0</v>
      </c>
      <c r="BY137" s="1149">
        <v>0</v>
      </c>
      <c r="BZ137" s="1149">
        <v>0</v>
      </c>
      <c r="CA137" s="1149">
        <v>0</v>
      </c>
      <c r="CB137" s="1149">
        <v>0</v>
      </c>
      <c r="CC137" s="1185">
        <v>3469.9999999999991</v>
      </c>
      <c r="CD137" s="1185" t="s">
        <v>88</v>
      </c>
      <c r="CE137" s="56"/>
      <c r="CF137" s="54"/>
      <c r="CG137" s="30"/>
      <c r="CH137" s="45"/>
      <c r="CI137" s="46"/>
      <c r="CJ137" s="32"/>
      <c r="CK137" s="33"/>
      <c r="CM137" s="1290">
        <v>6</v>
      </c>
      <c r="CN137" s="1290">
        <v>6</v>
      </c>
      <c r="CO137" s="1300">
        <v>2</v>
      </c>
      <c r="CP137" s="1292">
        <v>2</v>
      </c>
    </row>
    <row r="138" spans="1:260" s="57" customFormat="1" ht="20.100000000000001" customHeight="1" thickBot="1">
      <c r="B138" s="3901">
        <v>53</v>
      </c>
      <c r="C138" s="2822" t="s">
        <v>704</v>
      </c>
      <c r="D138" s="1917" t="s">
        <v>1169</v>
      </c>
      <c r="E138" s="2495" t="s">
        <v>61</v>
      </c>
      <c r="F138" s="704">
        <v>39524</v>
      </c>
      <c r="G138" s="2405" t="s">
        <v>1623</v>
      </c>
      <c r="H138" s="1188">
        <v>2</v>
      </c>
      <c r="I138" s="1188">
        <v>0</v>
      </c>
      <c r="J138" s="2375"/>
      <c r="K138" s="2580"/>
      <c r="L138" s="2580"/>
      <c r="M138" s="718">
        <v>7229.0000000000018</v>
      </c>
      <c r="N138" s="719">
        <v>167.85500000000002</v>
      </c>
      <c r="O138" s="711" t="e">
        <v>#N/A</v>
      </c>
      <c r="P138" s="720">
        <v>4</v>
      </c>
      <c r="Q138" s="54"/>
      <c r="R138" s="43"/>
      <c r="S138" s="64"/>
      <c r="T138" s="1261"/>
      <c r="U138" s="1245"/>
      <c r="V138" s="10"/>
      <c r="W138" s="62"/>
      <c r="X138" s="63"/>
      <c r="Y138" s="675">
        <v>164.58</v>
      </c>
      <c r="Z138" s="670">
        <v>2454.0000000000018</v>
      </c>
      <c r="AA138" s="55"/>
      <c r="AB138" s="42"/>
      <c r="AC138" s="48"/>
      <c r="AD138" s="675">
        <v>171.13</v>
      </c>
      <c r="AE138" s="670">
        <v>4775</v>
      </c>
      <c r="AF138" s="54"/>
      <c r="AG138" s="27"/>
      <c r="AH138" s="25"/>
      <c r="AI138" s="675"/>
      <c r="AJ138" s="670"/>
      <c r="AK138" s="2733"/>
      <c r="AL138" s="73"/>
      <c r="AM138" s="75"/>
      <c r="AN138" s="76"/>
      <c r="AO138" s="1098"/>
      <c r="AP138" s="670"/>
      <c r="AQ138" s="210"/>
      <c r="AR138" s="194"/>
      <c r="AS138" s="211"/>
      <c r="AT138" s="4032"/>
      <c r="AU138" s="4033"/>
      <c r="AV138" s="210"/>
      <c r="AW138" s="212"/>
      <c r="AX138" s="213"/>
      <c r="AY138" s="4032"/>
      <c r="AZ138" s="4033"/>
      <c r="BA138" s="210"/>
      <c r="BB138" s="214"/>
      <c r="BC138" s="218"/>
      <c r="BD138" s="4032"/>
      <c r="BE138" s="4033"/>
      <c r="BF138" s="2272"/>
      <c r="BG138" s="2272"/>
      <c r="BH138" s="2272"/>
      <c r="BI138" s="4032"/>
      <c r="BJ138" s="4033"/>
      <c r="BK138" s="2273"/>
      <c r="BL138" s="2416"/>
      <c r="BM138" s="211"/>
      <c r="BN138" s="4032"/>
      <c r="BO138" s="4033"/>
      <c r="BP138" s="1"/>
      <c r="BQ138" s="1149">
        <v>2454.0000000000018</v>
      </c>
      <c r="BR138" s="1149">
        <v>0</v>
      </c>
      <c r="BS138" s="1149">
        <v>4775</v>
      </c>
      <c r="BT138" s="1149" t="s">
        <v>88</v>
      </c>
      <c r="BU138" s="1185">
        <v>4775</v>
      </c>
      <c r="BV138" s="1185">
        <v>2454.0000000000018</v>
      </c>
      <c r="BW138" s="1149">
        <v>0</v>
      </c>
      <c r="BX138" s="1149">
        <v>0</v>
      </c>
      <c r="BY138" s="1149">
        <v>0</v>
      </c>
      <c r="BZ138" s="1149">
        <v>0</v>
      </c>
      <c r="CA138" s="1149">
        <v>0</v>
      </c>
      <c r="CB138" s="1149">
        <v>0</v>
      </c>
      <c r="CC138" s="1185" t="s">
        <v>88</v>
      </c>
      <c r="CD138" s="1185" t="s">
        <v>88</v>
      </c>
      <c r="CE138" s="56"/>
      <c r="CF138" s="54"/>
      <c r="CG138" s="30"/>
      <c r="CH138" s="45"/>
      <c r="CI138" s="46"/>
      <c r="CJ138" s="32"/>
      <c r="CK138" s="33"/>
      <c r="CM138" s="1290">
        <v>7</v>
      </c>
      <c r="CN138" s="1290">
        <v>7</v>
      </c>
      <c r="CO138" s="1300">
        <v>2</v>
      </c>
      <c r="CP138" s="1290">
        <v>2</v>
      </c>
      <c r="IV138" s="58"/>
      <c r="IW138" s="58"/>
      <c r="IX138" s="58"/>
      <c r="IY138" s="58"/>
      <c r="IZ138" s="58"/>
    </row>
    <row r="139" spans="1:260" s="57" customFormat="1" ht="20.100000000000001" customHeight="1" thickBot="1">
      <c r="B139" s="3901">
        <v>54</v>
      </c>
      <c r="C139" s="2822" t="s">
        <v>749</v>
      </c>
      <c r="D139" s="1917" t="s">
        <v>1207</v>
      </c>
      <c r="E139" s="2495" t="s">
        <v>400</v>
      </c>
      <c r="F139" s="704">
        <v>39524</v>
      </c>
      <c r="G139" s="2405" t="s">
        <v>1623</v>
      </c>
      <c r="H139" s="1188">
        <v>1</v>
      </c>
      <c r="I139" s="1188">
        <v>1</v>
      </c>
      <c r="J139" s="2375"/>
      <c r="K139" s="2580"/>
      <c r="L139" s="2580"/>
      <c r="M139" s="718">
        <v>7096.0000000000009</v>
      </c>
      <c r="N139" s="719">
        <v>177.3</v>
      </c>
      <c r="O139" s="711" t="e">
        <v>#N/A</v>
      </c>
      <c r="P139" s="720">
        <v>3</v>
      </c>
      <c r="Q139" s="54"/>
      <c r="R139" s="43"/>
      <c r="S139" s="64"/>
      <c r="T139" s="675"/>
      <c r="U139" s="670"/>
      <c r="V139" s="10"/>
      <c r="W139" s="62"/>
      <c r="X139" s="63"/>
      <c r="Y139" s="678">
        <v>177.25</v>
      </c>
      <c r="Z139" s="670">
        <v>3721.0000000000009</v>
      </c>
      <c r="AA139" s="55"/>
      <c r="AB139" s="42"/>
      <c r="AC139" s="48"/>
      <c r="AD139" s="675"/>
      <c r="AE139" s="670"/>
      <c r="AF139" s="54"/>
      <c r="AG139" s="27"/>
      <c r="AH139" s="25"/>
      <c r="AI139" s="675">
        <v>177.35</v>
      </c>
      <c r="AJ139" s="670">
        <v>3375</v>
      </c>
      <c r="AK139" s="3169"/>
      <c r="AL139" s="3319"/>
      <c r="AM139" s="1283"/>
      <c r="AN139" s="1284"/>
      <c r="AO139" s="1106"/>
      <c r="AP139" s="670"/>
      <c r="AQ139" s="770"/>
      <c r="AR139" s="876"/>
      <c r="AS139" s="877"/>
      <c r="AT139" s="4032"/>
      <c r="AU139" s="4033"/>
      <c r="AV139" s="770"/>
      <c r="AW139" s="771"/>
      <c r="AX139" s="772"/>
      <c r="AY139" s="4032"/>
      <c r="AZ139" s="4033"/>
      <c r="BA139" s="770"/>
      <c r="BB139" s="773"/>
      <c r="BC139" s="1184"/>
      <c r="BD139" s="4032"/>
      <c r="BE139" s="4033"/>
      <c r="BF139" s="1907"/>
      <c r="BG139" s="1907"/>
      <c r="BH139" s="1907"/>
      <c r="BI139" s="4032"/>
      <c r="BJ139" s="4033"/>
      <c r="BK139" s="2274"/>
      <c r="BL139" s="2417"/>
      <c r="BM139" s="775"/>
      <c r="BN139" s="4032"/>
      <c r="BO139" s="4033"/>
      <c r="BP139" s="872"/>
      <c r="BQ139" s="1149">
        <v>3721.0000000000009</v>
      </c>
      <c r="BR139" s="1149">
        <v>0</v>
      </c>
      <c r="BS139" s="1149">
        <v>0</v>
      </c>
      <c r="BT139" s="1149" t="s">
        <v>88</v>
      </c>
      <c r="BU139" s="1185">
        <v>3721.0000000000009</v>
      </c>
      <c r="BV139" s="1185" t="s">
        <v>88</v>
      </c>
      <c r="BW139" s="1149">
        <v>0</v>
      </c>
      <c r="BX139" s="2798">
        <v>0</v>
      </c>
      <c r="BY139" s="1149">
        <v>0</v>
      </c>
      <c r="BZ139" s="1149">
        <v>0</v>
      </c>
      <c r="CA139" s="1149">
        <v>3375</v>
      </c>
      <c r="CB139" s="1149">
        <v>0</v>
      </c>
      <c r="CC139" s="1185">
        <v>3375</v>
      </c>
      <c r="CD139" s="1185" t="s">
        <v>88</v>
      </c>
      <c r="CE139" s="56"/>
      <c r="CF139" s="54"/>
      <c r="CG139" s="30"/>
      <c r="CH139" s="45"/>
      <c r="CI139" s="46"/>
      <c r="CJ139" s="32"/>
      <c r="CK139" s="33"/>
      <c r="CM139" s="2599"/>
      <c r="CN139" s="1297"/>
      <c r="CO139" s="1096"/>
      <c r="CP139" s="1297"/>
    </row>
    <row r="140" spans="1:260" s="57" customFormat="1" ht="20.100000000000001" customHeight="1" thickBot="1">
      <c r="B140" s="3912">
        <v>55</v>
      </c>
      <c r="C140" s="3635" t="s">
        <v>978</v>
      </c>
      <c r="D140" s="3636" t="s">
        <v>769</v>
      </c>
      <c r="E140" s="3276" t="s">
        <v>582</v>
      </c>
      <c r="F140" s="3277">
        <v>39524</v>
      </c>
      <c r="G140" s="3278" t="s">
        <v>87</v>
      </c>
      <c r="H140" s="3279">
        <v>0</v>
      </c>
      <c r="I140" s="3279">
        <v>1</v>
      </c>
      <c r="J140" s="2375"/>
      <c r="K140" s="2580"/>
      <c r="L140" s="2580"/>
      <c r="M140" s="3280">
        <v>6850</v>
      </c>
      <c r="N140" s="3281">
        <v>178.35</v>
      </c>
      <c r="O140" s="3282" t="e">
        <v>#N/A</v>
      </c>
      <c r="P140" s="3283">
        <v>3</v>
      </c>
      <c r="Q140" s="54"/>
      <c r="R140" s="43"/>
      <c r="S140" s="64"/>
      <c r="T140" s="3645">
        <v>178.35</v>
      </c>
      <c r="U140" s="3646">
        <v>6850</v>
      </c>
      <c r="V140" s="10"/>
      <c r="W140" s="62"/>
      <c r="X140" s="63"/>
      <c r="Y140" s="3284"/>
      <c r="Z140" s="3285"/>
      <c r="AA140" s="55"/>
      <c r="AB140" s="2899"/>
      <c r="AC140" s="2900"/>
      <c r="AD140" s="3649"/>
      <c r="AE140" s="3285"/>
      <c r="AF140" s="54"/>
      <c r="AG140" s="27"/>
      <c r="AH140" s="25"/>
      <c r="AI140" s="3647"/>
      <c r="AJ140" s="3305"/>
      <c r="AK140" s="3169"/>
      <c r="AL140" s="1281"/>
      <c r="AM140" s="774"/>
      <c r="AN140" s="775"/>
      <c r="AO140" s="3284"/>
      <c r="AP140" s="3285"/>
      <c r="AQ140" s="770"/>
      <c r="AR140" s="876"/>
      <c r="AS140" s="877"/>
      <c r="AT140" s="4032"/>
      <c r="AU140" s="4033"/>
      <c r="AV140" s="770"/>
      <c r="AW140" s="771"/>
      <c r="AX140" s="772"/>
      <c r="AY140" s="4032"/>
      <c r="AZ140" s="4033"/>
      <c r="BA140" s="770"/>
      <c r="BB140" s="773"/>
      <c r="BC140" s="1184"/>
      <c r="BD140" s="4032"/>
      <c r="BE140" s="4033"/>
      <c r="BF140" s="1907"/>
      <c r="BG140" s="1907"/>
      <c r="BH140" s="1907"/>
      <c r="BI140" s="4032"/>
      <c r="BJ140" s="4033"/>
      <c r="BK140" s="2274"/>
      <c r="BL140" s="2417"/>
      <c r="BM140" s="775"/>
      <c r="BN140" s="4032"/>
      <c r="BO140" s="4033"/>
      <c r="BP140" s="872"/>
      <c r="BQ140" s="1149">
        <v>0</v>
      </c>
      <c r="BR140" s="1149">
        <v>0</v>
      </c>
      <c r="BS140" s="1149">
        <v>0</v>
      </c>
      <c r="BT140" s="1149" t="s">
        <v>88</v>
      </c>
      <c r="BU140" s="1185" t="s">
        <v>88</v>
      </c>
      <c r="BV140" s="1185" t="s">
        <v>88</v>
      </c>
      <c r="BW140" s="1149">
        <v>6850</v>
      </c>
      <c r="BX140" s="1149"/>
      <c r="BY140" s="1149">
        <v>0</v>
      </c>
      <c r="BZ140" s="1149">
        <v>0</v>
      </c>
      <c r="CA140" s="1149">
        <v>0</v>
      </c>
      <c r="CB140" s="1149">
        <v>0</v>
      </c>
      <c r="CC140" s="1185">
        <v>6850</v>
      </c>
      <c r="CD140" s="1185" t="s">
        <v>88</v>
      </c>
      <c r="CE140" s="56"/>
      <c r="CF140" s="54"/>
      <c r="CG140" s="30"/>
      <c r="CH140" s="45"/>
      <c r="CI140" s="46"/>
      <c r="CJ140" s="32"/>
      <c r="CK140" s="33"/>
      <c r="CM140" s="1297"/>
      <c r="CN140" s="1297"/>
      <c r="CO140" s="1096"/>
      <c r="CP140" s="1297"/>
    </row>
    <row r="141" spans="1:260" s="57" customFormat="1" ht="20.100000000000001" customHeight="1" thickBot="1">
      <c r="B141" s="3904">
        <v>56</v>
      </c>
      <c r="C141" s="2827" t="s">
        <v>697</v>
      </c>
      <c r="D141" s="2828" t="s">
        <v>1172</v>
      </c>
      <c r="E141" s="2492" t="s">
        <v>26</v>
      </c>
      <c r="F141" s="703">
        <v>39524</v>
      </c>
      <c r="G141" s="1280" t="s">
        <v>65</v>
      </c>
      <c r="H141" s="2791">
        <v>0</v>
      </c>
      <c r="I141" s="2791">
        <v>1</v>
      </c>
      <c r="J141" s="2375"/>
      <c r="K141" s="2580"/>
      <c r="L141" s="2580"/>
      <c r="M141" s="713">
        <v>6400</v>
      </c>
      <c r="N141" s="714">
        <v>173.85</v>
      </c>
      <c r="O141" s="1180" t="e">
        <v>#N/A</v>
      </c>
      <c r="P141" s="715">
        <v>3</v>
      </c>
      <c r="Q141" s="54"/>
      <c r="R141" s="43"/>
      <c r="S141" s="64"/>
      <c r="T141" s="3114">
        <v>173.85</v>
      </c>
      <c r="U141" s="3113">
        <v>6400</v>
      </c>
      <c r="V141" s="10"/>
      <c r="W141" s="62"/>
      <c r="X141" s="63"/>
      <c r="Y141" s="674"/>
      <c r="Z141" s="669"/>
      <c r="AA141" s="55"/>
      <c r="AB141" s="42"/>
      <c r="AC141" s="48"/>
      <c r="AD141" s="674"/>
      <c r="AE141" s="669"/>
      <c r="AF141" s="54"/>
      <c r="AG141" s="27"/>
      <c r="AH141" s="25"/>
      <c r="AI141" s="674"/>
      <c r="AJ141" s="669"/>
      <c r="AK141" s="2733"/>
      <c r="AL141" s="74"/>
      <c r="AM141" s="75"/>
      <c r="AN141" s="76"/>
      <c r="AO141" s="1100"/>
      <c r="AP141" s="669"/>
      <c r="AQ141" s="210"/>
      <c r="AR141" s="194"/>
      <c r="AS141" s="211"/>
      <c r="AT141" s="4032"/>
      <c r="AU141" s="4033"/>
      <c r="AV141" s="210"/>
      <c r="AW141" s="212"/>
      <c r="AX141" s="213"/>
      <c r="AY141" s="4032"/>
      <c r="AZ141" s="4033"/>
      <c r="BA141" s="210"/>
      <c r="BB141" s="214"/>
      <c r="BC141" s="218"/>
      <c r="BD141" s="4032"/>
      <c r="BE141" s="4033"/>
      <c r="BF141" s="2272"/>
      <c r="BG141" s="2272"/>
      <c r="BH141" s="2272"/>
      <c r="BI141" s="4032"/>
      <c r="BJ141" s="4033"/>
      <c r="BK141" s="2273"/>
      <c r="BL141" s="2416"/>
      <c r="BM141" s="211"/>
      <c r="BN141" s="4032"/>
      <c r="BO141" s="4033"/>
      <c r="BP141" s="1"/>
      <c r="BQ141" s="1149">
        <v>0</v>
      </c>
      <c r="BR141" s="1149">
        <v>0</v>
      </c>
      <c r="BS141" s="1149">
        <v>0</v>
      </c>
      <c r="BT141" s="1149" t="s">
        <v>88</v>
      </c>
      <c r="BU141" s="1185" t="s">
        <v>88</v>
      </c>
      <c r="BV141" s="1185" t="s">
        <v>88</v>
      </c>
      <c r="BW141" s="1149">
        <v>6400</v>
      </c>
      <c r="BX141" s="2798">
        <v>0</v>
      </c>
      <c r="BY141" s="1149">
        <v>0</v>
      </c>
      <c r="BZ141" s="1149">
        <v>0</v>
      </c>
      <c r="CA141" s="1149">
        <v>0</v>
      </c>
      <c r="CB141" s="1149">
        <v>0</v>
      </c>
      <c r="CC141" s="1185">
        <v>6400</v>
      </c>
      <c r="CD141" s="1185" t="s">
        <v>88</v>
      </c>
      <c r="CE141" s="56"/>
      <c r="CF141" s="54"/>
      <c r="CG141" s="30"/>
      <c r="CH141" s="45"/>
      <c r="CI141" s="46"/>
      <c r="CJ141" s="32"/>
      <c r="CK141" s="33"/>
      <c r="CM141" s="1292">
        <v>1</v>
      </c>
      <c r="CN141" s="1292">
        <v>1</v>
      </c>
      <c r="CO141" s="1300">
        <v>2</v>
      </c>
      <c r="CP141" s="1292">
        <v>2</v>
      </c>
    </row>
    <row r="142" spans="1:260" s="57" customFormat="1" ht="20.100000000000001" customHeight="1" thickBot="1">
      <c r="B142" s="3902">
        <v>57</v>
      </c>
      <c r="C142" s="2831" t="s">
        <v>2280</v>
      </c>
      <c r="D142" s="2832" t="s">
        <v>2281</v>
      </c>
      <c r="E142" s="2801" t="s">
        <v>2279</v>
      </c>
      <c r="F142" s="2802">
        <v>39524</v>
      </c>
      <c r="G142" s="2808" t="s">
        <v>1623</v>
      </c>
      <c r="H142" s="2803">
        <v>0</v>
      </c>
      <c r="I142" s="2803">
        <v>1</v>
      </c>
      <c r="J142" s="2375"/>
      <c r="K142" s="2580"/>
      <c r="L142" s="2580"/>
      <c r="M142" s="2804">
        <v>6395.0000000000018</v>
      </c>
      <c r="N142" s="2805">
        <v>173.8</v>
      </c>
      <c r="O142" s="2806" t="e">
        <v>#N/A</v>
      </c>
      <c r="P142" s="2807">
        <v>3</v>
      </c>
      <c r="Q142" s="54"/>
      <c r="R142" s="43"/>
      <c r="S142" s="64"/>
      <c r="T142" s="3238">
        <v>173.8</v>
      </c>
      <c r="U142" s="3239">
        <v>6395.0000000000018</v>
      </c>
      <c r="V142" s="10"/>
      <c r="W142" s="62"/>
      <c r="X142" s="63"/>
      <c r="Y142" s="3110"/>
      <c r="Z142" s="3111"/>
      <c r="AA142" s="55"/>
      <c r="AB142" s="42"/>
      <c r="AC142" s="48"/>
      <c r="AD142" s="3110"/>
      <c r="AE142" s="3111"/>
      <c r="AF142" s="54"/>
      <c r="AG142" s="27"/>
      <c r="AH142" s="25"/>
      <c r="AI142" s="2799"/>
      <c r="AJ142" s="3111"/>
      <c r="AK142" s="3169"/>
      <c r="AL142" s="3302"/>
      <c r="AM142" s="1283"/>
      <c r="AN142" s="1284"/>
      <c r="AO142" s="3240"/>
      <c r="AP142" s="3111"/>
      <c r="AQ142" s="770"/>
      <c r="AR142" s="774"/>
      <c r="AS142" s="775"/>
      <c r="AT142" s="4032"/>
      <c r="AU142" s="4033"/>
      <c r="AV142" s="770"/>
      <c r="AW142" s="771"/>
      <c r="AX142" s="772"/>
      <c r="AY142" s="4032"/>
      <c r="AZ142" s="4033"/>
      <c r="BA142" s="770"/>
      <c r="BB142" s="773"/>
      <c r="BC142" s="1184"/>
      <c r="BD142" s="4032"/>
      <c r="BE142" s="4033"/>
      <c r="BF142" s="1907"/>
      <c r="BG142" s="1907"/>
      <c r="BH142" s="1907"/>
      <c r="BI142" s="4032"/>
      <c r="BJ142" s="4033"/>
      <c r="BK142" s="2274"/>
      <c r="BL142" s="2417"/>
      <c r="BM142" s="775"/>
      <c r="BN142" s="4032"/>
      <c r="BO142" s="4033"/>
      <c r="BP142" s="872"/>
      <c r="BQ142" s="1149">
        <v>0</v>
      </c>
      <c r="BR142" s="1149">
        <v>0</v>
      </c>
      <c r="BS142" s="1149">
        <v>0</v>
      </c>
      <c r="BT142" s="1149" t="s">
        <v>88</v>
      </c>
      <c r="BU142" s="1185" t="s">
        <v>88</v>
      </c>
      <c r="BV142" s="1185" t="s">
        <v>88</v>
      </c>
      <c r="BW142" s="1149">
        <v>6395.0000000000018</v>
      </c>
      <c r="BX142" s="1149">
        <v>0</v>
      </c>
      <c r="BY142" s="1149">
        <v>0</v>
      </c>
      <c r="BZ142" s="1149">
        <v>0</v>
      </c>
      <c r="CA142" s="1149">
        <v>0</v>
      </c>
      <c r="CB142" s="1149">
        <v>0</v>
      </c>
      <c r="CC142" s="1185">
        <v>6395.0000000000018</v>
      </c>
      <c r="CD142" s="1185" t="s">
        <v>88</v>
      </c>
      <c r="CE142" s="56"/>
      <c r="CF142" s="54"/>
      <c r="CG142" s="30"/>
      <c r="CH142" s="45"/>
      <c r="CI142" s="46"/>
      <c r="CJ142" s="32"/>
      <c r="CK142" s="33"/>
      <c r="CM142" s="1290">
        <v>2</v>
      </c>
      <c r="CN142" s="1290">
        <v>2</v>
      </c>
      <c r="CO142" s="1096"/>
      <c r="CP142" s="1292">
        <v>2</v>
      </c>
    </row>
    <row r="143" spans="1:260" s="57" customFormat="1" ht="20.100000000000001" customHeight="1" thickBot="1">
      <c r="B143" s="3912">
        <v>58</v>
      </c>
      <c r="C143" s="3635" t="s">
        <v>1236</v>
      </c>
      <c r="D143" s="3636" t="s">
        <v>2460</v>
      </c>
      <c r="E143" s="3276" t="s">
        <v>2359</v>
      </c>
      <c r="F143" s="3277"/>
      <c r="G143" s="3278" t="s">
        <v>87</v>
      </c>
      <c r="H143" s="3279">
        <v>0</v>
      </c>
      <c r="I143" s="3279">
        <v>2</v>
      </c>
      <c r="J143" s="2375">
        <v>4</v>
      </c>
      <c r="K143" s="737"/>
      <c r="L143" s="2723"/>
      <c r="M143" s="3280">
        <v>6375</v>
      </c>
      <c r="N143" s="3281">
        <v>169</v>
      </c>
      <c r="O143" s="3282" t="e">
        <v>#N/A</v>
      </c>
      <c r="P143" s="3283">
        <v>4</v>
      </c>
      <c r="Q143" s="54"/>
      <c r="R143" s="43"/>
      <c r="S143" s="64"/>
      <c r="T143" s="3643"/>
      <c r="U143" s="3644"/>
      <c r="V143" s="10"/>
      <c r="W143" s="62"/>
      <c r="X143" s="63"/>
      <c r="Y143" s="3284"/>
      <c r="Z143" s="3285"/>
      <c r="AA143" s="55"/>
      <c r="AB143" s="42"/>
      <c r="AC143" s="48"/>
      <c r="AD143" s="3284"/>
      <c r="AE143" s="3285"/>
      <c r="AF143" s="54"/>
      <c r="AG143" s="27"/>
      <c r="AH143" s="25"/>
      <c r="AI143" s="3293">
        <v>167.1</v>
      </c>
      <c r="AJ143" s="3285">
        <v>2350</v>
      </c>
      <c r="AK143" s="3169"/>
      <c r="AL143" s="1281"/>
      <c r="AM143" s="1283"/>
      <c r="AN143" s="1284"/>
      <c r="AO143" s="3284">
        <v>170.9</v>
      </c>
      <c r="AP143" s="3285">
        <v>4025</v>
      </c>
      <c r="AQ143" s="770"/>
      <c r="AR143" s="774"/>
      <c r="AS143" s="775"/>
      <c r="AT143" s="4032"/>
      <c r="AU143" s="4033"/>
      <c r="AV143" s="770"/>
      <c r="AW143" s="771"/>
      <c r="AX143" s="772"/>
      <c r="AY143" s="4032"/>
      <c r="AZ143" s="4033"/>
      <c r="BA143" s="770"/>
      <c r="BB143" s="773"/>
      <c r="BC143" s="1184"/>
      <c r="BD143" s="4032"/>
      <c r="BE143" s="4033"/>
      <c r="BF143" s="1907"/>
      <c r="BG143" s="1907"/>
      <c r="BH143" s="1907"/>
      <c r="BI143" s="4032"/>
      <c r="BJ143" s="4033"/>
      <c r="BK143" s="2274"/>
      <c r="BL143" s="2417"/>
      <c r="BM143" s="775"/>
      <c r="BN143" s="4032"/>
      <c r="BO143" s="4033"/>
      <c r="BP143" s="872"/>
      <c r="BQ143" s="1149">
        <v>0</v>
      </c>
      <c r="BR143" s="1149">
        <v>0</v>
      </c>
      <c r="BS143" s="1149">
        <v>0</v>
      </c>
      <c r="BT143" s="1149" t="s">
        <v>88</v>
      </c>
      <c r="BU143" s="1185" t="s">
        <v>88</v>
      </c>
      <c r="BV143" s="1185" t="s">
        <v>88</v>
      </c>
      <c r="BW143" s="1149">
        <v>0</v>
      </c>
      <c r="BX143" s="2798">
        <v>0</v>
      </c>
      <c r="BY143" s="1149">
        <v>0</v>
      </c>
      <c r="BZ143" s="1149">
        <v>4025</v>
      </c>
      <c r="CA143" s="1149">
        <v>2350</v>
      </c>
      <c r="CB143" s="1149">
        <v>0</v>
      </c>
      <c r="CC143" s="1185">
        <v>4025</v>
      </c>
      <c r="CD143" s="1185">
        <v>2350</v>
      </c>
      <c r="CE143" s="56"/>
      <c r="CF143" s="54"/>
      <c r="CG143" s="30"/>
      <c r="CH143" s="45"/>
      <c r="CI143" s="46"/>
      <c r="CJ143" s="32"/>
      <c r="CK143" s="33"/>
      <c r="CM143" s="1291"/>
      <c r="CN143" s="1290"/>
      <c r="CO143" s="1299"/>
      <c r="CP143" s="1292"/>
    </row>
    <row r="144" spans="1:260" s="58" customFormat="1" ht="20.100000000000001" customHeight="1" thickBot="1">
      <c r="A144" s="57"/>
      <c r="B144" s="3912">
        <v>59</v>
      </c>
      <c r="C144" s="3635" t="s">
        <v>2496</v>
      </c>
      <c r="D144" s="3636" t="s">
        <v>2457</v>
      </c>
      <c r="E144" s="3276" t="s">
        <v>2363</v>
      </c>
      <c r="F144" s="3277"/>
      <c r="G144" s="3278" t="s">
        <v>87</v>
      </c>
      <c r="H144" s="3279">
        <v>0</v>
      </c>
      <c r="I144" s="3279">
        <v>2</v>
      </c>
      <c r="J144" s="2375">
        <v>2</v>
      </c>
      <c r="K144" s="737"/>
      <c r="L144" s="2723"/>
      <c r="M144" s="3280">
        <v>5884.9999999999991</v>
      </c>
      <c r="N144" s="3281">
        <v>166.55</v>
      </c>
      <c r="O144" s="3282" t="e">
        <v>#N/A</v>
      </c>
      <c r="P144" s="3283">
        <v>4</v>
      </c>
      <c r="Q144" s="54"/>
      <c r="R144" s="43"/>
      <c r="S144" s="64"/>
      <c r="T144" s="3643"/>
      <c r="U144" s="3644"/>
      <c r="V144" s="10"/>
      <c r="W144" s="62"/>
      <c r="X144" s="63"/>
      <c r="Y144" s="3284"/>
      <c r="Z144" s="3285"/>
      <c r="AA144" s="55"/>
      <c r="AB144" s="42"/>
      <c r="AC144" s="48"/>
      <c r="AD144" s="3284"/>
      <c r="AE144" s="3285"/>
      <c r="AF144" s="54"/>
      <c r="AG144" s="27"/>
      <c r="AH144" s="25"/>
      <c r="AI144" s="3293">
        <v>155.4</v>
      </c>
      <c r="AJ144" s="3285">
        <v>1180.0000000000009</v>
      </c>
      <c r="AK144" s="3169"/>
      <c r="AL144" s="1281"/>
      <c r="AM144" s="1283"/>
      <c r="AN144" s="1284"/>
      <c r="AO144" s="3284">
        <v>177.7</v>
      </c>
      <c r="AP144" s="3285">
        <v>4704.9999999999982</v>
      </c>
      <c r="AQ144" s="770"/>
      <c r="AR144" s="774"/>
      <c r="AS144" s="775"/>
      <c r="AT144" s="4032"/>
      <c r="AU144" s="4033"/>
      <c r="AV144" s="770"/>
      <c r="AW144" s="771"/>
      <c r="AX144" s="772"/>
      <c r="AY144" s="4032"/>
      <c r="AZ144" s="4033"/>
      <c r="BA144" s="770"/>
      <c r="BB144" s="773"/>
      <c r="BC144" s="1184"/>
      <c r="BD144" s="4032"/>
      <c r="BE144" s="4033"/>
      <c r="BF144" s="1907"/>
      <c r="BG144" s="1907"/>
      <c r="BH144" s="1907"/>
      <c r="BI144" s="4032"/>
      <c r="BJ144" s="4033"/>
      <c r="BK144" s="2274"/>
      <c r="BL144" s="2417"/>
      <c r="BM144" s="775"/>
      <c r="BN144" s="4032"/>
      <c r="BO144" s="4033"/>
      <c r="BP144" s="872"/>
      <c r="BQ144" s="1149">
        <v>0</v>
      </c>
      <c r="BR144" s="1149">
        <v>0</v>
      </c>
      <c r="BS144" s="1149">
        <v>0</v>
      </c>
      <c r="BT144" s="1149" t="s">
        <v>88</v>
      </c>
      <c r="BU144" s="1185" t="s">
        <v>88</v>
      </c>
      <c r="BV144" s="1185" t="s">
        <v>88</v>
      </c>
      <c r="BW144" s="1149">
        <v>0</v>
      </c>
      <c r="BX144" s="1149">
        <v>0</v>
      </c>
      <c r="BY144" s="1149">
        <v>0</v>
      </c>
      <c r="BZ144" s="1149">
        <v>4704.9999999999982</v>
      </c>
      <c r="CA144" s="1149">
        <v>1180.0000000000009</v>
      </c>
      <c r="CB144" s="1149">
        <v>0</v>
      </c>
      <c r="CC144" s="1185">
        <v>4704.9999999999982</v>
      </c>
      <c r="CD144" s="1185">
        <v>1180.0000000000009</v>
      </c>
      <c r="CE144" s="56"/>
      <c r="CF144" s="54"/>
      <c r="CG144" s="30"/>
      <c r="CH144" s="45"/>
      <c r="CI144" s="46"/>
      <c r="CJ144" s="32"/>
      <c r="CK144" s="33"/>
      <c r="CL144" s="57"/>
      <c r="CM144" s="1291"/>
      <c r="CN144" s="1290"/>
      <c r="CO144" s="1299"/>
      <c r="CP144" s="1292"/>
      <c r="CQ144" s="57"/>
      <c r="CR144" s="57"/>
      <c r="CS144" s="57"/>
      <c r="CT144" s="57"/>
      <c r="CU144" s="57"/>
      <c r="CV144" s="57"/>
      <c r="CW144" s="57"/>
      <c r="CX144" s="57"/>
      <c r="CY144" s="57"/>
      <c r="CZ144" s="57"/>
      <c r="DA144" s="57"/>
      <c r="DB144" s="57"/>
      <c r="DC144" s="57"/>
      <c r="DD144" s="57"/>
      <c r="DE144" s="57"/>
      <c r="DF144" s="57"/>
      <c r="DG144" s="57"/>
      <c r="DH144" s="57"/>
      <c r="DI144" s="57"/>
      <c r="DJ144" s="57"/>
      <c r="DK144" s="57"/>
      <c r="DL144" s="57"/>
      <c r="DM144" s="57"/>
      <c r="DN144" s="57"/>
      <c r="DO144" s="57"/>
      <c r="DP144" s="57"/>
      <c r="DQ144" s="57"/>
      <c r="DR144" s="57"/>
      <c r="DS144" s="57"/>
      <c r="DT144" s="57"/>
      <c r="DU144" s="57"/>
      <c r="DV144" s="57"/>
      <c r="DW144" s="57"/>
      <c r="DX144" s="57"/>
      <c r="DY144" s="57"/>
      <c r="DZ144" s="57"/>
      <c r="EA144" s="57"/>
      <c r="EB144" s="57"/>
      <c r="EC144" s="57"/>
      <c r="ED144" s="57"/>
      <c r="EE144" s="57"/>
      <c r="EF144" s="57"/>
      <c r="EG144" s="57"/>
      <c r="EH144" s="57"/>
      <c r="EI144" s="57"/>
      <c r="EJ144" s="57"/>
      <c r="EK144" s="57"/>
      <c r="EL144" s="57"/>
      <c r="EM144" s="57"/>
      <c r="EN144" s="57"/>
      <c r="EO144" s="57"/>
      <c r="EP144" s="57"/>
      <c r="EQ144" s="57"/>
      <c r="ER144" s="57"/>
      <c r="ES144" s="57"/>
      <c r="ET144" s="57"/>
      <c r="EU144" s="57"/>
      <c r="EV144" s="57"/>
      <c r="EW144" s="57"/>
      <c r="EX144" s="57"/>
      <c r="EY144" s="57"/>
      <c r="EZ144" s="57"/>
      <c r="FA144" s="57"/>
      <c r="FB144" s="57"/>
      <c r="FC144" s="57"/>
      <c r="FD144" s="57"/>
      <c r="FE144" s="57"/>
      <c r="FF144" s="57"/>
      <c r="FG144" s="57"/>
      <c r="FH144" s="57"/>
      <c r="FI144" s="57"/>
      <c r="FJ144" s="57"/>
      <c r="FK144" s="57"/>
      <c r="FL144" s="57"/>
      <c r="FM144" s="57"/>
      <c r="FN144" s="57"/>
      <c r="FO144" s="57"/>
      <c r="FP144" s="57"/>
      <c r="FQ144" s="57"/>
      <c r="FR144" s="57"/>
      <c r="FS144" s="57"/>
      <c r="FT144" s="57"/>
      <c r="FU144" s="57"/>
      <c r="FV144" s="57"/>
      <c r="FW144" s="57"/>
      <c r="FX144" s="57"/>
      <c r="FY144" s="57"/>
      <c r="FZ144" s="57"/>
      <c r="GA144" s="57"/>
      <c r="GB144" s="57"/>
      <c r="GC144" s="57"/>
      <c r="GD144" s="57"/>
      <c r="GE144" s="57"/>
      <c r="GF144" s="57"/>
      <c r="GG144" s="57"/>
      <c r="GH144" s="57"/>
      <c r="GI144" s="57"/>
      <c r="GJ144" s="57"/>
      <c r="GK144" s="57"/>
      <c r="GL144" s="57"/>
      <c r="GM144" s="57"/>
      <c r="GN144" s="57"/>
      <c r="GO144" s="57"/>
      <c r="GP144" s="57"/>
      <c r="GQ144" s="57"/>
      <c r="GR144" s="57"/>
      <c r="GS144" s="57"/>
      <c r="GT144" s="57"/>
      <c r="GU144" s="57"/>
      <c r="GV144" s="57"/>
      <c r="GW144" s="57"/>
      <c r="GX144" s="57"/>
      <c r="GY144" s="57"/>
      <c r="GZ144" s="57"/>
      <c r="HA144" s="57"/>
      <c r="HB144" s="57"/>
      <c r="HC144" s="57"/>
      <c r="HD144" s="57"/>
      <c r="HE144" s="57"/>
      <c r="HF144" s="57"/>
      <c r="HG144" s="57"/>
      <c r="HH144" s="57"/>
      <c r="HI144" s="57"/>
      <c r="HJ144" s="57"/>
      <c r="HK144" s="57"/>
      <c r="HL144" s="57"/>
      <c r="HM144" s="57"/>
      <c r="HN144" s="57"/>
      <c r="HO144" s="57"/>
      <c r="HP144" s="57"/>
      <c r="HQ144" s="57"/>
      <c r="HR144" s="57"/>
      <c r="HS144" s="57"/>
      <c r="HT144" s="57"/>
      <c r="HU144" s="57"/>
      <c r="HV144" s="57"/>
      <c r="HW144" s="57"/>
      <c r="HX144" s="57"/>
      <c r="HY144" s="57"/>
      <c r="HZ144" s="57"/>
      <c r="IA144" s="57"/>
      <c r="IB144" s="57"/>
      <c r="IC144" s="57"/>
      <c r="ID144" s="57"/>
      <c r="IE144" s="57"/>
      <c r="IF144" s="57"/>
      <c r="IG144" s="57"/>
      <c r="IH144" s="57"/>
      <c r="II144" s="57"/>
      <c r="IJ144" s="57"/>
      <c r="IK144" s="57"/>
      <c r="IL144" s="57"/>
      <c r="IM144" s="57"/>
      <c r="IN144" s="57"/>
      <c r="IO144" s="57"/>
      <c r="IP144" s="57"/>
      <c r="IQ144" s="57"/>
      <c r="IR144" s="57"/>
      <c r="IS144" s="57"/>
      <c r="IT144" s="57"/>
      <c r="IU144" s="57"/>
      <c r="IV144" s="57"/>
      <c r="IW144" s="57"/>
      <c r="IX144" s="57"/>
      <c r="IY144" s="57"/>
      <c r="IZ144" s="57"/>
    </row>
    <row r="145" spans="1:260" s="57" customFormat="1" ht="20.100000000000001" customHeight="1" thickBot="1">
      <c r="B145" s="3904">
        <v>60</v>
      </c>
      <c r="C145" s="2827" t="s">
        <v>90</v>
      </c>
      <c r="D145" s="2828" t="s">
        <v>758</v>
      </c>
      <c r="E145" s="2492" t="s">
        <v>72</v>
      </c>
      <c r="F145" s="703">
        <v>39524</v>
      </c>
      <c r="G145" s="1280" t="s">
        <v>65</v>
      </c>
      <c r="H145" s="2791">
        <v>0</v>
      </c>
      <c r="I145" s="2791">
        <v>1</v>
      </c>
      <c r="J145" s="2375">
        <v>7</v>
      </c>
      <c r="K145" s="2580"/>
      <c r="L145" s="2580"/>
      <c r="M145" s="713">
        <v>5779.9999999999982</v>
      </c>
      <c r="N145" s="714">
        <v>188.45</v>
      </c>
      <c r="O145" s="711" t="e">
        <v>#N/A</v>
      </c>
      <c r="P145" s="715">
        <v>2</v>
      </c>
      <c r="Q145" s="54"/>
      <c r="R145" s="43"/>
      <c r="S145" s="64"/>
      <c r="T145" s="674"/>
      <c r="U145" s="669"/>
      <c r="V145" s="10"/>
      <c r="W145" s="62"/>
      <c r="X145" s="63"/>
      <c r="Y145" s="674"/>
      <c r="Z145" s="669"/>
      <c r="AA145" s="55"/>
      <c r="AB145" s="42"/>
      <c r="AC145" s="48"/>
      <c r="AD145" s="674"/>
      <c r="AE145" s="669"/>
      <c r="AF145" s="54"/>
      <c r="AG145" s="27"/>
      <c r="AH145" s="25"/>
      <c r="AI145" s="674"/>
      <c r="AJ145" s="669"/>
      <c r="AK145" s="2733"/>
      <c r="AL145" s="73"/>
      <c r="AM145" s="75"/>
      <c r="AN145" s="76"/>
      <c r="AO145" s="1100">
        <v>188.45</v>
      </c>
      <c r="AP145" s="669">
        <v>5779.9999999999982</v>
      </c>
      <c r="AQ145" s="210"/>
      <c r="AR145" s="194"/>
      <c r="AS145" s="211"/>
      <c r="AT145" s="4032"/>
      <c r="AU145" s="4033"/>
      <c r="AV145" s="210"/>
      <c r="AW145" s="212"/>
      <c r="AX145" s="213"/>
      <c r="AY145" s="4032"/>
      <c r="AZ145" s="4033"/>
      <c r="BA145" s="210"/>
      <c r="BB145" s="214"/>
      <c r="BC145" s="216"/>
      <c r="BD145" s="4032"/>
      <c r="BE145" s="4033"/>
      <c r="BF145" s="2272"/>
      <c r="BG145" s="2272"/>
      <c r="BH145" s="2272"/>
      <c r="BI145" s="4032"/>
      <c r="BJ145" s="4033"/>
      <c r="BK145" s="2273"/>
      <c r="BL145" s="2416"/>
      <c r="BM145" s="211"/>
      <c r="BN145" s="4032"/>
      <c r="BO145" s="4033"/>
      <c r="BP145" s="1"/>
      <c r="BQ145" s="1149">
        <v>0</v>
      </c>
      <c r="BR145" s="1149">
        <v>0</v>
      </c>
      <c r="BS145" s="1149">
        <v>0</v>
      </c>
      <c r="BT145" s="1149" t="s">
        <v>88</v>
      </c>
      <c r="BU145" s="1185" t="s">
        <v>88</v>
      </c>
      <c r="BV145" s="1185" t="s">
        <v>88</v>
      </c>
      <c r="BW145" s="1149">
        <v>0</v>
      </c>
      <c r="BX145" s="2798">
        <v>0</v>
      </c>
      <c r="BY145" s="1149">
        <v>0</v>
      </c>
      <c r="BZ145" s="1149">
        <v>5779.9999999999982</v>
      </c>
      <c r="CA145" s="1149">
        <v>0</v>
      </c>
      <c r="CB145" s="1149">
        <v>0</v>
      </c>
      <c r="CC145" s="1185">
        <v>5779.9999999999982</v>
      </c>
      <c r="CD145" s="1185" t="s">
        <v>88</v>
      </c>
      <c r="CE145" s="56"/>
      <c r="CF145" s="54"/>
      <c r="CG145" s="30"/>
      <c r="CH145" s="42"/>
      <c r="CI145" s="46"/>
      <c r="CJ145" s="32"/>
      <c r="CK145" s="33"/>
      <c r="CM145" s="1290">
        <v>1</v>
      </c>
      <c r="CN145" s="1290">
        <v>1</v>
      </c>
      <c r="CO145" s="1300">
        <v>2</v>
      </c>
      <c r="CP145" s="1290">
        <v>2</v>
      </c>
      <c r="GM145" s="755"/>
      <c r="GN145" s="755"/>
      <c r="GO145" s="755"/>
      <c r="GP145" s="755"/>
      <c r="GQ145" s="755"/>
      <c r="GR145" s="755"/>
      <c r="GS145" s="755"/>
      <c r="GT145" s="755"/>
      <c r="GU145" s="755"/>
      <c r="GV145" s="755"/>
      <c r="GW145" s="755"/>
      <c r="GX145" s="755"/>
      <c r="GY145" s="755"/>
      <c r="GZ145" s="755"/>
      <c r="HA145" s="755"/>
      <c r="HB145" s="755"/>
      <c r="HC145" s="755"/>
      <c r="HD145" s="755"/>
      <c r="HE145" s="755"/>
      <c r="HF145" s="755"/>
      <c r="HG145" s="755"/>
      <c r="HH145" s="755"/>
      <c r="HI145" s="755"/>
      <c r="HJ145" s="755"/>
      <c r="HK145" s="755"/>
      <c r="HL145" s="755"/>
      <c r="HM145" s="755"/>
      <c r="HN145" s="755"/>
      <c r="HO145" s="755"/>
      <c r="HP145" s="755"/>
      <c r="HQ145" s="755"/>
      <c r="HR145" s="755"/>
      <c r="HS145" s="755"/>
      <c r="HT145" s="755"/>
      <c r="HU145" s="755"/>
      <c r="HV145" s="755"/>
      <c r="HW145" s="755"/>
      <c r="HX145" s="755"/>
      <c r="HY145" s="755"/>
      <c r="HZ145" s="755"/>
      <c r="IA145" s="755"/>
      <c r="IB145" s="755"/>
      <c r="IC145" s="755"/>
      <c r="ID145" s="755"/>
      <c r="IE145" s="755"/>
      <c r="IF145" s="755"/>
      <c r="IG145" s="755"/>
      <c r="IH145" s="755"/>
      <c r="II145" s="755"/>
      <c r="IJ145" s="755"/>
      <c r="IK145" s="755"/>
      <c r="IL145" s="755"/>
      <c r="IM145" s="755"/>
      <c r="IN145" s="755"/>
      <c r="IO145" s="755"/>
      <c r="IP145" s="755"/>
      <c r="IQ145" s="755"/>
      <c r="IR145" s="755"/>
      <c r="IS145" s="755"/>
      <c r="IT145" s="755"/>
      <c r="IU145" s="755"/>
    </row>
    <row r="146" spans="1:260" s="57" customFormat="1" ht="20.100000000000001" customHeight="1" thickBot="1">
      <c r="B146" s="3904">
        <v>61</v>
      </c>
      <c r="C146" s="2827" t="s">
        <v>772</v>
      </c>
      <c r="D146" s="2828" t="s">
        <v>771</v>
      </c>
      <c r="E146" s="2492" t="s">
        <v>103</v>
      </c>
      <c r="F146" s="703">
        <v>39524</v>
      </c>
      <c r="G146" s="1280" t="s">
        <v>65</v>
      </c>
      <c r="H146" s="2791">
        <v>2</v>
      </c>
      <c r="I146" s="2791">
        <v>1</v>
      </c>
      <c r="J146" s="2375"/>
      <c r="K146" s="2580"/>
      <c r="L146" s="2580"/>
      <c r="M146" s="713">
        <v>5763.0000000000009</v>
      </c>
      <c r="N146" s="714">
        <v>154.88333333333333</v>
      </c>
      <c r="O146" s="711" t="e">
        <v>#N/A</v>
      </c>
      <c r="P146" s="715">
        <v>4</v>
      </c>
      <c r="Q146" s="54"/>
      <c r="R146" s="43"/>
      <c r="S146" s="64"/>
      <c r="T146" s="674"/>
      <c r="U146" s="669"/>
      <c r="V146" s="10"/>
      <c r="W146" s="62"/>
      <c r="X146" s="63"/>
      <c r="Y146" s="674">
        <v>153.75</v>
      </c>
      <c r="Z146" s="669">
        <v>1371</v>
      </c>
      <c r="AA146" s="55"/>
      <c r="AB146" s="42"/>
      <c r="AC146" s="48"/>
      <c r="AD146" s="674">
        <v>154.5</v>
      </c>
      <c r="AE146" s="669">
        <v>3112</v>
      </c>
      <c r="AF146" s="54"/>
      <c r="AG146" s="27"/>
      <c r="AH146" s="25"/>
      <c r="AI146" s="674">
        <v>156.4</v>
      </c>
      <c r="AJ146" s="669">
        <v>1280.0000000000009</v>
      </c>
      <c r="AK146" s="2733"/>
      <c r="AL146" s="77"/>
      <c r="AM146" s="75"/>
      <c r="AN146" s="76"/>
      <c r="AO146" s="1100"/>
      <c r="AP146" s="669"/>
      <c r="AQ146" s="210"/>
      <c r="AR146" s="194"/>
      <c r="AS146" s="211"/>
      <c r="AT146" s="4032"/>
      <c r="AU146" s="4033"/>
      <c r="AV146" s="210"/>
      <c r="AW146" s="212"/>
      <c r="AX146" s="213"/>
      <c r="AY146" s="4032"/>
      <c r="AZ146" s="4033"/>
      <c r="BA146" s="210"/>
      <c r="BB146" s="214"/>
      <c r="BC146" s="218"/>
      <c r="BD146" s="4032"/>
      <c r="BE146" s="4033"/>
      <c r="BF146" s="2272"/>
      <c r="BG146" s="2272"/>
      <c r="BH146" s="2272"/>
      <c r="BI146" s="4032"/>
      <c r="BJ146" s="4033"/>
      <c r="BK146" s="2273"/>
      <c r="BL146" s="2416"/>
      <c r="BM146" s="211"/>
      <c r="BN146" s="4032"/>
      <c r="BO146" s="4033"/>
      <c r="BP146" s="1"/>
      <c r="BQ146" s="1149">
        <v>1371</v>
      </c>
      <c r="BR146" s="1149">
        <v>0</v>
      </c>
      <c r="BS146" s="1149">
        <v>3112</v>
      </c>
      <c r="BT146" s="1149" t="s">
        <v>88</v>
      </c>
      <c r="BU146" s="1185">
        <v>3112</v>
      </c>
      <c r="BV146" s="1185">
        <v>1371</v>
      </c>
      <c r="BW146" s="1149">
        <v>0</v>
      </c>
      <c r="BX146" s="1149">
        <v>0</v>
      </c>
      <c r="BY146" s="1149">
        <v>0</v>
      </c>
      <c r="BZ146" s="1149">
        <v>0</v>
      </c>
      <c r="CA146" s="1149">
        <v>1280.0000000000009</v>
      </c>
      <c r="CB146" s="1149">
        <v>0</v>
      </c>
      <c r="CC146" s="1185">
        <v>1280.0000000000009</v>
      </c>
      <c r="CD146" s="1185" t="s">
        <v>88</v>
      </c>
      <c r="CE146" s="56"/>
      <c r="CF146" s="54"/>
      <c r="CG146" s="30"/>
      <c r="CH146" s="45"/>
      <c r="CI146" s="46"/>
      <c r="CJ146" s="32"/>
      <c r="CK146" s="33"/>
      <c r="CM146" s="1291">
        <v>2</v>
      </c>
      <c r="CN146" s="1290">
        <v>2</v>
      </c>
      <c r="CO146" s="1096"/>
      <c r="CP146" s="1290">
        <v>2</v>
      </c>
    </row>
    <row r="147" spans="1:260" s="57" customFormat="1" ht="20.100000000000001" customHeight="1" thickBot="1">
      <c r="B147" s="3900">
        <v>62</v>
      </c>
      <c r="C147" s="2825" t="s">
        <v>763</v>
      </c>
      <c r="D147" s="2826" t="s">
        <v>1223</v>
      </c>
      <c r="E147" s="2493" t="s">
        <v>114</v>
      </c>
      <c r="F147" s="700">
        <v>39524</v>
      </c>
      <c r="G147" s="1284" t="s">
        <v>60</v>
      </c>
      <c r="H147" s="1189">
        <v>1</v>
      </c>
      <c r="I147" s="1189">
        <v>0</v>
      </c>
      <c r="J147" s="2375"/>
      <c r="K147" s="2580"/>
      <c r="L147" s="2580"/>
      <c r="M147" s="709">
        <v>5633.0000000000009</v>
      </c>
      <c r="N147" s="710">
        <v>179.71</v>
      </c>
      <c r="O147" s="711" t="e">
        <v>#N/A</v>
      </c>
      <c r="P147" s="712">
        <v>3</v>
      </c>
      <c r="Q147" s="54"/>
      <c r="R147" s="43"/>
      <c r="S147" s="64"/>
      <c r="T147" s="686"/>
      <c r="U147" s="667"/>
      <c r="V147" s="10"/>
      <c r="W147" s="62"/>
      <c r="X147" s="63"/>
      <c r="Y147" s="672"/>
      <c r="Z147" s="667"/>
      <c r="AA147" s="55"/>
      <c r="AB147" s="42"/>
      <c r="AC147" s="48"/>
      <c r="AD147" s="677">
        <v>179.71</v>
      </c>
      <c r="AE147" s="667">
        <v>5633.0000000000009</v>
      </c>
      <c r="AF147" s="54"/>
      <c r="AG147" s="27"/>
      <c r="AH147" s="25"/>
      <c r="AI147" s="677"/>
      <c r="AJ147" s="667"/>
      <c r="AK147" s="2733"/>
      <c r="AL147" s="74"/>
      <c r="AM147" s="75"/>
      <c r="AN147" s="76"/>
      <c r="AO147" s="1107"/>
      <c r="AP147" s="667"/>
      <c r="AQ147" s="210"/>
      <c r="AR147" s="194"/>
      <c r="AS147" s="211"/>
      <c r="AT147" s="4032"/>
      <c r="AU147" s="4033"/>
      <c r="AV147" s="210"/>
      <c r="AW147" s="212"/>
      <c r="AX147" s="213"/>
      <c r="AY147" s="4032"/>
      <c r="AZ147" s="4033"/>
      <c r="BA147" s="210"/>
      <c r="BB147" s="214"/>
      <c r="BC147" s="218"/>
      <c r="BD147" s="4032"/>
      <c r="BE147" s="4033"/>
      <c r="BF147" s="2272"/>
      <c r="BG147" s="2272"/>
      <c r="BH147" s="2272"/>
      <c r="BI147" s="4032"/>
      <c r="BJ147" s="4033"/>
      <c r="BK147" s="2273"/>
      <c r="BL147" s="2416"/>
      <c r="BM147" s="211"/>
      <c r="BN147" s="4032"/>
      <c r="BO147" s="4033"/>
      <c r="BP147" s="1"/>
      <c r="BQ147" s="1149">
        <v>0</v>
      </c>
      <c r="BR147" s="1149">
        <v>0</v>
      </c>
      <c r="BS147" s="1149">
        <v>5633.0000000000009</v>
      </c>
      <c r="BT147" s="1149" t="s">
        <v>88</v>
      </c>
      <c r="BU147" s="1185">
        <v>5633.0000000000009</v>
      </c>
      <c r="BV147" s="1185" t="s">
        <v>88</v>
      </c>
      <c r="BW147" s="1149">
        <v>0</v>
      </c>
      <c r="BX147" s="2798">
        <v>0</v>
      </c>
      <c r="BY147" s="1149">
        <v>0</v>
      </c>
      <c r="BZ147" s="1149">
        <v>0</v>
      </c>
      <c r="CA147" s="1149">
        <v>0</v>
      </c>
      <c r="CB147" s="1149">
        <v>0</v>
      </c>
      <c r="CC147" s="1185" t="s">
        <v>88</v>
      </c>
      <c r="CD147" s="1185" t="s">
        <v>88</v>
      </c>
      <c r="CE147" s="56"/>
      <c r="CF147" s="54"/>
      <c r="CG147" s="30"/>
      <c r="CH147" s="45"/>
      <c r="CI147" s="46"/>
      <c r="CJ147" s="32"/>
      <c r="CK147" s="33"/>
      <c r="CM147" s="1294">
        <v>3</v>
      </c>
      <c r="CN147" s="1291">
        <v>3</v>
      </c>
      <c r="CO147" s="1299">
        <v>2</v>
      </c>
      <c r="CP147" s="1292">
        <v>2</v>
      </c>
      <c r="IV147" s="1905"/>
      <c r="IW147" s="1905"/>
      <c r="IX147" s="1905"/>
      <c r="IY147" s="1905"/>
      <c r="IZ147" s="1905"/>
    </row>
    <row r="148" spans="1:260" s="57" customFormat="1" ht="20.100000000000001" customHeight="1" thickBot="1">
      <c r="B148" s="3913">
        <v>63</v>
      </c>
      <c r="C148" s="2823" t="s">
        <v>716</v>
      </c>
      <c r="D148" s="2824" t="s">
        <v>1212</v>
      </c>
      <c r="E148" s="2766" t="s">
        <v>44</v>
      </c>
      <c r="F148" s="2767">
        <v>39524</v>
      </c>
      <c r="G148" s="2768" t="s">
        <v>116</v>
      </c>
      <c r="H148" s="2769">
        <v>0</v>
      </c>
      <c r="I148" s="2769">
        <v>1</v>
      </c>
      <c r="J148" s="2375"/>
      <c r="K148" s="2580"/>
      <c r="L148" s="2580"/>
      <c r="M148" s="2718">
        <v>5595.0000000000018</v>
      </c>
      <c r="N148" s="2719">
        <v>165.8</v>
      </c>
      <c r="O148" s="2720" t="e">
        <v>#N/A</v>
      </c>
      <c r="P148" s="2721">
        <v>4</v>
      </c>
      <c r="Q148" s="54"/>
      <c r="R148" s="43"/>
      <c r="S148" s="64"/>
      <c r="T148" s="3118">
        <v>165.8</v>
      </c>
      <c r="U148" s="3116">
        <v>5595.0000000000018</v>
      </c>
      <c r="V148" s="10"/>
      <c r="W148" s="62"/>
      <c r="X148" s="63"/>
      <c r="Y148" s="2707"/>
      <c r="Z148" s="2704"/>
      <c r="AA148" s="55"/>
      <c r="AB148" s="42"/>
      <c r="AC148" s="48"/>
      <c r="AD148" s="2773"/>
      <c r="AE148" s="2704"/>
      <c r="AF148" s="54"/>
      <c r="AG148" s="27"/>
      <c r="AH148" s="25"/>
      <c r="AI148" s="2708"/>
      <c r="AJ148" s="2704"/>
      <c r="AK148" s="3169"/>
      <c r="AL148" s="1281"/>
      <c r="AM148" s="1283"/>
      <c r="AN148" s="1284"/>
      <c r="AO148" s="2777"/>
      <c r="AP148" s="2704"/>
      <c r="AQ148" s="770"/>
      <c r="AR148" s="774"/>
      <c r="AS148" s="775"/>
      <c r="AT148" s="4032"/>
      <c r="AU148" s="4033"/>
      <c r="AV148" s="770"/>
      <c r="AW148" s="771"/>
      <c r="AX148" s="772"/>
      <c r="AY148" s="4032"/>
      <c r="AZ148" s="4033"/>
      <c r="BA148" s="770"/>
      <c r="BB148" s="773"/>
      <c r="BC148" s="1184"/>
      <c r="BD148" s="4032"/>
      <c r="BE148" s="4033"/>
      <c r="BF148" s="1907"/>
      <c r="BG148" s="1907"/>
      <c r="BH148" s="1907"/>
      <c r="BI148" s="4032"/>
      <c r="BJ148" s="4033"/>
      <c r="BK148" s="2274"/>
      <c r="BL148" s="2417"/>
      <c r="BM148" s="775"/>
      <c r="BN148" s="4032"/>
      <c r="BO148" s="4033"/>
      <c r="BP148" s="872"/>
      <c r="BQ148" s="1149">
        <v>0</v>
      </c>
      <c r="BR148" s="1149">
        <v>0</v>
      </c>
      <c r="BS148" s="1149">
        <v>0</v>
      </c>
      <c r="BT148" s="1149" t="s">
        <v>88</v>
      </c>
      <c r="BU148" s="1185" t="s">
        <v>88</v>
      </c>
      <c r="BV148" s="1185" t="s">
        <v>88</v>
      </c>
      <c r="BW148" s="1149">
        <v>5595.0000000000018</v>
      </c>
      <c r="BX148" s="1149"/>
      <c r="BY148" s="1149">
        <v>0</v>
      </c>
      <c r="BZ148" s="1149">
        <v>0</v>
      </c>
      <c r="CA148" s="1149">
        <v>0</v>
      </c>
      <c r="CB148" s="1149">
        <v>0</v>
      </c>
      <c r="CC148" s="1185">
        <v>5595.0000000000018</v>
      </c>
      <c r="CD148" s="1185" t="s">
        <v>88</v>
      </c>
      <c r="CE148" s="56"/>
      <c r="CF148" s="54"/>
      <c r="CG148" s="30"/>
      <c r="CH148" s="45"/>
      <c r="CI148" s="46"/>
      <c r="CJ148" s="32"/>
      <c r="CK148" s="33"/>
      <c r="CM148" s="1297"/>
      <c r="CN148" s="1297"/>
      <c r="CO148" s="1096"/>
      <c r="CP148" s="1297"/>
    </row>
    <row r="149" spans="1:260" s="57" customFormat="1" ht="20.100000000000001" customHeight="1" thickBot="1">
      <c r="B149" s="3900">
        <v>64</v>
      </c>
      <c r="C149" s="2825" t="s">
        <v>677</v>
      </c>
      <c r="D149" s="2826" t="s">
        <v>1210</v>
      </c>
      <c r="E149" s="2493" t="s">
        <v>47</v>
      </c>
      <c r="F149" s="700">
        <v>39524</v>
      </c>
      <c r="G149" s="1284" t="s">
        <v>60</v>
      </c>
      <c r="H149" s="1189">
        <v>1</v>
      </c>
      <c r="I149" s="1189">
        <v>0</v>
      </c>
      <c r="J149" s="2375"/>
      <c r="K149" s="2580"/>
      <c r="L149" s="2580"/>
      <c r="M149" s="709">
        <v>5216</v>
      </c>
      <c r="N149" s="710">
        <v>175.54</v>
      </c>
      <c r="O149" s="711" t="e">
        <v>#N/A</v>
      </c>
      <c r="P149" s="712">
        <v>3</v>
      </c>
      <c r="Q149" s="54"/>
      <c r="R149" s="43"/>
      <c r="S149" s="64"/>
      <c r="T149" s="672"/>
      <c r="U149" s="667"/>
      <c r="V149" s="10"/>
      <c r="W149" s="62"/>
      <c r="X149" s="63"/>
      <c r="Y149" s="672"/>
      <c r="Z149" s="667"/>
      <c r="AA149" s="55"/>
      <c r="AB149" s="42"/>
      <c r="AC149" s="48"/>
      <c r="AD149" s="672">
        <v>175.54</v>
      </c>
      <c r="AE149" s="667">
        <v>5216</v>
      </c>
      <c r="AF149" s="54"/>
      <c r="AG149" s="27"/>
      <c r="AH149" s="25"/>
      <c r="AI149" s="672"/>
      <c r="AJ149" s="667"/>
      <c r="AK149" s="3169"/>
      <c r="AL149" s="3302"/>
      <c r="AM149" s="1283"/>
      <c r="AN149" s="1284"/>
      <c r="AO149" s="1107"/>
      <c r="AP149" s="667"/>
      <c r="AQ149" s="770"/>
      <c r="AR149" s="774"/>
      <c r="AS149" s="775"/>
      <c r="AT149" s="4032"/>
      <c r="AU149" s="4033"/>
      <c r="AV149" s="770"/>
      <c r="AW149" s="771"/>
      <c r="AX149" s="772"/>
      <c r="AY149" s="4032"/>
      <c r="AZ149" s="4033"/>
      <c r="BA149" s="770"/>
      <c r="BB149" s="773"/>
      <c r="BC149" s="1184"/>
      <c r="BD149" s="4032"/>
      <c r="BE149" s="4033"/>
      <c r="BF149" s="1907"/>
      <c r="BG149" s="1907"/>
      <c r="BH149" s="1907"/>
      <c r="BI149" s="4032"/>
      <c r="BJ149" s="4033"/>
      <c r="BK149" s="2274"/>
      <c r="BL149" s="2417"/>
      <c r="BM149" s="775"/>
      <c r="BN149" s="4032"/>
      <c r="BO149" s="4033"/>
      <c r="BP149" s="872"/>
      <c r="BQ149" s="1149">
        <v>0</v>
      </c>
      <c r="BR149" s="1149">
        <v>0</v>
      </c>
      <c r="BS149" s="1149">
        <v>5216</v>
      </c>
      <c r="BT149" s="1149" t="s">
        <v>88</v>
      </c>
      <c r="BU149" s="1185">
        <v>5216</v>
      </c>
      <c r="BV149" s="1185" t="s">
        <v>88</v>
      </c>
      <c r="BW149" s="1149">
        <v>0</v>
      </c>
      <c r="BX149" s="2798">
        <v>0</v>
      </c>
      <c r="BY149" s="1149">
        <v>0</v>
      </c>
      <c r="BZ149" s="1149">
        <v>0</v>
      </c>
      <c r="CA149" s="1149">
        <v>0</v>
      </c>
      <c r="CB149" s="1149">
        <v>0</v>
      </c>
      <c r="CC149" s="1185" t="s">
        <v>88</v>
      </c>
      <c r="CD149" s="1185" t="s">
        <v>88</v>
      </c>
      <c r="CE149" s="56"/>
      <c r="CF149" s="54"/>
      <c r="CG149" s="30"/>
      <c r="CH149" s="45"/>
      <c r="CI149" s="46"/>
      <c r="CJ149" s="32"/>
      <c r="CK149" s="33"/>
      <c r="CM149" s="1297"/>
      <c r="CN149" s="1297"/>
      <c r="CO149" s="1096"/>
      <c r="CP149" s="1297"/>
    </row>
    <row r="150" spans="1:260" s="57" customFormat="1" ht="20.100000000000001" customHeight="1" thickBot="1">
      <c r="B150" s="3913">
        <v>65</v>
      </c>
      <c r="C150" s="2823" t="s">
        <v>2497</v>
      </c>
      <c r="D150" s="2824" t="s">
        <v>2459</v>
      </c>
      <c r="E150" s="2766" t="s">
        <v>2458</v>
      </c>
      <c r="F150" s="2767">
        <v>39524</v>
      </c>
      <c r="G150" s="2768" t="s">
        <v>116</v>
      </c>
      <c r="H150" s="2769">
        <v>0</v>
      </c>
      <c r="I150" s="2769">
        <v>1</v>
      </c>
      <c r="J150" s="1158">
        <v>1</v>
      </c>
      <c r="K150" s="3127"/>
      <c r="L150" s="2723"/>
      <c r="M150" s="2718">
        <v>5054.9999999999982</v>
      </c>
      <c r="N150" s="2719">
        <v>181.2</v>
      </c>
      <c r="O150" s="2720" t="e">
        <v>#N/A</v>
      </c>
      <c r="P150" s="2721">
        <v>2</v>
      </c>
      <c r="Q150" s="54"/>
      <c r="R150" s="43"/>
      <c r="S150" s="64"/>
      <c r="T150" s="2771"/>
      <c r="U150" s="2715"/>
      <c r="V150" s="10"/>
      <c r="W150" s="62"/>
      <c r="X150" s="63"/>
      <c r="Y150" s="2772"/>
      <c r="Z150" s="2704"/>
      <c r="AA150" s="55"/>
      <c r="AB150" s="42"/>
      <c r="AC150" s="48"/>
      <c r="AD150" s="3890"/>
      <c r="AE150" s="3486"/>
      <c r="AF150" s="54"/>
      <c r="AG150" s="27"/>
      <c r="AH150" s="25"/>
      <c r="AI150" s="2708"/>
      <c r="AJ150" s="2704"/>
      <c r="AK150" s="3169"/>
      <c r="AL150" s="1281"/>
      <c r="AM150" s="1283"/>
      <c r="AN150" s="1284"/>
      <c r="AO150" s="2703">
        <v>181.2</v>
      </c>
      <c r="AP150" s="2704">
        <v>5054.9999999999982</v>
      </c>
      <c r="AQ150" s="770"/>
      <c r="AR150" s="774"/>
      <c r="AS150" s="775"/>
      <c r="AT150" s="4032"/>
      <c r="AU150" s="4033"/>
      <c r="AV150" s="770"/>
      <c r="AW150" s="771"/>
      <c r="AX150" s="772"/>
      <c r="AY150" s="4032"/>
      <c r="AZ150" s="4033"/>
      <c r="BA150" s="770"/>
      <c r="BB150" s="773"/>
      <c r="BC150" s="1184"/>
      <c r="BD150" s="4032"/>
      <c r="BE150" s="4033"/>
      <c r="BF150" s="1907"/>
      <c r="BG150" s="1907"/>
      <c r="BH150" s="1907"/>
      <c r="BI150" s="4032"/>
      <c r="BJ150" s="4033"/>
      <c r="BK150" s="2274"/>
      <c r="BL150" s="2417"/>
      <c r="BM150" s="775"/>
      <c r="BN150" s="4032"/>
      <c r="BO150" s="4033"/>
      <c r="BP150" s="872"/>
      <c r="BQ150" s="1149">
        <v>0</v>
      </c>
      <c r="BR150" s="1149">
        <v>0</v>
      </c>
      <c r="BS150" s="1149">
        <v>0</v>
      </c>
      <c r="BT150" s="1149" t="s">
        <v>88</v>
      </c>
      <c r="BU150" s="1185" t="s">
        <v>88</v>
      </c>
      <c r="BV150" s="1185" t="s">
        <v>88</v>
      </c>
      <c r="BW150" s="1149">
        <v>0</v>
      </c>
      <c r="BX150" s="1149">
        <v>0</v>
      </c>
      <c r="BY150" s="1149">
        <v>0</v>
      </c>
      <c r="BZ150" s="1149">
        <v>5054.9999999999982</v>
      </c>
      <c r="CA150" s="1149">
        <v>0</v>
      </c>
      <c r="CB150" s="1149">
        <v>0</v>
      </c>
      <c r="CC150" s="1185">
        <v>5054.9999999999982</v>
      </c>
      <c r="CD150" s="1185" t="s">
        <v>88</v>
      </c>
      <c r="CE150" s="56"/>
      <c r="CF150" s="54"/>
      <c r="CG150" s="30"/>
      <c r="CH150" s="45"/>
      <c r="CI150" s="46"/>
      <c r="CJ150" s="32"/>
      <c r="CK150" s="33"/>
      <c r="CM150" s="1297"/>
      <c r="CN150" s="1297"/>
      <c r="CO150" s="1096"/>
      <c r="CP150" s="1297"/>
    </row>
    <row r="151" spans="1:260" s="57" customFormat="1" ht="20.100000000000001" customHeight="1" thickBot="1">
      <c r="B151" s="3904">
        <v>66</v>
      </c>
      <c r="C151" s="2827" t="s">
        <v>660</v>
      </c>
      <c r="D151" s="2828" t="s">
        <v>1000</v>
      </c>
      <c r="E151" s="2492" t="s">
        <v>99</v>
      </c>
      <c r="F151" s="703">
        <v>39524</v>
      </c>
      <c r="G151" s="1280" t="s">
        <v>65</v>
      </c>
      <c r="H151" s="1191">
        <v>1</v>
      </c>
      <c r="I151" s="1191">
        <v>0</v>
      </c>
      <c r="J151" s="2375"/>
      <c r="K151" s="2580"/>
      <c r="L151" s="2580"/>
      <c r="M151" s="713">
        <v>5050</v>
      </c>
      <c r="N151" s="714">
        <v>173.88</v>
      </c>
      <c r="O151" s="711" t="e">
        <v>#N/A</v>
      </c>
      <c r="P151" s="715">
        <v>3</v>
      </c>
      <c r="Q151" s="54"/>
      <c r="R151" s="43"/>
      <c r="S151" s="64"/>
      <c r="T151" s="2912"/>
      <c r="U151" s="2913"/>
      <c r="V151" s="10"/>
      <c r="W151" s="62"/>
      <c r="X151" s="63"/>
      <c r="Y151" s="674"/>
      <c r="Z151" s="669"/>
      <c r="AA151" s="55"/>
      <c r="AB151" s="42"/>
      <c r="AC151" s="48"/>
      <c r="AD151" s="674">
        <v>173.88</v>
      </c>
      <c r="AE151" s="669">
        <v>5050</v>
      </c>
      <c r="AF151" s="54"/>
      <c r="AG151" s="27"/>
      <c r="AH151" s="25"/>
      <c r="AI151" s="674"/>
      <c r="AJ151" s="669"/>
      <c r="AK151" s="3169"/>
      <c r="AL151" s="3302"/>
      <c r="AM151" s="1283"/>
      <c r="AN151" s="1284"/>
      <c r="AO151" s="685"/>
      <c r="AP151" s="669"/>
      <c r="AQ151" s="770"/>
      <c r="AR151" s="774"/>
      <c r="AS151" s="775"/>
      <c r="AT151" s="4032"/>
      <c r="AU151" s="4033"/>
      <c r="AV151" s="770"/>
      <c r="AW151" s="771"/>
      <c r="AX151" s="772"/>
      <c r="AY151" s="4032"/>
      <c r="AZ151" s="4033"/>
      <c r="BA151" s="770"/>
      <c r="BB151" s="773"/>
      <c r="BC151" s="1184"/>
      <c r="BD151" s="4032"/>
      <c r="BE151" s="4033"/>
      <c r="BF151" s="1907"/>
      <c r="BG151" s="1907"/>
      <c r="BH151" s="1907"/>
      <c r="BI151" s="4032"/>
      <c r="BJ151" s="4033"/>
      <c r="BK151" s="2274"/>
      <c r="BL151" s="2417"/>
      <c r="BM151" s="775"/>
      <c r="BN151" s="4032"/>
      <c r="BO151" s="4033"/>
      <c r="BP151" s="872"/>
      <c r="BQ151" s="1149">
        <v>0</v>
      </c>
      <c r="BR151" s="1149">
        <v>0</v>
      </c>
      <c r="BS151" s="1149">
        <v>5050</v>
      </c>
      <c r="BT151" s="1149" t="s">
        <v>88</v>
      </c>
      <c r="BU151" s="1185">
        <v>5050</v>
      </c>
      <c r="BV151" s="1185" t="s">
        <v>88</v>
      </c>
      <c r="BW151" s="1149">
        <v>0</v>
      </c>
      <c r="BX151" s="2798">
        <v>0</v>
      </c>
      <c r="BY151" s="1149">
        <v>0</v>
      </c>
      <c r="BZ151" s="1149">
        <v>0</v>
      </c>
      <c r="CA151" s="1149">
        <v>0</v>
      </c>
      <c r="CB151" s="1149">
        <v>0</v>
      </c>
      <c r="CC151" s="1185" t="s">
        <v>88</v>
      </c>
      <c r="CD151" s="1185" t="s">
        <v>88</v>
      </c>
      <c r="CE151" s="56"/>
      <c r="CF151" s="54"/>
      <c r="CG151" s="30"/>
      <c r="CH151" s="45"/>
      <c r="CI151" s="46"/>
      <c r="CJ151" s="32"/>
      <c r="CK151" s="33"/>
      <c r="CM151" s="1297"/>
      <c r="CN151" s="1297"/>
      <c r="CO151" s="1096"/>
      <c r="CP151" s="1297"/>
    </row>
    <row r="152" spans="1:260" s="1905" customFormat="1" ht="20.100000000000001" customHeight="1" thickBot="1">
      <c r="A152" s="57"/>
      <c r="B152" s="3900">
        <v>67</v>
      </c>
      <c r="C152" s="2825" t="s">
        <v>780</v>
      </c>
      <c r="D152" s="2826" t="s">
        <v>746</v>
      </c>
      <c r="E152" s="2493" t="s">
        <v>101</v>
      </c>
      <c r="F152" s="700">
        <v>39524</v>
      </c>
      <c r="G152" s="1284" t="s">
        <v>60</v>
      </c>
      <c r="H152" s="1189">
        <v>1</v>
      </c>
      <c r="I152" s="1189">
        <v>0</v>
      </c>
      <c r="J152" s="2375"/>
      <c r="K152" s="2728"/>
      <c r="L152" s="2723"/>
      <c r="M152" s="709">
        <v>5041</v>
      </c>
      <c r="N152" s="710">
        <v>173.79</v>
      </c>
      <c r="O152" s="711" t="e">
        <v>#N/A</v>
      </c>
      <c r="P152" s="712">
        <v>3</v>
      </c>
      <c r="Q152" s="54"/>
      <c r="R152" s="43"/>
      <c r="S152" s="64"/>
      <c r="T152" s="686"/>
      <c r="U152" s="2898"/>
      <c r="V152" s="10"/>
      <c r="W152" s="62"/>
      <c r="X152" s="63"/>
      <c r="Y152" s="686"/>
      <c r="Z152" s="667"/>
      <c r="AA152" s="55"/>
      <c r="AB152" s="42"/>
      <c r="AC152" s="48"/>
      <c r="AD152" s="672">
        <v>173.79</v>
      </c>
      <c r="AE152" s="667">
        <v>5041</v>
      </c>
      <c r="AF152" s="54"/>
      <c r="AG152" s="27"/>
      <c r="AH152" s="25"/>
      <c r="AI152" s="686"/>
      <c r="AJ152" s="667"/>
      <c r="AK152" s="3169"/>
      <c r="AL152" s="1281"/>
      <c r="AM152" s="1283"/>
      <c r="AN152" s="1284"/>
      <c r="AO152" s="1107"/>
      <c r="AP152" s="667"/>
      <c r="AQ152" s="770"/>
      <c r="AR152" s="774"/>
      <c r="AS152" s="775"/>
      <c r="AT152" s="4032"/>
      <c r="AU152" s="4033"/>
      <c r="AV152" s="770"/>
      <c r="AW152" s="771"/>
      <c r="AX152" s="772"/>
      <c r="AY152" s="4032"/>
      <c r="AZ152" s="4033"/>
      <c r="BA152" s="770"/>
      <c r="BB152" s="773"/>
      <c r="BC152" s="1184"/>
      <c r="BD152" s="4032"/>
      <c r="BE152" s="4033"/>
      <c r="BF152" s="1907"/>
      <c r="BG152" s="1907"/>
      <c r="BH152" s="1907"/>
      <c r="BI152" s="4032"/>
      <c r="BJ152" s="4033"/>
      <c r="BK152" s="2274"/>
      <c r="BL152" s="2417"/>
      <c r="BM152" s="775"/>
      <c r="BN152" s="4032"/>
      <c r="BO152" s="4033"/>
      <c r="BP152" s="872"/>
      <c r="BQ152" s="1149">
        <v>0</v>
      </c>
      <c r="BR152" s="1149">
        <v>0</v>
      </c>
      <c r="BS152" s="1149">
        <v>5041</v>
      </c>
      <c r="BT152" s="1149" t="s">
        <v>88</v>
      </c>
      <c r="BU152" s="1185">
        <v>5041</v>
      </c>
      <c r="BV152" s="1185" t="s">
        <v>88</v>
      </c>
      <c r="BW152" s="1149">
        <v>0</v>
      </c>
      <c r="BX152" s="1149">
        <v>0</v>
      </c>
      <c r="BY152" s="1149">
        <v>0</v>
      </c>
      <c r="BZ152" s="1149">
        <v>0</v>
      </c>
      <c r="CA152" s="1149">
        <v>0</v>
      </c>
      <c r="CB152" s="1149">
        <v>0</v>
      </c>
      <c r="CC152" s="1185" t="s">
        <v>88</v>
      </c>
      <c r="CD152" s="1185" t="s">
        <v>88</v>
      </c>
      <c r="CE152" s="56"/>
      <c r="CF152" s="54"/>
      <c r="CG152" s="30"/>
      <c r="CH152" s="45"/>
      <c r="CI152" s="46"/>
      <c r="CJ152" s="32"/>
      <c r="CK152" s="33"/>
      <c r="CL152" s="57"/>
      <c r="CM152" s="1987" t="s">
        <v>1490</v>
      </c>
      <c r="CN152" s="4067" t="s">
        <v>1602</v>
      </c>
      <c r="CO152" s="1096"/>
      <c r="CP152" s="1904">
        <v>2</v>
      </c>
      <c r="CQ152" s="57"/>
      <c r="CR152" s="57"/>
      <c r="CS152" s="57"/>
      <c r="CT152" s="57"/>
      <c r="CU152" s="57"/>
      <c r="CV152" s="57"/>
      <c r="CW152" s="57"/>
      <c r="CX152" s="57"/>
      <c r="CY152" s="57"/>
      <c r="CZ152" s="57"/>
      <c r="DA152" s="57"/>
      <c r="DB152" s="57"/>
      <c r="DC152" s="57"/>
      <c r="DD152" s="57"/>
      <c r="DE152" s="57"/>
      <c r="DF152" s="57"/>
      <c r="DG152" s="57"/>
      <c r="DH152" s="57"/>
      <c r="DI152" s="57"/>
      <c r="DJ152" s="57"/>
      <c r="DK152" s="57"/>
      <c r="DL152" s="57"/>
      <c r="DM152" s="57"/>
      <c r="DN152" s="57"/>
      <c r="DO152" s="57"/>
      <c r="DP152" s="57"/>
      <c r="DQ152" s="57"/>
      <c r="DR152" s="57"/>
      <c r="DS152" s="57"/>
      <c r="DT152" s="57"/>
      <c r="DU152" s="57"/>
      <c r="DV152" s="57"/>
      <c r="DW152" s="57"/>
      <c r="DX152" s="57"/>
      <c r="DY152" s="57"/>
      <c r="DZ152" s="57"/>
      <c r="EA152" s="57"/>
      <c r="EB152" s="57"/>
      <c r="EC152" s="57"/>
      <c r="ED152" s="57"/>
      <c r="EE152" s="57"/>
      <c r="EF152" s="57"/>
      <c r="EG152" s="57"/>
      <c r="EH152" s="57"/>
      <c r="EI152" s="57"/>
      <c r="EJ152" s="57"/>
      <c r="EK152" s="57"/>
      <c r="EL152" s="57"/>
      <c r="EM152" s="57"/>
      <c r="EN152" s="57"/>
      <c r="EO152" s="57"/>
      <c r="EP152" s="57"/>
      <c r="EQ152" s="57"/>
      <c r="ER152" s="57"/>
      <c r="ES152" s="57"/>
      <c r="ET152" s="57"/>
      <c r="EU152" s="57"/>
      <c r="EV152" s="57"/>
      <c r="EW152" s="57"/>
      <c r="EX152" s="57"/>
      <c r="EY152" s="57"/>
      <c r="EZ152" s="57"/>
      <c r="FA152" s="57"/>
      <c r="FB152" s="57"/>
      <c r="FC152" s="57"/>
      <c r="FD152" s="57"/>
      <c r="FE152" s="57"/>
      <c r="FF152" s="57"/>
      <c r="FG152" s="57"/>
      <c r="FH152" s="57"/>
      <c r="FI152" s="57"/>
      <c r="FJ152" s="57"/>
      <c r="FK152" s="57"/>
      <c r="FL152" s="57"/>
      <c r="FM152" s="57"/>
      <c r="FN152" s="57"/>
      <c r="FO152" s="57"/>
      <c r="FP152" s="57"/>
      <c r="FQ152" s="57"/>
      <c r="FR152" s="57"/>
      <c r="FS152" s="57"/>
      <c r="FT152" s="57"/>
      <c r="FU152" s="57"/>
      <c r="FV152" s="57"/>
      <c r="FW152" s="57"/>
      <c r="FX152" s="57"/>
      <c r="FY152" s="57"/>
      <c r="FZ152" s="57"/>
      <c r="GA152" s="57"/>
      <c r="GB152" s="57"/>
      <c r="GC152" s="57"/>
      <c r="GD152" s="57"/>
      <c r="GE152" s="57"/>
      <c r="GF152" s="57"/>
      <c r="GG152" s="57"/>
      <c r="GH152" s="57"/>
      <c r="GI152" s="57"/>
      <c r="GJ152" s="57"/>
      <c r="GK152" s="57"/>
      <c r="GL152" s="57"/>
      <c r="GM152" s="57"/>
      <c r="GN152" s="57"/>
      <c r="GO152" s="57"/>
      <c r="GP152" s="57"/>
      <c r="GQ152" s="57"/>
      <c r="GR152" s="57"/>
      <c r="GS152" s="57"/>
      <c r="GT152" s="57"/>
      <c r="GU152" s="57"/>
      <c r="GV152" s="57"/>
      <c r="GW152" s="57"/>
      <c r="GX152" s="57"/>
      <c r="GY152" s="57"/>
      <c r="GZ152" s="57"/>
      <c r="HA152" s="57"/>
      <c r="HB152" s="57"/>
      <c r="HC152" s="57"/>
      <c r="HD152" s="57"/>
      <c r="HE152" s="57"/>
      <c r="HF152" s="57"/>
      <c r="HG152" s="57"/>
      <c r="HH152" s="57"/>
      <c r="HI152" s="57"/>
      <c r="HJ152" s="57"/>
      <c r="HK152" s="57"/>
      <c r="HL152" s="57"/>
      <c r="HM152" s="57"/>
      <c r="HN152" s="57"/>
      <c r="HO152" s="57"/>
      <c r="HP152" s="57"/>
      <c r="HQ152" s="57"/>
      <c r="HR152" s="57"/>
      <c r="HS152" s="57"/>
      <c r="HT152" s="57"/>
      <c r="HU152" s="57"/>
      <c r="HV152" s="57"/>
      <c r="HW152" s="57"/>
      <c r="HX152" s="57"/>
      <c r="HY152" s="57"/>
      <c r="HZ152" s="57"/>
      <c r="IA152" s="57"/>
      <c r="IB152" s="57"/>
      <c r="IC152" s="57"/>
      <c r="ID152" s="57"/>
      <c r="IE152" s="57"/>
      <c r="IF152" s="57"/>
      <c r="IG152" s="57"/>
      <c r="IH152" s="57"/>
      <c r="II152" s="57"/>
      <c r="IJ152" s="57"/>
      <c r="IK152" s="57"/>
      <c r="IL152" s="57"/>
      <c r="IM152" s="57"/>
      <c r="IN152" s="57"/>
      <c r="IO152" s="57"/>
      <c r="IP152" s="57"/>
      <c r="IQ152" s="57"/>
      <c r="IR152" s="57"/>
      <c r="IS152" s="57"/>
      <c r="IT152" s="57"/>
      <c r="IU152" s="57"/>
      <c r="IV152" s="57"/>
      <c r="IW152" s="57"/>
      <c r="IX152" s="57"/>
      <c r="IY152" s="57"/>
      <c r="IZ152" s="57"/>
    </row>
    <row r="153" spans="1:260" s="57" customFormat="1" ht="20.100000000000001" customHeight="1" thickBot="1">
      <c r="B153" s="3901">
        <v>68</v>
      </c>
      <c r="C153" s="2822" t="s">
        <v>756</v>
      </c>
      <c r="D153" s="1917" t="s">
        <v>1238</v>
      </c>
      <c r="E153" s="2491" t="s">
        <v>176</v>
      </c>
      <c r="F153" s="704">
        <v>39524</v>
      </c>
      <c r="G153" s="2405" t="s">
        <v>1623</v>
      </c>
      <c r="H153" s="1188">
        <v>0</v>
      </c>
      <c r="I153" s="1188">
        <v>1</v>
      </c>
      <c r="J153" s="2375"/>
      <c r="K153" s="2580"/>
      <c r="L153" s="2580"/>
      <c r="M153" s="718">
        <v>4725</v>
      </c>
      <c r="N153" s="719">
        <v>157.1</v>
      </c>
      <c r="O153" s="711" t="e">
        <v>#N/A</v>
      </c>
      <c r="P153" s="720">
        <v>4</v>
      </c>
      <c r="Q153" s="54"/>
      <c r="R153" s="43"/>
      <c r="S153" s="64"/>
      <c r="T153" s="3120">
        <v>157.1</v>
      </c>
      <c r="U153" s="3117">
        <v>4725</v>
      </c>
      <c r="V153" s="10"/>
      <c r="W153" s="62"/>
      <c r="X153" s="63"/>
      <c r="Y153" s="695"/>
      <c r="Z153" s="670"/>
      <c r="AA153" s="55"/>
      <c r="AB153" s="42"/>
      <c r="AC153" s="48"/>
      <c r="AD153" s="675"/>
      <c r="AE153" s="670"/>
      <c r="AF153" s="54"/>
      <c r="AG153" s="27"/>
      <c r="AH153" s="25"/>
      <c r="AI153" s="675"/>
      <c r="AJ153" s="670"/>
      <c r="AK153" s="3169"/>
      <c r="AL153" s="3319"/>
      <c r="AM153" s="1283"/>
      <c r="AN153" s="1284"/>
      <c r="AO153" s="695"/>
      <c r="AP153" s="670"/>
      <c r="AQ153" s="770"/>
      <c r="AR153" s="774"/>
      <c r="AS153" s="775"/>
      <c r="AT153" s="4032"/>
      <c r="AU153" s="4033"/>
      <c r="AV153" s="770"/>
      <c r="AW153" s="771"/>
      <c r="AX153" s="772"/>
      <c r="AY153" s="4032"/>
      <c r="AZ153" s="4033"/>
      <c r="BA153" s="770"/>
      <c r="BB153" s="773"/>
      <c r="BC153" s="1184"/>
      <c r="BD153" s="4032"/>
      <c r="BE153" s="4033"/>
      <c r="BF153" s="1907"/>
      <c r="BG153" s="1907"/>
      <c r="BH153" s="1907"/>
      <c r="BI153" s="4032"/>
      <c r="BJ153" s="4033"/>
      <c r="BK153" s="2274"/>
      <c r="BL153" s="2417"/>
      <c r="BM153" s="775"/>
      <c r="BN153" s="4032"/>
      <c r="BO153" s="4033"/>
      <c r="BP153" s="872"/>
      <c r="BQ153" s="1149">
        <v>0</v>
      </c>
      <c r="BR153" s="1149">
        <v>0</v>
      </c>
      <c r="BS153" s="1149">
        <v>0</v>
      </c>
      <c r="BT153" s="1149" t="s">
        <v>88</v>
      </c>
      <c r="BU153" s="1185" t="s">
        <v>88</v>
      </c>
      <c r="BV153" s="1185" t="s">
        <v>88</v>
      </c>
      <c r="BW153" s="1149">
        <v>4725</v>
      </c>
      <c r="BX153" s="2798">
        <v>0</v>
      </c>
      <c r="BY153" s="1149">
        <v>0</v>
      </c>
      <c r="BZ153" s="1149">
        <v>0</v>
      </c>
      <c r="CA153" s="1149">
        <v>0</v>
      </c>
      <c r="CB153" s="1149">
        <v>0</v>
      </c>
      <c r="CC153" s="1185">
        <v>4725</v>
      </c>
      <c r="CD153" s="1185" t="s">
        <v>88</v>
      </c>
      <c r="CE153" s="56"/>
      <c r="CF153" s="54"/>
      <c r="CG153" s="30"/>
      <c r="CH153" s="45"/>
      <c r="CI153" s="46"/>
      <c r="CJ153" s="32"/>
      <c r="CK153" s="33"/>
      <c r="CM153" s="1292" t="e">
        <v>#VALUE!</v>
      </c>
      <c r="CN153" s="1291" t="e">
        <v>#VALUE!</v>
      </c>
      <c r="CO153" s="1096"/>
      <c r="CP153" s="1292">
        <v>2</v>
      </c>
      <c r="IV153" s="4042"/>
      <c r="IW153" s="4042"/>
      <c r="IX153" s="4042"/>
      <c r="IY153" s="4042"/>
      <c r="IZ153" s="4042"/>
    </row>
    <row r="154" spans="1:260" s="57" customFormat="1" ht="20.100000000000001" customHeight="1" thickBot="1">
      <c r="B154" s="3904">
        <v>69</v>
      </c>
      <c r="C154" s="2827" t="s">
        <v>693</v>
      </c>
      <c r="D154" s="2828" t="s">
        <v>1189</v>
      </c>
      <c r="E154" s="2492" t="s">
        <v>35</v>
      </c>
      <c r="F154" s="703">
        <v>39524</v>
      </c>
      <c r="G154" s="1280" t="s">
        <v>65</v>
      </c>
      <c r="H154" s="2791">
        <v>1</v>
      </c>
      <c r="I154" s="2791">
        <v>1</v>
      </c>
      <c r="J154" s="2375"/>
      <c r="K154" s="2580"/>
      <c r="L154" s="2580"/>
      <c r="M154" s="713">
        <v>4421.9999999999991</v>
      </c>
      <c r="N154" s="714">
        <v>155.6</v>
      </c>
      <c r="O154" s="711" t="e">
        <v>#N/A</v>
      </c>
      <c r="P154" s="715">
        <v>4</v>
      </c>
      <c r="Q154" s="54"/>
      <c r="R154" s="43"/>
      <c r="S154" s="64"/>
      <c r="T154" s="674"/>
      <c r="U154" s="669"/>
      <c r="V154" s="10"/>
      <c r="W154" s="62"/>
      <c r="X154" s="63"/>
      <c r="Y154" s="674"/>
      <c r="Z154" s="669"/>
      <c r="AA154" s="55"/>
      <c r="AB154" s="42"/>
      <c r="AC154" s="48"/>
      <c r="AD154" s="674">
        <v>162</v>
      </c>
      <c r="AE154" s="669">
        <v>3862</v>
      </c>
      <c r="AF154" s="54"/>
      <c r="AG154" s="27"/>
      <c r="AH154" s="25"/>
      <c r="AI154" s="674">
        <v>149.19999999999999</v>
      </c>
      <c r="AJ154" s="669">
        <v>559.99999999999909</v>
      </c>
      <c r="AK154" s="2733"/>
      <c r="AL154" s="74"/>
      <c r="AM154" s="75"/>
      <c r="AN154" s="76"/>
      <c r="AO154" s="1100"/>
      <c r="AP154" s="669"/>
      <c r="AQ154" s="210"/>
      <c r="AR154" s="194"/>
      <c r="AS154" s="211"/>
      <c r="AT154" s="4032"/>
      <c r="AU154" s="4033"/>
      <c r="AV154" s="210"/>
      <c r="AW154" s="212"/>
      <c r="AX154" s="213"/>
      <c r="AY154" s="4032"/>
      <c r="AZ154" s="4033"/>
      <c r="BA154" s="210"/>
      <c r="BB154" s="214"/>
      <c r="BC154" s="218"/>
      <c r="BD154" s="4032"/>
      <c r="BE154" s="4033"/>
      <c r="BF154" s="2272"/>
      <c r="BG154" s="2272"/>
      <c r="BH154" s="2272"/>
      <c r="BI154" s="4032"/>
      <c r="BJ154" s="4033"/>
      <c r="BK154" s="2273"/>
      <c r="BL154" s="2416"/>
      <c r="BM154" s="211"/>
      <c r="BN154" s="4032"/>
      <c r="BO154" s="4033"/>
      <c r="BP154" s="1"/>
      <c r="BQ154" s="1149">
        <v>0</v>
      </c>
      <c r="BR154" s="1149">
        <v>0</v>
      </c>
      <c r="BS154" s="1149">
        <v>3862</v>
      </c>
      <c r="BT154" s="1149" t="s">
        <v>88</v>
      </c>
      <c r="BU154" s="1185">
        <v>3862</v>
      </c>
      <c r="BV154" s="1185" t="s">
        <v>88</v>
      </c>
      <c r="BW154" s="1149">
        <v>0</v>
      </c>
      <c r="BX154" s="1149">
        <v>0</v>
      </c>
      <c r="BY154" s="1149">
        <v>0</v>
      </c>
      <c r="BZ154" s="1149">
        <v>0</v>
      </c>
      <c r="CA154" s="1149">
        <v>559.99999999999909</v>
      </c>
      <c r="CB154" s="1149">
        <v>0</v>
      </c>
      <c r="CC154" s="1185">
        <v>559.99999999999909</v>
      </c>
      <c r="CD154" s="1185" t="s">
        <v>88</v>
      </c>
      <c r="CE154" s="56"/>
      <c r="CF154" s="54"/>
      <c r="CG154" s="30"/>
      <c r="CH154" s="45"/>
      <c r="CI154" s="46"/>
      <c r="CJ154" s="32"/>
      <c r="CK154" s="33"/>
      <c r="CM154" s="1290" t="e">
        <v>#VALUE!</v>
      </c>
      <c r="CN154" s="1290" t="e">
        <v>#VALUE!</v>
      </c>
      <c r="CO154" s="1096"/>
      <c r="CP154" s="1290">
        <v>2</v>
      </c>
    </row>
    <row r="155" spans="1:260" s="57" customFormat="1" ht="20.100000000000001" customHeight="1" thickBot="1">
      <c r="B155" s="3913">
        <v>70</v>
      </c>
      <c r="C155" s="2823"/>
      <c r="D155" s="2824" t="s">
        <v>2283</v>
      </c>
      <c r="E155" s="2766" t="s">
        <v>2282</v>
      </c>
      <c r="F155" s="2767">
        <v>39524</v>
      </c>
      <c r="G155" s="2768" t="s">
        <v>116</v>
      </c>
      <c r="H155" s="2769">
        <v>0</v>
      </c>
      <c r="I155" s="2769">
        <v>1</v>
      </c>
      <c r="J155" s="2375"/>
      <c r="K155" s="2580"/>
      <c r="L155" s="2580"/>
      <c r="M155" s="2718">
        <v>4075</v>
      </c>
      <c r="N155" s="2719">
        <v>150.6</v>
      </c>
      <c r="O155" s="2720" t="e">
        <v>#N/A</v>
      </c>
      <c r="P155" s="2721">
        <v>4</v>
      </c>
      <c r="Q155" s="54"/>
      <c r="R155" s="43"/>
      <c r="S155" s="64"/>
      <c r="T155" s="3123">
        <v>150.6</v>
      </c>
      <c r="U155" s="3116">
        <v>4075</v>
      </c>
      <c r="V155" s="10"/>
      <c r="W155" s="62"/>
      <c r="X155" s="63"/>
      <c r="Y155" s="2707"/>
      <c r="Z155" s="2704"/>
      <c r="AA155" s="55"/>
      <c r="AB155" s="42"/>
      <c r="AC155" s="48"/>
      <c r="AD155" s="2773"/>
      <c r="AE155" s="2704"/>
      <c r="AF155" s="54"/>
      <c r="AG155" s="27"/>
      <c r="AH155" s="25"/>
      <c r="AI155" s="2703"/>
      <c r="AJ155" s="2704"/>
      <c r="AK155" s="3169"/>
      <c r="AL155" s="1281"/>
      <c r="AM155" s="1283"/>
      <c r="AN155" s="1284"/>
      <c r="AO155" s="2777"/>
      <c r="AP155" s="2704"/>
      <c r="AQ155" s="770"/>
      <c r="AR155" s="774"/>
      <c r="AS155" s="775"/>
      <c r="AT155" s="4032"/>
      <c r="AU155" s="4033"/>
      <c r="AV155" s="770"/>
      <c r="AW155" s="771"/>
      <c r="AX155" s="772"/>
      <c r="AY155" s="4032"/>
      <c r="AZ155" s="4033"/>
      <c r="BA155" s="770"/>
      <c r="BB155" s="773"/>
      <c r="BC155" s="1184"/>
      <c r="BD155" s="4032"/>
      <c r="BE155" s="4033"/>
      <c r="BF155" s="1907"/>
      <c r="BG155" s="1907"/>
      <c r="BH155" s="1907"/>
      <c r="BI155" s="4032"/>
      <c r="BJ155" s="4033"/>
      <c r="BK155" s="2274"/>
      <c r="BL155" s="2417"/>
      <c r="BM155" s="775"/>
      <c r="BN155" s="4032"/>
      <c r="BO155" s="4033"/>
      <c r="BP155" s="872"/>
      <c r="BQ155" s="1149">
        <v>0</v>
      </c>
      <c r="BR155" s="1149">
        <v>0</v>
      </c>
      <c r="BS155" s="1149">
        <v>0</v>
      </c>
      <c r="BT155" s="1149" t="s">
        <v>88</v>
      </c>
      <c r="BU155" s="1185" t="s">
        <v>88</v>
      </c>
      <c r="BV155" s="1185" t="s">
        <v>88</v>
      </c>
      <c r="BW155" s="1149">
        <v>4075</v>
      </c>
      <c r="BX155" s="2798">
        <v>0</v>
      </c>
      <c r="BY155" s="1149">
        <v>0</v>
      </c>
      <c r="BZ155" s="1149">
        <v>0</v>
      </c>
      <c r="CA155" s="1149">
        <v>0</v>
      </c>
      <c r="CB155" s="1149">
        <v>0</v>
      </c>
      <c r="CC155" s="1185">
        <v>4075</v>
      </c>
      <c r="CD155" s="1185" t="s">
        <v>88</v>
      </c>
      <c r="CE155" s="56"/>
      <c r="CF155" s="54"/>
      <c r="CG155" s="30"/>
      <c r="CH155" s="45"/>
      <c r="CI155" s="46"/>
      <c r="CJ155" s="32"/>
      <c r="CK155" s="33"/>
      <c r="CM155" s="1297"/>
      <c r="CN155" s="1297"/>
      <c r="CO155" s="1096"/>
      <c r="CP155" s="1297"/>
    </row>
    <row r="156" spans="1:260" s="4042" customFormat="1" ht="20.100000000000001" customHeight="1" thickBot="1">
      <c r="A156" s="57"/>
      <c r="B156" s="3900">
        <v>71</v>
      </c>
      <c r="C156" s="2825" t="s">
        <v>1182</v>
      </c>
      <c r="D156" s="2826" t="s">
        <v>981</v>
      </c>
      <c r="E156" s="2493" t="s">
        <v>1149</v>
      </c>
      <c r="F156" s="700"/>
      <c r="G156" s="1284" t="s">
        <v>641</v>
      </c>
      <c r="H156" s="1189">
        <v>0</v>
      </c>
      <c r="I156" s="1189">
        <v>1</v>
      </c>
      <c r="J156" s="2375"/>
      <c r="K156" s="2580"/>
      <c r="L156" s="2580"/>
      <c r="M156" s="709">
        <v>4055.0000000000009</v>
      </c>
      <c r="N156" s="710">
        <v>184.15</v>
      </c>
      <c r="O156" s="711" t="e">
        <v>#N/A</v>
      </c>
      <c r="P156" s="712">
        <v>2</v>
      </c>
      <c r="Q156" s="54"/>
      <c r="R156" s="43"/>
      <c r="S156" s="64"/>
      <c r="T156" s="731"/>
      <c r="U156" s="1202"/>
      <c r="V156" s="10"/>
      <c r="W156" s="62"/>
      <c r="X156" s="63"/>
      <c r="Y156" s="686"/>
      <c r="Z156" s="667"/>
      <c r="AA156" s="55"/>
      <c r="AB156" s="42"/>
      <c r="AC156" s="48"/>
      <c r="AD156" s="1201"/>
      <c r="AE156" s="749"/>
      <c r="AF156" s="54"/>
      <c r="AG156" s="27"/>
      <c r="AH156" s="25"/>
      <c r="AI156" s="1140">
        <v>184.15</v>
      </c>
      <c r="AJ156" s="749">
        <v>4055.0000000000009</v>
      </c>
      <c r="AK156" s="2733"/>
      <c r="AL156" s="74"/>
      <c r="AM156" s="75"/>
      <c r="AN156" s="76"/>
      <c r="AO156" s="1107"/>
      <c r="AP156" s="667"/>
      <c r="AQ156" s="210"/>
      <c r="AR156" s="194"/>
      <c r="AS156" s="211"/>
      <c r="AT156" s="4032"/>
      <c r="AU156" s="4033"/>
      <c r="AV156" s="210"/>
      <c r="AW156" s="212"/>
      <c r="AX156" s="213"/>
      <c r="AY156" s="4032"/>
      <c r="AZ156" s="4033"/>
      <c r="BA156" s="210"/>
      <c r="BB156" s="214"/>
      <c r="BC156" s="218"/>
      <c r="BD156" s="4032"/>
      <c r="BE156" s="4033"/>
      <c r="BF156" s="2272"/>
      <c r="BG156" s="2272"/>
      <c r="BH156" s="2272"/>
      <c r="BI156" s="4032"/>
      <c r="BJ156" s="4033"/>
      <c r="BK156" s="2273"/>
      <c r="BL156" s="2416"/>
      <c r="BM156" s="211"/>
      <c r="BN156" s="4032"/>
      <c r="BO156" s="4033"/>
      <c r="BP156" s="1"/>
      <c r="BQ156" s="1149">
        <v>0</v>
      </c>
      <c r="BR156" s="1149">
        <v>0</v>
      </c>
      <c r="BS156" s="1149">
        <v>0</v>
      </c>
      <c r="BT156" s="1149" t="s">
        <v>88</v>
      </c>
      <c r="BU156" s="1185" t="s">
        <v>88</v>
      </c>
      <c r="BV156" s="1185" t="s">
        <v>88</v>
      </c>
      <c r="BW156" s="1149">
        <v>0</v>
      </c>
      <c r="BX156" s="1149">
        <v>0</v>
      </c>
      <c r="BY156" s="1149">
        <v>0</v>
      </c>
      <c r="BZ156" s="1149">
        <v>0</v>
      </c>
      <c r="CA156" s="1149">
        <v>4055.0000000000009</v>
      </c>
      <c r="CB156" s="1149">
        <v>0</v>
      </c>
      <c r="CC156" s="1185">
        <v>4055.0000000000009</v>
      </c>
      <c r="CD156" s="1185" t="s">
        <v>88</v>
      </c>
      <c r="CE156" s="56"/>
      <c r="CF156" s="54"/>
      <c r="CG156" s="30"/>
      <c r="CH156" s="45"/>
      <c r="CI156" s="46"/>
      <c r="CJ156" s="32"/>
      <c r="CK156" s="33"/>
      <c r="CL156" s="57"/>
      <c r="CM156" s="2599"/>
      <c r="CN156" s="1297"/>
      <c r="CO156" s="1096"/>
      <c r="CP156" s="1297"/>
      <c r="CQ156" s="57"/>
      <c r="CR156" s="57"/>
      <c r="CS156" s="57"/>
      <c r="CT156" s="57"/>
      <c r="CU156" s="57"/>
      <c r="CV156" s="57"/>
      <c r="CW156" s="57"/>
      <c r="CX156" s="57"/>
      <c r="CY156" s="57"/>
      <c r="CZ156" s="57"/>
      <c r="DA156" s="57"/>
      <c r="DB156" s="57"/>
      <c r="DC156" s="57"/>
      <c r="DD156" s="57"/>
      <c r="DE156" s="57"/>
      <c r="DF156" s="57"/>
      <c r="DG156" s="57"/>
      <c r="DH156" s="57"/>
      <c r="DI156" s="57"/>
      <c r="DJ156" s="57"/>
      <c r="DK156" s="57"/>
      <c r="DL156" s="57"/>
      <c r="DM156" s="57"/>
      <c r="DN156" s="57"/>
      <c r="DO156" s="57"/>
      <c r="DP156" s="57"/>
      <c r="DQ156" s="57"/>
      <c r="DR156" s="57"/>
      <c r="DS156" s="57"/>
      <c r="DT156" s="57"/>
      <c r="DU156" s="57"/>
      <c r="DV156" s="57"/>
      <c r="DW156" s="57"/>
      <c r="DX156" s="57"/>
      <c r="DY156" s="57"/>
      <c r="DZ156" s="57"/>
      <c r="EA156" s="57"/>
      <c r="EB156" s="57"/>
      <c r="EC156" s="57"/>
      <c r="ED156" s="57"/>
      <c r="EE156" s="57"/>
      <c r="EF156" s="57"/>
      <c r="EG156" s="57"/>
      <c r="EH156" s="57"/>
      <c r="EI156" s="57"/>
      <c r="EJ156" s="57"/>
      <c r="EK156" s="57"/>
      <c r="EL156" s="57"/>
      <c r="EM156" s="57"/>
      <c r="EN156" s="57"/>
      <c r="EO156" s="57"/>
      <c r="EP156" s="57"/>
      <c r="EQ156" s="57"/>
      <c r="ER156" s="57"/>
      <c r="ES156" s="57"/>
      <c r="ET156" s="57"/>
      <c r="EU156" s="57"/>
      <c r="EV156" s="57"/>
      <c r="EW156" s="57"/>
      <c r="EX156" s="57"/>
      <c r="EY156" s="57"/>
      <c r="EZ156" s="57"/>
      <c r="FA156" s="57"/>
      <c r="FB156" s="57"/>
      <c r="FC156" s="57"/>
      <c r="FD156" s="57"/>
      <c r="FE156" s="57"/>
      <c r="FF156" s="57"/>
      <c r="FG156" s="57"/>
      <c r="FH156" s="57"/>
      <c r="FI156" s="57"/>
      <c r="FJ156" s="57"/>
      <c r="FK156" s="57"/>
      <c r="FL156" s="57"/>
      <c r="FM156" s="57"/>
      <c r="FN156" s="57"/>
      <c r="FO156" s="57"/>
      <c r="FP156" s="57"/>
      <c r="FQ156" s="57"/>
      <c r="FR156" s="57"/>
      <c r="FS156" s="57"/>
      <c r="FT156" s="57"/>
      <c r="FU156" s="57"/>
      <c r="FV156" s="57"/>
      <c r="FW156" s="57"/>
      <c r="FX156" s="57"/>
      <c r="FY156" s="57"/>
      <c r="FZ156" s="57"/>
      <c r="GA156" s="57"/>
      <c r="GB156" s="57"/>
      <c r="GC156" s="57"/>
      <c r="GD156" s="57"/>
      <c r="GE156" s="57"/>
      <c r="GF156" s="57"/>
      <c r="GG156" s="57"/>
      <c r="GH156" s="57"/>
      <c r="GI156" s="57"/>
      <c r="GJ156" s="57"/>
      <c r="GK156" s="57"/>
      <c r="GL156" s="57"/>
      <c r="GM156" s="57"/>
      <c r="GN156" s="57"/>
      <c r="GO156" s="57"/>
      <c r="GP156" s="57"/>
      <c r="GQ156" s="57"/>
      <c r="GR156" s="57"/>
      <c r="GS156" s="57"/>
      <c r="GT156" s="57"/>
      <c r="GU156" s="57"/>
      <c r="GV156" s="57"/>
      <c r="GW156" s="57"/>
      <c r="GX156" s="57"/>
      <c r="GY156" s="57"/>
      <c r="GZ156" s="57"/>
      <c r="HA156" s="57"/>
      <c r="HB156" s="57"/>
      <c r="HC156" s="57"/>
      <c r="HD156" s="57"/>
      <c r="HE156" s="57"/>
      <c r="HF156" s="57"/>
      <c r="HG156" s="57"/>
      <c r="HH156" s="57"/>
      <c r="HI156" s="57"/>
      <c r="HJ156" s="57"/>
      <c r="HK156" s="57"/>
      <c r="HL156" s="57"/>
      <c r="HM156" s="57"/>
      <c r="HN156" s="57"/>
      <c r="HO156" s="57"/>
      <c r="HP156" s="57"/>
      <c r="HQ156" s="57"/>
      <c r="HR156" s="57"/>
      <c r="HS156" s="57"/>
      <c r="HT156" s="57"/>
      <c r="HU156" s="57"/>
      <c r="HV156" s="57"/>
      <c r="HW156" s="57"/>
      <c r="HX156" s="57"/>
      <c r="HY156" s="57"/>
      <c r="HZ156" s="57"/>
      <c r="IA156" s="57"/>
      <c r="IB156" s="57"/>
      <c r="IC156" s="57"/>
      <c r="ID156" s="57"/>
      <c r="IE156" s="57"/>
      <c r="IF156" s="57"/>
      <c r="IG156" s="57"/>
      <c r="IH156" s="57"/>
      <c r="II156" s="57"/>
      <c r="IJ156" s="57"/>
      <c r="IK156" s="57"/>
      <c r="IL156" s="57"/>
      <c r="IM156" s="57"/>
      <c r="IN156" s="57"/>
      <c r="IO156" s="57"/>
      <c r="IP156" s="57"/>
      <c r="IQ156" s="57"/>
      <c r="IR156" s="57"/>
      <c r="IS156" s="57"/>
      <c r="IT156" s="57"/>
      <c r="IU156" s="57"/>
      <c r="IV156" s="57"/>
      <c r="IW156" s="57"/>
      <c r="IX156" s="57"/>
      <c r="IY156" s="57"/>
      <c r="IZ156" s="57"/>
    </row>
    <row r="157" spans="1:260" s="57" customFormat="1" ht="20.100000000000001" customHeight="1" thickBot="1">
      <c r="B157" s="3900">
        <v>72</v>
      </c>
      <c r="C157" s="2825" t="s">
        <v>2191</v>
      </c>
      <c r="D157" s="2826" t="s">
        <v>2192</v>
      </c>
      <c r="E157" s="2493" t="s">
        <v>2178</v>
      </c>
      <c r="F157" s="700"/>
      <c r="G157" s="1284" t="s">
        <v>641</v>
      </c>
      <c r="H157" s="1189">
        <v>1</v>
      </c>
      <c r="I157" s="1189">
        <v>0</v>
      </c>
      <c r="J157" s="2375"/>
      <c r="K157" s="2580"/>
      <c r="L157" s="2580"/>
      <c r="M157" s="709">
        <v>3321.0000000000009</v>
      </c>
      <c r="N157" s="710">
        <v>173.25</v>
      </c>
      <c r="O157" s="711" t="e">
        <v>#N/A</v>
      </c>
      <c r="P157" s="712">
        <v>3</v>
      </c>
      <c r="Q157" s="54"/>
      <c r="R157" s="43"/>
      <c r="S157" s="64"/>
      <c r="T157" s="672"/>
      <c r="U157" s="667"/>
      <c r="V157" s="10"/>
      <c r="W157" s="62"/>
      <c r="X157" s="63"/>
      <c r="Y157" s="672">
        <v>173.25</v>
      </c>
      <c r="Z157" s="667">
        <v>3321.0000000000009</v>
      </c>
      <c r="AA157" s="55"/>
      <c r="AB157" s="42"/>
      <c r="AC157" s="48"/>
      <c r="AD157" s="1201"/>
      <c r="AE157" s="749"/>
      <c r="AF157" s="54"/>
      <c r="AG157" s="27"/>
      <c r="AH157" s="25"/>
      <c r="AI157" s="217"/>
      <c r="AJ157" s="749"/>
      <c r="AK157" s="3169"/>
      <c r="AL157" s="1281"/>
      <c r="AM157" s="774"/>
      <c r="AN157" s="775"/>
      <c r="AO157" s="686"/>
      <c r="AP157" s="667"/>
      <c r="AQ157" s="770"/>
      <c r="AR157" s="774"/>
      <c r="AS157" s="775"/>
      <c r="AT157" s="4032"/>
      <c r="AU157" s="4033"/>
      <c r="AV157" s="770"/>
      <c r="AW157" s="771"/>
      <c r="AX157" s="772"/>
      <c r="AY157" s="4032"/>
      <c r="AZ157" s="4033"/>
      <c r="BA157" s="770"/>
      <c r="BB157" s="773"/>
      <c r="BC157" s="1184"/>
      <c r="BD157" s="4032"/>
      <c r="BE157" s="4033"/>
      <c r="BF157" s="1907"/>
      <c r="BG157" s="1907"/>
      <c r="BH157" s="1907"/>
      <c r="BI157" s="4032"/>
      <c r="BJ157" s="4033"/>
      <c r="BK157" s="2274"/>
      <c r="BL157" s="2417"/>
      <c r="BM157" s="775"/>
      <c r="BN157" s="4032"/>
      <c r="BO157" s="4033"/>
      <c r="BP157" s="872"/>
      <c r="BQ157" s="1149">
        <v>3321.0000000000009</v>
      </c>
      <c r="BR157" s="1149">
        <v>0</v>
      </c>
      <c r="BS157" s="1149">
        <v>0</v>
      </c>
      <c r="BT157" s="1149" t="s">
        <v>88</v>
      </c>
      <c r="BU157" s="1185">
        <v>3321.0000000000009</v>
      </c>
      <c r="BV157" s="1185" t="s">
        <v>88</v>
      </c>
      <c r="BW157" s="1149">
        <v>0</v>
      </c>
      <c r="BX157" s="2798">
        <v>0</v>
      </c>
      <c r="BY157" s="1149">
        <v>0</v>
      </c>
      <c r="BZ157" s="1149">
        <v>0</v>
      </c>
      <c r="CA157" s="1149">
        <v>0</v>
      </c>
      <c r="CB157" s="1149">
        <v>0</v>
      </c>
      <c r="CC157" s="1185" t="s">
        <v>88</v>
      </c>
      <c r="CD157" s="1185" t="s">
        <v>88</v>
      </c>
      <c r="CE157" s="56"/>
      <c r="CF157" s="54"/>
      <c r="CG157" s="30"/>
      <c r="CH157" s="45"/>
      <c r="CI157" s="46"/>
      <c r="CJ157" s="32"/>
      <c r="CK157" s="33"/>
      <c r="CM157" s="1297"/>
      <c r="CN157" s="1297"/>
      <c r="CO157" s="1096"/>
      <c r="CP157" s="1297"/>
    </row>
    <row r="158" spans="1:260" s="57" customFormat="1" ht="20.100000000000001" customHeight="1" thickBot="1">
      <c r="B158" s="3912">
        <v>73</v>
      </c>
      <c r="C158" s="3635" t="s">
        <v>2498</v>
      </c>
      <c r="D158" s="3636" t="s">
        <v>715</v>
      </c>
      <c r="E158" s="3276" t="s">
        <v>2461</v>
      </c>
      <c r="F158" s="3277"/>
      <c r="G158" s="3278" t="s">
        <v>87</v>
      </c>
      <c r="H158" s="3279">
        <v>0</v>
      </c>
      <c r="I158" s="3279">
        <v>1</v>
      </c>
      <c r="J158" s="2375">
        <v>7</v>
      </c>
      <c r="K158" s="2728"/>
      <c r="L158" s="2723"/>
      <c r="M158" s="3280">
        <v>3144.9999999999991</v>
      </c>
      <c r="N158" s="3281">
        <v>162.1</v>
      </c>
      <c r="O158" s="3282" t="e">
        <v>#N/A</v>
      </c>
      <c r="P158" s="3283">
        <v>4</v>
      </c>
      <c r="Q158" s="54"/>
      <c r="R158" s="43"/>
      <c r="S158" s="64"/>
      <c r="T158" s="3293"/>
      <c r="U158" s="3285"/>
      <c r="V158" s="10"/>
      <c r="W158" s="62"/>
      <c r="X158" s="63"/>
      <c r="Y158" s="3284"/>
      <c r="Z158" s="3285"/>
      <c r="AA158" s="55"/>
      <c r="AB158" s="42"/>
      <c r="AC158" s="48"/>
      <c r="AD158" s="3649"/>
      <c r="AE158" s="3285"/>
      <c r="AF158" s="54"/>
      <c r="AG158" s="27"/>
      <c r="AH158" s="25"/>
      <c r="AI158" s="3284"/>
      <c r="AJ158" s="3285"/>
      <c r="AK158" s="3169"/>
      <c r="AL158" s="3302"/>
      <c r="AM158" s="1283"/>
      <c r="AN158" s="1284"/>
      <c r="AO158" s="3284">
        <v>162.1</v>
      </c>
      <c r="AP158" s="3285">
        <v>3144.9999999999991</v>
      </c>
      <c r="AQ158" s="770"/>
      <c r="AR158" s="774"/>
      <c r="AS158" s="775"/>
      <c r="AT158" s="4032"/>
      <c r="AU158" s="4033"/>
      <c r="AV158" s="770"/>
      <c r="AW158" s="771"/>
      <c r="AX158" s="772"/>
      <c r="AY158" s="4032"/>
      <c r="AZ158" s="4033"/>
      <c r="BA158" s="770"/>
      <c r="BB158" s="773"/>
      <c r="BC158" s="1184"/>
      <c r="BD158" s="4032"/>
      <c r="BE158" s="4033"/>
      <c r="BF158" s="1907"/>
      <c r="BG158" s="1907"/>
      <c r="BH158" s="1907"/>
      <c r="BI158" s="4032"/>
      <c r="BJ158" s="4033"/>
      <c r="BK158" s="2274"/>
      <c r="BL158" s="2417"/>
      <c r="BM158" s="775"/>
      <c r="BN158" s="4032"/>
      <c r="BO158" s="4033"/>
      <c r="BP158" s="872"/>
      <c r="BQ158" s="1149">
        <v>0</v>
      </c>
      <c r="BR158" s="1149">
        <v>0</v>
      </c>
      <c r="BS158" s="1149">
        <v>0</v>
      </c>
      <c r="BT158" s="1149" t="s">
        <v>88</v>
      </c>
      <c r="BU158" s="1185" t="s">
        <v>88</v>
      </c>
      <c r="BV158" s="1185" t="s">
        <v>88</v>
      </c>
      <c r="BW158" s="1149">
        <v>0</v>
      </c>
      <c r="BX158" s="1149">
        <v>0</v>
      </c>
      <c r="BY158" s="1149">
        <v>0</v>
      </c>
      <c r="BZ158" s="1149">
        <v>3144.9999999999991</v>
      </c>
      <c r="CA158" s="1149">
        <v>0</v>
      </c>
      <c r="CB158" s="1149">
        <v>0</v>
      </c>
      <c r="CC158" s="1185">
        <v>3144.9999999999991</v>
      </c>
      <c r="CD158" s="1185" t="s">
        <v>88</v>
      </c>
      <c r="CE158" s="56"/>
      <c r="CF158" s="54"/>
      <c r="CG158" s="30"/>
      <c r="CH158" s="45"/>
      <c r="CI158" s="46"/>
      <c r="CJ158" s="32"/>
      <c r="CK158" s="33"/>
      <c r="CM158" s="1297"/>
      <c r="CN158" s="1297"/>
      <c r="CO158" s="1096"/>
      <c r="CP158" s="1297"/>
    </row>
    <row r="159" spans="1:260" s="57" customFormat="1" ht="20.100000000000001" customHeight="1" thickBot="1">
      <c r="B159" s="3912">
        <v>74</v>
      </c>
      <c r="C159" s="3635" t="s">
        <v>2499</v>
      </c>
      <c r="D159" s="3636" t="s">
        <v>2463</v>
      </c>
      <c r="E159" s="3276" t="s">
        <v>2462</v>
      </c>
      <c r="F159" s="3277"/>
      <c r="G159" s="3278" t="s">
        <v>87</v>
      </c>
      <c r="H159" s="3279">
        <v>0</v>
      </c>
      <c r="I159" s="3279">
        <v>1</v>
      </c>
      <c r="J159" s="2375">
        <v>8</v>
      </c>
      <c r="K159" s="2728"/>
      <c r="L159" s="2723"/>
      <c r="M159" s="3280">
        <v>3125</v>
      </c>
      <c r="N159" s="3281">
        <v>161.9</v>
      </c>
      <c r="O159" s="3282" t="e">
        <v>#N/A</v>
      </c>
      <c r="P159" s="3283">
        <v>4</v>
      </c>
      <c r="Q159" s="54"/>
      <c r="R159" s="43"/>
      <c r="S159" s="64"/>
      <c r="T159" s="3293"/>
      <c r="U159" s="3285"/>
      <c r="V159" s="10"/>
      <c r="W159" s="62"/>
      <c r="X159" s="63"/>
      <c r="Y159" s="3284"/>
      <c r="Z159" s="3285"/>
      <c r="AA159" s="55"/>
      <c r="AB159" s="42"/>
      <c r="AC159" s="48"/>
      <c r="AD159" s="3649"/>
      <c r="AE159" s="3285"/>
      <c r="AF159" s="54"/>
      <c r="AG159" s="27"/>
      <c r="AH159" s="25"/>
      <c r="AI159" s="3284"/>
      <c r="AJ159" s="3285"/>
      <c r="AK159" s="3169"/>
      <c r="AL159" s="3302"/>
      <c r="AM159" s="1283"/>
      <c r="AN159" s="1284"/>
      <c r="AO159" s="3284">
        <v>161.9</v>
      </c>
      <c r="AP159" s="3285">
        <v>3125</v>
      </c>
      <c r="AQ159" s="770"/>
      <c r="AR159" s="774"/>
      <c r="AS159" s="775"/>
      <c r="AT159" s="4032"/>
      <c r="AU159" s="4033"/>
      <c r="AV159" s="770"/>
      <c r="AW159" s="771"/>
      <c r="AX159" s="772"/>
      <c r="AY159" s="4032"/>
      <c r="AZ159" s="4033"/>
      <c r="BA159" s="770"/>
      <c r="BB159" s="773"/>
      <c r="BC159" s="1184"/>
      <c r="BD159" s="4032"/>
      <c r="BE159" s="4033"/>
      <c r="BF159" s="1907"/>
      <c r="BG159" s="1907"/>
      <c r="BH159" s="1907"/>
      <c r="BI159" s="4032"/>
      <c r="BJ159" s="4033"/>
      <c r="BK159" s="2274"/>
      <c r="BL159" s="2417"/>
      <c r="BM159" s="775"/>
      <c r="BN159" s="4032"/>
      <c r="BO159" s="4033"/>
      <c r="BP159" s="872"/>
      <c r="BQ159" s="1149">
        <v>0</v>
      </c>
      <c r="BR159" s="1149">
        <v>0</v>
      </c>
      <c r="BS159" s="1149">
        <v>0</v>
      </c>
      <c r="BT159" s="1149" t="s">
        <v>88</v>
      </c>
      <c r="BU159" s="1185" t="s">
        <v>88</v>
      </c>
      <c r="BV159" s="1185" t="s">
        <v>88</v>
      </c>
      <c r="BW159" s="1149">
        <v>0</v>
      </c>
      <c r="BX159" s="2798">
        <v>0</v>
      </c>
      <c r="BY159" s="1149">
        <v>0</v>
      </c>
      <c r="BZ159" s="1149">
        <v>3125</v>
      </c>
      <c r="CA159" s="1149">
        <v>0</v>
      </c>
      <c r="CB159" s="1149">
        <v>0</v>
      </c>
      <c r="CC159" s="1185">
        <v>3125</v>
      </c>
      <c r="CD159" s="1185" t="s">
        <v>88</v>
      </c>
      <c r="CE159" s="56"/>
      <c r="CF159" s="54"/>
      <c r="CG159" s="30"/>
      <c r="CH159" s="45"/>
      <c r="CI159" s="46"/>
      <c r="CJ159" s="32"/>
      <c r="CK159" s="33"/>
      <c r="CM159" s="1297"/>
      <c r="CN159" s="1297"/>
      <c r="CO159" s="1096"/>
      <c r="CP159" s="1297"/>
    </row>
    <row r="160" spans="1:260" s="57" customFormat="1" ht="20.100000000000001" customHeight="1" thickBot="1">
      <c r="A160" s="755"/>
      <c r="B160" s="3912">
        <v>75</v>
      </c>
      <c r="C160" s="3274"/>
      <c r="D160" s="3275"/>
      <c r="E160" s="3276" t="s">
        <v>2339</v>
      </c>
      <c r="F160" s="3277">
        <v>39524</v>
      </c>
      <c r="G160" s="3278" t="s">
        <v>87</v>
      </c>
      <c r="H160" s="3279">
        <v>1</v>
      </c>
      <c r="I160" s="3279">
        <v>0</v>
      </c>
      <c r="J160" s="2375"/>
      <c r="K160" s="2728"/>
      <c r="L160" s="2723"/>
      <c r="M160" s="3280">
        <v>2933.0000000000009</v>
      </c>
      <c r="N160" s="3281">
        <v>152.71</v>
      </c>
      <c r="O160" s="3282" t="e">
        <v>#N/A</v>
      </c>
      <c r="P160" s="3283">
        <v>4</v>
      </c>
      <c r="Q160" s="756"/>
      <c r="R160" s="757"/>
      <c r="S160" s="758"/>
      <c r="T160" s="3284"/>
      <c r="U160" s="3285"/>
      <c r="V160" s="759"/>
      <c r="W160" s="760"/>
      <c r="X160" s="761"/>
      <c r="Y160" s="3284"/>
      <c r="Z160" s="3285"/>
      <c r="AA160" s="762"/>
      <c r="AB160" s="3364"/>
      <c r="AC160" s="3365"/>
      <c r="AD160" s="3284">
        <v>152.71</v>
      </c>
      <c r="AE160" s="3285">
        <v>2933.0000000000009</v>
      </c>
      <c r="AF160" s="756"/>
      <c r="AG160" s="764"/>
      <c r="AH160" s="765"/>
      <c r="AI160" s="3284"/>
      <c r="AJ160" s="3285"/>
      <c r="AK160" s="3169"/>
      <c r="AL160" s="3302"/>
      <c r="AM160" s="1283"/>
      <c r="AN160" s="1284"/>
      <c r="AO160" s="3651"/>
      <c r="AP160" s="3285"/>
      <c r="AQ160" s="770"/>
      <c r="AR160" s="774"/>
      <c r="AS160" s="775"/>
      <c r="AT160" s="4032"/>
      <c r="AU160" s="4033"/>
      <c r="AV160" s="770"/>
      <c r="AW160" s="771"/>
      <c r="AX160" s="772"/>
      <c r="AY160" s="4032"/>
      <c r="AZ160" s="4033"/>
      <c r="BA160" s="770"/>
      <c r="BB160" s="773"/>
      <c r="BC160" s="1184"/>
      <c r="BD160" s="4032"/>
      <c r="BE160" s="4033"/>
      <c r="BF160" s="1907"/>
      <c r="BG160" s="1907"/>
      <c r="BH160" s="1907"/>
      <c r="BI160" s="4032"/>
      <c r="BJ160" s="4033"/>
      <c r="BK160" s="2274"/>
      <c r="BL160" s="2417"/>
      <c r="BM160" s="775"/>
      <c r="BN160" s="4032"/>
      <c r="BO160" s="4033"/>
      <c r="BP160" s="872"/>
      <c r="BQ160" s="1149">
        <v>0</v>
      </c>
      <c r="BR160" s="1149">
        <v>0</v>
      </c>
      <c r="BS160" s="1149">
        <v>2933.0000000000009</v>
      </c>
      <c r="BT160" s="1149" t="s">
        <v>88</v>
      </c>
      <c r="BU160" s="1185">
        <v>2933.0000000000009</v>
      </c>
      <c r="BV160" s="1185" t="s">
        <v>88</v>
      </c>
      <c r="BW160" s="1149">
        <v>0</v>
      </c>
      <c r="BX160" s="1149">
        <v>0</v>
      </c>
      <c r="BY160" s="1149">
        <v>0</v>
      </c>
      <c r="BZ160" s="1149">
        <v>0</v>
      </c>
      <c r="CA160" s="1149">
        <v>0</v>
      </c>
      <c r="CB160" s="1149">
        <v>0</v>
      </c>
      <c r="CC160" s="1185" t="s">
        <v>88</v>
      </c>
      <c r="CD160" s="1185" t="s">
        <v>88</v>
      </c>
      <c r="CE160" s="779"/>
      <c r="CF160" s="756"/>
      <c r="CG160" s="763"/>
      <c r="CH160" s="780"/>
      <c r="CI160" s="768"/>
      <c r="CJ160" s="782"/>
      <c r="CK160" s="743"/>
      <c r="CL160" s="755"/>
      <c r="CM160" s="2722"/>
      <c r="CN160" s="2722"/>
      <c r="CO160" s="755"/>
      <c r="CP160" s="2722"/>
      <c r="CQ160" s="755"/>
      <c r="CR160" s="755"/>
      <c r="CS160" s="755"/>
      <c r="CT160" s="755"/>
      <c r="CU160" s="755"/>
      <c r="CV160" s="755"/>
      <c r="CW160" s="755"/>
      <c r="CX160" s="755"/>
      <c r="CY160" s="755"/>
      <c r="CZ160" s="755"/>
      <c r="DA160" s="755"/>
      <c r="DB160" s="755"/>
      <c r="DC160" s="755"/>
      <c r="DD160" s="755"/>
      <c r="DE160" s="755"/>
      <c r="DF160" s="755"/>
      <c r="DG160" s="755"/>
      <c r="DH160" s="755"/>
      <c r="DI160" s="755"/>
      <c r="DJ160" s="755"/>
      <c r="DK160" s="755"/>
      <c r="DL160" s="755"/>
      <c r="DM160" s="755"/>
      <c r="DN160" s="755"/>
      <c r="DO160" s="755"/>
      <c r="DP160" s="755"/>
      <c r="DQ160" s="755"/>
      <c r="DR160" s="755"/>
      <c r="DS160" s="755"/>
      <c r="DT160" s="755"/>
      <c r="DU160" s="755"/>
      <c r="DV160" s="755"/>
      <c r="DW160" s="755"/>
      <c r="DX160" s="755"/>
      <c r="DY160" s="755"/>
      <c r="DZ160" s="755"/>
      <c r="EA160" s="755"/>
      <c r="EB160" s="755"/>
      <c r="EC160" s="755"/>
      <c r="ED160" s="755"/>
      <c r="EE160" s="755"/>
      <c r="EF160" s="755"/>
      <c r="EG160" s="755"/>
      <c r="EH160" s="755"/>
      <c r="EI160" s="755"/>
      <c r="EJ160" s="755"/>
      <c r="EK160" s="755"/>
      <c r="EL160" s="755"/>
      <c r="EM160" s="755"/>
      <c r="EN160" s="755"/>
      <c r="EO160" s="755"/>
      <c r="EP160" s="755"/>
      <c r="EQ160" s="755"/>
      <c r="ER160" s="755"/>
      <c r="ES160" s="755"/>
      <c r="ET160" s="755"/>
      <c r="EU160" s="755"/>
      <c r="EV160" s="755"/>
      <c r="EW160" s="755"/>
      <c r="EX160" s="755"/>
      <c r="EY160" s="755"/>
      <c r="EZ160" s="755"/>
      <c r="FA160" s="755"/>
      <c r="FB160" s="755"/>
      <c r="FC160" s="755"/>
      <c r="FD160" s="755"/>
      <c r="FE160" s="755"/>
      <c r="FF160" s="755"/>
      <c r="FG160" s="755"/>
      <c r="FH160" s="755"/>
      <c r="FI160" s="755"/>
      <c r="FJ160" s="755"/>
      <c r="FK160" s="755"/>
      <c r="FL160" s="755"/>
      <c r="FM160" s="755"/>
      <c r="FN160" s="755"/>
      <c r="FO160" s="755"/>
      <c r="FP160" s="755"/>
      <c r="FQ160" s="755"/>
      <c r="FR160" s="755"/>
      <c r="FS160" s="755"/>
      <c r="FT160" s="755"/>
      <c r="FU160" s="755"/>
      <c r="FV160" s="755"/>
      <c r="FW160" s="755"/>
      <c r="FX160" s="755"/>
      <c r="FY160" s="755"/>
      <c r="FZ160" s="755"/>
      <c r="GA160" s="755"/>
      <c r="GB160" s="755"/>
      <c r="GC160" s="755"/>
      <c r="GD160" s="755"/>
      <c r="GE160" s="755"/>
      <c r="GF160" s="755"/>
      <c r="GG160" s="755"/>
      <c r="GH160" s="755"/>
      <c r="GI160" s="755"/>
      <c r="GJ160" s="755"/>
      <c r="GK160" s="755"/>
      <c r="GL160" s="755"/>
    </row>
    <row r="161" spans="1:260" s="57" customFormat="1" ht="20.100000000000001" customHeight="1" thickBot="1">
      <c r="B161" s="3912">
        <v>76</v>
      </c>
      <c r="C161" s="3635" t="s">
        <v>2500</v>
      </c>
      <c r="D161" s="3636" t="s">
        <v>2465</v>
      </c>
      <c r="E161" s="3276" t="s">
        <v>2464</v>
      </c>
      <c r="F161" s="3277"/>
      <c r="G161" s="3278" t="s">
        <v>87</v>
      </c>
      <c r="H161" s="3279">
        <v>0</v>
      </c>
      <c r="I161" s="3279">
        <v>1</v>
      </c>
      <c r="J161" s="2375">
        <v>9</v>
      </c>
      <c r="K161" s="2728"/>
      <c r="L161" s="2723"/>
      <c r="M161" s="3280">
        <v>2469.9999999999991</v>
      </c>
      <c r="N161" s="3281">
        <v>155.35</v>
      </c>
      <c r="O161" s="3282" t="e">
        <v>#N/A</v>
      </c>
      <c r="P161" s="3283">
        <v>4</v>
      </c>
      <c r="Q161" s="54"/>
      <c r="R161" s="43"/>
      <c r="S161" s="64"/>
      <c r="T161" s="3293"/>
      <c r="U161" s="3285"/>
      <c r="V161" s="10"/>
      <c r="W161" s="62"/>
      <c r="X161" s="63"/>
      <c r="Y161" s="3284"/>
      <c r="Z161" s="3285"/>
      <c r="AA161" s="55"/>
      <c r="AB161" s="42"/>
      <c r="AC161" s="48"/>
      <c r="AD161" s="3649"/>
      <c r="AE161" s="3285"/>
      <c r="AF161" s="54"/>
      <c r="AG161" s="27"/>
      <c r="AH161" s="25"/>
      <c r="AI161" s="3284"/>
      <c r="AJ161" s="3285"/>
      <c r="AK161" s="3169"/>
      <c r="AL161" s="3302"/>
      <c r="AM161" s="1283"/>
      <c r="AN161" s="1284"/>
      <c r="AO161" s="3284">
        <v>155.35</v>
      </c>
      <c r="AP161" s="3285">
        <v>2469.9999999999991</v>
      </c>
      <c r="AQ161" s="770"/>
      <c r="AR161" s="774"/>
      <c r="AS161" s="775"/>
      <c r="AT161" s="4032"/>
      <c r="AU161" s="4033"/>
      <c r="AV161" s="770"/>
      <c r="AW161" s="771"/>
      <c r="AX161" s="772"/>
      <c r="AY161" s="4032"/>
      <c r="AZ161" s="4033"/>
      <c r="BA161" s="770"/>
      <c r="BB161" s="773"/>
      <c r="BC161" s="1184"/>
      <c r="BD161" s="4032"/>
      <c r="BE161" s="4033"/>
      <c r="BF161" s="1907"/>
      <c r="BG161" s="1907"/>
      <c r="BH161" s="1907"/>
      <c r="BI161" s="4032"/>
      <c r="BJ161" s="4033"/>
      <c r="BK161" s="2274"/>
      <c r="BL161" s="2417"/>
      <c r="BM161" s="775"/>
      <c r="BN161" s="4032"/>
      <c r="BO161" s="4033"/>
      <c r="BP161" s="872"/>
      <c r="BQ161" s="1149">
        <v>0</v>
      </c>
      <c r="BR161" s="1149">
        <v>0</v>
      </c>
      <c r="BS161" s="1149">
        <v>0</v>
      </c>
      <c r="BT161" s="1149" t="s">
        <v>88</v>
      </c>
      <c r="BU161" s="1185" t="s">
        <v>88</v>
      </c>
      <c r="BV161" s="1185" t="s">
        <v>88</v>
      </c>
      <c r="BW161" s="1149">
        <v>0</v>
      </c>
      <c r="BX161" s="2798">
        <v>0</v>
      </c>
      <c r="BY161" s="1149">
        <v>0</v>
      </c>
      <c r="BZ161" s="1149">
        <v>2469.9999999999991</v>
      </c>
      <c r="CA161" s="1149">
        <v>0</v>
      </c>
      <c r="CB161" s="1149">
        <v>0</v>
      </c>
      <c r="CC161" s="1185">
        <v>2469.9999999999991</v>
      </c>
      <c r="CD161" s="1185" t="s">
        <v>88</v>
      </c>
      <c r="CE161" s="56"/>
      <c r="CF161" s="54"/>
      <c r="CG161" s="30"/>
      <c r="CH161" s="45"/>
      <c r="CI161" s="46"/>
      <c r="CJ161" s="32"/>
      <c r="CK161" s="33"/>
      <c r="CM161" s="1297"/>
      <c r="CN161" s="1096"/>
      <c r="CO161" s="1096"/>
      <c r="CP161" s="1297"/>
      <c r="IV161" s="2699"/>
      <c r="IW161" s="2699"/>
      <c r="IX161" s="2699"/>
      <c r="IY161" s="2699"/>
      <c r="IZ161" s="2699"/>
    </row>
    <row r="162" spans="1:260" s="57" customFormat="1" ht="20.100000000000001" customHeight="1" thickBot="1">
      <c r="B162" s="3901">
        <v>77</v>
      </c>
      <c r="C162" s="2822" t="s">
        <v>701</v>
      </c>
      <c r="D162" s="1917" t="s">
        <v>1192</v>
      </c>
      <c r="E162" s="2491" t="s">
        <v>120</v>
      </c>
      <c r="F162" s="704">
        <v>39524</v>
      </c>
      <c r="G162" s="2405" t="s">
        <v>1623</v>
      </c>
      <c r="H162" s="1188">
        <v>1</v>
      </c>
      <c r="I162" s="1188">
        <v>0</v>
      </c>
      <c r="J162" s="2375"/>
      <c r="K162" s="2580"/>
      <c r="L162" s="2580"/>
      <c r="M162" s="718">
        <v>2442.0000000000018</v>
      </c>
      <c r="N162" s="719">
        <v>164.46</v>
      </c>
      <c r="O162" s="711" t="e">
        <v>#N/A</v>
      </c>
      <c r="P162" s="720">
        <v>4</v>
      </c>
      <c r="Q162" s="54"/>
      <c r="R162" s="43"/>
      <c r="S162" s="64"/>
      <c r="T162" s="3120"/>
      <c r="U162" s="3117"/>
      <c r="V162" s="10"/>
      <c r="W162" s="62"/>
      <c r="X162" s="63"/>
      <c r="Y162" s="675">
        <v>164.46</v>
      </c>
      <c r="Z162" s="670">
        <v>2442.0000000000018</v>
      </c>
      <c r="AA162" s="55"/>
      <c r="AB162" s="42"/>
      <c r="AC162" s="48"/>
      <c r="AD162" s="675"/>
      <c r="AE162" s="670"/>
      <c r="AF162" s="54"/>
      <c r="AG162" s="27"/>
      <c r="AH162" s="25"/>
      <c r="AI162" s="675"/>
      <c r="AJ162" s="670"/>
      <c r="AK162" s="2733"/>
      <c r="AL162" s="73"/>
      <c r="AM162" s="75"/>
      <c r="AN162" s="76"/>
      <c r="AO162" s="1098"/>
      <c r="AP162" s="670"/>
      <c r="AQ162" s="210"/>
      <c r="AR162" s="194"/>
      <c r="AS162" s="211"/>
      <c r="AT162" s="4032"/>
      <c r="AU162" s="4033"/>
      <c r="AV162" s="210"/>
      <c r="AW162" s="212"/>
      <c r="AX162" s="213"/>
      <c r="AY162" s="4032"/>
      <c r="AZ162" s="4033"/>
      <c r="BA162" s="210"/>
      <c r="BB162" s="214"/>
      <c r="BC162" s="218"/>
      <c r="BD162" s="4032"/>
      <c r="BE162" s="4033"/>
      <c r="BF162" s="2272"/>
      <c r="BG162" s="2272"/>
      <c r="BH162" s="2272"/>
      <c r="BI162" s="4032"/>
      <c r="BJ162" s="4033"/>
      <c r="BK162" s="2273"/>
      <c r="BL162" s="2416"/>
      <c r="BM162" s="211"/>
      <c r="BN162" s="4032"/>
      <c r="BO162" s="4033"/>
      <c r="BP162" s="1"/>
      <c r="BQ162" s="1149">
        <v>2442.0000000000018</v>
      </c>
      <c r="BR162" s="1149">
        <v>0</v>
      </c>
      <c r="BS162" s="1149">
        <v>0</v>
      </c>
      <c r="BT162" s="1149" t="s">
        <v>88</v>
      </c>
      <c r="BU162" s="1185">
        <v>2442.0000000000018</v>
      </c>
      <c r="BV162" s="1185" t="s">
        <v>88</v>
      </c>
      <c r="BW162" s="1149">
        <v>0</v>
      </c>
      <c r="BX162" s="1149">
        <v>0</v>
      </c>
      <c r="BY162" s="1149">
        <v>0</v>
      </c>
      <c r="BZ162" s="1149">
        <v>0</v>
      </c>
      <c r="CA162" s="1149">
        <v>0</v>
      </c>
      <c r="CB162" s="1149">
        <v>0</v>
      </c>
      <c r="CC162" s="1185" t="s">
        <v>88</v>
      </c>
      <c r="CD162" s="1185" t="s">
        <v>88</v>
      </c>
      <c r="CE162" s="56"/>
      <c r="CF162" s="54"/>
      <c r="CG162" s="30"/>
      <c r="CH162" s="45"/>
      <c r="CI162" s="46"/>
      <c r="CJ162" s="32"/>
      <c r="CK162" s="33"/>
      <c r="CM162" s="2599"/>
      <c r="CN162" s="1096"/>
      <c r="CO162" s="1096"/>
      <c r="CP162" s="1290">
        <v>2</v>
      </c>
    </row>
    <row r="163" spans="1:260" s="57" customFormat="1" ht="20.100000000000001" customHeight="1" thickBot="1">
      <c r="B163" s="3913">
        <v>78</v>
      </c>
      <c r="C163" s="2823" t="s">
        <v>1241</v>
      </c>
      <c r="D163" s="2824" t="s">
        <v>1242</v>
      </c>
      <c r="E163" s="2766" t="s">
        <v>399</v>
      </c>
      <c r="F163" s="2767">
        <v>39524</v>
      </c>
      <c r="G163" s="2768" t="s">
        <v>116</v>
      </c>
      <c r="H163" s="2769">
        <v>1</v>
      </c>
      <c r="I163" s="2769">
        <v>0</v>
      </c>
      <c r="J163" s="2375"/>
      <c r="K163" s="2580"/>
      <c r="L163" s="2580"/>
      <c r="M163" s="2718">
        <v>2409</v>
      </c>
      <c r="N163" s="2719">
        <v>164.13</v>
      </c>
      <c r="O163" s="2720" t="e">
        <v>#N/A</v>
      </c>
      <c r="P163" s="2721">
        <v>4</v>
      </c>
      <c r="Q163" s="54"/>
      <c r="R163" s="43"/>
      <c r="S163" s="64"/>
      <c r="T163" s="2771"/>
      <c r="U163" s="2715"/>
      <c r="V163" s="10"/>
      <c r="W163" s="62"/>
      <c r="X163" s="63"/>
      <c r="Y163" s="2703">
        <v>164.13</v>
      </c>
      <c r="Z163" s="2704">
        <v>2409</v>
      </c>
      <c r="AA163" s="55"/>
      <c r="AB163" s="42"/>
      <c r="AC163" s="48"/>
      <c r="AD163" s="2707"/>
      <c r="AE163" s="2704"/>
      <c r="AF163" s="54"/>
      <c r="AG163" s="27"/>
      <c r="AH163" s="25"/>
      <c r="AI163" s="2707"/>
      <c r="AJ163" s="2704"/>
      <c r="AK163" s="3169"/>
      <c r="AL163" s="3302"/>
      <c r="AM163" s="1283"/>
      <c r="AN163" s="1284"/>
      <c r="AO163" s="2777"/>
      <c r="AP163" s="2704"/>
      <c r="AQ163" s="770"/>
      <c r="AR163" s="774"/>
      <c r="AS163" s="775"/>
      <c r="AT163" s="4032"/>
      <c r="AU163" s="4033"/>
      <c r="AV163" s="770"/>
      <c r="AW163" s="771"/>
      <c r="AX163" s="772"/>
      <c r="AY163" s="4032"/>
      <c r="AZ163" s="4033"/>
      <c r="BA163" s="770"/>
      <c r="BB163" s="773"/>
      <c r="BC163" s="1184"/>
      <c r="BD163" s="4032"/>
      <c r="BE163" s="4033"/>
      <c r="BF163" s="1907"/>
      <c r="BG163" s="1907"/>
      <c r="BH163" s="1907"/>
      <c r="BI163" s="4032"/>
      <c r="BJ163" s="4033"/>
      <c r="BK163" s="2274"/>
      <c r="BL163" s="2417"/>
      <c r="BM163" s="775"/>
      <c r="BN163" s="4032"/>
      <c r="BO163" s="4033"/>
      <c r="BP163" s="872"/>
      <c r="BQ163" s="1149">
        <v>2409</v>
      </c>
      <c r="BR163" s="1149">
        <v>0</v>
      </c>
      <c r="BS163" s="1149">
        <v>0</v>
      </c>
      <c r="BT163" s="1149" t="s">
        <v>88</v>
      </c>
      <c r="BU163" s="1185">
        <v>2409</v>
      </c>
      <c r="BV163" s="1185" t="s">
        <v>88</v>
      </c>
      <c r="BW163" s="1149">
        <v>0</v>
      </c>
      <c r="BX163" s="2798">
        <v>0</v>
      </c>
      <c r="BY163" s="1149">
        <v>0</v>
      </c>
      <c r="BZ163" s="1149">
        <v>0</v>
      </c>
      <c r="CA163" s="1149">
        <v>0</v>
      </c>
      <c r="CB163" s="1149">
        <v>0</v>
      </c>
      <c r="CC163" s="1185" t="s">
        <v>88</v>
      </c>
      <c r="CD163" s="1185" t="s">
        <v>88</v>
      </c>
      <c r="CE163" s="56"/>
      <c r="CF163" s="54"/>
      <c r="CG163" s="30"/>
      <c r="CH163" s="45"/>
      <c r="CI163" s="46"/>
      <c r="CJ163" s="32"/>
      <c r="CK163" s="33"/>
      <c r="CM163" s="1298">
        <v>1</v>
      </c>
      <c r="CN163" s="1299">
        <v>1</v>
      </c>
      <c r="CO163" s="1096"/>
      <c r="CP163" s="1290">
        <v>2</v>
      </c>
    </row>
    <row r="164" spans="1:260" s="57" customFormat="1" ht="20.100000000000001" customHeight="1" thickBot="1">
      <c r="B164" s="3913">
        <v>79</v>
      </c>
      <c r="C164" s="2823" t="s">
        <v>721</v>
      </c>
      <c r="D164" s="2824" t="s">
        <v>1193</v>
      </c>
      <c r="E164" s="2766" t="s">
        <v>96</v>
      </c>
      <c r="F164" s="2767">
        <v>39524</v>
      </c>
      <c r="G164" s="2768" t="s">
        <v>116</v>
      </c>
      <c r="H164" s="2769">
        <v>0</v>
      </c>
      <c r="I164" s="2769">
        <v>1</v>
      </c>
      <c r="J164" s="2375"/>
      <c r="K164" s="2580"/>
      <c r="L164" s="2580"/>
      <c r="M164" s="2718">
        <v>2345.0000000000018</v>
      </c>
      <c r="N164" s="2719">
        <v>167.05</v>
      </c>
      <c r="O164" s="2720" t="e">
        <v>#N/A</v>
      </c>
      <c r="P164" s="2721">
        <v>4</v>
      </c>
      <c r="Q164" s="54"/>
      <c r="R164" s="43"/>
      <c r="S164" s="64"/>
      <c r="T164" s="2707"/>
      <c r="U164" s="2704"/>
      <c r="V164" s="10"/>
      <c r="W164" s="62"/>
      <c r="X164" s="63"/>
      <c r="Y164" s="2707"/>
      <c r="Z164" s="2704"/>
      <c r="AA164" s="55"/>
      <c r="AB164" s="42"/>
      <c r="AC164" s="48"/>
      <c r="AD164" s="2707"/>
      <c r="AE164" s="2704"/>
      <c r="AF164" s="54"/>
      <c r="AG164" s="27"/>
      <c r="AH164" s="25"/>
      <c r="AI164" s="2703">
        <v>167.05</v>
      </c>
      <c r="AJ164" s="2704">
        <v>2345.0000000000018</v>
      </c>
      <c r="AK164" s="2733"/>
      <c r="AL164" s="77"/>
      <c r="AM164" s="75"/>
      <c r="AN164" s="76"/>
      <c r="AO164" s="2703"/>
      <c r="AP164" s="2704"/>
      <c r="AQ164" s="210"/>
      <c r="AR164" s="194"/>
      <c r="AS164" s="211"/>
      <c r="AT164" s="4032"/>
      <c r="AU164" s="4033"/>
      <c r="AV164" s="210"/>
      <c r="AW164" s="212"/>
      <c r="AX164" s="213"/>
      <c r="AY164" s="4032"/>
      <c r="AZ164" s="4033"/>
      <c r="BA164" s="210"/>
      <c r="BB164" s="214"/>
      <c r="BC164" s="218"/>
      <c r="BD164" s="4032"/>
      <c r="BE164" s="4033"/>
      <c r="BF164" s="2272"/>
      <c r="BG164" s="2272"/>
      <c r="BH164" s="2272"/>
      <c r="BI164" s="4032"/>
      <c r="BJ164" s="4033"/>
      <c r="BK164" s="2273"/>
      <c r="BL164" s="2416"/>
      <c r="BM164" s="211"/>
      <c r="BN164" s="4032"/>
      <c r="BO164" s="4033"/>
      <c r="BP164" s="1"/>
      <c r="BQ164" s="1149">
        <v>0</v>
      </c>
      <c r="BR164" s="1149">
        <v>0</v>
      </c>
      <c r="BS164" s="1149">
        <v>0</v>
      </c>
      <c r="BT164" s="1149" t="s">
        <v>88</v>
      </c>
      <c r="BU164" s="1185" t="s">
        <v>88</v>
      </c>
      <c r="BV164" s="1185" t="s">
        <v>88</v>
      </c>
      <c r="BW164" s="1149">
        <v>0</v>
      </c>
      <c r="BX164" s="1149">
        <v>0</v>
      </c>
      <c r="BY164" s="1149">
        <v>0</v>
      </c>
      <c r="BZ164" s="1149">
        <v>0</v>
      </c>
      <c r="CA164" s="1149">
        <v>2345.0000000000018</v>
      </c>
      <c r="CB164" s="1149">
        <v>0</v>
      </c>
      <c r="CC164" s="1185">
        <v>2345.0000000000018</v>
      </c>
      <c r="CD164" s="1185" t="s">
        <v>88</v>
      </c>
      <c r="CE164" s="56"/>
      <c r="CF164" s="54"/>
      <c r="CG164" s="30"/>
      <c r="CH164" s="45"/>
      <c r="CI164" s="46"/>
      <c r="CJ164" s="32"/>
      <c r="CK164" s="33"/>
      <c r="CM164" s="1300">
        <v>2</v>
      </c>
      <c r="CN164" s="1300">
        <v>2</v>
      </c>
      <c r="CO164" s="1096"/>
      <c r="CP164" s="1300">
        <v>2</v>
      </c>
    </row>
    <row r="165" spans="1:260" s="57" customFormat="1" ht="20.100000000000001" customHeight="1" thickBot="1">
      <c r="A165" s="1905">
        <v>1</v>
      </c>
      <c r="B165" s="3900">
        <v>80</v>
      </c>
      <c r="C165" s="2825" t="s">
        <v>2187</v>
      </c>
      <c r="D165" s="2826" t="s">
        <v>2106</v>
      </c>
      <c r="E165" s="2493" t="s">
        <v>2179</v>
      </c>
      <c r="F165" s="1906">
        <v>39524</v>
      </c>
      <c r="G165" s="1284" t="s">
        <v>641</v>
      </c>
      <c r="H165" s="1223">
        <v>1</v>
      </c>
      <c r="I165" s="1223">
        <v>0</v>
      </c>
      <c r="J165" s="2375"/>
      <c r="K165" s="2580"/>
      <c r="L165" s="2580"/>
      <c r="M165" s="709">
        <v>2325</v>
      </c>
      <c r="N165" s="710">
        <v>163.29</v>
      </c>
      <c r="O165" s="711" t="e">
        <v>#N/A</v>
      </c>
      <c r="P165" s="712">
        <v>4</v>
      </c>
      <c r="Q165" s="770"/>
      <c r="R165" s="757"/>
      <c r="S165" s="758"/>
      <c r="T165" s="672"/>
      <c r="U165" s="667"/>
      <c r="V165" s="1907"/>
      <c r="W165" s="873"/>
      <c r="X165" s="874"/>
      <c r="Y165" s="672">
        <v>163.29</v>
      </c>
      <c r="Z165" s="667">
        <v>2325</v>
      </c>
      <c r="AA165" s="1908"/>
      <c r="AB165" s="876"/>
      <c r="AC165" s="877"/>
      <c r="AD165" s="745"/>
      <c r="AE165" s="667"/>
      <c r="AF165" s="770"/>
      <c r="AG165" s="774"/>
      <c r="AH165" s="775"/>
      <c r="AI165" s="672"/>
      <c r="AJ165" s="667"/>
      <c r="AK165" s="3169"/>
      <c r="AL165" s="3302"/>
      <c r="AM165" s="1283"/>
      <c r="AN165" s="1284"/>
      <c r="AO165" s="1203"/>
      <c r="AP165" s="667"/>
      <c r="AQ165" s="770"/>
      <c r="AR165" s="774"/>
      <c r="AS165" s="775"/>
      <c r="AT165" s="4032"/>
      <c r="AU165" s="4033"/>
      <c r="AV165" s="770"/>
      <c r="AW165" s="771"/>
      <c r="AX165" s="772"/>
      <c r="AY165" s="4032"/>
      <c r="AZ165" s="4033"/>
      <c r="BA165" s="770"/>
      <c r="BB165" s="773"/>
      <c r="BC165" s="1184"/>
      <c r="BD165" s="4032"/>
      <c r="BE165" s="4033"/>
      <c r="BF165" s="1907"/>
      <c r="BG165" s="1907"/>
      <c r="BH165" s="1907"/>
      <c r="BI165" s="4032"/>
      <c r="BJ165" s="4033"/>
      <c r="BK165" s="2274"/>
      <c r="BL165" s="2417"/>
      <c r="BM165" s="775"/>
      <c r="BN165" s="4032"/>
      <c r="BO165" s="4033"/>
      <c r="BP165" s="872"/>
      <c r="BQ165" s="1149">
        <v>2325</v>
      </c>
      <c r="BR165" s="1149">
        <v>0</v>
      </c>
      <c r="BS165" s="1149">
        <v>0</v>
      </c>
      <c r="BT165" s="1149" t="s">
        <v>88</v>
      </c>
      <c r="BU165" s="1185">
        <v>2325</v>
      </c>
      <c r="BV165" s="1185" t="s">
        <v>88</v>
      </c>
      <c r="BW165" s="1149">
        <v>0</v>
      </c>
      <c r="BX165" s="2798">
        <v>0</v>
      </c>
      <c r="BY165" s="1149">
        <v>0</v>
      </c>
      <c r="BZ165" s="1149">
        <v>0</v>
      </c>
      <c r="CA165" s="1149">
        <v>0</v>
      </c>
      <c r="CB165" s="1149">
        <v>0</v>
      </c>
      <c r="CC165" s="1185" t="s">
        <v>88</v>
      </c>
      <c r="CD165" s="1185" t="s">
        <v>88</v>
      </c>
      <c r="CE165" s="1909"/>
      <c r="CF165" s="770"/>
      <c r="CG165" s="773"/>
      <c r="CH165" s="1910"/>
      <c r="CI165" s="1911"/>
      <c r="CJ165" s="1912"/>
      <c r="CK165" s="748"/>
      <c r="CL165" s="1905"/>
      <c r="CM165" s="1924"/>
      <c r="CN165" s="1924"/>
      <c r="CO165" s="1924"/>
      <c r="CP165" s="1924"/>
      <c r="CQ165" s="1905"/>
      <c r="CR165" s="1905"/>
      <c r="CS165" s="1905"/>
      <c r="CT165" s="1905"/>
      <c r="CU165" s="1905"/>
      <c r="CV165" s="1905"/>
      <c r="CW165" s="1905"/>
      <c r="CX165" s="1905"/>
      <c r="CY165" s="1905"/>
      <c r="CZ165" s="1905"/>
      <c r="DA165" s="1905"/>
      <c r="DB165" s="1905"/>
      <c r="DC165" s="1905"/>
      <c r="DD165" s="1905"/>
      <c r="DE165" s="1905"/>
      <c r="DF165" s="1905"/>
      <c r="DG165" s="1905"/>
      <c r="DH165" s="1905"/>
      <c r="DI165" s="1905"/>
      <c r="DJ165" s="1905"/>
      <c r="DK165" s="1905"/>
      <c r="DL165" s="1905"/>
      <c r="DM165" s="1905"/>
      <c r="DN165" s="1905"/>
      <c r="DO165" s="1905"/>
      <c r="DP165" s="1905"/>
      <c r="DQ165" s="1905"/>
      <c r="DR165" s="1905"/>
      <c r="DS165" s="1905"/>
      <c r="DT165" s="1905"/>
      <c r="DU165" s="1905"/>
      <c r="DV165" s="1905"/>
      <c r="DW165" s="1905"/>
      <c r="DX165" s="1905"/>
      <c r="DY165" s="1905"/>
      <c r="DZ165" s="1905"/>
      <c r="EA165" s="1905"/>
      <c r="EB165" s="1905"/>
      <c r="EC165" s="1905"/>
      <c r="ED165" s="1905"/>
      <c r="EE165" s="1905"/>
      <c r="EF165" s="1905"/>
      <c r="EG165" s="1905"/>
      <c r="EH165" s="1905"/>
      <c r="EI165" s="1905"/>
      <c r="EJ165" s="1905"/>
      <c r="EK165" s="1905"/>
      <c r="EL165" s="1905"/>
      <c r="EM165" s="1905"/>
      <c r="EN165" s="1905"/>
      <c r="EO165" s="1905"/>
      <c r="EP165" s="1905"/>
      <c r="EQ165" s="1905"/>
      <c r="ER165" s="1905"/>
      <c r="ES165" s="1905"/>
      <c r="ET165" s="1905"/>
      <c r="EU165" s="1905"/>
      <c r="EV165" s="1905"/>
      <c r="EW165" s="1905"/>
      <c r="EX165" s="1905"/>
      <c r="EY165" s="1905"/>
      <c r="EZ165" s="1905"/>
      <c r="FA165" s="1905"/>
      <c r="FB165" s="1905"/>
      <c r="FC165" s="1905"/>
      <c r="FD165" s="1905"/>
      <c r="FE165" s="1905"/>
      <c r="FF165" s="1905"/>
      <c r="FG165" s="1905"/>
      <c r="FH165" s="1905"/>
      <c r="FI165" s="1905"/>
      <c r="FJ165" s="1905"/>
      <c r="FK165" s="1905"/>
      <c r="FL165" s="1905"/>
      <c r="FM165" s="1905"/>
      <c r="FN165" s="1905"/>
      <c r="FO165" s="1905"/>
      <c r="FP165" s="1905"/>
      <c r="FQ165" s="1905"/>
      <c r="FR165" s="1905"/>
      <c r="FS165" s="1905"/>
      <c r="FT165" s="1905"/>
      <c r="FU165" s="1905"/>
      <c r="FV165" s="1905"/>
      <c r="FW165" s="1905"/>
      <c r="FX165" s="1905"/>
      <c r="FY165" s="1905"/>
      <c r="FZ165" s="1905"/>
      <c r="GA165" s="1905"/>
      <c r="GB165" s="1905"/>
      <c r="GC165" s="1905"/>
      <c r="GD165" s="1905"/>
      <c r="GE165" s="1905"/>
      <c r="GF165" s="1905"/>
      <c r="GG165" s="1905"/>
      <c r="GH165" s="1905"/>
      <c r="GI165" s="1905"/>
      <c r="GJ165" s="1905"/>
      <c r="GK165" s="1905"/>
      <c r="GL165" s="1905"/>
      <c r="GM165" s="1905"/>
      <c r="GN165" s="1905"/>
      <c r="GO165" s="1905"/>
      <c r="GP165" s="1905"/>
      <c r="GQ165" s="1905"/>
      <c r="GR165" s="1905"/>
      <c r="GS165" s="1905"/>
      <c r="GT165" s="1905"/>
      <c r="GU165" s="1905"/>
      <c r="GV165" s="1905"/>
      <c r="GW165" s="1905"/>
      <c r="GX165" s="1905"/>
      <c r="GY165" s="1905"/>
      <c r="GZ165" s="1905"/>
      <c r="HA165" s="1905"/>
      <c r="HB165" s="1905"/>
      <c r="HC165" s="1905"/>
      <c r="HD165" s="1905"/>
      <c r="HE165" s="1905"/>
      <c r="HF165" s="1905"/>
      <c r="HG165" s="1905"/>
      <c r="HH165" s="1905"/>
      <c r="HI165" s="1905"/>
      <c r="HJ165" s="1905"/>
      <c r="HK165" s="1905"/>
      <c r="HL165" s="1905"/>
      <c r="HM165" s="1905"/>
      <c r="HN165" s="1905"/>
      <c r="HO165" s="1905"/>
      <c r="HP165" s="1905"/>
      <c r="HQ165" s="1905"/>
      <c r="HR165" s="1905"/>
      <c r="HS165" s="1905"/>
      <c r="HT165" s="1905"/>
      <c r="HU165" s="1905"/>
      <c r="HV165" s="1905"/>
      <c r="HW165" s="1905"/>
      <c r="HX165" s="1905"/>
      <c r="HY165" s="1905"/>
      <c r="HZ165" s="1905"/>
      <c r="IA165" s="1905"/>
      <c r="IB165" s="1905"/>
      <c r="IC165" s="1905"/>
      <c r="ID165" s="1905"/>
      <c r="IE165" s="1905"/>
      <c r="IF165" s="1905"/>
      <c r="IG165" s="1905"/>
      <c r="IH165" s="1905"/>
      <c r="II165" s="1905"/>
      <c r="IJ165" s="1905"/>
      <c r="IK165" s="1905"/>
      <c r="IL165" s="1905"/>
      <c r="IM165" s="1905"/>
      <c r="IN165" s="1905"/>
      <c r="IO165" s="1905"/>
      <c r="IP165" s="1905"/>
      <c r="IQ165" s="1905"/>
      <c r="IR165" s="1905"/>
      <c r="IS165" s="1905"/>
      <c r="IT165" s="1905"/>
      <c r="IU165" s="1905"/>
    </row>
    <row r="166" spans="1:260" s="57" customFormat="1" ht="20.100000000000001" customHeight="1" thickBot="1">
      <c r="B166" s="3912">
        <v>81</v>
      </c>
      <c r="C166" s="3274"/>
      <c r="D166" s="3275"/>
      <c r="E166" s="3402" t="s">
        <v>2340</v>
      </c>
      <c r="F166" s="3277">
        <v>39524</v>
      </c>
      <c r="G166" s="3278" t="s">
        <v>87</v>
      </c>
      <c r="H166" s="3279">
        <v>1</v>
      </c>
      <c r="I166" s="3279">
        <v>0</v>
      </c>
      <c r="J166" s="2375"/>
      <c r="K166" s="3127"/>
      <c r="L166" s="2723"/>
      <c r="M166" s="3280">
        <v>2308.0000000000009</v>
      </c>
      <c r="N166" s="3281">
        <v>146.46</v>
      </c>
      <c r="O166" s="3282" t="e">
        <v>#N/A</v>
      </c>
      <c r="P166" s="3283">
        <v>4</v>
      </c>
      <c r="Q166" s="54"/>
      <c r="R166" s="43"/>
      <c r="S166" s="64"/>
      <c r="T166" s="3293"/>
      <c r="U166" s="3285"/>
      <c r="V166" s="10"/>
      <c r="W166" s="62"/>
      <c r="X166" s="63"/>
      <c r="Y166" s="3284"/>
      <c r="Z166" s="3285"/>
      <c r="AA166" s="55"/>
      <c r="AB166" s="42"/>
      <c r="AC166" s="48"/>
      <c r="AD166" s="3293">
        <v>146.46</v>
      </c>
      <c r="AE166" s="3285">
        <v>2308.0000000000009</v>
      </c>
      <c r="AF166" s="54"/>
      <c r="AG166" s="27"/>
      <c r="AH166" s="25"/>
      <c r="AI166" s="3286"/>
      <c r="AJ166" s="3285"/>
      <c r="AK166" s="3169"/>
      <c r="AL166" s="1281"/>
      <c r="AM166" s="1283"/>
      <c r="AN166" s="1284"/>
      <c r="AO166" s="3616"/>
      <c r="AP166" s="3285"/>
      <c r="AQ166" s="770"/>
      <c r="AR166" s="876"/>
      <c r="AS166" s="877"/>
      <c r="AT166" s="4032"/>
      <c r="AU166" s="4033"/>
      <c r="AV166" s="770"/>
      <c r="AW166" s="771"/>
      <c r="AX166" s="772"/>
      <c r="AY166" s="4032"/>
      <c r="AZ166" s="4033"/>
      <c r="BA166" s="770"/>
      <c r="BB166" s="773"/>
      <c r="BC166" s="1184"/>
      <c r="BD166" s="4032"/>
      <c r="BE166" s="4033"/>
      <c r="BF166" s="1907"/>
      <c r="BG166" s="1907"/>
      <c r="BH166" s="1907"/>
      <c r="BI166" s="4032"/>
      <c r="BJ166" s="4033"/>
      <c r="BK166" s="2274"/>
      <c r="BL166" s="2417"/>
      <c r="BM166" s="775"/>
      <c r="BN166" s="4032"/>
      <c r="BO166" s="4033"/>
      <c r="BP166" s="872"/>
      <c r="BQ166" s="1149">
        <v>0</v>
      </c>
      <c r="BR166" s="1149">
        <v>0</v>
      </c>
      <c r="BS166" s="1149">
        <v>2308.0000000000009</v>
      </c>
      <c r="BT166" s="1149" t="s">
        <v>88</v>
      </c>
      <c r="BU166" s="1185">
        <v>2308.0000000000009</v>
      </c>
      <c r="BV166" s="1185" t="s">
        <v>88</v>
      </c>
      <c r="BW166" s="1149">
        <v>0</v>
      </c>
      <c r="BX166" s="1149">
        <v>0</v>
      </c>
      <c r="BY166" s="1149">
        <v>0</v>
      </c>
      <c r="BZ166" s="1149">
        <v>0</v>
      </c>
      <c r="CA166" s="1149">
        <v>0</v>
      </c>
      <c r="CB166" s="1149">
        <v>0</v>
      </c>
      <c r="CC166" s="1185" t="s">
        <v>88</v>
      </c>
      <c r="CD166" s="1185" t="s">
        <v>88</v>
      </c>
      <c r="CE166" s="56"/>
      <c r="CF166" s="54"/>
      <c r="CG166" s="30"/>
      <c r="CH166" s="45"/>
      <c r="CI166" s="46"/>
      <c r="CJ166" s="32"/>
      <c r="CK166" s="33"/>
      <c r="CM166" s="1096"/>
      <c r="CN166" s="1096"/>
      <c r="CP166" s="1096"/>
    </row>
    <row r="167" spans="1:260" s="57" customFormat="1" ht="20.100000000000001" customHeight="1" thickBot="1">
      <c r="B167" s="3912">
        <v>82</v>
      </c>
      <c r="C167" s="3635" t="s">
        <v>2501</v>
      </c>
      <c r="D167" s="3636" t="s">
        <v>2466</v>
      </c>
      <c r="E167" s="3276" t="s">
        <v>2467</v>
      </c>
      <c r="F167" s="3277"/>
      <c r="G167" s="3278" t="s">
        <v>87</v>
      </c>
      <c r="H167" s="3279">
        <v>0</v>
      </c>
      <c r="I167" s="3279">
        <v>1</v>
      </c>
      <c r="J167" s="2375">
        <v>10</v>
      </c>
      <c r="K167" s="2728"/>
      <c r="L167" s="2723"/>
      <c r="M167" s="3280">
        <v>2175</v>
      </c>
      <c r="N167" s="3281">
        <v>152.4</v>
      </c>
      <c r="O167" s="3282" t="e">
        <v>#N/A</v>
      </c>
      <c r="P167" s="3283">
        <v>4</v>
      </c>
      <c r="Q167" s="54"/>
      <c r="R167" s="43"/>
      <c r="S167" s="64"/>
      <c r="T167" s="3293"/>
      <c r="U167" s="3285"/>
      <c r="V167" s="10"/>
      <c r="W167" s="62"/>
      <c r="X167" s="63"/>
      <c r="Y167" s="3284"/>
      <c r="Z167" s="3285"/>
      <c r="AA167" s="55"/>
      <c r="AB167" s="42"/>
      <c r="AC167" s="48"/>
      <c r="AD167" s="3649"/>
      <c r="AE167" s="3285"/>
      <c r="AF167" s="54"/>
      <c r="AG167" s="27"/>
      <c r="AH167" s="25"/>
      <c r="AI167" s="3284"/>
      <c r="AJ167" s="3285"/>
      <c r="AK167" s="3169"/>
      <c r="AL167" s="3302"/>
      <c r="AM167" s="1283"/>
      <c r="AN167" s="1284"/>
      <c r="AO167" s="3284">
        <v>152.4</v>
      </c>
      <c r="AP167" s="3285">
        <v>2175</v>
      </c>
      <c r="AQ167" s="770"/>
      <c r="AR167" s="774"/>
      <c r="AS167" s="775"/>
      <c r="AT167" s="4032"/>
      <c r="AU167" s="4033"/>
      <c r="AV167" s="770"/>
      <c r="AW167" s="771"/>
      <c r="AX167" s="772"/>
      <c r="AY167" s="4032"/>
      <c r="AZ167" s="4033"/>
      <c r="BA167" s="770"/>
      <c r="BB167" s="773"/>
      <c r="BC167" s="1184"/>
      <c r="BD167" s="4032"/>
      <c r="BE167" s="4033"/>
      <c r="BF167" s="1907"/>
      <c r="BG167" s="1907"/>
      <c r="BH167" s="1907"/>
      <c r="BI167" s="4032"/>
      <c r="BJ167" s="4033"/>
      <c r="BK167" s="2274"/>
      <c r="BL167" s="2417"/>
      <c r="BM167" s="775"/>
      <c r="BN167" s="4032"/>
      <c r="BO167" s="4033"/>
      <c r="BP167" s="872"/>
      <c r="BQ167" s="1149">
        <v>0</v>
      </c>
      <c r="BR167" s="1149">
        <v>0</v>
      </c>
      <c r="BS167" s="1149">
        <v>0</v>
      </c>
      <c r="BT167" s="1149" t="s">
        <v>88</v>
      </c>
      <c r="BU167" s="1185" t="s">
        <v>88</v>
      </c>
      <c r="BV167" s="1185" t="s">
        <v>88</v>
      </c>
      <c r="BW167" s="1149">
        <v>0</v>
      </c>
      <c r="BX167" s="2798">
        <v>0</v>
      </c>
      <c r="BY167" s="1149">
        <v>0</v>
      </c>
      <c r="BZ167" s="1149">
        <v>2175</v>
      </c>
      <c r="CA167" s="1149">
        <v>0</v>
      </c>
      <c r="CB167" s="1149">
        <v>0</v>
      </c>
      <c r="CC167" s="1185">
        <v>2175</v>
      </c>
      <c r="CD167" s="1185" t="s">
        <v>88</v>
      </c>
      <c r="CE167" s="56"/>
      <c r="CF167" s="54"/>
      <c r="CG167" s="30"/>
      <c r="CH167" s="45"/>
      <c r="CI167" s="46"/>
      <c r="CJ167" s="32"/>
      <c r="CK167" s="33"/>
      <c r="CM167" s="1096"/>
      <c r="CN167" s="1096"/>
      <c r="CO167" s="1096"/>
      <c r="CP167" s="1096"/>
    </row>
    <row r="168" spans="1:260" s="57" customFormat="1" ht="20.100000000000001" customHeight="1" thickBot="1">
      <c r="B168" s="3900">
        <v>83</v>
      </c>
      <c r="C168" s="2825"/>
      <c r="D168" s="2826"/>
      <c r="E168" s="2493" t="s">
        <v>2361</v>
      </c>
      <c r="F168" s="700"/>
      <c r="G168" s="1284" t="s">
        <v>641</v>
      </c>
      <c r="H168" s="1189">
        <v>0</v>
      </c>
      <c r="I168" s="1189">
        <v>1</v>
      </c>
      <c r="J168" s="2375"/>
      <c r="K168" s="737"/>
      <c r="L168" s="2723"/>
      <c r="M168" s="709">
        <v>2034.9999999999991</v>
      </c>
      <c r="N168" s="710">
        <v>163.95</v>
      </c>
      <c r="O168" s="711" t="e">
        <v>#N/A</v>
      </c>
      <c r="P168" s="712">
        <v>4</v>
      </c>
      <c r="Q168" s="54"/>
      <c r="R168" s="43"/>
      <c r="S168" s="64"/>
      <c r="T168" s="1262"/>
      <c r="U168" s="1202"/>
      <c r="V168" s="10"/>
      <c r="W168" s="62"/>
      <c r="X168" s="63"/>
      <c r="Y168" s="686"/>
      <c r="Z168" s="667"/>
      <c r="AA168" s="55"/>
      <c r="AB168" s="30"/>
      <c r="AC168" s="31"/>
      <c r="AD168" s="686"/>
      <c r="AE168" s="667"/>
      <c r="AF168" s="54"/>
      <c r="AG168" s="27"/>
      <c r="AH168" s="25"/>
      <c r="AI168" s="677">
        <v>163.95</v>
      </c>
      <c r="AJ168" s="667">
        <v>2034.9999999999991</v>
      </c>
      <c r="AK168" s="3169"/>
      <c r="AL168" s="1281"/>
      <c r="AM168" s="1283"/>
      <c r="AN168" s="1284"/>
      <c r="AO168" s="686"/>
      <c r="AP168" s="667"/>
      <c r="AQ168" s="770"/>
      <c r="AR168" s="774"/>
      <c r="AS168" s="775"/>
      <c r="AT168" s="4032"/>
      <c r="AU168" s="4033"/>
      <c r="AV168" s="770"/>
      <c r="AW168" s="771"/>
      <c r="AX168" s="772"/>
      <c r="AY168" s="4032"/>
      <c r="AZ168" s="4033"/>
      <c r="BA168" s="770"/>
      <c r="BB168" s="773"/>
      <c r="BC168" s="1184"/>
      <c r="BD168" s="4032"/>
      <c r="BE168" s="4033"/>
      <c r="BF168" s="1907"/>
      <c r="BG168" s="1907"/>
      <c r="BH168" s="1907"/>
      <c r="BI168" s="4032"/>
      <c r="BJ168" s="4033"/>
      <c r="BK168" s="2274"/>
      <c r="BL168" s="2417"/>
      <c r="BM168" s="775"/>
      <c r="BN168" s="4032"/>
      <c r="BO168" s="4033"/>
      <c r="BP168" s="872"/>
      <c r="BQ168" s="1149">
        <v>0</v>
      </c>
      <c r="BR168" s="1149">
        <v>0</v>
      </c>
      <c r="BS168" s="1149">
        <v>0</v>
      </c>
      <c r="BT168" s="1149" t="s">
        <v>88</v>
      </c>
      <c r="BU168" s="1185" t="s">
        <v>88</v>
      </c>
      <c r="BV168" s="1185" t="s">
        <v>88</v>
      </c>
      <c r="BW168" s="1149">
        <v>0</v>
      </c>
      <c r="BX168" s="1149">
        <v>0</v>
      </c>
      <c r="BY168" s="1149">
        <v>0</v>
      </c>
      <c r="BZ168" s="1149">
        <v>0</v>
      </c>
      <c r="CA168" s="1149">
        <v>2034.9999999999991</v>
      </c>
      <c r="CB168" s="1149">
        <v>0</v>
      </c>
      <c r="CC168" s="1185">
        <v>2034.9999999999991</v>
      </c>
      <c r="CD168" s="1185" t="s">
        <v>88</v>
      </c>
      <c r="CE168" s="56"/>
      <c r="CF168" s="54"/>
      <c r="CG168" s="30"/>
      <c r="CH168" s="45"/>
      <c r="CI168" s="46"/>
      <c r="CJ168" s="32"/>
      <c r="CK168" s="33"/>
      <c r="CM168" s="1298"/>
      <c r="CN168" s="1300"/>
      <c r="CO168" s="1299"/>
      <c r="CP168" s="1299"/>
    </row>
    <row r="169" spans="1:260" s="57" customFormat="1" ht="20.100000000000001" customHeight="1" thickBot="1">
      <c r="B169" s="3904">
        <v>84</v>
      </c>
      <c r="C169" s="2827" t="s">
        <v>1810</v>
      </c>
      <c r="D169" s="2828" t="s">
        <v>1220</v>
      </c>
      <c r="E169" s="2492" t="s">
        <v>109</v>
      </c>
      <c r="F169" s="703">
        <v>39524</v>
      </c>
      <c r="G169" s="1280" t="s">
        <v>65</v>
      </c>
      <c r="H169" s="2791">
        <v>1</v>
      </c>
      <c r="I169" s="2791">
        <v>0</v>
      </c>
      <c r="J169" s="2375"/>
      <c r="K169" s="2580"/>
      <c r="L169" s="2580"/>
      <c r="M169" s="713">
        <v>1475</v>
      </c>
      <c r="N169" s="714">
        <v>154.79</v>
      </c>
      <c r="O169" s="711" t="e">
        <v>#N/A</v>
      </c>
      <c r="P169" s="715">
        <v>4</v>
      </c>
      <c r="Q169" s="54"/>
      <c r="R169" s="43"/>
      <c r="S169" s="64"/>
      <c r="T169" s="685"/>
      <c r="U169" s="669"/>
      <c r="V169" s="10"/>
      <c r="W169" s="62"/>
      <c r="X169" s="63"/>
      <c r="Y169" s="685">
        <v>154.79</v>
      </c>
      <c r="Z169" s="669">
        <v>1475</v>
      </c>
      <c r="AA169" s="55"/>
      <c r="AB169" s="30"/>
      <c r="AC169" s="31"/>
      <c r="AD169" s="746"/>
      <c r="AE169" s="669"/>
      <c r="AF169" s="54"/>
      <c r="AG169" s="27"/>
      <c r="AH169" s="25"/>
      <c r="AI169" s="1095"/>
      <c r="AJ169" s="1914"/>
      <c r="AK169" s="3169"/>
      <c r="AL169" s="1281"/>
      <c r="AM169" s="1283"/>
      <c r="AN169" s="1284"/>
      <c r="AO169" s="685"/>
      <c r="AP169" s="669"/>
      <c r="AQ169" s="770"/>
      <c r="AR169" s="876"/>
      <c r="AS169" s="877"/>
      <c r="AT169" s="4032"/>
      <c r="AU169" s="4033"/>
      <c r="AV169" s="770"/>
      <c r="AW169" s="771"/>
      <c r="AX169" s="772"/>
      <c r="AY169" s="4032"/>
      <c r="AZ169" s="4033"/>
      <c r="BA169" s="770"/>
      <c r="BB169" s="773"/>
      <c r="BC169" s="1184"/>
      <c r="BD169" s="4032"/>
      <c r="BE169" s="4033"/>
      <c r="BF169" s="1907"/>
      <c r="BG169" s="1907"/>
      <c r="BH169" s="1907"/>
      <c r="BI169" s="4032"/>
      <c r="BJ169" s="4033"/>
      <c r="BK169" s="2274"/>
      <c r="BL169" s="2417"/>
      <c r="BM169" s="775"/>
      <c r="BN169" s="4032"/>
      <c r="BO169" s="4033"/>
      <c r="BP169" s="872"/>
      <c r="BQ169" s="1149">
        <v>1475</v>
      </c>
      <c r="BR169" s="1149">
        <v>0</v>
      </c>
      <c r="BS169" s="1149">
        <v>0</v>
      </c>
      <c r="BT169" s="1149" t="s">
        <v>88</v>
      </c>
      <c r="BU169" s="1185">
        <v>1475</v>
      </c>
      <c r="BV169" s="1185" t="s">
        <v>88</v>
      </c>
      <c r="BW169" s="1149">
        <v>0</v>
      </c>
      <c r="BX169" s="2798">
        <v>0</v>
      </c>
      <c r="BY169" s="1149">
        <v>0</v>
      </c>
      <c r="BZ169" s="1149">
        <v>0</v>
      </c>
      <c r="CA169" s="1149">
        <v>0</v>
      </c>
      <c r="CB169" s="1149">
        <v>0</v>
      </c>
      <c r="CC169" s="1185" t="s">
        <v>88</v>
      </c>
      <c r="CD169" s="1185" t="s">
        <v>88</v>
      </c>
      <c r="CE169" s="56"/>
      <c r="CF169" s="54"/>
      <c r="CG169" s="30"/>
      <c r="CH169" s="45"/>
      <c r="CI169" s="46"/>
      <c r="CJ169" s="32"/>
      <c r="CK169" s="33"/>
      <c r="CM169" s="1300">
        <v>1</v>
      </c>
      <c r="CN169" s="1300">
        <v>1</v>
      </c>
      <c r="CO169" s="1096"/>
      <c r="CP169" s="1299">
        <v>2</v>
      </c>
    </row>
    <row r="170" spans="1:260" s="58" customFormat="1" ht="20.100000000000001" customHeight="1" thickBot="1">
      <c r="A170" s="57"/>
      <c r="B170" s="3905">
        <v>85</v>
      </c>
      <c r="C170" s="2829" t="s">
        <v>2196</v>
      </c>
      <c r="D170" s="2830" t="s">
        <v>2197</v>
      </c>
      <c r="E170" s="2786" t="s">
        <v>2185</v>
      </c>
      <c r="F170" s="2787">
        <v>39524</v>
      </c>
      <c r="G170" s="2788" t="s">
        <v>65</v>
      </c>
      <c r="H170" s="2791">
        <v>0</v>
      </c>
      <c r="I170" s="2791">
        <v>1</v>
      </c>
      <c r="J170" s="2375"/>
      <c r="K170" s="2580"/>
      <c r="L170" s="2580"/>
      <c r="M170" s="2789">
        <v>1150</v>
      </c>
      <c r="N170" s="2790">
        <v>121.35</v>
      </c>
      <c r="O170" s="2792" t="e">
        <v>#N/A</v>
      </c>
      <c r="P170" s="2793">
        <v>4</v>
      </c>
      <c r="Q170" s="54"/>
      <c r="R170" s="43"/>
      <c r="S170" s="64"/>
      <c r="T170" s="3290">
        <v>121.35</v>
      </c>
      <c r="U170" s="3122">
        <v>1150</v>
      </c>
      <c r="V170" s="10"/>
      <c r="W170" s="62"/>
      <c r="X170" s="63"/>
      <c r="Y170" s="2795"/>
      <c r="Z170" s="2794"/>
      <c r="AA170" s="55"/>
      <c r="AB170" s="30"/>
      <c r="AC170" s="31"/>
      <c r="AD170" s="3407"/>
      <c r="AE170" s="2794"/>
      <c r="AF170" s="54"/>
      <c r="AG170" s="27"/>
      <c r="AH170" s="25"/>
      <c r="AI170" s="3658"/>
      <c r="AJ170" s="2917"/>
      <c r="AK170" s="3169"/>
      <c r="AL170" s="1281"/>
      <c r="AM170" s="1283"/>
      <c r="AN170" s="1284"/>
      <c r="AO170" s="3611"/>
      <c r="AP170" s="2794"/>
      <c r="AQ170" s="770"/>
      <c r="AR170" s="774"/>
      <c r="AS170" s="775"/>
      <c r="AT170" s="4032"/>
      <c r="AU170" s="4033"/>
      <c r="AV170" s="770"/>
      <c r="AW170" s="771"/>
      <c r="AX170" s="772"/>
      <c r="AY170" s="4032"/>
      <c r="AZ170" s="4033"/>
      <c r="BA170" s="770"/>
      <c r="BB170" s="773"/>
      <c r="BC170" s="1184"/>
      <c r="BD170" s="4032"/>
      <c r="BE170" s="4033"/>
      <c r="BF170" s="1907"/>
      <c r="BG170" s="1907"/>
      <c r="BH170" s="1907"/>
      <c r="BI170" s="4032"/>
      <c r="BJ170" s="4033"/>
      <c r="BK170" s="2274"/>
      <c r="BL170" s="2417"/>
      <c r="BM170" s="775"/>
      <c r="BN170" s="4032"/>
      <c r="BO170" s="4033"/>
      <c r="BP170" s="872"/>
      <c r="BQ170" s="1149">
        <v>0</v>
      </c>
      <c r="BR170" s="1149"/>
      <c r="BS170" s="1149">
        <v>0</v>
      </c>
      <c r="BT170" s="1149" t="s">
        <v>88</v>
      </c>
      <c r="BU170" s="1185" t="s">
        <v>88</v>
      </c>
      <c r="BV170" s="1185" t="s">
        <v>88</v>
      </c>
      <c r="BW170" s="1149">
        <v>1150</v>
      </c>
      <c r="BX170" s="1149">
        <v>0</v>
      </c>
      <c r="BY170" s="1149">
        <v>0</v>
      </c>
      <c r="BZ170" s="1149">
        <v>0</v>
      </c>
      <c r="CA170" s="1149">
        <v>0</v>
      </c>
      <c r="CB170" s="1149">
        <v>0</v>
      </c>
      <c r="CC170" s="1185">
        <v>1150</v>
      </c>
      <c r="CD170" s="1185" t="s">
        <v>88</v>
      </c>
      <c r="CE170" s="56"/>
      <c r="CF170" s="54"/>
      <c r="CG170" s="30"/>
      <c r="CH170" s="45"/>
      <c r="CI170" s="46"/>
      <c r="CJ170" s="32"/>
      <c r="CK170" s="33"/>
      <c r="CL170" s="57"/>
      <c r="CM170" s="1096"/>
      <c r="CN170" s="1096"/>
      <c r="CO170" s="1096"/>
      <c r="CP170" s="1096"/>
      <c r="CQ170" s="57"/>
      <c r="CR170" s="57"/>
      <c r="CS170" s="57"/>
      <c r="CT170" s="57"/>
      <c r="CU170" s="57"/>
      <c r="CV170" s="57"/>
      <c r="CW170" s="57"/>
      <c r="CX170" s="57"/>
      <c r="CY170" s="57"/>
      <c r="CZ170" s="57"/>
      <c r="DA170" s="57"/>
      <c r="DB170" s="57"/>
      <c r="DC170" s="57"/>
      <c r="DD170" s="57"/>
      <c r="DE170" s="57"/>
      <c r="DF170" s="57"/>
      <c r="DG170" s="57"/>
      <c r="DH170" s="57"/>
      <c r="DI170" s="57"/>
      <c r="DJ170" s="57"/>
      <c r="DK170" s="57"/>
      <c r="DL170" s="57"/>
      <c r="DM170" s="57"/>
      <c r="DN170" s="57"/>
      <c r="DO170" s="57"/>
      <c r="DP170" s="57"/>
      <c r="DQ170" s="57"/>
      <c r="DR170" s="57"/>
      <c r="DS170" s="57"/>
      <c r="DT170" s="57"/>
      <c r="DU170" s="57"/>
      <c r="DV170" s="57"/>
      <c r="DW170" s="57"/>
      <c r="DX170" s="57"/>
      <c r="DY170" s="57"/>
      <c r="DZ170" s="57"/>
      <c r="EA170" s="57"/>
      <c r="EB170" s="57"/>
      <c r="EC170" s="57"/>
      <c r="ED170" s="57"/>
      <c r="EE170" s="57"/>
      <c r="EF170" s="57"/>
      <c r="EG170" s="57"/>
      <c r="EH170" s="57"/>
      <c r="EI170" s="57"/>
      <c r="EJ170" s="57"/>
      <c r="EK170" s="57"/>
      <c r="EL170" s="57"/>
      <c r="EM170" s="57"/>
      <c r="EN170" s="57"/>
      <c r="EO170" s="57"/>
      <c r="EP170" s="57"/>
      <c r="EQ170" s="57"/>
      <c r="ER170" s="57"/>
      <c r="ES170" s="57"/>
      <c r="ET170" s="57"/>
      <c r="EU170" s="57"/>
      <c r="EV170" s="57"/>
      <c r="EW170" s="57"/>
      <c r="EX170" s="57"/>
      <c r="EY170" s="57"/>
      <c r="EZ170" s="57"/>
      <c r="FA170" s="57"/>
      <c r="FB170" s="57"/>
      <c r="FC170" s="57"/>
      <c r="FD170" s="57"/>
      <c r="FE170" s="57"/>
      <c r="FF170" s="57"/>
      <c r="FG170" s="57"/>
      <c r="FH170" s="57"/>
      <c r="FI170" s="57"/>
      <c r="FJ170" s="57"/>
      <c r="FK170" s="57"/>
      <c r="FL170" s="57"/>
      <c r="FM170" s="57"/>
      <c r="FN170" s="57"/>
      <c r="FO170" s="57"/>
      <c r="FP170" s="57"/>
      <c r="FQ170" s="57"/>
      <c r="FR170" s="57"/>
      <c r="FS170" s="57"/>
      <c r="FT170" s="57"/>
      <c r="FU170" s="57"/>
      <c r="FV170" s="57"/>
      <c r="FW170" s="57"/>
      <c r="FX170" s="57"/>
      <c r="FY170" s="57"/>
      <c r="FZ170" s="57"/>
      <c r="GA170" s="57"/>
      <c r="GB170" s="57"/>
      <c r="GC170" s="57"/>
      <c r="GD170" s="57"/>
      <c r="GE170" s="57"/>
      <c r="GF170" s="57"/>
      <c r="GG170" s="57"/>
      <c r="GH170" s="57"/>
      <c r="GI170" s="57"/>
      <c r="GJ170" s="57"/>
      <c r="GK170" s="57"/>
      <c r="GL170" s="57"/>
      <c r="GM170" s="57"/>
      <c r="GN170" s="57"/>
      <c r="GO170" s="57"/>
      <c r="GP170" s="57"/>
      <c r="GQ170" s="57"/>
      <c r="GR170" s="57"/>
      <c r="GS170" s="57"/>
      <c r="GT170" s="57"/>
      <c r="GU170" s="57"/>
      <c r="GV170" s="57"/>
      <c r="GW170" s="57"/>
      <c r="GX170" s="57"/>
      <c r="GY170" s="57"/>
      <c r="GZ170" s="57"/>
      <c r="HA170" s="57"/>
      <c r="HB170" s="57"/>
      <c r="HC170" s="57"/>
      <c r="HD170" s="57"/>
      <c r="HE170" s="57"/>
      <c r="HF170" s="57"/>
      <c r="HG170" s="57"/>
      <c r="HH170" s="57"/>
      <c r="HI170" s="57"/>
      <c r="HJ170" s="57"/>
      <c r="HK170" s="57"/>
      <c r="HL170" s="57"/>
      <c r="HM170" s="57"/>
      <c r="HN170" s="57"/>
      <c r="HO170" s="57"/>
      <c r="HP170" s="57"/>
      <c r="HQ170" s="57"/>
      <c r="HR170" s="57"/>
      <c r="HS170" s="57"/>
      <c r="HT170" s="57"/>
      <c r="HU170" s="57"/>
      <c r="HV170" s="57"/>
      <c r="HW170" s="57"/>
      <c r="HX170" s="57"/>
      <c r="HY170" s="57"/>
      <c r="HZ170" s="57"/>
      <c r="IA170" s="57"/>
      <c r="IB170" s="57"/>
      <c r="IC170" s="57"/>
      <c r="ID170" s="57"/>
      <c r="IE170" s="57"/>
      <c r="IF170" s="57"/>
      <c r="IG170" s="57"/>
      <c r="IH170" s="57"/>
      <c r="II170" s="57"/>
      <c r="IJ170" s="57"/>
      <c r="IK170" s="57"/>
      <c r="IL170" s="57"/>
      <c r="IM170" s="57"/>
      <c r="IN170" s="57"/>
      <c r="IO170" s="57"/>
      <c r="IP170" s="57"/>
      <c r="IQ170" s="57"/>
      <c r="IR170" s="57"/>
      <c r="IS170" s="57"/>
      <c r="IT170" s="57"/>
      <c r="IU170" s="57"/>
      <c r="IV170" s="57"/>
      <c r="IW170" s="57"/>
      <c r="IX170" s="57"/>
      <c r="IY170" s="57"/>
      <c r="IZ170" s="57"/>
    </row>
    <row r="171" spans="1:260" s="57" customFormat="1" ht="20.100000000000001" customHeight="1" thickBot="1">
      <c r="B171" s="3904">
        <v>86</v>
      </c>
      <c r="C171" s="2827" t="s">
        <v>758</v>
      </c>
      <c r="D171" s="2828" t="s">
        <v>1195</v>
      </c>
      <c r="E171" s="2492" t="s">
        <v>110</v>
      </c>
      <c r="F171" s="703">
        <v>39524</v>
      </c>
      <c r="G171" s="1280" t="s">
        <v>65</v>
      </c>
      <c r="H171" s="2791">
        <v>1</v>
      </c>
      <c r="I171" s="2791">
        <v>1</v>
      </c>
      <c r="J171" s="2375"/>
      <c r="K171" s="2580"/>
      <c r="L171" s="2580"/>
      <c r="M171" s="713">
        <v>1000</v>
      </c>
      <c r="N171" s="714">
        <v>128.37</v>
      </c>
      <c r="O171" s="711" t="e">
        <v>#N/A</v>
      </c>
      <c r="P171" s="715">
        <v>4</v>
      </c>
      <c r="Q171" s="54"/>
      <c r="R171" s="43"/>
      <c r="S171" s="64"/>
      <c r="T171" s="731"/>
      <c r="U171" s="1202"/>
      <c r="V171" s="10"/>
      <c r="W171" s="62"/>
      <c r="X171" s="63"/>
      <c r="Y171" s="3261">
        <v>132.79</v>
      </c>
      <c r="Z171" s="669">
        <v>500</v>
      </c>
      <c r="AA171" s="55"/>
      <c r="AB171" s="30"/>
      <c r="AC171" s="31"/>
      <c r="AD171" s="3262"/>
      <c r="AE171" s="669"/>
      <c r="AF171" s="54"/>
      <c r="AG171" s="27"/>
      <c r="AH171" s="25"/>
      <c r="AI171" s="674">
        <v>123.95</v>
      </c>
      <c r="AJ171" s="669">
        <v>500</v>
      </c>
      <c r="AK171" s="3169"/>
      <c r="AL171" s="3319"/>
      <c r="AM171" s="1283"/>
      <c r="AN171" s="1284"/>
      <c r="AO171" s="1100"/>
      <c r="AP171" s="669"/>
      <c r="AQ171" s="770"/>
      <c r="AR171" s="774"/>
      <c r="AS171" s="775"/>
      <c r="AT171" s="4032"/>
      <c r="AU171" s="4033"/>
      <c r="AV171" s="770"/>
      <c r="AW171" s="771"/>
      <c r="AX171" s="772"/>
      <c r="AY171" s="4032"/>
      <c r="AZ171" s="4033"/>
      <c r="BA171" s="770"/>
      <c r="BB171" s="773"/>
      <c r="BC171" s="1184"/>
      <c r="BD171" s="4032"/>
      <c r="BE171" s="4033"/>
      <c r="BF171" s="1907"/>
      <c r="BG171" s="1907"/>
      <c r="BH171" s="1907"/>
      <c r="BI171" s="4032"/>
      <c r="BJ171" s="4033"/>
      <c r="BK171" s="2274"/>
      <c r="BL171" s="2417"/>
      <c r="BM171" s="775"/>
      <c r="BN171" s="4032"/>
      <c r="BO171" s="4033"/>
      <c r="BP171" s="872"/>
      <c r="BQ171" s="1149">
        <v>500</v>
      </c>
      <c r="BR171" s="1149">
        <v>0</v>
      </c>
      <c r="BS171" s="1149">
        <v>0</v>
      </c>
      <c r="BT171" s="1149" t="s">
        <v>88</v>
      </c>
      <c r="BU171" s="1185">
        <v>500</v>
      </c>
      <c r="BV171" s="1185" t="s">
        <v>88</v>
      </c>
      <c r="BW171" s="1149">
        <v>0</v>
      </c>
      <c r="BX171" s="1149">
        <v>0</v>
      </c>
      <c r="BY171" s="1149">
        <v>0</v>
      </c>
      <c r="BZ171" s="1149">
        <v>0</v>
      </c>
      <c r="CA171" s="1149">
        <v>500</v>
      </c>
      <c r="CB171" s="1149">
        <v>0</v>
      </c>
      <c r="CC171" s="1185">
        <v>500</v>
      </c>
      <c r="CD171" s="1185" t="s">
        <v>88</v>
      </c>
      <c r="CE171" s="56"/>
      <c r="CF171" s="54"/>
      <c r="CG171" s="30"/>
      <c r="CH171" s="45"/>
      <c r="CI171" s="46"/>
      <c r="CJ171" s="32"/>
      <c r="CK171" s="33"/>
      <c r="CM171" s="1299">
        <v>1</v>
      </c>
      <c r="CN171" s="1299">
        <v>1</v>
      </c>
      <c r="CO171" s="1096"/>
      <c r="CP171" s="1300">
        <v>2</v>
      </c>
    </row>
    <row r="172" spans="1:260" s="57" customFormat="1" ht="20.100000000000001" customHeight="1" thickBot="1">
      <c r="B172" s="3912">
        <v>87</v>
      </c>
      <c r="C172" s="3635" t="s">
        <v>2503</v>
      </c>
      <c r="D172" s="3636" t="s">
        <v>2451</v>
      </c>
      <c r="E172" s="3637" t="s">
        <v>2370</v>
      </c>
      <c r="F172" s="3277"/>
      <c r="G172" s="3278" t="s">
        <v>87</v>
      </c>
      <c r="H172" s="3279">
        <v>0</v>
      </c>
      <c r="I172" s="3279">
        <v>2</v>
      </c>
      <c r="J172" s="2375">
        <v>13</v>
      </c>
      <c r="K172" s="3127"/>
      <c r="L172" s="2723"/>
      <c r="M172" s="3280">
        <v>1000</v>
      </c>
      <c r="N172" s="3281">
        <v>99.35</v>
      </c>
      <c r="O172" s="3282" t="e">
        <v>#N/A</v>
      </c>
      <c r="P172" s="3283">
        <v>4</v>
      </c>
      <c r="Q172" s="54"/>
      <c r="R172" s="43"/>
      <c r="S172" s="64"/>
      <c r="T172" s="3284"/>
      <c r="U172" s="3285"/>
      <c r="V172" s="10"/>
      <c r="W172" s="62"/>
      <c r="X172" s="63"/>
      <c r="Y172" s="3284"/>
      <c r="Z172" s="3285"/>
      <c r="AA172" s="55"/>
      <c r="AB172" s="30"/>
      <c r="AC172" s="31"/>
      <c r="AD172" s="3648"/>
      <c r="AE172" s="3285"/>
      <c r="AF172" s="54"/>
      <c r="AG172" s="27"/>
      <c r="AH172" s="25"/>
      <c r="AI172" s="3647">
        <v>87.9</v>
      </c>
      <c r="AJ172" s="3305">
        <v>500</v>
      </c>
      <c r="AK172" s="3169"/>
      <c r="AL172" s="1281"/>
      <c r="AM172" s="1283"/>
      <c r="AN172" s="1284"/>
      <c r="AO172" s="3284">
        <v>110.8</v>
      </c>
      <c r="AP172" s="3285">
        <v>500</v>
      </c>
      <c r="AQ172" s="770"/>
      <c r="AR172" s="876"/>
      <c r="AS172" s="877"/>
      <c r="AT172" s="4032"/>
      <c r="AU172" s="4033"/>
      <c r="AV172" s="770"/>
      <c r="AW172" s="771"/>
      <c r="AX172" s="772"/>
      <c r="AY172" s="4032"/>
      <c r="AZ172" s="4033"/>
      <c r="BA172" s="770"/>
      <c r="BB172" s="773"/>
      <c r="BC172" s="1184"/>
      <c r="BD172" s="4032"/>
      <c r="BE172" s="4033"/>
      <c r="BF172" s="1907"/>
      <c r="BG172" s="1907"/>
      <c r="BH172" s="1907"/>
      <c r="BI172" s="4032"/>
      <c r="BJ172" s="4033"/>
      <c r="BK172" s="2274"/>
      <c r="BL172" s="2417"/>
      <c r="BM172" s="775"/>
      <c r="BN172" s="4032"/>
      <c r="BO172" s="4033"/>
      <c r="BP172" s="872"/>
      <c r="BQ172" s="1149">
        <v>0</v>
      </c>
      <c r="BR172" s="1149">
        <v>0</v>
      </c>
      <c r="BS172" s="1149">
        <v>0</v>
      </c>
      <c r="BT172" s="1149" t="s">
        <v>88</v>
      </c>
      <c r="BU172" s="1185" t="s">
        <v>88</v>
      </c>
      <c r="BV172" s="1185" t="s">
        <v>88</v>
      </c>
      <c r="BW172" s="1149">
        <v>0</v>
      </c>
      <c r="BX172" s="2798">
        <v>0</v>
      </c>
      <c r="BY172" s="1149">
        <v>0</v>
      </c>
      <c r="BZ172" s="1149">
        <v>500</v>
      </c>
      <c r="CA172" s="1149">
        <v>500</v>
      </c>
      <c r="CB172" s="1149">
        <v>0</v>
      </c>
      <c r="CC172" s="1185">
        <v>500</v>
      </c>
      <c r="CD172" s="1185">
        <v>500</v>
      </c>
      <c r="CE172" s="56"/>
      <c r="CF172" s="54"/>
      <c r="CG172" s="30"/>
      <c r="CH172" s="45"/>
      <c r="CI172" s="46"/>
      <c r="CJ172" s="32"/>
      <c r="CK172" s="33"/>
      <c r="CM172" s="1096"/>
      <c r="CN172" s="1096"/>
      <c r="CO172" s="1096"/>
      <c r="CP172" s="1096"/>
    </row>
    <row r="173" spans="1:260" s="57" customFormat="1" ht="20.100000000000001" customHeight="1" thickBot="1">
      <c r="B173" s="3912">
        <v>88</v>
      </c>
      <c r="C173" s="3635" t="s">
        <v>2504</v>
      </c>
      <c r="D173" s="3636" t="s">
        <v>2472</v>
      </c>
      <c r="E173" s="3637" t="s">
        <v>2471</v>
      </c>
      <c r="F173" s="3277"/>
      <c r="G173" s="3278" t="s">
        <v>87</v>
      </c>
      <c r="H173" s="3279">
        <v>0</v>
      </c>
      <c r="I173" s="3279">
        <v>2</v>
      </c>
      <c r="J173" s="2375">
        <v>14</v>
      </c>
      <c r="K173" s="3127"/>
      <c r="L173" s="2723"/>
      <c r="M173" s="3280">
        <v>1000</v>
      </c>
      <c r="N173" s="3281">
        <v>83.625</v>
      </c>
      <c r="O173" s="3282" t="e">
        <v>#N/A</v>
      </c>
      <c r="P173" s="3283">
        <v>4</v>
      </c>
      <c r="Q173" s="54"/>
      <c r="R173" s="43"/>
      <c r="S173" s="64"/>
      <c r="T173" s="3284"/>
      <c r="U173" s="3285"/>
      <c r="V173" s="10"/>
      <c r="W173" s="62"/>
      <c r="X173" s="63"/>
      <c r="Y173" s="3284"/>
      <c r="Z173" s="3285"/>
      <c r="AA173" s="55"/>
      <c r="AB173" s="30"/>
      <c r="AC173" s="31"/>
      <c r="AD173" s="3648"/>
      <c r="AE173" s="3285"/>
      <c r="AF173" s="54"/>
      <c r="AG173" s="27"/>
      <c r="AH173" s="25"/>
      <c r="AI173" s="3647">
        <v>81.900000000000006</v>
      </c>
      <c r="AJ173" s="3305">
        <v>500</v>
      </c>
      <c r="AK173" s="3169"/>
      <c r="AL173" s="1281"/>
      <c r="AM173" s="1283"/>
      <c r="AN173" s="1284"/>
      <c r="AO173" s="3284">
        <v>85.35</v>
      </c>
      <c r="AP173" s="3285">
        <v>500</v>
      </c>
      <c r="AQ173" s="770"/>
      <c r="AR173" s="876"/>
      <c r="AS173" s="877"/>
      <c r="AT173" s="4032"/>
      <c r="AU173" s="4033"/>
      <c r="AV173" s="770"/>
      <c r="AW173" s="771"/>
      <c r="AX173" s="772"/>
      <c r="AY173" s="4032"/>
      <c r="AZ173" s="4033"/>
      <c r="BA173" s="770"/>
      <c r="BB173" s="773"/>
      <c r="BC173" s="1184"/>
      <c r="BD173" s="4032"/>
      <c r="BE173" s="4033"/>
      <c r="BF173" s="1907"/>
      <c r="BG173" s="1907"/>
      <c r="BH173" s="1907"/>
      <c r="BI173" s="4032"/>
      <c r="BJ173" s="4033"/>
      <c r="BK173" s="2274"/>
      <c r="BL173" s="2417"/>
      <c r="BM173" s="775"/>
      <c r="BN173" s="4032"/>
      <c r="BO173" s="4033"/>
      <c r="BP173" s="872"/>
      <c r="BQ173" s="1149">
        <v>0</v>
      </c>
      <c r="BR173" s="1149">
        <v>0</v>
      </c>
      <c r="BS173" s="1149">
        <v>0</v>
      </c>
      <c r="BT173" s="1149" t="s">
        <v>88</v>
      </c>
      <c r="BU173" s="1185" t="s">
        <v>88</v>
      </c>
      <c r="BV173" s="1185" t="s">
        <v>88</v>
      </c>
      <c r="BW173" s="1149">
        <v>0</v>
      </c>
      <c r="BX173" s="1149">
        <v>0</v>
      </c>
      <c r="BY173" s="1149">
        <v>0</v>
      </c>
      <c r="BZ173" s="1149">
        <v>500</v>
      </c>
      <c r="CA173" s="1149">
        <v>500</v>
      </c>
      <c r="CB173" s="1149">
        <v>0</v>
      </c>
      <c r="CC173" s="1185">
        <v>500</v>
      </c>
      <c r="CD173" s="1185">
        <v>500</v>
      </c>
      <c r="CE173" s="56"/>
      <c r="CF173" s="54"/>
      <c r="CG173" s="30"/>
      <c r="CH173" s="45"/>
      <c r="CI173" s="46"/>
      <c r="CJ173" s="32"/>
      <c r="CK173" s="33"/>
      <c r="CM173" s="1096"/>
      <c r="CN173" s="1096"/>
      <c r="CO173" s="1096"/>
      <c r="CP173" s="1096"/>
    </row>
    <row r="174" spans="1:260" s="57" customFormat="1" ht="20.100000000000001" customHeight="1" thickBot="1">
      <c r="B174" s="3912">
        <v>89</v>
      </c>
      <c r="C174" s="3635" t="s">
        <v>2502</v>
      </c>
      <c r="D174" s="3636" t="s">
        <v>2468</v>
      </c>
      <c r="E174" s="3276" t="s">
        <v>2469</v>
      </c>
      <c r="F174" s="3277"/>
      <c r="G174" s="3278" t="s">
        <v>87</v>
      </c>
      <c r="H174" s="3279">
        <v>0</v>
      </c>
      <c r="I174" s="3279">
        <v>1</v>
      </c>
      <c r="J174" s="2375">
        <v>11</v>
      </c>
      <c r="K174" s="2728"/>
      <c r="L174" s="2723"/>
      <c r="M174" s="3280">
        <v>987.63157894736651</v>
      </c>
      <c r="N174" s="3281">
        <v>140.52631578947367</v>
      </c>
      <c r="O174" s="3282" t="e">
        <v>#N/A</v>
      </c>
      <c r="P174" s="3283">
        <v>4</v>
      </c>
      <c r="Q174" s="54"/>
      <c r="R174" s="43"/>
      <c r="S174" s="64"/>
      <c r="T174" s="3293"/>
      <c r="U174" s="3285"/>
      <c r="V174" s="10"/>
      <c r="W174" s="62"/>
      <c r="X174" s="63"/>
      <c r="Y174" s="3284"/>
      <c r="Z174" s="3285"/>
      <c r="AA174" s="55"/>
      <c r="AB174" s="30"/>
      <c r="AC174" s="31"/>
      <c r="AD174" s="3649"/>
      <c r="AE174" s="3285"/>
      <c r="AF174" s="54"/>
      <c r="AG174" s="27"/>
      <c r="AH174" s="25"/>
      <c r="AI174" s="3284"/>
      <c r="AJ174" s="3285"/>
      <c r="AK174" s="3169"/>
      <c r="AL174" s="3302"/>
      <c r="AM174" s="1283"/>
      <c r="AN174" s="1284"/>
      <c r="AO174" s="3284">
        <v>140.52631578947367</v>
      </c>
      <c r="AP174" s="3285">
        <v>987.63157894736651</v>
      </c>
      <c r="AQ174" s="770"/>
      <c r="AR174" s="774"/>
      <c r="AS174" s="775"/>
      <c r="AT174" s="4032"/>
      <c r="AU174" s="4033"/>
      <c r="AV174" s="770"/>
      <c r="AW174" s="771"/>
      <c r="AX174" s="772"/>
      <c r="AY174" s="4032"/>
      <c r="AZ174" s="4033"/>
      <c r="BA174" s="770"/>
      <c r="BB174" s="773"/>
      <c r="BC174" s="1184"/>
      <c r="BD174" s="4032"/>
      <c r="BE174" s="4033"/>
      <c r="BF174" s="1907"/>
      <c r="BG174" s="1907"/>
      <c r="BH174" s="1907"/>
      <c r="BI174" s="4032"/>
      <c r="BJ174" s="4033"/>
      <c r="BK174" s="2274"/>
      <c r="BL174" s="2417"/>
      <c r="BM174" s="775"/>
      <c r="BN174" s="4032"/>
      <c r="BO174" s="4033"/>
      <c r="BP174" s="872"/>
      <c r="BQ174" s="1149">
        <v>0</v>
      </c>
      <c r="BR174" s="1149">
        <v>0</v>
      </c>
      <c r="BS174" s="1149">
        <v>0</v>
      </c>
      <c r="BT174" s="1149" t="s">
        <v>88</v>
      </c>
      <c r="BU174" s="1185" t="s">
        <v>88</v>
      </c>
      <c r="BV174" s="1185" t="s">
        <v>88</v>
      </c>
      <c r="BW174" s="1149">
        <v>0</v>
      </c>
      <c r="BX174" s="2798">
        <v>0</v>
      </c>
      <c r="BY174" s="1149">
        <v>0</v>
      </c>
      <c r="BZ174" s="1149">
        <v>987.63157894736651</v>
      </c>
      <c r="CA174" s="1149">
        <v>0</v>
      </c>
      <c r="CB174" s="1149">
        <v>0</v>
      </c>
      <c r="CC174" s="1185">
        <v>987.63157894736651</v>
      </c>
      <c r="CD174" s="1185" t="s">
        <v>88</v>
      </c>
      <c r="CE174" s="56"/>
      <c r="CF174" s="54"/>
      <c r="CG174" s="30"/>
      <c r="CH174" s="45"/>
      <c r="CI174" s="46"/>
      <c r="CJ174" s="32"/>
      <c r="CK174" s="33"/>
      <c r="CM174" s="1096"/>
      <c r="CN174" s="1096"/>
      <c r="CO174" s="1096"/>
      <c r="CP174" s="1096"/>
    </row>
    <row r="175" spans="1:260" s="57" customFormat="1" ht="20.100000000000001" customHeight="1" thickBot="1">
      <c r="B175" s="3904">
        <v>90</v>
      </c>
      <c r="C175" s="2827" t="s">
        <v>2194</v>
      </c>
      <c r="D175" s="2828" t="s">
        <v>2195</v>
      </c>
      <c r="E175" s="2492" t="s">
        <v>2186</v>
      </c>
      <c r="F175" s="703">
        <v>39524</v>
      </c>
      <c r="G175" s="1280" t="s">
        <v>65</v>
      </c>
      <c r="H175" s="2791">
        <v>1</v>
      </c>
      <c r="I175" s="1191">
        <v>0</v>
      </c>
      <c r="J175" s="2375"/>
      <c r="K175" s="2580"/>
      <c r="L175" s="2580"/>
      <c r="M175" s="713">
        <v>500</v>
      </c>
      <c r="N175" s="714">
        <v>136.79</v>
      </c>
      <c r="O175" s="1180" t="e">
        <v>#N/A</v>
      </c>
      <c r="P175" s="715">
        <v>4</v>
      </c>
      <c r="Q175" s="54"/>
      <c r="R175" s="43"/>
      <c r="S175" s="64"/>
      <c r="T175" s="742"/>
      <c r="U175" s="1257"/>
      <c r="V175" s="10"/>
      <c r="W175" s="62"/>
      <c r="X175" s="63"/>
      <c r="Y175" s="674">
        <v>136.79</v>
      </c>
      <c r="Z175" s="669">
        <v>500</v>
      </c>
      <c r="AA175" s="55"/>
      <c r="AB175" s="30"/>
      <c r="AC175" s="31"/>
      <c r="AD175" s="746"/>
      <c r="AE175" s="669"/>
      <c r="AF175" s="54"/>
      <c r="AG175" s="27"/>
      <c r="AH175" s="25"/>
      <c r="AI175" s="1986"/>
      <c r="AJ175" s="669"/>
      <c r="AK175" s="3169"/>
      <c r="AL175" s="1281"/>
      <c r="AM175" s="1283"/>
      <c r="AN175" s="1284"/>
      <c r="AO175" s="3303"/>
      <c r="AP175" s="669"/>
      <c r="AQ175" s="770"/>
      <c r="AR175" s="774"/>
      <c r="AS175" s="775"/>
      <c r="AT175" s="4032"/>
      <c r="AU175" s="4033"/>
      <c r="AV175" s="770"/>
      <c r="AW175" s="771"/>
      <c r="AX175" s="772"/>
      <c r="AY175" s="4032"/>
      <c r="AZ175" s="4033"/>
      <c r="BA175" s="770"/>
      <c r="BB175" s="773"/>
      <c r="BC175" s="1184"/>
      <c r="BD175" s="4032"/>
      <c r="BE175" s="4033"/>
      <c r="BF175" s="1907"/>
      <c r="BG175" s="1907"/>
      <c r="BH175" s="1907"/>
      <c r="BI175" s="4032"/>
      <c r="BJ175" s="4033"/>
      <c r="BK175" s="2274"/>
      <c r="BL175" s="2417"/>
      <c r="BM175" s="775"/>
      <c r="BN175" s="4032"/>
      <c r="BO175" s="4033"/>
      <c r="BP175" s="872"/>
      <c r="BQ175" s="1149">
        <v>500</v>
      </c>
      <c r="BR175" s="1149">
        <v>0</v>
      </c>
      <c r="BS175" s="1149">
        <v>0</v>
      </c>
      <c r="BT175" s="1149" t="s">
        <v>88</v>
      </c>
      <c r="BU175" s="1185">
        <v>500</v>
      </c>
      <c r="BV175" s="1185" t="s">
        <v>88</v>
      </c>
      <c r="BW175" s="1149">
        <v>0</v>
      </c>
      <c r="BX175" s="1149">
        <v>0</v>
      </c>
      <c r="BY175" s="1149">
        <v>0</v>
      </c>
      <c r="BZ175" s="1149">
        <v>0</v>
      </c>
      <c r="CA175" s="1149">
        <v>0</v>
      </c>
      <c r="CB175" s="1149">
        <v>0</v>
      </c>
      <c r="CC175" s="1185" t="s">
        <v>88</v>
      </c>
      <c r="CD175" s="1185" t="s">
        <v>88</v>
      </c>
      <c r="CE175" s="56"/>
      <c r="CF175" s="54"/>
      <c r="CG175" s="30"/>
      <c r="CH175" s="45"/>
      <c r="CI175" s="46"/>
      <c r="CJ175" s="32"/>
      <c r="CK175" s="33"/>
      <c r="CM175" s="1096"/>
      <c r="CN175" s="1096"/>
      <c r="CO175" s="1096"/>
      <c r="CP175" s="1096"/>
    </row>
    <row r="176" spans="1:260" s="57" customFormat="1" ht="20.100000000000001" customHeight="1" thickBot="1">
      <c r="B176" s="3913">
        <v>91</v>
      </c>
      <c r="C176" s="2823"/>
      <c r="D176" s="2824"/>
      <c r="E176" s="2766" t="s">
        <v>2365</v>
      </c>
      <c r="F176" s="2767"/>
      <c r="G176" s="2768" t="s">
        <v>116</v>
      </c>
      <c r="H176" s="2769">
        <v>0</v>
      </c>
      <c r="I176" s="2769">
        <v>1</v>
      </c>
      <c r="J176" s="2375"/>
      <c r="K176" s="737"/>
      <c r="L176" s="2723"/>
      <c r="M176" s="2718">
        <v>500</v>
      </c>
      <c r="N176" s="2719">
        <v>142.44999999999999</v>
      </c>
      <c r="O176" s="711" t="e">
        <v>#N/A</v>
      </c>
      <c r="P176" s="2721">
        <v>4</v>
      </c>
      <c r="Q176" s="54"/>
      <c r="R176" s="43"/>
      <c r="S176" s="64"/>
      <c r="T176" s="2771"/>
      <c r="U176" s="2715"/>
      <c r="V176" s="10"/>
      <c r="W176" s="62"/>
      <c r="X176" s="63"/>
      <c r="Y176" s="2703"/>
      <c r="Z176" s="2704"/>
      <c r="AA176" s="55"/>
      <c r="AB176" s="30"/>
      <c r="AC176" s="31"/>
      <c r="AD176" s="2703"/>
      <c r="AE176" s="2704"/>
      <c r="AF176" s="54"/>
      <c r="AG176" s="27"/>
      <c r="AH176" s="25"/>
      <c r="AI176" s="2707">
        <v>142.44999999999999</v>
      </c>
      <c r="AJ176" s="2704">
        <v>500</v>
      </c>
      <c r="AK176" s="3169"/>
      <c r="AL176" s="1281"/>
      <c r="AM176" s="1283"/>
      <c r="AN176" s="1284"/>
      <c r="AO176" s="2703"/>
      <c r="AP176" s="2704"/>
      <c r="AQ176" s="770"/>
      <c r="AR176" s="774"/>
      <c r="AS176" s="775"/>
      <c r="AT176" s="4032"/>
      <c r="AU176" s="4033"/>
      <c r="AV176" s="770"/>
      <c r="AW176" s="771"/>
      <c r="AX176" s="772"/>
      <c r="AY176" s="4032"/>
      <c r="AZ176" s="4033"/>
      <c r="BA176" s="770"/>
      <c r="BB176" s="773"/>
      <c r="BC176" s="1184"/>
      <c r="BD176" s="4032"/>
      <c r="BE176" s="4033"/>
      <c r="BF176" s="1907"/>
      <c r="BG176" s="1907"/>
      <c r="BH176" s="1907"/>
      <c r="BI176" s="4032"/>
      <c r="BJ176" s="4033"/>
      <c r="BK176" s="2274"/>
      <c r="BL176" s="2417"/>
      <c r="BM176" s="775"/>
      <c r="BN176" s="4032"/>
      <c r="BO176" s="4033"/>
      <c r="BP176" s="872"/>
      <c r="BQ176" s="1149">
        <v>0</v>
      </c>
      <c r="BR176" s="1149">
        <v>0</v>
      </c>
      <c r="BS176" s="1149">
        <v>0</v>
      </c>
      <c r="BT176" s="1149" t="s">
        <v>88</v>
      </c>
      <c r="BU176" s="1185" t="s">
        <v>88</v>
      </c>
      <c r="BV176" s="1185" t="s">
        <v>88</v>
      </c>
      <c r="BW176" s="1149">
        <v>0</v>
      </c>
      <c r="BX176" s="2798">
        <v>0</v>
      </c>
      <c r="BY176" s="1149">
        <v>0</v>
      </c>
      <c r="BZ176" s="1149">
        <v>0</v>
      </c>
      <c r="CA176" s="1149">
        <v>500</v>
      </c>
      <c r="CB176" s="1149">
        <v>0</v>
      </c>
      <c r="CC176" s="1185">
        <v>500</v>
      </c>
      <c r="CD176" s="1185" t="s">
        <v>88</v>
      </c>
      <c r="CE176" s="56"/>
      <c r="CF176" s="54"/>
      <c r="CG176" s="30"/>
      <c r="CH176" s="45"/>
      <c r="CI176" s="46"/>
      <c r="CJ176" s="32"/>
      <c r="CK176" s="33"/>
      <c r="CM176" s="1298"/>
      <c r="CN176" s="1300"/>
      <c r="CO176" s="1299"/>
      <c r="CP176" s="1299"/>
    </row>
    <row r="177" spans="1:260" s="57" customFormat="1" ht="20.100000000000001" customHeight="1" thickBot="1">
      <c r="A177" s="2699"/>
      <c r="B177" s="3906">
        <v>92</v>
      </c>
      <c r="C177" s="3269"/>
      <c r="D177" s="3270"/>
      <c r="E177" s="2724" t="s">
        <v>2307</v>
      </c>
      <c r="F177" s="2725"/>
      <c r="G177" s="2726" t="s">
        <v>641</v>
      </c>
      <c r="H177" s="2727">
        <v>1</v>
      </c>
      <c r="I177" s="2727">
        <v>0</v>
      </c>
      <c r="J177" s="2375"/>
      <c r="K177" s="2580"/>
      <c r="L177" s="2580"/>
      <c r="M177" s="2729">
        <v>500</v>
      </c>
      <c r="N177" s="2730">
        <v>149.25</v>
      </c>
      <c r="O177" s="2731"/>
      <c r="P177" s="2732">
        <v>4</v>
      </c>
      <c r="Q177" s="2733"/>
      <c r="R177" s="2734"/>
      <c r="S177" s="2735"/>
      <c r="T177" s="3863"/>
      <c r="U177" s="3135"/>
      <c r="V177" s="2736"/>
      <c r="W177" s="2737"/>
      <c r="X177" s="2738"/>
      <c r="Y177" s="3136">
        <v>149.25</v>
      </c>
      <c r="Z177" s="3135">
        <v>500</v>
      </c>
      <c r="AA177" s="2739"/>
      <c r="AB177" s="2761"/>
      <c r="AC177" s="2815"/>
      <c r="AD177" s="3945"/>
      <c r="AE177" s="3872"/>
      <c r="AF177" s="2733"/>
      <c r="AG177" s="2742"/>
      <c r="AH177" s="2743"/>
      <c r="AI177" s="4329"/>
      <c r="AJ177" s="3872"/>
      <c r="AK177" s="3169"/>
      <c r="AL177" s="3320"/>
      <c r="AM177" s="3296"/>
      <c r="AN177" s="2726"/>
      <c r="AO177" s="3168"/>
      <c r="AP177" s="3135"/>
      <c r="AQ177" s="3169"/>
      <c r="AR177" s="3171"/>
      <c r="AS177" s="3172"/>
      <c r="AT177" s="4032"/>
      <c r="AU177" s="4033"/>
      <c r="AV177" s="3169"/>
      <c r="AW177" s="3159"/>
      <c r="AX177" s="3161"/>
      <c r="AY177" s="4032"/>
      <c r="AZ177" s="4033"/>
      <c r="BA177" s="3169"/>
      <c r="BB177" s="3294"/>
      <c r="BC177" s="3295"/>
      <c r="BD177" s="4032"/>
      <c r="BE177" s="4033"/>
      <c r="BF177" s="3179"/>
      <c r="BG177" s="3179"/>
      <c r="BH177" s="3179"/>
      <c r="BI177" s="4032"/>
      <c r="BJ177" s="4033"/>
      <c r="BK177" s="3182"/>
      <c r="BL177" s="3183"/>
      <c r="BM177" s="3172"/>
      <c r="BN177" s="4032"/>
      <c r="BO177" s="4033"/>
      <c r="BP177" s="3180"/>
      <c r="BQ177" s="2758">
        <v>500</v>
      </c>
      <c r="BR177" s="2758">
        <v>0</v>
      </c>
      <c r="BS177" s="2758">
        <v>0</v>
      </c>
      <c r="BT177" s="2758" t="s">
        <v>88</v>
      </c>
      <c r="BU177" s="2759">
        <v>500</v>
      </c>
      <c r="BV177" s="2759" t="s">
        <v>88</v>
      </c>
      <c r="BW177" s="2758">
        <v>0</v>
      </c>
      <c r="BX177" s="2758">
        <v>0</v>
      </c>
      <c r="BY177" s="2758">
        <v>0</v>
      </c>
      <c r="BZ177" s="2758">
        <v>0</v>
      </c>
      <c r="CA177" s="2758">
        <v>0</v>
      </c>
      <c r="CB177" s="2758">
        <v>0</v>
      </c>
      <c r="CC177" s="2759" t="s">
        <v>88</v>
      </c>
      <c r="CD177" s="2759" t="s">
        <v>88</v>
      </c>
      <c r="CE177" s="2760"/>
      <c r="CF177" s="2733"/>
      <c r="CG177" s="2761"/>
      <c r="CH177" s="2762"/>
      <c r="CI177" s="2796"/>
      <c r="CJ177" s="2763"/>
      <c r="CK177" s="2764"/>
      <c r="CL177" s="2699"/>
      <c r="CM177" s="3177"/>
      <c r="CN177" s="3177"/>
      <c r="CO177" s="2699"/>
      <c r="CP177" s="3177"/>
      <c r="CQ177" s="2699"/>
      <c r="CR177" s="2699"/>
      <c r="CS177" s="2699"/>
      <c r="CT177" s="2699"/>
      <c r="CU177" s="2699"/>
      <c r="CV177" s="2699"/>
      <c r="CW177" s="2699"/>
      <c r="CX177" s="2699"/>
      <c r="CY177" s="2699"/>
      <c r="CZ177" s="2699"/>
      <c r="DA177" s="2699"/>
      <c r="DB177" s="2699"/>
      <c r="DC177" s="2699"/>
      <c r="DD177" s="2699"/>
      <c r="DE177" s="2699"/>
      <c r="DF177" s="2699"/>
      <c r="DG177" s="2699"/>
      <c r="DH177" s="2699"/>
      <c r="DI177" s="2699"/>
      <c r="DJ177" s="2699"/>
      <c r="DK177" s="2699"/>
      <c r="DL177" s="2699"/>
      <c r="DM177" s="2699"/>
      <c r="DN177" s="2699"/>
      <c r="DO177" s="2699"/>
      <c r="DP177" s="2699"/>
      <c r="DQ177" s="2699"/>
      <c r="DR177" s="2699"/>
      <c r="DS177" s="2699"/>
      <c r="DT177" s="2699"/>
      <c r="DU177" s="2699"/>
      <c r="DV177" s="2699"/>
      <c r="DW177" s="2699"/>
      <c r="DX177" s="2699"/>
      <c r="DY177" s="2699"/>
      <c r="DZ177" s="2699"/>
      <c r="EA177" s="2699"/>
      <c r="EB177" s="2699"/>
      <c r="EC177" s="2699"/>
      <c r="ED177" s="2699"/>
      <c r="EE177" s="2699"/>
      <c r="EF177" s="2699"/>
      <c r="EG177" s="2699"/>
      <c r="EH177" s="2699"/>
      <c r="EI177" s="2699"/>
      <c r="EJ177" s="2699"/>
      <c r="EK177" s="2699"/>
      <c r="EL177" s="2699"/>
      <c r="EM177" s="2699"/>
      <c r="EN177" s="2699"/>
      <c r="EO177" s="2699"/>
      <c r="EP177" s="2699"/>
      <c r="EQ177" s="2699"/>
      <c r="ER177" s="2699"/>
      <c r="ES177" s="2699"/>
      <c r="ET177" s="2699"/>
      <c r="EU177" s="2699"/>
      <c r="EV177" s="2699"/>
      <c r="EW177" s="2699"/>
      <c r="EX177" s="2699"/>
      <c r="EY177" s="2699"/>
      <c r="EZ177" s="2699"/>
      <c r="FA177" s="2699"/>
      <c r="FB177" s="2699"/>
      <c r="FC177" s="2699"/>
      <c r="FD177" s="2699"/>
      <c r="FE177" s="2699"/>
      <c r="FF177" s="2699"/>
      <c r="FG177" s="2699"/>
      <c r="FH177" s="2699"/>
      <c r="FI177" s="2699"/>
      <c r="FJ177" s="2699"/>
      <c r="FK177" s="2699"/>
      <c r="FL177" s="2699"/>
      <c r="FM177" s="2699"/>
      <c r="FN177" s="2699"/>
      <c r="FO177" s="2699"/>
      <c r="FP177" s="2699"/>
      <c r="FQ177" s="2699"/>
      <c r="FR177" s="2699"/>
      <c r="FS177" s="2699"/>
      <c r="FT177" s="2699"/>
      <c r="FU177" s="2699"/>
      <c r="FV177" s="2699"/>
      <c r="FW177" s="2699"/>
      <c r="FX177" s="2699"/>
      <c r="FY177" s="2699"/>
      <c r="FZ177" s="2699"/>
      <c r="GA177" s="2699"/>
      <c r="GB177" s="2699"/>
      <c r="GC177" s="2699"/>
      <c r="GD177" s="2699"/>
      <c r="GE177" s="2699"/>
      <c r="GF177" s="2699"/>
      <c r="GG177" s="2699"/>
      <c r="GH177" s="2699"/>
      <c r="GI177" s="2699"/>
      <c r="GJ177" s="2699"/>
      <c r="GK177" s="2699"/>
      <c r="GL177" s="2699"/>
      <c r="GM177" s="2699"/>
      <c r="GN177" s="2699"/>
      <c r="GO177" s="2699"/>
      <c r="GP177" s="2699"/>
      <c r="GQ177" s="2699"/>
      <c r="GR177" s="2699"/>
      <c r="GS177" s="2699"/>
      <c r="GT177" s="2699"/>
      <c r="GU177" s="2699"/>
      <c r="GV177" s="2699"/>
      <c r="GW177" s="2699"/>
      <c r="GX177" s="2699"/>
      <c r="GY177" s="2699"/>
      <c r="GZ177" s="2699"/>
      <c r="HA177" s="2699"/>
      <c r="HB177" s="2699"/>
      <c r="HC177" s="2699"/>
      <c r="HD177" s="2699"/>
      <c r="HE177" s="2699"/>
      <c r="HF177" s="2699"/>
      <c r="HG177" s="2699"/>
      <c r="HH177" s="2699"/>
      <c r="HI177" s="2699"/>
      <c r="HJ177" s="2699"/>
      <c r="HK177" s="2699"/>
      <c r="HL177" s="2699"/>
      <c r="HM177" s="2699"/>
      <c r="HN177" s="2699"/>
      <c r="HO177" s="2699"/>
      <c r="HP177" s="2699"/>
      <c r="HQ177" s="2699"/>
      <c r="HR177" s="2699"/>
      <c r="HS177" s="2699"/>
      <c r="HT177" s="2699"/>
      <c r="HU177" s="2699"/>
      <c r="HV177" s="2699"/>
      <c r="HW177" s="2699"/>
      <c r="HX177" s="2699"/>
      <c r="HY177" s="2699"/>
      <c r="HZ177" s="2699"/>
      <c r="IA177" s="2699"/>
      <c r="IB177" s="2699"/>
      <c r="IC177" s="2699"/>
      <c r="ID177" s="2699"/>
      <c r="IE177" s="2699"/>
      <c r="IF177" s="2699"/>
      <c r="IG177" s="2699"/>
      <c r="IH177" s="2699"/>
      <c r="II177" s="2699"/>
      <c r="IJ177" s="2699"/>
      <c r="IK177" s="2699"/>
      <c r="IL177" s="2699"/>
      <c r="IM177" s="2699"/>
      <c r="IN177" s="2699"/>
      <c r="IO177" s="2699"/>
      <c r="IP177" s="2699"/>
      <c r="IQ177" s="2699"/>
      <c r="IR177" s="2699"/>
      <c r="IS177" s="2699"/>
      <c r="IT177" s="2699"/>
      <c r="IU177" s="2699"/>
    </row>
    <row r="178" spans="1:260" s="57" customFormat="1" ht="20.100000000000001" hidden="1" customHeight="1" thickBot="1">
      <c r="B178" s="3900">
        <v>93</v>
      </c>
      <c r="C178" s="2825" t="s">
        <v>669</v>
      </c>
      <c r="D178" s="2826" t="s">
        <v>994</v>
      </c>
      <c r="E178" s="2493" t="s">
        <v>132</v>
      </c>
      <c r="F178" s="700">
        <v>39524</v>
      </c>
      <c r="G178" s="1284" t="s">
        <v>60</v>
      </c>
      <c r="H178" s="1189">
        <v>0</v>
      </c>
      <c r="I178" s="1189">
        <v>0</v>
      </c>
      <c r="J178" s="2375"/>
      <c r="K178" s="2580"/>
      <c r="L178" s="2580"/>
      <c r="M178" s="709">
        <v>0</v>
      </c>
      <c r="N178" s="710">
        <v>0</v>
      </c>
      <c r="O178" s="711" t="e">
        <v>#N/A</v>
      </c>
      <c r="P178" s="712">
        <v>4</v>
      </c>
      <c r="Q178" s="54"/>
      <c r="R178" s="43"/>
      <c r="S178" s="64"/>
      <c r="T178" s="1262"/>
      <c r="U178" s="1202"/>
      <c r="V178" s="10"/>
      <c r="W178" s="62"/>
      <c r="X178" s="63"/>
      <c r="Y178" s="672"/>
      <c r="Z178" s="667"/>
      <c r="AA178" s="55"/>
      <c r="AB178" s="30"/>
      <c r="AC178" s="31"/>
      <c r="AD178" s="672"/>
      <c r="AE178" s="667"/>
      <c r="AF178" s="54"/>
      <c r="AG178" s="27"/>
      <c r="AH178" s="25"/>
      <c r="AI178" s="677"/>
      <c r="AJ178" s="667"/>
      <c r="AK178" s="2733"/>
      <c r="AL178" s="73"/>
      <c r="AM178" s="75"/>
      <c r="AN178" s="76"/>
      <c r="AO178" s="1099"/>
      <c r="AP178" s="667"/>
      <c r="AQ178" s="210"/>
      <c r="AR178" s="194"/>
      <c r="AS178" s="211"/>
      <c r="AT178" s="4032"/>
      <c r="AU178" s="4033"/>
      <c r="AV178" s="210"/>
      <c r="AW178" s="212"/>
      <c r="AX178" s="213"/>
      <c r="AY178" s="4032"/>
      <c r="AZ178" s="4033"/>
      <c r="BA178" s="210"/>
      <c r="BB178" s="214"/>
      <c r="BC178" s="218"/>
      <c r="BD178" s="4032"/>
      <c r="BE178" s="4033"/>
      <c r="BF178" s="2272"/>
      <c r="BG178" s="2272"/>
      <c r="BH178" s="2272"/>
      <c r="BI178" s="4032"/>
      <c r="BJ178" s="4033"/>
      <c r="BK178" s="2273"/>
      <c r="BL178" s="2416"/>
      <c r="BM178" s="211"/>
      <c r="BN178" s="4032"/>
      <c r="BO178" s="4033"/>
      <c r="BP178" s="1"/>
      <c r="BQ178" s="1149">
        <v>0</v>
      </c>
      <c r="BR178" s="1149">
        <v>0</v>
      </c>
      <c r="BS178" s="1149">
        <v>0</v>
      </c>
      <c r="BT178" s="1149" t="s">
        <v>88</v>
      </c>
      <c r="BU178" s="1185" t="s">
        <v>88</v>
      </c>
      <c r="BV178" s="1185" t="s">
        <v>88</v>
      </c>
      <c r="BW178" s="1149">
        <v>0</v>
      </c>
      <c r="BX178" s="2798">
        <v>0</v>
      </c>
      <c r="BY178" s="1149">
        <v>0</v>
      </c>
      <c r="BZ178" s="1149">
        <v>0</v>
      </c>
      <c r="CA178" s="1149">
        <v>0</v>
      </c>
      <c r="CB178" s="1149">
        <v>0</v>
      </c>
      <c r="CC178" s="1185" t="s">
        <v>88</v>
      </c>
      <c r="CD178" s="1185" t="s">
        <v>88</v>
      </c>
      <c r="CE178" s="56"/>
      <c r="CF178" s="54"/>
      <c r="CG178" s="30"/>
      <c r="CH178" s="45"/>
      <c r="CI178" s="46"/>
      <c r="CJ178" s="32"/>
      <c r="CK178" s="33"/>
      <c r="CM178" s="1299">
        <v>1</v>
      </c>
      <c r="CN178" s="1299">
        <v>1</v>
      </c>
      <c r="CO178" s="1300">
        <v>2</v>
      </c>
      <c r="CP178" s="1300">
        <v>2</v>
      </c>
    </row>
    <row r="179" spans="1:260" s="57" customFormat="1" ht="20.100000000000001" hidden="1" customHeight="1" thickBot="1">
      <c r="B179" s="3913">
        <v>94</v>
      </c>
      <c r="C179" s="2823" t="s">
        <v>782</v>
      </c>
      <c r="D179" s="2824" t="s">
        <v>997</v>
      </c>
      <c r="E179" s="2766" t="s">
        <v>781</v>
      </c>
      <c r="F179" s="2767"/>
      <c r="G179" s="2768" t="s">
        <v>116</v>
      </c>
      <c r="H179" s="2769">
        <v>0</v>
      </c>
      <c r="I179" s="2769">
        <v>0</v>
      </c>
      <c r="J179" s="2375"/>
      <c r="K179" s="2580"/>
      <c r="L179" s="2580"/>
      <c r="M179" s="2718">
        <v>0</v>
      </c>
      <c r="N179" s="2719">
        <v>0</v>
      </c>
      <c r="O179" s="2720" t="e">
        <v>#N/A</v>
      </c>
      <c r="P179" s="2721">
        <v>4</v>
      </c>
      <c r="Q179" s="54"/>
      <c r="R179" s="43"/>
      <c r="S179" s="64"/>
      <c r="T179" s="2784"/>
      <c r="U179" s="2785"/>
      <c r="V179" s="10"/>
      <c r="W179" s="62"/>
      <c r="X179" s="63"/>
      <c r="Y179" s="2707"/>
      <c r="Z179" s="2704"/>
      <c r="AA179" s="55"/>
      <c r="AB179" s="30"/>
      <c r="AC179" s="31"/>
      <c r="AD179" s="2707"/>
      <c r="AE179" s="2704"/>
      <c r="AF179" s="54"/>
      <c r="AG179" s="27"/>
      <c r="AH179" s="25"/>
      <c r="AI179" s="2711"/>
      <c r="AJ179" s="2775"/>
      <c r="AK179" s="2733"/>
      <c r="AL179" s="74"/>
      <c r="AM179" s="75"/>
      <c r="AN179" s="76"/>
      <c r="AO179" s="2776"/>
      <c r="AP179" s="2704"/>
      <c r="AQ179" s="210"/>
      <c r="AR179" s="194"/>
      <c r="AS179" s="211"/>
      <c r="AT179" s="4032"/>
      <c r="AU179" s="4033"/>
      <c r="AV179" s="210"/>
      <c r="AW179" s="212"/>
      <c r="AX179" s="213"/>
      <c r="AY179" s="4032"/>
      <c r="AZ179" s="4033"/>
      <c r="BA179" s="210"/>
      <c r="BB179" s="214"/>
      <c r="BC179" s="218"/>
      <c r="BD179" s="4032"/>
      <c r="BE179" s="4033"/>
      <c r="BF179" s="2272"/>
      <c r="BG179" s="2272"/>
      <c r="BH179" s="2272"/>
      <c r="BI179" s="4032"/>
      <c r="BJ179" s="4033"/>
      <c r="BK179" s="2273"/>
      <c r="BL179" s="2416"/>
      <c r="BM179" s="211"/>
      <c r="BN179" s="4032"/>
      <c r="BO179" s="4033"/>
      <c r="BP179" s="1"/>
      <c r="BQ179" s="1149">
        <v>0</v>
      </c>
      <c r="BR179" s="1149">
        <v>0</v>
      </c>
      <c r="BS179" s="1149">
        <v>0</v>
      </c>
      <c r="BT179" s="1149" t="s">
        <v>88</v>
      </c>
      <c r="BU179" s="1185" t="s">
        <v>88</v>
      </c>
      <c r="BV179" s="1185" t="s">
        <v>88</v>
      </c>
      <c r="BW179" s="1149">
        <v>0</v>
      </c>
      <c r="BX179" s="1149">
        <v>0</v>
      </c>
      <c r="BY179" s="1149">
        <v>0</v>
      </c>
      <c r="BZ179" s="1149">
        <v>0</v>
      </c>
      <c r="CA179" s="1149">
        <v>0</v>
      </c>
      <c r="CB179" s="1149">
        <v>0</v>
      </c>
      <c r="CC179" s="1185" t="s">
        <v>88</v>
      </c>
      <c r="CD179" s="1185" t="s">
        <v>88</v>
      </c>
      <c r="CE179" s="56"/>
      <c r="CF179" s="54"/>
      <c r="CG179" s="30"/>
      <c r="CH179" s="45"/>
      <c r="CI179" s="46"/>
      <c r="CJ179" s="32"/>
      <c r="CK179" s="33"/>
      <c r="CM179" s="1301" t="s">
        <v>1602</v>
      </c>
      <c r="CN179" s="1300">
        <v>1</v>
      </c>
      <c r="CO179" s="1299">
        <v>2</v>
      </c>
      <c r="CP179" s="1300">
        <v>2</v>
      </c>
      <c r="GB179" s="58"/>
      <c r="GC179" s="58"/>
      <c r="GD179" s="58"/>
      <c r="GE179" s="58"/>
    </row>
    <row r="180" spans="1:260" s="57" customFormat="1" ht="20.100000000000001" hidden="1" customHeight="1" thickBot="1">
      <c r="B180" s="3901">
        <v>95</v>
      </c>
      <c r="C180" s="2822" t="s">
        <v>1502</v>
      </c>
      <c r="D180" s="1917" t="s">
        <v>1463</v>
      </c>
      <c r="E180" s="2491" t="s">
        <v>1464</v>
      </c>
      <c r="F180" s="704">
        <v>39524</v>
      </c>
      <c r="G180" s="2405" t="s">
        <v>1623</v>
      </c>
      <c r="H180" s="1188">
        <v>0</v>
      </c>
      <c r="I180" s="1188">
        <v>0</v>
      </c>
      <c r="J180" s="2375"/>
      <c r="K180" s="2580"/>
      <c r="L180" s="2580"/>
      <c r="M180" s="718">
        <v>0</v>
      </c>
      <c r="N180" s="719">
        <v>0</v>
      </c>
      <c r="O180" s="1097" t="e">
        <v>#N/A</v>
      </c>
      <c r="P180" s="720">
        <v>4</v>
      </c>
      <c r="Q180" s="54"/>
      <c r="R180" s="43"/>
      <c r="S180" s="64"/>
      <c r="T180" s="675"/>
      <c r="U180" s="670"/>
      <c r="V180" s="10"/>
      <c r="W180" s="62"/>
      <c r="X180" s="63"/>
      <c r="Y180" s="675"/>
      <c r="Z180" s="670"/>
      <c r="AA180" s="55"/>
      <c r="AB180" s="30"/>
      <c r="AC180" s="31"/>
      <c r="AD180" s="675"/>
      <c r="AE180" s="670"/>
      <c r="AF180" s="54"/>
      <c r="AG180" s="27"/>
      <c r="AH180" s="25"/>
      <c r="AI180" s="1618"/>
      <c r="AJ180" s="1619"/>
      <c r="AK180" s="2733"/>
      <c r="AL180" s="74"/>
      <c r="AM180" s="75"/>
      <c r="AN180" s="76"/>
      <c r="AO180" s="695"/>
      <c r="AP180" s="670"/>
      <c r="AQ180" s="210"/>
      <c r="AR180" s="194"/>
      <c r="AS180" s="211"/>
      <c r="AT180" s="4032"/>
      <c r="AU180" s="4033"/>
      <c r="AV180" s="210"/>
      <c r="AW180" s="212"/>
      <c r="AX180" s="213"/>
      <c r="AY180" s="4032"/>
      <c r="AZ180" s="4033"/>
      <c r="BA180" s="210"/>
      <c r="BB180" s="214"/>
      <c r="BC180" s="218"/>
      <c r="BD180" s="4032"/>
      <c r="BE180" s="4033"/>
      <c r="BF180" s="2272"/>
      <c r="BG180" s="2272"/>
      <c r="BH180" s="2272"/>
      <c r="BI180" s="4032"/>
      <c r="BJ180" s="4033"/>
      <c r="BK180" s="2273"/>
      <c r="BL180" s="2416"/>
      <c r="BM180" s="211"/>
      <c r="BN180" s="4032"/>
      <c r="BO180" s="4033"/>
      <c r="BP180" s="1"/>
      <c r="BQ180" s="1149">
        <v>0</v>
      </c>
      <c r="BR180" s="1149">
        <v>0</v>
      </c>
      <c r="BS180" s="1149">
        <v>0</v>
      </c>
      <c r="BT180" s="1149" t="s">
        <v>88</v>
      </c>
      <c r="BU180" s="1185" t="s">
        <v>88</v>
      </c>
      <c r="BV180" s="1185" t="s">
        <v>88</v>
      </c>
      <c r="BW180" s="1149">
        <v>0</v>
      </c>
      <c r="BX180" s="2798">
        <v>0</v>
      </c>
      <c r="BY180" s="1149">
        <v>0</v>
      </c>
      <c r="BZ180" s="1149">
        <v>0</v>
      </c>
      <c r="CA180" s="1149">
        <v>0</v>
      </c>
      <c r="CB180" s="1149">
        <v>0</v>
      </c>
      <c r="CC180" s="1185" t="s">
        <v>88</v>
      </c>
      <c r="CD180" s="1185" t="s">
        <v>88</v>
      </c>
      <c r="CE180" s="56"/>
      <c r="CF180" s="54"/>
      <c r="CG180" s="30"/>
      <c r="CH180" s="45"/>
      <c r="CI180" s="3608"/>
      <c r="CJ180" s="32"/>
      <c r="CK180" s="33"/>
      <c r="CM180" s="3121" t="s">
        <v>1604</v>
      </c>
      <c r="CN180" s="1990"/>
      <c r="CO180" s="1300">
        <v>2</v>
      </c>
      <c r="CP180" s="1300">
        <v>2</v>
      </c>
    </row>
    <row r="181" spans="1:260" s="57" customFormat="1" ht="20.100000000000001" hidden="1" customHeight="1" thickBot="1">
      <c r="B181" s="3913">
        <v>96</v>
      </c>
      <c r="C181" s="2823" t="s">
        <v>734</v>
      </c>
      <c r="D181" s="2824" t="s">
        <v>1190</v>
      </c>
      <c r="E181" s="2766" t="s">
        <v>100</v>
      </c>
      <c r="F181" s="2767">
        <v>39524</v>
      </c>
      <c r="G181" s="2768" t="s">
        <v>116</v>
      </c>
      <c r="H181" s="2769">
        <v>0</v>
      </c>
      <c r="I181" s="2769">
        <v>0</v>
      </c>
      <c r="J181" s="2375"/>
      <c r="K181" s="2580"/>
      <c r="L181" s="2580"/>
      <c r="M181" s="2718">
        <v>0</v>
      </c>
      <c r="N181" s="2719">
        <v>0</v>
      </c>
      <c r="O181" s="2720" t="e">
        <v>#N/A</v>
      </c>
      <c r="P181" s="2721">
        <v>4</v>
      </c>
      <c r="Q181" s="54"/>
      <c r="R181" s="43"/>
      <c r="S181" s="64"/>
      <c r="T181" s="2771"/>
      <c r="U181" s="2715"/>
      <c r="V181" s="10"/>
      <c r="W181" s="62"/>
      <c r="X181" s="63"/>
      <c r="Y181" s="2707"/>
      <c r="Z181" s="2704"/>
      <c r="AA181" s="55"/>
      <c r="AB181" s="30"/>
      <c r="AC181" s="31"/>
      <c r="AD181" s="2707"/>
      <c r="AE181" s="2704"/>
      <c r="AF181" s="54"/>
      <c r="AG181" s="27"/>
      <c r="AH181" s="25"/>
      <c r="AI181" s="2707"/>
      <c r="AJ181" s="2704"/>
      <c r="AK181" s="2733"/>
      <c r="AL181" s="73"/>
      <c r="AM181" s="75"/>
      <c r="AN181" s="76"/>
      <c r="AO181" s="2776"/>
      <c r="AP181" s="2704"/>
      <c r="AQ181" s="210"/>
      <c r="AR181" s="194"/>
      <c r="AS181" s="211"/>
      <c r="AT181" s="4032"/>
      <c r="AU181" s="4033"/>
      <c r="AV181" s="210"/>
      <c r="AW181" s="212"/>
      <c r="AX181" s="213"/>
      <c r="AY181" s="4032"/>
      <c r="AZ181" s="4033"/>
      <c r="BA181" s="210"/>
      <c r="BB181" s="214"/>
      <c r="BC181" s="218"/>
      <c r="BD181" s="4032"/>
      <c r="BE181" s="4033"/>
      <c r="BF181" s="2272"/>
      <c r="BG181" s="2272"/>
      <c r="BH181" s="2272"/>
      <c r="BI181" s="4032"/>
      <c r="BJ181" s="4033"/>
      <c r="BK181" s="2273"/>
      <c r="BL181" s="2416"/>
      <c r="BM181" s="211"/>
      <c r="BN181" s="4032"/>
      <c r="BO181" s="4033"/>
      <c r="BP181" s="1"/>
      <c r="BQ181" s="1149">
        <v>0</v>
      </c>
      <c r="BR181" s="1149">
        <v>0</v>
      </c>
      <c r="BS181" s="1149">
        <v>0</v>
      </c>
      <c r="BT181" s="1149" t="s">
        <v>88</v>
      </c>
      <c r="BU181" s="1185" t="s">
        <v>88</v>
      </c>
      <c r="BV181" s="1185" t="s">
        <v>88</v>
      </c>
      <c r="BW181" s="1149">
        <v>0</v>
      </c>
      <c r="BX181" s="1149">
        <v>0</v>
      </c>
      <c r="BY181" s="1149">
        <v>0</v>
      </c>
      <c r="BZ181" s="1149">
        <v>0</v>
      </c>
      <c r="CA181" s="1149">
        <v>0</v>
      </c>
      <c r="CB181" s="1149">
        <v>0</v>
      </c>
      <c r="CC181" s="1185" t="s">
        <v>88</v>
      </c>
      <c r="CD181" s="1185" t="s">
        <v>88</v>
      </c>
      <c r="CE181" s="56"/>
      <c r="CF181" s="54"/>
      <c r="CG181" s="30"/>
      <c r="CH181" s="45"/>
      <c r="CI181" s="46"/>
      <c r="CJ181" s="32"/>
      <c r="CK181" s="33"/>
      <c r="CM181" s="1300" t="e">
        <v>#VALUE!</v>
      </c>
      <c r="CN181" s="1300">
        <v>1</v>
      </c>
      <c r="CO181" s="1096"/>
      <c r="CP181" s="1299">
        <v>2</v>
      </c>
    </row>
    <row r="182" spans="1:260" s="57" customFormat="1" ht="20.100000000000001" hidden="1" customHeight="1" thickBot="1">
      <c r="B182" s="3913">
        <v>97</v>
      </c>
      <c r="C182" s="2823" t="s">
        <v>755</v>
      </c>
      <c r="D182" s="2824" t="s">
        <v>1004</v>
      </c>
      <c r="E182" s="2766" t="s">
        <v>184</v>
      </c>
      <c r="F182" s="2767">
        <v>39524</v>
      </c>
      <c r="G182" s="2768" t="s">
        <v>116</v>
      </c>
      <c r="H182" s="2769">
        <v>0</v>
      </c>
      <c r="I182" s="2769">
        <v>0</v>
      </c>
      <c r="J182" s="2375"/>
      <c r="K182" s="2580"/>
      <c r="L182" s="2580"/>
      <c r="M182" s="2718">
        <v>0</v>
      </c>
      <c r="N182" s="2719">
        <v>0</v>
      </c>
      <c r="O182" s="2720" t="e">
        <v>#N/A</v>
      </c>
      <c r="P182" s="2721">
        <v>4</v>
      </c>
      <c r="Q182" s="54"/>
      <c r="R182" s="43"/>
      <c r="S182" s="64"/>
      <c r="T182" s="2707"/>
      <c r="U182" s="2704"/>
      <c r="V182" s="10"/>
      <c r="W182" s="62"/>
      <c r="X182" s="63"/>
      <c r="Y182" s="2707"/>
      <c r="Z182" s="2704"/>
      <c r="AA182" s="55"/>
      <c r="AB182" s="30"/>
      <c r="AC182" s="31"/>
      <c r="AD182" s="2773"/>
      <c r="AE182" s="2704"/>
      <c r="AF182" s="54"/>
      <c r="AG182" s="27"/>
      <c r="AH182" s="25"/>
      <c r="AI182" s="2707"/>
      <c r="AJ182" s="2704"/>
      <c r="AK182" s="2733"/>
      <c r="AL182" s="74"/>
      <c r="AM182" s="75"/>
      <c r="AN182" s="76"/>
      <c r="AO182" s="2776"/>
      <c r="AP182" s="2704"/>
      <c r="AQ182" s="210"/>
      <c r="AR182" s="194"/>
      <c r="AS182" s="211"/>
      <c r="AT182" s="4032"/>
      <c r="AU182" s="4033"/>
      <c r="AV182" s="210"/>
      <c r="AW182" s="212"/>
      <c r="AX182" s="213"/>
      <c r="AY182" s="4032"/>
      <c r="AZ182" s="4033"/>
      <c r="BA182" s="210"/>
      <c r="BB182" s="214"/>
      <c r="BC182" s="218"/>
      <c r="BD182" s="4032"/>
      <c r="BE182" s="4033"/>
      <c r="BF182" s="2272"/>
      <c r="BG182" s="2272"/>
      <c r="BH182" s="2272"/>
      <c r="BI182" s="4032"/>
      <c r="BJ182" s="4033"/>
      <c r="BK182" s="2273"/>
      <c r="BL182" s="2416"/>
      <c r="BM182" s="211"/>
      <c r="BN182" s="4032"/>
      <c r="BO182" s="4033"/>
      <c r="BP182" s="1"/>
      <c r="BQ182" s="1149">
        <v>0</v>
      </c>
      <c r="BR182" s="1149">
        <v>0</v>
      </c>
      <c r="BS182" s="1149">
        <v>0</v>
      </c>
      <c r="BT182" s="1149" t="s">
        <v>88</v>
      </c>
      <c r="BU182" s="1185" t="s">
        <v>88</v>
      </c>
      <c r="BV182" s="1185" t="s">
        <v>88</v>
      </c>
      <c r="BW182" s="1149">
        <v>0</v>
      </c>
      <c r="BX182" s="2798">
        <v>0</v>
      </c>
      <c r="BY182" s="1149">
        <v>0</v>
      </c>
      <c r="BZ182" s="1149">
        <v>0</v>
      </c>
      <c r="CA182" s="1149">
        <v>0</v>
      </c>
      <c r="CB182" s="1149">
        <v>0</v>
      </c>
      <c r="CC182" s="1185" t="s">
        <v>88</v>
      </c>
      <c r="CD182" s="1185" t="s">
        <v>88</v>
      </c>
      <c r="CE182" s="56"/>
      <c r="CF182" s="54"/>
      <c r="CG182" s="30"/>
      <c r="CH182" s="45"/>
      <c r="CI182" s="46"/>
      <c r="CJ182" s="32"/>
      <c r="CK182" s="33"/>
      <c r="CM182" s="1300" t="e">
        <v>#VALUE!</v>
      </c>
      <c r="CN182" s="1096"/>
      <c r="CO182" s="1096"/>
      <c r="CP182" s="1300">
        <v>2</v>
      </c>
    </row>
    <row r="183" spans="1:260" s="57" customFormat="1" ht="20.100000000000001" hidden="1" customHeight="1" thickBot="1">
      <c r="B183" s="3900">
        <v>98</v>
      </c>
      <c r="C183" s="2825" t="s">
        <v>757</v>
      </c>
      <c r="D183" s="2826" t="s">
        <v>1171</v>
      </c>
      <c r="E183" s="2498" t="s">
        <v>105</v>
      </c>
      <c r="F183" s="700">
        <v>39524</v>
      </c>
      <c r="G183" s="1284" t="s">
        <v>60</v>
      </c>
      <c r="H183" s="1189">
        <v>0</v>
      </c>
      <c r="I183" s="1189">
        <v>0</v>
      </c>
      <c r="J183" s="2375"/>
      <c r="K183" s="2580"/>
      <c r="L183" s="2580"/>
      <c r="M183" s="709">
        <v>0</v>
      </c>
      <c r="N183" s="710">
        <v>0</v>
      </c>
      <c r="O183" s="711" t="e">
        <v>#N/A</v>
      </c>
      <c r="P183" s="712">
        <v>4</v>
      </c>
      <c r="Q183" s="54"/>
      <c r="R183" s="43"/>
      <c r="S183" s="64"/>
      <c r="T183" s="1262"/>
      <c r="U183" s="1202"/>
      <c r="V183" s="10"/>
      <c r="W183" s="62"/>
      <c r="X183" s="63"/>
      <c r="Y183" s="677"/>
      <c r="Z183" s="667"/>
      <c r="AA183" s="55"/>
      <c r="AB183" s="30"/>
      <c r="AC183" s="31"/>
      <c r="AD183" s="672"/>
      <c r="AE183" s="667"/>
      <c r="AF183" s="54"/>
      <c r="AG183" s="27"/>
      <c r="AH183" s="25"/>
      <c r="AI183" s="677"/>
      <c r="AJ183" s="667"/>
      <c r="AK183" s="2733"/>
      <c r="AL183" s="73"/>
      <c r="AM183" s="75"/>
      <c r="AN183" s="76"/>
      <c r="AO183" s="686"/>
      <c r="AP183" s="667"/>
      <c r="AQ183" s="210"/>
      <c r="AR183" s="194"/>
      <c r="AS183" s="211"/>
      <c r="AT183" s="4032"/>
      <c r="AU183" s="4033"/>
      <c r="AV183" s="210"/>
      <c r="AW183" s="212"/>
      <c r="AX183" s="213"/>
      <c r="AY183" s="4032"/>
      <c r="AZ183" s="4033"/>
      <c r="BA183" s="210"/>
      <c r="BB183" s="214"/>
      <c r="BC183" s="218"/>
      <c r="BD183" s="4032"/>
      <c r="BE183" s="4033"/>
      <c r="BF183" s="2272"/>
      <c r="BG183" s="2272"/>
      <c r="BH183" s="2272"/>
      <c r="BI183" s="4032"/>
      <c r="BJ183" s="4033"/>
      <c r="BK183" s="2273"/>
      <c r="BL183" s="2416"/>
      <c r="BM183" s="211"/>
      <c r="BN183" s="4032"/>
      <c r="BO183" s="4033"/>
      <c r="BP183" s="1"/>
      <c r="BQ183" s="1149">
        <v>0</v>
      </c>
      <c r="BR183" s="1149">
        <v>0</v>
      </c>
      <c r="BS183" s="1149">
        <v>0</v>
      </c>
      <c r="BT183" s="1149" t="s">
        <v>88</v>
      </c>
      <c r="BU183" s="1185" t="s">
        <v>88</v>
      </c>
      <c r="BV183" s="1185" t="s">
        <v>88</v>
      </c>
      <c r="BW183" s="1149">
        <v>0</v>
      </c>
      <c r="BX183" s="1149">
        <v>0</v>
      </c>
      <c r="BY183" s="1149">
        <v>0</v>
      </c>
      <c r="BZ183" s="1149">
        <v>0</v>
      </c>
      <c r="CA183" s="1149">
        <v>0</v>
      </c>
      <c r="CB183" s="1149">
        <v>0</v>
      </c>
      <c r="CC183" s="1185" t="s">
        <v>88</v>
      </c>
      <c r="CD183" s="1185" t="s">
        <v>88</v>
      </c>
      <c r="CE183" s="56"/>
      <c r="CF183" s="54"/>
      <c r="CG183" s="30"/>
      <c r="CH183" s="45"/>
      <c r="CI183" s="46"/>
      <c r="CJ183" s="32"/>
      <c r="CK183" s="33"/>
      <c r="CM183" s="1298" t="e">
        <v>#VALUE!</v>
      </c>
      <c r="CN183" s="1299">
        <v>1</v>
      </c>
      <c r="CO183" s="1300">
        <v>2</v>
      </c>
      <c r="CP183" s="1299">
        <v>2</v>
      </c>
    </row>
    <row r="184" spans="1:260" s="57" customFormat="1" ht="20.100000000000001" hidden="1" customHeight="1" thickBot="1">
      <c r="B184" s="3901">
        <v>99</v>
      </c>
      <c r="C184" s="2822" t="s">
        <v>745</v>
      </c>
      <c r="D184" s="1917" t="s">
        <v>1198</v>
      </c>
      <c r="E184" s="2491" t="s">
        <v>158</v>
      </c>
      <c r="F184" s="704">
        <v>39524</v>
      </c>
      <c r="G184" s="2405" t="s">
        <v>1623</v>
      </c>
      <c r="H184" s="1188">
        <v>0</v>
      </c>
      <c r="I184" s="1188">
        <v>0</v>
      </c>
      <c r="J184" s="2375"/>
      <c r="K184" s="2580"/>
      <c r="L184" s="2580"/>
      <c r="M184" s="718">
        <v>0</v>
      </c>
      <c r="N184" s="719">
        <v>0</v>
      </c>
      <c r="O184" s="711" t="e">
        <v>#N/A</v>
      </c>
      <c r="P184" s="720">
        <v>4</v>
      </c>
      <c r="Q184" s="54"/>
      <c r="R184" s="43"/>
      <c r="S184" s="64"/>
      <c r="T184" s="3120"/>
      <c r="U184" s="3117"/>
      <c r="V184" s="10"/>
      <c r="W184" s="62"/>
      <c r="X184" s="63"/>
      <c r="Y184" s="675"/>
      <c r="Z184" s="670"/>
      <c r="AA184" s="55"/>
      <c r="AB184" s="30"/>
      <c r="AC184" s="31"/>
      <c r="AD184" s="675"/>
      <c r="AE184" s="670"/>
      <c r="AF184" s="54"/>
      <c r="AG184" s="27"/>
      <c r="AH184" s="25"/>
      <c r="AI184" s="675"/>
      <c r="AJ184" s="670"/>
      <c r="AK184" s="2733"/>
      <c r="AL184" s="73"/>
      <c r="AM184" s="75"/>
      <c r="AN184" s="76"/>
      <c r="AO184" s="1098"/>
      <c r="AP184" s="670"/>
      <c r="AQ184" s="210"/>
      <c r="AR184" s="194"/>
      <c r="AS184" s="211"/>
      <c r="AT184" s="4032"/>
      <c r="AU184" s="4033"/>
      <c r="AV184" s="210"/>
      <c r="AW184" s="212"/>
      <c r="AX184" s="213"/>
      <c r="AY184" s="4032"/>
      <c r="AZ184" s="4033"/>
      <c r="BA184" s="210"/>
      <c r="BB184" s="214"/>
      <c r="BC184" s="218"/>
      <c r="BD184" s="4032"/>
      <c r="BE184" s="4033"/>
      <c r="BF184" s="2272"/>
      <c r="BG184" s="2272"/>
      <c r="BH184" s="2272"/>
      <c r="BI184" s="4032"/>
      <c r="BJ184" s="4033"/>
      <c r="BK184" s="2273"/>
      <c r="BL184" s="2416"/>
      <c r="BM184" s="211"/>
      <c r="BN184" s="4032"/>
      <c r="BO184" s="4033"/>
      <c r="BP184" s="1"/>
      <c r="BQ184" s="1149">
        <v>0</v>
      </c>
      <c r="BR184" s="1149">
        <v>0</v>
      </c>
      <c r="BS184" s="1149">
        <v>0</v>
      </c>
      <c r="BT184" s="1149" t="s">
        <v>88</v>
      </c>
      <c r="BU184" s="1185" t="s">
        <v>88</v>
      </c>
      <c r="BV184" s="1185" t="s">
        <v>88</v>
      </c>
      <c r="BW184" s="1149">
        <v>0</v>
      </c>
      <c r="BX184" s="2798">
        <v>0</v>
      </c>
      <c r="BY184" s="1149">
        <v>0</v>
      </c>
      <c r="BZ184" s="1149">
        <v>0</v>
      </c>
      <c r="CA184" s="1149">
        <v>0</v>
      </c>
      <c r="CB184" s="1149">
        <v>0</v>
      </c>
      <c r="CC184" s="1185" t="s">
        <v>88</v>
      </c>
      <c r="CD184" s="1185" t="s">
        <v>88</v>
      </c>
      <c r="CE184" s="56"/>
      <c r="CF184" s="54"/>
      <c r="CG184" s="30"/>
      <c r="CH184" s="45"/>
      <c r="CI184" s="46"/>
      <c r="CJ184" s="32"/>
      <c r="CK184" s="33"/>
      <c r="CM184" s="1299" t="e">
        <v>#VALUE!</v>
      </c>
      <c r="CN184" s="1299">
        <v>2</v>
      </c>
      <c r="CO184" s="1096"/>
      <c r="CP184" s="1299">
        <v>2</v>
      </c>
      <c r="IV184" s="1905"/>
      <c r="IW184" s="1905"/>
      <c r="IX184" s="1905"/>
      <c r="IY184" s="1905"/>
      <c r="IZ184" s="1905"/>
    </row>
    <row r="185" spans="1:260" s="2397" customFormat="1" ht="20.100000000000001" hidden="1" customHeight="1" thickBot="1">
      <c r="A185" s="57"/>
      <c r="B185" s="3904">
        <v>100</v>
      </c>
      <c r="C185" s="2827" t="s">
        <v>678</v>
      </c>
      <c r="D185" s="2828" t="s">
        <v>1209</v>
      </c>
      <c r="E185" s="2492" t="s">
        <v>118</v>
      </c>
      <c r="F185" s="703">
        <v>39524</v>
      </c>
      <c r="G185" s="1280" t="s">
        <v>65</v>
      </c>
      <c r="H185" s="1191">
        <v>0</v>
      </c>
      <c r="I185" s="1191">
        <v>0</v>
      </c>
      <c r="J185" s="2375"/>
      <c r="K185" s="2580"/>
      <c r="L185" s="2580"/>
      <c r="M185" s="713">
        <v>0</v>
      </c>
      <c r="N185" s="714">
        <v>0</v>
      </c>
      <c r="O185" s="711" t="e">
        <v>#N/A</v>
      </c>
      <c r="P185" s="715">
        <v>4</v>
      </c>
      <c r="Q185" s="54"/>
      <c r="R185" s="43"/>
      <c r="S185" s="64"/>
      <c r="T185" s="685"/>
      <c r="U185" s="669"/>
      <c r="V185" s="10"/>
      <c r="W185" s="62"/>
      <c r="X185" s="63"/>
      <c r="Y185" s="674"/>
      <c r="Z185" s="669"/>
      <c r="AA185" s="55"/>
      <c r="AB185" s="30"/>
      <c r="AC185" s="31"/>
      <c r="AD185" s="746"/>
      <c r="AE185" s="669"/>
      <c r="AF185" s="54"/>
      <c r="AG185" s="27"/>
      <c r="AH185" s="25"/>
      <c r="AI185" s="2058"/>
      <c r="AJ185" s="669"/>
      <c r="AK185" s="3169"/>
      <c r="AL185" s="3302"/>
      <c r="AM185" s="1283"/>
      <c r="AN185" s="1284"/>
      <c r="AO185" s="1100"/>
      <c r="AP185" s="669"/>
      <c r="AQ185" s="770"/>
      <c r="AR185" s="774"/>
      <c r="AS185" s="775"/>
      <c r="AT185" s="4032"/>
      <c r="AU185" s="4033"/>
      <c r="AV185" s="770"/>
      <c r="AW185" s="771"/>
      <c r="AX185" s="772"/>
      <c r="AY185" s="4032"/>
      <c r="AZ185" s="4033"/>
      <c r="BA185" s="770"/>
      <c r="BB185" s="773"/>
      <c r="BC185" s="1184"/>
      <c r="BD185" s="4032"/>
      <c r="BE185" s="4033"/>
      <c r="BF185" s="1907"/>
      <c r="BG185" s="1907"/>
      <c r="BH185" s="1907"/>
      <c r="BI185" s="4032"/>
      <c r="BJ185" s="4033"/>
      <c r="BK185" s="2274"/>
      <c r="BL185" s="2417"/>
      <c r="BM185" s="775"/>
      <c r="BN185" s="4032"/>
      <c r="BO185" s="4033"/>
      <c r="BP185" s="872"/>
      <c r="BQ185" s="1149">
        <v>0</v>
      </c>
      <c r="BR185" s="1149">
        <v>0</v>
      </c>
      <c r="BS185" s="1149">
        <v>0</v>
      </c>
      <c r="BT185" s="1149" t="s">
        <v>88</v>
      </c>
      <c r="BU185" s="1185" t="s">
        <v>88</v>
      </c>
      <c r="BV185" s="1185" t="s">
        <v>88</v>
      </c>
      <c r="BW185" s="1149">
        <v>0</v>
      </c>
      <c r="BX185" s="1149">
        <v>0</v>
      </c>
      <c r="BY185" s="1149">
        <v>0</v>
      </c>
      <c r="BZ185" s="1149">
        <v>0</v>
      </c>
      <c r="CA185" s="1149">
        <v>0</v>
      </c>
      <c r="CB185" s="1149">
        <v>0</v>
      </c>
      <c r="CC185" s="1185" t="s">
        <v>88</v>
      </c>
      <c r="CD185" s="1185" t="s">
        <v>88</v>
      </c>
      <c r="CE185" s="56"/>
      <c r="CF185" s="54"/>
      <c r="CG185" s="30"/>
      <c r="CH185" s="45"/>
      <c r="CI185" s="46"/>
      <c r="CJ185" s="32"/>
      <c r="CK185" s="33"/>
      <c r="CL185" s="57"/>
      <c r="CM185" s="1096"/>
      <c r="CN185" s="1096"/>
      <c r="CO185" s="1096"/>
      <c r="CP185" s="1096"/>
      <c r="CQ185" s="57"/>
      <c r="CR185" s="57"/>
      <c r="CS185" s="57"/>
      <c r="CT185" s="57"/>
      <c r="CU185" s="57"/>
      <c r="CV185" s="57"/>
      <c r="CW185" s="57"/>
      <c r="CX185" s="57"/>
      <c r="CY185" s="57"/>
      <c r="CZ185" s="57"/>
      <c r="DA185" s="57"/>
      <c r="DB185" s="57"/>
      <c r="DC185" s="57"/>
      <c r="DD185" s="57"/>
      <c r="DE185" s="57"/>
      <c r="DF185" s="57"/>
      <c r="DG185" s="57"/>
      <c r="DH185" s="57"/>
      <c r="DI185" s="57"/>
      <c r="DJ185" s="57"/>
      <c r="DK185" s="57"/>
      <c r="DL185" s="57"/>
      <c r="DM185" s="57"/>
      <c r="DN185" s="57"/>
      <c r="DO185" s="57"/>
      <c r="DP185" s="57"/>
      <c r="DQ185" s="57"/>
      <c r="DR185" s="57"/>
      <c r="DS185" s="57"/>
      <c r="DT185" s="57"/>
      <c r="DU185" s="57"/>
      <c r="DV185" s="57"/>
      <c r="DW185" s="57"/>
      <c r="DX185" s="57"/>
      <c r="DY185" s="57"/>
      <c r="DZ185" s="57"/>
      <c r="EA185" s="57"/>
      <c r="EB185" s="57"/>
      <c r="EC185" s="57"/>
      <c r="ED185" s="57"/>
      <c r="EE185" s="57"/>
      <c r="EF185" s="57"/>
      <c r="EG185" s="57"/>
      <c r="EH185" s="57"/>
      <c r="EI185" s="57"/>
      <c r="EJ185" s="57"/>
      <c r="EK185" s="57"/>
      <c r="EL185" s="57"/>
      <c r="EM185" s="57"/>
      <c r="EN185" s="57"/>
      <c r="EO185" s="57"/>
      <c r="EP185" s="57"/>
      <c r="EQ185" s="57"/>
      <c r="ER185" s="57"/>
      <c r="ES185" s="57"/>
      <c r="ET185" s="57"/>
      <c r="EU185" s="57"/>
      <c r="EV185" s="57"/>
      <c r="EW185" s="57"/>
      <c r="EX185" s="57"/>
      <c r="EY185" s="57"/>
      <c r="EZ185" s="57"/>
      <c r="FA185" s="57"/>
      <c r="FB185" s="57"/>
      <c r="FC185" s="57"/>
      <c r="FD185" s="57"/>
      <c r="FE185" s="57"/>
      <c r="FF185" s="57"/>
      <c r="FG185" s="57"/>
      <c r="FH185" s="57"/>
      <c r="FI185" s="57"/>
      <c r="FJ185" s="57"/>
      <c r="FK185" s="57"/>
      <c r="FL185" s="57"/>
      <c r="FM185" s="57"/>
      <c r="FN185" s="57"/>
      <c r="FO185" s="57"/>
      <c r="FP185" s="57"/>
      <c r="FQ185" s="57"/>
      <c r="FR185" s="57"/>
      <c r="FS185" s="57"/>
      <c r="FT185" s="57"/>
      <c r="FU185" s="57"/>
      <c r="FV185" s="57"/>
      <c r="FW185" s="57"/>
      <c r="FX185" s="57"/>
      <c r="FY185" s="57"/>
      <c r="FZ185" s="57"/>
      <c r="GA185" s="57"/>
      <c r="GB185" s="57"/>
      <c r="GC185" s="57"/>
      <c r="GD185" s="57"/>
      <c r="GE185" s="57"/>
      <c r="GF185" s="57"/>
      <c r="GG185" s="57"/>
      <c r="GH185" s="57"/>
      <c r="GI185" s="57"/>
      <c r="GJ185" s="57"/>
      <c r="GK185" s="57"/>
      <c r="GL185" s="57"/>
      <c r="GM185" s="57"/>
      <c r="GN185" s="57"/>
      <c r="GO185" s="57"/>
      <c r="GP185" s="57"/>
      <c r="GQ185" s="57"/>
      <c r="GR185" s="57"/>
      <c r="GS185" s="57"/>
      <c r="GT185" s="57"/>
      <c r="GU185" s="57"/>
      <c r="GV185" s="57"/>
      <c r="GW185" s="57"/>
      <c r="GX185" s="57"/>
      <c r="GY185" s="57"/>
      <c r="GZ185" s="57"/>
      <c r="HA185" s="57"/>
      <c r="HB185" s="57"/>
      <c r="HC185" s="57"/>
      <c r="HD185" s="57"/>
      <c r="HE185" s="57"/>
      <c r="HF185" s="57"/>
      <c r="HG185" s="57"/>
      <c r="HH185" s="57"/>
      <c r="HI185" s="57"/>
      <c r="HJ185" s="57"/>
      <c r="HK185" s="57"/>
      <c r="HL185" s="57"/>
      <c r="HM185" s="57"/>
      <c r="HN185" s="57"/>
      <c r="HO185" s="57"/>
      <c r="HP185" s="57"/>
      <c r="HQ185" s="57"/>
      <c r="HR185" s="57"/>
      <c r="HS185" s="57"/>
      <c r="HT185" s="57"/>
      <c r="HU185" s="57"/>
      <c r="HV185" s="57"/>
      <c r="HW185" s="57"/>
      <c r="HX185" s="57"/>
      <c r="HY185" s="57"/>
      <c r="HZ185" s="57"/>
      <c r="IA185" s="57"/>
      <c r="IB185" s="57"/>
      <c r="IC185" s="57"/>
      <c r="ID185" s="57"/>
      <c r="IE185" s="57"/>
      <c r="IF185" s="57"/>
      <c r="IG185" s="57"/>
      <c r="IH185" s="57"/>
      <c r="II185" s="57"/>
      <c r="IJ185" s="57"/>
      <c r="IK185" s="57"/>
      <c r="IL185" s="57"/>
      <c r="IM185" s="57"/>
      <c r="IN185" s="57"/>
      <c r="IO185" s="57"/>
      <c r="IP185" s="57"/>
      <c r="IQ185" s="57"/>
      <c r="IR185" s="57"/>
      <c r="IS185" s="57"/>
      <c r="IT185" s="57"/>
      <c r="IU185" s="57"/>
      <c r="IV185" s="57"/>
      <c r="IW185" s="57"/>
      <c r="IX185" s="57"/>
      <c r="IY185" s="57"/>
      <c r="IZ185" s="57"/>
    </row>
    <row r="186" spans="1:260" s="2699" customFormat="1" ht="20.100000000000001" hidden="1" customHeight="1" thickBot="1">
      <c r="A186" s="57"/>
      <c r="B186" s="3913">
        <v>101</v>
      </c>
      <c r="C186" s="2823" t="s">
        <v>1562</v>
      </c>
      <c r="D186" s="2824" t="s">
        <v>2104</v>
      </c>
      <c r="E186" s="2766" t="s">
        <v>1465</v>
      </c>
      <c r="F186" s="2767">
        <v>39524</v>
      </c>
      <c r="G186" s="2768" t="s">
        <v>116</v>
      </c>
      <c r="H186" s="2769">
        <v>0</v>
      </c>
      <c r="I186" s="2769">
        <v>0</v>
      </c>
      <c r="J186" s="2375"/>
      <c r="K186" s="2580"/>
      <c r="L186" s="2580"/>
      <c r="M186" s="2718">
        <v>0</v>
      </c>
      <c r="N186" s="2719">
        <v>0</v>
      </c>
      <c r="O186" s="2720" t="e">
        <v>#N/A</v>
      </c>
      <c r="P186" s="2721">
        <v>4</v>
      </c>
      <c r="Q186" s="54"/>
      <c r="R186" s="43"/>
      <c r="S186" s="64"/>
      <c r="T186" s="2703"/>
      <c r="U186" s="2704"/>
      <c r="V186" s="10"/>
      <c r="W186" s="62"/>
      <c r="X186" s="63"/>
      <c r="Y186" s="2707"/>
      <c r="Z186" s="2704"/>
      <c r="AA186" s="55"/>
      <c r="AB186" s="30"/>
      <c r="AC186" s="31"/>
      <c r="AD186" s="2774"/>
      <c r="AE186" s="2704"/>
      <c r="AF186" s="54"/>
      <c r="AG186" s="27"/>
      <c r="AH186" s="25"/>
      <c r="AI186" s="2703"/>
      <c r="AJ186" s="2704"/>
      <c r="AK186" s="3169"/>
      <c r="AL186" s="1281"/>
      <c r="AM186" s="1283"/>
      <c r="AN186" s="1284"/>
      <c r="AO186" s="2776"/>
      <c r="AP186" s="2704"/>
      <c r="AQ186" s="770"/>
      <c r="AR186" s="774"/>
      <c r="AS186" s="775"/>
      <c r="AT186" s="4032"/>
      <c r="AU186" s="4033"/>
      <c r="AV186" s="770"/>
      <c r="AW186" s="771"/>
      <c r="AX186" s="772"/>
      <c r="AY186" s="4032"/>
      <c r="AZ186" s="4033"/>
      <c r="BA186" s="770"/>
      <c r="BB186" s="773"/>
      <c r="BC186" s="1184"/>
      <c r="BD186" s="4032"/>
      <c r="BE186" s="4033"/>
      <c r="BF186" s="1907"/>
      <c r="BG186" s="1907"/>
      <c r="BH186" s="1907"/>
      <c r="BI186" s="4032"/>
      <c r="BJ186" s="4033"/>
      <c r="BK186" s="2274"/>
      <c r="BL186" s="2417"/>
      <c r="BM186" s="775"/>
      <c r="BN186" s="4032"/>
      <c r="BO186" s="4033"/>
      <c r="BP186" s="872"/>
      <c r="BQ186" s="1149">
        <v>0</v>
      </c>
      <c r="BR186" s="1149">
        <v>0</v>
      </c>
      <c r="BS186" s="1149">
        <v>0</v>
      </c>
      <c r="BT186" s="1149" t="s">
        <v>88</v>
      </c>
      <c r="BU186" s="1185" t="s">
        <v>88</v>
      </c>
      <c r="BV186" s="1185" t="s">
        <v>88</v>
      </c>
      <c r="BW186" s="1149">
        <v>0</v>
      </c>
      <c r="BX186" s="2798">
        <v>0</v>
      </c>
      <c r="BY186" s="1149">
        <v>0</v>
      </c>
      <c r="BZ186" s="1149">
        <v>0</v>
      </c>
      <c r="CA186" s="1149">
        <v>0</v>
      </c>
      <c r="CB186" s="1149">
        <v>0</v>
      </c>
      <c r="CC186" s="1185" t="s">
        <v>88</v>
      </c>
      <c r="CD186" s="1185" t="s">
        <v>88</v>
      </c>
      <c r="CE186" s="56"/>
      <c r="CF186" s="54"/>
      <c r="CG186" s="30"/>
      <c r="CH186" s="45"/>
      <c r="CI186" s="46"/>
      <c r="CJ186" s="32"/>
      <c r="CK186" s="33"/>
      <c r="CL186" s="57"/>
      <c r="CM186" s="1096"/>
      <c r="CN186" s="1096"/>
      <c r="CO186" s="1096"/>
      <c r="CP186" s="1096"/>
      <c r="CQ186" s="57"/>
      <c r="CR186" s="57"/>
      <c r="CS186" s="57"/>
      <c r="CT186" s="57"/>
      <c r="CU186" s="57"/>
      <c r="CV186" s="57"/>
      <c r="CW186" s="57"/>
      <c r="CX186" s="57"/>
      <c r="CY186" s="57"/>
      <c r="CZ186" s="57"/>
      <c r="DA186" s="57"/>
      <c r="DB186" s="57"/>
      <c r="DC186" s="57"/>
      <c r="DD186" s="57"/>
      <c r="DE186" s="57"/>
      <c r="DF186" s="57"/>
      <c r="DG186" s="57"/>
      <c r="DH186" s="57"/>
      <c r="DI186" s="57"/>
      <c r="DJ186" s="57"/>
      <c r="DK186" s="57"/>
      <c r="DL186" s="57"/>
      <c r="DM186" s="57"/>
      <c r="DN186" s="57"/>
      <c r="DO186" s="57"/>
      <c r="DP186" s="57"/>
      <c r="DQ186" s="57"/>
      <c r="DR186" s="57"/>
      <c r="DS186" s="57"/>
      <c r="DT186" s="57"/>
      <c r="DU186" s="57"/>
      <c r="DV186" s="57"/>
      <c r="DW186" s="57"/>
      <c r="DX186" s="57"/>
      <c r="DY186" s="57"/>
      <c r="DZ186" s="57"/>
      <c r="EA186" s="57"/>
      <c r="EB186" s="57"/>
      <c r="EC186" s="57"/>
      <c r="ED186" s="57"/>
      <c r="EE186" s="57"/>
      <c r="EF186" s="57"/>
      <c r="EG186" s="57"/>
      <c r="EH186" s="57"/>
      <c r="EI186" s="57"/>
      <c r="EJ186" s="57"/>
      <c r="EK186" s="57"/>
      <c r="EL186" s="57"/>
      <c r="EM186" s="57"/>
      <c r="EN186" s="57"/>
      <c r="EO186" s="57"/>
      <c r="EP186" s="57"/>
      <c r="EQ186" s="57"/>
      <c r="ER186" s="57"/>
      <c r="ES186" s="57"/>
      <c r="ET186" s="57"/>
      <c r="EU186" s="57"/>
      <c r="EV186" s="57"/>
      <c r="EW186" s="57"/>
      <c r="EX186" s="57"/>
      <c r="EY186" s="57"/>
      <c r="EZ186" s="57"/>
      <c r="FA186" s="57"/>
      <c r="FB186" s="57"/>
      <c r="FC186" s="57"/>
      <c r="FD186" s="57"/>
      <c r="FE186" s="57"/>
      <c r="FF186" s="57"/>
      <c r="FG186" s="57"/>
      <c r="FH186" s="57"/>
      <c r="FI186" s="57"/>
      <c r="FJ186" s="57"/>
      <c r="FK186" s="57"/>
      <c r="FL186" s="57"/>
      <c r="FM186" s="57"/>
      <c r="FN186" s="57"/>
      <c r="FO186" s="57"/>
      <c r="FP186" s="57"/>
      <c r="FQ186" s="57"/>
      <c r="FR186" s="57"/>
      <c r="FS186" s="57"/>
      <c r="FT186" s="57"/>
      <c r="FU186" s="57"/>
      <c r="FV186" s="57"/>
      <c r="FW186" s="57"/>
      <c r="FX186" s="57"/>
      <c r="FY186" s="57"/>
      <c r="FZ186" s="57"/>
      <c r="GA186" s="57"/>
      <c r="GB186" s="57"/>
      <c r="GC186" s="57"/>
      <c r="GD186" s="57"/>
      <c r="GE186" s="57"/>
      <c r="GF186" s="57"/>
      <c r="GG186" s="57"/>
      <c r="GH186" s="57"/>
      <c r="GI186" s="57"/>
      <c r="GJ186" s="57"/>
      <c r="GK186" s="57"/>
      <c r="GL186" s="57"/>
      <c r="GM186" s="57"/>
      <c r="GN186" s="57"/>
      <c r="GO186" s="57"/>
      <c r="GP186" s="57"/>
      <c r="GQ186" s="57"/>
      <c r="GR186" s="57"/>
      <c r="GS186" s="57"/>
      <c r="GT186" s="57"/>
      <c r="GU186" s="57"/>
      <c r="GV186" s="57"/>
      <c r="GW186" s="57"/>
      <c r="GX186" s="57"/>
      <c r="GY186" s="57"/>
      <c r="GZ186" s="57"/>
      <c r="HA186" s="57"/>
      <c r="HB186" s="57"/>
      <c r="HC186" s="57"/>
      <c r="HD186" s="57"/>
      <c r="HE186" s="57"/>
      <c r="HF186" s="57"/>
      <c r="HG186" s="57"/>
      <c r="HH186" s="57"/>
      <c r="HI186" s="57"/>
      <c r="HJ186" s="57"/>
      <c r="HK186" s="57"/>
      <c r="HL186" s="57"/>
      <c r="HM186" s="57"/>
      <c r="HN186" s="57"/>
      <c r="HO186" s="57"/>
      <c r="HP186" s="57"/>
      <c r="HQ186" s="57"/>
      <c r="HR186" s="57"/>
      <c r="HS186" s="57"/>
      <c r="HT186" s="57"/>
      <c r="HU186" s="57"/>
      <c r="HV186" s="57"/>
      <c r="HW186" s="57"/>
      <c r="HX186" s="57"/>
      <c r="HY186" s="57"/>
      <c r="HZ186" s="57"/>
      <c r="IA186" s="57"/>
      <c r="IB186" s="57"/>
      <c r="IC186" s="57"/>
      <c r="ID186" s="57"/>
      <c r="IE186" s="57"/>
      <c r="IF186" s="57"/>
      <c r="IG186" s="57"/>
      <c r="IH186" s="57"/>
      <c r="II186" s="57"/>
      <c r="IJ186" s="57"/>
      <c r="IK186" s="57"/>
      <c r="IL186" s="57"/>
      <c r="IM186" s="57"/>
      <c r="IN186" s="57"/>
      <c r="IO186" s="57"/>
      <c r="IP186" s="57"/>
      <c r="IQ186" s="57"/>
      <c r="IR186" s="57"/>
      <c r="IS186" s="57"/>
      <c r="IT186" s="57"/>
      <c r="IU186" s="57"/>
      <c r="IV186" s="57"/>
      <c r="IW186" s="57"/>
      <c r="IX186" s="57"/>
      <c r="IY186" s="57"/>
      <c r="IZ186" s="57"/>
    </row>
    <row r="187" spans="1:260" s="57" customFormat="1" ht="20.100000000000001" hidden="1" customHeight="1" thickBot="1">
      <c r="B187" s="3900">
        <v>102</v>
      </c>
      <c r="C187" s="2825" t="s">
        <v>715</v>
      </c>
      <c r="D187" s="2826" t="s">
        <v>1216</v>
      </c>
      <c r="E187" s="2493" t="s">
        <v>98</v>
      </c>
      <c r="F187" s="700">
        <v>39524</v>
      </c>
      <c r="G187" s="1284" t="s">
        <v>60</v>
      </c>
      <c r="H187" s="1189">
        <v>0</v>
      </c>
      <c r="I187" s="1189">
        <v>0</v>
      </c>
      <c r="J187" s="2375"/>
      <c r="K187" s="2580"/>
      <c r="L187" s="2580"/>
      <c r="M187" s="709">
        <v>0</v>
      </c>
      <c r="N187" s="710">
        <v>0</v>
      </c>
      <c r="O187" s="711" t="e">
        <v>#N/A</v>
      </c>
      <c r="P187" s="712">
        <v>4</v>
      </c>
      <c r="Q187" s="54"/>
      <c r="R187" s="43"/>
      <c r="S187" s="64"/>
      <c r="T187" s="731"/>
      <c r="U187" s="1202"/>
      <c r="V187" s="10"/>
      <c r="W187" s="62"/>
      <c r="X187" s="63"/>
      <c r="Y187" s="686"/>
      <c r="Z187" s="667"/>
      <c r="AA187" s="55"/>
      <c r="AB187" s="30"/>
      <c r="AC187" s="31"/>
      <c r="AD187" s="745"/>
      <c r="AE187" s="667"/>
      <c r="AF187" s="54"/>
      <c r="AG187" s="27"/>
      <c r="AH187" s="25"/>
      <c r="AI187" s="44"/>
      <c r="AJ187" s="667"/>
      <c r="AK187" s="3169"/>
      <c r="AL187" s="1281"/>
      <c r="AM187" s="1283"/>
      <c r="AN187" s="1284"/>
      <c r="AO187" s="3307"/>
      <c r="AP187" s="667"/>
      <c r="AQ187" s="770"/>
      <c r="AR187" s="774"/>
      <c r="AS187" s="775"/>
      <c r="AT187" s="4032"/>
      <c r="AU187" s="4033"/>
      <c r="AV187" s="770"/>
      <c r="AW187" s="771"/>
      <c r="AX187" s="772"/>
      <c r="AY187" s="4032"/>
      <c r="AZ187" s="4033"/>
      <c r="BA187" s="770"/>
      <c r="BB187" s="773"/>
      <c r="BC187" s="1184"/>
      <c r="BD187" s="4032"/>
      <c r="BE187" s="4033"/>
      <c r="BF187" s="1907"/>
      <c r="BG187" s="1907"/>
      <c r="BH187" s="1907"/>
      <c r="BI187" s="4032"/>
      <c r="BJ187" s="4033"/>
      <c r="BK187" s="2274"/>
      <c r="BL187" s="2417"/>
      <c r="BM187" s="775"/>
      <c r="BN187" s="4032"/>
      <c r="BO187" s="4033"/>
      <c r="BP187" s="872"/>
      <c r="BQ187" s="1149">
        <v>0</v>
      </c>
      <c r="BR187" s="1149">
        <v>0</v>
      </c>
      <c r="BS187" s="1149">
        <v>0</v>
      </c>
      <c r="BT187" s="1149" t="s">
        <v>88</v>
      </c>
      <c r="BU187" s="1185" t="s">
        <v>88</v>
      </c>
      <c r="BV187" s="1185" t="s">
        <v>88</v>
      </c>
      <c r="BW187" s="1149">
        <v>0</v>
      </c>
      <c r="BX187" s="1149">
        <v>0</v>
      </c>
      <c r="BY187" s="1149">
        <v>0</v>
      </c>
      <c r="BZ187" s="1149">
        <v>0</v>
      </c>
      <c r="CA187" s="1149">
        <v>0</v>
      </c>
      <c r="CB187" s="1149">
        <v>0</v>
      </c>
      <c r="CC187" s="1185" t="s">
        <v>88</v>
      </c>
      <c r="CD187" s="1185" t="s">
        <v>88</v>
      </c>
      <c r="CE187" s="56"/>
      <c r="CF187" s="54"/>
      <c r="CG187" s="30"/>
      <c r="CH187" s="45"/>
      <c r="CI187" s="46"/>
      <c r="CJ187" s="32"/>
      <c r="CK187" s="33"/>
      <c r="CM187" s="1096"/>
      <c r="CN187" s="1096"/>
      <c r="CO187" s="1096"/>
      <c r="CP187" s="1096"/>
    </row>
    <row r="188" spans="1:260" s="57" customFormat="1" ht="20.100000000000001" hidden="1" customHeight="1" thickBot="1">
      <c r="A188" s="755"/>
      <c r="B188" s="3912">
        <v>103</v>
      </c>
      <c r="C188" s="3635" t="s">
        <v>1222</v>
      </c>
      <c r="D188" s="3636" t="s">
        <v>131</v>
      </c>
      <c r="E188" s="3638" t="s">
        <v>1235</v>
      </c>
      <c r="F188" s="3277"/>
      <c r="G188" s="3639" t="s">
        <v>87</v>
      </c>
      <c r="H188" s="3640">
        <v>0</v>
      </c>
      <c r="I188" s="3279">
        <v>0</v>
      </c>
      <c r="J188" s="2375"/>
      <c r="K188" s="2580"/>
      <c r="L188" s="2580"/>
      <c r="M188" s="3280">
        <v>0</v>
      </c>
      <c r="N188" s="3281">
        <v>0</v>
      </c>
      <c r="O188" s="3282" t="e">
        <v>#N/A</v>
      </c>
      <c r="P188" s="3283">
        <v>4</v>
      </c>
      <c r="Q188" s="756"/>
      <c r="R188" s="3125"/>
      <c r="S188" s="3126"/>
      <c r="T188" s="3647"/>
      <c r="U188" s="3285"/>
      <c r="V188" s="759"/>
      <c r="W188" s="760"/>
      <c r="X188" s="761"/>
      <c r="Y188" s="3284"/>
      <c r="Z188" s="3285"/>
      <c r="AA188" s="762"/>
      <c r="AB188" s="763"/>
      <c r="AC188" s="867"/>
      <c r="AD188" s="3647"/>
      <c r="AE188" s="3305"/>
      <c r="AF188" s="756"/>
      <c r="AG188" s="764"/>
      <c r="AH188" s="765"/>
      <c r="AI188" s="3647"/>
      <c r="AJ188" s="3305"/>
      <c r="AK188" s="3169"/>
      <c r="AL188" s="1281"/>
      <c r="AM188" s="1283"/>
      <c r="AN188" s="1284"/>
      <c r="AO188" s="3651"/>
      <c r="AP188" s="3285"/>
      <c r="AQ188" s="770"/>
      <c r="AR188" s="876"/>
      <c r="AS188" s="877"/>
      <c r="AT188" s="4032"/>
      <c r="AU188" s="4033"/>
      <c r="AV188" s="770"/>
      <c r="AW188" s="771"/>
      <c r="AX188" s="772"/>
      <c r="AY188" s="4032"/>
      <c r="AZ188" s="4033"/>
      <c r="BA188" s="770"/>
      <c r="BB188" s="773"/>
      <c r="BC188" s="1184"/>
      <c r="BD188" s="4032"/>
      <c r="BE188" s="4033"/>
      <c r="BF188" s="1907"/>
      <c r="BG188" s="1907"/>
      <c r="BH188" s="1907"/>
      <c r="BI188" s="4032"/>
      <c r="BJ188" s="4033"/>
      <c r="BK188" s="2274"/>
      <c r="BL188" s="2417"/>
      <c r="BM188" s="775"/>
      <c r="BN188" s="4032"/>
      <c r="BO188" s="4033"/>
      <c r="BP188" s="872"/>
      <c r="BQ188" s="1149">
        <v>0</v>
      </c>
      <c r="BR188" s="1149">
        <v>0</v>
      </c>
      <c r="BS188" s="1149">
        <v>0</v>
      </c>
      <c r="BT188" s="1149" t="s">
        <v>88</v>
      </c>
      <c r="BU188" s="1185" t="s">
        <v>88</v>
      </c>
      <c r="BV188" s="1185" t="s">
        <v>88</v>
      </c>
      <c r="BW188" s="1149">
        <v>0</v>
      </c>
      <c r="BX188" s="2798">
        <v>0</v>
      </c>
      <c r="BY188" s="1149">
        <v>0</v>
      </c>
      <c r="BZ188" s="1149">
        <v>0</v>
      </c>
      <c r="CA188" s="1149">
        <v>0</v>
      </c>
      <c r="CB188" s="1149">
        <v>0</v>
      </c>
      <c r="CC188" s="1185" t="s">
        <v>88</v>
      </c>
      <c r="CD188" s="1185" t="s">
        <v>88</v>
      </c>
      <c r="CE188" s="779"/>
      <c r="CF188" s="756"/>
      <c r="CG188" s="763"/>
      <c r="CH188" s="780"/>
      <c r="CI188" s="781"/>
      <c r="CJ188" s="782"/>
      <c r="CK188" s="743"/>
      <c r="CL188" s="755"/>
      <c r="CM188" s="1440"/>
      <c r="CN188" s="1440"/>
      <c r="CO188" s="1440"/>
      <c r="CP188" s="1440"/>
      <c r="CQ188" s="755"/>
      <c r="CR188" s="755"/>
      <c r="CS188" s="755"/>
      <c r="CT188" s="755"/>
      <c r="CU188" s="755"/>
      <c r="CV188" s="755"/>
      <c r="CW188" s="755"/>
      <c r="CX188" s="755"/>
      <c r="CY188" s="755"/>
      <c r="CZ188" s="755"/>
      <c r="DA188" s="755"/>
      <c r="DB188" s="755"/>
      <c r="DC188" s="755"/>
      <c r="DD188" s="755"/>
      <c r="DE188" s="755"/>
      <c r="DF188" s="755"/>
      <c r="DG188" s="755"/>
      <c r="DH188" s="755"/>
      <c r="DI188" s="755"/>
      <c r="DJ188" s="755"/>
      <c r="DK188" s="755"/>
      <c r="DL188" s="755"/>
      <c r="DM188" s="755"/>
      <c r="DN188" s="755"/>
      <c r="DO188" s="755"/>
      <c r="DP188" s="755"/>
      <c r="DQ188" s="755"/>
      <c r="DR188" s="755"/>
      <c r="DS188" s="755"/>
      <c r="DT188" s="755"/>
      <c r="DU188" s="755"/>
      <c r="DV188" s="755"/>
      <c r="DW188" s="755"/>
      <c r="DX188" s="755"/>
      <c r="DY188" s="755"/>
      <c r="DZ188" s="755"/>
      <c r="EA188" s="755"/>
      <c r="EB188" s="755"/>
      <c r="EC188" s="755"/>
      <c r="ED188" s="755"/>
      <c r="EE188" s="755"/>
      <c r="EF188" s="755"/>
      <c r="EG188" s="755"/>
      <c r="EH188" s="755"/>
      <c r="EI188" s="755"/>
      <c r="EJ188" s="755"/>
      <c r="EK188" s="755"/>
      <c r="EL188" s="755"/>
      <c r="EM188" s="755"/>
      <c r="EN188" s="755"/>
      <c r="EO188" s="755"/>
      <c r="EP188" s="755"/>
      <c r="EQ188" s="755"/>
      <c r="ER188" s="755"/>
      <c r="ES188" s="755"/>
      <c r="ET188" s="755"/>
      <c r="EU188" s="755"/>
      <c r="EV188" s="755"/>
      <c r="EW188" s="755"/>
      <c r="EX188" s="755"/>
      <c r="EY188" s="755"/>
      <c r="EZ188" s="755"/>
      <c r="FA188" s="755"/>
      <c r="FB188" s="755"/>
      <c r="FC188" s="755"/>
      <c r="FD188" s="755"/>
      <c r="FE188" s="755"/>
      <c r="FF188" s="755"/>
      <c r="FG188" s="755"/>
      <c r="FH188" s="755"/>
      <c r="FI188" s="755"/>
      <c r="FJ188" s="755"/>
      <c r="FK188" s="755"/>
      <c r="FL188" s="755"/>
      <c r="FM188" s="755"/>
      <c r="FN188" s="755"/>
      <c r="FO188" s="755"/>
      <c r="FP188" s="755"/>
      <c r="FQ188" s="755"/>
      <c r="FR188" s="755"/>
      <c r="FS188" s="755"/>
      <c r="FT188" s="755"/>
      <c r="FU188" s="755"/>
      <c r="FV188" s="755"/>
      <c r="FW188" s="755"/>
      <c r="FX188" s="755"/>
      <c r="FY188" s="755"/>
      <c r="FZ188" s="755"/>
      <c r="GA188" s="755"/>
      <c r="GB188" s="755"/>
      <c r="GC188" s="755"/>
      <c r="GD188" s="755"/>
      <c r="GE188" s="755"/>
      <c r="GF188" s="755"/>
      <c r="GG188" s="755"/>
      <c r="GH188" s="755"/>
      <c r="GI188" s="755"/>
      <c r="GJ188" s="755"/>
      <c r="GK188" s="755"/>
      <c r="GL188" s="755"/>
      <c r="IV188" s="58"/>
      <c r="IW188" s="58"/>
      <c r="IX188" s="58"/>
      <c r="IY188" s="58"/>
      <c r="IZ188" s="58"/>
    </row>
    <row r="189" spans="1:260" s="57" customFormat="1" ht="20.100000000000001" hidden="1" customHeight="1" thickBot="1">
      <c r="B189" s="3900">
        <v>104</v>
      </c>
      <c r="C189" s="2825" t="s">
        <v>130</v>
      </c>
      <c r="D189" s="2826" t="s">
        <v>1227</v>
      </c>
      <c r="E189" s="2493" t="s">
        <v>40</v>
      </c>
      <c r="F189" s="700">
        <v>39524</v>
      </c>
      <c r="G189" s="1284" t="s">
        <v>60</v>
      </c>
      <c r="H189" s="1189">
        <v>0</v>
      </c>
      <c r="I189" s="1189">
        <v>0</v>
      </c>
      <c r="J189" s="2375"/>
      <c r="K189" s="2580"/>
      <c r="L189" s="2580"/>
      <c r="M189" s="709">
        <v>0</v>
      </c>
      <c r="N189" s="710">
        <v>0</v>
      </c>
      <c r="O189" s="711" t="e">
        <v>#N/A</v>
      </c>
      <c r="P189" s="712">
        <v>4</v>
      </c>
      <c r="Q189" s="54"/>
      <c r="R189" s="43"/>
      <c r="S189" s="64"/>
      <c r="T189" s="731"/>
      <c r="U189" s="1202"/>
      <c r="V189" s="10"/>
      <c r="W189" s="62"/>
      <c r="X189" s="63"/>
      <c r="Y189" s="672"/>
      <c r="Z189" s="667"/>
      <c r="AA189" s="55"/>
      <c r="AB189" s="30"/>
      <c r="AC189" s="31"/>
      <c r="AD189" s="1199"/>
      <c r="AE189" s="667"/>
      <c r="AF189" s="54"/>
      <c r="AG189" s="27"/>
      <c r="AH189" s="25"/>
      <c r="AI189" s="672"/>
      <c r="AJ189" s="667"/>
      <c r="AK189" s="3169"/>
      <c r="AL189" s="3302"/>
      <c r="AM189" s="1283"/>
      <c r="AN189" s="1284"/>
      <c r="AO189" s="3307"/>
      <c r="AP189" s="667"/>
      <c r="AQ189" s="770"/>
      <c r="AR189" s="774"/>
      <c r="AS189" s="775"/>
      <c r="AT189" s="4032"/>
      <c r="AU189" s="4033"/>
      <c r="AV189" s="770"/>
      <c r="AW189" s="771"/>
      <c r="AX189" s="772"/>
      <c r="AY189" s="4032"/>
      <c r="AZ189" s="4033"/>
      <c r="BA189" s="770"/>
      <c r="BB189" s="773"/>
      <c r="BC189" s="1184"/>
      <c r="BD189" s="4032"/>
      <c r="BE189" s="4033"/>
      <c r="BF189" s="1907"/>
      <c r="BG189" s="1907"/>
      <c r="BH189" s="1907"/>
      <c r="BI189" s="4032"/>
      <c r="BJ189" s="4033"/>
      <c r="BK189" s="2274"/>
      <c r="BL189" s="2417"/>
      <c r="BM189" s="775"/>
      <c r="BN189" s="4032"/>
      <c r="BO189" s="4033"/>
      <c r="BP189" s="872"/>
      <c r="BQ189" s="1149">
        <v>0</v>
      </c>
      <c r="BR189" s="1149">
        <v>0</v>
      </c>
      <c r="BS189" s="1149">
        <v>0</v>
      </c>
      <c r="BT189" s="1149" t="s">
        <v>88</v>
      </c>
      <c r="BU189" s="1185" t="s">
        <v>88</v>
      </c>
      <c r="BV189" s="1185" t="s">
        <v>88</v>
      </c>
      <c r="BW189" s="1149">
        <v>0</v>
      </c>
      <c r="BX189" s="1149">
        <v>0</v>
      </c>
      <c r="BY189" s="1149">
        <v>0</v>
      </c>
      <c r="BZ189" s="1149">
        <v>0</v>
      </c>
      <c r="CA189" s="1149">
        <v>0</v>
      </c>
      <c r="CB189" s="1149">
        <v>0</v>
      </c>
      <c r="CC189" s="1185" t="s">
        <v>88</v>
      </c>
      <c r="CD189" s="1185" t="s">
        <v>88</v>
      </c>
      <c r="CE189" s="56"/>
      <c r="CF189" s="54"/>
      <c r="CG189" s="30"/>
      <c r="CH189" s="45"/>
      <c r="CI189" s="46"/>
      <c r="CJ189" s="32"/>
      <c r="CK189" s="33"/>
      <c r="CM189" s="1096"/>
      <c r="CN189" s="1096"/>
      <c r="CO189" s="1096"/>
      <c r="CP189" s="1096"/>
    </row>
    <row r="190" spans="1:260" s="57" customFormat="1" ht="20.100000000000001" hidden="1" customHeight="1" thickBot="1">
      <c r="B190" s="3901">
        <v>105</v>
      </c>
      <c r="C190" s="2822" t="s">
        <v>727</v>
      </c>
      <c r="D190" s="1917" t="s">
        <v>1476</v>
      </c>
      <c r="E190" s="2491" t="s">
        <v>64</v>
      </c>
      <c r="F190" s="704">
        <v>39524</v>
      </c>
      <c r="G190" s="2405" t="s">
        <v>1623</v>
      </c>
      <c r="H190" s="1188">
        <v>0</v>
      </c>
      <c r="I190" s="1188">
        <v>0</v>
      </c>
      <c r="J190" s="2375"/>
      <c r="K190" s="2580"/>
      <c r="L190" s="2580"/>
      <c r="M190" s="718">
        <v>0</v>
      </c>
      <c r="N190" s="719">
        <v>0</v>
      </c>
      <c r="O190" s="711" t="e">
        <v>#N/A</v>
      </c>
      <c r="P190" s="720">
        <v>4</v>
      </c>
      <c r="Q190" s="54"/>
      <c r="R190" s="43"/>
      <c r="S190" s="64"/>
      <c r="T190" s="675"/>
      <c r="U190" s="670"/>
      <c r="V190" s="10"/>
      <c r="W190" s="62"/>
      <c r="X190" s="63"/>
      <c r="Y190" s="695"/>
      <c r="Z190" s="670"/>
      <c r="AA190" s="55"/>
      <c r="AB190" s="30"/>
      <c r="AC190" s="31"/>
      <c r="AD190" s="747"/>
      <c r="AE190" s="670"/>
      <c r="AF190" s="54"/>
      <c r="AG190" s="27"/>
      <c r="AH190" s="25"/>
      <c r="AI190" s="675"/>
      <c r="AJ190" s="670"/>
      <c r="AK190" s="3169"/>
      <c r="AL190" s="3319"/>
      <c r="AM190" s="1283"/>
      <c r="AN190" s="1284"/>
      <c r="AO190" s="695"/>
      <c r="AP190" s="670"/>
      <c r="AQ190" s="770"/>
      <c r="AR190" s="774"/>
      <c r="AS190" s="775"/>
      <c r="AT190" s="4032"/>
      <c r="AU190" s="4033"/>
      <c r="AV190" s="770"/>
      <c r="AW190" s="771"/>
      <c r="AX190" s="772"/>
      <c r="AY190" s="4032"/>
      <c r="AZ190" s="4033"/>
      <c r="BA190" s="770"/>
      <c r="BB190" s="773"/>
      <c r="BC190" s="1184"/>
      <c r="BD190" s="4032"/>
      <c r="BE190" s="4033"/>
      <c r="BF190" s="1907"/>
      <c r="BG190" s="1907"/>
      <c r="BH190" s="1907"/>
      <c r="BI190" s="4032"/>
      <c r="BJ190" s="4033"/>
      <c r="BK190" s="2274"/>
      <c r="BL190" s="2417"/>
      <c r="BM190" s="775"/>
      <c r="BN190" s="4032"/>
      <c r="BO190" s="4033"/>
      <c r="BP190" s="872"/>
      <c r="BQ190" s="1149">
        <v>0</v>
      </c>
      <c r="BR190" s="1149">
        <v>0</v>
      </c>
      <c r="BS190" s="1149">
        <v>0</v>
      </c>
      <c r="BT190" s="1149" t="s">
        <v>88</v>
      </c>
      <c r="BU190" s="1185" t="s">
        <v>88</v>
      </c>
      <c r="BV190" s="1185" t="s">
        <v>88</v>
      </c>
      <c r="BW190" s="1149">
        <v>0</v>
      </c>
      <c r="BX190" s="1149">
        <v>0</v>
      </c>
      <c r="BY190" s="1149">
        <v>0</v>
      </c>
      <c r="BZ190" s="1149">
        <v>0</v>
      </c>
      <c r="CA190" s="1149">
        <v>0</v>
      </c>
      <c r="CB190" s="1149">
        <v>0</v>
      </c>
      <c r="CC190" s="1185" t="s">
        <v>88</v>
      </c>
      <c r="CD190" s="1185" t="s">
        <v>88</v>
      </c>
      <c r="CE190" s="56"/>
      <c r="CF190" s="54"/>
      <c r="CG190" s="30"/>
      <c r="CH190" s="45"/>
      <c r="CI190" s="46"/>
      <c r="CJ190" s="32"/>
      <c r="CK190" s="33"/>
      <c r="CM190" s="1299">
        <v>1</v>
      </c>
      <c r="CN190" s="1299">
        <v>1</v>
      </c>
      <c r="CO190" s="1096"/>
      <c r="CP190" s="1300">
        <v>2</v>
      </c>
    </row>
    <row r="191" spans="1:260" s="57" customFormat="1" ht="20.100000000000001" hidden="1" customHeight="1">
      <c r="B191" s="3912">
        <v>106</v>
      </c>
      <c r="C191" s="3635"/>
      <c r="D191" s="3636" t="s">
        <v>2459</v>
      </c>
      <c r="E191" s="3276" t="s">
        <v>2470</v>
      </c>
      <c r="F191" s="3277"/>
      <c r="G191" s="3278" t="s">
        <v>87</v>
      </c>
      <c r="H191" s="3279">
        <v>0</v>
      </c>
      <c r="I191" s="3279">
        <v>0</v>
      </c>
      <c r="J191" s="2375">
        <v>12</v>
      </c>
      <c r="K191" s="2728"/>
      <c r="L191" s="2723"/>
      <c r="M191" s="3280">
        <v>0</v>
      </c>
      <c r="N191" s="3281">
        <v>0</v>
      </c>
      <c r="O191" s="3282" t="e">
        <v>#N/A</v>
      </c>
      <c r="P191" s="3283">
        <v>4</v>
      </c>
      <c r="Q191" s="54"/>
      <c r="R191" s="43"/>
      <c r="S191" s="64"/>
      <c r="T191" s="3293"/>
      <c r="U191" s="3285"/>
      <c r="V191" s="10"/>
      <c r="W191" s="62"/>
      <c r="X191" s="63"/>
      <c r="Y191" s="3284"/>
      <c r="Z191" s="3285"/>
      <c r="AA191" s="55"/>
      <c r="AB191" s="30"/>
      <c r="AC191" s="31"/>
      <c r="AD191" s="3649"/>
      <c r="AE191" s="3285"/>
      <c r="AF191" s="54"/>
      <c r="AG191" s="27"/>
      <c r="AH191" s="25"/>
      <c r="AI191" s="3284"/>
      <c r="AJ191" s="3285"/>
      <c r="AK191" s="3169"/>
      <c r="AL191" s="3302"/>
      <c r="AM191" s="1283"/>
      <c r="AN191" s="1284"/>
      <c r="AO191" s="3284"/>
      <c r="AP191" s="3285"/>
      <c r="AQ191" s="770"/>
      <c r="AR191" s="774"/>
      <c r="AS191" s="775"/>
      <c r="AT191" s="4032"/>
      <c r="AU191" s="4033"/>
      <c r="AV191" s="770"/>
      <c r="AW191" s="771"/>
      <c r="AX191" s="772"/>
      <c r="AY191" s="4032"/>
      <c r="AZ191" s="4033"/>
      <c r="BA191" s="770"/>
      <c r="BB191" s="773"/>
      <c r="BC191" s="1184"/>
      <c r="BD191" s="4032"/>
      <c r="BE191" s="4033"/>
      <c r="BF191" s="1907"/>
      <c r="BG191" s="1907"/>
      <c r="BH191" s="1907"/>
      <c r="BI191" s="4032"/>
      <c r="BJ191" s="4033"/>
      <c r="BK191" s="2274"/>
      <c r="BL191" s="2417"/>
      <c r="BM191" s="775"/>
      <c r="BN191" s="4032"/>
      <c r="BO191" s="4033"/>
      <c r="BP191" s="872"/>
      <c r="BQ191" s="1149">
        <v>0</v>
      </c>
      <c r="BR191" s="1149">
        <v>0</v>
      </c>
      <c r="BS191" s="1149">
        <v>0</v>
      </c>
      <c r="BT191" s="1149" t="s">
        <v>88</v>
      </c>
      <c r="BU191" s="1185" t="s">
        <v>88</v>
      </c>
      <c r="BV191" s="1185" t="s">
        <v>88</v>
      </c>
      <c r="BW191" s="1149">
        <v>0</v>
      </c>
      <c r="BX191" s="1149">
        <v>0</v>
      </c>
      <c r="BY191" s="1149">
        <v>0</v>
      </c>
      <c r="BZ191" s="1149">
        <v>0</v>
      </c>
      <c r="CA191" s="1149">
        <v>0</v>
      </c>
      <c r="CB191" s="1149">
        <v>0</v>
      </c>
      <c r="CC191" s="1185" t="s">
        <v>88</v>
      </c>
      <c r="CD191" s="1185" t="s">
        <v>88</v>
      </c>
      <c r="CE191" s="56"/>
      <c r="CF191" s="54"/>
      <c r="CG191" s="30"/>
      <c r="CH191" s="45"/>
      <c r="CI191" s="46"/>
      <c r="CJ191" s="32"/>
      <c r="CK191" s="33"/>
      <c r="CM191" s="1096"/>
      <c r="CN191" s="1096"/>
      <c r="CO191" s="1096"/>
      <c r="CP191" s="1096"/>
    </row>
    <row r="192" spans="1:260" s="57" customFormat="1" ht="20.100000000000001" hidden="1" customHeight="1" thickBot="1">
      <c r="B192" s="3900">
        <v>107</v>
      </c>
      <c r="C192" s="2825" t="s">
        <v>706</v>
      </c>
      <c r="D192" s="2826" t="s">
        <v>1208</v>
      </c>
      <c r="E192" s="2493" t="s">
        <v>32</v>
      </c>
      <c r="F192" s="700">
        <v>39524</v>
      </c>
      <c r="G192" s="1284" t="s">
        <v>60</v>
      </c>
      <c r="H192" s="1189">
        <v>0</v>
      </c>
      <c r="I192" s="1189">
        <v>0</v>
      </c>
      <c r="J192" s="2375"/>
      <c r="K192" s="2580"/>
      <c r="L192" s="2580"/>
      <c r="M192" s="709">
        <v>0</v>
      </c>
      <c r="N192" s="710">
        <v>0</v>
      </c>
      <c r="O192" s="711" t="e">
        <v>#N/A</v>
      </c>
      <c r="P192" s="712">
        <v>4</v>
      </c>
      <c r="Q192" s="54"/>
      <c r="R192" s="43"/>
      <c r="S192" s="64"/>
      <c r="T192" s="731"/>
      <c r="U192" s="1202"/>
      <c r="V192" s="10"/>
      <c r="W192" s="62"/>
      <c r="X192" s="63"/>
      <c r="Y192" s="672"/>
      <c r="Z192" s="667"/>
      <c r="AA192" s="55"/>
      <c r="AB192" s="30"/>
      <c r="AC192" s="31"/>
      <c r="AD192" s="745"/>
      <c r="AE192" s="667"/>
      <c r="AF192" s="54"/>
      <c r="AG192" s="27"/>
      <c r="AH192" s="25"/>
      <c r="AI192" s="686"/>
      <c r="AJ192" s="667"/>
      <c r="AK192" s="3169"/>
      <c r="AL192" s="3302"/>
      <c r="AM192" s="1283"/>
      <c r="AN192" s="1284"/>
      <c r="AO192" s="1099"/>
      <c r="AP192" s="667"/>
      <c r="AQ192" s="770"/>
      <c r="AR192" s="774"/>
      <c r="AS192" s="775"/>
      <c r="AT192" s="4032"/>
      <c r="AU192" s="4033"/>
      <c r="AV192" s="770"/>
      <c r="AW192" s="771"/>
      <c r="AX192" s="772"/>
      <c r="AY192" s="4032"/>
      <c r="AZ192" s="4033"/>
      <c r="BA192" s="770"/>
      <c r="BB192" s="773"/>
      <c r="BC192" s="1184"/>
      <c r="BD192" s="4032"/>
      <c r="BE192" s="4033"/>
      <c r="BF192" s="1907"/>
      <c r="BG192" s="1907"/>
      <c r="BH192" s="1907"/>
      <c r="BI192" s="4032"/>
      <c r="BJ192" s="4033"/>
      <c r="BK192" s="2274"/>
      <c r="BL192" s="2417"/>
      <c r="BM192" s="775"/>
      <c r="BN192" s="4032"/>
      <c r="BO192" s="4033"/>
      <c r="BP192" s="872"/>
      <c r="BQ192" s="1149">
        <v>0</v>
      </c>
      <c r="BR192" s="1149">
        <v>0</v>
      </c>
      <c r="BS192" s="1149">
        <v>0</v>
      </c>
      <c r="BT192" s="1149" t="s">
        <v>88</v>
      </c>
      <c r="BU192" s="1185" t="s">
        <v>88</v>
      </c>
      <c r="BV192" s="1185" t="s">
        <v>88</v>
      </c>
      <c r="BW192" s="1149">
        <v>0</v>
      </c>
      <c r="BX192" s="1149">
        <v>0</v>
      </c>
      <c r="BY192" s="1149">
        <v>0</v>
      </c>
      <c r="BZ192" s="1149">
        <v>0</v>
      </c>
      <c r="CA192" s="1149">
        <v>0</v>
      </c>
      <c r="CB192" s="1149">
        <v>0</v>
      </c>
      <c r="CC192" s="1185" t="s">
        <v>88</v>
      </c>
      <c r="CD192" s="1185" t="s">
        <v>88</v>
      </c>
      <c r="CE192" s="56"/>
      <c r="CF192" s="54"/>
      <c r="CG192" s="30"/>
      <c r="CH192" s="45"/>
      <c r="CI192" s="46"/>
      <c r="CJ192" s="32"/>
      <c r="CK192" s="33"/>
      <c r="CM192" s="1096"/>
      <c r="CN192" s="1096"/>
      <c r="CP192" s="1096"/>
    </row>
    <row r="193" spans="1:260" s="57" customFormat="1" ht="20.100000000000001" hidden="1" customHeight="1" thickBot="1">
      <c r="B193" s="3900">
        <v>108</v>
      </c>
      <c r="C193" s="2825" t="s">
        <v>735</v>
      </c>
      <c r="D193" s="2826" t="s">
        <v>1228</v>
      </c>
      <c r="E193" s="2498" t="s">
        <v>129</v>
      </c>
      <c r="F193" s="700">
        <v>39524</v>
      </c>
      <c r="G193" s="1284" t="s">
        <v>60</v>
      </c>
      <c r="H193" s="1189">
        <v>0</v>
      </c>
      <c r="I193" s="1189">
        <v>0</v>
      </c>
      <c r="J193" s="2375"/>
      <c r="K193" s="2580"/>
      <c r="L193" s="2580"/>
      <c r="M193" s="709">
        <v>0</v>
      </c>
      <c r="N193" s="710">
        <v>0</v>
      </c>
      <c r="O193" s="711" t="e">
        <v>#N/A</v>
      </c>
      <c r="P193" s="712">
        <v>4</v>
      </c>
      <c r="Q193" s="54"/>
      <c r="R193" s="43"/>
      <c r="S193" s="64"/>
      <c r="T193" s="731"/>
      <c r="U193" s="1202"/>
      <c r="V193" s="10"/>
      <c r="W193" s="62"/>
      <c r="X193" s="63"/>
      <c r="Y193" s="686"/>
      <c r="Z193" s="667"/>
      <c r="AA193" s="55"/>
      <c r="AB193" s="30"/>
      <c r="AC193" s="31"/>
      <c r="AD193" s="1199"/>
      <c r="AE193" s="667"/>
      <c r="AF193" s="54"/>
      <c r="AG193" s="27"/>
      <c r="AH193" s="25"/>
      <c r="AI193" s="44"/>
      <c r="AJ193" s="667"/>
      <c r="AK193" s="3169"/>
      <c r="AL193" s="3319"/>
      <c r="AM193" s="1283"/>
      <c r="AN193" s="1284"/>
      <c r="AO193" s="1107"/>
      <c r="AP193" s="667"/>
      <c r="AQ193" s="770"/>
      <c r="AR193" s="774"/>
      <c r="AS193" s="775"/>
      <c r="AT193" s="4032"/>
      <c r="AU193" s="4033"/>
      <c r="AV193" s="770"/>
      <c r="AW193" s="771"/>
      <c r="AX193" s="772"/>
      <c r="AY193" s="4032"/>
      <c r="AZ193" s="4033"/>
      <c r="BA193" s="770"/>
      <c r="BB193" s="773"/>
      <c r="BC193" s="1184"/>
      <c r="BD193" s="4032"/>
      <c r="BE193" s="4033"/>
      <c r="BF193" s="1907"/>
      <c r="BG193" s="1907"/>
      <c r="BH193" s="1907"/>
      <c r="BI193" s="4032"/>
      <c r="BJ193" s="4033"/>
      <c r="BK193" s="2274"/>
      <c r="BL193" s="2417"/>
      <c r="BM193" s="775"/>
      <c r="BN193" s="4032"/>
      <c r="BO193" s="4033"/>
      <c r="BP193" s="872"/>
      <c r="BQ193" s="1149">
        <v>0</v>
      </c>
      <c r="BR193" s="1149">
        <v>0</v>
      </c>
      <c r="BS193" s="1149">
        <v>0</v>
      </c>
      <c r="BT193" s="1149" t="s">
        <v>88</v>
      </c>
      <c r="BU193" s="1185" t="s">
        <v>88</v>
      </c>
      <c r="BV193" s="1185" t="s">
        <v>88</v>
      </c>
      <c r="BW193" s="1149">
        <v>0</v>
      </c>
      <c r="BX193" s="1149">
        <v>0</v>
      </c>
      <c r="BY193" s="1149">
        <v>0</v>
      </c>
      <c r="BZ193" s="1149">
        <v>0</v>
      </c>
      <c r="CA193" s="1149">
        <v>0</v>
      </c>
      <c r="CB193" s="1149">
        <v>0</v>
      </c>
      <c r="CC193" s="1185" t="s">
        <v>88</v>
      </c>
      <c r="CD193" s="1185" t="s">
        <v>88</v>
      </c>
      <c r="CE193" s="56"/>
      <c r="CF193" s="54"/>
      <c r="CG193" s="30"/>
      <c r="CH193" s="45"/>
      <c r="CI193" s="46"/>
      <c r="CJ193" s="32"/>
      <c r="CK193" s="33"/>
      <c r="CM193" s="1096"/>
      <c r="CN193" s="1096"/>
      <c r="CP193" s="1096"/>
    </row>
    <row r="194" spans="1:260" s="57" customFormat="1" ht="20.100000000000001" hidden="1" customHeight="1" thickBot="1">
      <c r="B194" s="3913">
        <v>109</v>
      </c>
      <c r="C194" s="2823" t="s">
        <v>1812</v>
      </c>
      <c r="D194" s="2824" t="s">
        <v>2103</v>
      </c>
      <c r="E194" s="2766" t="s">
        <v>1595</v>
      </c>
      <c r="F194" s="2767">
        <v>39524</v>
      </c>
      <c r="G194" s="2768" t="s">
        <v>116</v>
      </c>
      <c r="H194" s="2769">
        <v>0</v>
      </c>
      <c r="I194" s="2769">
        <v>0</v>
      </c>
      <c r="J194" s="2375"/>
      <c r="K194" s="2580"/>
      <c r="L194" s="2580"/>
      <c r="M194" s="2718">
        <v>0</v>
      </c>
      <c r="N194" s="2719">
        <v>0</v>
      </c>
      <c r="O194" s="2720" t="e">
        <v>#N/A</v>
      </c>
      <c r="P194" s="2721">
        <v>4</v>
      </c>
      <c r="Q194" s="54"/>
      <c r="R194" s="43"/>
      <c r="S194" s="64"/>
      <c r="T194" s="2771"/>
      <c r="U194" s="2715"/>
      <c r="V194" s="10"/>
      <c r="W194" s="62"/>
      <c r="X194" s="63"/>
      <c r="Y194" s="2772"/>
      <c r="Z194" s="2704"/>
      <c r="AA194" s="55"/>
      <c r="AB194" s="36"/>
      <c r="AC194" s="37"/>
      <c r="AD194" s="2773"/>
      <c r="AE194" s="2704"/>
      <c r="AF194" s="54"/>
      <c r="AG194" s="42"/>
      <c r="AH194" s="48"/>
      <c r="AI194" s="2711"/>
      <c r="AJ194" s="2775"/>
      <c r="AK194" s="3169"/>
      <c r="AL194" s="1281"/>
      <c r="AM194" s="1283"/>
      <c r="AN194" s="1284"/>
      <c r="AO194" s="2776"/>
      <c r="AP194" s="2704"/>
      <c r="AQ194" s="770"/>
      <c r="AR194" s="876"/>
      <c r="AS194" s="877"/>
      <c r="AT194" s="4032"/>
      <c r="AU194" s="4033"/>
      <c r="AV194" s="770"/>
      <c r="AW194" s="771"/>
      <c r="AX194" s="772"/>
      <c r="AY194" s="4032"/>
      <c r="AZ194" s="4033"/>
      <c r="BA194" s="770"/>
      <c r="BB194" s="773"/>
      <c r="BC194" s="1184"/>
      <c r="BD194" s="4032"/>
      <c r="BE194" s="4033"/>
      <c r="BF194" s="1907"/>
      <c r="BG194" s="1907"/>
      <c r="BH194" s="1907"/>
      <c r="BI194" s="4032"/>
      <c r="BJ194" s="4033"/>
      <c r="BK194" s="2274"/>
      <c r="BL194" s="2417"/>
      <c r="BM194" s="775"/>
      <c r="BN194" s="4032"/>
      <c r="BO194" s="4033"/>
      <c r="BP194" s="872"/>
      <c r="BQ194" s="1149">
        <v>0</v>
      </c>
      <c r="BR194" s="1149">
        <v>0</v>
      </c>
      <c r="BS194" s="1149">
        <v>0</v>
      </c>
      <c r="BT194" s="1149" t="s">
        <v>88</v>
      </c>
      <c r="BU194" s="1185" t="s">
        <v>88</v>
      </c>
      <c r="BV194" s="1185" t="s">
        <v>88</v>
      </c>
      <c r="BW194" s="1149">
        <v>0</v>
      </c>
      <c r="BX194" s="1149">
        <v>0</v>
      </c>
      <c r="BY194" s="1149">
        <v>0</v>
      </c>
      <c r="BZ194" s="1149">
        <v>0</v>
      </c>
      <c r="CA194" s="1149">
        <v>0</v>
      </c>
      <c r="CB194" s="1149">
        <v>0</v>
      </c>
      <c r="CC194" s="1185" t="s">
        <v>88</v>
      </c>
      <c r="CD194" s="1185" t="s">
        <v>88</v>
      </c>
      <c r="CE194" s="56"/>
      <c r="CF194" s="54"/>
      <c r="CG194" s="30"/>
      <c r="CH194" s="45"/>
      <c r="CI194" s="46"/>
      <c r="CJ194" s="32"/>
      <c r="CK194" s="33"/>
      <c r="CM194" s="1096"/>
      <c r="CN194" s="1096"/>
      <c r="CO194" s="1096"/>
      <c r="CP194" s="1096"/>
    </row>
    <row r="195" spans="1:260" s="57" customFormat="1" ht="20.100000000000001" hidden="1" customHeight="1" thickBot="1">
      <c r="A195" s="2397"/>
      <c r="B195" s="3900">
        <v>110</v>
      </c>
      <c r="C195" s="2825" t="s">
        <v>2189</v>
      </c>
      <c r="D195" s="2826" t="s">
        <v>2190</v>
      </c>
      <c r="E195" s="2493" t="s">
        <v>2177</v>
      </c>
      <c r="F195" s="700">
        <v>39524</v>
      </c>
      <c r="G195" s="1284" t="s">
        <v>641</v>
      </c>
      <c r="H195" s="1189">
        <v>0</v>
      </c>
      <c r="I195" s="1189">
        <v>0</v>
      </c>
      <c r="J195" s="2375"/>
      <c r="K195" s="2580"/>
      <c r="L195" s="2580"/>
      <c r="M195" s="709">
        <v>0</v>
      </c>
      <c r="N195" s="710">
        <v>0</v>
      </c>
      <c r="O195" s="711" t="e">
        <v>#N/A</v>
      </c>
      <c r="P195" s="712">
        <v>4</v>
      </c>
      <c r="Q195" s="2398"/>
      <c r="R195" s="757"/>
      <c r="S195" s="758"/>
      <c r="T195" s="686"/>
      <c r="U195" s="667"/>
      <c r="V195" s="776"/>
      <c r="W195" s="1271"/>
      <c r="X195" s="1272"/>
      <c r="Y195" s="686"/>
      <c r="Z195" s="667"/>
      <c r="AA195" s="2399"/>
      <c r="AB195" s="766"/>
      <c r="AC195" s="1251"/>
      <c r="AD195" s="2816"/>
      <c r="AE195" s="734"/>
      <c r="AF195" s="2398"/>
      <c r="AG195" s="764"/>
      <c r="AH195" s="765"/>
      <c r="AI195" s="686"/>
      <c r="AJ195" s="667"/>
      <c r="AK195" s="3297"/>
      <c r="AL195" s="1281"/>
      <c r="AM195" s="774"/>
      <c r="AN195" s="775"/>
      <c r="AO195" s="750"/>
      <c r="AP195" s="667"/>
      <c r="AQ195" s="1277"/>
      <c r="AR195" s="774"/>
      <c r="AS195" s="775"/>
      <c r="AT195" s="4032"/>
      <c r="AU195" s="4033"/>
      <c r="AV195" s="1277"/>
      <c r="AW195" s="771"/>
      <c r="AX195" s="772"/>
      <c r="AY195" s="4032"/>
      <c r="AZ195" s="4033"/>
      <c r="BA195" s="1277"/>
      <c r="BB195" s="771"/>
      <c r="BC195" s="772"/>
      <c r="BD195" s="4032"/>
      <c r="BE195" s="4033"/>
      <c r="BF195" s="872"/>
      <c r="BG195" s="872"/>
      <c r="BH195" s="872"/>
      <c r="BI195" s="4032"/>
      <c r="BJ195" s="4033"/>
      <c r="BK195" s="2275"/>
      <c r="BL195" s="2417"/>
      <c r="BM195" s="775"/>
      <c r="BN195" s="4032"/>
      <c r="BO195" s="4033"/>
      <c r="BP195" s="872"/>
      <c r="BQ195" s="1149">
        <v>0</v>
      </c>
      <c r="BR195" s="1149">
        <v>0</v>
      </c>
      <c r="BS195" s="1149">
        <v>0</v>
      </c>
      <c r="BT195" s="1149" t="s">
        <v>88</v>
      </c>
      <c r="BU195" s="1185" t="s">
        <v>88</v>
      </c>
      <c r="BV195" s="1185" t="s">
        <v>88</v>
      </c>
      <c r="BW195" s="1149">
        <v>0</v>
      </c>
      <c r="BX195" s="2798">
        <v>0</v>
      </c>
      <c r="BY195" s="1149">
        <v>0</v>
      </c>
      <c r="BZ195" s="1149">
        <v>0</v>
      </c>
      <c r="CA195" s="1149">
        <v>0</v>
      </c>
      <c r="CB195" s="1149">
        <v>0</v>
      </c>
      <c r="CC195" s="1185" t="s">
        <v>88</v>
      </c>
      <c r="CD195" s="1185" t="s">
        <v>88</v>
      </c>
      <c r="CE195" s="2400"/>
      <c r="CF195" s="2398"/>
      <c r="CG195" s="766"/>
      <c r="CH195" s="767"/>
      <c r="CI195" s="768"/>
      <c r="CJ195" s="769"/>
      <c r="CK195" s="744"/>
      <c r="CL195" s="2397"/>
      <c r="CM195" s="3253"/>
      <c r="CN195" s="3253"/>
      <c r="CO195" s="2397"/>
      <c r="CP195" s="3253"/>
      <c r="CQ195" s="2397"/>
      <c r="CR195" s="2397"/>
      <c r="CS195" s="2397"/>
      <c r="CT195" s="2397"/>
      <c r="CU195" s="2397"/>
      <c r="CV195" s="2397"/>
      <c r="CW195" s="2397"/>
      <c r="CX195" s="2397"/>
      <c r="CY195" s="2397"/>
      <c r="CZ195" s="2397"/>
      <c r="DA195" s="2397"/>
      <c r="DB195" s="2397"/>
      <c r="DC195" s="2397"/>
      <c r="DD195" s="2397"/>
      <c r="DE195" s="2397"/>
      <c r="DF195" s="2397"/>
      <c r="DG195" s="2397"/>
      <c r="DH195" s="2397"/>
      <c r="DI195" s="2397"/>
      <c r="DJ195" s="2397"/>
      <c r="DK195" s="2397"/>
      <c r="DL195" s="2397"/>
      <c r="DM195" s="2397"/>
      <c r="DN195" s="2397"/>
      <c r="DO195" s="2397"/>
      <c r="DP195" s="2397"/>
      <c r="DQ195" s="2397"/>
      <c r="DR195" s="2397"/>
      <c r="DS195" s="2397"/>
      <c r="DT195" s="2397"/>
      <c r="DU195" s="2397"/>
      <c r="DV195" s="2397"/>
      <c r="DW195" s="2397"/>
      <c r="DX195" s="2397"/>
      <c r="DY195" s="2397"/>
      <c r="DZ195" s="2397"/>
      <c r="EA195" s="2397"/>
      <c r="EB195" s="2397"/>
      <c r="EC195" s="2397"/>
      <c r="ED195" s="2397"/>
      <c r="EE195" s="2397"/>
      <c r="EF195" s="2397"/>
      <c r="EG195" s="2397"/>
      <c r="EH195" s="2397"/>
      <c r="EI195" s="2397"/>
      <c r="EJ195" s="2397"/>
      <c r="EK195" s="2397"/>
      <c r="EL195" s="2397"/>
      <c r="EM195" s="2397"/>
      <c r="EN195" s="2397"/>
      <c r="EO195" s="2397"/>
      <c r="EP195" s="2397"/>
      <c r="EQ195" s="2397"/>
      <c r="ER195" s="2397"/>
      <c r="ES195" s="2397"/>
      <c r="ET195" s="2397"/>
      <c r="EU195" s="2397"/>
      <c r="EV195" s="2397"/>
      <c r="EW195" s="2397"/>
      <c r="EX195" s="2397"/>
      <c r="EY195" s="2397"/>
      <c r="EZ195" s="2397"/>
      <c r="FA195" s="2397"/>
      <c r="FB195" s="2397"/>
      <c r="FC195" s="2397"/>
      <c r="FD195" s="2397"/>
      <c r="FE195" s="2397"/>
      <c r="FF195" s="2397"/>
      <c r="FG195" s="2397"/>
      <c r="FH195" s="2397"/>
      <c r="FI195" s="2397"/>
      <c r="FJ195" s="2397"/>
      <c r="FK195" s="2397"/>
      <c r="FL195" s="2397"/>
      <c r="FM195" s="2397"/>
      <c r="FN195" s="2397"/>
      <c r="FO195" s="2397"/>
      <c r="FP195" s="2397"/>
      <c r="FQ195" s="2397"/>
      <c r="FR195" s="2397"/>
      <c r="FS195" s="2397"/>
      <c r="FT195" s="2397"/>
      <c r="FU195" s="2397"/>
      <c r="FV195" s="2397"/>
      <c r="FW195" s="2397"/>
      <c r="FX195" s="2397"/>
      <c r="FY195" s="2397"/>
      <c r="FZ195" s="2397"/>
      <c r="GA195" s="2397"/>
      <c r="GB195" s="2397"/>
      <c r="GC195" s="2397"/>
      <c r="GD195" s="2397"/>
      <c r="GE195" s="2397"/>
      <c r="GF195" s="2397"/>
      <c r="GG195" s="2397"/>
      <c r="GH195" s="2397"/>
      <c r="GI195" s="2397"/>
      <c r="GJ195" s="2397"/>
      <c r="GK195" s="2397"/>
      <c r="GL195" s="2397"/>
      <c r="GM195" s="2397"/>
      <c r="GN195" s="2397"/>
      <c r="GO195" s="2397"/>
      <c r="GP195" s="2397"/>
      <c r="GQ195" s="2397"/>
      <c r="GR195" s="2397"/>
      <c r="GS195" s="2397"/>
      <c r="GT195" s="2397"/>
      <c r="GU195" s="2397"/>
      <c r="GV195" s="2397"/>
      <c r="GW195" s="2397"/>
      <c r="GX195" s="2397"/>
      <c r="GY195" s="2397"/>
      <c r="GZ195" s="2397"/>
      <c r="HA195" s="2397"/>
      <c r="HB195" s="2397"/>
      <c r="HC195" s="2397"/>
      <c r="HD195" s="2397"/>
      <c r="HE195" s="2397"/>
      <c r="HF195" s="2397"/>
      <c r="HG195" s="2397"/>
      <c r="HH195" s="2397"/>
      <c r="HI195" s="2397"/>
      <c r="HJ195" s="2397"/>
      <c r="HK195" s="2397"/>
      <c r="HL195" s="2397"/>
      <c r="HM195" s="2397"/>
      <c r="HN195" s="2397"/>
      <c r="HO195" s="2397"/>
      <c r="HP195" s="2397"/>
      <c r="HQ195" s="2397"/>
      <c r="HR195" s="2397"/>
      <c r="HS195" s="2397"/>
      <c r="HT195" s="2397"/>
      <c r="HU195" s="2397"/>
      <c r="HV195" s="2397"/>
      <c r="HW195" s="2397"/>
      <c r="HX195" s="2397"/>
      <c r="HY195" s="2397"/>
      <c r="HZ195" s="2397"/>
      <c r="IA195" s="2397"/>
      <c r="IB195" s="2397"/>
      <c r="IC195" s="2397"/>
      <c r="ID195" s="2397"/>
      <c r="IE195" s="2397"/>
      <c r="IF195" s="2397"/>
      <c r="IG195" s="2397"/>
      <c r="IH195" s="2397"/>
      <c r="II195" s="2397"/>
      <c r="IJ195" s="2397"/>
      <c r="IK195" s="2397"/>
      <c r="IL195" s="2397"/>
      <c r="IM195" s="2397"/>
      <c r="IN195" s="2397"/>
      <c r="IO195" s="2397"/>
      <c r="IP195" s="2397"/>
      <c r="IQ195" s="2397"/>
      <c r="IR195" s="2397"/>
      <c r="IS195" s="2397"/>
      <c r="IT195" s="2397"/>
      <c r="IU195" s="2397"/>
    </row>
    <row r="196" spans="1:260" s="57" customFormat="1" ht="20.100000000000001" hidden="1" customHeight="1" thickBot="1">
      <c r="B196" s="3905">
        <v>111</v>
      </c>
      <c r="C196" s="2829" t="s">
        <v>1186</v>
      </c>
      <c r="D196" s="2830" t="s">
        <v>1187</v>
      </c>
      <c r="E196" s="3714" t="s">
        <v>1148</v>
      </c>
      <c r="F196" s="2787">
        <v>39524</v>
      </c>
      <c r="G196" s="2788" t="s">
        <v>65</v>
      </c>
      <c r="H196" s="2791">
        <v>0</v>
      </c>
      <c r="I196" s="2791">
        <v>0</v>
      </c>
      <c r="J196" s="2375"/>
      <c r="K196" s="3955"/>
      <c r="L196" s="3955"/>
      <c r="M196" s="2789">
        <v>0</v>
      </c>
      <c r="N196" s="2790">
        <v>0</v>
      </c>
      <c r="O196" s="2792" t="e">
        <v>#N/A</v>
      </c>
      <c r="P196" s="2793">
        <v>4</v>
      </c>
      <c r="Q196" s="54"/>
      <c r="R196" s="43"/>
      <c r="S196" s="64"/>
      <c r="T196" s="3715"/>
      <c r="U196" s="3716"/>
      <c r="V196" s="10"/>
      <c r="W196" s="62"/>
      <c r="X196" s="63"/>
      <c r="Y196" s="2795"/>
      <c r="Z196" s="2794"/>
      <c r="AA196" s="55"/>
      <c r="AB196" s="30"/>
      <c r="AC196" s="31"/>
      <c r="AD196" s="3717"/>
      <c r="AE196" s="2794"/>
      <c r="AF196" s="54"/>
      <c r="AG196" s="27"/>
      <c r="AH196" s="25"/>
      <c r="AI196" s="3718"/>
      <c r="AJ196" s="2794"/>
      <c r="AK196" s="3169"/>
      <c r="AL196" s="1281"/>
      <c r="AM196" s="774"/>
      <c r="AN196" s="775"/>
      <c r="AO196" s="2916"/>
      <c r="AP196" s="2794"/>
      <c r="AQ196" s="770"/>
      <c r="AR196" s="774"/>
      <c r="AS196" s="775"/>
      <c r="AT196" s="4032"/>
      <c r="AU196" s="4033"/>
      <c r="AV196" s="770"/>
      <c r="AW196" s="771"/>
      <c r="AX196" s="772"/>
      <c r="AY196" s="4032"/>
      <c r="AZ196" s="4033"/>
      <c r="BA196" s="770"/>
      <c r="BB196" s="773"/>
      <c r="BC196" s="1184"/>
      <c r="BD196" s="4032"/>
      <c r="BE196" s="4033"/>
      <c r="BF196" s="1907"/>
      <c r="BG196" s="1907"/>
      <c r="BH196" s="1907"/>
      <c r="BI196" s="4032"/>
      <c r="BJ196" s="4033"/>
      <c r="BK196" s="2274"/>
      <c r="BL196" s="2417"/>
      <c r="BM196" s="775"/>
      <c r="BN196" s="4032"/>
      <c r="BO196" s="4033"/>
      <c r="BP196" s="872"/>
      <c r="BQ196" s="1149">
        <v>0</v>
      </c>
      <c r="BR196" s="1149">
        <v>0</v>
      </c>
      <c r="BS196" s="1149">
        <v>0</v>
      </c>
      <c r="BT196" s="1149" t="s">
        <v>88</v>
      </c>
      <c r="BU196" s="1185" t="s">
        <v>88</v>
      </c>
      <c r="BV196" s="1185" t="s">
        <v>88</v>
      </c>
      <c r="BW196" s="1149">
        <v>0</v>
      </c>
      <c r="BX196" s="1149">
        <v>0</v>
      </c>
      <c r="BY196" s="1149">
        <v>0</v>
      </c>
      <c r="BZ196" s="1149">
        <v>0</v>
      </c>
      <c r="CA196" s="1149">
        <v>0</v>
      </c>
      <c r="CB196" s="1149">
        <v>0</v>
      </c>
      <c r="CC196" s="1185" t="s">
        <v>88</v>
      </c>
      <c r="CD196" s="1185" t="s">
        <v>88</v>
      </c>
      <c r="CE196" s="56"/>
      <c r="CF196" s="54"/>
      <c r="CG196" s="30"/>
      <c r="CH196" s="45"/>
      <c r="CI196" s="46"/>
      <c r="CJ196" s="32"/>
      <c r="CK196" s="33"/>
      <c r="CM196" s="1096"/>
      <c r="CN196" s="1096"/>
      <c r="CO196" s="1096"/>
      <c r="CP196" s="1096"/>
    </row>
    <row r="197" spans="1:260" s="57" customFormat="1" ht="20.100000000000001" hidden="1" customHeight="1" thickBot="1">
      <c r="A197" s="1905"/>
      <c r="B197" s="3900">
        <v>112</v>
      </c>
      <c r="C197" s="2825" t="s">
        <v>2188</v>
      </c>
      <c r="D197" s="2826" t="s">
        <v>2107</v>
      </c>
      <c r="E197" s="2493" t="s">
        <v>1983</v>
      </c>
      <c r="F197" s="1906">
        <v>39524</v>
      </c>
      <c r="G197" s="1284" t="s">
        <v>641</v>
      </c>
      <c r="H197" s="1223">
        <v>0</v>
      </c>
      <c r="I197" s="1223">
        <v>0</v>
      </c>
      <c r="J197" s="2375"/>
      <c r="K197" s="2580"/>
      <c r="L197" s="2580"/>
      <c r="M197" s="709">
        <v>0</v>
      </c>
      <c r="N197" s="710">
        <v>0</v>
      </c>
      <c r="O197" s="711" t="e">
        <v>#N/A</v>
      </c>
      <c r="P197" s="712">
        <v>4</v>
      </c>
      <c r="Q197" s="770"/>
      <c r="R197" s="757"/>
      <c r="S197" s="758"/>
      <c r="T197" s="686"/>
      <c r="U197" s="667"/>
      <c r="V197" s="1907"/>
      <c r="W197" s="873"/>
      <c r="X197" s="874"/>
      <c r="Y197" s="686"/>
      <c r="Z197" s="667"/>
      <c r="AA197" s="1908"/>
      <c r="AB197" s="773"/>
      <c r="AC197" s="1184"/>
      <c r="AD197" s="1200"/>
      <c r="AE197" s="667"/>
      <c r="AF197" s="770"/>
      <c r="AG197" s="774"/>
      <c r="AH197" s="775"/>
      <c r="AI197" s="686"/>
      <c r="AJ197" s="667"/>
      <c r="AK197" s="3169"/>
      <c r="AL197" s="1281"/>
      <c r="AM197" s="1283"/>
      <c r="AN197" s="1284"/>
      <c r="AO197" s="1107"/>
      <c r="AP197" s="667"/>
      <c r="AQ197" s="770"/>
      <c r="AR197" s="774"/>
      <c r="AS197" s="775"/>
      <c r="AT197" s="4032"/>
      <c r="AU197" s="4033"/>
      <c r="AV197" s="770"/>
      <c r="AW197" s="771"/>
      <c r="AX197" s="772"/>
      <c r="AY197" s="4032"/>
      <c r="AZ197" s="4033"/>
      <c r="BA197" s="770"/>
      <c r="BB197" s="773"/>
      <c r="BC197" s="1184"/>
      <c r="BD197" s="4032"/>
      <c r="BE197" s="4033"/>
      <c r="BF197" s="1907"/>
      <c r="BG197" s="1907"/>
      <c r="BH197" s="1907"/>
      <c r="BI197" s="4032"/>
      <c r="BJ197" s="4033"/>
      <c r="BK197" s="2274"/>
      <c r="BL197" s="2417"/>
      <c r="BM197" s="775"/>
      <c r="BN197" s="4032"/>
      <c r="BO197" s="4033"/>
      <c r="BP197" s="872"/>
      <c r="BQ197" s="1149">
        <v>0</v>
      </c>
      <c r="BR197" s="1149">
        <v>0</v>
      </c>
      <c r="BS197" s="1149">
        <v>0</v>
      </c>
      <c r="BT197" s="1149" t="s">
        <v>88</v>
      </c>
      <c r="BU197" s="1185" t="s">
        <v>88</v>
      </c>
      <c r="BV197" s="1185" t="s">
        <v>88</v>
      </c>
      <c r="BW197" s="1149">
        <v>0</v>
      </c>
      <c r="BX197" s="1149">
        <v>0</v>
      </c>
      <c r="BY197" s="1149">
        <v>0</v>
      </c>
      <c r="BZ197" s="1149">
        <v>0</v>
      </c>
      <c r="CA197" s="1149">
        <v>0</v>
      </c>
      <c r="CB197" s="1149">
        <v>0</v>
      </c>
      <c r="CC197" s="1185" t="s">
        <v>88</v>
      </c>
      <c r="CD197" s="1185" t="s">
        <v>88</v>
      </c>
      <c r="CE197" s="1909"/>
      <c r="CF197" s="770"/>
      <c r="CG197" s="773"/>
      <c r="CH197" s="1910"/>
      <c r="CI197" s="1911"/>
      <c r="CJ197" s="1912"/>
      <c r="CK197" s="748"/>
      <c r="CL197" s="1905"/>
      <c r="CM197" s="1924"/>
      <c r="CN197" s="1924"/>
      <c r="CO197" s="1905"/>
      <c r="CP197" s="1924"/>
      <c r="CQ197" s="1905"/>
      <c r="CR197" s="1905"/>
      <c r="CS197" s="1905"/>
      <c r="CT197" s="1905"/>
      <c r="CU197" s="1905"/>
      <c r="CV197" s="1905"/>
      <c r="CW197" s="1905"/>
      <c r="CX197" s="1905"/>
      <c r="CY197" s="1905"/>
      <c r="CZ197" s="1905"/>
      <c r="DA197" s="1905"/>
      <c r="DB197" s="1905"/>
      <c r="DC197" s="1905"/>
      <c r="DD197" s="1905"/>
      <c r="DE197" s="1905"/>
      <c r="DF197" s="1905"/>
      <c r="DG197" s="1905"/>
      <c r="DH197" s="1905"/>
      <c r="DI197" s="1905"/>
      <c r="DJ197" s="1905"/>
      <c r="DK197" s="1905"/>
      <c r="DL197" s="1905"/>
      <c r="DM197" s="1905"/>
      <c r="DN197" s="1905"/>
      <c r="DO197" s="1905"/>
      <c r="DP197" s="1905"/>
      <c r="DQ197" s="1905"/>
      <c r="DR197" s="1905"/>
      <c r="DS197" s="1905"/>
      <c r="DT197" s="1905"/>
      <c r="DU197" s="1905"/>
      <c r="DV197" s="1905"/>
      <c r="DW197" s="1905"/>
      <c r="DX197" s="1905"/>
      <c r="DY197" s="1905"/>
      <c r="DZ197" s="1905"/>
      <c r="EA197" s="1905"/>
      <c r="EB197" s="1905"/>
      <c r="EC197" s="1905"/>
      <c r="ED197" s="1905"/>
      <c r="EE197" s="1905"/>
      <c r="EF197" s="1905"/>
      <c r="EG197" s="1905"/>
      <c r="EH197" s="1905"/>
      <c r="EI197" s="1905"/>
      <c r="EJ197" s="1905"/>
      <c r="EK197" s="1905"/>
      <c r="EL197" s="1905"/>
      <c r="EM197" s="1905"/>
      <c r="EN197" s="1905"/>
      <c r="EO197" s="1905"/>
      <c r="EP197" s="1905"/>
      <c r="EQ197" s="1905"/>
      <c r="ER197" s="1905"/>
      <c r="ES197" s="1905"/>
      <c r="ET197" s="1905"/>
      <c r="EU197" s="1905"/>
      <c r="EV197" s="1905"/>
      <c r="EW197" s="1905"/>
      <c r="EX197" s="1905"/>
      <c r="EY197" s="1905"/>
      <c r="EZ197" s="1905"/>
      <c r="FA197" s="1905"/>
      <c r="FB197" s="1905"/>
      <c r="FC197" s="1905"/>
      <c r="FD197" s="1905"/>
      <c r="FE197" s="1905"/>
      <c r="FF197" s="1905"/>
      <c r="FG197" s="1905"/>
      <c r="FH197" s="1905"/>
      <c r="FI197" s="1905"/>
      <c r="FJ197" s="1905"/>
      <c r="FK197" s="1905"/>
      <c r="FL197" s="1905"/>
      <c r="FM197" s="1905"/>
      <c r="FN197" s="1905"/>
      <c r="FO197" s="1905"/>
      <c r="FP197" s="1905"/>
      <c r="FQ197" s="1905"/>
      <c r="FR197" s="1905"/>
      <c r="FS197" s="1905"/>
      <c r="FT197" s="1905"/>
      <c r="FU197" s="1905"/>
      <c r="FV197" s="1905"/>
      <c r="FW197" s="1905"/>
      <c r="FX197" s="1905"/>
      <c r="FY197" s="1905"/>
      <c r="FZ197" s="1905"/>
      <c r="GA197" s="1905"/>
      <c r="GB197" s="1905"/>
      <c r="GC197" s="1905"/>
      <c r="GD197" s="1905"/>
      <c r="GE197" s="1905"/>
      <c r="GF197" s="1905"/>
      <c r="GG197" s="1905"/>
      <c r="GH197" s="1905"/>
      <c r="GI197" s="1905"/>
      <c r="GJ197" s="1905"/>
      <c r="GK197" s="1905"/>
      <c r="GL197" s="1905"/>
      <c r="GM197" s="1905"/>
      <c r="GN197" s="1905"/>
      <c r="GO197" s="1905"/>
      <c r="GP197" s="1905"/>
      <c r="GQ197" s="1905"/>
      <c r="GR197" s="1905"/>
      <c r="GS197" s="1905"/>
      <c r="GT197" s="1905"/>
      <c r="GU197" s="1905"/>
      <c r="GV197" s="1905"/>
      <c r="GW197" s="1905"/>
      <c r="GX197" s="1905"/>
      <c r="GY197" s="1905"/>
      <c r="GZ197" s="1905"/>
      <c r="HA197" s="1905"/>
      <c r="HB197" s="1905"/>
      <c r="HC197" s="1905"/>
      <c r="HD197" s="1905"/>
      <c r="HE197" s="1905"/>
      <c r="HF197" s="1905"/>
      <c r="HG197" s="1905"/>
      <c r="HH197" s="1905"/>
      <c r="HI197" s="1905"/>
      <c r="HJ197" s="1905"/>
      <c r="HK197" s="1905"/>
      <c r="HL197" s="1905"/>
      <c r="HM197" s="1905"/>
      <c r="HN197" s="1905"/>
      <c r="HO197" s="1905"/>
      <c r="HP197" s="1905"/>
      <c r="HQ197" s="1905"/>
      <c r="HR197" s="1905"/>
      <c r="HS197" s="1905"/>
      <c r="HT197" s="1905"/>
      <c r="HU197" s="1905"/>
      <c r="HV197" s="1905"/>
      <c r="HW197" s="1905"/>
      <c r="HX197" s="1905"/>
      <c r="HY197" s="1905"/>
      <c r="HZ197" s="1905"/>
      <c r="IA197" s="1905"/>
      <c r="IB197" s="1905"/>
      <c r="IC197" s="1905"/>
      <c r="ID197" s="1905"/>
      <c r="IE197" s="1905"/>
      <c r="IF197" s="1905"/>
      <c r="IG197" s="1905"/>
      <c r="IH197" s="1905"/>
      <c r="II197" s="1905"/>
      <c r="IJ197" s="1905"/>
      <c r="IK197" s="1905"/>
      <c r="IL197" s="1905"/>
      <c r="IM197" s="1905"/>
      <c r="IN197" s="1905"/>
      <c r="IO197" s="1905"/>
      <c r="IP197" s="1905"/>
      <c r="IQ197" s="1905"/>
      <c r="IR197" s="1905"/>
      <c r="IS197" s="1905"/>
      <c r="IT197" s="1905"/>
      <c r="IU197" s="1905"/>
    </row>
    <row r="198" spans="1:260" s="57" customFormat="1" ht="20.100000000000001" hidden="1" customHeight="1" thickBot="1">
      <c r="B198" s="3913">
        <v>113</v>
      </c>
      <c r="C198" s="2823" t="s">
        <v>747</v>
      </c>
      <c r="D198" s="2824" t="s">
        <v>1196</v>
      </c>
      <c r="E198" s="2766" t="s">
        <v>53</v>
      </c>
      <c r="F198" s="2767">
        <v>39524</v>
      </c>
      <c r="G198" s="2768" t="s">
        <v>116</v>
      </c>
      <c r="H198" s="2769">
        <v>0</v>
      </c>
      <c r="I198" s="2769">
        <v>0</v>
      </c>
      <c r="J198" s="2375"/>
      <c r="K198" s="2580"/>
      <c r="L198" s="2580"/>
      <c r="M198" s="2718">
        <v>0</v>
      </c>
      <c r="N198" s="2719">
        <v>0</v>
      </c>
      <c r="O198" s="2720" t="e">
        <v>#N/A</v>
      </c>
      <c r="P198" s="2721">
        <v>4</v>
      </c>
      <c r="Q198" s="54"/>
      <c r="R198" s="43"/>
      <c r="S198" s="64"/>
      <c r="T198" s="2707"/>
      <c r="U198" s="2704"/>
      <c r="V198" s="10"/>
      <c r="W198" s="62"/>
      <c r="X198" s="63"/>
      <c r="Y198" s="2703"/>
      <c r="Z198" s="2704"/>
      <c r="AA198" s="55"/>
      <c r="AB198" s="30"/>
      <c r="AC198" s="31"/>
      <c r="AD198" s="2707"/>
      <c r="AE198" s="2704"/>
      <c r="AF198" s="54"/>
      <c r="AG198" s="27"/>
      <c r="AH198" s="25"/>
      <c r="AI198" s="2707"/>
      <c r="AJ198" s="2704"/>
      <c r="AK198" s="3169"/>
      <c r="AL198" s="1281"/>
      <c r="AM198" s="1283"/>
      <c r="AN198" s="1284"/>
      <c r="AO198" s="2777"/>
      <c r="AP198" s="2704"/>
      <c r="AQ198" s="770"/>
      <c r="AR198" s="774"/>
      <c r="AS198" s="775"/>
      <c r="AT198" s="4032"/>
      <c r="AU198" s="4033"/>
      <c r="AV198" s="770"/>
      <c r="AW198" s="771"/>
      <c r="AX198" s="772"/>
      <c r="AY198" s="4032"/>
      <c r="AZ198" s="4033"/>
      <c r="BA198" s="770"/>
      <c r="BB198" s="773"/>
      <c r="BC198" s="1184"/>
      <c r="BD198" s="4032"/>
      <c r="BE198" s="4033"/>
      <c r="BF198" s="1907"/>
      <c r="BG198" s="1907"/>
      <c r="BH198" s="1907"/>
      <c r="BI198" s="4032"/>
      <c r="BJ198" s="4033"/>
      <c r="BK198" s="2274"/>
      <c r="BL198" s="2417"/>
      <c r="BM198" s="775"/>
      <c r="BN198" s="4032"/>
      <c r="BO198" s="4033"/>
      <c r="BP198" s="872"/>
      <c r="BQ198" s="1149">
        <v>0</v>
      </c>
      <c r="BR198" s="1149">
        <v>0</v>
      </c>
      <c r="BS198" s="1149">
        <v>0</v>
      </c>
      <c r="BT198" s="1149" t="s">
        <v>88</v>
      </c>
      <c r="BU198" s="1185" t="s">
        <v>88</v>
      </c>
      <c r="BV198" s="1185" t="s">
        <v>88</v>
      </c>
      <c r="BW198" s="1149">
        <v>0</v>
      </c>
      <c r="BX198" s="1149">
        <v>0</v>
      </c>
      <c r="BY198" s="1149">
        <v>0</v>
      </c>
      <c r="BZ198" s="1149">
        <v>0</v>
      </c>
      <c r="CA198" s="1149">
        <v>0</v>
      </c>
      <c r="CB198" s="1149">
        <v>0</v>
      </c>
      <c r="CC198" s="1185" t="s">
        <v>88</v>
      </c>
      <c r="CD198" s="1185" t="s">
        <v>88</v>
      </c>
      <c r="CE198" s="56"/>
      <c r="CF198" s="54"/>
      <c r="CG198" s="30"/>
      <c r="CH198" s="45"/>
      <c r="CI198" s="46"/>
      <c r="CJ198" s="32"/>
      <c r="CK198" s="33"/>
      <c r="CM198" s="1299">
        <v>1</v>
      </c>
      <c r="CN198" s="1299">
        <v>1</v>
      </c>
      <c r="CO198" s="1096"/>
      <c r="CP198" s="1300">
        <v>2</v>
      </c>
      <c r="IV198" s="2397"/>
      <c r="IW198" s="2397"/>
      <c r="IX198" s="2397"/>
      <c r="IY198" s="2397"/>
      <c r="IZ198" s="2397"/>
    </row>
    <row r="199" spans="1:260" s="57" customFormat="1" ht="20.100000000000001" hidden="1" customHeight="1" thickBot="1">
      <c r="A199" s="2699"/>
      <c r="B199" s="3902">
        <v>114</v>
      </c>
      <c r="C199" s="2831"/>
      <c r="D199" s="2832" t="s">
        <v>1237</v>
      </c>
      <c r="E199" s="2801" t="s">
        <v>2207</v>
      </c>
      <c r="F199" s="2802"/>
      <c r="G199" s="2808" t="s">
        <v>1623</v>
      </c>
      <c r="H199" s="2803">
        <v>0</v>
      </c>
      <c r="I199" s="2803">
        <v>0</v>
      </c>
      <c r="J199" s="2375"/>
      <c r="K199" s="2580"/>
      <c r="L199" s="2580"/>
      <c r="M199" s="2804">
        <v>0</v>
      </c>
      <c r="N199" s="2805">
        <v>0</v>
      </c>
      <c r="O199" s="2806" t="e">
        <v>#N/A</v>
      </c>
      <c r="P199" s="2807">
        <v>4</v>
      </c>
      <c r="Q199" s="2733"/>
      <c r="R199" s="2734"/>
      <c r="S199" s="2735"/>
      <c r="T199" s="4056"/>
      <c r="U199" s="4058"/>
      <c r="V199" s="2736"/>
      <c r="W199" s="2737"/>
      <c r="X199" s="2738"/>
      <c r="Y199" s="4056"/>
      <c r="Z199" s="4058"/>
      <c r="AA199" s="2739"/>
      <c r="AB199" s="2761"/>
      <c r="AC199" s="2815"/>
      <c r="AD199" s="4061"/>
      <c r="AE199" s="4058"/>
      <c r="AF199" s="2733"/>
      <c r="AG199" s="2742"/>
      <c r="AH199" s="2743"/>
      <c r="AI199" s="4056"/>
      <c r="AJ199" s="4058"/>
      <c r="AK199" s="3169"/>
      <c r="AL199" s="3320"/>
      <c r="AM199" s="3296"/>
      <c r="AN199" s="2726"/>
      <c r="AO199" s="4063"/>
      <c r="AP199" s="4058"/>
      <c r="AQ199" s="3169"/>
      <c r="AR199" s="3171"/>
      <c r="AS199" s="3172"/>
      <c r="AT199" s="4032"/>
      <c r="AU199" s="4033"/>
      <c r="AV199" s="3169"/>
      <c r="AW199" s="3159"/>
      <c r="AX199" s="3161"/>
      <c r="AY199" s="4032"/>
      <c r="AZ199" s="4033"/>
      <c r="BA199" s="3169"/>
      <c r="BB199" s="3294"/>
      <c r="BC199" s="3295"/>
      <c r="BD199" s="4032"/>
      <c r="BE199" s="4033"/>
      <c r="BF199" s="3179"/>
      <c r="BG199" s="3179"/>
      <c r="BH199" s="3179"/>
      <c r="BI199" s="4032"/>
      <c r="BJ199" s="4033"/>
      <c r="BK199" s="3182"/>
      <c r="BL199" s="3183"/>
      <c r="BM199" s="3172"/>
      <c r="BN199" s="4032"/>
      <c r="BO199" s="4033"/>
      <c r="BP199" s="3180"/>
      <c r="BQ199" s="2758">
        <v>0</v>
      </c>
      <c r="BR199" s="2758">
        <v>0</v>
      </c>
      <c r="BS199" s="2758">
        <v>0</v>
      </c>
      <c r="BT199" s="2758" t="s">
        <v>88</v>
      </c>
      <c r="BU199" s="2759" t="s">
        <v>88</v>
      </c>
      <c r="BV199" s="2759" t="s">
        <v>88</v>
      </c>
      <c r="BW199" s="2758">
        <v>0</v>
      </c>
      <c r="BX199" s="2758">
        <v>0</v>
      </c>
      <c r="BY199" s="2758">
        <v>0</v>
      </c>
      <c r="BZ199" s="2758">
        <v>0</v>
      </c>
      <c r="CA199" s="2758">
        <v>0</v>
      </c>
      <c r="CB199" s="2758">
        <v>0</v>
      </c>
      <c r="CC199" s="2759" t="s">
        <v>88</v>
      </c>
      <c r="CD199" s="2759" t="s">
        <v>88</v>
      </c>
      <c r="CE199" s="2760"/>
      <c r="CF199" s="2733"/>
      <c r="CG199" s="2761"/>
      <c r="CH199" s="2762"/>
      <c r="CI199" s="2796"/>
      <c r="CJ199" s="2763"/>
      <c r="CK199" s="2764"/>
      <c r="CL199" s="2699"/>
      <c r="CM199" s="2817">
        <v>2</v>
      </c>
      <c r="CN199" s="2817">
        <v>2</v>
      </c>
      <c r="CO199" s="3177"/>
      <c r="CP199" s="2817">
        <v>2</v>
      </c>
      <c r="CQ199" s="2699"/>
      <c r="CR199" s="2699"/>
      <c r="CS199" s="2699"/>
      <c r="CT199" s="2699"/>
      <c r="CU199" s="2699"/>
      <c r="CV199" s="2699"/>
      <c r="CW199" s="2699"/>
      <c r="CX199" s="2699"/>
      <c r="CY199" s="2699"/>
      <c r="CZ199" s="2699"/>
      <c r="DA199" s="2699"/>
      <c r="DB199" s="2699"/>
      <c r="DC199" s="2699"/>
      <c r="DD199" s="2699"/>
      <c r="DE199" s="2699"/>
      <c r="DF199" s="2699"/>
      <c r="DG199" s="2699"/>
      <c r="DH199" s="2699"/>
      <c r="DI199" s="2699"/>
      <c r="DJ199" s="2699"/>
      <c r="DK199" s="2699"/>
      <c r="DL199" s="2699"/>
      <c r="DM199" s="2699"/>
      <c r="DN199" s="2699"/>
      <c r="DO199" s="2699"/>
      <c r="DP199" s="2699"/>
      <c r="DQ199" s="2699"/>
      <c r="DR199" s="2699"/>
      <c r="DS199" s="2699"/>
      <c r="DT199" s="2699"/>
      <c r="DU199" s="2699"/>
      <c r="DV199" s="2699"/>
      <c r="DW199" s="2699"/>
      <c r="DX199" s="2699"/>
      <c r="DY199" s="2699"/>
      <c r="DZ199" s="2699"/>
      <c r="EA199" s="2699"/>
      <c r="EB199" s="2699"/>
      <c r="EC199" s="2699"/>
      <c r="ED199" s="2699"/>
      <c r="EE199" s="2699"/>
      <c r="EF199" s="2699"/>
      <c r="EG199" s="2699"/>
      <c r="EH199" s="2699"/>
      <c r="EI199" s="2699"/>
      <c r="EJ199" s="2699"/>
      <c r="EK199" s="2699"/>
      <c r="EL199" s="2699"/>
      <c r="EM199" s="2699"/>
      <c r="EN199" s="2699"/>
      <c r="EO199" s="2699"/>
      <c r="EP199" s="2699"/>
      <c r="EQ199" s="2699"/>
      <c r="ER199" s="2699"/>
      <c r="ES199" s="2699"/>
      <c r="ET199" s="2699"/>
      <c r="EU199" s="2699"/>
      <c r="EV199" s="2699"/>
      <c r="EW199" s="2699"/>
      <c r="EX199" s="2699"/>
      <c r="EY199" s="2699"/>
      <c r="EZ199" s="2699"/>
      <c r="FA199" s="2699"/>
      <c r="FB199" s="2699"/>
      <c r="FC199" s="2699"/>
      <c r="FD199" s="2699"/>
      <c r="FE199" s="2699"/>
      <c r="FF199" s="2699"/>
      <c r="FG199" s="2699"/>
      <c r="FH199" s="2699"/>
      <c r="FI199" s="2699"/>
      <c r="FJ199" s="2699"/>
      <c r="FK199" s="2699"/>
      <c r="FL199" s="2699"/>
      <c r="FM199" s="2699"/>
      <c r="FN199" s="2699"/>
      <c r="FO199" s="2699"/>
      <c r="FP199" s="2699"/>
      <c r="FQ199" s="2699"/>
      <c r="FR199" s="2699"/>
      <c r="FS199" s="2699"/>
      <c r="FT199" s="2699"/>
      <c r="FU199" s="2699"/>
      <c r="FV199" s="2699"/>
      <c r="FW199" s="2699"/>
      <c r="FX199" s="2699"/>
      <c r="FY199" s="2699"/>
      <c r="FZ199" s="2699"/>
      <c r="GA199" s="2699"/>
      <c r="GB199" s="2699"/>
      <c r="GC199" s="2699"/>
      <c r="GD199" s="2699"/>
      <c r="GE199" s="2699"/>
      <c r="GF199" s="2699"/>
      <c r="GG199" s="2699"/>
      <c r="GH199" s="2699"/>
      <c r="GI199" s="2699"/>
      <c r="GJ199" s="2699"/>
      <c r="GK199" s="2699"/>
      <c r="GL199" s="2699"/>
      <c r="GM199" s="2699"/>
      <c r="GN199" s="2699"/>
      <c r="GO199" s="2699"/>
      <c r="GP199" s="2699"/>
      <c r="GQ199" s="2699"/>
      <c r="GR199" s="2699"/>
      <c r="GS199" s="2699"/>
      <c r="GT199" s="2699"/>
      <c r="GU199" s="2699"/>
      <c r="GV199" s="2699"/>
      <c r="GW199" s="2699"/>
      <c r="GX199" s="2699"/>
      <c r="GY199" s="2699"/>
      <c r="GZ199" s="2699"/>
      <c r="HA199" s="2699"/>
      <c r="HB199" s="2699"/>
      <c r="HC199" s="2699"/>
      <c r="HD199" s="2699"/>
      <c r="HE199" s="2699"/>
      <c r="HF199" s="2699"/>
      <c r="HG199" s="2699"/>
      <c r="HH199" s="2699"/>
      <c r="HI199" s="2699"/>
      <c r="HJ199" s="2699"/>
      <c r="HK199" s="2699"/>
      <c r="HL199" s="2699"/>
      <c r="HM199" s="2699"/>
      <c r="HN199" s="2699"/>
      <c r="HO199" s="2699"/>
      <c r="HP199" s="2699"/>
      <c r="HQ199" s="2699"/>
      <c r="HR199" s="2699"/>
      <c r="HS199" s="2699"/>
      <c r="HT199" s="2699"/>
      <c r="HU199" s="2699"/>
      <c r="HV199" s="2699"/>
      <c r="HW199" s="2699"/>
      <c r="HX199" s="2699"/>
      <c r="HY199" s="2699"/>
      <c r="HZ199" s="2699"/>
      <c r="IA199" s="2699"/>
      <c r="IB199" s="2699"/>
      <c r="IC199" s="2699"/>
      <c r="ID199" s="2699"/>
      <c r="IE199" s="2699"/>
      <c r="IF199" s="2699"/>
      <c r="IG199" s="2699"/>
      <c r="IH199" s="2699"/>
      <c r="II199" s="2699"/>
      <c r="IJ199" s="2699"/>
      <c r="IK199" s="2699"/>
      <c r="IL199" s="2699"/>
      <c r="IM199" s="2699"/>
      <c r="IN199" s="2699"/>
      <c r="IO199" s="2699"/>
      <c r="IP199" s="2699"/>
      <c r="IQ199" s="2699"/>
      <c r="IR199" s="2699"/>
      <c r="IS199" s="2699"/>
      <c r="IT199" s="2699"/>
      <c r="IU199" s="2699"/>
    </row>
    <row r="200" spans="1:260" s="57" customFormat="1" ht="15.95" hidden="1" customHeight="1" thickBot="1">
      <c r="A200" s="2699"/>
      <c r="B200" s="3906">
        <v>114</v>
      </c>
      <c r="C200" s="3269" t="s">
        <v>705</v>
      </c>
      <c r="D200" s="3270" t="s">
        <v>1225</v>
      </c>
      <c r="E200" s="2724" t="s">
        <v>48</v>
      </c>
      <c r="F200" s="2725">
        <v>39524</v>
      </c>
      <c r="G200" s="2726" t="s">
        <v>60</v>
      </c>
      <c r="H200" s="2727">
        <v>0</v>
      </c>
      <c r="I200" s="2727">
        <v>0</v>
      </c>
      <c r="J200" s="2723"/>
      <c r="K200" s="2728"/>
      <c r="L200" s="2723"/>
      <c r="M200" s="2729">
        <v>0</v>
      </c>
      <c r="N200" s="2730">
        <v>0</v>
      </c>
      <c r="O200" s="2731" t="e">
        <v>#N/A</v>
      </c>
      <c r="P200" s="2732">
        <v>4</v>
      </c>
      <c r="Q200" s="2733"/>
      <c r="R200" s="2734"/>
      <c r="S200" s="2735"/>
      <c r="T200" s="3975"/>
      <c r="U200" s="3982"/>
      <c r="V200" s="2736"/>
      <c r="W200" s="2737"/>
      <c r="X200" s="2738"/>
      <c r="Y200" s="4017"/>
      <c r="Z200" s="3160"/>
      <c r="AA200" s="2739"/>
      <c r="AB200" s="2761"/>
      <c r="AC200" s="2815"/>
      <c r="AD200" s="3986"/>
      <c r="AE200" s="3134"/>
      <c r="AF200" s="2733"/>
      <c r="AG200" s="2742"/>
      <c r="AH200" s="2743"/>
      <c r="AI200" s="3676"/>
      <c r="AJ200" s="3134"/>
      <c r="AK200" s="3169"/>
      <c r="AL200" s="3943"/>
      <c r="AM200" s="3296"/>
      <c r="AN200" s="2726"/>
      <c r="AO200" s="3675"/>
      <c r="AP200" s="3134"/>
      <c r="AQ200" s="3169"/>
      <c r="AR200" s="3171"/>
      <c r="AS200" s="3172"/>
      <c r="AT200" s="3883"/>
      <c r="AU200" s="3134"/>
      <c r="AV200" s="3169"/>
      <c r="AW200" s="3159"/>
      <c r="AX200" s="3161"/>
      <c r="AY200" s="3676"/>
      <c r="AZ200" s="4020"/>
      <c r="BA200" s="3169"/>
      <c r="BB200" s="3294"/>
      <c r="BC200" s="3295"/>
      <c r="BD200" s="3883"/>
      <c r="BE200" s="4010"/>
      <c r="BF200" s="3179"/>
      <c r="BG200" s="3179"/>
      <c r="BH200" s="3179"/>
      <c r="BI200" s="3933"/>
      <c r="BJ200" s="3933"/>
      <c r="BK200" s="3182"/>
      <c r="BL200" s="3183"/>
      <c r="BM200" s="3172"/>
      <c r="BN200" s="3676"/>
      <c r="BO200" s="4020"/>
      <c r="BP200" s="3180"/>
      <c r="BQ200" s="2758">
        <v>0</v>
      </c>
      <c r="BR200" s="2758">
        <v>0</v>
      </c>
      <c r="BS200" s="2758">
        <v>0</v>
      </c>
      <c r="BT200" s="2758" t="s">
        <v>88</v>
      </c>
      <c r="BU200" s="2759" t="s">
        <v>88</v>
      </c>
      <c r="BV200" s="2759" t="s">
        <v>88</v>
      </c>
      <c r="BW200" s="2758">
        <v>0</v>
      </c>
      <c r="BX200" s="2797">
        <v>0</v>
      </c>
      <c r="BY200" s="2758">
        <v>0</v>
      </c>
      <c r="BZ200" s="2758">
        <v>0</v>
      </c>
      <c r="CA200" s="2758">
        <v>0</v>
      </c>
      <c r="CB200" s="2758">
        <v>0</v>
      </c>
      <c r="CC200" s="2759" t="s">
        <v>88</v>
      </c>
      <c r="CD200" s="2759" t="s">
        <v>88</v>
      </c>
      <c r="CE200" s="2760"/>
      <c r="CF200" s="2733"/>
      <c r="CG200" s="2761"/>
      <c r="CH200" s="2762"/>
      <c r="CI200" s="2796"/>
      <c r="CJ200" s="2763"/>
      <c r="CK200" s="2764"/>
      <c r="CL200" s="2699"/>
      <c r="CM200" s="3177"/>
      <c r="CN200" s="3177"/>
      <c r="CO200" s="3177"/>
      <c r="CP200" s="3177"/>
      <c r="CQ200" s="2699"/>
      <c r="CR200" s="2699"/>
      <c r="CS200" s="2699"/>
      <c r="CT200" s="2699"/>
      <c r="CU200" s="2699"/>
      <c r="CV200" s="2699"/>
      <c r="CW200" s="2699"/>
      <c r="CX200" s="2699"/>
      <c r="CY200" s="2699"/>
      <c r="CZ200" s="2699"/>
      <c r="DA200" s="2699"/>
      <c r="DB200" s="2699"/>
      <c r="DC200" s="2699"/>
      <c r="DD200" s="2699"/>
      <c r="DE200" s="2699"/>
      <c r="DF200" s="2699"/>
      <c r="DG200" s="2699"/>
      <c r="DH200" s="2699"/>
      <c r="DI200" s="2699"/>
      <c r="DJ200" s="2699"/>
      <c r="DK200" s="2699"/>
      <c r="DL200" s="2699"/>
      <c r="DM200" s="2699"/>
      <c r="DN200" s="2699"/>
      <c r="DO200" s="2699"/>
      <c r="DP200" s="2699"/>
      <c r="DQ200" s="2699"/>
      <c r="DR200" s="2699"/>
      <c r="DS200" s="2699"/>
      <c r="DT200" s="2699"/>
      <c r="DU200" s="2699"/>
      <c r="DV200" s="2699"/>
      <c r="DW200" s="2699"/>
      <c r="DX200" s="2699"/>
      <c r="DY200" s="2699"/>
      <c r="DZ200" s="2699"/>
      <c r="EA200" s="2699"/>
      <c r="EB200" s="2699"/>
      <c r="EC200" s="2699"/>
      <c r="ED200" s="2699"/>
      <c r="EE200" s="2699"/>
      <c r="EF200" s="2699"/>
      <c r="EG200" s="2699"/>
      <c r="EH200" s="2699"/>
      <c r="EI200" s="2699"/>
      <c r="EJ200" s="2699"/>
      <c r="EK200" s="2699"/>
      <c r="EL200" s="2699"/>
      <c r="EM200" s="2699"/>
      <c r="EN200" s="2699"/>
      <c r="EO200" s="2699"/>
      <c r="EP200" s="2699"/>
      <c r="EQ200" s="2699"/>
      <c r="ER200" s="2699"/>
      <c r="ES200" s="2699"/>
      <c r="ET200" s="2699"/>
      <c r="EU200" s="2699"/>
      <c r="EV200" s="2699"/>
      <c r="EW200" s="2699"/>
      <c r="EX200" s="2699"/>
      <c r="EY200" s="2699"/>
      <c r="EZ200" s="2699"/>
      <c r="FA200" s="2699"/>
      <c r="FB200" s="2699"/>
      <c r="FC200" s="2699"/>
      <c r="FD200" s="2699"/>
      <c r="FE200" s="2699"/>
      <c r="FF200" s="2699"/>
      <c r="FG200" s="2699"/>
      <c r="FH200" s="2699"/>
      <c r="FI200" s="2699"/>
      <c r="FJ200" s="2699"/>
      <c r="FK200" s="2699"/>
      <c r="FL200" s="2699"/>
      <c r="FM200" s="2699"/>
      <c r="FN200" s="2699"/>
      <c r="FO200" s="2699"/>
      <c r="FP200" s="2699"/>
      <c r="FQ200" s="2699"/>
      <c r="FR200" s="2699"/>
      <c r="FS200" s="2699"/>
      <c r="FT200" s="2699"/>
      <c r="FU200" s="2699"/>
      <c r="FV200" s="2699"/>
      <c r="FW200" s="2699"/>
      <c r="FX200" s="2699"/>
      <c r="FY200" s="2699"/>
      <c r="FZ200" s="2699"/>
      <c r="GA200" s="2699"/>
      <c r="GB200" s="2699"/>
      <c r="GC200" s="2699"/>
      <c r="GD200" s="2699"/>
      <c r="GE200" s="2699"/>
      <c r="GF200" s="2699"/>
      <c r="GG200" s="2699"/>
      <c r="GH200" s="2699"/>
      <c r="GI200" s="2699"/>
      <c r="GJ200" s="2699"/>
      <c r="GK200" s="2699"/>
      <c r="GL200" s="2699"/>
      <c r="GM200" s="2699"/>
      <c r="GN200" s="2699"/>
      <c r="GO200" s="2699"/>
      <c r="GP200" s="2699"/>
      <c r="GQ200" s="2699"/>
      <c r="GR200" s="2699"/>
      <c r="GS200" s="2699"/>
      <c r="GT200" s="2699"/>
      <c r="GU200" s="2699"/>
      <c r="GV200" s="2699"/>
      <c r="GW200" s="2699"/>
      <c r="GX200" s="2699"/>
      <c r="GY200" s="2699"/>
      <c r="GZ200" s="2699"/>
      <c r="HA200" s="2699"/>
      <c r="HB200" s="2699"/>
      <c r="HC200" s="2699"/>
      <c r="HD200" s="2699"/>
      <c r="HE200" s="2699"/>
      <c r="HF200" s="2699"/>
      <c r="HG200" s="2699"/>
      <c r="HH200" s="2699"/>
      <c r="HI200" s="2699"/>
      <c r="HJ200" s="2699"/>
      <c r="HK200" s="2699"/>
      <c r="HL200" s="2699"/>
      <c r="HM200" s="2699"/>
      <c r="HN200" s="2699"/>
      <c r="HO200" s="2699"/>
      <c r="HP200" s="2699"/>
      <c r="HQ200" s="2699"/>
      <c r="HR200" s="2699"/>
      <c r="HS200" s="2699"/>
      <c r="HT200" s="2699"/>
      <c r="HU200" s="2699"/>
      <c r="HV200" s="2699"/>
      <c r="HW200" s="2699"/>
      <c r="HX200" s="2699"/>
      <c r="HY200" s="2699"/>
      <c r="HZ200" s="2699"/>
      <c r="IA200" s="2699"/>
      <c r="IB200" s="2699"/>
      <c r="IC200" s="2699"/>
      <c r="ID200" s="2699"/>
      <c r="IE200" s="2699"/>
      <c r="IF200" s="2699"/>
      <c r="IG200" s="2699"/>
      <c r="IH200" s="2699"/>
      <c r="II200" s="2699"/>
      <c r="IJ200" s="2699"/>
      <c r="IK200" s="2699"/>
      <c r="IL200" s="2699"/>
      <c r="IM200" s="2699"/>
      <c r="IN200" s="2699"/>
      <c r="IO200" s="2699"/>
      <c r="IP200" s="2699"/>
      <c r="IQ200" s="2699"/>
      <c r="IR200" s="2699"/>
      <c r="IS200" s="2699"/>
      <c r="IT200" s="2699"/>
      <c r="IU200" s="2699"/>
    </row>
    <row r="201" spans="1:260" s="2699" customFormat="1" ht="15.95" hidden="1" customHeight="1">
      <c r="B201" s="3906">
        <v>115</v>
      </c>
      <c r="C201" s="3269" t="s">
        <v>1194</v>
      </c>
      <c r="D201" s="3270" t="s">
        <v>772</v>
      </c>
      <c r="E201" s="2724" t="s">
        <v>1150</v>
      </c>
      <c r="F201" s="2725"/>
      <c r="G201" s="2726" t="s">
        <v>60</v>
      </c>
      <c r="H201" s="2727">
        <v>0</v>
      </c>
      <c r="I201" s="2727">
        <v>0</v>
      </c>
      <c r="J201" s="3605"/>
      <c r="K201" s="3127"/>
      <c r="L201" s="2723"/>
      <c r="M201" s="2729">
        <v>0</v>
      </c>
      <c r="N201" s="2730">
        <v>0</v>
      </c>
      <c r="O201" s="2731" t="e">
        <v>#N/A</v>
      </c>
      <c r="P201" s="2732">
        <v>4</v>
      </c>
      <c r="Q201" s="2733"/>
      <c r="R201" s="2734"/>
      <c r="S201" s="2735"/>
      <c r="T201" s="3676"/>
      <c r="U201" s="3134"/>
      <c r="V201" s="2736"/>
      <c r="W201" s="2737"/>
      <c r="X201" s="2738"/>
      <c r="Y201" s="3751"/>
      <c r="Z201" s="3752"/>
      <c r="AA201" s="2739"/>
      <c r="AB201" s="2761"/>
      <c r="AC201" s="2815"/>
      <c r="AD201" s="3945"/>
      <c r="AE201" s="3872"/>
      <c r="AF201" s="2733"/>
      <c r="AG201" s="2742"/>
      <c r="AH201" s="2743"/>
      <c r="AI201" s="3946"/>
      <c r="AJ201" s="3872"/>
      <c r="AK201" s="3169"/>
      <c r="AL201" s="3320"/>
      <c r="AM201" s="3296"/>
      <c r="AN201" s="2726"/>
      <c r="AO201" s="3168"/>
      <c r="AP201" s="3135"/>
      <c r="AQ201" s="3169"/>
      <c r="AR201" s="3947"/>
      <c r="AS201" s="3944"/>
      <c r="AT201" s="3948"/>
      <c r="AU201" s="3135"/>
      <c r="AV201" s="3169"/>
      <c r="AW201" s="3159"/>
      <c r="AX201" s="3161"/>
      <c r="AY201" s="3138"/>
      <c r="AZ201" s="3134"/>
      <c r="BA201" s="3169"/>
      <c r="BB201" s="3294"/>
      <c r="BC201" s="3295"/>
      <c r="BD201" s="3883"/>
      <c r="BE201" s="4010"/>
      <c r="BF201" s="3179"/>
      <c r="BG201" s="3179"/>
      <c r="BH201" s="3179"/>
      <c r="BI201" s="3888"/>
      <c r="BJ201" s="3888"/>
      <c r="BK201" s="3182"/>
      <c r="BL201" s="3183"/>
      <c r="BM201" s="3172"/>
      <c r="BN201" s="3136"/>
      <c r="BO201" s="3135"/>
      <c r="BP201" s="3180"/>
      <c r="BQ201" s="2758">
        <v>0</v>
      </c>
      <c r="BR201" s="2758">
        <v>0</v>
      </c>
      <c r="BS201" s="2758">
        <v>0</v>
      </c>
      <c r="BT201" s="2758" t="s">
        <v>88</v>
      </c>
      <c r="BU201" s="2759" t="s">
        <v>88</v>
      </c>
      <c r="BV201" s="2759" t="s">
        <v>88</v>
      </c>
      <c r="BW201" s="2758">
        <v>0</v>
      </c>
      <c r="BX201" s="2797">
        <v>0</v>
      </c>
      <c r="BY201" s="2758">
        <v>0</v>
      </c>
      <c r="BZ201" s="2758">
        <v>0</v>
      </c>
      <c r="CA201" s="2758">
        <v>0</v>
      </c>
      <c r="CB201" s="2758">
        <v>0</v>
      </c>
      <c r="CC201" s="2759" t="s">
        <v>88</v>
      </c>
      <c r="CD201" s="2759" t="s">
        <v>88</v>
      </c>
      <c r="CE201" s="2760"/>
      <c r="CF201" s="2733"/>
      <c r="CG201" s="2761"/>
      <c r="CH201" s="2762"/>
      <c r="CI201" s="2796"/>
      <c r="CJ201" s="2763"/>
      <c r="CK201" s="2764"/>
      <c r="CM201" s="3177"/>
      <c r="CN201" s="3177"/>
      <c r="CO201" s="3177"/>
      <c r="CP201" s="3177"/>
    </row>
    <row r="202" spans="1:260" s="57" customFormat="1" ht="15.95" hidden="1" customHeight="1">
      <c r="A202" s="2699"/>
      <c r="B202" s="3906">
        <v>115</v>
      </c>
      <c r="C202" s="3269" t="s">
        <v>983</v>
      </c>
      <c r="D202" s="3949"/>
      <c r="E202" s="3950" t="s">
        <v>362</v>
      </c>
      <c r="F202" s="2725">
        <v>39524</v>
      </c>
      <c r="G202" s="2726" t="s">
        <v>60</v>
      </c>
      <c r="H202" s="2727">
        <v>0</v>
      </c>
      <c r="I202" s="2727">
        <v>0</v>
      </c>
      <c r="J202" s="3605"/>
      <c r="K202" s="3129"/>
      <c r="L202" s="2723"/>
      <c r="M202" s="2729">
        <v>0</v>
      </c>
      <c r="N202" s="2730">
        <v>0</v>
      </c>
      <c r="O202" s="2731" t="e">
        <v>#N/A</v>
      </c>
      <c r="P202" s="2732">
        <v>4</v>
      </c>
      <c r="Q202" s="2733"/>
      <c r="R202" s="2734"/>
      <c r="S202" s="2735"/>
      <c r="T202" s="3138"/>
      <c r="U202" s="3134"/>
      <c r="V202" s="2736"/>
      <c r="W202" s="2737"/>
      <c r="X202" s="2738"/>
      <c r="Y202" s="3673"/>
      <c r="Z202" s="3752"/>
      <c r="AA202" s="2739"/>
      <c r="AB202" s="2761"/>
      <c r="AC202" s="2815"/>
      <c r="AD202" s="3951"/>
      <c r="AE202" s="3135"/>
      <c r="AF202" s="2733"/>
      <c r="AG202" s="2742"/>
      <c r="AH202" s="2743"/>
      <c r="AI202" s="3992"/>
      <c r="AJ202" s="3403"/>
      <c r="AK202" s="3169"/>
      <c r="AL202" s="3320"/>
      <c r="AM202" s="3171"/>
      <c r="AN202" s="3172"/>
      <c r="AO202" s="3136"/>
      <c r="AP202" s="3135"/>
      <c r="AQ202" s="3169"/>
      <c r="AR202" s="3947"/>
      <c r="AS202" s="3944"/>
      <c r="AT202" s="3948"/>
      <c r="AU202" s="3135"/>
      <c r="AV202" s="3169"/>
      <c r="AW202" s="3159"/>
      <c r="AX202" s="3161"/>
      <c r="AY202" s="3138"/>
      <c r="AZ202" s="3134"/>
      <c r="BA202" s="3169"/>
      <c r="BB202" s="3294"/>
      <c r="BC202" s="3295"/>
      <c r="BD202" s="3883"/>
      <c r="BE202" s="4010"/>
      <c r="BF202" s="3179"/>
      <c r="BG202" s="3179"/>
      <c r="BH202" s="3179"/>
      <c r="BI202" s="3888"/>
      <c r="BJ202" s="3888"/>
      <c r="BK202" s="3182"/>
      <c r="BL202" s="3183"/>
      <c r="BM202" s="3172"/>
      <c r="BN202" s="3863"/>
      <c r="BO202" s="3952"/>
      <c r="BP202" s="3180"/>
      <c r="BQ202" s="2758">
        <v>0</v>
      </c>
      <c r="BR202" s="2758">
        <v>0</v>
      </c>
      <c r="BS202" s="2758">
        <v>0</v>
      </c>
      <c r="BT202" s="2758" t="s">
        <v>88</v>
      </c>
      <c r="BU202" s="2759" t="s">
        <v>88</v>
      </c>
      <c r="BV202" s="2759" t="s">
        <v>88</v>
      </c>
      <c r="BW202" s="2758">
        <v>0</v>
      </c>
      <c r="BX202" s="2797">
        <v>0</v>
      </c>
      <c r="BY202" s="2758">
        <v>0</v>
      </c>
      <c r="BZ202" s="2758">
        <v>0</v>
      </c>
      <c r="CA202" s="2758">
        <v>0</v>
      </c>
      <c r="CB202" s="2758">
        <v>0</v>
      </c>
      <c r="CC202" s="2759" t="s">
        <v>88</v>
      </c>
      <c r="CD202" s="2759" t="s">
        <v>88</v>
      </c>
      <c r="CE202" s="2760"/>
      <c r="CF202" s="2733"/>
      <c r="CG202" s="2761"/>
      <c r="CH202" s="2762"/>
      <c r="CI202" s="2796"/>
      <c r="CJ202" s="2763"/>
      <c r="CK202" s="2764"/>
      <c r="CL202" s="2699"/>
      <c r="CM202" s="3177"/>
      <c r="CN202" s="3177"/>
      <c r="CO202" s="3177"/>
      <c r="CP202" s="3177"/>
      <c r="CQ202" s="2699"/>
      <c r="CR202" s="2699"/>
      <c r="CS202" s="2699"/>
      <c r="CT202" s="2699"/>
      <c r="CU202" s="2699"/>
      <c r="CV202" s="2699"/>
      <c r="CW202" s="2699"/>
      <c r="CX202" s="2699"/>
      <c r="CY202" s="2699"/>
      <c r="CZ202" s="2699"/>
      <c r="DA202" s="2699"/>
      <c r="DB202" s="2699"/>
      <c r="DC202" s="2699"/>
      <c r="DD202" s="2699"/>
      <c r="DE202" s="2699"/>
      <c r="DF202" s="2699"/>
      <c r="DG202" s="2699"/>
      <c r="DH202" s="2699"/>
      <c r="DI202" s="2699"/>
      <c r="DJ202" s="2699"/>
      <c r="DK202" s="2699"/>
      <c r="DL202" s="2699"/>
      <c r="DM202" s="2699"/>
      <c r="DN202" s="2699"/>
      <c r="DO202" s="2699"/>
      <c r="DP202" s="2699"/>
      <c r="DQ202" s="2699"/>
      <c r="DR202" s="2699"/>
      <c r="DS202" s="2699"/>
      <c r="DT202" s="2699"/>
      <c r="DU202" s="2699"/>
      <c r="DV202" s="2699"/>
      <c r="DW202" s="2699"/>
      <c r="DX202" s="2699"/>
      <c r="DY202" s="2699"/>
      <c r="DZ202" s="2699"/>
      <c r="EA202" s="2699"/>
      <c r="EB202" s="2699"/>
      <c r="EC202" s="2699"/>
      <c r="ED202" s="2699"/>
      <c r="EE202" s="2699"/>
      <c r="EF202" s="2699"/>
      <c r="EG202" s="2699"/>
      <c r="EH202" s="2699"/>
      <c r="EI202" s="2699"/>
      <c r="EJ202" s="2699"/>
      <c r="EK202" s="2699"/>
      <c r="EL202" s="2699"/>
      <c r="EM202" s="2699"/>
      <c r="EN202" s="2699"/>
      <c r="EO202" s="2699"/>
      <c r="EP202" s="2699"/>
      <c r="EQ202" s="2699"/>
      <c r="ER202" s="2699"/>
      <c r="ES202" s="2699"/>
      <c r="ET202" s="2699"/>
      <c r="EU202" s="2699"/>
      <c r="EV202" s="2699"/>
      <c r="EW202" s="2699"/>
      <c r="EX202" s="2699"/>
      <c r="EY202" s="2699"/>
      <c r="EZ202" s="2699"/>
      <c r="FA202" s="2699"/>
      <c r="FB202" s="2699"/>
      <c r="FC202" s="2699"/>
      <c r="FD202" s="2699"/>
      <c r="FE202" s="2699"/>
      <c r="FF202" s="2699"/>
      <c r="FG202" s="2699"/>
      <c r="FH202" s="2699"/>
      <c r="FI202" s="2699"/>
      <c r="FJ202" s="2699"/>
      <c r="FK202" s="2699"/>
      <c r="FL202" s="2699"/>
      <c r="FM202" s="2699"/>
      <c r="FN202" s="2699"/>
      <c r="FO202" s="2699"/>
      <c r="FP202" s="2699"/>
      <c r="FQ202" s="2699"/>
      <c r="FR202" s="2699"/>
      <c r="FS202" s="2699"/>
      <c r="FT202" s="2699"/>
      <c r="FU202" s="2699"/>
      <c r="FV202" s="2699"/>
      <c r="FW202" s="2699"/>
      <c r="FX202" s="2699"/>
      <c r="FY202" s="2699"/>
      <c r="FZ202" s="2699"/>
      <c r="GA202" s="2699"/>
      <c r="GB202" s="2699"/>
      <c r="GC202" s="2699"/>
      <c r="GD202" s="2699"/>
      <c r="GE202" s="2699"/>
      <c r="GF202" s="2699"/>
      <c r="GG202" s="2699"/>
      <c r="GH202" s="2699"/>
      <c r="GI202" s="2699"/>
      <c r="GJ202" s="2699"/>
      <c r="GK202" s="2699"/>
      <c r="GL202" s="2699"/>
      <c r="GM202" s="2699"/>
      <c r="GN202" s="2699"/>
      <c r="GO202" s="2699"/>
      <c r="GP202" s="2699"/>
      <c r="GQ202" s="2699"/>
      <c r="GR202" s="2699"/>
      <c r="GS202" s="2699"/>
      <c r="GT202" s="2699"/>
      <c r="GU202" s="2699"/>
      <c r="GV202" s="2699"/>
      <c r="GW202" s="2699"/>
      <c r="GX202" s="2699"/>
      <c r="GY202" s="2699"/>
      <c r="GZ202" s="2699"/>
      <c r="HA202" s="2699"/>
      <c r="HB202" s="2699"/>
      <c r="HC202" s="2699"/>
      <c r="HD202" s="2699"/>
      <c r="HE202" s="2699"/>
      <c r="HF202" s="2699"/>
      <c r="HG202" s="2699"/>
      <c r="HH202" s="2699"/>
      <c r="HI202" s="2699"/>
      <c r="HJ202" s="2699"/>
      <c r="HK202" s="2699"/>
      <c r="HL202" s="2699"/>
      <c r="HM202" s="2699"/>
      <c r="HN202" s="2699"/>
      <c r="HO202" s="2699"/>
      <c r="HP202" s="2699"/>
      <c r="HQ202" s="2699"/>
      <c r="HR202" s="2699"/>
      <c r="HS202" s="2699"/>
      <c r="HT202" s="2699"/>
      <c r="HU202" s="2699"/>
      <c r="HV202" s="2699"/>
      <c r="HW202" s="2699"/>
      <c r="HX202" s="2699"/>
      <c r="HY202" s="2699"/>
      <c r="HZ202" s="2699"/>
      <c r="IA202" s="2699"/>
      <c r="IB202" s="2699"/>
      <c r="IC202" s="2699"/>
      <c r="ID202" s="2699"/>
      <c r="IE202" s="2699"/>
      <c r="IF202" s="2699"/>
      <c r="IG202" s="2699"/>
      <c r="IH202" s="2699"/>
      <c r="II202" s="2699"/>
      <c r="IJ202" s="2699"/>
      <c r="IK202" s="2699"/>
      <c r="IL202" s="2699"/>
      <c r="IM202" s="2699"/>
      <c r="IN202" s="2699"/>
      <c r="IO202" s="2699"/>
      <c r="IP202" s="2699"/>
      <c r="IQ202" s="2699"/>
      <c r="IR202" s="2699"/>
      <c r="IS202" s="2699"/>
      <c r="IT202" s="2699"/>
      <c r="IU202" s="2699"/>
    </row>
    <row r="203" spans="1:260" s="57" customFormat="1" ht="15.95" hidden="1" customHeight="1">
      <c r="B203" s="3901">
        <v>116</v>
      </c>
      <c r="C203" s="2822" t="s">
        <v>675</v>
      </c>
      <c r="D203" s="1917" t="s">
        <v>1002</v>
      </c>
      <c r="E203" s="2491" t="s">
        <v>39</v>
      </c>
      <c r="F203" s="704">
        <v>39524</v>
      </c>
      <c r="G203" s="2405" t="s">
        <v>1623</v>
      </c>
      <c r="H203" s="1188">
        <v>0</v>
      </c>
      <c r="I203" s="1188">
        <v>0</v>
      </c>
      <c r="J203" s="2375"/>
      <c r="K203" s="2728"/>
      <c r="L203" s="2723"/>
      <c r="M203" s="718">
        <v>0</v>
      </c>
      <c r="N203" s="719">
        <v>0</v>
      </c>
      <c r="O203" s="711" t="e">
        <v>#N/A</v>
      </c>
      <c r="P203" s="720">
        <v>4</v>
      </c>
      <c r="Q203" s="54"/>
      <c r="R203" s="43"/>
      <c r="S203" s="64"/>
      <c r="T203" s="3978"/>
      <c r="U203" s="3984"/>
      <c r="V203" s="10"/>
      <c r="W203" s="62"/>
      <c r="X203" s="63"/>
      <c r="Y203" s="3263"/>
      <c r="Z203" s="2918"/>
      <c r="AA203" s="55"/>
      <c r="AB203" s="30"/>
      <c r="AC203" s="31"/>
      <c r="AD203" s="3682"/>
      <c r="AE203" s="3681"/>
      <c r="AF203" s="54"/>
      <c r="AG203" s="27"/>
      <c r="AH203" s="25"/>
      <c r="AI203" s="3996"/>
      <c r="AJ203" s="3686"/>
      <c r="AK203" s="3169"/>
      <c r="AL203" s="1281"/>
      <c r="AM203" s="1283"/>
      <c r="AN203" s="1284"/>
      <c r="AO203" s="4001"/>
      <c r="AP203" s="3681"/>
      <c r="AQ203" s="770"/>
      <c r="AR203" s="774"/>
      <c r="AS203" s="775"/>
      <c r="AT203" s="3682"/>
      <c r="AU203" s="3681"/>
      <c r="AV203" s="770"/>
      <c r="AW203" s="771"/>
      <c r="AX203" s="772"/>
      <c r="AY203" s="3876"/>
      <c r="AZ203" s="3686"/>
      <c r="BA203" s="770"/>
      <c r="BB203" s="773"/>
      <c r="BC203" s="1184"/>
      <c r="BD203" s="4008"/>
      <c r="BE203" s="4011"/>
      <c r="BF203" s="1907"/>
      <c r="BG203" s="1907"/>
      <c r="BH203" s="1907"/>
      <c r="BI203" s="4012"/>
      <c r="BJ203" s="4013"/>
      <c r="BK203" s="2274"/>
      <c r="BL203" s="2417"/>
      <c r="BM203" s="775"/>
      <c r="BN203" s="3682"/>
      <c r="BO203" s="3681"/>
      <c r="BP203" s="872"/>
      <c r="BQ203" s="1149">
        <v>0</v>
      </c>
      <c r="BR203" s="1149">
        <v>0</v>
      </c>
      <c r="BS203" s="1149">
        <v>0</v>
      </c>
      <c r="BT203" s="1149" t="s">
        <v>88</v>
      </c>
      <c r="BU203" s="1185" t="s">
        <v>88</v>
      </c>
      <c r="BV203" s="1185" t="s">
        <v>88</v>
      </c>
      <c r="BW203" s="1149">
        <v>0</v>
      </c>
      <c r="BX203" s="883">
        <v>0</v>
      </c>
      <c r="BY203" s="1149">
        <v>0</v>
      </c>
      <c r="BZ203" s="1149">
        <v>0</v>
      </c>
      <c r="CA203" s="1149">
        <v>0</v>
      </c>
      <c r="CB203" s="1149">
        <v>0</v>
      </c>
      <c r="CC203" s="1185" t="s">
        <v>88</v>
      </c>
      <c r="CD203" s="1185" t="s">
        <v>88</v>
      </c>
      <c r="CE203" s="56"/>
      <c r="CF203" s="54"/>
      <c r="CG203" s="30"/>
      <c r="CH203" s="45"/>
      <c r="CI203" s="46"/>
      <c r="CJ203" s="32"/>
      <c r="CK203" s="33"/>
      <c r="CM203" s="3121" t="s">
        <v>1605</v>
      </c>
      <c r="CN203" s="1990"/>
      <c r="CO203" s="1300">
        <v>2</v>
      </c>
      <c r="CP203" s="1300">
        <v>2</v>
      </c>
    </row>
    <row r="204" spans="1:260" s="57" customFormat="1" ht="15.95" hidden="1" customHeight="1" thickBot="1">
      <c r="B204" s="3901">
        <v>116</v>
      </c>
      <c r="C204" s="2822" t="s">
        <v>682</v>
      </c>
      <c r="D204" s="1917" t="s">
        <v>1206</v>
      </c>
      <c r="E204" s="2491" t="s">
        <v>33</v>
      </c>
      <c r="F204" s="704">
        <v>39524</v>
      </c>
      <c r="G204" s="2405" t="s">
        <v>1623</v>
      </c>
      <c r="H204" s="1188">
        <v>0</v>
      </c>
      <c r="I204" s="1188">
        <v>0</v>
      </c>
      <c r="J204" s="2375"/>
      <c r="K204" s="2728"/>
      <c r="L204" s="2723"/>
      <c r="M204" s="718">
        <v>0</v>
      </c>
      <c r="N204" s="719">
        <v>0</v>
      </c>
      <c r="O204" s="711" t="e">
        <v>#N/A</v>
      </c>
      <c r="P204" s="720">
        <v>4</v>
      </c>
      <c r="Q204" s="54"/>
      <c r="R204" s="43"/>
      <c r="S204" s="64"/>
      <c r="T204" s="3622"/>
      <c r="U204" s="3623"/>
      <c r="V204" s="10"/>
      <c r="W204" s="62"/>
      <c r="X204" s="63"/>
      <c r="Y204" s="3263"/>
      <c r="Z204" s="2918"/>
      <c r="AA204" s="55"/>
      <c r="AB204" s="30"/>
      <c r="AC204" s="31"/>
      <c r="AD204" s="3989"/>
      <c r="AE204" s="681"/>
      <c r="AF204" s="54"/>
      <c r="AG204" s="27"/>
      <c r="AH204" s="25"/>
      <c r="AI204" s="2809"/>
      <c r="AJ204" s="681"/>
      <c r="AK204" s="3169"/>
      <c r="AL204" s="3302"/>
      <c r="AM204" s="1283"/>
      <c r="AN204" s="1284"/>
      <c r="AO204" s="689"/>
      <c r="AP204" s="681"/>
      <c r="AQ204" s="770"/>
      <c r="AR204" s="774"/>
      <c r="AS204" s="775"/>
      <c r="AT204" s="2809"/>
      <c r="AU204" s="681"/>
      <c r="AV204" s="770"/>
      <c r="AW204" s="771"/>
      <c r="AX204" s="772"/>
      <c r="AY204" s="2809"/>
      <c r="AZ204" s="681"/>
      <c r="BA204" s="770"/>
      <c r="BB204" s="773"/>
      <c r="BC204" s="1910"/>
      <c r="BD204" s="3629"/>
      <c r="BE204" s="3631"/>
      <c r="BF204" s="1907"/>
      <c r="BG204" s="1907"/>
      <c r="BH204" s="1907"/>
      <c r="BI204" s="3423"/>
      <c r="BJ204" s="2918"/>
      <c r="BK204" s="2274"/>
      <c r="BL204" s="2417"/>
      <c r="BM204" s="775"/>
      <c r="BN204" s="2809"/>
      <c r="BO204" s="681"/>
      <c r="BP204" s="872"/>
      <c r="BQ204" s="1153">
        <v>0</v>
      </c>
      <c r="BR204" s="753">
        <v>0</v>
      </c>
      <c r="BS204" s="753">
        <v>0</v>
      </c>
      <c r="BT204" s="1150" t="s">
        <v>88</v>
      </c>
      <c r="BU204" s="1224" t="s">
        <v>88</v>
      </c>
      <c r="BV204" s="1225" t="s">
        <v>88</v>
      </c>
      <c r="BW204" s="1226">
        <v>0</v>
      </c>
      <c r="BX204" s="883">
        <v>0</v>
      </c>
      <c r="BY204" s="1227">
        <v>0</v>
      </c>
      <c r="BZ204" s="1227">
        <v>0</v>
      </c>
      <c r="CA204" s="1227">
        <v>0</v>
      </c>
      <c r="CB204" s="753">
        <v>0</v>
      </c>
      <c r="CC204" s="1228" t="s">
        <v>88</v>
      </c>
      <c r="CD204" s="1229" t="s">
        <v>88</v>
      </c>
      <c r="CE204" s="56"/>
      <c r="CF204" s="54"/>
      <c r="CG204" s="30"/>
      <c r="CH204" s="45"/>
      <c r="CI204" s="46"/>
      <c r="CJ204" s="32"/>
      <c r="CK204" s="33"/>
      <c r="CM204" s="1096"/>
      <c r="CN204" s="1096"/>
      <c r="CO204" s="1096"/>
      <c r="CP204" s="1096"/>
    </row>
    <row r="205" spans="1:260" s="57" customFormat="1" ht="15.95" hidden="1" customHeight="1" thickBot="1">
      <c r="B205" s="3904">
        <v>117</v>
      </c>
      <c r="C205" s="2827" t="s">
        <v>984</v>
      </c>
      <c r="D205" s="2828" t="s">
        <v>91</v>
      </c>
      <c r="E205" s="2492" t="s">
        <v>51</v>
      </c>
      <c r="F205" s="703">
        <v>39524</v>
      </c>
      <c r="G205" s="1280" t="s">
        <v>65</v>
      </c>
      <c r="H205" s="1191">
        <v>0</v>
      </c>
      <c r="I205" s="1191">
        <v>0</v>
      </c>
      <c r="J205" s="2375"/>
      <c r="K205" s="2580"/>
      <c r="L205" s="2580"/>
      <c r="M205" s="713">
        <v>0</v>
      </c>
      <c r="N205" s="714">
        <v>0</v>
      </c>
      <c r="O205" s="711" t="e">
        <v>#N/A</v>
      </c>
      <c r="P205" s="715">
        <v>4</v>
      </c>
      <c r="Q205" s="54"/>
      <c r="R205" s="43"/>
      <c r="S205" s="64"/>
      <c r="T205" s="674"/>
      <c r="U205" s="669"/>
      <c r="V205" s="10"/>
      <c r="W205" s="62"/>
      <c r="X205" s="63"/>
      <c r="Y205" s="3264"/>
      <c r="Z205" s="2921"/>
      <c r="AA205" s="55"/>
      <c r="AB205" s="30"/>
      <c r="AC205" s="31"/>
      <c r="AD205" s="674"/>
      <c r="AE205" s="669"/>
      <c r="AF205" s="54"/>
      <c r="AG205" s="27"/>
      <c r="AH205" s="25"/>
      <c r="AI205" s="674"/>
      <c r="AJ205" s="669"/>
      <c r="AK205" s="3169"/>
      <c r="AL205" s="1281"/>
      <c r="AM205" s="1283"/>
      <c r="AN205" s="1284"/>
      <c r="AO205" s="1100"/>
      <c r="AP205" s="669"/>
      <c r="AQ205" s="770"/>
      <c r="AR205" s="774"/>
      <c r="AS205" s="775"/>
      <c r="AT205" s="674"/>
      <c r="AU205" s="669"/>
      <c r="AV205" s="770"/>
      <c r="AW205" s="771"/>
      <c r="AX205" s="772"/>
      <c r="AY205" s="685"/>
      <c r="AZ205" s="669"/>
      <c r="BA205" s="770"/>
      <c r="BB205" s="773"/>
      <c r="BC205" s="1910"/>
      <c r="BD205" s="3369"/>
      <c r="BE205" s="2903"/>
      <c r="BF205" s="1907"/>
      <c r="BG205" s="1907"/>
      <c r="BH205" s="1907"/>
      <c r="BI205" s="3370"/>
      <c r="BJ205" s="3615"/>
      <c r="BK205" s="2274"/>
      <c r="BL205" s="2417"/>
      <c r="BM205" s="775"/>
      <c r="BN205" s="685"/>
      <c r="BO205" s="669"/>
      <c r="BP205" s="872"/>
      <c r="BQ205" s="1153">
        <v>0</v>
      </c>
      <c r="BR205" s="753">
        <v>0</v>
      </c>
      <c r="BS205" s="753">
        <v>0</v>
      </c>
      <c r="BT205" s="1150" t="s">
        <v>88</v>
      </c>
      <c r="BU205" s="1224" t="s">
        <v>88</v>
      </c>
      <c r="BV205" s="1225" t="s">
        <v>88</v>
      </c>
      <c r="BW205" s="1226">
        <v>0</v>
      </c>
      <c r="BX205" s="883">
        <v>0</v>
      </c>
      <c r="BY205" s="1227">
        <v>0</v>
      </c>
      <c r="BZ205" s="1227">
        <v>0</v>
      </c>
      <c r="CA205" s="1227">
        <v>0</v>
      </c>
      <c r="CB205" s="753">
        <v>0</v>
      </c>
      <c r="CC205" s="1228" t="s">
        <v>88</v>
      </c>
      <c r="CD205" s="1229" t="s">
        <v>88</v>
      </c>
      <c r="CE205" s="56"/>
      <c r="CF205" s="54"/>
      <c r="CG205" s="30"/>
      <c r="CH205" s="45"/>
      <c r="CI205" s="46"/>
      <c r="CJ205" s="32"/>
      <c r="CK205" s="33"/>
      <c r="CM205" s="1300">
        <v>1</v>
      </c>
      <c r="CN205" s="1298">
        <v>1</v>
      </c>
      <c r="CO205" s="1096"/>
      <c r="CP205" s="1299">
        <v>2</v>
      </c>
    </row>
    <row r="206" spans="1:260" s="57" customFormat="1" ht="15.95" hidden="1" customHeight="1">
      <c r="B206" s="3904">
        <v>117</v>
      </c>
      <c r="C206" s="2827" t="s">
        <v>709</v>
      </c>
      <c r="D206" s="2828" t="s">
        <v>995</v>
      </c>
      <c r="E206" s="2492" t="s">
        <v>37</v>
      </c>
      <c r="F206" s="703">
        <v>39524</v>
      </c>
      <c r="G206" s="1280" t="s">
        <v>65</v>
      </c>
      <c r="H206" s="2791">
        <v>0</v>
      </c>
      <c r="I206" s="1191">
        <v>0</v>
      </c>
      <c r="J206" s="2375"/>
      <c r="K206" s="2580"/>
      <c r="L206" s="2580"/>
      <c r="M206" s="713">
        <v>0</v>
      </c>
      <c r="N206" s="714">
        <v>0</v>
      </c>
      <c r="O206" s="711" t="e">
        <v>#N/A</v>
      </c>
      <c r="P206" s="715">
        <v>4</v>
      </c>
      <c r="Q206" s="54"/>
      <c r="R206" s="43"/>
      <c r="S206" s="64"/>
      <c r="T206" s="3298"/>
      <c r="U206" s="3299"/>
      <c r="V206" s="10"/>
      <c r="W206" s="62"/>
      <c r="X206" s="63"/>
      <c r="Y206" s="3264"/>
      <c r="Z206" s="2921"/>
      <c r="AA206" s="55"/>
      <c r="AB206" s="30"/>
      <c r="AC206" s="31"/>
      <c r="AD206" s="674"/>
      <c r="AE206" s="669"/>
      <c r="AF206" s="54"/>
      <c r="AG206" s="27"/>
      <c r="AH206" s="25"/>
      <c r="AI206" s="685"/>
      <c r="AJ206" s="669"/>
      <c r="AK206" s="3169"/>
      <c r="AL206" s="3302"/>
      <c r="AM206" s="1283"/>
      <c r="AN206" s="1284"/>
      <c r="AO206" s="1100"/>
      <c r="AP206" s="669"/>
      <c r="AQ206" s="770"/>
      <c r="AR206" s="774"/>
      <c r="AS206" s="775"/>
      <c r="AT206" s="685"/>
      <c r="AU206" s="669"/>
      <c r="AV206" s="770"/>
      <c r="AW206" s="771"/>
      <c r="AX206" s="772"/>
      <c r="AY206" s="674"/>
      <c r="AZ206" s="669"/>
      <c r="BA206" s="770"/>
      <c r="BB206" s="773"/>
      <c r="BC206" s="1910"/>
      <c r="BD206" s="3369"/>
      <c r="BE206" s="2903"/>
      <c r="BF206" s="1907"/>
      <c r="BG206" s="1907"/>
      <c r="BH206" s="1907"/>
      <c r="BI206" s="3370"/>
      <c r="BJ206" s="3615"/>
      <c r="BK206" s="2274"/>
      <c r="BL206" s="2417"/>
      <c r="BM206" s="775"/>
      <c r="BN206" s="674"/>
      <c r="BO206" s="669"/>
      <c r="BP206" s="872"/>
      <c r="BQ206" s="1153">
        <v>0</v>
      </c>
      <c r="BR206" s="753">
        <v>0</v>
      </c>
      <c r="BS206" s="753">
        <v>0</v>
      </c>
      <c r="BT206" s="1150" t="s">
        <v>88</v>
      </c>
      <c r="BU206" s="1224" t="s">
        <v>88</v>
      </c>
      <c r="BV206" s="1225" t="s">
        <v>88</v>
      </c>
      <c r="BW206" s="1226">
        <v>0</v>
      </c>
      <c r="BX206" s="883">
        <v>0</v>
      </c>
      <c r="BY206" s="1227">
        <v>0</v>
      </c>
      <c r="BZ206" s="1227">
        <v>0</v>
      </c>
      <c r="CA206" s="1227">
        <v>0</v>
      </c>
      <c r="CB206" s="753">
        <v>0</v>
      </c>
      <c r="CC206" s="1228" t="s">
        <v>88</v>
      </c>
      <c r="CD206" s="1229" t="s">
        <v>88</v>
      </c>
      <c r="CE206" s="56"/>
      <c r="CF206" s="54"/>
      <c r="CG206" s="30"/>
      <c r="CH206" s="45"/>
      <c r="CI206" s="46"/>
      <c r="CJ206" s="32"/>
      <c r="CK206" s="33"/>
      <c r="CM206" s="1300">
        <v>1</v>
      </c>
      <c r="CN206" s="1300">
        <v>2</v>
      </c>
      <c r="CO206" s="1299">
        <v>2</v>
      </c>
      <c r="CP206" s="1300">
        <v>2</v>
      </c>
    </row>
    <row r="207" spans="1:260" s="57" customFormat="1" ht="15.95" hidden="1" customHeight="1">
      <c r="A207" s="4042"/>
      <c r="B207" s="3904">
        <v>118</v>
      </c>
      <c r="C207" s="2827" t="s">
        <v>776</v>
      </c>
      <c r="D207" s="2828" t="s">
        <v>759</v>
      </c>
      <c r="E207" s="2492" t="s">
        <v>95</v>
      </c>
      <c r="F207" s="1279">
        <v>39524</v>
      </c>
      <c r="G207" s="1280" t="s">
        <v>65</v>
      </c>
      <c r="H207" s="1916">
        <v>0</v>
      </c>
      <c r="I207" s="1916">
        <v>0</v>
      </c>
      <c r="J207" s="2375"/>
      <c r="K207" s="2728"/>
      <c r="L207" s="2723"/>
      <c r="M207" s="713">
        <v>0</v>
      </c>
      <c r="N207" s="714">
        <v>0</v>
      </c>
      <c r="O207" s="1180" t="e">
        <v>#N/A</v>
      </c>
      <c r="P207" s="715">
        <v>4</v>
      </c>
      <c r="Q207" s="1277"/>
      <c r="R207" s="757"/>
      <c r="S207" s="758"/>
      <c r="T207" s="3272"/>
      <c r="U207" s="3981"/>
      <c r="V207" s="872"/>
      <c r="W207" s="1273"/>
      <c r="X207" s="1274"/>
      <c r="Y207" s="3264"/>
      <c r="Z207" s="2921"/>
      <c r="AA207" s="1281"/>
      <c r="AB207" s="771"/>
      <c r="AC207" s="772"/>
      <c r="AD207" s="746"/>
      <c r="AE207" s="669"/>
      <c r="AF207" s="1277"/>
      <c r="AG207" s="774"/>
      <c r="AH207" s="775"/>
      <c r="AI207" s="685"/>
      <c r="AJ207" s="669"/>
      <c r="AK207" s="3297"/>
      <c r="AL207" s="1281"/>
      <c r="AM207" s="1283"/>
      <c r="AN207" s="1284"/>
      <c r="AO207" s="1108"/>
      <c r="AP207" s="669"/>
      <c r="AQ207" s="1277"/>
      <c r="AR207" s="774"/>
      <c r="AS207" s="775"/>
      <c r="AT207" s="674"/>
      <c r="AU207" s="669"/>
      <c r="AV207" s="1277"/>
      <c r="AW207" s="771"/>
      <c r="AX207" s="772"/>
      <c r="AY207" s="685"/>
      <c r="AZ207" s="669"/>
      <c r="BA207" s="1277"/>
      <c r="BB207" s="771"/>
      <c r="BC207" s="879"/>
      <c r="BD207" s="4007"/>
      <c r="BE207" s="3291"/>
      <c r="BF207" s="872"/>
      <c r="BG207" s="872"/>
      <c r="BH207" s="872"/>
      <c r="BI207" s="2922"/>
      <c r="BJ207" s="2921"/>
      <c r="BK207" s="2275"/>
      <c r="BL207" s="2417"/>
      <c r="BM207" s="775"/>
      <c r="BN207" s="685"/>
      <c r="BO207" s="669"/>
      <c r="BP207" s="872"/>
      <c r="BQ207" s="1153">
        <v>0</v>
      </c>
      <c r="BR207" s="753">
        <v>0</v>
      </c>
      <c r="BS207" s="753">
        <v>0</v>
      </c>
      <c r="BT207" s="1150" t="s">
        <v>88</v>
      </c>
      <c r="BU207" s="1224" t="s">
        <v>88</v>
      </c>
      <c r="BV207" s="1225" t="s">
        <v>88</v>
      </c>
      <c r="BW207" s="1226">
        <v>0</v>
      </c>
      <c r="BX207" s="883">
        <v>0</v>
      </c>
      <c r="BY207" s="1227">
        <v>0</v>
      </c>
      <c r="BZ207" s="1227">
        <v>0</v>
      </c>
      <c r="CA207" s="1227">
        <v>0</v>
      </c>
      <c r="CB207" s="753">
        <v>0</v>
      </c>
      <c r="CC207" s="1228" t="s">
        <v>88</v>
      </c>
      <c r="CD207" s="1229" t="s">
        <v>88</v>
      </c>
      <c r="CE207" s="1285"/>
      <c r="CF207" s="1277"/>
      <c r="CG207" s="771"/>
      <c r="CH207" s="879"/>
      <c r="CI207" s="880"/>
      <c r="CJ207" s="881"/>
      <c r="CK207" s="682"/>
      <c r="CL207" s="4042"/>
      <c r="CM207" s="1299">
        <v>2</v>
      </c>
      <c r="CN207" s="1298">
        <v>3</v>
      </c>
      <c r="CO207" s="3663"/>
      <c r="CP207" s="1300">
        <v>2</v>
      </c>
      <c r="CQ207" s="4042"/>
      <c r="CR207" s="4042"/>
      <c r="CS207" s="4042"/>
      <c r="CT207" s="4042"/>
      <c r="CU207" s="4042"/>
      <c r="CV207" s="4042"/>
      <c r="CW207" s="4042"/>
      <c r="CX207" s="4042"/>
      <c r="CY207" s="4042"/>
      <c r="CZ207" s="4042"/>
      <c r="DA207" s="4042"/>
      <c r="DB207" s="4042"/>
      <c r="DC207" s="4042"/>
      <c r="DD207" s="4042"/>
      <c r="DE207" s="4042"/>
      <c r="DF207" s="4042"/>
      <c r="DG207" s="4042"/>
      <c r="DH207" s="4042"/>
      <c r="DI207" s="4042"/>
      <c r="DJ207" s="4042"/>
      <c r="DK207" s="4042"/>
      <c r="DL207" s="4042"/>
      <c r="DM207" s="4042"/>
      <c r="DN207" s="4042"/>
      <c r="DO207" s="4042"/>
      <c r="DP207" s="4042"/>
      <c r="DQ207" s="4042"/>
      <c r="DR207" s="4042"/>
      <c r="DS207" s="4042"/>
      <c r="DT207" s="4042"/>
      <c r="DU207" s="4042"/>
      <c r="DV207" s="4042"/>
      <c r="DW207" s="4042"/>
      <c r="DX207" s="4042"/>
      <c r="DY207" s="4042"/>
      <c r="DZ207" s="4042"/>
      <c r="EA207" s="4042"/>
      <c r="EB207" s="4042"/>
      <c r="EC207" s="4042"/>
      <c r="ED207" s="4042"/>
      <c r="EE207" s="4042"/>
      <c r="EF207" s="4042"/>
      <c r="EG207" s="4042"/>
      <c r="EH207" s="4042"/>
      <c r="EI207" s="4042"/>
      <c r="EJ207" s="4042"/>
      <c r="EK207" s="4042"/>
      <c r="EL207" s="4042"/>
      <c r="EM207" s="4042"/>
      <c r="EN207" s="4042"/>
      <c r="EO207" s="4042"/>
      <c r="EP207" s="4042"/>
      <c r="EQ207" s="4042"/>
      <c r="ER207" s="4042"/>
      <c r="ES207" s="4042"/>
      <c r="ET207" s="4042"/>
      <c r="EU207" s="4042"/>
      <c r="EV207" s="4042"/>
      <c r="EW207" s="4042"/>
      <c r="EX207" s="4042"/>
      <c r="EY207" s="4042"/>
      <c r="EZ207" s="4042"/>
      <c r="FA207" s="4042"/>
      <c r="FB207" s="4042"/>
      <c r="FC207" s="4042"/>
      <c r="FD207" s="4042"/>
      <c r="FE207" s="4042"/>
      <c r="FF207" s="4042"/>
      <c r="FG207" s="4042"/>
      <c r="FH207" s="4042"/>
      <c r="FI207" s="4042"/>
      <c r="FJ207" s="4042"/>
      <c r="FK207" s="4042"/>
      <c r="FL207" s="4042"/>
      <c r="FM207" s="4042"/>
      <c r="FN207" s="4042"/>
      <c r="FO207" s="4042"/>
      <c r="FP207" s="4042"/>
      <c r="FQ207" s="4042"/>
      <c r="FR207" s="4042"/>
      <c r="FS207" s="4042"/>
      <c r="FT207" s="4042"/>
      <c r="FU207" s="4042"/>
      <c r="FV207" s="4042"/>
      <c r="FW207" s="4042"/>
      <c r="FX207" s="4042"/>
      <c r="FY207" s="4042"/>
      <c r="FZ207" s="4042"/>
      <c r="GA207" s="4042"/>
      <c r="GB207" s="4042"/>
      <c r="GC207" s="4042"/>
      <c r="GD207" s="4042"/>
      <c r="GE207" s="4042"/>
      <c r="GF207" s="4042"/>
      <c r="GG207" s="4042"/>
      <c r="GH207" s="4042"/>
      <c r="GI207" s="4042"/>
      <c r="GJ207" s="4042"/>
      <c r="GK207" s="4042"/>
      <c r="GL207" s="4042"/>
      <c r="GM207" s="4042"/>
      <c r="GN207" s="4042"/>
      <c r="GO207" s="4042"/>
      <c r="GP207" s="4042"/>
      <c r="GQ207" s="4042"/>
      <c r="GR207" s="4042"/>
      <c r="GS207" s="4042"/>
      <c r="GT207" s="4042"/>
      <c r="GU207" s="4042"/>
      <c r="GV207" s="4042"/>
      <c r="GW207" s="4042"/>
      <c r="GX207" s="4042"/>
      <c r="GY207" s="4042"/>
      <c r="GZ207" s="4042"/>
      <c r="HA207" s="4042"/>
      <c r="HB207" s="4042"/>
      <c r="HC207" s="4042"/>
      <c r="HD207" s="4042"/>
      <c r="HE207" s="4042"/>
      <c r="HF207" s="4042"/>
      <c r="HG207" s="4042"/>
      <c r="HH207" s="4042"/>
      <c r="HI207" s="4042"/>
      <c r="HJ207" s="4042"/>
      <c r="HK207" s="4042"/>
      <c r="HL207" s="4042"/>
      <c r="HM207" s="4042"/>
      <c r="HN207" s="4042"/>
      <c r="HO207" s="4042"/>
      <c r="HP207" s="4042"/>
      <c r="HQ207" s="4042"/>
      <c r="HR207" s="4042"/>
      <c r="HS207" s="4042"/>
      <c r="HT207" s="4042"/>
      <c r="HU207" s="4042"/>
      <c r="HV207" s="4042"/>
      <c r="HW207" s="4042"/>
      <c r="HX207" s="4042"/>
      <c r="HY207" s="4042"/>
      <c r="HZ207" s="4042"/>
      <c r="IA207" s="4042"/>
      <c r="IB207" s="4042"/>
      <c r="IC207" s="4042"/>
      <c r="ID207" s="4042"/>
      <c r="IE207" s="4042"/>
      <c r="IF207" s="4042"/>
      <c r="IG207" s="4042"/>
      <c r="IH207" s="4042"/>
      <c r="II207" s="4042"/>
      <c r="IJ207" s="4042"/>
      <c r="IK207" s="4042"/>
      <c r="IL207" s="4042"/>
      <c r="IM207" s="4042"/>
      <c r="IN207" s="4042"/>
      <c r="IO207" s="4042"/>
      <c r="IP207" s="4042"/>
      <c r="IQ207" s="4042"/>
      <c r="IR207" s="4042"/>
      <c r="IS207" s="4042"/>
      <c r="IT207" s="4042"/>
      <c r="IU207" s="4042"/>
    </row>
    <row r="208" spans="1:260" s="57" customFormat="1" ht="15.95" hidden="1" customHeight="1">
      <c r="B208" s="3904">
        <v>118</v>
      </c>
      <c r="C208" s="2827" t="s">
        <v>711</v>
      </c>
      <c r="D208" s="2828" t="s">
        <v>1218</v>
      </c>
      <c r="E208" s="2492" t="s">
        <v>126</v>
      </c>
      <c r="F208" s="703">
        <v>39524</v>
      </c>
      <c r="G208" s="1280" t="s">
        <v>65</v>
      </c>
      <c r="H208" s="1191">
        <v>0</v>
      </c>
      <c r="I208" s="1191">
        <v>0</v>
      </c>
      <c r="J208" s="3605"/>
      <c r="K208" s="2728"/>
      <c r="L208" s="2723"/>
      <c r="M208" s="713">
        <v>0</v>
      </c>
      <c r="N208" s="714">
        <v>0</v>
      </c>
      <c r="O208" s="711" t="e">
        <v>#N/A</v>
      </c>
      <c r="P208" s="715">
        <v>4</v>
      </c>
      <c r="Q208" s="54"/>
      <c r="R208" s="43"/>
      <c r="S208" s="64"/>
      <c r="T208" s="3845"/>
      <c r="U208" s="3846"/>
      <c r="V208" s="10"/>
      <c r="W208" s="62"/>
      <c r="X208" s="63"/>
      <c r="Y208" s="3264"/>
      <c r="Z208" s="2921"/>
      <c r="AA208" s="55"/>
      <c r="AB208" s="30"/>
      <c r="AC208" s="31"/>
      <c r="AD208" s="3847"/>
      <c r="AE208" s="3840"/>
      <c r="AF208" s="54"/>
      <c r="AG208" s="27"/>
      <c r="AH208" s="25"/>
      <c r="AI208" s="3848"/>
      <c r="AJ208" s="3840"/>
      <c r="AK208" s="3169"/>
      <c r="AL208" s="3302"/>
      <c r="AM208" s="1283"/>
      <c r="AN208" s="1284"/>
      <c r="AO208" s="3849"/>
      <c r="AP208" s="3840"/>
      <c r="AQ208" s="770"/>
      <c r="AR208" s="2415"/>
      <c r="AS208" s="1276"/>
      <c r="AT208" s="3848"/>
      <c r="AU208" s="3840"/>
      <c r="AV208" s="770"/>
      <c r="AW208" s="771"/>
      <c r="AX208" s="772"/>
      <c r="AY208" s="3848"/>
      <c r="AZ208" s="3840"/>
      <c r="BA208" s="770"/>
      <c r="BB208" s="773"/>
      <c r="BC208" s="1910"/>
      <c r="BD208" s="3369"/>
      <c r="BE208" s="3310"/>
      <c r="BF208" s="1907"/>
      <c r="BG208" s="1907"/>
      <c r="BH208" s="1907"/>
      <c r="BI208" s="3370"/>
      <c r="BJ208" s="3371"/>
      <c r="BK208" s="2274"/>
      <c r="BL208" s="2417"/>
      <c r="BM208" s="775"/>
      <c r="BN208" s="3848"/>
      <c r="BO208" s="3840"/>
      <c r="BP208" s="872"/>
      <c r="BQ208" s="1153">
        <v>0</v>
      </c>
      <c r="BR208" s="753">
        <v>0</v>
      </c>
      <c r="BS208" s="753">
        <v>0</v>
      </c>
      <c r="BT208" s="1150" t="s">
        <v>88</v>
      </c>
      <c r="BU208" s="1224" t="s">
        <v>88</v>
      </c>
      <c r="BV208" s="1225" t="s">
        <v>88</v>
      </c>
      <c r="BW208" s="3850">
        <v>0</v>
      </c>
      <c r="BX208" s="2798">
        <v>0</v>
      </c>
      <c r="BY208" s="3691">
        <v>0</v>
      </c>
      <c r="BZ208" s="3691">
        <v>0</v>
      </c>
      <c r="CA208" s="3691">
        <v>0</v>
      </c>
      <c r="CB208" s="3109">
        <v>0</v>
      </c>
      <c r="CC208" s="3851" t="s">
        <v>88</v>
      </c>
      <c r="CD208" s="1256" t="s">
        <v>88</v>
      </c>
      <c r="CE208" s="56"/>
      <c r="CF208" s="54"/>
      <c r="CG208" s="30"/>
      <c r="CH208" s="45"/>
      <c r="CI208" s="46"/>
      <c r="CJ208" s="32"/>
      <c r="CK208" s="33"/>
      <c r="CM208" s="1096"/>
      <c r="CN208" s="1096"/>
      <c r="CP208" s="1096"/>
    </row>
    <row r="209" spans="1:255" s="57" customFormat="1" ht="15.95" hidden="1" customHeight="1">
      <c r="A209" s="755"/>
      <c r="B209" s="3904">
        <v>119</v>
      </c>
      <c r="C209" s="701"/>
      <c r="D209" s="702" t="s">
        <v>1239</v>
      </c>
      <c r="E209" s="2492" t="s">
        <v>112</v>
      </c>
      <c r="F209" s="703">
        <v>39524</v>
      </c>
      <c r="G209" s="1280" t="s">
        <v>65</v>
      </c>
      <c r="H209" s="1191">
        <v>0</v>
      </c>
      <c r="I209" s="1191">
        <v>0</v>
      </c>
      <c r="J209" s="2375"/>
      <c r="K209" s="2728"/>
      <c r="L209" s="2723"/>
      <c r="M209" s="713">
        <v>0</v>
      </c>
      <c r="N209" s="714">
        <v>0</v>
      </c>
      <c r="O209" s="1180" t="e">
        <v>#N/A</v>
      </c>
      <c r="P209" s="715">
        <v>4</v>
      </c>
      <c r="Q209" s="756"/>
      <c r="R209" s="783"/>
      <c r="S209" s="784"/>
      <c r="T209" s="3861"/>
      <c r="U209" s="3864"/>
      <c r="V209" s="759"/>
      <c r="W209" s="760"/>
      <c r="X209" s="761"/>
      <c r="Y209" s="2922"/>
      <c r="Z209" s="2921"/>
      <c r="AA209" s="762"/>
      <c r="AB209" s="763"/>
      <c r="AC209" s="867"/>
      <c r="AD209" s="3766"/>
      <c r="AE209" s="3767"/>
      <c r="AF209" s="756"/>
      <c r="AG209" s="764"/>
      <c r="AH209" s="765"/>
      <c r="AI209" s="3884"/>
      <c r="AJ209" s="3887"/>
      <c r="AK209" s="3169"/>
      <c r="AL209" s="1281"/>
      <c r="AM209" s="1283"/>
      <c r="AN209" s="1284"/>
      <c r="AO209" s="3874"/>
      <c r="AP209" s="3767"/>
      <c r="AQ209" s="770"/>
      <c r="AR209" s="3312"/>
      <c r="AS209" s="1276"/>
      <c r="AT209" s="3766"/>
      <c r="AU209" s="3767"/>
      <c r="AV209" s="770"/>
      <c r="AW209" s="771"/>
      <c r="AX209" s="772"/>
      <c r="AY209" s="3869"/>
      <c r="AZ209" s="3767"/>
      <c r="BA209" s="770"/>
      <c r="BB209" s="773"/>
      <c r="BC209" s="1910"/>
      <c r="BD209" s="2902"/>
      <c r="BE209" s="2903"/>
      <c r="BF209" s="1907"/>
      <c r="BG209" s="1907"/>
      <c r="BH209" s="1907"/>
      <c r="BI209" s="3889"/>
      <c r="BJ209" s="3889"/>
      <c r="BK209" s="2274"/>
      <c r="BL209" s="2417"/>
      <c r="BM209" s="775"/>
      <c r="BN209" s="3869"/>
      <c r="BO209" s="3767"/>
      <c r="BP209" s="872"/>
      <c r="BQ209" s="1153">
        <v>0</v>
      </c>
      <c r="BR209" s="753">
        <v>0</v>
      </c>
      <c r="BS209" s="753">
        <v>0</v>
      </c>
      <c r="BT209" s="1150" t="s">
        <v>88</v>
      </c>
      <c r="BU209" s="1224" t="s">
        <v>88</v>
      </c>
      <c r="BV209" s="3852" t="s">
        <v>88</v>
      </c>
      <c r="BW209" s="1263">
        <v>0</v>
      </c>
      <c r="BX209" s="1263">
        <v>0</v>
      </c>
      <c r="BY209" s="1263">
        <v>0</v>
      </c>
      <c r="BZ209" s="1263">
        <v>0</v>
      </c>
      <c r="CA209" s="1263">
        <v>0</v>
      </c>
      <c r="CB209" s="1263">
        <v>0</v>
      </c>
      <c r="CC209" s="3854" t="s">
        <v>88</v>
      </c>
      <c r="CD209" s="3854" t="s">
        <v>88</v>
      </c>
      <c r="CE209" s="779"/>
      <c r="CF209" s="756"/>
      <c r="CG209" s="763"/>
      <c r="CH209" s="780"/>
      <c r="CI209" s="781"/>
      <c r="CJ209" s="782"/>
      <c r="CK209" s="743"/>
      <c r="CL209" s="755"/>
      <c r="CM209" s="1440"/>
      <c r="CN209" s="1440"/>
      <c r="CO209" s="755"/>
      <c r="CP209" s="1440"/>
      <c r="CQ209" s="755"/>
      <c r="CR209" s="755"/>
      <c r="CS209" s="755"/>
      <c r="CT209" s="755"/>
      <c r="CU209" s="755"/>
      <c r="CV209" s="755"/>
      <c r="CW209" s="755"/>
      <c r="CX209" s="755"/>
      <c r="CY209" s="755"/>
      <c r="CZ209" s="755"/>
      <c r="DA209" s="755"/>
      <c r="DB209" s="755"/>
      <c r="DC209" s="755"/>
      <c r="DD209" s="755"/>
      <c r="DE209" s="755"/>
      <c r="DF209" s="755"/>
      <c r="DG209" s="755"/>
      <c r="DH209" s="755"/>
      <c r="DI209" s="755"/>
      <c r="DJ209" s="755"/>
      <c r="DK209" s="755"/>
      <c r="DL209" s="755"/>
      <c r="DM209" s="755"/>
      <c r="DN209" s="755"/>
      <c r="DO209" s="755"/>
      <c r="DP209" s="755"/>
      <c r="DQ209" s="755"/>
      <c r="DR209" s="755"/>
      <c r="DS209" s="755"/>
      <c r="DT209" s="755"/>
      <c r="DU209" s="755"/>
      <c r="DV209" s="755"/>
      <c r="DW209" s="755"/>
      <c r="DX209" s="755"/>
      <c r="DY209" s="755"/>
      <c r="DZ209" s="755"/>
      <c r="EA209" s="755"/>
      <c r="EB209" s="755"/>
      <c r="EC209" s="755"/>
      <c r="ED209" s="755"/>
      <c r="EE209" s="755"/>
      <c r="EF209" s="755"/>
      <c r="EG209" s="755"/>
      <c r="EH209" s="755"/>
      <c r="EI209" s="755"/>
      <c r="EJ209" s="755"/>
      <c r="EK209" s="755"/>
      <c r="EL209" s="755"/>
      <c r="EM209" s="755"/>
      <c r="EN209" s="755"/>
      <c r="EO209" s="755"/>
      <c r="EP209" s="755"/>
      <c r="EQ209" s="755"/>
      <c r="ER209" s="755"/>
      <c r="ES209" s="755"/>
      <c r="ET209" s="755"/>
      <c r="EU209" s="755"/>
      <c r="EV209" s="755"/>
      <c r="EW209" s="755"/>
      <c r="EX209" s="755"/>
      <c r="EY209" s="755"/>
      <c r="EZ209" s="755"/>
      <c r="FA209" s="755"/>
      <c r="FB209" s="755"/>
      <c r="FC209" s="755"/>
      <c r="FD209" s="755"/>
      <c r="FE209" s="755"/>
      <c r="FF209" s="755"/>
      <c r="FG209" s="755"/>
      <c r="FH209" s="755"/>
      <c r="FI209" s="755"/>
      <c r="FJ209" s="755"/>
      <c r="FK209" s="755"/>
      <c r="FL209" s="755"/>
      <c r="FM209" s="755"/>
      <c r="FN209" s="755"/>
      <c r="FO209" s="755"/>
      <c r="FP209" s="755"/>
      <c r="FQ209" s="755"/>
      <c r="FR209" s="755"/>
      <c r="FS209" s="755"/>
      <c r="FT209" s="755"/>
      <c r="FU209" s="755"/>
      <c r="FV209" s="755"/>
      <c r="FW209" s="755"/>
      <c r="FX209" s="755"/>
      <c r="FY209" s="755"/>
      <c r="FZ209" s="755"/>
      <c r="GA209" s="755"/>
      <c r="GB209" s="755"/>
      <c r="GC209" s="755"/>
      <c r="GD209" s="755"/>
      <c r="GE209" s="755"/>
      <c r="GF209" s="755"/>
      <c r="GG209" s="755"/>
      <c r="GH209" s="755"/>
      <c r="GI209" s="755"/>
      <c r="GJ209" s="755"/>
      <c r="GK209" s="755"/>
      <c r="GL209" s="755"/>
    </row>
    <row r="210" spans="1:255" s="57" customFormat="1" ht="15.95" hidden="1" customHeight="1">
      <c r="B210" s="3904">
        <v>119</v>
      </c>
      <c r="C210" s="701" t="s">
        <v>667</v>
      </c>
      <c r="D210" s="702" t="s">
        <v>1180</v>
      </c>
      <c r="E210" s="2492" t="s">
        <v>41</v>
      </c>
      <c r="F210" s="703">
        <v>39524</v>
      </c>
      <c r="G210" s="1280" t="s">
        <v>65</v>
      </c>
      <c r="H210" s="1191">
        <v>0</v>
      </c>
      <c r="I210" s="1191">
        <v>0</v>
      </c>
      <c r="J210" s="1158"/>
      <c r="K210" s="3127"/>
      <c r="L210" s="2723"/>
      <c r="M210" s="713">
        <v>0</v>
      </c>
      <c r="N210" s="714">
        <v>0</v>
      </c>
      <c r="O210" s="711" t="e">
        <v>#N/A</v>
      </c>
      <c r="P210" s="715">
        <v>4</v>
      </c>
      <c r="Q210" s="54"/>
      <c r="R210" s="43"/>
      <c r="S210" s="64"/>
      <c r="T210" s="3845"/>
      <c r="U210" s="3846"/>
      <c r="V210" s="10"/>
      <c r="W210" s="62"/>
      <c r="X210" s="63"/>
      <c r="Y210" s="3264"/>
      <c r="Z210" s="2921"/>
      <c r="AA210" s="55"/>
      <c r="AB210" s="30"/>
      <c r="AC210" s="31"/>
      <c r="AD210" s="3987"/>
      <c r="AE210" s="3846"/>
      <c r="AF210" s="54"/>
      <c r="AG210" s="27"/>
      <c r="AH210" s="25"/>
      <c r="AI210" s="3994"/>
      <c r="AJ210" s="3846"/>
      <c r="AK210" s="3169"/>
      <c r="AL210" s="3302"/>
      <c r="AM210" s="1283"/>
      <c r="AN210" s="1284"/>
      <c r="AO210" s="3999"/>
      <c r="AP210" s="3846"/>
      <c r="AQ210" s="770"/>
      <c r="AR210" s="3312"/>
      <c r="AS210" s="1276"/>
      <c r="AT210" s="3877"/>
      <c r="AU210" s="3864"/>
      <c r="AV210" s="770"/>
      <c r="AW210" s="771"/>
      <c r="AX210" s="772"/>
      <c r="AY210" s="3845"/>
      <c r="AZ210" s="3846"/>
      <c r="BA210" s="770"/>
      <c r="BB210" s="773"/>
      <c r="BC210" s="1910"/>
      <c r="BD210" s="2902"/>
      <c r="BE210" s="2903"/>
      <c r="BF210" s="1907"/>
      <c r="BG210" s="1907"/>
      <c r="BH210" s="1907"/>
      <c r="BI210" s="3889"/>
      <c r="BJ210" s="3889"/>
      <c r="BK210" s="2274"/>
      <c r="BL210" s="2417"/>
      <c r="BM210" s="775"/>
      <c r="BN210" s="3845"/>
      <c r="BO210" s="3846"/>
      <c r="BP210" s="872"/>
      <c r="BQ210" s="1153">
        <v>0</v>
      </c>
      <c r="BR210" s="753">
        <v>0</v>
      </c>
      <c r="BS210" s="753">
        <v>0</v>
      </c>
      <c r="BT210" s="1150" t="s">
        <v>88</v>
      </c>
      <c r="BU210" s="1224" t="s">
        <v>88</v>
      </c>
      <c r="BV210" s="3852" t="s">
        <v>88</v>
      </c>
      <c r="BW210" s="1263">
        <v>0</v>
      </c>
      <c r="BX210" s="1263">
        <v>0</v>
      </c>
      <c r="BY210" s="1263">
        <v>0</v>
      </c>
      <c r="BZ210" s="1263">
        <v>0</v>
      </c>
      <c r="CA210" s="1263">
        <v>0</v>
      </c>
      <c r="CB210" s="1263">
        <v>0</v>
      </c>
      <c r="CC210" s="3854" t="s">
        <v>88</v>
      </c>
      <c r="CD210" s="3854" t="s">
        <v>88</v>
      </c>
      <c r="CE210" s="56"/>
      <c r="CF210" s="54"/>
      <c r="CG210" s="30"/>
      <c r="CH210" s="45"/>
      <c r="CI210" s="46"/>
      <c r="CJ210" s="32"/>
      <c r="CK210" s="33"/>
      <c r="CM210" s="1096"/>
      <c r="CN210" s="1096"/>
      <c r="CP210" s="1096"/>
    </row>
    <row r="211" spans="1:255" s="57" customFormat="1" ht="15.95" hidden="1" customHeight="1" thickBot="1">
      <c r="B211" s="3912">
        <v>120</v>
      </c>
      <c r="C211" s="3635" t="s">
        <v>679</v>
      </c>
      <c r="D211" s="3636" t="s">
        <v>1222</v>
      </c>
      <c r="E211" s="3276" t="s">
        <v>42</v>
      </c>
      <c r="F211" s="3277">
        <v>39524</v>
      </c>
      <c r="G211" s="3278" t="s">
        <v>87</v>
      </c>
      <c r="H211" s="3279">
        <v>0</v>
      </c>
      <c r="I211" s="3279">
        <v>0</v>
      </c>
      <c r="J211" s="2375"/>
      <c r="K211" s="737"/>
      <c r="L211" s="2723"/>
      <c r="M211" s="3280">
        <v>0</v>
      </c>
      <c r="N211" s="3281">
        <v>0</v>
      </c>
      <c r="O211" s="3282" t="e">
        <v>#N/A</v>
      </c>
      <c r="P211" s="3283">
        <v>4</v>
      </c>
      <c r="Q211" s="54"/>
      <c r="R211" s="43"/>
      <c r="S211" s="64"/>
      <c r="T211" s="3980"/>
      <c r="U211" s="3985"/>
      <c r="V211" s="10"/>
      <c r="W211" s="62"/>
      <c r="X211" s="63"/>
      <c r="Y211" s="3604"/>
      <c r="Z211" s="3445"/>
      <c r="AA211" s="55"/>
      <c r="AB211" s="30"/>
      <c r="AC211" s="31"/>
      <c r="AD211" s="3988"/>
      <c r="AE211" s="3983"/>
      <c r="AF211" s="54"/>
      <c r="AG211" s="27"/>
      <c r="AH211" s="25"/>
      <c r="AI211" s="3976"/>
      <c r="AJ211" s="3983"/>
      <c r="AK211" s="3169"/>
      <c r="AL211" s="1281"/>
      <c r="AM211" s="1283"/>
      <c r="AN211" s="1284"/>
      <c r="AO211" s="3988"/>
      <c r="AP211" s="3983"/>
      <c r="AQ211" s="770"/>
      <c r="AR211" s="3312"/>
      <c r="AS211" s="1276"/>
      <c r="AT211" s="4004"/>
      <c r="AU211" s="4006"/>
      <c r="AV211" s="770"/>
      <c r="AW211" s="771"/>
      <c r="AX211" s="772"/>
      <c r="AY211" s="3976"/>
      <c r="AZ211" s="3983"/>
      <c r="BA211" s="770"/>
      <c r="BB211" s="773"/>
      <c r="BC211" s="1910"/>
      <c r="BD211" s="3885"/>
      <c r="BE211" s="3613"/>
      <c r="BF211" s="1907"/>
      <c r="BG211" s="1907"/>
      <c r="BH211" s="1907"/>
      <c r="BI211" s="3657"/>
      <c r="BJ211" s="3614"/>
      <c r="BK211" s="2274"/>
      <c r="BL211" s="2417"/>
      <c r="BM211" s="775"/>
      <c r="BN211" s="3976"/>
      <c r="BO211" s="3983"/>
      <c r="BP211" s="872"/>
      <c r="BQ211" s="1153">
        <v>0</v>
      </c>
      <c r="BR211" s="753">
        <v>0</v>
      </c>
      <c r="BS211" s="753">
        <v>0</v>
      </c>
      <c r="BT211" s="1150" t="s">
        <v>88</v>
      </c>
      <c r="BU211" s="1224" t="s">
        <v>88</v>
      </c>
      <c r="BV211" s="3852" t="s">
        <v>88</v>
      </c>
      <c r="BW211" s="1263">
        <v>0</v>
      </c>
      <c r="BX211" s="1263">
        <v>0</v>
      </c>
      <c r="BY211" s="1263">
        <v>0</v>
      </c>
      <c r="BZ211" s="1263">
        <v>0</v>
      </c>
      <c r="CA211" s="1263">
        <v>0</v>
      </c>
      <c r="CB211" s="1263">
        <v>0</v>
      </c>
      <c r="CC211" s="3854" t="s">
        <v>88</v>
      </c>
      <c r="CD211" s="3854" t="s">
        <v>88</v>
      </c>
      <c r="CE211" s="56"/>
      <c r="CF211" s="54"/>
      <c r="CG211" s="30"/>
      <c r="CH211" s="45"/>
      <c r="CI211" s="46"/>
      <c r="CJ211" s="32"/>
      <c r="CK211" s="33"/>
      <c r="CM211" s="1300">
        <v>2</v>
      </c>
      <c r="CN211" s="1300">
        <v>3</v>
      </c>
      <c r="CO211" s="1300">
        <v>2</v>
      </c>
      <c r="CP211" s="1299">
        <v>2</v>
      </c>
    </row>
    <row r="212" spans="1:255" s="57" customFormat="1" ht="15.95" hidden="1" customHeight="1">
      <c r="B212" s="3912">
        <v>120</v>
      </c>
      <c r="C212" s="3635" t="s">
        <v>684</v>
      </c>
      <c r="D212" s="3636" t="s">
        <v>1174</v>
      </c>
      <c r="E212" s="3276" t="s">
        <v>24</v>
      </c>
      <c r="F212" s="3277">
        <v>39524</v>
      </c>
      <c r="G212" s="3278" t="s">
        <v>87</v>
      </c>
      <c r="H212" s="3279">
        <v>0</v>
      </c>
      <c r="I212" s="3279">
        <v>0</v>
      </c>
      <c r="J212" s="3605"/>
      <c r="K212" s="2728"/>
      <c r="L212" s="2723"/>
      <c r="M212" s="3280">
        <v>0</v>
      </c>
      <c r="N212" s="3281">
        <v>0</v>
      </c>
      <c r="O212" s="3282" t="e">
        <v>#N/A</v>
      </c>
      <c r="P212" s="3283">
        <v>4</v>
      </c>
      <c r="Q212" s="54"/>
      <c r="R212" s="43"/>
      <c r="S212" s="64"/>
      <c r="T212" s="3976"/>
      <c r="U212" s="3983"/>
      <c r="V212" s="10"/>
      <c r="W212" s="62"/>
      <c r="X212" s="63"/>
      <c r="Y212" s="3604"/>
      <c r="Z212" s="3445"/>
      <c r="AA212" s="55"/>
      <c r="AB212" s="30"/>
      <c r="AC212" s="31"/>
      <c r="AD212" s="3988"/>
      <c r="AE212" s="3983"/>
      <c r="AF212" s="54"/>
      <c r="AG212" s="27"/>
      <c r="AH212" s="25"/>
      <c r="AI212" s="3976"/>
      <c r="AJ212" s="3983"/>
      <c r="AK212" s="3169"/>
      <c r="AL212" s="1281"/>
      <c r="AM212" s="1283"/>
      <c r="AN212" s="1284"/>
      <c r="AO212" s="3988"/>
      <c r="AP212" s="3983"/>
      <c r="AQ212" s="770"/>
      <c r="AR212" s="3312"/>
      <c r="AS212" s="1276"/>
      <c r="AT212" s="4004"/>
      <c r="AU212" s="4006"/>
      <c r="AV212" s="770"/>
      <c r="AW212" s="771"/>
      <c r="AX212" s="772"/>
      <c r="AY212" s="3988"/>
      <c r="AZ212" s="3983"/>
      <c r="BA212" s="770"/>
      <c r="BB212" s="773"/>
      <c r="BC212" s="1910"/>
      <c r="BD212" s="3885"/>
      <c r="BE212" s="3613"/>
      <c r="BF212" s="1907"/>
      <c r="BG212" s="1907"/>
      <c r="BH212" s="1907"/>
      <c r="BI212" s="3657"/>
      <c r="BJ212" s="3614"/>
      <c r="BK212" s="2274"/>
      <c r="BL212" s="2417"/>
      <c r="BM212" s="775"/>
      <c r="BN212" s="3988"/>
      <c r="BO212" s="3983"/>
      <c r="BP212" s="872"/>
      <c r="BQ212" s="1153">
        <v>0</v>
      </c>
      <c r="BR212" s="753">
        <v>0</v>
      </c>
      <c r="BS212" s="753">
        <v>0</v>
      </c>
      <c r="BT212" s="1150" t="s">
        <v>88</v>
      </c>
      <c r="BU212" s="1224" t="s">
        <v>88</v>
      </c>
      <c r="BV212" s="3852" t="s">
        <v>88</v>
      </c>
      <c r="BW212" s="1263">
        <v>0</v>
      </c>
      <c r="BX212" s="1263">
        <v>0</v>
      </c>
      <c r="BY212" s="1263">
        <v>0</v>
      </c>
      <c r="BZ212" s="1263">
        <v>0</v>
      </c>
      <c r="CA212" s="1263">
        <v>0</v>
      </c>
      <c r="CB212" s="1263">
        <v>0</v>
      </c>
      <c r="CC212" s="3854" t="s">
        <v>88</v>
      </c>
      <c r="CD212" s="3854" t="s">
        <v>88</v>
      </c>
      <c r="CE212" s="56"/>
      <c r="CF212" s="54"/>
      <c r="CG212" s="30"/>
      <c r="CH212" s="45"/>
      <c r="CI212" s="46"/>
      <c r="CJ212" s="32"/>
      <c r="CK212" s="33"/>
      <c r="CM212" s="1298">
        <v>3</v>
      </c>
      <c r="CN212" s="1096"/>
      <c r="CO212" s="1096"/>
      <c r="CP212" s="1300">
        <v>2</v>
      </c>
    </row>
    <row r="213" spans="1:255" s="57" customFormat="1" ht="15.95" hidden="1" customHeight="1">
      <c r="B213" s="3912">
        <v>121</v>
      </c>
      <c r="C213" s="3635" t="s">
        <v>977</v>
      </c>
      <c r="D213" s="3636" t="s">
        <v>2105</v>
      </c>
      <c r="E213" s="3276" t="s">
        <v>976</v>
      </c>
      <c r="F213" s="3277">
        <v>39524</v>
      </c>
      <c r="G213" s="3278" t="s">
        <v>87</v>
      </c>
      <c r="H213" s="3279">
        <v>0</v>
      </c>
      <c r="I213" s="3279">
        <v>0</v>
      </c>
      <c r="J213" s="2375"/>
      <c r="K213" s="2728"/>
      <c r="L213" s="2723"/>
      <c r="M213" s="3280">
        <v>0</v>
      </c>
      <c r="N213" s="3281">
        <v>0</v>
      </c>
      <c r="O213" s="3282" t="e">
        <v>#N/A</v>
      </c>
      <c r="P213" s="3283">
        <v>4</v>
      </c>
      <c r="Q213" s="54"/>
      <c r="R213" s="43"/>
      <c r="S213" s="64"/>
      <c r="T213" s="3976"/>
      <c r="U213" s="3983"/>
      <c r="V213" s="10"/>
      <c r="W213" s="62"/>
      <c r="X213" s="63"/>
      <c r="Y213" s="3755"/>
      <c r="Z213" s="3445"/>
      <c r="AA213" s="55"/>
      <c r="AB213" s="30"/>
      <c r="AC213" s="31"/>
      <c r="AD213" s="3990"/>
      <c r="AE213" s="3983"/>
      <c r="AF213" s="54"/>
      <c r="AG213" s="27"/>
      <c r="AH213" s="25"/>
      <c r="AI213" s="3988"/>
      <c r="AJ213" s="3983"/>
      <c r="AK213" s="3169"/>
      <c r="AL213" s="3302"/>
      <c r="AM213" s="1283"/>
      <c r="AN213" s="1284"/>
      <c r="AO213" s="4003"/>
      <c r="AP213" s="3983"/>
      <c r="AQ213" s="770"/>
      <c r="AR213" s="3312"/>
      <c r="AS213" s="1276"/>
      <c r="AT213" s="4005"/>
      <c r="AU213" s="4006"/>
      <c r="AV213" s="770"/>
      <c r="AW213" s="771"/>
      <c r="AX213" s="772"/>
      <c r="AY213" s="3988"/>
      <c r="AZ213" s="3983"/>
      <c r="BA213" s="770"/>
      <c r="BB213" s="773"/>
      <c r="BC213" s="1910"/>
      <c r="BD213" s="4009"/>
      <c r="BE213" s="3613"/>
      <c r="BF213" s="1907"/>
      <c r="BG213" s="1907"/>
      <c r="BH213" s="1907"/>
      <c r="BI213" s="3614"/>
      <c r="BJ213" s="3614"/>
      <c r="BK213" s="2274"/>
      <c r="BL213" s="2417"/>
      <c r="BM213" s="775"/>
      <c r="BN213" s="3988"/>
      <c r="BO213" s="3983"/>
      <c r="BP213" s="872"/>
      <c r="BQ213" s="1153">
        <v>0</v>
      </c>
      <c r="BR213" s="753">
        <v>0</v>
      </c>
      <c r="BS213" s="753">
        <v>0</v>
      </c>
      <c r="BT213" s="1150" t="s">
        <v>88</v>
      </c>
      <c r="BU213" s="1224" t="s">
        <v>88</v>
      </c>
      <c r="BV213" s="3852" t="s">
        <v>88</v>
      </c>
      <c r="BW213" s="1263">
        <v>0</v>
      </c>
      <c r="BX213" s="1263">
        <v>0</v>
      </c>
      <c r="BY213" s="1263">
        <v>0</v>
      </c>
      <c r="BZ213" s="1263">
        <v>0</v>
      </c>
      <c r="CA213" s="1263">
        <v>0</v>
      </c>
      <c r="CB213" s="1263">
        <v>0</v>
      </c>
      <c r="CC213" s="3854" t="s">
        <v>88</v>
      </c>
      <c r="CD213" s="3854" t="s">
        <v>88</v>
      </c>
      <c r="CE213" s="56"/>
      <c r="CF213" s="54"/>
      <c r="CG213" s="30"/>
      <c r="CH213" s="45"/>
      <c r="CI213" s="46"/>
      <c r="CJ213" s="32"/>
      <c r="CK213" s="33"/>
      <c r="CM213" s="1096"/>
      <c r="CP213" s="1096"/>
    </row>
    <row r="214" spans="1:255" s="57" customFormat="1" ht="15.95" hidden="1" customHeight="1" thickBot="1">
      <c r="B214" s="3900">
        <v>121</v>
      </c>
      <c r="C214" s="2825" t="s">
        <v>750</v>
      </c>
      <c r="D214" s="2826" t="s">
        <v>1226</v>
      </c>
      <c r="E214" s="2493" t="s">
        <v>68</v>
      </c>
      <c r="F214" s="700">
        <v>39524</v>
      </c>
      <c r="G214" s="1284" t="s">
        <v>60</v>
      </c>
      <c r="H214" s="1189">
        <v>0</v>
      </c>
      <c r="I214" s="1189">
        <v>0</v>
      </c>
      <c r="J214" s="2375"/>
      <c r="K214" s="2580"/>
      <c r="L214" s="2580"/>
      <c r="M214" s="709">
        <v>0</v>
      </c>
      <c r="N214" s="710">
        <v>0</v>
      </c>
      <c r="O214" s="711" t="e">
        <v>#N/A</v>
      </c>
      <c r="P214" s="712">
        <v>4</v>
      </c>
      <c r="Q214" s="54"/>
      <c r="R214" s="43"/>
      <c r="S214" s="64"/>
      <c r="T214" s="3977"/>
      <c r="U214" s="3868"/>
      <c r="V214" s="10"/>
      <c r="W214" s="62"/>
      <c r="X214" s="63"/>
      <c r="Y214" s="754"/>
      <c r="Z214" s="690"/>
      <c r="AA214" s="55"/>
      <c r="AB214" s="30"/>
      <c r="AC214" s="31"/>
      <c r="AD214" s="3867"/>
      <c r="AE214" s="3868"/>
      <c r="AF214" s="54"/>
      <c r="AG214" s="27"/>
      <c r="AH214" s="25"/>
      <c r="AI214" s="3878"/>
      <c r="AJ214" s="3868"/>
      <c r="AK214" s="3169"/>
      <c r="AL214" s="1281"/>
      <c r="AM214" s="1283"/>
      <c r="AN214" s="1284"/>
      <c r="AO214" s="3878"/>
      <c r="AP214" s="3868"/>
      <c r="AQ214" s="770"/>
      <c r="AR214" s="3312"/>
      <c r="AS214" s="1276"/>
      <c r="AT214" s="868"/>
      <c r="AU214" s="865"/>
      <c r="AV214" s="770"/>
      <c r="AW214" s="771"/>
      <c r="AX214" s="772"/>
      <c r="AY214" s="3977"/>
      <c r="AZ214" s="3868"/>
      <c r="BA214" s="770"/>
      <c r="BB214" s="773"/>
      <c r="BC214" s="1910"/>
      <c r="BD214" s="3880"/>
      <c r="BE214" s="3260"/>
      <c r="BF214" s="1907"/>
      <c r="BG214" s="1907"/>
      <c r="BH214" s="1907"/>
      <c r="BI214" s="2393"/>
      <c r="BJ214" s="2394"/>
      <c r="BK214" s="2274"/>
      <c r="BL214" s="2417"/>
      <c r="BM214" s="775"/>
      <c r="BN214" s="3977"/>
      <c r="BO214" s="3868"/>
      <c r="BP214" s="872"/>
      <c r="BQ214" s="1153">
        <v>0</v>
      </c>
      <c r="BR214" s="753">
        <v>0</v>
      </c>
      <c r="BS214" s="753">
        <v>0</v>
      </c>
      <c r="BT214" s="1150" t="s">
        <v>88</v>
      </c>
      <c r="BU214" s="1224" t="s">
        <v>88</v>
      </c>
      <c r="BV214" s="3852" t="s">
        <v>88</v>
      </c>
      <c r="BW214" s="1263">
        <v>0</v>
      </c>
      <c r="BX214" s="1263">
        <v>0</v>
      </c>
      <c r="BY214" s="1263">
        <v>0</v>
      </c>
      <c r="BZ214" s="1263">
        <v>0</v>
      </c>
      <c r="CA214" s="1263">
        <v>0</v>
      </c>
      <c r="CB214" s="1263">
        <v>0</v>
      </c>
      <c r="CC214" s="3854" t="s">
        <v>88</v>
      </c>
      <c r="CD214" s="3854" t="s">
        <v>88</v>
      </c>
      <c r="CE214" s="56"/>
      <c r="CF214" s="54"/>
      <c r="CG214" s="30"/>
      <c r="CH214" s="45"/>
      <c r="CI214" s="46"/>
      <c r="CJ214" s="32"/>
      <c r="CK214" s="33"/>
      <c r="CM214" s="1096"/>
      <c r="CN214" s="1096"/>
      <c r="CO214" s="1096"/>
      <c r="CP214" s="1096"/>
    </row>
    <row r="215" spans="1:255" s="57" customFormat="1" ht="15.95" hidden="1" customHeight="1" thickBot="1">
      <c r="B215" s="3900">
        <v>122</v>
      </c>
      <c r="C215" s="2825" t="s">
        <v>698</v>
      </c>
      <c r="D215" s="2826" t="s">
        <v>721</v>
      </c>
      <c r="E215" s="2493" t="s">
        <v>63</v>
      </c>
      <c r="F215" s="700">
        <v>39524</v>
      </c>
      <c r="G215" s="1284" t="s">
        <v>60</v>
      </c>
      <c r="H215" s="1189">
        <v>0</v>
      </c>
      <c r="I215" s="1189">
        <v>0</v>
      </c>
      <c r="J215" s="2375"/>
      <c r="K215" s="737"/>
      <c r="L215" s="2723"/>
      <c r="M215" s="709">
        <v>0</v>
      </c>
      <c r="N215" s="710">
        <v>0</v>
      </c>
      <c r="O215" s="711" t="e">
        <v>#N/A</v>
      </c>
      <c r="P215" s="712">
        <v>4</v>
      </c>
      <c r="Q215" s="54"/>
      <c r="R215" s="43"/>
      <c r="S215" s="64"/>
      <c r="T215" s="3979"/>
      <c r="U215" s="3866"/>
      <c r="V215" s="10"/>
      <c r="W215" s="62"/>
      <c r="X215" s="63"/>
      <c r="Y215" s="2923"/>
      <c r="Z215" s="690"/>
      <c r="AA215" s="55"/>
      <c r="AB215" s="30"/>
      <c r="AC215" s="31"/>
      <c r="AD215" s="3878"/>
      <c r="AE215" s="3868"/>
      <c r="AF215" s="54"/>
      <c r="AG215" s="27"/>
      <c r="AH215" s="25"/>
      <c r="AI215" s="3870"/>
      <c r="AJ215" s="3868"/>
      <c r="AK215" s="3169"/>
      <c r="AL215" s="1281"/>
      <c r="AM215" s="1283"/>
      <c r="AN215" s="1284"/>
      <c r="AO215" s="3878"/>
      <c r="AP215" s="3868"/>
      <c r="AQ215" s="770"/>
      <c r="AR215" s="3312"/>
      <c r="AS215" s="1276"/>
      <c r="AT215" s="3630"/>
      <c r="AU215" s="865"/>
      <c r="AV215" s="770"/>
      <c r="AW215" s="771"/>
      <c r="AX215" s="772"/>
      <c r="AY215" s="3878"/>
      <c r="AZ215" s="3868"/>
      <c r="BA215" s="770"/>
      <c r="BB215" s="773"/>
      <c r="BC215" s="1910"/>
      <c r="BD215" s="3882"/>
      <c r="BE215" s="2419"/>
      <c r="BF215" s="1907"/>
      <c r="BG215" s="1907"/>
      <c r="BH215" s="1907"/>
      <c r="BI215" s="2923"/>
      <c r="BJ215" s="690"/>
      <c r="BK215" s="2274"/>
      <c r="BL215" s="2417"/>
      <c r="BM215" s="775"/>
      <c r="BN215" s="3878"/>
      <c r="BO215" s="3868"/>
      <c r="BP215" s="872"/>
      <c r="BQ215" s="1153">
        <v>0</v>
      </c>
      <c r="BR215" s="753">
        <v>0</v>
      </c>
      <c r="BS215" s="753">
        <v>0</v>
      </c>
      <c r="BT215" s="1150" t="s">
        <v>88</v>
      </c>
      <c r="BU215" s="1224" t="s">
        <v>88</v>
      </c>
      <c r="BV215" s="3852" t="s">
        <v>88</v>
      </c>
      <c r="BW215" s="1263">
        <v>0</v>
      </c>
      <c r="BX215" s="1263">
        <v>0</v>
      </c>
      <c r="BY215" s="1263">
        <v>0</v>
      </c>
      <c r="BZ215" s="1263">
        <v>0</v>
      </c>
      <c r="CA215" s="1263">
        <v>0</v>
      </c>
      <c r="CB215" s="1263">
        <v>0</v>
      </c>
      <c r="CC215" s="3854" t="s">
        <v>88</v>
      </c>
      <c r="CD215" s="3854" t="s">
        <v>88</v>
      </c>
      <c r="CE215" s="56"/>
      <c r="CF215" s="54"/>
      <c r="CG215" s="30"/>
      <c r="CH215" s="45"/>
      <c r="CI215" s="46"/>
      <c r="CJ215" s="32"/>
      <c r="CK215" s="33"/>
      <c r="CM215" s="1298">
        <v>1</v>
      </c>
      <c r="CN215" s="1300">
        <v>1</v>
      </c>
      <c r="CO215" s="1299">
        <v>2</v>
      </c>
      <c r="CP215" s="1299">
        <v>2</v>
      </c>
    </row>
    <row r="216" spans="1:255" s="57" customFormat="1" ht="15.95" hidden="1" customHeight="1">
      <c r="A216" s="57">
        <v>1</v>
      </c>
      <c r="B216" s="3900">
        <v>122</v>
      </c>
      <c r="C216" s="2825" t="s">
        <v>689</v>
      </c>
      <c r="D216" s="2826" t="s">
        <v>1214</v>
      </c>
      <c r="E216" s="2498" t="s">
        <v>71</v>
      </c>
      <c r="F216" s="700">
        <v>39524</v>
      </c>
      <c r="G216" s="1284" t="s">
        <v>60</v>
      </c>
      <c r="H216" s="1189">
        <v>0</v>
      </c>
      <c r="I216" s="1189">
        <v>0</v>
      </c>
      <c r="J216" s="2375"/>
      <c r="K216" s="2728"/>
      <c r="L216" s="2723"/>
      <c r="M216" s="709">
        <v>0</v>
      </c>
      <c r="N216" s="710">
        <v>0</v>
      </c>
      <c r="O216" s="711" t="e">
        <v>#N/A</v>
      </c>
      <c r="P216" s="712">
        <v>4</v>
      </c>
      <c r="Q216" s="54"/>
      <c r="R216" s="43"/>
      <c r="S216" s="64"/>
      <c r="T216" s="732"/>
      <c r="U216" s="733"/>
      <c r="V216" s="10"/>
      <c r="W216" s="62"/>
      <c r="X216" s="63"/>
      <c r="Y216" s="2923"/>
      <c r="Z216" s="690"/>
      <c r="AA216" s="55"/>
      <c r="AB216" s="30"/>
      <c r="AC216" s="31"/>
      <c r="AD216" s="3366"/>
      <c r="AE216" s="682"/>
      <c r="AF216" s="54"/>
      <c r="AG216" s="27"/>
      <c r="AH216" s="25"/>
      <c r="AI216" s="3871"/>
      <c r="AJ216" s="682"/>
      <c r="AK216" s="3169"/>
      <c r="AL216" s="3302"/>
      <c r="AM216" s="1283"/>
      <c r="AN216" s="1284"/>
      <c r="AO216" s="1198"/>
      <c r="AP216" s="682"/>
      <c r="AQ216" s="770"/>
      <c r="AR216" s="3312"/>
      <c r="AS216" s="1276"/>
      <c r="AT216" s="3627"/>
      <c r="AU216" s="865"/>
      <c r="AV216" s="770"/>
      <c r="AW216" s="771"/>
      <c r="AX216" s="772"/>
      <c r="AY216" s="687"/>
      <c r="AZ216" s="682"/>
      <c r="BA216" s="770"/>
      <c r="BB216" s="773"/>
      <c r="BC216" s="1910"/>
      <c r="BD216" s="3880"/>
      <c r="BE216" s="3260"/>
      <c r="BF216" s="1907"/>
      <c r="BG216" s="1907"/>
      <c r="BH216" s="1907"/>
      <c r="BI216" s="2393"/>
      <c r="BJ216" s="2394"/>
      <c r="BK216" s="2274"/>
      <c r="BL216" s="2417"/>
      <c r="BM216" s="775"/>
      <c r="BN216" s="687"/>
      <c r="BO216" s="682"/>
      <c r="BP216" s="872"/>
      <c r="BQ216" s="1153">
        <v>0</v>
      </c>
      <c r="BR216" s="753">
        <v>0</v>
      </c>
      <c r="BS216" s="753">
        <v>0</v>
      </c>
      <c r="BT216" s="1150" t="s">
        <v>88</v>
      </c>
      <c r="BU216" s="1224" t="s">
        <v>88</v>
      </c>
      <c r="BV216" s="3852" t="s">
        <v>88</v>
      </c>
      <c r="BW216" s="1263">
        <v>0</v>
      </c>
      <c r="BX216" s="1263">
        <v>0</v>
      </c>
      <c r="BY216" s="1263">
        <v>0</v>
      </c>
      <c r="BZ216" s="1263">
        <v>0</v>
      </c>
      <c r="CA216" s="1263">
        <v>0</v>
      </c>
      <c r="CB216" s="1263">
        <v>0</v>
      </c>
      <c r="CC216" s="3854" t="s">
        <v>88</v>
      </c>
      <c r="CD216" s="3854" t="s">
        <v>88</v>
      </c>
      <c r="CE216" s="56"/>
      <c r="CF216" s="54"/>
      <c r="CG216" s="30"/>
      <c r="CH216" s="45"/>
      <c r="CI216" s="46"/>
      <c r="CJ216" s="32"/>
      <c r="CK216" s="33"/>
      <c r="CM216" s="1296" t="s">
        <v>1490</v>
      </c>
      <c r="CN216" s="1301" t="s">
        <v>1602</v>
      </c>
      <c r="CO216" s="1299">
        <v>2</v>
      </c>
      <c r="CP216" s="1299">
        <v>2</v>
      </c>
    </row>
    <row r="217" spans="1:255" s="57" customFormat="1" ht="15.95" hidden="1" customHeight="1">
      <c r="A217" s="755"/>
      <c r="B217" s="3900">
        <v>123</v>
      </c>
      <c r="C217" s="698" t="s">
        <v>748</v>
      </c>
      <c r="D217" s="699" t="s">
        <v>1240</v>
      </c>
      <c r="E217" s="2493" t="s">
        <v>1232</v>
      </c>
      <c r="F217" s="700">
        <v>39524</v>
      </c>
      <c r="G217" s="1284" t="s">
        <v>60</v>
      </c>
      <c r="H217" s="1189">
        <v>0</v>
      </c>
      <c r="I217" s="1189">
        <v>0</v>
      </c>
      <c r="J217" s="2375"/>
      <c r="K217" s="2728"/>
      <c r="L217" s="2723"/>
      <c r="M217" s="709">
        <v>0</v>
      </c>
      <c r="N217" s="710">
        <v>0</v>
      </c>
      <c r="O217" s="711" t="e">
        <v>#N/A</v>
      </c>
      <c r="P217" s="712">
        <v>4</v>
      </c>
      <c r="Q217" s="756"/>
      <c r="R217" s="757"/>
      <c r="S217" s="758"/>
      <c r="T217" s="1159"/>
      <c r="U217" s="865"/>
      <c r="V217" s="759"/>
      <c r="W217" s="760"/>
      <c r="X217" s="761"/>
      <c r="Y217" s="2923"/>
      <c r="Z217" s="690"/>
      <c r="AA217" s="762"/>
      <c r="AB217" s="763"/>
      <c r="AC217" s="867"/>
      <c r="AD217" s="672"/>
      <c r="AE217" s="667"/>
      <c r="AF217" s="756"/>
      <c r="AG217" s="764"/>
      <c r="AH217" s="765"/>
      <c r="AI217" s="751"/>
      <c r="AJ217" s="752"/>
      <c r="AK217" s="3169"/>
      <c r="AL217" s="3302"/>
      <c r="AM217" s="1283"/>
      <c r="AN217" s="1284"/>
      <c r="AO217" s="751"/>
      <c r="AP217" s="752"/>
      <c r="AQ217" s="770"/>
      <c r="AR217" s="3312"/>
      <c r="AS217" s="1276"/>
      <c r="AT217" s="868"/>
      <c r="AU217" s="865"/>
      <c r="AV217" s="770"/>
      <c r="AW217" s="771"/>
      <c r="AX217" s="772"/>
      <c r="AY217" s="1159"/>
      <c r="AZ217" s="865"/>
      <c r="BA217" s="770"/>
      <c r="BB217" s="773"/>
      <c r="BC217" s="1910"/>
      <c r="BD217" s="1911"/>
      <c r="BE217" s="3260"/>
      <c r="BF217" s="1907"/>
      <c r="BG217" s="1907"/>
      <c r="BH217" s="1907"/>
      <c r="BI217" s="2394"/>
      <c r="BJ217" s="2394"/>
      <c r="BK217" s="2274"/>
      <c r="BL217" s="2417"/>
      <c r="BM217" s="775"/>
      <c r="BN217" s="3931"/>
      <c r="BO217" s="752"/>
      <c r="BP217" s="872"/>
      <c r="BQ217" s="1101">
        <v>0</v>
      </c>
      <c r="BR217" s="1152">
        <v>0</v>
      </c>
      <c r="BS217" s="1152">
        <v>0</v>
      </c>
      <c r="BT217" s="1920" t="s">
        <v>88</v>
      </c>
      <c r="BU217" s="1921" t="s">
        <v>88</v>
      </c>
      <c r="BV217" s="3853" t="s">
        <v>88</v>
      </c>
      <c r="BW217" s="1263">
        <v>0</v>
      </c>
      <c r="BX217" s="1263">
        <v>0</v>
      </c>
      <c r="BY217" s="1263">
        <v>0</v>
      </c>
      <c r="BZ217" s="1263">
        <v>0</v>
      </c>
      <c r="CA217" s="1263">
        <v>0</v>
      </c>
      <c r="CB217" s="1263">
        <v>0</v>
      </c>
      <c r="CC217" s="3854" t="s">
        <v>88</v>
      </c>
      <c r="CD217" s="3854" t="s">
        <v>88</v>
      </c>
      <c r="CE217" s="779"/>
      <c r="CF217" s="756"/>
      <c r="CG217" s="763"/>
      <c r="CH217" s="780"/>
      <c r="CI217" s="781"/>
      <c r="CJ217" s="782"/>
      <c r="CK217" s="743"/>
      <c r="CL217" s="755"/>
      <c r="CM217" s="2600"/>
      <c r="CN217" s="1440"/>
      <c r="CO217" s="755"/>
      <c r="CP217" s="1440"/>
      <c r="CQ217" s="755"/>
      <c r="CR217" s="755"/>
      <c r="CS217" s="755"/>
      <c r="CT217" s="755"/>
      <c r="CU217" s="755"/>
      <c r="CV217" s="755"/>
      <c r="CW217" s="755"/>
      <c r="CX217" s="755"/>
      <c r="CY217" s="755"/>
      <c r="CZ217" s="755"/>
      <c r="DA217" s="755"/>
      <c r="DB217" s="755"/>
      <c r="DC217" s="755"/>
      <c r="DD217" s="755"/>
      <c r="DE217" s="755"/>
      <c r="DF217" s="755"/>
      <c r="DG217" s="755"/>
      <c r="DH217" s="755"/>
      <c r="DI217" s="755"/>
      <c r="DJ217" s="755"/>
      <c r="DK217" s="755"/>
      <c r="DL217" s="755"/>
      <c r="DM217" s="755"/>
      <c r="DN217" s="755"/>
      <c r="DO217" s="755"/>
      <c r="DP217" s="755"/>
      <c r="DQ217" s="755"/>
      <c r="DR217" s="755"/>
      <c r="DS217" s="755"/>
      <c r="DT217" s="755"/>
      <c r="DU217" s="755"/>
      <c r="DV217" s="755"/>
      <c r="DW217" s="755"/>
      <c r="DX217" s="755"/>
      <c r="DY217" s="755"/>
      <c r="DZ217" s="755"/>
      <c r="EA217" s="755"/>
      <c r="EB217" s="755"/>
      <c r="EC217" s="755"/>
      <c r="ED217" s="755"/>
      <c r="EE217" s="755"/>
      <c r="EF217" s="755"/>
      <c r="EG217" s="755"/>
      <c r="EH217" s="755"/>
      <c r="EI217" s="755"/>
      <c r="EJ217" s="755"/>
      <c r="EK217" s="755"/>
      <c r="EL217" s="755"/>
      <c r="EM217" s="755"/>
      <c r="EN217" s="755"/>
      <c r="EO217" s="755"/>
      <c r="EP217" s="755"/>
      <c r="EQ217" s="755"/>
      <c r="ER217" s="755"/>
      <c r="ES217" s="755"/>
      <c r="ET217" s="755"/>
      <c r="EU217" s="755"/>
      <c r="EV217" s="755"/>
      <c r="EW217" s="755"/>
      <c r="EX217" s="755"/>
      <c r="EY217" s="755"/>
      <c r="EZ217" s="755"/>
      <c r="FA217" s="755"/>
      <c r="FB217" s="755"/>
      <c r="FC217" s="755"/>
      <c r="FD217" s="755"/>
      <c r="FE217" s="755"/>
      <c r="FF217" s="755"/>
      <c r="FG217" s="755"/>
      <c r="FH217" s="755"/>
      <c r="FI217" s="755"/>
      <c r="FJ217" s="755"/>
      <c r="FK217" s="755"/>
      <c r="FL217" s="755"/>
      <c r="FM217" s="755"/>
      <c r="FN217" s="755"/>
      <c r="FO217" s="755"/>
      <c r="FP217" s="755"/>
      <c r="FQ217" s="755"/>
      <c r="FR217" s="755"/>
      <c r="FS217" s="755"/>
      <c r="FT217" s="755"/>
      <c r="FU217" s="755"/>
      <c r="FV217" s="755"/>
      <c r="FW217" s="755"/>
      <c r="FX217" s="755"/>
      <c r="FY217" s="755"/>
      <c r="FZ217" s="755"/>
      <c r="GA217" s="755"/>
      <c r="GB217" s="755"/>
      <c r="GC217" s="755"/>
      <c r="GD217" s="755"/>
      <c r="GE217" s="755"/>
      <c r="GF217" s="755"/>
      <c r="GG217" s="755"/>
      <c r="GH217" s="755"/>
      <c r="GI217" s="755"/>
      <c r="GJ217" s="755"/>
      <c r="GK217" s="755"/>
      <c r="GL217" s="755"/>
    </row>
    <row r="218" spans="1:255" s="57" customFormat="1" ht="15.95" hidden="1" customHeight="1">
      <c r="B218" s="3900">
        <v>123</v>
      </c>
      <c r="C218" s="698" t="s">
        <v>792</v>
      </c>
      <c r="D218" s="3924"/>
      <c r="E218" s="2499" t="s">
        <v>791</v>
      </c>
      <c r="F218" s="700">
        <v>39524</v>
      </c>
      <c r="G218" s="1284" t="s">
        <v>60</v>
      </c>
      <c r="H218" s="1189">
        <v>0</v>
      </c>
      <c r="I218" s="1189">
        <v>0</v>
      </c>
      <c r="J218" s="1158"/>
      <c r="K218" s="3129"/>
      <c r="L218" s="2723"/>
      <c r="M218" s="709">
        <v>0</v>
      </c>
      <c r="N218" s="710">
        <v>0</v>
      </c>
      <c r="O218" s="711" t="e">
        <v>#N/A</v>
      </c>
      <c r="P218" s="712">
        <v>4</v>
      </c>
      <c r="Q218" s="54"/>
      <c r="R218" s="43"/>
      <c r="S218" s="64"/>
      <c r="T218" s="683"/>
      <c r="U218" s="682"/>
      <c r="V218" s="10"/>
      <c r="W218" s="62"/>
      <c r="X218" s="63"/>
      <c r="Y218" s="754"/>
      <c r="Z218" s="690"/>
      <c r="AA218" s="55"/>
      <c r="AB218" s="30"/>
      <c r="AC218" s="31"/>
      <c r="AD218" s="1200"/>
      <c r="AE218" s="667"/>
      <c r="AF218" s="54"/>
      <c r="AG218" s="27"/>
      <c r="AH218" s="25"/>
      <c r="AI218" s="186"/>
      <c r="AJ218" s="682"/>
      <c r="AK218" s="3169"/>
      <c r="AL218" s="1281"/>
      <c r="AM218" s="774"/>
      <c r="AN218" s="775"/>
      <c r="AO218" s="687"/>
      <c r="AP218" s="682"/>
      <c r="AQ218" s="770"/>
      <c r="AR218" s="3312"/>
      <c r="AS218" s="1276"/>
      <c r="AT218" s="687"/>
      <c r="AU218" s="682"/>
      <c r="AV218" s="770"/>
      <c r="AW218" s="771"/>
      <c r="AX218" s="772"/>
      <c r="AY218" s="687"/>
      <c r="AZ218" s="682"/>
      <c r="BA218" s="770"/>
      <c r="BB218" s="773"/>
      <c r="BC218" s="1910"/>
      <c r="BD218" s="1911"/>
      <c r="BE218" s="3260"/>
      <c r="BF218" s="1907"/>
      <c r="BG218" s="1907"/>
      <c r="BH218" s="1907"/>
      <c r="BI218" s="2394"/>
      <c r="BJ218" s="2394"/>
      <c r="BK218" s="2274"/>
      <c r="BL218" s="2417"/>
      <c r="BM218" s="775"/>
      <c r="BN218" s="687"/>
      <c r="BO218" s="682"/>
      <c r="BP218" s="872"/>
      <c r="BQ218" s="1153">
        <v>0</v>
      </c>
      <c r="BR218" s="753">
        <v>0</v>
      </c>
      <c r="BS218" s="753">
        <v>0</v>
      </c>
      <c r="BT218" s="1153" t="s">
        <v>88</v>
      </c>
      <c r="BU218" s="1224" t="s">
        <v>88</v>
      </c>
      <c r="BV218" s="3852" t="s">
        <v>88</v>
      </c>
      <c r="BW218" s="1263">
        <v>0</v>
      </c>
      <c r="BX218" s="1263">
        <v>0</v>
      </c>
      <c r="BY218" s="1263">
        <v>0</v>
      </c>
      <c r="BZ218" s="1263">
        <v>0</v>
      </c>
      <c r="CA218" s="1263">
        <v>0</v>
      </c>
      <c r="CB218" s="1263">
        <v>0</v>
      </c>
      <c r="CC218" s="3854" t="s">
        <v>88</v>
      </c>
      <c r="CD218" s="3854" t="s">
        <v>88</v>
      </c>
      <c r="CE218" s="56"/>
      <c r="CF218" s="54"/>
      <c r="CG218" s="30"/>
      <c r="CH218" s="45"/>
      <c r="CI218" s="46"/>
      <c r="CJ218" s="32"/>
      <c r="CK218" s="33"/>
    </row>
    <row r="219" spans="1:255" s="1905" customFormat="1" ht="15.95" hidden="1" customHeight="1">
      <c r="A219" s="2699"/>
      <c r="B219" s="3906">
        <v>124</v>
      </c>
      <c r="C219" s="3269" t="s">
        <v>686</v>
      </c>
      <c r="D219" s="3270" t="s">
        <v>1213</v>
      </c>
      <c r="E219" s="3953" t="s">
        <v>638</v>
      </c>
      <c r="F219" s="2725">
        <v>39524</v>
      </c>
      <c r="G219" s="2726" t="s">
        <v>60</v>
      </c>
      <c r="H219" s="2727">
        <v>0</v>
      </c>
      <c r="I219" s="2727">
        <v>0</v>
      </c>
      <c r="J219" s="3605"/>
      <c r="K219" s="3127"/>
      <c r="L219" s="2723"/>
      <c r="M219" s="2729">
        <v>0</v>
      </c>
      <c r="N219" s="2730">
        <v>0</v>
      </c>
      <c r="O219" s="2731" t="e">
        <v>#N/A</v>
      </c>
      <c r="P219" s="2732">
        <v>4</v>
      </c>
      <c r="Q219" s="2733"/>
      <c r="R219" s="2734"/>
      <c r="S219" s="2735"/>
      <c r="T219" s="3138"/>
      <c r="U219" s="3134"/>
      <c r="V219" s="2736"/>
      <c r="W219" s="2737"/>
      <c r="X219" s="2738"/>
      <c r="Y219" s="3673"/>
      <c r="Z219" s="3752"/>
      <c r="AA219" s="2739"/>
      <c r="AB219" s="2761"/>
      <c r="AC219" s="2815"/>
      <c r="AD219" s="3954"/>
      <c r="AE219" s="3135"/>
      <c r="AF219" s="2733"/>
      <c r="AG219" s="2742"/>
      <c r="AH219" s="2743"/>
      <c r="AI219" s="3946"/>
      <c r="AJ219" s="3872"/>
      <c r="AK219" s="3169"/>
      <c r="AL219" s="3320"/>
      <c r="AM219" s="3296"/>
      <c r="AN219" s="2726"/>
      <c r="AO219" s="3168"/>
      <c r="AP219" s="3135"/>
      <c r="AQ219" s="3169"/>
      <c r="AR219" s="3294"/>
      <c r="AS219" s="3295"/>
      <c r="AT219" s="3136"/>
      <c r="AU219" s="3135"/>
      <c r="AV219" s="3169"/>
      <c r="AW219" s="3159"/>
      <c r="AX219" s="3161"/>
      <c r="AY219" s="3138"/>
      <c r="AZ219" s="3134"/>
      <c r="BA219" s="3169"/>
      <c r="BB219" s="3294"/>
      <c r="BC219" s="3937"/>
      <c r="BD219" s="3938"/>
      <c r="BE219" s="4010"/>
      <c r="BF219" s="3179"/>
      <c r="BG219" s="3179"/>
      <c r="BH219" s="3179"/>
      <c r="BI219" s="3888"/>
      <c r="BJ219" s="3888"/>
      <c r="BK219" s="3182"/>
      <c r="BL219" s="3183"/>
      <c r="BM219" s="3172"/>
      <c r="BN219" s="3136"/>
      <c r="BO219" s="3135"/>
      <c r="BP219" s="3180"/>
      <c r="BQ219" s="3940">
        <v>0</v>
      </c>
      <c r="BR219" s="3128">
        <v>0</v>
      </c>
      <c r="BS219" s="3128">
        <v>0</v>
      </c>
      <c r="BT219" s="3941" t="s">
        <v>88</v>
      </c>
      <c r="BU219" s="3942" t="s">
        <v>88</v>
      </c>
      <c r="BV219" s="4014" t="s">
        <v>88</v>
      </c>
      <c r="BW219" s="3439">
        <v>0</v>
      </c>
      <c r="BX219" s="3439">
        <v>0</v>
      </c>
      <c r="BY219" s="3439">
        <v>0</v>
      </c>
      <c r="BZ219" s="3439">
        <v>0</v>
      </c>
      <c r="CA219" s="3439">
        <v>0</v>
      </c>
      <c r="CB219" s="3439">
        <v>0</v>
      </c>
      <c r="CC219" s="4015" t="s">
        <v>88</v>
      </c>
      <c r="CD219" s="4015" t="s">
        <v>88</v>
      </c>
      <c r="CE219" s="2760"/>
      <c r="CF219" s="2733"/>
      <c r="CG219" s="2761"/>
      <c r="CH219" s="2762"/>
      <c r="CI219" s="2796"/>
      <c r="CJ219" s="2763"/>
      <c r="CK219" s="2764"/>
      <c r="CL219" s="2699"/>
      <c r="CM219" s="2699"/>
      <c r="CN219" s="2699"/>
      <c r="CO219" s="2699"/>
      <c r="CP219" s="2699"/>
      <c r="CQ219" s="2699"/>
      <c r="CR219" s="2699"/>
      <c r="CS219" s="2699"/>
      <c r="CT219" s="2699"/>
      <c r="CU219" s="2699"/>
      <c r="CV219" s="2699"/>
      <c r="CW219" s="2699"/>
      <c r="CX219" s="2699"/>
      <c r="CY219" s="2699"/>
      <c r="CZ219" s="2699"/>
      <c r="DA219" s="2699"/>
      <c r="DB219" s="2699"/>
      <c r="DC219" s="2699"/>
      <c r="DD219" s="2699"/>
      <c r="DE219" s="2699"/>
      <c r="DF219" s="2699"/>
      <c r="DG219" s="2699"/>
      <c r="DH219" s="2699"/>
      <c r="DI219" s="2699"/>
      <c r="DJ219" s="2699"/>
      <c r="DK219" s="2699"/>
      <c r="DL219" s="2699"/>
      <c r="DM219" s="2699"/>
      <c r="DN219" s="2699"/>
      <c r="DO219" s="2699"/>
      <c r="DP219" s="2699"/>
      <c r="DQ219" s="2699"/>
      <c r="DR219" s="2699"/>
      <c r="DS219" s="2699"/>
      <c r="DT219" s="2699"/>
      <c r="DU219" s="2699"/>
      <c r="DV219" s="2699"/>
      <c r="DW219" s="2699"/>
      <c r="DX219" s="2699"/>
      <c r="DY219" s="2699"/>
      <c r="DZ219" s="2699"/>
      <c r="EA219" s="2699"/>
      <c r="EB219" s="2699"/>
      <c r="EC219" s="2699"/>
      <c r="ED219" s="2699"/>
      <c r="EE219" s="2699"/>
      <c r="EF219" s="2699"/>
      <c r="EG219" s="2699"/>
      <c r="EH219" s="2699"/>
      <c r="EI219" s="2699"/>
      <c r="EJ219" s="2699"/>
      <c r="EK219" s="2699"/>
      <c r="EL219" s="2699"/>
      <c r="EM219" s="2699"/>
      <c r="EN219" s="2699"/>
      <c r="EO219" s="2699"/>
      <c r="EP219" s="2699"/>
      <c r="EQ219" s="2699"/>
      <c r="ER219" s="2699"/>
      <c r="ES219" s="2699"/>
      <c r="ET219" s="2699"/>
      <c r="EU219" s="2699"/>
      <c r="EV219" s="2699"/>
      <c r="EW219" s="2699"/>
      <c r="EX219" s="2699"/>
      <c r="EY219" s="2699"/>
      <c r="EZ219" s="2699"/>
      <c r="FA219" s="2699"/>
      <c r="FB219" s="2699"/>
      <c r="FC219" s="2699"/>
      <c r="FD219" s="2699"/>
      <c r="FE219" s="2699"/>
      <c r="FF219" s="2699"/>
      <c r="FG219" s="2699"/>
      <c r="FH219" s="2699"/>
      <c r="FI219" s="2699"/>
      <c r="FJ219" s="2699"/>
      <c r="FK219" s="2699"/>
      <c r="FL219" s="2699"/>
      <c r="FM219" s="2699"/>
      <c r="FN219" s="2699"/>
      <c r="FO219" s="2699"/>
      <c r="FP219" s="2699"/>
      <c r="FQ219" s="2699"/>
      <c r="FR219" s="2699"/>
      <c r="FS219" s="2699"/>
      <c r="FT219" s="2699"/>
      <c r="FU219" s="2699"/>
      <c r="FV219" s="2699"/>
      <c r="FW219" s="2699"/>
      <c r="FX219" s="2699"/>
      <c r="FY219" s="2699"/>
      <c r="FZ219" s="2699"/>
      <c r="GA219" s="2699"/>
      <c r="GB219" s="2699"/>
      <c r="GC219" s="2699"/>
      <c r="GD219" s="2699"/>
      <c r="GE219" s="2699"/>
      <c r="GF219" s="2699"/>
      <c r="GG219" s="2699"/>
      <c r="GH219" s="2699"/>
      <c r="GI219" s="2699"/>
      <c r="GJ219" s="2699"/>
      <c r="GK219" s="2699"/>
      <c r="GL219" s="2699"/>
      <c r="GM219" s="2699"/>
      <c r="GN219" s="2699"/>
      <c r="GO219" s="2699"/>
      <c r="GP219" s="2699"/>
      <c r="GQ219" s="2699"/>
      <c r="GR219" s="2699"/>
      <c r="GS219" s="2699"/>
      <c r="GT219" s="2699"/>
      <c r="GU219" s="2699"/>
      <c r="GV219" s="2699"/>
      <c r="GW219" s="2699"/>
      <c r="GX219" s="2699"/>
      <c r="GY219" s="2699"/>
      <c r="GZ219" s="2699"/>
      <c r="HA219" s="2699"/>
      <c r="HB219" s="2699"/>
      <c r="HC219" s="2699"/>
      <c r="HD219" s="2699"/>
      <c r="HE219" s="2699"/>
      <c r="HF219" s="2699"/>
      <c r="HG219" s="2699"/>
      <c r="HH219" s="2699"/>
      <c r="HI219" s="2699"/>
      <c r="HJ219" s="2699"/>
      <c r="HK219" s="2699"/>
      <c r="HL219" s="2699"/>
      <c r="HM219" s="2699"/>
      <c r="HN219" s="2699"/>
      <c r="HO219" s="2699"/>
      <c r="HP219" s="2699"/>
      <c r="HQ219" s="2699"/>
      <c r="HR219" s="2699"/>
      <c r="HS219" s="2699"/>
      <c r="HT219" s="2699"/>
      <c r="HU219" s="2699"/>
      <c r="HV219" s="2699"/>
      <c r="HW219" s="2699"/>
      <c r="HX219" s="2699"/>
      <c r="HY219" s="2699"/>
      <c r="HZ219" s="2699"/>
      <c r="IA219" s="2699"/>
      <c r="IB219" s="2699"/>
      <c r="IC219" s="2699"/>
      <c r="ID219" s="2699"/>
      <c r="IE219" s="2699"/>
      <c r="IF219" s="2699"/>
      <c r="IG219" s="2699"/>
      <c r="IH219" s="2699"/>
      <c r="II219" s="2699"/>
      <c r="IJ219" s="2699"/>
      <c r="IK219" s="2699"/>
      <c r="IL219" s="2699"/>
      <c r="IM219" s="2699"/>
      <c r="IN219" s="2699"/>
      <c r="IO219" s="2699"/>
      <c r="IP219" s="2699"/>
      <c r="IQ219" s="2699"/>
      <c r="IR219" s="2699"/>
      <c r="IS219" s="2699"/>
      <c r="IT219" s="2699"/>
      <c r="IU219" s="2699"/>
    </row>
    <row r="220" spans="1:255" s="2699" customFormat="1" ht="15.95" hidden="1" customHeight="1">
      <c r="A220" s="57"/>
      <c r="B220" s="3913">
        <v>124</v>
      </c>
      <c r="C220" s="2823" t="s">
        <v>703</v>
      </c>
      <c r="D220" s="2824" t="s">
        <v>761</v>
      </c>
      <c r="E220" s="2766" t="s">
        <v>97</v>
      </c>
      <c r="F220" s="2767">
        <v>39524</v>
      </c>
      <c r="G220" s="2768" t="s">
        <v>116</v>
      </c>
      <c r="H220" s="2769">
        <v>0</v>
      </c>
      <c r="I220" s="2769">
        <v>0</v>
      </c>
      <c r="J220" s="2375"/>
      <c r="K220" s="2580"/>
      <c r="L220" s="2580"/>
      <c r="M220" s="2718">
        <v>0</v>
      </c>
      <c r="N220" s="2719">
        <v>0</v>
      </c>
      <c r="O220" s="2720" t="e">
        <v>#N/A</v>
      </c>
      <c r="P220" s="2721">
        <v>4</v>
      </c>
      <c r="Q220" s="54"/>
      <c r="R220" s="43"/>
      <c r="S220" s="64"/>
      <c r="T220" s="3862"/>
      <c r="U220" s="3865"/>
      <c r="V220" s="10"/>
      <c r="W220" s="62"/>
      <c r="X220" s="63"/>
      <c r="Y220" s="3422"/>
      <c r="Z220" s="2920"/>
      <c r="AA220" s="55"/>
      <c r="AB220" s="30"/>
      <c r="AC220" s="31"/>
      <c r="AD220" s="2707"/>
      <c r="AE220" s="2704"/>
      <c r="AF220" s="54"/>
      <c r="AG220" s="27"/>
      <c r="AH220" s="25"/>
      <c r="AI220" s="2707"/>
      <c r="AJ220" s="2704"/>
      <c r="AK220" s="2733"/>
      <c r="AL220" s="73"/>
      <c r="AM220" s="75"/>
      <c r="AN220" s="76"/>
      <c r="AO220" s="4000"/>
      <c r="AP220" s="3606"/>
      <c r="AQ220" s="210"/>
      <c r="AR220" s="3935"/>
      <c r="AS220" s="3936"/>
      <c r="AT220" s="3607"/>
      <c r="AU220" s="3606"/>
      <c r="AV220" s="210"/>
      <c r="AW220" s="212"/>
      <c r="AX220" s="213"/>
      <c r="AY220" s="3862"/>
      <c r="AZ220" s="3865"/>
      <c r="BA220" s="210"/>
      <c r="BB220" s="214"/>
      <c r="BC220" s="3879"/>
      <c r="BD220" s="3881"/>
      <c r="BE220" s="3659"/>
      <c r="BF220" s="2272"/>
      <c r="BG220" s="2272"/>
      <c r="BH220" s="2272"/>
      <c r="BI220" s="3661"/>
      <c r="BJ220" s="3662"/>
      <c r="BK220" s="2273"/>
      <c r="BL220" s="2416"/>
      <c r="BM220" s="211"/>
      <c r="BN220" s="3607"/>
      <c r="BO220" s="3606"/>
      <c r="BP220" s="1"/>
      <c r="BQ220" s="1153">
        <v>0</v>
      </c>
      <c r="BR220" s="753">
        <v>0</v>
      </c>
      <c r="BS220" s="753">
        <v>0</v>
      </c>
      <c r="BT220" s="1150" t="s">
        <v>88</v>
      </c>
      <c r="BU220" s="1224" t="s">
        <v>88</v>
      </c>
      <c r="BV220" s="1225" t="s">
        <v>88</v>
      </c>
      <c r="BW220" s="2396">
        <v>0</v>
      </c>
      <c r="BX220" s="883">
        <v>0</v>
      </c>
      <c r="BY220" s="1227">
        <v>0</v>
      </c>
      <c r="BZ220" s="1227">
        <v>0</v>
      </c>
      <c r="CA220" s="1227">
        <v>0</v>
      </c>
      <c r="CB220" s="753">
        <v>0</v>
      </c>
      <c r="CC220" s="1228" t="s">
        <v>88</v>
      </c>
      <c r="CD220" s="1229" t="s">
        <v>88</v>
      </c>
      <c r="CE220" s="56"/>
      <c r="CF220" s="54"/>
      <c r="CG220" s="30"/>
      <c r="CH220" s="45"/>
      <c r="CI220" s="46"/>
      <c r="CJ220" s="32"/>
      <c r="CK220" s="33"/>
      <c r="CL220" s="57"/>
      <c r="CM220" s="1300">
        <v>1</v>
      </c>
      <c r="CN220" s="1300">
        <v>1</v>
      </c>
      <c r="CO220" s="1300">
        <v>2</v>
      </c>
      <c r="CP220" s="1300">
        <v>2</v>
      </c>
      <c r="CQ220" s="57"/>
      <c r="CR220" s="57"/>
      <c r="CS220" s="57"/>
      <c r="CT220" s="57"/>
      <c r="CU220" s="57"/>
      <c r="CV220" s="57"/>
      <c r="CW220" s="57"/>
      <c r="CX220" s="57"/>
      <c r="CY220" s="57"/>
      <c r="CZ220" s="57"/>
      <c r="DA220" s="57"/>
      <c r="DB220" s="57"/>
      <c r="DC220" s="57"/>
      <c r="DD220" s="57"/>
      <c r="DE220" s="57"/>
      <c r="DF220" s="57"/>
      <c r="DG220" s="57"/>
      <c r="DH220" s="57"/>
      <c r="DI220" s="57"/>
      <c r="DJ220" s="57"/>
      <c r="DK220" s="57"/>
      <c r="DL220" s="57"/>
      <c r="DM220" s="57"/>
      <c r="DN220" s="57"/>
      <c r="DO220" s="57"/>
      <c r="DP220" s="57"/>
      <c r="DQ220" s="57"/>
      <c r="DR220" s="57"/>
      <c r="DS220" s="57"/>
      <c r="DT220" s="57"/>
      <c r="DU220" s="57"/>
      <c r="DV220" s="57"/>
      <c r="DW220" s="57"/>
      <c r="DX220" s="57"/>
      <c r="DY220" s="57"/>
      <c r="DZ220" s="57"/>
      <c r="EA220" s="57"/>
      <c r="EB220" s="57"/>
      <c r="EC220" s="57"/>
      <c r="ED220" s="57"/>
      <c r="EE220" s="57"/>
      <c r="EF220" s="57"/>
      <c r="EG220" s="57"/>
      <c r="EH220" s="57"/>
      <c r="EI220" s="57"/>
      <c r="EJ220" s="57"/>
      <c r="EK220" s="57"/>
      <c r="EL220" s="57"/>
      <c r="EM220" s="57"/>
      <c r="EN220" s="57"/>
      <c r="EO220" s="57"/>
      <c r="EP220" s="57"/>
      <c r="EQ220" s="57"/>
      <c r="ER220" s="57"/>
      <c r="ES220" s="57"/>
      <c r="ET220" s="57"/>
      <c r="EU220" s="57"/>
      <c r="EV220" s="57"/>
      <c r="EW220" s="57"/>
      <c r="EX220" s="57"/>
      <c r="EY220" s="57"/>
      <c r="EZ220" s="57"/>
      <c r="FA220" s="57"/>
      <c r="FB220" s="57"/>
      <c r="FC220" s="57"/>
      <c r="FD220" s="57"/>
      <c r="FE220" s="57"/>
      <c r="FF220" s="57"/>
      <c r="FG220" s="57"/>
      <c r="FH220" s="57"/>
      <c r="FI220" s="57"/>
      <c r="FJ220" s="57"/>
      <c r="FK220" s="57"/>
      <c r="FL220" s="57"/>
      <c r="FM220" s="57"/>
      <c r="FN220" s="57"/>
      <c r="FO220" s="57"/>
      <c r="FP220" s="57"/>
      <c r="FQ220" s="57"/>
      <c r="FR220" s="57"/>
      <c r="FS220" s="57"/>
      <c r="FT220" s="57"/>
      <c r="FU220" s="57"/>
      <c r="FV220" s="57"/>
      <c r="FW220" s="57"/>
      <c r="FX220" s="57"/>
      <c r="FY220" s="57"/>
      <c r="FZ220" s="57"/>
      <c r="GA220" s="57"/>
      <c r="GB220" s="57"/>
      <c r="GC220" s="57"/>
      <c r="GD220" s="57"/>
      <c r="GE220" s="57"/>
      <c r="GF220" s="57"/>
      <c r="GG220" s="57"/>
      <c r="GH220" s="57"/>
      <c r="GI220" s="57"/>
      <c r="GJ220" s="57"/>
      <c r="GK220" s="57"/>
      <c r="GL220" s="57"/>
      <c r="GM220" s="1248"/>
      <c r="GN220" s="1248"/>
      <c r="GO220" s="1248"/>
      <c r="GP220" s="1248"/>
      <c r="GQ220" s="1248"/>
      <c r="GR220" s="1248"/>
      <c r="GS220" s="1248"/>
      <c r="GT220" s="1248"/>
      <c r="GU220" s="1248"/>
      <c r="GV220" s="1248"/>
      <c r="GW220" s="1248"/>
      <c r="GX220" s="1248"/>
      <c r="GY220" s="1248"/>
      <c r="GZ220" s="1248"/>
      <c r="HA220" s="1248"/>
      <c r="HB220" s="1248"/>
      <c r="HC220" s="1248"/>
      <c r="HD220" s="1248"/>
      <c r="HE220" s="1248"/>
      <c r="HF220" s="1248"/>
      <c r="HG220" s="1248"/>
      <c r="HH220" s="1248"/>
      <c r="HI220" s="1248"/>
      <c r="HJ220" s="1248"/>
      <c r="HK220" s="1248"/>
      <c r="HL220" s="1248"/>
      <c r="HM220" s="1248"/>
      <c r="HN220" s="1248"/>
      <c r="HO220" s="1248"/>
      <c r="HP220" s="1248"/>
      <c r="HQ220" s="1248"/>
      <c r="HR220" s="1248"/>
      <c r="HS220" s="1248"/>
      <c r="HT220" s="1248"/>
      <c r="HU220" s="1248"/>
      <c r="HV220" s="1248"/>
      <c r="HW220" s="1248"/>
      <c r="HX220" s="1248"/>
      <c r="HY220" s="1248"/>
      <c r="HZ220" s="1248"/>
      <c r="IA220" s="1248"/>
      <c r="IB220" s="1248"/>
      <c r="IC220" s="1248"/>
      <c r="ID220" s="1248"/>
      <c r="IE220" s="1248"/>
      <c r="IF220" s="1248"/>
      <c r="IG220" s="1248"/>
      <c r="IH220" s="1248"/>
      <c r="II220" s="1248"/>
      <c r="IJ220" s="1248"/>
      <c r="IK220" s="1248"/>
      <c r="IL220" s="1248"/>
      <c r="IM220" s="1248"/>
      <c r="IN220" s="1248"/>
      <c r="IO220" s="1248"/>
      <c r="IP220" s="1248"/>
      <c r="IQ220" s="1248"/>
      <c r="IR220" s="1248"/>
      <c r="IS220" s="1248"/>
      <c r="IT220" s="1248"/>
      <c r="IU220" s="1248"/>
    </row>
    <row r="221" spans="1:255" s="57" customFormat="1" ht="15.95" hidden="1" customHeight="1">
      <c r="A221" s="57">
        <v>1</v>
      </c>
      <c r="B221" s="3956">
        <v>125</v>
      </c>
      <c r="C221" s="3957" t="s">
        <v>766</v>
      </c>
      <c r="D221" s="3959" t="s">
        <v>1204</v>
      </c>
      <c r="E221" s="3962" t="s">
        <v>113</v>
      </c>
      <c r="F221" s="3965">
        <v>39524</v>
      </c>
      <c r="G221" s="3966" t="s">
        <v>116</v>
      </c>
      <c r="H221" s="3969">
        <v>0</v>
      </c>
      <c r="I221" s="3969">
        <v>0</v>
      </c>
      <c r="J221" s="3859"/>
      <c r="K221" s="3925"/>
      <c r="L221" s="2580"/>
      <c r="M221" s="3970">
        <v>0</v>
      </c>
      <c r="N221" s="3971">
        <v>0</v>
      </c>
      <c r="O221" s="3972" t="e">
        <v>#N/A</v>
      </c>
      <c r="P221" s="3974">
        <v>4</v>
      </c>
      <c r="Q221" s="54"/>
      <c r="R221" s="43"/>
      <c r="S221" s="64"/>
      <c r="T221" s="3862"/>
      <c r="U221" s="3865"/>
      <c r="V221" s="10"/>
      <c r="W221" s="62"/>
      <c r="X221" s="63"/>
      <c r="Y221" s="3422"/>
      <c r="Z221" s="2920"/>
      <c r="AA221" s="55"/>
      <c r="AB221" s="30"/>
      <c r="AC221" s="31"/>
      <c r="AD221" s="3685"/>
      <c r="AE221" s="3606"/>
      <c r="AF221" s="54"/>
      <c r="AG221" s="27"/>
      <c r="AH221" s="25"/>
      <c r="AI221" s="3607"/>
      <c r="AJ221" s="3606"/>
      <c r="AK221" s="3169"/>
      <c r="AL221" s="1281"/>
      <c r="AM221" s="1283"/>
      <c r="AN221" s="1284"/>
      <c r="AO221" s="4002"/>
      <c r="AP221" s="3865"/>
      <c r="AQ221" s="770"/>
      <c r="AR221" s="3312"/>
      <c r="AS221" s="1276"/>
      <c r="AT221" s="3862"/>
      <c r="AU221" s="3865"/>
      <c r="AV221" s="770"/>
      <c r="AW221" s="771"/>
      <c r="AX221" s="772"/>
      <c r="AY221" s="3862"/>
      <c r="AZ221" s="3865"/>
      <c r="BA221" s="770"/>
      <c r="BB221" s="773"/>
      <c r="BC221" s="1910"/>
      <c r="BD221" s="3628"/>
      <c r="BE221" s="3618"/>
      <c r="BF221" s="1907"/>
      <c r="BG221" s="1907"/>
      <c r="BH221" s="1907"/>
      <c r="BI221" s="3619"/>
      <c r="BJ221" s="3620"/>
      <c r="BK221" s="2274"/>
      <c r="BL221" s="2417"/>
      <c r="BM221" s="775"/>
      <c r="BN221" s="3862"/>
      <c r="BO221" s="3865"/>
      <c r="BP221" s="872"/>
      <c r="BQ221" s="1153">
        <v>0</v>
      </c>
      <c r="BR221" s="753">
        <v>0</v>
      </c>
      <c r="BS221" s="753">
        <v>0</v>
      </c>
      <c r="BT221" s="1150" t="s">
        <v>88</v>
      </c>
      <c r="BU221" s="1224" t="s">
        <v>88</v>
      </c>
      <c r="BV221" s="1225" t="s">
        <v>88</v>
      </c>
      <c r="BW221" s="2396">
        <v>0</v>
      </c>
      <c r="BX221" s="883">
        <v>0</v>
      </c>
      <c r="BY221" s="1227">
        <v>0</v>
      </c>
      <c r="BZ221" s="1227">
        <v>0</v>
      </c>
      <c r="CA221" s="1227">
        <v>0</v>
      </c>
      <c r="CB221" s="753">
        <v>0</v>
      </c>
      <c r="CC221" s="1228" t="s">
        <v>88</v>
      </c>
      <c r="CD221" s="1229" t="s">
        <v>88</v>
      </c>
      <c r="CE221" s="56"/>
      <c r="CF221" s="54"/>
      <c r="CG221" s="30"/>
      <c r="CH221" s="45"/>
      <c r="CI221" s="46"/>
      <c r="CJ221" s="32"/>
      <c r="CK221" s="33"/>
      <c r="CM221" s="1096"/>
      <c r="CN221" s="1096"/>
      <c r="CO221" s="1096"/>
      <c r="CP221" s="1096"/>
    </row>
    <row r="222" spans="1:255" s="57" customFormat="1" ht="15.95" hidden="1" customHeight="1">
      <c r="A222" s="1905"/>
      <c r="B222" s="3913">
        <v>125</v>
      </c>
      <c r="C222" s="2823" t="s">
        <v>2193</v>
      </c>
      <c r="D222" s="3958" t="s">
        <v>1982</v>
      </c>
      <c r="E222" s="3960" t="s">
        <v>1526</v>
      </c>
      <c r="F222" s="3963">
        <v>39524</v>
      </c>
      <c r="G222" s="3886" t="s">
        <v>116</v>
      </c>
      <c r="H222" s="3967">
        <v>0</v>
      </c>
      <c r="I222" s="3967">
        <v>0</v>
      </c>
      <c r="J222" s="2375"/>
      <c r="K222" s="2580"/>
      <c r="L222" s="2580"/>
      <c r="M222" s="2718">
        <v>0</v>
      </c>
      <c r="N222" s="2719">
        <v>0</v>
      </c>
      <c r="O222" s="2720" t="e">
        <v>#N/A</v>
      </c>
      <c r="P222" s="3973">
        <v>4</v>
      </c>
      <c r="Q222" s="770"/>
      <c r="R222" s="757"/>
      <c r="S222" s="758"/>
      <c r="T222" s="3360"/>
      <c r="U222" s="2914"/>
      <c r="V222" s="1907"/>
      <c r="W222" s="873"/>
      <c r="X222" s="874"/>
      <c r="Y222" s="3422"/>
      <c r="Z222" s="2920"/>
      <c r="AA222" s="1908"/>
      <c r="AB222" s="773"/>
      <c r="AC222" s="1184"/>
      <c r="AD222" s="3624"/>
      <c r="AE222" s="2914"/>
      <c r="AF222" s="770"/>
      <c r="AG222" s="774"/>
      <c r="AH222" s="775"/>
      <c r="AI222" s="3995"/>
      <c r="AJ222" s="3929"/>
      <c r="AK222" s="3169"/>
      <c r="AL222" s="3302"/>
      <c r="AM222" s="1283"/>
      <c r="AN222" s="1284"/>
      <c r="AO222" s="3617"/>
      <c r="AP222" s="3929"/>
      <c r="AQ222" s="770"/>
      <c r="AR222" s="3312"/>
      <c r="AS222" s="1276"/>
      <c r="AT222" s="2915"/>
      <c r="AU222" s="3929"/>
      <c r="AV222" s="770"/>
      <c r="AW222" s="771"/>
      <c r="AX222" s="772"/>
      <c r="AY222" s="2915"/>
      <c r="AZ222" s="3929"/>
      <c r="BA222" s="770"/>
      <c r="BB222" s="773"/>
      <c r="BC222" s="1910"/>
      <c r="BD222" s="3628"/>
      <c r="BE222" s="3309"/>
      <c r="BF222" s="1907"/>
      <c r="BG222" s="1907"/>
      <c r="BH222" s="1907"/>
      <c r="BI222" s="3619"/>
      <c r="BJ222" s="3632"/>
      <c r="BK222" s="2274"/>
      <c r="BL222" s="2417"/>
      <c r="BM222" s="775"/>
      <c r="BN222" s="2915"/>
      <c r="BO222" s="3929"/>
      <c r="BP222" s="872"/>
      <c r="BQ222" s="1153">
        <v>0</v>
      </c>
      <c r="BR222" s="753">
        <v>0</v>
      </c>
      <c r="BS222" s="753">
        <v>0</v>
      </c>
      <c r="BT222" s="1150" t="s">
        <v>88</v>
      </c>
      <c r="BU222" s="1224" t="s">
        <v>88</v>
      </c>
      <c r="BV222" s="1225" t="s">
        <v>88</v>
      </c>
      <c r="BW222" s="2396">
        <v>0</v>
      </c>
      <c r="BX222" s="883">
        <v>0</v>
      </c>
      <c r="BY222" s="1227">
        <v>0</v>
      </c>
      <c r="BZ222" s="1227">
        <v>0</v>
      </c>
      <c r="CA222" s="1227">
        <v>0</v>
      </c>
      <c r="CB222" s="753">
        <v>0</v>
      </c>
      <c r="CC222" s="1228" t="s">
        <v>88</v>
      </c>
      <c r="CD222" s="1229" t="s">
        <v>88</v>
      </c>
      <c r="CE222" s="1909"/>
      <c r="CF222" s="770"/>
      <c r="CG222" s="773"/>
      <c r="CH222" s="1910"/>
      <c r="CI222" s="1911"/>
      <c r="CJ222" s="1912"/>
      <c r="CK222" s="748"/>
      <c r="CL222" s="1905"/>
      <c r="CM222" s="1924"/>
      <c r="CN222" s="1924"/>
      <c r="CO222" s="1924"/>
      <c r="CP222" s="1924"/>
      <c r="CQ222" s="1905"/>
      <c r="CR222" s="1905"/>
      <c r="CS222" s="1905"/>
      <c r="CT222" s="1905"/>
      <c r="CU222" s="1905"/>
      <c r="CV222" s="1905"/>
      <c r="CW222" s="1905"/>
      <c r="CX222" s="1905"/>
      <c r="CY222" s="1905"/>
      <c r="CZ222" s="1905"/>
      <c r="DA222" s="1905"/>
      <c r="DB222" s="1905"/>
      <c r="DC222" s="1905"/>
      <c r="DD222" s="1905"/>
      <c r="DE222" s="1905"/>
      <c r="DF222" s="1905"/>
      <c r="DG222" s="1905"/>
      <c r="DH222" s="1905"/>
      <c r="DI222" s="1905"/>
      <c r="DJ222" s="1905"/>
      <c r="DK222" s="1905"/>
      <c r="DL222" s="1905"/>
      <c r="DM222" s="1905"/>
      <c r="DN222" s="1905"/>
      <c r="DO222" s="1905"/>
      <c r="DP222" s="1905"/>
      <c r="DQ222" s="1905"/>
      <c r="DR222" s="1905"/>
      <c r="DS222" s="1905"/>
      <c r="DT222" s="1905"/>
      <c r="DU222" s="1905"/>
      <c r="DV222" s="1905"/>
      <c r="DW222" s="1905"/>
      <c r="DX222" s="1905"/>
      <c r="DY222" s="1905"/>
      <c r="DZ222" s="1905"/>
      <c r="EA222" s="1905"/>
      <c r="EB222" s="1905"/>
      <c r="EC222" s="1905"/>
      <c r="ED222" s="1905"/>
      <c r="EE222" s="1905"/>
      <c r="EF222" s="1905"/>
      <c r="EG222" s="1905"/>
      <c r="EH222" s="1905"/>
      <c r="EI222" s="1905"/>
      <c r="EJ222" s="1905"/>
      <c r="EK222" s="1905"/>
      <c r="EL222" s="1905"/>
      <c r="EM222" s="1905"/>
      <c r="EN222" s="1905"/>
      <c r="EO222" s="1905"/>
      <c r="EP222" s="1905"/>
      <c r="EQ222" s="1905"/>
      <c r="ER222" s="1905"/>
      <c r="ES222" s="1905"/>
      <c r="ET222" s="1905"/>
      <c r="EU222" s="1905"/>
      <c r="EV222" s="1905"/>
      <c r="EW222" s="1905"/>
      <c r="EX222" s="1905"/>
      <c r="EY222" s="1905"/>
      <c r="EZ222" s="1905"/>
      <c r="FA222" s="1905"/>
      <c r="FB222" s="1905"/>
      <c r="FC222" s="1905"/>
      <c r="FD222" s="1905"/>
      <c r="FE222" s="1905"/>
      <c r="FF222" s="1905"/>
      <c r="FG222" s="1905"/>
      <c r="FH222" s="1905"/>
      <c r="FI222" s="1905"/>
      <c r="FJ222" s="1905"/>
      <c r="FK222" s="1905"/>
      <c r="FL222" s="1905"/>
      <c r="FM222" s="1905"/>
      <c r="FN222" s="1905"/>
      <c r="FO222" s="1905"/>
      <c r="FP222" s="1905"/>
      <c r="FQ222" s="1905"/>
      <c r="FR222" s="1905"/>
      <c r="FS222" s="1905"/>
      <c r="FT222" s="1905"/>
      <c r="FU222" s="1905"/>
      <c r="FV222" s="1905"/>
      <c r="FW222" s="1905"/>
      <c r="FX222" s="1905"/>
      <c r="FY222" s="1905"/>
      <c r="FZ222" s="1905"/>
      <c r="GA222" s="1905"/>
      <c r="GB222" s="1905"/>
      <c r="GC222" s="1905"/>
      <c r="GD222" s="1905"/>
      <c r="GE222" s="1905"/>
      <c r="GF222" s="1905"/>
      <c r="GG222" s="1905"/>
      <c r="GH222" s="1905"/>
      <c r="GI222" s="1905"/>
      <c r="GJ222" s="1905"/>
      <c r="GK222" s="1905"/>
      <c r="GL222" s="1905"/>
      <c r="GM222" s="1905"/>
      <c r="GN222" s="1905"/>
      <c r="GO222" s="1905"/>
      <c r="GP222" s="1905"/>
      <c r="GQ222" s="1905"/>
      <c r="GR222" s="1905"/>
      <c r="GS222" s="1905"/>
      <c r="GT222" s="1905"/>
      <c r="GU222" s="1905"/>
      <c r="GV222" s="1905"/>
      <c r="GW222" s="1905"/>
      <c r="GX222" s="1905"/>
      <c r="GY222" s="1905"/>
      <c r="GZ222" s="1905"/>
      <c r="HA222" s="1905"/>
      <c r="HB222" s="1905"/>
      <c r="HC222" s="1905"/>
      <c r="HD222" s="1905"/>
      <c r="HE222" s="1905"/>
      <c r="HF222" s="1905"/>
      <c r="HG222" s="1905"/>
      <c r="HH222" s="1905"/>
      <c r="HI222" s="1905"/>
      <c r="HJ222" s="1905"/>
      <c r="HK222" s="1905"/>
      <c r="HL222" s="1905"/>
      <c r="HM222" s="1905"/>
      <c r="HN222" s="1905"/>
      <c r="HO222" s="1905"/>
      <c r="HP222" s="1905"/>
      <c r="HQ222" s="1905"/>
      <c r="HR222" s="1905"/>
      <c r="HS222" s="1905"/>
      <c r="HT222" s="1905"/>
      <c r="HU222" s="1905"/>
      <c r="HV222" s="1905"/>
      <c r="HW222" s="1905"/>
      <c r="HX222" s="1905"/>
      <c r="HY222" s="1905"/>
      <c r="HZ222" s="1905"/>
      <c r="IA222" s="1905"/>
      <c r="IB222" s="1905"/>
      <c r="IC222" s="1905"/>
      <c r="ID222" s="1905"/>
      <c r="IE222" s="1905"/>
      <c r="IF222" s="1905"/>
      <c r="IG222" s="1905"/>
      <c r="IH222" s="1905"/>
      <c r="II222" s="1905"/>
      <c r="IJ222" s="1905"/>
      <c r="IK222" s="1905"/>
      <c r="IL222" s="1905"/>
      <c r="IM222" s="1905"/>
      <c r="IN222" s="1905"/>
      <c r="IO222" s="1905"/>
      <c r="IP222" s="1905"/>
      <c r="IQ222" s="1905"/>
      <c r="IR222" s="1905"/>
      <c r="IS222" s="1905"/>
      <c r="IT222" s="1905"/>
      <c r="IU222" s="1905"/>
    </row>
    <row r="223" spans="1:255" s="57" customFormat="1" ht="15.95" hidden="1" customHeight="1" thickBot="1">
      <c r="B223" s="3913">
        <v>126</v>
      </c>
      <c r="C223" s="2823" t="s">
        <v>1554</v>
      </c>
      <c r="D223" s="3958" t="s">
        <v>766</v>
      </c>
      <c r="E223" s="3961" t="s">
        <v>584</v>
      </c>
      <c r="F223" s="3964">
        <v>39524</v>
      </c>
      <c r="G223" s="3886" t="s">
        <v>116</v>
      </c>
      <c r="H223" s="3968">
        <v>0</v>
      </c>
      <c r="I223" s="3968">
        <v>0</v>
      </c>
      <c r="J223" s="2375"/>
      <c r="K223" s="2728"/>
      <c r="L223" s="2723"/>
      <c r="M223" s="2718">
        <v>0</v>
      </c>
      <c r="N223" s="2719">
        <v>0</v>
      </c>
      <c r="O223" s="2720" t="e">
        <v>#N/A</v>
      </c>
      <c r="P223" s="3973">
        <v>4</v>
      </c>
      <c r="Q223" s="54"/>
      <c r="R223" s="43"/>
      <c r="S223" s="64"/>
      <c r="T223" s="3362"/>
      <c r="U223" s="3363"/>
      <c r="V223" s="10"/>
      <c r="W223" s="62"/>
      <c r="X223" s="63"/>
      <c r="Y223" s="2919"/>
      <c r="Z223" s="2920"/>
      <c r="AA223" s="55"/>
      <c r="AB223" s="30"/>
      <c r="AC223" s="31"/>
      <c r="AD223" s="3624"/>
      <c r="AE223" s="2914"/>
      <c r="AF223" s="54"/>
      <c r="AG223" s="27"/>
      <c r="AH223" s="25"/>
      <c r="AI223" s="3997"/>
      <c r="AJ223" s="3939"/>
      <c r="AK223" s="3169"/>
      <c r="AL223" s="1281"/>
      <c r="AM223" s="1283"/>
      <c r="AN223" s="1284"/>
      <c r="AO223" s="3617"/>
      <c r="AP223" s="3929"/>
      <c r="AQ223" s="770"/>
      <c r="AR223" s="3312"/>
      <c r="AS223" s="1276"/>
      <c r="AT223" s="3360"/>
      <c r="AU223" s="3929"/>
      <c r="AV223" s="770"/>
      <c r="AW223" s="771"/>
      <c r="AX223" s="772"/>
      <c r="AY223" s="2915"/>
      <c r="AZ223" s="3929"/>
      <c r="BA223" s="770"/>
      <c r="BB223" s="773"/>
      <c r="BC223" s="1910"/>
      <c r="BD223" s="3628"/>
      <c r="BE223" s="3309"/>
      <c r="BF223" s="1907"/>
      <c r="BG223" s="1907"/>
      <c r="BH223" s="1907"/>
      <c r="BI223" s="3619"/>
      <c r="BJ223" s="3632"/>
      <c r="BK223" s="2274"/>
      <c r="BL223" s="2417"/>
      <c r="BM223" s="775"/>
      <c r="BN223" s="2915"/>
      <c r="BO223" s="3929"/>
      <c r="BP223" s="872"/>
      <c r="BQ223" s="1153">
        <v>0</v>
      </c>
      <c r="BR223" s="753">
        <v>0</v>
      </c>
      <c r="BS223" s="753">
        <v>0</v>
      </c>
      <c r="BT223" s="1150" t="s">
        <v>88</v>
      </c>
      <c r="BU223" s="1224" t="s">
        <v>88</v>
      </c>
      <c r="BV223" s="1225" t="s">
        <v>88</v>
      </c>
      <c r="BW223" s="2396">
        <v>0</v>
      </c>
      <c r="BX223" s="883">
        <v>0</v>
      </c>
      <c r="BY223" s="1227">
        <v>0</v>
      </c>
      <c r="BZ223" s="1227">
        <v>0</v>
      </c>
      <c r="CA223" s="1227">
        <v>0</v>
      </c>
      <c r="CB223" s="753">
        <v>0</v>
      </c>
      <c r="CC223" s="1228" t="s">
        <v>88</v>
      </c>
      <c r="CD223" s="1229" t="s">
        <v>88</v>
      </c>
      <c r="CE223" s="56"/>
      <c r="CF223" s="54"/>
      <c r="CG223" s="30"/>
      <c r="CH223" s="45"/>
      <c r="CI223" s="46"/>
      <c r="CJ223" s="32"/>
      <c r="CK223" s="33"/>
      <c r="CM223" s="1096"/>
      <c r="CN223" s="1096"/>
      <c r="CO223" s="1096"/>
      <c r="CP223" s="1096"/>
    </row>
    <row r="224" spans="1:255" s="57" customFormat="1" ht="15.95" hidden="1" customHeight="1">
      <c r="B224" s="3914">
        <v>126</v>
      </c>
      <c r="C224" s="705" t="s">
        <v>699</v>
      </c>
      <c r="D224" s="3855" t="s">
        <v>1224</v>
      </c>
      <c r="E224" s="3856" t="s">
        <v>543</v>
      </c>
      <c r="F224" s="3857">
        <v>39524</v>
      </c>
      <c r="G224" s="3858" t="s">
        <v>116</v>
      </c>
      <c r="H224" s="3621">
        <v>0</v>
      </c>
      <c r="I224" s="3621">
        <v>0</v>
      </c>
      <c r="J224" s="2375"/>
      <c r="K224" s="2728"/>
      <c r="L224" s="2723"/>
      <c r="M224" s="721">
        <v>0</v>
      </c>
      <c r="N224" s="722">
        <v>0</v>
      </c>
      <c r="O224" s="711" t="e">
        <v>#N/A</v>
      </c>
      <c r="P224" s="3860">
        <v>4</v>
      </c>
      <c r="Q224" s="54"/>
      <c r="R224" s="43"/>
      <c r="S224" s="64"/>
      <c r="T224" s="688"/>
      <c r="U224" s="3928"/>
      <c r="V224" s="10"/>
      <c r="W224" s="62"/>
      <c r="X224" s="63"/>
      <c r="Y224" s="3265"/>
      <c r="Z224" s="3266"/>
      <c r="AA224" s="55"/>
      <c r="AB224" s="30"/>
      <c r="AC224" s="31"/>
      <c r="AD224" s="684"/>
      <c r="AE224" s="671"/>
      <c r="AF224" s="54"/>
      <c r="AG224" s="27"/>
      <c r="AH224" s="25"/>
      <c r="AI224" s="3993"/>
      <c r="AJ224" s="3367"/>
      <c r="AK224" s="3169"/>
      <c r="AL224" s="1281"/>
      <c r="AM224" s="1283"/>
      <c r="AN224" s="1284"/>
      <c r="AO224" s="3873"/>
      <c r="AP224" s="3367"/>
      <c r="AQ224" s="770"/>
      <c r="AR224" s="3312"/>
      <c r="AS224" s="1276"/>
      <c r="AT224" s="3875"/>
      <c r="AU224" s="3367"/>
      <c r="AV224" s="770"/>
      <c r="AW224" s="771"/>
      <c r="AX224" s="772"/>
      <c r="AY224" s="688"/>
      <c r="AZ224" s="3367"/>
      <c r="BA224" s="770"/>
      <c r="BB224" s="773"/>
      <c r="BC224" s="1910"/>
      <c r="BD224" s="3313"/>
      <c r="BE224" s="3314"/>
      <c r="BF224" s="1907"/>
      <c r="BG224" s="1907"/>
      <c r="BH224" s="1907"/>
      <c r="BI224" s="2394"/>
      <c r="BJ224" s="2394"/>
      <c r="BK224" s="2274"/>
      <c r="BL224" s="2417"/>
      <c r="BM224" s="775"/>
      <c r="BN224" s="688"/>
      <c r="BO224" s="3367"/>
      <c r="BP224" s="872"/>
      <c r="BQ224" s="1153">
        <v>0</v>
      </c>
      <c r="BR224" s="753">
        <v>0</v>
      </c>
      <c r="BS224" s="753">
        <v>0</v>
      </c>
      <c r="BT224" s="1150" t="s">
        <v>88</v>
      </c>
      <c r="BU224" s="1224" t="s">
        <v>88</v>
      </c>
      <c r="BV224" s="1225" t="s">
        <v>88</v>
      </c>
      <c r="BW224" s="2396">
        <v>0</v>
      </c>
      <c r="BX224" s="883">
        <v>0</v>
      </c>
      <c r="BY224" s="1227">
        <v>0</v>
      </c>
      <c r="BZ224" s="1227">
        <v>0</v>
      </c>
      <c r="CA224" s="1227">
        <v>0</v>
      </c>
      <c r="CB224" s="753">
        <v>0</v>
      </c>
      <c r="CC224" s="1228" t="s">
        <v>88</v>
      </c>
      <c r="CD224" s="1229" t="s">
        <v>88</v>
      </c>
      <c r="CE224" s="56"/>
      <c r="CF224" s="54"/>
      <c r="CG224" s="30"/>
      <c r="CH224" s="45"/>
      <c r="CI224" s="46"/>
      <c r="CJ224" s="32"/>
      <c r="CK224" s="33"/>
    </row>
    <row r="225" spans="1:255" s="57" customFormat="1" ht="20.25" hidden="1" customHeight="1" thickBot="1">
      <c r="B225" s="3900">
        <v>127</v>
      </c>
      <c r="C225" s="698"/>
      <c r="D225" s="699" t="s">
        <v>786</v>
      </c>
      <c r="E225" s="2493" t="s">
        <v>642</v>
      </c>
      <c r="F225" s="700"/>
      <c r="G225" s="1284" t="s">
        <v>641</v>
      </c>
      <c r="H225" s="1189">
        <v>0</v>
      </c>
      <c r="I225" s="1189">
        <v>0</v>
      </c>
      <c r="J225" s="2375"/>
      <c r="K225" s="2728"/>
      <c r="L225" s="2723"/>
      <c r="M225" s="709">
        <v>0</v>
      </c>
      <c r="N225" s="710">
        <v>0</v>
      </c>
      <c r="O225" s="711" t="e">
        <v>#N/A</v>
      </c>
      <c r="P225" s="712">
        <v>4</v>
      </c>
      <c r="Q225" s="54"/>
      <c r="R225" s="43"/>
      <c r="S225" s="64"/>
      <c r="T225" s="732"/>
      <c r="U225" s="733"/>
      <c r="V225" s="10"/>
      <c r="W225" s="62"/>
      <c r="X225" s="63"/>
      <c r="Y225" s="2923"/>
      <c r="Z225" s="690"/>
      <c r="AA225" s="55"/>
      <c r="AB225" s="30"/>
      <c r="AC225" s="31"/>
      <c r="AD225" s="1201"/>
      <c r="AE225" s="749"/>
      <c r="AF225" s="54"/>
      <c r="AG225" s="27"/>
      <c r="AH225" s="25"/>
      <c r="AI225" s="3932"/>
      <c r="AJ225" s="2394"/>
      <c r="AK225" s="3169"/>
      <c r="AL225" s="1281"/>
      <c r="AM225" s="774"/>
      <c r="AN225" s="775"/>
      <c r="AO225" s="687"/>
      <c r="AP225" s="690"/>
      <c r="AQ225" s="770"/>
      <c r="AR225" s="3312"/>
      <c r="AS225" s="1276"/>
      <c r="AT225" s="1139"/>
      <c r="AU225" s="690"/>
      <c r="AV225" s="770"/>
      <c r="AW225" s="771"/>
      <c r="AX225" s="772"/>
      <c r="AY225" s="687"/>
      <c r="AZ225" s="881"/>
      <c r="BA225" s="770"/>
      <c r="BB225" s="773"/>
      <c r="BC225" s="1910"/>
      <c r="BD225" s="1911"/>
      <c r="BE225" s="3311"/>
      <c r="BF225" s="1907"/>
      <c r="BG225" s="1907"/>
      <c r="BH225" s="1907"/>
      <c r="BI225" s="2394"/>
      <c r="BJ225" s="2394"/>
      <c r="BK225" s="2274"/>
      <c r="BL225" s="2417"/>
      <c r="BM225" s="775"/>
      <c r="BN225" s="686"/>
      <c r="BO225" s="690"/>
      <c r="BP225" s="872"/>
      <c r="BQ225" s="1153">
        <v>0</v>
      </c>
      <c r="BR225" s="753">
        <v>0</v>
      </c>
      <c r="BS225" s="753">
        <v>0</v>
      </c>
      <c r="BT225" s="1150" t="s">
        <v>88</v>
      </c>
      <c r="BU225" s="1224" t="s">
        <v>88</v>
      </c>
      <c r="BV225" s="1225" t="s">
        <v>88</v>
      </c>
      <c r="BW225" s="2396">
        <v>0</v>
      </c>
      <c r="BX225" s="883">
        <v>0</v>
      </c>
      <c r="BY225" s="1227">
        <v>0</v>
      </c>
      <c r="BZ225" s="1227">
        <v>0</v>
      </c>
      <c r="CA225" s="1227">
        <v>0</v>
      </c>
      <c r="CB225" s="753">
        <v>0</v>
      </c>
      <c r="CC225" s="1228" t="s">
        <v>88</v>
      </c>
      <c r="CD225" s="1229" t="s">
        <v>88</v>
      </c>
      <c r="CE225" s="56"/>
      <c r="CF225" s="54"/>
      <c r="CG225" s="30"/>
      <c r="CH225" s="45"/>
      <c r="CI225" s="46"/>
      <c r="CJ225" s="32"/>
      <c r="CK225" s="33"/>
    </row>
    <row r="226" spans="1:255" s="57" customFormat="1" ht="20.25" hidden="1" customHeight="1" thickBot="1">
      <c r="B226" s="3900">
        <v>126</v>
      </c>
      <c r="C226" s="698"/>
      <c r="D226" s="699" t="s">
        <v>1217</v>
      </c>
      <c r="E226" s="2500" t="s">
        <v>404</v>
      </c>
      <c r="F226" s="700"/>
      <c r="G226" s="1284" t="s">
        <v>116</v>
      </c>
      <c r="H226" s="1189">
        <v>0</v>
      </c>
      <c r="I226" s="1189">
        <v>0</v>
      </c>
      <c r="J226" s="1158"/>
      <c r="K226" s="3127"/>
      <c r="L226" s="2723"/>
      <c r="M226" s="709">
        <v>0</v>
      </c>
      <c r="N226" s="710">
        <v>0</v>
      </c>
      <c r="O226" s="711" t="e">
        <v>#N/A</v>
      </c>
      <c r="P226" s="712">
        <v>4</v>
      </c>
      <c r="Q226" s="54"/>
      <c r="R226" s="43"/>
      <c r="S226" s="64"/>
      <c r="T226" s="683"/>
      <c r="U226" s="682"/>
      <c r="V226" s="10"/>
      <c r="W226" s="62"/>
      <c r="X226" s="63"/>
      <c r="Y226" s="754"/>
      <c r="Z226" s="690"/>
      <c r="AA226" s="55"/>
      <c r="AB226" s="30"/>
      <c r="AC226" s="31"/>
      <c r="AD226" s="864"/>
      <c r="AE226" s="682"/>
      <c r="AF226" s="54"/>
      <c r="AG226" s="27"/>
      <c r="AH226" s="25"/>
      <c r="AI226" s="610"/>
      <c r="AJ226" s="690"/>
      <c r="AK226" s="3169"/>
      <c r="AL226" s="1281"/>
      <c r="AM226" s="1283"/>
      <c r="AN226" s="1284"/>
      <c r="AO226" s="2901"/>
      <c r="AP226" s="690"/>
      <c r="AQ226" s="770"/>
      <c r="AR226" s="3312"/>
      <c r="AS226" s="1276"/>
      <c r="AT226" s="1139"/>
      <c r="AU226" s="690"/>
      <c r="AV226" s="770"/>
      <c r="AW226" s="771"/>
      <c r="AX226" s="772"/>
      <c r="AY226" s="683"/>
      <c r="AZ226" s="1919"/>
      <c r="BA226" s="770"/>
      <c r="BB226" s="773"/>
      <c r="BC226" s="1910"/>
      <c r="BD226" s="1911"/>
      <c r="BE226" s="3311"/>
      <c r="BF226" s="1907"/>
      <c r="BG226" s="1907"/>
      <c r="BH226" s="1907"/>
      <c r="BI226" s="2394"/>
      <c r="BJ226" s="2394"/>
      <c r="BK226" s="2274"/>
      <c r="BL226" s="2417"/>
      <c r="BM226" s="775"/>
      <c r="BN226" s="672"/>
      <c r="BO226" s="3316"/>
      <c r="BP226" s="872"/>
      <c r="BQ226" s="1153">
        <v>0</v>
      </c>
      <c r="BR226" s="753">
        <v>0</v>
      </c>
      <c r="BS226" s="753">
        <v>0</v>
      </c>
      <c r="BT226" s="1150" t="s">
        <v>88</v>
      </c>
      <c r="BU226" s="1224" t="s">
        <v>88</v>
      </c>
      <c r="BV226" s="1225" t="s">
        <v>88</v>
      </c>
      <c r="BW226" s="2396">
        <v>0</v>
      </c>
      <c r="BX226" s="883">
        <v>0</v>
      </c>
      <c r="BY226" s="1227">
        <v>0</v>
      </c>
      <c r="BZ226" s="1227">
        <v>0</v>
      </c>
      <c r="CA226" s="1227">
        <v>0</v>
      </c>
      <c r="CB226" s="753">
        <v>0</v>
      </c>
      <c r="CC226" s="1228" t="s">
        <v>88</v>
      </c>
      <c r="CD226" s="1229" t="s">
        <v>88</v>
      </c>
      <c r="CE226" s="56"/>
      <c r="CF226" s="54"/>
      <c r="CG226" s="30"/>
      <c r="CH226" s="45"/>
      <c r="CI226" s="46"/>
      <c r="CJ226" s="32"/>
      <c r="CK226" s="33"/>
    </row>
    <row r="227" spans="1:255" s="57" customFormat="1" ht="20.25" hidden="1" customHeight="1" thickBot="1">
      <c r="B227" s="3900">
        <v>127</v>
      </c>
      <c r="C227" s="698" t="s">
        <v>775</v>
      </c>
      <c r="D227" s="699" t="s">
        <v>1215</v>
      </c>
      <c r="E227" s="2499" t="s">
        <v>546</v>
      </c>
      <c r="F227" s="700">
        <v>39524</v>
      </c>
      <c r="G227" s="1284" t="s">
        <v>116</v>
      </c>
      <c r="H227" s="1189">
        <v>0</v>
      </c>
      <c r="I227" s="1189">
        <v>0</v>
      </c>
      <c r="J227" s="1158"/>
      <c r="K227" s="3127"/>
      <c r="L227" s="2723"/>
      <c r="M227" s="709">
        <v>0</v>
      </c>
      <c r="N227" s="710">
        <v>0</v>
      </c>
      <c r="O227" s="711" t="e">
        <v>#N/A</v>
      </c>
      <c r="P227" s="712">
        <v>4</v>
      </c>
      <c r="Q227" s="54"/>
      <c r="R227" s="43"/>
      <c r="S227" s="64"/>
      <c r="T227" s="683"/>
      <c r="U227" s="682"/>
      <c r="V227" s="10"/>
      <c r="W227" s="62"/>
      <c r="X227" s="63"/>
      <c r="Y227" s="2923"/>
      <c r="Z227" s="690"/>
      <c r="AA227" s="55"/>
      <c r="AB227" s="30"/>
      <c r="AC227" s="31"/>
      <c r="AD227" s="864"/>
      <c r="AE227" s="682"/>
      <c r="AF227" s="54"/>
      <c r="AG227" s="27"/>
      <c r="AH227" s="25"/>
      <c r="AI227" s="610"/>
      <c r="AJ227" s="690"/>
      <c r="AK227" s="3169"/>
      <c r="AL227" s="3302"/>
      <c r="AM227" s="1283"/>
      <c r="AN227" s="1284"/>
      <c r="AO227" s="1198"/>
      <c r="AP227" s="690"/>
      <c r="AQ227" s="770"/>
      <c r="AR227" s="3312"/>
      <c r="AS227" s="1276"/>
      <c r="AT227" s="672"/>
      <c r="AU227" s="690"/>
      <c r="AV227" s="770"/>
      <c r="AW227" s="771"/>
      <c r="AX227" s="772"/>
      <c r="AY227" s="687"/>
      <c r="AZ227" s="881"/>
      <c r="BA227" s="770"/>
      <c r="BB227" s="773"/>
      <c r="BC227" s="1910"/>
      <c r="BD227" s="1911"/>
      <c r="BE227" s="3260"/>
      <c r="BF227" s="1907"/>
      <c r="BG227" s="1907"/>
      <c r="BH227" s="1907"/>
      <c r="BI227" s="2394"/>
      <c r="BJ227" s="2394"/>
      <c r="BK227" s="2274"/>
      <c r="BL227" s="2417"/>
      <c r="BM227" s="775"/>
      <c r="BN227" s="686"/>
      <c r="BO227" s="3315"/>
      <c r="BP227" s="872"/>
      <c r="BQ227" s="1153">
        <v>0</v>
      </c>
      <c r="BR227" s="753">
        <v>0</v>
      </c>
      <c r="BS227" s="753">
        <v>0</v>
      </c>
      <c r="BT227" s="1150" t="s">
        <v>88</v>
      </c>
      <c r="BU227" s="1224" t="s">
        <v>88</v>
      </c>
      <c r="BV227" s="1225" t="s">
        <v>88</v>
      </c>
      <c r="BW227" s="2396">
        <v>0</v>
      </c>
      <c r="BX227" s="883">
        <v>0</v>
      </c>
      <c r="BY227" s="1227">
        <v>0</v>
      </c>
      <c r="BZ227" s="1227">
        <v>0</v>
      </c>
      <c r="CA227" s="1227">
        <v>0</v>
      </c>
      <c r="CB227" s="753">
        <v>0</v>
      </c>
      <c r="CC227" s="1228" t="s">
        <v>88</v>
      </c>
      <c r="CD227" s="1229" t="s">
        <v>88</v>
      </c>
      <c r="CE227" s="56"/>
      <c r="CF227" s="54"/>
      <c r="CG227" s="30"/>
      <c r="CH227" s="45"/>
      <c r="CI227" s="46"/>
      <c r="CJ227" s="32"/>
      <c r="CK227" s="33"/>
    </row>
    <row r="228" spans="1:255" s="57" customFormat="1" ht="20.25" hidden="1" customHeight="1" thickBot="1">
      <c r="B228" s="3900">
        <v>128</v>
      </c>
      <c r="C228" s="698" t="s">
        <v>717</v>
      </c>
      <c r="D228" s="699" t="s">
        <v>1221</v>
      </c>
      <c r="E228" s="2499" t="s">
        <v>539</v>
      </c>
      <c r="F228" s="700">
        <v>39524</v>
      </c>
      <c r="G228" s="1284" t="s">
        <v>89</v>
      </c>
      <c r="H228" s="1189">
        <v>0</v>
      </c>
      <c r="I228" s="1189">
        <v>0</v>
      </c>
      <c r="J228" s="1158"/>
      <c r="K228" s="3127"/>
      <c r="L228" s="2723"/>
      <c r="M228" s="709">
        <v>0</v>
      </c>
      <c r="N228" s="710">
        <v>0</v>
      </c>
      <c r="O228" s="711" t="e">
        <v>#N/A</v>
      </c>
      <c r="P228" s="712">
        <v>4</v>
      </c>
      <c r="Q228" s="54"/>
      <c r="R228" s="43"/>
      <c r="S228" s="64"/>
      <c r="T228" s="683"/>
      <c r="U228" s="682"/>
      <c r="V228" s="10"/>
      <c r="W228" s="62"/>
      <c r="X228" s="63"/>
      <c r="Y228" s="2923"/>
      <c r="Z228" s="690"/>
      <c r="AA228" s="55"/>
      <c r="AB228" s="30"/>
      <c r="AC228" s="31"/>
      <c r="AD228" s="2395"/>
      <c r="AE228" s="682"/>
      <c r="AF228" s="54"/>
      <c r="AG228" s="27"/>
      <c r="AH228" s="25"/>
      <c r="AI228" s="694"/>
      <c r="AJ228" s="690"/>
      <c r="AK228" s="3169"/>
      <c r="AL228" s="3302"/>
      <c r="AM228" s="1283"/>
      <c r="AN228" s="1284"/>
      <c r="AO228" s="1198"/>
      <c r="AP228" s="690"/>
      <c r="AQ228" s="770"/>
      <c r="AR228" s="3312"/>
      <c r="AS228" s="1276"/>
      <c r="AT228" s="1139"/>
      <c r="AU228" s="690"/>
      <c r="AV228" s="770"/>
      <c r="AW228" s="771"/>
      <c r="AX228" s="772"/>
      <c r="AY228" s="687"/>
      <c r="AZ228" s="881"/>
      <c r="BA228" s="770"/>
      <c r="BB228" s="773"/>
      <c r="BC228" s="1910"/>
      <c r="BD228" s="1911"/>
      <c r="BE228" s="3260"/>
      <c r="BF228" s="1907"/>
      <c r="BG228" s="1907"/>
      <c r="BH228" s="1907"/>
      <c r="BI228" s="2394"/>
      <c r="BJ228" s="2394"/>
      <c r="BK228" s="2274"/>
      <c r="BL228" s="2417"/>
      <c r="BM228" s="775"/>
      <c r="BN228" s="686"/>
      <c r="BO228" s="690"/>
      <c r="BP228" s="872"/>
      <c r="BQ228" s="1153">
        <v>0</v>
      </c>
      <c r="BR228" s="753">
        <v>0</v>
      </c>
      <c r="BS228" s="753">
        <v>0</v>
      </c>
      <c r="BT228" s="1150" t="s">
        <v>88</v>
      </c>
      <c r="BU228" s="1224" t="s">
        <v>88</v>
      </c>
      <c r="BV228" s="1225" t="s">
        <v>88</v>
      </c>
      <c r="BW228" s="2396">
        <v>0</v>
      </c>
      <c r="BX228" s="883">
        <v>0</v>
      </c>
      <c r="BY228" s="1227">
        <v>0</v>
      </c>
      <c r="BZ228" s="1227">
        <v>0</v>
      </c>
      <c r="CA228" s="1227">
        <v>0</v>
      </c>
      <c r="CB228" s="753">
        <v>0</v>
      </c>
      <c r="CC228" s="1228" t="s">
        <v>88</v>
      </c>
      <c r="CD228" s="1229" t="s">
        <v>88</v>
      </c>
      <c r="CE228" s="56"/>
      <c r="CF228" s="54"/>
      <c r="CG228" s="30"/>
      <c r="CH228" s="45"/>
      <c r="CI228" s="46"/>
      <c r="CJ228" s="32"/>
      <c r="CK228" s="33"/>
    </row>
    <row r="229" spans="1:255" s="57" customFormat="1" ht="20.25" hidden="1" customHeight="1" thickBot="1">
      <c r="B229" s="3900">
        <v>129</v>
      </c>
      <c r="C229" s="698" t="s">
        <v>743</v>
      </c>
      <c r="D229" s="699" t="s">
        <v>1219</v>
      </c>
      <c r="E229" s="2499" t="s">
        <v>45</v>
      </c>
      <c r="F229" s="700">
        <v>39524</v>
      </c>
      <c r="G229" s="1284" t="s">
        <v>89</v>
      </c>
      <c r="H229" s="1189">
        <v>0</v>
      </c>
      <c r="I229" s="1189">
        <v>0</v>
      </c>
      <c r="J229" s="1158"/>
      <c r="K229" s="3127"/>
      <c r="L229" s="2723"/>
      <c r="M229" s="709">
        <v>0</v>
      </c>
      <c r="N229" s="710">
        <v>0</v>
      </c>
      <c r="O229" s="711" t="e">
        <v>#N/A</v>
      </c>
      <c r="P229" s="712">
        <v>4</v>
      </c>
      <c r="Q229" s="54"/>
      <c r="R229" s="43"/>
      <c r="S229" s="64"/>
      <c r="T229" s="683"/>
      <c r="U229" s="682"/>
      <c r="V229" s="10"/>
      <c r="W229" s="62"/>
      <c r="X229" s="63"/>
      <c r="Y229" s="754"/>
      <c r="Z229" s="690"/>
      <c r="AA229" s="55"/>
      <c r="AB229" s="30"/>
      <c r="AC229" s="31"/>
      <c r="AD229" s="1109"/>
      <c r="AE229" s="682"/>
      <c r="AF229" s="54"/>
      <c r="AG229" s="27"/>
      <c r="AH229" s="25"/>
      <c r="AI229" s="3430"/>
      <c r="AJ229" s="2394"/>
      <c r="AK229" s="3169"/>
      <c r="AL229" s="1281"/>
      <c r="AM229" s="1283"/>
      <c r="AN229" s="1284"/>
      <c r="AO229" s="1198"/>
      <c r="AP229" s="690"/>
      <c r="AQ229" s="770"/>
      <c r="AR229" s="3312"/>
      <c r="AS229" s="1276"/>
      <c r="AT229" s="1139"/>
      <c r="AU229" s="690"/>
      <c r="AV229" s="770"/>
      <c r="AW229" s="771"/>
      <c r="AX229" s="772"/>
      <c r="AY229" s="683"/>
      <c r="AZ229" s="1919"/>
      <c r="BA229" s="770"/>
      <c r="BB229" s="773"/>
      <c r="BC229" s="1910"/>
      <c r="BD229" s="1911"/>
      <c r="BE229" s="3260"/>
      <c r="BF229" s="1907"/>
      <c r="BG229" s="1907"/>
      <c r="BH229" s="1907"/>
      <c r="BI229" s="2394"/>
      <c r="BJ229" s="2394"/>
      <c r="BK229" s="2274"/>
      <c r="BL229" s="2417"/>
      <c r="BM229" s="775"/>
      <c r="BN229" s="672"/>
      <c r="BO229" s="3316"/>
      <c r="BP229" s="872"/>
      <c r="BQ229" s="1153">
        <v>0</v>
      </c>
      <c r="BR229" s="753">
        <v>0</v>
      </c>
      <c r="BS229" s="753">
        <v>0</v>
      </c>
      <c r="BT229" s="1150" t="s">
        <v>88</v>
      </c>
      <c r="BU229" s="1224" t="s">
        <v>88</v>
      </c>
      <c r="BV229" s="1225" t="s">
        <v>88</v>
      </c>
      <c r="BW229" s="2396">
        <v>0</v>
      </c>
      <c r="BX229" s="883">
        <v>0</v>
      </c>
      <c r="BY229" s="1227">
        <v>0</v>
      </c>
      <c r="BZ229" s="1227">
        <v>0</v>
      </c>
      <c r="CA229" s="1227">
        <v>0</v>
      </c>
      <c r="CB229" s="753">
        <v>0</v>
      </c>
      <c r="CC229" s="1228" t="s">
        <v>88</v>
      </c>
      <c r="CD229" s="1229" t="s">
        <v>88</v>
      </c>
      <c r="CE229" s="56"/>
      <c r="CF229" s="54"/>
      <c r="CG229" s="30"/>
      <c r="CH229" s="45"/>
      <c r="CI229" s="46"/>
      <c r="CJ229" s="32"/>
      <c r="CK229" s="33"/>
    </row>
    <row r="230" spans="1:255" s="57" customFormat="1" ht="20.25" hidden="1" customHeight="1" thickBot="1">
      <c r="B230" s="3900">
        <v>130</v>
      </c>
      <c r="C230" s="698"/>
      <c r="D230" s="699" t="s">
        <v>1229</v>
      </c>
      <c r="E230" s="2499" t="s">
        <v>547</v>
      </c>
      <c r="F230" s="700">
        <v>39524</v>
      </c>
      <c r="G230" s="1284" t="s">
        <v>89</v>
      </c>
      <c r="H230" s="1189">
        <v>0</v>
      </c>
      <c r="I230" s="1189">
        <v>0</v>
      </c>
      <c r="J230" s="1158"/>
      <c r="K230" s="3127"/>
      <c r="L230" s="2723"/>
      <c r="M230" s="709">
        <v>0</v>
      </c>
      <c r="N230" s="710">
        <v>0</v>
      </c>
      <c r="O230" s="711" t="e">
        <v>#N/A</v>
      </c>
      <c r="P230" s="712">
        <v>4</v>
      </c>
      <c r="Q230" s="54"/>
      <c r="R230" s="43"/>
      <c r="S230" s="64"/>
      <c r="T230" s="732"/>
      <c r="U230" s="733"/>
      <c r="V230" s="10"/>
      <c r="W230" s="62"/>
      <c r="X230" s="63"/>
      <c r="Y230" s="2923"/>
      <c r="Z230" s="690"/>
      <c r="AA230" s="55"/>
      <c r="AB230" s="30"/>
      <c r="AC230" s="31"/>
      <c r="AD230" s="1109"/>
      <c r="AE230" s="682"/>
      <c r="AF230" s="54"/>
      <c r="AG230" s="27"/>
      <c r="AH230" s="25"/>
      <c r="AI230" s="610"/>
      <c r="AJ230" s="690"/>
      <c r="AK230" s="3169"/>
      <c r="AL230" s="1281"/>
      <c r="AM230" s="1283"/>
      <c r="AN230" s="1284"/>
      <c r="AO230" s="3317"/>
      <c r="AP230" s="690"/>
      <c r="AQ230" s="770"/>
      <c r="AR230" s="3312"/>
      <c r="AS230" s="1276"/>
      <c r="AT230" s="1139"/>
      <c r="AU230" s="690"/>
      <c r="AV230" s="770"/>
      <c r="AW230" s="771"/>
      <c r="AX230" s="772"/>
      <c r="AY230" s="687"/>
      <c r="AZ230" s="881"/>
      <c r="BA230" s="770"/>
      <c r="BB230" s="773"/>
      <c r="BC230" s="1910"/>
      <c r="BD230" s="1911"/>
      <c r="BE230" s="3260"/>
      <c r="BF230" s="1907"/>
      <c r="BG230" s="1907"/>
      <c r="BH230" s="1907"/>
      <c r="BI230" s="2394"/>
      <c r="BJ230" s="2394"/>
      <c r="BK230" s="2274"/>
      <c r="BL230" s="2417"/>
      <c r="BM230" s="775"/>
      <c r="BN230" s="686"/>
      <c r="BO230" s="690"/>
      <c r="BP230" s="872"/>
      <c r="BQ230" s="1153">
        <v>0</v>
      </c>
      <c r="BR230" s="753">
        <v>0</v>
      </c>
      <c r="BS230" s="753">
        <v>0</v>
      </c>
      <c r="BT230" s="1150" t="s">
        <v>88</v>
      </c>
      <c r="BU230" s="1224" t="s">
        <v>88</v>
      </c>
      <c r="BV230" s="1225" t="s">
        <v>88</v>
      </c>
      <c r="BW230" s="2396">
        <v>0</v>
      </c>
      <c r="BX230" s="883">
        <v>0</v>
      </c>
      <c r="BY230" s="1227">
        <v>0</v>
      </c>
      <c r="BZ230" s="1227">
        <v>0</v>
      </c>
      <c r="CA230" s="1227">
        <v>0</v>
      </c>
      <c r="CB230" s="753">
        <v>0</v>
      </c>
      <c r="CC230" s="1228" t="s">
        <v>88</v>
      </c>
      <c r="CD230" s="1229" t="s">
        <v>88</v>
      </c>
      <c r="CE230" s="56"/>
      <c r="CF230" s="54"/>
      <c r="CG230" s="30"/>
      <c r="CH230" s="45"/>
      <c r="CI230" s="46"/>
      <c r="CJ230" s="32"/>
      <c r="CK230" s="33"/>
    </row>
    <row r="231" spans="1:255" s="1905" customFormat="1" ht="20.25" hidden="1" customHeight="1" thickBot="1">
      <c r="A231" s="57"/>
      <c r="B231" s="3900">
        <v>131</v>
      </c>
      <c r="C231" s="698" t="s">
        <v>752</v>
      </c>
      <c r="D231" s="699" t="s">
        <v>1230</v>
      </c>
      <c r="E231" s="2500" t="s">
        <v>66</v>
      </c>
      <c r="F231" s="700">
        <v>39524</v>
      </c>
      <c r="G231" s="1284" t="s">
        <v>116</v>
      </c>
      <c r="H231" s="1189">
        <v>0</v>
      </c>
      <c r="I231" s="1189">
        <v>0</v>
      </c>
      <c r="J231" s="1158"/>
      <c r="K231" s="3127"/>
      <c r="L231" s="2723"/>
      <c r="M231" s="709">
        <v>0</v>
      </c>
      <c r="N231" s="710">
        <v>0</v>
      </c>
      <c r="O231" s="711" t="e">
        <v>#N/A</v>
      </c>
      <c r="P231" s="712">
        <v>4</v>
      </c>
      <c r="Q231" s="54"/>
      <c r="R231" s="43"/>
      <c r="S231" s="64"/>
      <c r="T231" s="868"/>
      <c r="U231" s="865"/>
      <c r="V231" s="10"/>
      <c r="W231" s="62"/>
      <c r="X231" s="63"/>
      <c r="Y231" s="754"/>
      <c r="Z231" s="690"/>
      <c r="AA231" s="55"/>
      <c r="AB231" s="30"/>
      <c r="AC231" s="31"/>
      <c r="AD231" s="3373"/>
      <c r="AE231" s="865"/>
      <c r="AF231" s="54"/>
      <c r="AG231" s="27"/>
      <c r="AH231" s="25"/>
      <c r="AI231" s="186"/>
      <c r="AJ231" s="690"/>
      <c r="AK231" s="3169"/>
      <c r="AL231" s="1281"/>
      <c r="AM231" s="1283"/>
      <c r="AN231" s="1284"/>
      <c r="AO231" s="3317"/>
      <c r="AP231" s="690"/>
      <c r="AQ231" s="770"/>
      <c r="AR231" s="773"/>
      <c r="AS231" s="1184"/>
      <c r="AT231" s="1139"/>
      <c r="AU231" s="690"/>
      <c r="AV231" s="770"/>
      <c r="AW231" s="771"/>
      <c r="AX231" s="772"/>
      <c r="AY231" s="687"/>
      <c r="AZ231" s="881"/>
      <c r="BA231" s="770"/>
      <c r="BB231" s="773"/>
      <c r="BC231" s="1910"/>
      <c r="BD231" s="1911"/>
      <c r="BE231" s="3260"/>
      <c r="BF231" s="1907"/>
      <c r="BG231" s="1907"/>
      <c r="BH231" s="1907"/>
      <c r="BI231" s="2394"/>
      <c r="BJ231" s="2394"/>
      <c r="BK231" s="2274"/>
      <c r="BL231" s="2417"/>
      <c r="BM231" s="775"/>
      <c r="BN231" s="686"/>
      <c r="BO231" s="690"/>
      <c r="BP231" s="872"/>
      <c r="BQ231" s="1153">
        <v>0</v>
      </c>
      <c r="BR231" s="753">
        <v>0</v>
      </c>
      <c r="BS231" s="753">
        <v>0</v>
      </c>
      <c r="BT231" s="1150" t="s">
        <v>88</v>
      </c>
      <c r="BU231" s="1224" t="s">
        <v>88</v>
      </c>
      <c r="BV231" s="1225" t="s">
        <v>88</v>
      </c>
      <c r="BW231" s="2396">
        <v>0</v>
      </c>
      <c r="BX231" s="883">
        <v>0</v>
      </c>
      <c r="BY231" s="1227">
        <v>0</v>
      </c>
      <c r="BZ231" s="1227">
        <v>0</v>
      </c>
      <c r="CA231" s="1227">
        <v>0</v>
      </c>
      <c r="CB231" s="753">
        <v>0</v>
      </c>
      <c r="CC231" s="1228" t="s">
        <v>88</v>
      </c>
      <c r="CD231" s="1229" t="s">
        <v>88</v>
      </c>
      <c r="CE231" s="56"/>
      <c r="CF231" s="54"/>
      <c r="CG231" s="30"/>
      <c r="CH231" s="45"/>
      <c r="CI231" s="46"/>
      <c r="CJ231" s="32"/>
      <c r="CK231" s="33"/>
      <c r="CL231" s="57"/>
      <c r="CM231" s="57"/>
      <c r="CN231" s="57"/>
      <c r="CO231" s="57"/>
      <c r="CP231" s="57"/>
      <c r="CQ231" s="57"/>
      <c r="CR231" s="57"/>
      <c r="CS231" s="57"/>
      <c r="CT231" s="57"/>
      <c r="CU231" s="57"/>
      <c r="CV231" s="57"/>
      <c r="CW231" s="57"/>
      <c r="CX231" s="57"/>
      <c r="CY231" s="57"/>
      <c r="CZ231" s="57"/>
      <c r="DA231" s="57"/>
      <c r="DB231" s="57"/>
      <c r="DC231" s="57"/>
      <c r="DD231" s="57"/>
      <c r="DE231" s="57"/>
      <c r="DF231" s="57"/>
      <c r="DG231" s="57"/>
      <c r="DH231" s="57"/>
      <c r="DI231" s="57"/>
      <c r="DJ231" s="57"/>
      <c r="DK231" s="57"/>
      <c r="DL231" s="57"/>
      <c r="DM231" s="57"/>
      <c r="DN231" s="57"/>
      <c r="DO231" s="57"/>
      <c r="DP231" s="57"/>
      <c r="DQ231" s="57"/>
      <c r="DR231" s="57"/>
      <c r="DS231" s="57"/>
      <c r="DT231" s="57"/>
      <c r="DU231" s="57"/>
      <c r="DV231" s="57"/>
      <c r="DW231" s="57"/>
      <c r="DX231" s="57"/>
      <c r="DY231" s="57"/>
      <c r="DZ231" s="57"/>
      <c r="EA231" s="57"/>
      <c r="EB231" s="57"/>
      <c r="EC231" s="57"/>
      <c r="ED231" s="57"/>
      <c r="EE231" s="57"/>
      <c r="EF231" s="57"/>
      <c r="EG231" s="57"/>
      <c r="EH231" s="57"/>
      <c r="EI231" s="57"/>
      <c r="EJ231" s="57"/>
      <c r="EK231" s="57"/>
      <c r="EL231" s="57"/>
      <c r="EM231" s="57"/>
      <c r="EN231" s="57"/>
      <c r="EO231" s="57"/>
      <c r="EP231" s="57"/>
      <c r="EQ231" s="57"/>
      <c r="ER231" s="57"/>
      <c r="ES231" s="57"/>
      <c r="ET231" s="57"/>
      <c r="EU231" s="57"/>
      <c r="EV231" s="57"/>
      <c r="EW231" s="57"/>
      <c r="EX231" s="57"/>
      <c r="EY231" s="57"/>
      <c r="EZ231" s="57"/>
      <c r="FA231" s="57"/>
      <c r="FB231" s="57"/>
      <c r="FC231" s="57"/>
      <c r="FD231" s="57"/>
      <c r="FE231" s="57"/>
      <c r="FF231" s="57"/>
      <c r="FG231" s="57"/>
      <c r="FH231" s="57"/>
      <c r="FI231" s="57"/>
      <c r="FJ231" s="57"/>
      <c r="FK231" s="57"/>
      <c r="FL231" s="57"/>
      <c r="FM231" s="57"/>
      <c r="FN231" s="57"/>
      <c r="FO231" s="57"/>
      <c r="FP231" s="57"/>
      <c r="FQ231" s="57"/>
      <c r="FR231" s="57"/>
      <c r="FS231" s="57"/>
      <c r="FT231" s="57"/>
      <c r="FU231" s="57"/>
      <c r="FV231" s="57"/>
      <c r="FW231" s="57"/>
      <c r="FX231" s="57"/>
      <c r="FY231" s="57"/>
      <c r="FZ231" s="57"/>
      <c r="GA231" s="57"/>
      <c r="GB231" s="57"/>
      <c r="GC231" s="57"/>
      <c r="GD231" s="57"/>
      <c r="GE231" s="57"/>
      <c r="GF231" s="57"/>
      <c r="GG231" s="57"/>
      <c r="GH231" s="57"/>
      <c r="GI231" s="57"/>
      <c r="GJ231" s="57"/>
      <c r="GK231" s="57"/>
      <c r="GL231" s="57"/>
      <c r="GM231" s="57"/>
      <c r="GN231" s="57"/>
      <c r="GO231" s="57"/>
      <c r="GP231" s="57"/>
      <c r="GQ231" s="57"/>
      <c r="GR231" s="57"/>
      <c r="GS231" s="57"/>
      <c r="GT231" s="57"/>
      <c r="GU231" s="57"/>
      <c r="GV231" s="57"/>
      <c r="GW231" s="57"/>
      <c r="GX231" s="57"/>
      <c r="GY231" s="57"/>
      <c r="GZ231" s="57"/>
      <c r="HA231" s="57"/>
      <c r="HB231" s="57"/>
      <c r="HC231" s="57"/>
      <c r="HD231" s="57"/>
      <c r="HE231" s="57"/>
      <c r="HF231" s="57"/>
      <c r="HG231" s="57"/>
      <c r="HH231" s="57"/>
      <c r="HI231" s="57"/>
      <c r="HJ231" s="57"/>
      <c r="HK231" s="57"/>
      <c r="HL231" s="57"/>
      <c r="HM231" s="57"/>
      <c r="HN231" s="57"/>
      <c r="HO231" s="57"/>
      <c r="HP231" s="57"/>
      <c r="HQ231" s="57"/>
      <c r="HR231" s="57"/>
      <c r="HS231" s="57"/>
      <c r="HT231" s="57"/>
      <c r="HU231" s="57"/>
      <c r="HV231" s="57"/>
      <c r="HW231" s="57"/>
      <c r="HX231" s="57"/>
      <c r="HY231" s="57"/>
      <c r="HZ231" s="57"/>
      <c r="IA231" s="57"/>
      <c r="IB231" s="57"/>
      <c r="IC231" s="57"/>
      <c r="ID231" s="57"/>
      <c r="IE231" s="57"/>
      <c r="IF231" s="57"/>
      <c r="IG231" s="57"/>
      <c r="IH231" s="57"/>
      <c r="II231" s="57"/>
      <c r="IJ231" s="57"/>
      <c r="IK231" s="57"/>
      <c r="IL231" s="57"/>
      <c r="IM231" s="57"/>
      <c r="IN231" s="57"/>
      <c r="IO231" s="57"/>
      <c r="IP231" s="57"/>
      <c r="IQ231" s="57"/>
      <c r="IR231" s="57"/>
      <c r="IS231" s="57"/>
      <c r="IT231" s="57"/>
      <c r="IU231" s="57"/>
    </row>
    <row r="232" spans="1:255" s="57" customFormat="1" ht="20.25" hidden="1" customHeight="1" thickBot="1">
      <c r="B232" s="3900">
        <v>132</v>
      </c>
      <c r="C232" s="698" t="s">
        <v>768</v>
      </c>
      <c r="D232" s="699"/>
      <c r="E232" s="2499" t="s">
        <v>449</v>
      </c>
      <c r="F232" s="700">
        <v>39524</v>
      </c>
      <c r="G232" s="1284" t="s">
        <v>116</v>
      </c>
      <c r="H232" s="1189">
        <v>0</v>
      </c>
      <c r="I232" s="1189">
        <v>0</v>
      </c>
      <c r="J232" s="1158"/>
      <c r="K232" s="3127"/>
      <c r="L232" s="2723"/>
      <c r="M232" s="709">
        <v>0</v>
      </c>
      <c r="N232" s="710">
        <v>0</v>
      </c>
      <c r="O232" s="711" t="e">
        <v>#N/A</v>
      </c>
      <c r="P232" s="712">
        <v>4</v>
      </c>
      <c r="Q232" s="54"/>
      <c r="R232" s="43"/>
      <c r="S232" s="64"/>
      <c r="T232" s="687"/>
      <c r="U232" s="682"/>
      <c r="V232" s="10"/>
      <c r="W232" s="62"/>
      <c r="X232" s="63"/>
      <c r="Y232" s="2923"/>
      <c r="Z232" s="690"/>
      <c r="AA232" s="55"/>
      <c r="AB232" s="30"/>
      <c r="AC232" s="31"/>
      <c r="AD232" s="864"/>
      <c r="AE232" s="682"/>
      <c r="AF232" s="54"/>
      <c r="AG232" s="27"/>
      <c r="AH232" s="25"/>
      <c r="AI232" s="186"/>
      <c r="AJ232" s="690"/>
      <c r="AK232" s="3169"/>
      <c r="AL232" s="3319"/>
      <c r="AM232" s="1283"/>
      <c r="AN232" s="1284"/>
      <c r="AO232" s="3317"/>
      <c r="AP232" s="690"/>
      <c r="AQ232" s="770"/>
      <c r="AR232" s="773"/>
      <c r="AS232" s="1184"/>
      <c r="AT232" s="686"/>
      <c r="AU232" s="690"/>
      <c r="AV232" s="770"/>
      <c r="AW232" s="771"/>
      <c r="AX232" s="772"/>
      <c r="AY232" s="687"/>
      <c r="AZ232" s="881"/>
      <c r="BA232" s="770"/>
      <c r="BB232" s="773"/>
      <c r="BC232" s="1910"/>
      <c r="BD232" s="1911"/>
      <c r="BE232" s="3260"/>
      <c r="BF232" s="1907"/>
      <c r="BG232" s="1907"/>
      <c r="BH232" s="1907"/>
      <c r="BI232" s="2394"/>
      <c r="BJ232" s="2394"/>
      <c r="BK232" s="2274"/>
      <c r="BL232" s="2417"/>
      <c r="BM232" s="775"/>
      <c r="BN232" s="686"/>
      <c r="BO232" s="690"/>
      <c r="BP232" s="872"/>
      <c r="BQ232" s="1153">
        <v>0</v>
      </c>
      <c r="BR232" s="753">
        <v>0</v>
      </c>
      <c r="BS232" s="753">
        <v>0</v>
      </c>
      <c r="BT232" s="1150" t="s">
        <v>88</v>
      </c>
      <c r="BU232" s="1224" t="s">
        <v>88</v>
      </c>
      <c r="BV232" s="1225" t="s">
        <v>88</v>
      </c>
      <c r="BW232" s="2396">
        <v>0</v>
      </c>
      <c r="BX232" s="883">
        <v>0</v>
      </c>
      <c r="BY232" s="1227">
        <v>0</v>
      </c>
      <c r="BZ232" s="1227">
        <v>0</v>
      </c>
      <c r="CA232" s="1227">
        <v>0</v>
      </c>
      <c r="CB232" s="753">
        <v>0</v>
      </c>
      <c r="CC232" s="1228" t="s">
        <v>88</v>
      </c>
      <c r="CD232" s="1229" t="s">
        <v>88</v>
      </c>
      <c r="CE232" s="56"/>
      <c r="CF232" s="54"/>
      <c r="CG232" s="30"/>
      <c r="CH232" s="45"/>
      <c r="CI232" s="46"/>
      <c r="CJ232" s="32"/>
      <c r="CK232" s="33"/>
    </row>
    <row r="233" spans="1:255" s="57" customFormat="1" ht="20.25" hidden="1" customHeight="1" thickBot="1">
      <c r="B233" s="3900">
        <v>133</v>
      </c>
      <c r="C233" s="698" t="s">
        <v>741</v>
      </c>
      <c r="D233" s="699" t="s">
        <v>1231</v>
      </c>
      <c r="E233" s="2499" t="s">
        <v>69</v>
      </c>
      <c r="F233" s="700">
        <v>39524</v>
      </c>
      <c r="G233" s="1284" t="s">
        <v>65</v>
      </c>
      <c r="H233" s="1189">
        <v>0</v>
      </c>
      <c r="I233" s="1189">
        <v>0</v>
      </c>
      <c r="J233" s="1158"/>
      <c r="K233" s="3127"/>
      <c r="L233" s="2723"/>
      <c r="M233" s="709">
        <v>0</v>
      </c>
      <c r="N233" s="710">
        <v>0</v>
      </c>
      <c r="O233" s="711" t="e">
        <v>#N/A</v>
      </c>
      <c r="P233" s="712">
        <v>4</v>
      </c>
      <c r="Q233" s="54"/>
      <c r="R233" s="43"/>
      <c r="S233" s="64"/>
      <c r="T233" s="3308"/>
      <c r="U233" s="748"/>
      <c r="V233" s="10"/>
      <c r="W233" s="62"/>
      <c r="X233" s="63"/>
      <c r="Y233" s="754"/>
      <c r="Z233" s="690"/>
      <c r="AA233" s="55"/>
      <c r="AB233" s="30"/>
      <c r="AC233" s="31"/>
      <c r="AD233" s="864"/>
      <c r="AE233" s="682"/>
      <c r="AF233" s="54"/>
      <c r="AG233" s="27"/>
      <c r="AH233" s="25"/>
      <c r="AI233" s="202"/>
      <c r="AJ233" s="2394"/>
      <c r="AK233" s="3169"/>
      <c r="AL233" s="1281"/>
      <c r="AM233" s="1283"/>
      <c r="AN233" s="1284"/>
      <c r="AO233" s="3317"/>
      <c r="AP233" s="690"/>
      <c r="AQ233" s="770"/>
      <c r="AR233" s="3312"/>
      <c r="AS233" s="1276"/>
      <c r="AT233" s="672"/>
      <c r="AU233" s="690"/>
      <c r="AV233" s="770"/>
      <c r="AW233" s="771"/>
      <c r="AX233" s="772"/>
      <c r="AY233" s="687"/>
      <c r="AZ233" s="881"/>
      <c r="BA233" s="770"/>
      <c r="BB233" s="773"/>
      <c r="BC233" s="1910"/>
      <c r="BD233" s="1911"/>
      <c r="BE233" s="3311"/>
      <c r="BF233" s="1907"/>
      <c r="BG233" s="1907"/>
      <c r="BH233" s="1907"/>
      <c r="BI233" s="2394"/>
      <c r="BJ233" s="2394"/>
      <c r="BK233" s="2274"/>
      <c r="BL233" s="2417"/>
      <c r="BM233" s="775"/>
      <c r="BN233" s="686"/>
      <c r="BO233" s="690"/>
      <c r="BP233" s="872"/>
      <c r="BQ233" s="1153">
        <v>0</v>
      </c>
      <c r="BR233" s="753">
        <v>0</v>
      </c>
      <c r="BS233" s="753">
        <v>0</v>
      </c>
      <c r="BT233" s="1150" t="s">
        <v>88</v>
      </c>
      <c r="BU233" s="1224" t="s">
        <v>88</v>
      </c>
      <c r="BV233" s="1225" t="s">
        <v>88</v>
      </c>
      <c r="BW233" s="2396">
        <v>0</v>
      </c>
      <c r="BX233" s="883">
        <v>0</v>
      </c>
      <c r="BY233" s="1227">
        <v>0</v>
      </c>
      <c r="BZ233" s="1227">
        <v>0</v>
      </c>
      <c r="CA233" s="1227">
        <v>0</v>
      </c>
      <c r="CB233" s="753">
        <v>0</v>
      </c>
      <c r="CC233" s="1228" t="s">
        <v>88</v>
      </c>
      <c r="CD233" s="1229" t="s">
        <v>88</v>
      </c>
      <c r="CE233" s="56"/>
      <c r="CF233" s="54"/>
      <c r="CG233" s="30"/>
      <c r="CH233" s="45"/>
      <c r="CI233" s="46"/>
      <c r="CJ233" s="32"/>
      <c r="CK233" s="33"/>
      <c r="GM233" s="755"/>
      <c r="GN233" s="755"/>
      <c r="GO233" s="755"/>
      <c r="GP233" s="755"/>
      <c r="GQ233" s="755"/>
      <c r="GR233" s="755"/>
      <c r="GS233" s="755"/>
      <c r="GT233" s="755"/>
      <c r="GU233" s="755"/>
      <c r="GV233" s="755"/>
      <c r="GW233" s="755"/>
      <c r="GX233" s="755"/>
      <c r="GY233" s="755"/>
      <c r="GZ233" s="755"/>
      <c r="HA233" s="755"/>
      <c r="HB233" s="755"/>
      <c r="HC233" s="755"/>
      <c r="HD233" s="755"/>
      <c r="HE233" s="755"/>
      <c r="HF233" s="755"/>
      <c r="HG233" s="755"/>
      <c r="HH233" s="755"/>
      <c r="HI233" s="755"/>
      <c r="HJ233" s="755"/>
      <c r="HK233" s="755"/>
      <c r="HL233" s="755"/>
      <c r="HM233" s="755"/>
      <c r="HN233" s="755"/>
      <c r="HO233" s="755"/>
      <c r="HP233" s="755"/>
      <c r="HQ233" s="755"/>
      <c r="HR233" s="755"/>
      <c r="HS233" s="755"/>
      <c r="HT233" s="755"/>
      <c r="HU233" s="755"/>
      <c r="HV233" s="755"/>
      <c r="HW233" s="755"/>
      <c r="HX233" s="755"/>
      <c r="HY233" s="755"/>
      <c r="HZ233" s="755"/>
      <c r="IA233" s="755"/>
      <c r="IB233" s="755"/>
      <c r="IC233" s="755"/>
      <c r="ID233" s="755"/>
      <c r="IE233" s="755"/>
      <c r="IF233" s="755"/>
      <c r="IG233" s="755"/>
      <c r="IH233" s="755"/>
      <c r="II233" s="755"/>
      <c r="IJ233" s="755"/>
      <c r="IK233" s="755"/>
      <c r="IL233" s="755"/>
      <c r="IM233" s="755"/>
      <c r="IN233" s="755"/>
      <c r="IO233" s="755"/>
      <c r="IP233" s="755"/>
      <c r="IQ233" s="755"/>
      <c r="IR233" s="755"/>
      <c r="IS233" s="755"/>
      <c r="IT233" s="755"/>
      <c r="IU233" s="755"/>
    </row>
    <row r="234" spans="1:255" s="57" customFormat="1" ht="20.25" hidden="1" customHeight="1" thickBot="1">
      <c r="B234" s="3904">
        <v>133</v>
      </c>
      <c r="C234" s="2827"/>
      <c r="D234" s="2828"/>
      <c r="E234" s="2492"/>
      <c r="F234" s="703"/>
      <c r="G234" s="1280"/>
      <c r="H234" s="1191"/>
      <c r="I234" s="1191"/>
      <c r="J234" s="3605"/>
      <c r="K234" s="2728"/>
      <c r="L234" s="2723"/>
      <c r="M234" s="713"/>
      <c r="N234" s="714"/>
      <c r="O234" s="711"/>
      <c r="P234" s="715"/>
      <c r="Q234" s="54"/>
      <c r="R234" s="43"/>
      <c r="S234" s="64"/>
      <c r="T234" s="679"/>
      <c r="U234" s="680"/>
      <c r="V234" s="10"/>
      <c r="W234" s="62"/>
      <c r="X234" s="63"/>
      <c r="Y234" s="3264"/>
      <c r="Z234" s="2921"/>
      <c r="AA234" s="55"/>
      <c r="AB234" s="30"/>
      <c r="AC234" s="31"/>
      <c r="AD234" s="3930"/>
      <c r="AE234" s="680"/>
      <c r="AF234" s="54"/>
      <c r="AG234" s="27"/>
      <c r="AH234" s="25"/>
      <c r="AI234" s="679"/>
      <c r="AJ234" s="2921"/>
      <c r="AK234" s="3169"/>
      <c r="AL234" s="3302"/>
      <c r="AM234" s="1283"/>
      <c r="AN234" s="1284"/>
      <c r="AO234" s="3934"/>
      <c r="AP234" s="2921"/>
      <c r="AQ234" s="770"/>
      <c r="AR234" s="3312"/>
      <c r="AS234" s="1276"/>
      <c r="AT234" s="674"/>
      <c r="AU234" s="2921"/>
      <c r="AV234" s="770"/>
      <c r="AW234" s="771"/>
      <c r="AX234" s="772"/>
      <c r="AY234" s="679"/>
      <c r="AZ234" s="3389"/>
      <c r="BA234" s="770"/>
      <c r="BB234" s="773"/>
      <c r="BC234" s="1910"/>
      <c r="BD234" s="3369"/>
      <c r="BE234" s="3310"/>
      <c r="BF234" s="1907"/>
      <c r="BG234" s="1907"/>
      <c r="BH234" s="1907"/>
      <c r="BI234" s="3370"/>
      <c r="BJ234" s="3371"/>
      <c r="BK234" s="2274"/>
      <c r="BL234" s="2417"/>
      <c r="BM234" s="775"/>
      <c r="BN234" s="674"/>
      <c r="BO234" s="2921"/>
      <c r="BP234" s="872"/>
      <c r="BQ234" s="1153"/>
      <c r="BR234" s="753"/>
      <c r="BS234" s="753"/>
      <c r="BT234" s="1150"/>
      <c r="BU234" s="1224"/>
      <c r="BV234" s="1225"/>
      <c r="BW234" s="2396"/>
      <c r="BX234" s="883"/>
      <c r="BY234" s="1227"/>
      <c r="BZ234" s="1227">
        <v>0</v>
      </c>
      <c r="CA234" s="1227"/>
      <c r="CB234" s="753"/>
      <c r="CC234" s="1228"/>
      <c r="CD234" s="1229"/>
      <c r="CE234" s="56"/>
      <c r="CF234" s="54"/>
      <c r="CG234" s="30"/>
      <c r="CH234" s="45"/>
      <c r="CI234" s="46"/>
      <c r="CJ234" s="32"/>
      <c r="CK234" s="33"/>
      <c r="CM234" s="1096"/>
      <c r="CN234" s="1096"/>
      <c r="CP234" s="1096"/>
    </row>
    <row r="235" spans="1:255" s="57" customFormat="1" ht="20.25" hidden="1" customHeight="1" thickBot="1">
      <c r="B235" s="3914">
        <v>134</v>
      </c>
      <c r="C235" s="705"/>
      <c r="D235" s="708"/>
      <c r="E235" s="3372"/>
      <c r="F235" s="706"/>
      <c r="G235" s="2810"/>
      <c r="H235" s="1191"/>
      <c r="I235" s="1191"/>
      <c r="J235" s="1158"/>
      <c r="K235" s="3129"/>
      <c r="L235" s="2723"/>
      <c r="M235" s="721"/>
      <c r="N235" s="722"/>
      <c r="O235" s="711"/>
      <c r="P235" s="723"/>
      <c r="Q235" s="54"/>
      <c r="R235" s="43"/>
      <c r="S235" s="64"/>
      <c r="T235" s="688"/>
      <c r="U235" s="671"/>
      <c r="V235" s="10"/>
      <c r="W235" s="62"/>
      <c r="X235" s="63"/>
      <c r="Y235" s="3265"/>
      <c r="Z235" s="3266"/>
      <c r="AA235" s="55"/>
      <c r="AB235" s="30"/>
      <c r="AC235" s="31"/>
      <c r="AD235" s="3625"/>
      <c r="AE235" s="671"/>
      <c r="AF235" s="54"/>
      <c r="AG235" s="27"/>
      <c r="AH235" s="25"/>
      <c r="AI235" s="3998"/>
      <c r="AJ235" s="3375"/>
      <c r="AK235" s="3169"/>
      <c r="AL235" s="1281"/>
      <c r="AM235" s="774"/>
      <c r="AN235" s="775"/>
      <c r="AO235" s="688"/>
      <c r="AP235" s="3266"/>
      <c r="AQ235" s="770"/>
      <c r="AR235" s="773"/>
      <c r="AS235" s="1184"/>
      <c r="AT235" s="3368"/>
      <c r="AU235" s="3266"/>
      <c r="AV235" s="770"/>
      <c r="AW235" s="771"/>
      <c r="AX235" s="772"/>
      <c r="AY235" s="688"/>
      <c r="AZ235" s="3367"/>
      <c r="BA235" s="770"/>
      <c r="BB235" s="773"/>
      <c r="BC235" s="1910"/>
      <c r="BD235" s="3313"/>
      <c r="BE235" s="3314"/>
      <c r="BF235" s="1907"/>
      <c r="BG235" s="1907"/>
      <c r="BH235" s="1907"/>
      <c r="BI235" s="2394"/>
      <c r="BJ235" s="2394"/>
      <c r="BK235" s="2274"/>
      <c r="BL235" s="2417"/>
      <c r="BM235" s="775"/>
      <c r="BN235" s="676"/>
      <c r="BO235" s="3376"/>
      <c r="BP235" s="872"/>
      <c r="BQ235" s="1153"/>
      <c r="BR235" s="753"/>
      <c r="BS235" s="753"/>
      <c r="BT235" s="1150"/>
      <c r="BU235" s="1224"/>
      <c r="BV235" s="1225"/>
      <c r="BW235" s="2396"/>
      <c r="BX235" s="883"/>
      <c r="BY235" s="1227"/>
      <c r="BZ235" s="1227">
        <v>0</v>
      </c>
      <c r="CA235" s="1227"/>
      <c r="CB235" s="753"/>
      <c r="CC235" s="1228"/>
      <c r="CD235" s="1229"/>
      <c r="CE235" s="56"/>
      <c r="CF235" s="54"/>
      <c r="CG235" s="30"/>
      <c r="CH235" s="45"/>
      <c r="CI235" s="46"/>
      <c r="CJ235" s="32"/>
      <c r="CK235" s="33"/>
    </row>
    <row r="236" spans="1:255" s="755" customFormat="1" ht="20.25" hidden="1" customHeight="1" thickBot="1">
      <c r="A236" s="57"/>
      <c r="B236" s="3914">
        <v>134</v>
      </c>
      <c r="C236" s="705"/>
      <c r="D236" s="708"/>
      <c r="E236" s="3372"/>
      <c r="F236" s="706"/>
      <c r="G236" s="2810"/>
      <c r="H236" s="1191"/>
      <c r="I236" s="1191"/>
      <c r="J236" s="1158"/>
      <c r="K236" s="3129"/>
      <c r="L236" s="2723"/>
      <c r="M236" s="721"/>
      <c r="N236" s="722"/>
      <c r="O236" s="711"/>
      <c r="P236" s="723"/>
      <c r="Q236" s="54"/>
      <c r="R236" s="43"/>
      <c r="S236" s="64"/>
      <c r="T236" s="3265"/>
      <c r="U236" s="3266"/>
      <c r="V236" s="10"/>
      <c r="W236" s="62"/>
      <c r="X236" s="63"/>
      <c r="Y236" s="3265"/>
      <c r="Z236" s="3266"/>
      <c r="AA236" s="55"/>
      <c r="AB236" s="30"/>
      <c r="AC236" s="31"/>
      <c r="AD236" s="3991"/>
      <c r="AE236" s="3266"/>
      <c r="AF236" s="54"/>
      <c r="AG236" s="27"/>
      <c r="AH236" s="25"/>
      <c r="AI236" s="3998"/>
      <c r="AJ236" s="3375"/>
      <c r="AK236" s="3169"/>
      <c r="AL236" s="1281"/>
      <c r="AM236" s="774"/>
      <c r="AN236" s="775"/>
      <c r="AO236" s="688"/>
      <c r="AP236" s="3266"/>
      <c r="AQ236" s="770"/>
      <c r="AR236" s="773"/>
      <c r="AS236" s="1184"/>
      <c r="AT236" s="3368"/>
      <c r="AU236" s="3266"/>
      <c r="AV236" s="770"/>
      <c r="AW236" s="771"/>
      <c r="AX236" s="772"/>
      <c r="AY236" s="688"/>
      <c r="AZ236" s="3367"/>
      <c r="BA236" s="770"/>
      <c r="BB236" s="773"/>
      <c r="BC236" s="1910"/>
      <c r="BD236" s="3313"/>
      <c r="BE236" s="3314"/>
      <c r="BF236" s="1907"/>
      <c r="BG236" s="1907"/>
      <c r="BH236" s="1907"/>
      <c r="BI236" s="2394"/>
      <c r="BJ236" s="2394"/>
      <c r="BK236" s="2274"/>
      <c r="BL236" s="2417"/>
      <c r="BM236" s="775"/>
      <c r="BN236" s="676"/>
      <c r="BO236" s="3376"/>
      <c r="BP236" s="872"/>
      <c r="BQ236" s="1153"/>
      <c r="BR236" s="753"/>
      <c r="BS236" s="753"/>
      <c r="BT236" s="1150"/>
      <c r="BU236" s="1224"/>
      <c r="BV236" s="1225"/>
      <c r="BW236" s="2396"/>
      <c r="BX236" s="883"/>
      <c r="BY236" s="1227"/>
      <c r="BZ236" s="1227">
        <v>0</v>
      </c>
      <c r="CA236" s="1227"/>
      <c r="CB236" s="753"/>
      <c r="CC236" s="1228"/>
      <c r="CD236" s="1229"/>
      <c r="CE236" s="56"/>
      <c r="CF236" s="54"/>
      <c r="CG236" s="30"/>
      <c r="CH236" s="45"/>
      <c r="CI236" s="46"/>
      <c r="CJ236" s="32"/>
      <c r="CK236" s="33"/>
      <c r="CL236" s="57"/>
      <c r="CM236" s="57"/>
      <c r="CN236" s="57"/>
      <c r="CO236" s="57"/>
      <c r="CP236" s="57"/>
      <c r="CQ236" s="57"/>
      <c r="CR236" s="57"/>
      <c r="CS236" s="57"/>
      <c r="CT236" s="57"/>
      <c r="CU236" s="57"/>
      <c r="CV236" s="57"/>
      <c r="CW236" s="57"/>
      <c r="CX236" s="57"/>
      <c r="CY236" s="57"/>
      <c r="CZ236" s="57"/>
      <c r="DA236" s="57"/>
      <c r="DB236" s="57"/>
      <c r="DC236" s="57"/>
      <c r="DD236" s="57"/>
      <c r="DE236" s="57"/>
      <c r="DF236" s="57"/>
      <c r="DG236" s="57"/>
      <c r="DH236" s="57"/>
      <c r="DI236" s="57"/>
      <c r="DJ236" s="57"/>
      <c r="DK236" s="57"/>
      <c r="DL236" s="57"/>
      <c r="DM236" s="57"/>
      <c r="DN236" s="57"/>
      <c r="DO236" s="57"/>
      <c r="DP236" s="57"/>
      <c r="DQ236" s="57"/>
      <c r="DR236" s="57"/>
      <c r="DS236" s="57"/>
      <c r="DT236" s="57"/>
      <c r="DU236" s="57"/>
      <c r="DV236" s="57"/>
      <c r="DW236" s="57"/>
      <c r="DX236" s="57"/>
      <c r="DY236" s="57"/>
      <c r="DZ236" s="57"/>
      <c r="EA236" s="57"/>
      <c r="EB236" s="57"/>
      <c r="EC236" s="57"/>
      <c r="ED236" s="57"/>
      <c r="EE236" s="57"/>
      <c r="EF236" s="57"/>
      <c r="EG236" s="57"/>
      <c r="EH236" s="57"/>
      <c r="EI236" s="57"/>
      <c r="EJ236" s="57"/>
      <c r="EK236" s="57"/>
      <c r="EL236" s="57"/>
      <c r="EM236" s="57"/>
      <c r="EN236" s="57"/>
      <c r="EO236" s="57"/>
      <c r="EP236" s="57"/>
      <c r="EQ236" s="57"/>
      <c r="ER236" s="57"/>
      <c r="ES236" s="57"/>
      <c r="ET236" s="57"/>
      <c r="EU236" s="57"/>
      <c r="EV236" s="57"/>
      <c r="EW236" s="57"/>
      <c r="EX236" s="57"/>
      <c r="EY236" s="57"/>
      <c r="EZ236" s="57"/>
      <c r="FA236" s="57"/>
      <c r="FB236" s="57"/>
      <c r="FC236" s="57"/>
      <c r="FD236" s="57"/>
      <c r="FE236" s="57"/>
      <c r="FF236" s="57"/>
      <c r="FG236" s="57"/>
      <c r="FH236" s="57"/>
      <c r="FI236" s="57"/>
      <c r="FJ236" s="57"/>
      <c r="FK236" s="57"/>
      <c r="FL236" s="57"/>
      <c r="FM236" s="57"/>
      <c r="FN236" s="57"/>
      <c r="FO236" s="57"/>
      <c r="FP236" s="57"/>
      <c r="FQ236" s="57"/>
      <c r="FR236" s="57"/>
      <c r="FS236" s="57"/>
      <c r="FT236" s="57"/>
      <c r="FU236" s="57"/>
      <c r="FV236" s="57"/>
      <c r="FW236" s="57"/>
      <c r="FX236" s="57"/>
      <c r="FY236" s="57"/>
      <c r="FZ236" s="57"/>
      <c r="GA236" s="57"/>
      <c r="GB236" s="57"/>
      <c r="GC236" s="57"/>
      <c r="GD236" s="57"/>
      <c r="GE236" s="57"/>
      <c r="GF236" s="57"/>
      <c r="GG236" s="57"/>
      <c r="GH236" s="57"/>
      <c r="GI236" s="57"/>
      <c r="GJ236" s="57"/>
      <c r="GK236" s="57"/>
      <c r="GL236" s="57"/>
      <c r="GM236" s="57"/>
      <c r="GN236" s="57"/>
      <c r="GO236" s="57"/>
      <c r="GP236" s="57"/>
      <c r="GQ236" s="57"/>
      <c r="GR236" s="57"/>
      <c r="GS236" s="57"/>
      <c r="GT236" s="57"/>
      <c r="GU236" s="57"/>
      <c r="GV236" s="57"/>
      <c r="GW236" s="57"/>
      <c r="GX236" s="57"/>
      <c r="GY236" s="57"/>
      <c r="GZ236" s="57"/>
      <c r="HA236" s="57"/>
      <c r="HB236" s="57"/>
      <c r="HC236" s="57"/>
      <c r="HD236" s="57"/>
      <c r="HE236" s="57"/>
      <c r="HF236" s="57"/>
      <c r="HG236" s="57"/>
      <c r="HH236" s="57"/>
      <c r="HI236" s="57"/>
      <c r="HJ236" s="57"/>
      <c r="HK236" s="57"/>
      <c r="HL236" s="57"/>
      <c r="HM236" s="57"/>
      <c r="HN236" s="57"/>
      <c r="HO236" s="57"/>
      <c r="HP236" s="57"/>
      <c r="HQ236" s="57"/>
      <c r="HR236" s="57"/>
      <c r="HS236" s="57"/>
      <c r="HT236" s="57"/>
      <c r="HU236" s="57"/>
      <c r="HV236" s="57"/>
      <c r="HW236" s="57"/>
      <c r="HX236" s="57"/>
      <c r="HY236" s="57"/>
      <c r="HZ236" s="57"/>
      <c r="IA236" s="57"/>
      <c r="IB236" s="57"/>
      <c r="IC236" s="57"/>
      <c r="ID236" s="57"/>
      <c r="IE236" s="57"/>
      <c r="IF236" s="57"/>
      <c r="IG236" s="57"/>
      <c r="IH236" s="57"/>
      <c r="II236" s="57"/>
      <c r="IJ236" s="57"/>
      <c r="IK236" s="57"/>
      <c r="IL236" s="57"/>
      <c r="IM236" s="57"/>
      <c r="IN236" s="57"/>
      <c r="IO236" s="57"/>
      <c r="IP236" s="57"/>
      <c r="IQ236" s="57"/>
      <c r="IR236" s="57"/>
      <c r="IS236" s="57"/>
      <c r="IT236" s="57"/>
      <c r="IU236" s="57"/>
    </row>
    <row r="237" spans="1:255" s="57" customFormat="1" ht="20.25" hidden="1" customHeight="1" thickBot="1">
      <c r="B237" s="3914">
        <v>135</v>
      </c>
      <c r="C237" s="705"/>
      <c r="D237" s="708"/>
      <c r="E237" s="3372"/>
      <c r="F237" s="706"/>
      <c r="G237" s="2810"/>
      <c r="H237" s="1191"/>
      <c r="I237" s="1191"/>
      <c r="J237" s="1158"/>
      <c r="K237" s="3129"/>
      <c r="L237" s="2723"/>
      <c r="M237" s="721"/>
      <c r="N237" s="722"/>
      <c r="O237" s="711"/>
      <c r="P237" s="723"/>
      <c r="Q237" s="54"/>
      <c r="R237" s="43"/>
      <c r="S237" s="64"/>
      <c r="T237" s="3265"/>
      <c r="U237" s="3266"/>
      <c r="V237" s="10"/>
      <c r="W237" s="62"/>
      <c r="X237" s="63"/>
      <c r="Y237" s="3265"/>
      <c r="Z237" s="3266"/>
      <c r="AA237" s="55"/>
      <c r="AB237" s="30"/>
      <c r="AC237" s="31"/>
      <c r="AD237" s="3991"/>
      <c r="AE237" s="3266"/>
      <c r="AF237" s="54"/>
      <c r="AG237" s="27"/>
      <c r="AH237" s="25"/>
      <c r="AI237" s="3998"/>
      <c r="AJ237" s="3375"/>
      <c r="AK237" s="3169"/>
      <c r="AL237" s="1281"/>
      <c r="AM237" s="774"/>
      <c r="AN237" s="775"/>
      <c r="AO237" s="688"/>
      <c r="AP237" s="3266"/>
      <c r="AQ237" s="770"/>
      <c r="AR237" s="773"/>
      <c r="AS237" s="1184"/>
      <c r="AT237" s="3368"/>
      <c r="AU237" s="3266"/>
      <c r="AV237" s="770"/>
      <c r="AW237" s="771"/>
      <c r="AX237" s="772"/>
      <c r="AY237" s="688"/>
      <c r="AZ237" s="3367"/>
      <c r="BA237" s="770"/>
      <c r="BB237" s="773"/>
      <c r="BC237" s="1910"/>
      <c r="BD237" s="3313"/>
      <c r="BE237" s="3314"/>
      <c r="BF237" s="1907"/>
      <c r="BG237" s="1907"/>
      <c r="BH237" s="1907"/>
      <c r="BI237" s="2394"/>
      <c r="BJ237" s="2394"/>
      <c r="BK237" s="2274"/>
      <c r="BL237" s="2417"/>
      <c r="BM237" s="775"/>
      <c r="BN237" s="676"/>
      <c r="BO237" s="3376"/>
      <c r="BP237" s="872"/>
      <c r="BQ237" s="1153"/>
      <c r="BR237" s="753"/>
      <c r="BS237" s="753"/>
      <c r="BT237" s="1150"/>
      <c r="BU237" s="1224"/>
      <c r="BV237" s="1225"/>
      <c r="BW237" s="2396"/>
      <c r="BX237" s="883"/>
      <c r="BY237" s="1227"/>
      <c r="BZ237" s="1227">
        <v>0</v>
      </c>
      <c r="CA237" s="1227"/>
      <c r="CB237" s="753"/>
      <c r="CC237" s="1228"/>
      <c r="CD237" s="1229"/>
      <c r="CE237" s="56"/>
      <c r="CF237" s="54"/>
      <c r="CG237" s="30"/>
      <c r="CH237" s="45"/>
      <c r="CI237" s="46"/>
      <c r="CJ237" s="32"/>
      <c r="CK237" s="33"/>
    </row>
    <row r="238" spans="1:255" s="57" customFormat="1" ht="20.25" hidden="1" customHeight="1" thickBot="1">
      <c r="B238" s="3914">
        <v>135</v>
      </c>
      <c r="C238" s="705"/>
      <c r="D238" s="708"/>
      <c r="E238" s="3372"/>
      <c r="F238" s="706"/>
      <c r="G238" s="2810"/>
      <c r="H238" s="1191"/>
      <c r="I238" s="1191"/>
      <c r="J238" s="1158"/>
      <c r="K238" s="3129"/>
      <c r="L238" s="2723"/>
      <c r="M238" s="721"/>
      <c r="N238" s="722"/>
      <c r="O238" s="711"/>
      <c r="P238" s="723"/>
      <c r="Q238" s="54"/>
      <c r="R238" s="43"/>
      <c r="S238" s="64"/>
      <c r="T238" s="3265"/>
      <c r="U238" s="3266"/>
      <c r="V238" s="10"/>
      <c r="W238" s="62"/>
      <c r="X238" s="63"/>
      <c r="Y238" s="3265"/>
      <c r="Z238" s="3266"/>
      <c r="AA238" s="55"/>
      <c r="AB238" s="30"/>
      <c r="AC238" s="31"/>
      <c r="AD238" s="3991"/>
      <c r="AE238" s="3266"/>
      <c r="AF238" s="54"/>
      <c r="AG238" s="27"/>
      <c r="AH238" s="25"/>
      <c r="AI238" s="3998"/>
      <c r="AJ238" s="3375"/>
      <c r="AK238" s="3169"/>
      <c r="AL238" s="1281"/>
      <c r="AM238" s="774"/>
      <c r="AN238" s="775"/>
      <c r="AO238" s="688"/>
      <c r="AP238" s="3266"/>
      <c r="AQ238" s="770"/>
      <c r="AR238" s="773"/>
      <c r="AS238" s="1184"/>
      <c r="AT238" s="3368"/>
      <c r="AU238" s="3266"/>
      <c r="AV238" s="770"/>
      <c r="AW238" s="771"/>
      <c r="AX238" s="772"/>
      <c r="AY238" s="688"/>
      <c r="AZ238" s="3367"/>
      <c r="BA238" s="770"/>
      <c r="BB238" s="773"/>
      <c r="BC238" s="1910"/>
      <c r="BD238" s="3313"/>
      <c r="BE238" s="3314"/>
      <c r="BF238" s="1907"/>
      <c r="BG238" s="1907"/>
      <c r="BH238" s="1907"/>
      <c r="BI238" s="2394"/>
      <c r="BJ238" s="2394"/>
      <c r="BK238" s="2274"/>
      <c r="BL238" s="2417"/>
      <c r="BM238" s="775"/>
      <c r="BN238" s="676"/>
      <c r="BO238" s="3376"/>
      <c r="BP238" s="872"/>
      <c r="BQ238" s="1153"/>
      <c r="BR238" s="753"/>
      <c r="BS238" s="753"/>
      <c r="BT238" s="1150"/>
      <c r="BU238" s="1224"/>
      <c r="BV238" s="1225"/>
      <c r="BW238" s="2396"/>
      <c r="BX238" s="883"/>
      <c r="BY238" s="1227"/>
      <c r="BZ238" s="1227">
        <v>0</v>
      </c>
      <c r="CA238" s="1227"/>
      <c r="CB238" s="753"/>
      <c r="CC238" s="1228"/>
      <c r="CD238" s="1229"/>
      <c r="CE238" s="56"/>
      <c r="CF238" s="54"/>
      <c r="CG238" s="30"/>
      <c r="CH238" s="45"/>
      <c r="CI238" s="46"/>
      <c r="CJ238" s="32"/>
      <c r="CK238" s="33"/>
    </row>
    <row r="239" spans="1:255" s="57" customFormat="1" ht="20.25" hidden="1" customHeight="1" thickBot="1">
      <c r="B239" s="3900">
        <v>136</v>
      </c>
      <c r="C239" s="528" t="s">
        <v>688</v>
      </c>
      <c r="D239" s="529"/>
      <c r="E239" s="50" t="s">
        <v>687</v>
      </c>
      <c r="F239" s="49"/>
      <c r="G239" s="2406" t="s">
        <v>116</v>
      </c>
      <c r="H239" s="1194"/>
      <c r="I239" s="1194"/>
      <c r="J239" s="1158"/>
      <c r="K239" s="3129"/>
      <c r="L239" s="2375"/>
      <c r="M239" s="47"/>
      <c r="N239" s="52"/>
      <c r="O239" s="51"/>
      <c r="P239" s="53"/>
      <c r="Q239" s="54"/>
      <c r="R239" s="43"/>
      <c r="S239" s="64"/>
      <c r="T239" s="610"/>
      <c r="U239" s="14"/>
      <c r="V239" s="10"/>
      <c r="W239" s="62"/>
      <c r="X239" s="63"/>
      <c r="Y239" s="610"/>
      <c r="Z239" s="14"/>
      <c r="AA239" s="55"/>
      <c r="AB239" s="30"/>
      <c r="AC239" s="31"/>
      <c r="AD239" s="611"/>
      <c r="AE239" s="221"/>
      <c r="AF239" s="54"/>
      <c r="AG239" s="27"/>
      <c r="AH239" s="25"/>
      <c r="AI239" s="186"/>
      <c r="AJ239" s="690"/>
      <c r="AK239" s="3169"/>
      <c r="AL239" s="3302"/>
      <c r="AM239" s="774"/>
      <c r="AN239" s="775"/>
      <c r="AO239" s="683"/>
      <c r="AP239" s="690"/>
      <c r="AQ239" s="770"/>
      <c r="AR239" s="3312"/>
      <c r="AS239" s="1276"/>
      <c r="AT239" s="672"/>
      <c r="AU239" s="690"/>
      <c r="AV239" s="770"/>
      <c r="AW239" s="771"/>
      <c r="AX239" s="772"/>
      <c r="AY239" s="687"/>
      <c r="AZ239" s="881"/>
      <c r="BA239" s="770"/>
      <c r="BB239" s="773"/>
      <c r="BC239" s="1910"/>
      <c r="BD239" s="1911"/>
      <c r="BE239" s="3260"/>
      <c r="BF239" s="1907"/>
      <c r="BG239" s="1907"/>
      <c r="BH239" s="1907"/>
      <c r="BI239" s="2394"/>
      <c r="BJ239" s="2394"/>
      <c r="BK239" s="2274"/>
      <c r="BL239" s="2417"/>
      <c r="BM239" s="775"/>
      <c r="BN239" s="672"/>
      <c r="BO239" s="690"/>
      <c r="BP239" s="872"/>
      <c r="BQ239" s="1153">
        <v>0</v>
      </c>
      <c r="BR239" s="753">
        <v>0</v>
      </c>
      <c r="BS239" s="753">
        <v>0</v>
      </c>
      <c r="BT239" s="1150" t="s">
        <v>88</v>
      </c>
      <c r="BU239" s="1224" t="s">
        <v>88</v>
      </c>
      <c r="BV239" s="1225" t="s">
        <v>88</v>
      </c>
      <c r="BW239" s="2396">
        <v>0</v>
      </c>
      <c r="BX239" s="2">
        <v>0</v>
      </c>
      <c r="BY239" s="1157">
        <v>0</v>
      </c>
      <c r="BZ239" s="1157">
        <v>0</v>
      </c>
      <c r="CA239" s="1157">
        <v>0</v>
      </c>
      <c r="CB239" s="738">
        <v>0</v>
      </c>
      <c r="CC239" s="1155" t="s">
        <v>88</v>
      </c>
      <c r="CD239" s="1156" t="s">
        <v>88</v>
      </c>
      <c r="CE239" s="56"/>
      <c r="CF239" s="54"/>
      <c r="CG239" s="30"/>
      <c r="CH239" s="45"/>
      <c r="CI239" s="46"/>
      <c r="CJ239" s="32"/>
      <c r="CK239" s="33"/>
    </row>
    <row r="240" spans="1:255" s="57" customFormat="1" ht="20.25" hidden="1" customHeight="1" thickBot="1">
      <c r="B240" s="3895">
        <v>137</v>
      </c>
      <c r="C240" s="532" t="s">
        <v>695</v>
      </c>
      <c r="D240" s="533"/>
      <c r="E240" s="534" t="s">
        <v>694</v>
      </c>
      <c r="F240" s="535"/>
      <c r="G240" s="71"/>
      <c r="H240" s="1195"/>
      <c r="I240" s="1195"/>
      <c r="J240" s="3497"/>
      <c r="K240" s="3130"/>
      <c r="L240" s="3258"/>
      <c r="M240" s="536"/>
      <c r="N240" s="537"/>
      <c r="O240" s="537"/>
      <c r="P240" s="538"/>
      <c r="Q240" s="54"/>
      <c r="R240" s="43"/>
      <c r="S240" s="64"/>
      <c r="T240" s="219"/>
      <c r="U240" s="220"/>
      <c r="V240" s="10"/>
      <c r="W240" s="62"/>
      <c r="X240" s="63"/>
      <c r="Y240" s="694"/>
      <c r="Z240" s="14"/>
      <c r="AA240" s="55"/>
      <c r="AB240" s="36"/>
      <c r="AC240" s="37"/>
      <c r="AD240" s="222"/>
      <c r="AE240" s="221"/>
      <c r="AF240" s="54"/>
      <c r="AG240" s="27"/>
      <c r="AH240" s="25"/>
      <c r="AI240" s="202"/>
      <c r="AJ240" s="2394"/>
      <c r="AK240" s="3169"/>
      <c r="AL240" s="1281"/>
      <c r="AM240" s="774"/>
      <c r="AN240" s="775"/>
      <c r="AO240" s="3318"/>
      <c r="AP240" s="690"/>
      <c r="AQ240" s="770"/>
      <c r="AR240" s="773"/>
      <c r="AS240" s="1184"/>
      <c r="AT240" s="1139"/>
      <c r="AU240" s="690"/>
      <c r="AV240" s="770"/>
      <c r="AW240" s="771"/>
      <c r="AX240" s="772"/>
      <c r="AY240" s="687"/>
      <c r="AZ240" s="881"/>
      <c r="BA240" s="770"/>
      <c r="BB240" s="773"/>
      <c r="BC240" s="1910"/>
      <c r="BD240" s="1911"/>
      <c r="BE240" s="3260"/>
      <c r="BF240" s="1907"/>
      <c r="BG240" s="1907"/>
      <c r="BH240" s="1907"/>
      <c r="BI240" s="2394"/>
      <c r="BJ240" s="2394"/>
      <c r="BK240" s="2274"/>
      <c r="BL240" s="2417"/>
      <c r="BM240" s="775"/>
      <c r="BN240" s="686"/>
      <c r="BO240" s="690"/>
      <c r="BP240" s="872"/>
      <c r="BQ240" s="1153">
        <v>0</v>
      </c>
      <c r="BR240" s="1152">
        <v>0</v>
      </c>
      <c r="BS240" s="1152">
        <v>0</v>
      </c>
      <c r="BT240" s="1150" t="s">
        <v>88</v>
      </c>
      <c r="BU240" s="1224" t="s">
        <v>88</v>
      </c>
      <c r="BV240" s="1225" t="s">
        <v>88</v>
      </c>
      <c r="BW240" s="2396">
        <v>0</v>
      </c>
      <c r="BX240" s="2">
        <v>0</v>
      </c>
      <c r="BY240" s="1157">
        <v>0</v>
      </c>
      <c r="BZ240" s="3496">
        <v>0</v>
      </c>
      <c r="CA240" s="3496">
        <v>0</v>
      </c>
      <c r="CB240" s="866">
        <v>0</v>
      </c>
      <c r="CC240" s="1155" t="s">
        <v>88</v>
      </c>
      <c r="CD240" s="1156" t="s">
        <v>88</v>
      </c>
      <c r="CE240" s="56"/>
      <c r="CF240" s="54"/>
      <c r="CG240" s="30"/>
      <c r="CH240" s="45"/>
      <c r="CI240" s="46"/>
      <c r="CJ240" s="32"/>
      <c r="CK240" s="33"/>
    </row>
    <row r="241" spans="1:89" ht="20.25" hidden="1" customHeight="1" thickBot="1">
      <c r="B241" s="3895">
        <v>138</v>
      </c>
      <c r="C241" s="532" t="s">
        <v>724</v>
      </c>
      <c r="D241" s="2601"/>
      <c r="E241" s="2602" t="s">
        <v>723</v>
      </c>
      <c r="F241" s="2603"/>
      <c r="G241" s="2603"/>
      <c r="H241" s="2604"/>
      <c r="I241" s="2604"/>
      <c r="J241" s="2722"/>
      <c r="K241" s="3131"/>
      <c r="L241" s="3258"/>
      <c r="M241" s="2605"/>
      <c r="N241" s="2605"/>
      <c r="O241" s="2605"/>
      <c r="P241" s="2606"/>
      <c r="R241" s="2516"/>
      <c r="S241" s="2516"/>
      <c r="T241" s="4043"/>
      <c r="U241" s="2516"/>
      <c r="Y241" s="4043"/>
      <c r="Z241" s="2518"/>
      <c r="AD241" s="4043"/>
      <c r="AE241" s="2518"/>
      <c r="AI241" s="4043"/>
      <c r="AJ241" s="3321"/>
      <c r="AK241" s="3405"/>
      <c r="AL241" s="3323"/>
      <c r="AM241" s="3321"/>
      <c r="AN241" s="3321"/>
      <c r="AO241" s="3322"/>
      <c r="AP241" s="3321"/>
      <c r="AQ241" s="2540"/>
      <c r="AR241" s="3321"/>
      <c r="AS241" s="3321"/>
      <c r="AT241" s="3322"/>
      <c r="AU241" s="3321"/>
      <c r="AV241" s="2540"/>
      <c r="AW241" s="3321"/>
      <c r="AX241" s="3321"/>
      <c r="AY241" s="3322"/>
      <c r="AZ241" s="3324"/>
      <c r="BA241" s="2540"/>
      <c r="BB241" s="3321"/>
      <c r="BC241" s="3321"/>
      <c r="BD241" s="3322"/>
      <c r="BE241" s="3321"/>
      <c r="BF241" s="3325"/>
      <c r="BG241" s="3325"/>
      <c r="BH241" s="3325"/>
      <c r="BI241" s="3325"/>
      <c r="BJ241" s="3325"/>
      <c r="BK241" s="3326"/>
      <c r="BL241" s="3321"/>
      <c r="BM241" s="3321"/>
      <c r="BN241" s="3322"/>
      <c r="BO241" s="3321"/>
      <c r="BP241" s="3321"/>
      <c r="BQ241" s="2552"/>
      <c r="BR241" s="2552"/>
      <c r="BS241" s="2552"/>
      <c r="BT241" s="2552"/>
      <c r="BU241" s="3327"/>
      <c r="BV241" s="3327"/>
      <c r="BW241" s="2552"/>
      <c r="CD241" s="2609"/>
    </row>
    <row r="242" spans="1:89" ht="20.25" hidden="1" customHeight="1" thickBot="1">
      <c r="B242" s="3895">
        <v>139</v>
      </c>
      <c r="C242" s="532" t="s">
        <v>729</v>
      </c>
      <c r="D242" s="545"/>
      <c r="E242" s="546" t="s">
        <v>728</v>
      </c>
      <c r="F242" s="540"/>
      <c r="G242" s="539"/>
      <c r="H242" s="539"/>
      <c r="I242" s="539"/>
      <c r="J242" s="2402"/>
      <c r="K242" s="3132"/>
      <c r="L242" s="2402"/>
      <c r="M242" s="542"/>
      <c r="N242" s="541"/>
      <c r="O242" s="543"/>
      <c r="P242" s="544"/>
      <c r="Q242" s="85"/>
      <c r="R242" s="188"/>
      <c r="S242" s="85"/>
      <c r="T242" s="83"/>
      <c r="U242" s="84"/>
      <c r="V242" s="85"/>
      <c r="W242" s="886"/>
      <c r="X242" s="82"/>
      <c r="Y242" s="82"/>
      <c r="Z242" s="78"/>
      <c r="AA242" s="78"/>
      <c r="AB242" s="78"/>
      <c r="AC242" s="78"/>
      <c r="AD242" s="78"/>
      <c r="AE242" s="78"/>
      <c r="AF242" s="78"/>
      <c r="AG242" s="78"/>
      <c r="AH242" s="78"/>
      <c r="AI242" s="4043"/>
      <c r="AJ242" s="4461"/>
      <c r="AK242" s="4461"/>
      <c r="AL242" s="4461"/>
      <c r="AM242" s="4461"/>
      <c r="AN242" s="4461"/>
      <c r="AO242" s="4461"/>
      <c r="AP242" s="4461"/>
      <c r="AQ242" s="4461"/>
      <c r="AR242" s="4461"/>
      <c r="AS242" s="4461"/>
      <c r="AT242" s="4461"/>
      <c r="AU242" s="4461"/>
      <c r="AV242" s="4461"/>
      <c r="AW242" s="4461"/>
      <c r="AX242" s="4461"/>
      <c r="AY242" s="4461"/>
      <c r="AZ242" s="4461"/>
      <c r="BA242" s="4461"/>
      <c r="BB242" s="4461"/>
      <c r="BC242" s="4461"/>
      <c r="BD242" s="4461"/>
      <c r="BE242" s="4461"/>
      <c r="BF242" s="4461"/>
      <c r="BG242" s="4461"/>
      <c r="BH242" s="4461"/>
      <c r="BI242" s="4461"/>
      <c r="BJ242" s="4461"/>
      <c r="BK242" s="4461"/>
      <c r="BL242" s="4461"/>
      <c r="BM242" s="4461"/>
      <c r="BN242" s="4461"/>
      <c r="BO242" s="4461"/>
      <c r="BP242" s="4461"/>
      <c r="BQ242" s="4461"/>
      <c r="BR242" s="2552"/>
      <c r="BS242" s="2552"/>
      <c r="BT242" s="2552"/>
      <c r="BU242" s="3327"/>
      <c r="BV242" s="3327"/>
      <c r="BW242" s="2552"/>
      <c r="CD242" s="2609"/>
    </row>
    <row r="243" spans="1:89" ht="19.5" hidden="1" customHeight="1">
      <c r="A243" s="80"/>
      <c r="B243" s="3895">
        <v>140</v>
      </c>
      <c r="C243" s="532" t="s">
        <v>732</v>
      </c>
      <c r="D243" s="2610"/>
      <c r="E243" s="2602" t="s">
        <v>731</v>
      </c>
      <c r="F243" s="2611"/>
      <c r="G243" s="2611"/>
      <c r="H243" s="2611"/>
      <c r="I243" s="2611"/>
      <c r="J243" s="3258"/>
      <c r="K243" s="3133"/>
      <c r="L243" s="3258"/>
      <c r="M243" s="2611"/>
      <c r="N243" s="2611"/>
      <c r="O243" s="2611"/>
      <c r="P243" s="2611"/>
      <c r="Q243" s="78"/>
      <c r="R243" s="78"/>
      <c r="S243" s="78"/>
      <c r="T243" s="78"/>
      <c r="U243" s="78"/>
      <c r="V243" s="78"/>
      <c r="W243" s="78"/>
      <c r="X243" s="78"/>
      <c r="Y243" s="78"/>
      <c r="Z243" s="78"/>
      <c r="AA243" s="78"/>
      <c r="AB243" s="78"/>
      <c r="AC243" s="78"/>
      <c r="AD243" s="78"/>
      <c r="AE243" s="78"/>
      <c r="AF243" s="78"/>
      <c r="AG243" s="78"/>
      <c r="AH243" s="78"/>
      <c r="AI243" s="4043"/>
      <c r="AJ243" s="4461"/>
      <c r="AK243" s="4461"/>
      <c r="AL243" s="4461"/>
      <c r="AM243" s="4461"/>
      <c r="AN243" s="4461"/>
      <c r="AO243" s="4461"/>
      <c r="AP243" s="4461"/>
      <c r="AQ243" s="4461"/>
      <c r="AR243" s="4461"/>
      <c r="AS243" s="4461"/>
      <c r="AT243" s="4461"/>
      <c r="AU243" s="4461"/>
      <c r="AV243" s="4461"/>
      <c r="AW243" s="4461"/>
      <c r="AX243" s="4461"/>
      <c r="AY243" s="4461"/>
      <c r="AZ243" s="4461"/>
      <c r="BA243" s="4461"/>
      <c r="BB243" s="4461"/>
      <c r="BC243" s="4461"/>
      <c r="BD243" s="4461"/>
      <c r="BE243" s="4461"/>
      <c r="BF243" s="4461"/>
      <c r="BG243" s="4461"/>
      <c r="BH243" s="4461"/>
      <c r="BI243" s="4461"/>
      <c r="BJ243" s="4461"/>
      <c r="BK243" s="4461"/>
      <c r="BL243" s="4461"/>
      <c r="BM243" s="4461"/>
      <c r="BN243" s="4461"/>
      <c r="BO243" s="4461"/>
      <c r="BP243" s="4461"/>
      <c r="BQ243" s="4461"/>
      <c r="BR243" s="2552"/>
      <c r="BS243" s="2552"/>
      <c r="BT243" s="2552"/>
      <c r="BU243" s="3327"/>
      <c r="BV243" s="3327"/>
      <c r="BW243" s="2552"/>
      <c r="CD243" s="2609"/>
    </row>
    <row r="244" spans="1:89" ht="19.5" hidden="1" customHeight="1">
      <c r="A244" s="80"/>
      <c r="B244" s="3895">
        <v>141</v>
      </c>
      <c r="C244" s="532" t="s">
        <v>737</v>
      </c>
      <c r="D244" s="2601"/>
      <c r="E244" s="2602" t="s">
        <v>738</v>
      </c>
      <c r="F244" s="2603"/>
      <c r="G244" s="2603"/>
      <c r="H244" s="2604"/>
      <c r="I244" s="2604"/>
      <c r="J244" s="2722"/>
      <c r="K244" s="3131"/>
      <c r="L244" s="3258"/>
      <c r="M244" s="2605"/>
      <c r="N244" s="2605"/>
      <c r="O244" s="2605"/>
      <c r="P244" s="2606"/>
      <c r="R244" s="2516"/>
      <c r="S244" s="2516"/>
      <c r="T244" s="4043"/>
      <c r="U244" s="2516"/>
      <c r="Y244" s="4043"/>
      <c r="Z244" s="2518"/>
      <c r="AD244" s="4043"/>
      <c r="AE244" s="2518"/>
      <c r="AI244" s="4043"/>
      <c r="AJ244" s="3321"/>
      <c r="AK244" s="3405"/>
      <c r="AL244" s="3323"/>
      <c r="AM244" s="3321"/>
      <c r="AN244" s="3321"/>
      <c r="AO244" s="3322"/>
      <c r="AP244" s="3321"/>
      <c r="AQ244" s="2540"/>
      <c r="AR244" s="3321"/>
      <c r="AS244" s="3321"/>
      <c r="AT244" s="3322"/>
      <c r="AU244" s="3321"/>
      <c r="AV244" s="2540"/>
      <c r="AW244" s="3321"/>
      <c r="AX244" s="3321"/>
      <c r="AY244" s="3322"/>
      <c r="AZ244" s="3324"/>
      <c r="BA244" s="2540"/>
      <c r="BB244" s="3321"/>
      <c r="BC244" s="3321"/>
      <c r="BD244" s="3322"/>
      <c r="BE244" s="3321"/>
      <c r="BF244" s="3325"/>
      <c r="BG244" s="3325"/>
      <c r="BH244" s="3325"/>
      <c r="BI244" s="3325"/>
      <c r="BJ244" s="3325"/>
      <c r="BK244" s="3326"/>
      <c r="BL244" s="3321"/>
      <c r="BM244" s="3321"/>
      <c r="BN244" s="3322"/>
      <c r="BO244" s="3321"/>
      <c r="BP244" s="3321"/>
      <c r="BQ244" s="2552"/>
      <c r="BR244" s="2552"/>
      <c r="BS244" s="2552"/>
      <c r="BT244" s="2552"/>
      <c r="BU244" s="3327"/>
      <c r="BV244" s="3327"/>
      <c r="BW244" s="2552"/>
      <c r="CD244" s="2609"/>
    </row>
    <row r="245" spans="1:89" ht="19.5" hidden="1" customHeight="1">
      <c r="B245" s="3895">
        <v>142</v>
      </c>
      <c r="C245" s="532" t="s">
        <v>740</v>
      </c>
      <c r="D245" s="2601"/>
      <c r="E245" s="2602" t="s">
        <v>739</v>
      </c>
      <c r="F245" s="2603"/>
      <c r="G245" s="2603"/>
      <c r="H245" s="2604"/>
      <c r="I245" s="2604"/>
      <c r="J245" s="2722"/>
      <c r="K245" s="3131"/>
      <c r="L245" s="3258"/>
      <c r="M245" s="2605"/>
      <c r="N245" s="2605"/>
      <c r="O245" s="2605"/>
      <c r="P245" s="2606"/>
      <c r="R245" s="2516"/>
      <c r="S245" s="2516"/>
      <c r="T245" s="4043"/>
      <c r="U245" s="2516"/>
      <c r="Y245" s="4043"/>
      <c r="Z245" s="2518"/>
      <c r="AD245" s="4043"/>
      <c r="AE245" s="2518"/>
      <c r="AI245" s="4043"/>
      <c r="AJ245" s="3321"/>
      <c r="AK245" s="3405"/>
      <c r="AL245" s="3323"/>
      <c r="AM245" s="3321"/>
      <c r="AN245" s="3321"/>
      <c r="AO245" s="3322"/>
      <c r="AP245" s="3321"/>
      <c r="AQ245" s="2540"/>
      <c r="AR245" s="3321"/>
      <c r="AS245" s="3321"/>
      <c r="AT245" s="3322"/>
      <c r="AU245" s="3321"/>
      <c r="AV245" s="2540"/>
      <c r="AW245" s="3321"/>
      <c r="AX245" s="3321"/>
      <c r="AY245" s="3322"/>
      <c r="AZ245" s="3324"/>
      <c r="BA245" s="2540"/>
      <c r="BB245" s="3321"/>
      <c r="BC245" s="3321"/>
      <c r="BD245" s="3322"/>
      <c r="BE245" s="3321"/>
      <c r="BF245" s="3325"/>
      <c r="BG245" s="3325"/>
      <c r="BH245" s="3325"/>
      <c r="BI245" s="3325"/>
      <c r="BJ245" s="3325"/>
      <c r="BK245" s="3326"/>
      <c r="BL245" s="3321"/>
      <c r="BM245" s="3321"/>
      <c r="BN245" s="3322"/>
      <c r="BO245" s="3321"/>
      <c r="BP245" s="3321"/>
      <c r="BQ245" s="2552"/>
      <c r="BR245" s="2552"/>
      <c r="BS245" s="2552"/>
      <c r="BT245" s="2552"/>
      <c r="BU245" s="3327"/>
      <c r="BV245" s="3327"/>
      <c r="BW245" s="2552"/>
      <c r="CD245" s="2609"/>
    </row>
    <row r="246" spans="1:89" ht="20.25" hidden="1" customHeight="1" thickBot="1">
      <c r="B246" s="3895">
        <v>143</v>
      </c>
      <c r="C246" s="532"/>
      <c r="D246" s="2601"/>
      <c r="E246" s="2612"/>
      <c r="F246" s="2603"/>
      <c r="G246" s="2603"/>
      <c r="H246" s="2604"/>
      <c r="I246" s="2604"/>
      <c r="J246" s="2722"/>
      <c r="K246" s="2603"/>
      <c r="L246" s="2401"/>
      <c r="M246" s="2605"/>
      <c r="N246" s="2605"/>
      <c r="O246" s="2605"/>
      <c r="P246" s="2606"/>
      <c r="R246" s="2516"/>
      <c r="S246" s="2516"/>
      <c r="T246" s="4043"/>
      <c r="U246" s="2516"/>
      <c r="Y246" s="4043"/>
      <c r="Z246" s="2518"/>
      <c r="AD246" s="4043"/>
      <c r="AE246" s="2518"/>
      <c r="AI246" s="4043"/>
      <c r="AJ246" s="3321"/>
      <c r="AK246" s="3405"/>
      <c r="AL246" s="3323"/>
      <c r="AM246" s="3321"/>
      <c r="AN246" s="3321"/>
      <c r="AO246" s="3322"/>
      <c r="AP246" s="3321"/>
      <c r="AQ246" s="2540"/>
      <c r="AR246" s="3321"/>
      <c r="AS246" s="3321"/>
      <c r="AT246" s="3322"/>
      <c r="AU246" s="3321"/>
      <c r="AV246" s="2540"/>
      <c r="AW246" s="3321"/>
      <c r="AX246" s="3321"/>
      <c r="AY246" s="3322"/>
      <c r="AZ246" s="3324"/>
      <c r="BA246" s="2540"/>
      <c r="BB246" s="3321"/>
      <c r="BC246" s="3321"/>
      <c r="BD246" s="3322"/>
      <c r="BE246" s="3321"/>
      <c r="BF246" s="3325"/>
      <c r="BG246" s="3325"/>
      <c r="BH246" s="3325"/>
      <c r="BI246" s="3325"/>
      <c r="BJ246" s="3325"/>
      <c r="BK246" s="3326"/>
      <c r="BL246" s="3321"/>
      <c r="BM246" s="3321"/>
      <c r="BN246" s="3322"/>
      <c r="BO246" s="3321"/>
      <c r="BP246" s="3321"/>
      <c r="BQ246" s="2552"/>
      <c r="BR246" s="2552"/>
      <c r="BS246" s="2552"/>
      <c r="BT246" s="2552"/>
      <c r="BU246" s="3327"/>
      <c r="BV246" s="3327"/>
      <c r="BW246" s="2552"/>
      <c r="CD246" s="2609"/>
    </row>
    <row r="247" spans="1:89" ht="20.25" thickBot="1">
      <c r="B247" s="3915"/>
      <c r="C247" s="196"/>
      <c r="D247" s="81"/>
      <c r="E247" s="3193" t="s">
        <v>351</v>
      </c>
      <c r="F247" s="530"/>
      <c r="G247" s="697"/>
      <c r="H247" s="697"/>
      <c r="I247" s="697"/>
      <c r="J247" s="697"/>
      <c r="K247" s="697"/>
      <c r="L247" s="531"/>
      <c r="M247" s="4457" t="s">
        <v>350</v>
      </c>
      <c r="N247" s="4458"/>
      <c r="O247" s="4458"/>
      <c r="P247" s="4459"/>
      <c r="Q247" s="85"/>
      <c r="R247" s="188"/>
      <c r="S247" s="85"/>
      <c r="T247" s="83"/>
      <c r="U247" s="84"/>
      <c r="V247" s="85"/>
      <c r="W247" s="886"/>
      <c r="X247" s="82"/>
      <c r="Y247" s="82"/>
      <c r="Z247" s="78"/>
      <c r="AA247" s="78"/>
      <c r="AB247" s="78"/>
      <c r="AC247" s="78"/>
      <c r="AD247" s="78"/>
      <c r="AE247" s="78"/>
      <c r="AF247" s="78"/>
      <c r="AG247" s="78"/>
      <c r="AH247" s="78"/>
      <c r="AI247" s="4043"/>
      <c r="AJ247" s="3321"/>
      <c r="AK247" s="3405"/>
      <c r="AL247" s="3323"/>
      <c r="AM247" s="3321"/>
      <c r="AN247" s="3321"/>
      <c r="AO247" s="3322"/>
      <c r="AP247" s="3321"/>
      <c r="AQ247" s="2540"/>
      <c r="AR247" s="3321"/>
      <c r="AS247" s="3321"/>
      <c r="AT247" s="3322"/>
      <c r="AU247" s="3321"/>
      <c r="AV247" s="2540"/>
      <c r="AW247" s="3321"/>
      <c r="AX247" s="3321"/>
      <c r="AY247" s="3322"/>
      <c r="AZ247" s="3324"/>
      <c r="BA247" s="2540"/>
      <c r="BB247" s="3321"/>
      <c r="BC247" s="3321"/>
      <c r="BD247" s="3322"/>
      <c r="BE247" s="3321"/>
      <c r="BF247" s="3325"/>
      <c r="BG247" s="3325"/>
      <c r="BH247" s="3325"/>
      <c r="BI247" s="3325"/>
      <c r="BJ247" s="3325"/>
      <c r="BK247" s="3326"/>
      <c r="BL247" s="3321"/>
      <c r="BM247" s="3321"/>
      <c r="BN247" s="3322"/>
      <c r="BO247" s="3321"/>
      <c r="BP247" s="3321"/>
      <c r="BQ247" s="2552"/>
      <c r="BR247" s="2552"/>
      <c r="BS247" s="2552"/>
      <c r="BT247" s="2552"/>
      <c r="BU247" s="3327"/>
      <c r="BV247" s="3327"/>
      <c r="BW247" s="2552"/>
    </row>
    <row r="248" spans="1:89" s="3146" customFormat="1">
      <c r="B248" s="3916"/>
      <c r="C248" s="3184"/>
      <c r="D248" s="3185"/>
      <c r="E248" s="3186"/>
      <c r="F248" s="3148"/>
      <c r="G248" s="3148"/>
      <c r="H248" s="3148"/>
      <c r="I248" s="3148"/>
      <c r="J248" s="3148"/>
      <c r="K248" s="3148"/>
      <c r="L248" s="3187"/>
      <c r="M248" s="3188"/>
      <c r="N248" s="3188"/>
      <c r="O248" s="3188"/>
      <c r="P248" s="3188"/>
      <c r="Q248" s="3181"/>
      <c r="R248" s="3178"/>
      <c r="S248" s="3181"/>
      <c r="T248" s="3187"/>
      <c r="U248" s="3149"/>
      <c r="V248" s="3181"/>
      <c r="W248" s="3178"/>
      <c r="X248" s="3144"/>
      <c r="Y248" s="3144"/>
      <c r="Z248" s="3145"/>
      <c r="AA248" s="3145"/>
      <c r="AB248" s="3145"/>
      <c r="AC248" s="3145"/>
      <c r="AD248" s="3145"/>
      <c r="AE248" s="3145"/>
      <c r="AF248" s="3145"/>
      <c r="AG248" s="3145"/>
      <c r="AH248" s="3145"/>
      <c r="AI248" s="3142"/>
      <c r="AJ248" s="3150"/>
      <c r="AL248" s="3175"/>
      <c r="AM248" s="3150"/>
      <c r="AN248" s="3150"/>
      <c r="AO248" s="3142"/>
      <c r="AP248" s="3150"/>
      <c r="AR248" s="3150"/>
      <c r="AS248" s="3150"/>
      <c r="AT248" s="3142"/>
      <c r="AU248" s="3150"/>
      <c r="AW248" s="3150"/>
      <c r="AX248" s="3150"/>
      <c r="AY248" s="3142"/>
      <c r="AZ248" s="3143"/>
      <c r="BB248" s="3150"/>
      <c r="BC248" s="3150"/>
      <c r="BD248" s="3142"/>
      <c r="BE248" s="3150"/>
      <c r="BF248" s="3148"/>
      <c r="BG248" s="3148"/>
      <c r="BH248" s="3148"/>
      <c r="BI248" s="3148"/>
      <c r="BJ248" s="3148"/>
      <c r="BK248" s="3147"/>
      <c r="BL248" s="3150"/>
      <c r="BM248" s="3150"/>
      <c r="BN248" s="3142"/>
      <c r="BO248" s="3150"/>
      <c r="BP248" s="3150"/>
      <c r="BQ248" s="3189"/>
      <c r="BR248" s="3189"/>
      <c r="BS248" s="3189"/>
      <c r="BT248" s="3190"/>
      <c r="BU248" s="3191"/>
      <c r="BV248" s="3191"/>
      <c r="BW248" s="3192"/>
      <c r="BX248" s="3189"/>
      <c r="BY248" s="3192"/>
      <c r="BZ248" s="3192"/>
      <c r="CA248" s="3192"/>
      <c r="CB248" s="3192"/>
      <c r="CC248" s="3191"/>
      <c r="CD248" s="3191"/>
      <c r="CE248" s="3189"/>
      <c r="CG248" s="3150"/>
      <c r="CH248" s="3150"/>
      <c r="CI248" s="3142"/>
      <c r="CJ248" s="3143"/>
      <c r="CK248" s="3174"/>
    </row>
    <row r="249" spans="1:89">
      <c r="B249" s="3917" t="s">
        <v>352</v>
      </c>
      <c r="C249" s="223"/>
      <c r="D249" s="224"/>
      <c r="E249" s="203"/>
      <c r="F249" s="203"/>
      <c r="G249" s="203"/>
      <c r="H249" s="1196"/>
      <c r="I249" s="1196"/>
      <c r="J249" s="203"/>
      <c r="K249" s="203"/>
      <c r="L249" s="203"/>
      <c r="M249" s="203"/>
      <c r="N249" s="203"/>
      <c r="O249" s="204"/>
      <c r="P249" s="225"/>
      <c r="R249" s="2516"/>
      <c r="S249" s="2516"/>
      <c r="T249" s="4043"/>
      <c r="U249" s="2516"/>
      <c r="Y249" s="4043"/>
      <c r="Z249" s="2518"/>
      <c r="AD249" s="4043"/>
      <c r="AE249" s="2518"/>
      <c r="AI249" s="4043"/>
      <c r="AJ249" s="2516"/>
      <c r="AO249" s="4043"/>
      <c r="AP249" s="2516"/>
      <c r="AT249" s="4043"/>
      <c r="AU249" s="2516"/>
      <c r="AY249" s="4043"/>
      <c r="AZ249" s="2518"/>
    </row>
    <row r="250" spans="1:89">
      <c r="B250" s="3917" t="s">
        <v>75</v>
      </c>
      <c r="C250" s="223"/>
      <c r="D250" s="224"/>
      <c r="E250" s="80"/>
      <c r="F250" s="80"/>
      <c r="G250" s="80"/>
      <c r="H250" s="1196"/>
      <c r="I250" s="1196"/>
      <c r="J250" s="204"/>
      <c r="K250" s="204"/>
      <c r="L250" s="204"/>
      <c r="M250" s="204"/>
      <c r="N250" s="225"/>
      <c r="O250" s="80"/>
      <c r="P250" s="226"/>
      <c r="Q250" s="80"/>
      <c r="R250" s="226"/>
      <c r="S250" s="226"/>
      <c r="T250" s="227"/>
      <c r="U250" s="2516"/>
      <c r="Y250" s="4043"/>
      <c r="Z250" s="2518"/>
      <c r="AD250" s="4043"/>
      <c r="AE250" s="2518"/>
      <c r="AI250" s="4043"/>
      <c r="AJ250" s="2516"/>
      <c r="AO250" s="4043"/>
      <c r="AP250" s="2516"/>
      <c r="AT250" s="4043"/>
      <c r="AU250" s="2516"/>
      <c r="AY250" s="4043"/>
      <c r="AZ250" s="2518"/>
    </row>
    <row r="251" spans="1:89">
      <c r="B251" s="3917" t="s">
        <v>76</v>
      </c>
      <c r="C251" s="223"/>
      <c r="D251" s="224"/>
      <c r="E251" s="203"/>
      <c r="F251" s="79"/>
      <c r="G251" s="79"/>
      <c r="H251" s="1197"/>
      <c r="I251" s="1197"/>
      <c r="K251" s="79"/>
      <c r="M251" s="228"/>
      <c r="N251" s="228"/>
      <c r="O251" s="228"/>
      <c r="P251" s="229"/>
      <c r="R251" s="2516"/>
      <c r="S251" s="2516"/>
      <c r="T251" s="4043"/>
      <c r="U251" s="2516"/>
      <c r="Y251" s="4043"/>
      <c r="Z251" s="2518"/>
      <c r="AD251" s="4043"/>
      <c r="AE251" s="2518"/>
      <c r="AI251" s="4043"/>
      <c r="AJ251" s="2516"/>
      <c r="AO251" s="4043"/>
      <c r="AP251" s="2516"/>
      <c r="AT251" s="4043"/>
      <c r="AU251" s="2516"/>
      <c r="AY251" s="4043"/>
      <c r="AZ251" s="2518"/>
    </row>
    <row r="252" spans="1:89" ht="15">
      <c r="B252" s="4419" t="s">
        <v>77</v>
      </c>
      <c r="C252" s="4419"/>
      <c r="D252" s="4419"/>
      <c r="E252" s="4419"/>
      <c r="F252" s="4419"/>
      <c r="G252" s="4419"/>
      <c r="H252" s="4419"/>
      <c r="I252" s="4419"/>
      <c r="J252" s="4419"/>
      <c r="K252" s="4419"/>
      <c r="L252" s="4419"/>
      <c r="M252" s="4419"/>
      <c r="N252" s="4419"/>
      <c r="O252" s="4419"/>
      <c r="P252" s="4419"/>
      <c r="Q252" s="4419"/>
      <c r="R252" s="4419"/>
      <c r="S252" s="4419"/>
      <c r="T252" s="4419"/>
      <c r="U252" s="4419"/>
      <c r="Y252" s="4043"/>
      <c r="Z252" s="2518"/>
      <c r="AD252" s="4043"/>
      <c r="AE252" s="2518"/>
      <c r="AI252" s="4043"/>
      <c r="AJ252" s="2516"/>
      <c r="AO252" s="4043"/>
      <c r="AP252" s="2516"/>
      <c r="AT252" s="4043"/>
      <c r="AU252" s="2516"/>
      <c r="AY252" s="4043"/>
      <c r="AZ252" s="2518"/>
    </row>
    <row r="253" spans="1:89" ht="15">
      <c r="B253" s="4419" t="s">
        <v>78</v>
      </c>
      <c r="C253" s="4419"/>
      <c r="D253" s="4419"/>
      <c r="E253" s="4419"/>
      <c r="F253" s="4419"/>
      <c r="G253" s="4419"/>
      <c r="H253" s="4419"/>
      <c r="I253" s="4419"/>
      <c r="J253" s="4419"/>
      <c r="K253" s="4419"/>
      <c r="L253" s="4419"/>
      <c r="M253" s="4419"/>
      <c r="N253" s="4419"/>
      <c r="O253" s="4419"/>
      <c r="P253" s="4419"/>
      <c r="Q253" s="4419"/>
      <c r="R253" s="4419"/>
      <c r="S253" s="4419"/>
      <c r="T253" s="4419"/>
      <c r="U253" s="2516"/>
      <c r="Y253" s="4043"/>
      <c r="Z253" s="2518"/>
      <c r="AD253" s="4043"/>
      <c r="AE253" s="2518"/>
      <c r="AI253" s="4043"/>
      <c r="AJ253" s="2516"/>
      <c r="AO253" s="4043"/>
      <c r="AP253" s="2516"/>
      <c r="AT253" s="4043"/>
      <c r="AU253" s="2516"/>
      <c r="AY253" s="4043"/>
      <c r="AZ253" s="2518"/>
    </row>
    <row r="254" spans="1:89">
      <c r="B254" s="3917"/>
      <c r="C254" s="223"/>
      <c r="D254" s="4034"/>
      <c r="E254" s="4034"/>
      <c r="F254" s="4034"/>
      <c r="G254" s="4034"/>
      <c r="H254" s="4034"/>
      <c r="I254" s="4034"/>
      <c r="J254" s="4034"/>
      <c r="K254" s="4034"/>
      <c r="L254" s="4034"/>
      <c r="M254" s="4034"/>
      <c r="N254" s="4034"/>
      <c r="O254" s="4034"/>
      <c r="P254" s="4034"/>
      <c r="Q254" s="4034"/>
      <c r="R254" s="4034"/>
      <c r="S254" s="4034"/>
      <c r="T254" s="4034"/>
      <c r="U254" s="2516"/>
      <c r="Y254" s="4043"/>
      <c r="Z254" s="2518"/>
      <c r="AD254" s="4043"/>
      <c r="AE254" s="2518"/>
      <c r="AI254" s="4043"/>
      <c r="AJ254" s="2516"/>
      <c r="AO254" s="4043"/>
      <c r="AP254" s="2516"/>
      <c r="AT254" s="4043"/>
      <c r="AU254" s="2516"/>
      <c r="AY254" s="4043"/>
      <c r="AZ254" s="2518"/>
    </row>
    <row r="255" spans="1:89">
      <c r="B255" s="3917"/>
      <c r="C255" s="223"/>
      <c r="D255" s="4034"/>
      <c r="E255" s="4034"/>
      <c r="F255" s="4034"/>
      <c r="G255" s="4034"/>
      <c r="H255" s="4034"/>
      <c r="I255" s="4034"/>
      <c r="J255" s="4034"/>
      <c r="K255" s="4034"/>
      <c r="L255" s="4034"/>
      <c r="M255" s="4034"/>
      <c r="N255" s="4034"/>
      <c r="O255" s="4034"/>
      <c r="P255" s="4034"/>
      <c r="Q255" s="4034"/>
      <c r="R255" s="4034"/>
      <c r="S255" s="4034"/>
      <c r="T255" s="4034"/>
      <c r="U255" s="2516"/>
      <c r="Y255" s="4043"/>
      <c r="Z255" s="2518"/>
      <c r="AD255" s="4043"/>
      <c r="AE255" s="2518"/>
      <c r="AI255" s="4043"/>
      <c r="AJ255" s="2516"/>
      <c r="AO255" s="4043"/>
      <c r="AP255" s="2516"/>
      <c r="AT255" s="4043"/>
      <c r="AU255" s="2516"/>
      <c r="AY255" s="4043"/>
      <c r="AZ255" s="2518"/>
    </row>
    <row r="256" spans="1:89" ht="15">
      <c r="B256" s="4419" t="s">
        <v>366</v>
      </c>
      <c r="C256" s="4419"/>
      <c r="D256" s="4419"/>
      <c r="E256" s="4419"/>
      <c r="F256" s="4419"/>
      <c r="G256" s="4419"/>
      <c r="H256" s="4419"/>
      <c r="I256" s="4419"/>
      <c r="J256" s="4419"/>
      <c r="K256" s="4419"/>
      <c r="L256" s="4419"/>
      <c r="M256" s="4419"/>
      <c r="N256" s="4419"/>
      <c r="O256" s="4419"/>
      <c r="P256" s="4419"/>
      <c r="Q256" s="4419"/>
      <c r="R256" s="4419"/>
      <c r="S256" s="4419"/>
      <c r="T256" s="4419"/>
      <c r="U256" s="2516"/>
      <c r="Y256" s="4043"/>
      <c r="Z256" s="2518"/>
      <c r="AD256" s="4043"/>
      <c r="AE256" s="2518"/>
      <c r="AI256" s="4043"/>
      <c r="AJ256" s="2516"/>
      <c r="AO256" s="4043"/>
      <c r="AP256" s="2516"/>
      <c r="AT256" s="4043"/>
      <c r="AU256" s="2516"/>
      <c r="AY256" s="4043"/>
      <c r="AZ256" s="2518"/>
    </row>
    <row r="257" spans="2:89" ht="15">
      <c r="B257" s="4419" t="s">
        <v>79</v>
      </c>
      <c r="C257" s="4419"/>
      <c r="D257" s="4419"/>
      <c r="E257" s="4419"/>
      <c r="F257" s="4419"/>
      <c r="G257" s="4419"/>
      <c r="H257" s="4419"/>
      <c r="I257" s="4419"/>
      <c r="J257" s="4419"/>
      <c r="K257" s="4419"/>
      <c r="L257" s="4419"/>
      <c r="M257" s="4419"/>
      <c r="N257" s="4419"/>
      <c r="O257" s="4419"/>
      <c r="P257" s="4419"/>
      <c r="Q257" s="4419"/>
      <c r="R257" s="4419"/>
      <c r="S257" s="4419"/>
      <c r="T257" s="4419"/>
      <c r="U257" s="2516"/>
      <c r="Y257" s="4043"/>
      <c r="Z257" s="2518"/>
      <c r="AD257" s="4043"/>
      <c r="AE257" s="2518"/>
      <c r="AI257" s="4043"/>
      <c r="AJ257" s="2516"/>
      <c r="AO257" s="4043"/>
      <c r="AP257" s="2516"/>
      <c r="AT257" s="4043"/>
      <c r="AU257" s="2516"/>
      <c r="AY257" s="4043"/>
      <c r="AZ257" s="2518"/>
    </row>
    <row r="258" spans="2:89" ht="15">
      <c r="B258" s="4419" t="s">
        <v>93</v>
      </c>
      <c r="C258" s="4419"/>
      <c r="D258" s="4419"/>
      <c r="E258" s="4419"/>
      <c r="F258" s="4419"/>
      <c r="G258" s="4419"/>
      <c r="H258" s="4419"/>
      <c r="I258" s="4419"/>
      <c r="J258" s="4419"/>
      <c r="K258" s="4419"/>
      <c r="L258" s="4419"/>
      <c r="M258" s="4419"/>
      <c r="N258" s="4419"/>
      <c r="O258" s="4419"/>
      <c r="P258" s="4419"/>
      <c r="Q258" s="4419"/>
      <c r="R258" s="4419"/>
      <c r="S258" s="4419"/>
      <c r="T258" s="4419"/>
      <c r="U258" s="2516"/>
      <c r="Y258" s="4043"/>
      <c r="Z258" s="2518"/>
      <c r="AD258" s="4043"/>
      <c r="AE258" s="2613"/>
      <c r="AG258" s="2614"/>
      <c r="AH258" s="2614"/>
      <c r="AI258" s="2615"/>
      <c r="AJ258" s="2614"/>
      <c r="AM258" s="2614"/>
      <c r="AN258" s="2614"/>
      <c r="AO258" s="2615"/>
      <c r="AP258" s="2516"/>
      <c r="AT258" s="4043"/>
      <c r="AU258" s="2516"/>
      <c r="AY258" s="4043"/>
      <c r="AZ258" s="2518"/>
    </row>
    <row r="259" spans="2:89" ht="15">
      <c r="B259" s="4419" t="s">
        <v>80</v>
      </c>
      <c r="C259" s="4419"/>
      <c r="D259" s="4419"/>
      <c r="E259" s="4419"/>
      <c r="F259" s="4419"/>
      <c r="G259" s="4419"/>
      <c r="H259" s="4419"/>
      <c r="I259" s="4419"/>
      <c r="J259" s="4419"/>
      <c r="K259" s="4419"/>
      <c r="L259" s="4419"/>
      <c r="M259" s="4419"/>
      <c r="N259" s="4419"/>
      <c r="O259" s="4419"/>
      <c r="P259" s="4419"/>
      <c r="Q259" s="4419"/>
      <c r="R259" s="4419"/>
      <c r="S259" s="4419"/>
      <c r="T259" s="4419"/>
      <c r="U259" s="4419"/>
      <c r="V259" s="2616"/>
      <c r="W259" s="2614"/>
      <c r="X259" s="2614"/>
      <c r="Y259" s="2615"/>
      <c r="Z259" s="2613"/>
      <c r="AB259" s="2614"/>
      <c r="AC259" s="2614"/>
      <c r="AD259" s="2615"/>
      <c r="AE259" s="2613"/>
      <c r="AF259" s="2617"/>
      <c r="AG259" s="2614"/>
      <c r="AH259" s="2614"/>
      <c r="AI259" s="2615"/>
      <c r="AJ259" s="2614"/>
      <c r="AK259" s="3176"/>
      <c r="AM259" s="2614"/>
      <c r="AN259" s="2614"/>
      <c r="AO259" s="2615"/>
      <c r="AP259" s="2614"/>
      <c r="AR259" s="2614"/>
      <c r="AS259" s="2614"/>
      <c r="AT259" s="2615"/>
      <c r="AU259" s="2614"/>
      <c r="AW259" s="2614"/>
      <c r="AX259" s="2614"/>
      <c r="AY259" s="2615"/>
      <c r="AZ259" s="2613"/>
      <c r="BB259" s="2614"/>
      <c r="BC259" s="2614"/>
      <c r="BD259" s="2615"/>
      <c r="BE259" s="2614"/>
      <c r="BF259" s="2618"/>
      <c r="BG259" s="2618"/>
      <c r="BH259" s="2618"/>
      <c r="BI259" s="2618"/>
      <c r="BJ259" s="2618"/>
      <c r="BL259" s="2614"/>
      <c r="BM259" s="2614"/>
      <c r="BN259" s="2615"/>
      <c r="BO259" s="2614"/>
      <c r="BP259" s="2614"/>
      <c r="CG259" s="2614"/>
      <c r="CH259" s="2614"/>
      <c r="CI259" s="2615"/>
      <c r="CJ259" s="2613"/>
      <c r="CK259" s="2616"/>
    </row>
    <row r="260" spans="2:89" s="2617" customFormat="1">
      <c r="B260" s="3918"/>
      <c r="C260" s="2619"/>
      <c r="D260" s="2620"/>
      <c r="E260" s="2621"/>
      <c r="M260" s="2622"/>
      <c r="N260" s="2622"/>
      <c r="O260" s="2622"/>
      <c r="P260" s="2623"/>
      <c r="R260" s="2614"/>
      <c r="S260" s="2614"/>
      <c r="T260" s="2615"/>
      <c r="U260" s="2614"/>
      <c r="V260" s="2616"/>
      <c r="W260" s="2614"/>
      <c r="X260" s="2614"/>
      <c r="Y260" s="2615"/>
      <c r="Z260" s="2613"/>
      <c r="AA260" s="2607"/>
      <c r="AB260" s="2614"/>
      <c r="AC260" s="2614"/>
      <c r="AD260" s="2615"/>
      <c r="AE260" s="2613"/>
      <c r="AG260" s="2614"/>
      <c r="AH260" s="2614"/>
      <c r="AI260" s="2615"/>
      <c r="AJ260" s="2614"/>
      <c r="AK260" s="3176"/>
      <c r="AL260" s="2608"/>
      <c r="AM260" s="2614"/>
      <c r="AN260" s="2614"/>
      <c r="AO260" s="2615"/>
      <c r="AP260" s="2614"/>
      <c r="AR260" s="2614"/>
      <c r="AS260" s="2614"/>
      <c r="AT260" s="2615"/>
      <c r="AU260" s="2614"/>
      <c r="AW260" s="2614"/>
      <c r="AX260" s="2614"/>
      <c r="AY260" s="2615"/>
      <c r="AZ260" s="2613"/>
      <c r="BB260" s="2614"/>
      <c r="BC260" s="2614"/>
      <c r="BD260" s="2615"/>
      <c r="BE260" s="2614"/>
      <c r="BF260" s="2618"/>
      <c r="BG260" s="2618"/>
      <c r="BH260" s="2618"/>
      <c r="BI260" s="2618"/>
      <c r="BJ260" s="2618"/>
      <c r="BK260" s="2624"/>
      <c r="BL260" s="2614"/>
      <c r="BM260" s="2614"/>
      <c r="BN260" s="2615"/>
      <c r="BO260" s="2614"/>
      <c r="BP260" s="2614"/>
      <c r="BQ260" s="2625"/>
      <c r="BR260" s="2625"/>
      <c r="BS260" s="2625"/>
      <c r="BT260" s="2512"/>
      <c r="BU260" s="2513"/>
      <c r="BV260" s="2513"/>
      <c r="BW260" s="2626"/>
      <c r="BX260" s="2625"/>
      <c r="BY260" s="2626"/>
      <c r="BZ260" s="2626"/>
      <c r="CA260" s="2626"/>
      <c r="CB260" s="2626"/>
      <c r="CC260" s="2513"/>
      <c r="CD260" s="2513"/>
      <c r="CE260" s="2625"/>
      <c r="CG260" s="2614"/>
      <c r="CH260" s="2614"/>
      <c r="CI260" s="2615"/>
      <c r="CJ260" s="2613"/>
      <c r="CK260" s="2616"/>
    </row>
    <row r="261" spans="2:89" s="2617" customFormat="1">
      <c r="B261" s="3919"/>
      <c r="C261" s="2627"/>
      <c r="D261" s="2628">
        <v>1</v>
      </c>
      <c r="E261" s="2629" t="s">
        <v>82</v>
      </c>
      <c r="F261" s="2630"/>
      <c r="G261" s="2607">
        <v>189</v>
      </c>
      <c r="H261" s="2522" t="s">
        <v>81</v>
      </c>
      <c r="I261" s="2631">
        <v>199</v>
      </c>
      <c r="J261" s="2632"/>
      <c r="K261" s="2632"/>
      <c r="L261" s="2607"/>
      <c r="M261" s="2633"/>
      <c r="N261" s="2633"/>
      <c r="O261" s="2633"/>
      <c r="P261" s="2634"/>
      <c r="R261" s="2614"/>
      <c r="S261" s="2614"/>
      <c r="T261" s="2615"/>
      <c r="U261" s="2614"/>
      <c r="V261" s="2616"/>
      <c r="W261" s="2614"/>
      <c r="X261" s="2614"/>
      <c r="Y261" s="2615"/>
      <c r="Z261" s="2613"/>
      <c r="AA261" s="2607"/>
      <c r="AB261" s="2614"/>
      <c r="AC261" s="2614"/>
      <c r="AD261" s="2615"/>
      <c r="AE261" s="2613"/>
      <c r="AG261" s="2614"/>
      <c r="AH261" s="2614"/>
      <c r="AI261" s="2615"/>
      <c r="AJ261" s="2614"/>
      <c r="AK261" s="3176"/>
      <c r="AL261" s="2608"/>
      <c r="AM261" s="2614"/>
      <c r="AN261" s="2614"/>
      <c r="AO261" s="2615"/>
      <c r="AP261" s="2614"/>
      <c r="AR261" s="2614"/>
      <c r="AS261" s="2614"/>
      <c r="AT261" s="2615"/>
      <c r="AU261" s="2614"/>
      <c r="AW261" s="2614"/>
      <c r="AX261" s="2614"/>
      <c r="AY261" s="2615"/>
      <c r="AZ261" s="2613"/>
      <c r="BB261" s="2614"/>
      <c r="BC261" s="2614"/>
      <c r="BD261" s="2615"/>
      <c r="BE261" s="2614"/>
      <c r="BF261" s="2618"/>
      <c r="BG261" s="2618"/>
      <c r="BH261" s="2618"/>
      <c r="BI261" s="2618"/>
      <c r="BJ261" s="2618"/>
      <c r="BK261" s="2624"/>
      <c r="BL261" s="2614"/>
      <c r="BM261" s="2614"/>
      <c r="BN261" s="2615"/>
      <c r="BO261" s="2614"/>
      <c r="BP261" s="2614"/>
      <c r="BQ261" s="2625"/>
      <c r="BR261" s="2625"/>
      <c r="BS261" s="2625"/>
      <c r="BT261" s="2512"/>
      <c r="BU261" s="2513"/>
      <c r="BV261" s="2513"/>
      <c r="BW261" s="2626"/>
      <c r="BX261" s="2625"/>
      <c r="BY261" s="2626"/>
      <c r="BZ261" s="2626"/>
      <c r="CA261" s="2626"/>
      <c r="CB261" s="2626"/>
      <c r="CC261" s="2513"/>
      <c r="CD261" s="2513"/>
      <c r="CE261" s="2625"/>
      <c r="CG261" s="2614"/>
      <c r="CH261" s="2614"/>
      <c r="CI261" s="2615"/>
      <c r="CJ261" s="2613"/>
      <c r="CK261" s="2616"/>
    </row>
    <row r="262" spans="2:89" s="2617" customFormat="1" ht="15">
      <c r="B262" s="4442"/>
      <c r="C262" s="4442"/>
      <c r="D262" s="4442"/>
      <c r="E262" s="4442"/>
      <c r="F262" s="4442"/>
      <c r="G262" s="4442"/>
      <c r="H262" s="4442"/>
      <c r="I262" s="4442"/>
      <c r="J262" s="4442"/>
      <c r="K262" s="4442"/>
      <c r="L262" s="4442"/>
      <c r="M262" s="4442"/>
      <c r="N262" s="4442"/>
      <c r="O262" s="4442"/>
      <c r="P262" s="4442"/>
      <c r="R262" s="2614"/>
      <c r="S262" s="2614"/>
      <c r="T262" s="2615"/>
      <c r="U262" s="2614"/>
      <c r="V262" s="2616"/>
      <c r="W262" s="2614"/>
      <c r="X262" s="2614"/>
      <c r="Y262" s="2615"/>
      <c r="Z262" s="2613"/>
      <c r="AA262" s="2607"/>
      <c r="AB262" s="2614"/>
      <c r="AC262" s="2614"/>
      <c r="AD262" s="2615"/>
      <c r="AE262" s="2613"/>
      <c r="AG262" s="2614"/>
      <c r="AH262" s="2614"/>
      <c r="AI262" s="2615"/>
      <c r="AJ262" s="2614"/>
      <c r="AK262" s="3176"/>
      <c r="AL262" s="2608"/>
      <c r="AM262" s="2614"/>
      <c r="AN262" s="2614"/>
      <c r="AO262" s="2615"/>
      <c r="AP262" s="2614"/>
      <c r="AR262" s="2614"/>
      <c r="AS262" s="2614"/>
      <c r="AT262" s="2615"/>
      <c r="AU262" s="2614"/>
      <c r="AW262" s="2614"/>
      <c r="AX262" s="2614"/>
      <c r="AY262" s="2615"/>
      <c r="AZ262" s="2613"/>
      <c r="BB262" s="2614"/>
      <c r="BC262" s="2614"/>
      <c r="BD262" s="2615"/>
      <c r="BE262" s="2614"/>
      <c r="BF262" s="2618"/>
      <c r="BG262" s="2618"/>
      <c r="BH262" s="2618"/>
      <c r="BI262" s="2618"/>
      <c r="BJ262" s="2618"/>
      <c r="BK262" s="2624"/>
      <c r="BL262" s="2614"/>
      <c r="BM262" s="2614"/>
      <c r="BN262" s="2615"/>
      <c r="BO262" s="2614"/>
      <c r="BP262" s="2614"/>
      <c r="BQ262" s="2625"/>
      <c r="BR262" s="2625"/>
      <c r="BS262" s="2625"/>
      <c r="BT262" s="2512"/>
      <c r="BU262" s="2513"/>
      <c r="BV262" s="2513"/>
      <c r="BW262" s="2626"/>
      <c r="BX262" s="2625"/>
      <c r="BY262" s="2626"/>
      <c r="BZ262" s="2626"/>
      <c r="CA262" s="2626"/>
      <c r="CB262" s="2626"/>
      <c r="CC262" s="2513"/>
      <c r="CD262" s="2513"/>
      <c r="CE262" s="2625"/>
      <c r="CG262" s="2614"/>
      <c r="CH262" s="2614"/>
      <c r="CI262" s="2615"/>
      <c r="CJ262" s="2613"/>
      <c r="CK262" s="2616"/>
    </row>
    <row r="263" spans="2:89" s="2376" customFormat="1" ht="24.75">
      <c r="B263" s="4463"/>
      <c r="C263" s="4463"/>
      <c r="D263" s="4463"/>
      <c r="E263" s="4463"/>
      <c r="F263" s="4463"/>
      <c r="G263" s="4463"/>
      <c r="H263" s="4463"/>
      <c r="I263" s="4463"/>
      <c r="J263" s="4463"/>
      <c r="K263" s="4463"/>
      <c r="L263" s="4463"/>
      <c r="M263" s="4463"/>
      <c r="N263" s="4463"/>
      <c r="O263" s="4463"/>
      <c r="P263" s="4463"/>
      <c r="R263" s="2377"/>
      <c r="S263" s="2377"/>
      <c r="T263" s="4460"/>
      <c r="U263" s="4460"/>
      <c r="V263" s="4460"/>
      <c r="W263" s="4460"/>
      <c r="X263" s="4460"/>
      <c r="Y263" s="4460"/>
      <c r="Z263" s="4460"/>
      <c r="AA263" s="4460"/>
      <c r="AB263" s="4460"/>
      <c r="AC263" s="4460"/>
      <c r="AD263" s="4460"/>
      <c r="AE263" s="4460"/>
      <c r="AF263" s="4460"/>
      <c r="AG263" s="4460"/>
      <c r="AH263" s="4460"/>
      <c r="AI263" s="4460"/>
      <c r="AJ263" s="4460"/>
      <c r="AK263" s="4460"/>
      <c r="AL263" s="4460"/>
      <c r="AM263" s="4460"/>
      <c r="AN263" s="4460"/>
      <c r="AO263" s="4460"/>
      <c r="AP263" s="4460"/>
      <c r="AQ263" s="4460"/>
      <c r="AR263" s="4460"/>
      <c r="AS263" s="4460"/>
      <c r="AT263" s="4460"/>
      <c r="AU263" s="4460"/>
      <c r="AV263" s="4460"/>
      <c r="AW263" s="4460"/>
      <c r="AX263" s="4460"/>
      <c r="AY263" s="4460"/>
      <c r="AZ263" s="4460"/>
      <c r="BB263" s="2377"/>
      <c r="BC263" s="2377"/>
      <c r="BD263" s="2378"/>
      <c r="BE263" s="2377"/>
      <c r="BF263" s="2408"/>
      <c r="BG263" s="2408"/>
      <c r="BH263" s="2408"/>
      <c r="BI263" s="2408"/>
      <c r="BJ263" s="2408"/>
      <c r="BK263" s="2418"/>
      <c r="BL263" s="2377"/>
      <c r="BM263" s="2377"/>
      <c r="BN263" s="2378"/>
      <c r="BO263" s="2377"/>
      <c r="BP263" s="2377"/>
      <c r="BQ263" s="2381"/>
      <c r="BR263" s="2381"/>
      <c r="BS263" s="2381"/>
      <c r="BT263" s="2382"/>
      <c r="BU263" s="2383"/>
      <c r="BV263" s="2383"/>
      <c r="BW263" s="2381"/>
      <c r="BX263" s="2381"/>
      <c r="BY263" s="2381"/>
      <c r="BZ263" s="2381"/>
      <c r="CA263" s="2381"/>
      <c r="CB263" s="2381"/>
      <c r="CC263" s="2383"/>
      <c r="CD263" s="2383"/>
      <c r="CE263" s="2381"/>
      <c r="CG263" s="2377"/>
      <c r="CH263" s="2377"/>
      <c r="CI263" s="2378"/>
      <c r="CJ263" s="2380"/>
      <c r="CK263" s="2379"/>
    </row>
    <row r="264" spans="2:89" s="2617" customFormat="1" ht="15">
      <c r="B264" s="4442"/>
      <c r="C264" s="4442"/>
      <c r="D264" s="4442"/>
      <c r="E264" s="4442"/>
      <c r="F264" s="4442"/>
      <c r="G264" s="4442"/>
      <c r="H264" s="4442"/>
      <c r="I264" s="4442"/>
      <c r="J264" s="4442"/>
      <c r="K264" s="4442"/>
      <c r="L264" s="4442"/>
      <c r="M264" s="4442"/>
      <c r="N264" s="4442"/>
      <c r="O264" s="4442"/>
      <c r="P264" s="4442"/>
      <c r="R264" s="2614"/>
      <c r="S264" s="2614"/>
      <c r="T264" s="2615"/>
      <c r="U264" s="2614"/>
      <c r="V264" s="2616"/>
      <c r="W264" s="2614"/>
      <c r="X264" s="2614"/>
      <c r="Y264" s="2615"/>
      <c r="Z264" s="2613"/>
      <c r="AA264" s="2607"/>
      <c r="AB264" s="2614"/>
      <c r="AC264" s="2614"/>
      <c r="AD264" s="2615"/>
      <c r="AE264" s="2613"/>
      <c r="AG264" s="2614"/>
      <c r="AH264" s="2614"/>
      <c r="AI264" s="2615"/>
      <c r="AJ264" s="2614"/>
      <c r="AK264" s="3176"/>
      <c r="AL264" s="2608"/>
      <c r="AM264" s="2614"/>
      <c r="AN264" s="2614"/>
      <c r="AO264" s="2615"/>
      <c r="AP264" s="2614"/>
      <c r="AR264" s="2614"/>
      <c r="AS264" s="2614"/>
      <c r="AT264" s="2615"/>
      <c r="AU264" s="2614"/>
      <c r="AW264" s="2614"/>
      <c r="AX264" s="2614"/>
      <c r="AY264" s="2615"/>
      <c r="AZ264" s="2613"/>
      <c r="BB264" s="2614"/>
      <c r="BC264" s="2614"/>
      <c r="BD264" s="2615"/>
      <c r="BE264" s="2614"/>
      <c r="BF264" s="2618"/>
      <c r="BG264" s="2618"/>
      <c r="BH264" s="2618"/>
      <c r="BI264" s="2618"/>
      <c r="BJ264" s="2618"/>
      <c r="BK264" s="2624"/>
      <c r="BL264" s="2614"/>
      <c r="BM264" s="2614"/>
      <c r="BN264" s="2615"/>
      <c r="BO264" s="2614"/>
      <c r="BP264" s="2614"/>
      <c r="BQ264" s="2625"/>
      <c r="BR264" s="2625"/>
      <c r="BS264" s="2625"/>
      <c r="BT264" s="2512"/>
      <c r="BU264" s="2513"/>
      <c r="BV264" s="2513"/>
      <c r="BW264" s="2626"/>
      <c r="BX264" s="2625"/>
      <c r="BY264" s="2626"/>
      <c r="BZ264" s="2626"/>
      <c r="CA264" s="2626"/>
      <c r="CB264" s="2626"/>
      <c r="CC264" s="2513"/>
      <c r="CD264" s="2513"/>
      <c r="CE264" s="2625"/>
      <c r="CG264" s="2614"/>
      <c r="CH264" s="2614"/>
      <c r="CI264" s="2615"/>
      <c r="CJ264" s="2613"/>
      <c r="CK264" s="2616"/>
    </row>
    <row r="265" spans="2:89" s="2617" customFormat="1" ht="15">
      <c r="B265" s="4440" t="s">
        <v>2474</v>
      </c>
      <c r="C265" s="4412"/>
      <c r="D265" s="4412"/>
      <c r="E265" s="4412"/>
      <c r="F265" s="4412"/>
      <c r="G265" s="4412"/>
      <c r="H265" s="4412"/>
      <c r="I265" s="4412"/>
      <c r="J265" s="4412"/>
      <c r="K265" s="4412"/>
      <c r="L265" s="4412"/>
      <c r="M265" s="4412"/>
      <c r="N265" s="4412"/>
      <c r="O265" s="4412"/>
      <c r="P265" s="4412"/>
      <c r="R265" s="2614"/>
      <c r="S265" s="2614"/>
      <c r="T265" s="2615"/>
      <c r="U265" s="2614"/>
      <c r="V265" s="2616"/>
      <c r="W265" s="2614"/>
      <c r="X265" s="2614"/>
      <c r="Y265" s="2615"/>
      <c r="Z265" s="2613"/>
      <c r="AA265" s="2607"/>
      <c r="AB265" s="2614"/>
      <c r="AC265" s="2614"/>
      <c r="AD265" s="2615"/>
      <c r="AE265" s="2613"/>
      <c r="AG265" s="2614"/>
      <c r="AH265" s="2614"/>
      <c r="AI265" s="2615"/>
      <c r="AJ265" s="2614"/>
      <c r="AK265" s="3176"/>
      <c r="AL265" s="2608"/>
      <c r="AM265" s="2614"/>
      <c r="AN265" s="2614"/>
      <c r="AO265" s="2615"/>
      <c r="AP265" s="2614"/>
      <c r="AR265" s="2614"/>
      <c r="AS265" s="2614"/>
      <c r="AT265" s="2615"/>
      <c r="AU265" s="2614"/>
      <c r="AW265" s="2614"/>
      <c r="AX265" s="2614"/>
      <c r="AY265" s="2615"/>
      <c r="AZ265" s="2613"/>
      <c r="BB265" s="2614"/>
      <c r="BC265" s="2614"/>
      <c r="BD265" s="2615"/>
      <c r="BE265" s="2614"/>
      <c r="BF265" s="2618"/>
      <c r="BG265" s="2618"/>
      <c r="BH265" s="2618"/>
      <c r="BI265" s="2618"/>
      <c r="BJ265" s="2618"/>
      <c r="BK265" s="2624"/>
      <c r="BL265" s="2614"/>
      <c r="BM265" s="2614"/>
      <c r="BN265" s="2615"/>
      <c r="BO265" s="2614"/>
      <c r="BP265" s="2614"/>
      <c r="BQ265" s="2625"/>
      <c r="BR265" s="2625"/>
      <c r="BS265" s="2625"/>
      <c r="BT265" s="2512"/>
      <c r="BU265" s="2513"/>
      <c r="BV265" s="2513"/>
      <c r="BW265" s="2626"/>
      <c r="BX265" s="2625"/>
      <c r="BY265" s="2626"/>
      <c r="BZ265" s="2626"/>
      <c r="CA265" s="2626"/>
      <c r="CB265" s="2626"/>
      <c r="CC265" s="2513"/>
      <c r="CD265" s="2513"/>
      <c r="CE265" s="2625"/>
      <c r="CG265" s="2614"/>
      <c r="CH265" s="2614"/>
      <c r="CI265" s="2615"/>
      <c r="CJ265" s="2613"/>
      <c r="CK265" s="2616"/>
    </row>
    <row r="266" spans="2:89" s="2617" customFormat="1">
      <c r="B266" s="3920"/>
      <c r="C266" s="2635"/>
      <c r="D266" s="4035"/>
      <c r="E266" s="2636"/>
      <c r="F266" s="4035"/>
      <c r="G266" s="4035"/>
      <c r="H266" s="4035"/>
      <c r="I266" s="4035"/>
      <c r="J266" s="4035"/>
      <c r="K266" s="4035"/>
      <c r="L266" s="4035"/>
      <c r="M266" s="4035"/>
      <c r="N266" s="4035"/>
      <c r="O266" s="4035"/>
      <c r="P266" s="4035"/>
      <c r="R266" s="2614"/>
      <c r="S266" s="2614"/>
      <c r="T266" s="2615"/>
      <c r="U266" s="2614"/>
      <c r="V266" s="2616"/>
      <c r="W266" s="2614"/>
      <c r="X266" s="2614"/>
      <c r="Y266" s="2615"/>
      <c r="Z266" s="2613"/>
      <c r="AA266" s="2607"/>
      <c r="AB266" s="2614"/>
      <c r="AC266" s="2614"/>
      <c r="AD266" s="2615"/>
      <c r="AE266" s="2613"/>
      <c r="AG266" s="2614"/>
      <c r="AH266" s="2614"/>
      <c r="AI266" s="2615"/>
      <c r="AJ266" s="2614"/>
      <c r="AK266" s="3176"/>
      <c r="AL266" s="2608"/>
      <c r="AM266" s="2614"/>
      <c r="AN266" s="2614"/>
      <c r="AO266" s="2615"/>
      <c r="AP266" s="2614"/>
      <c r="AR266" s="2614"/>
      <c r="AS266" s="2614"/>
      <c r="AT266" s="2615"/>
      <c r="AU266" s="2614"/>
      <c r="AW266" s="2614"/>
      <c r="AX266" s="2614"/>
      <c r="AY266" s="2615"/>
      <c r="AZ266" s="2613"/>
      <c r="BB266" s="2614"/>
      <c r="BC266" s="2614"/>
      <c r="BD266" s="2615"/>
      <c r="BE266" s="2614"/>
      <c r="BF266" s="2618"/>
      <c r="BG266" s="2618"/>
      <c r="BH266" s="2618"/>
      <c r="BI266" s="2618"/>
      <c r="BJ266" s="2618"/>
      <c r="BK266" s="2624"/>
      <c r="BL266" s="2614"/>
      <c r="BM266" s="2614"/>
      <c r="BN266" s="2615"/>
      <c r="BO266" s="2614"/>
      <c r="BP266" s="2614"/>
      <c r="BQ266" s="2625"/>
      <c r="BR266" s="2625"/>
      <c r="BS266" s="2625"/>
      <c r="BT266" s="2512"/>
      <c r="BU266" s="2513"/>
      <c r="BV266" s="2513"/>
      <c r="BW266" s="2626"/>
      <c r="BX266" s="2625"/>
      <c r="BY266" s="2626"/>
      <c r="BZ266" s="2626"/>
      <c r="CA266" s="2626"/>
      <c r="CB266" s="2626"/>
      <c r="CC266" s="2513"/>
      <c r="CD266" s="2513"/>
      <c r="CE266" s="2625"/>
      <c r="CG266" s="2614"/>
      <c r="CH266" s="2614"/>
      <c r="CI266" s="2615"/>
      <c r="CJ266" s="2613"/>
      <c r="CK266" s="2616"/>
    </row>
    <row r="267" spans="2:89" s="2617" customFormat="1">
      <c r="B267" s="3920"/>
      <c r="C267" s="2635"/>
      <c r="D267" s="4035"/>
      <c r="E267" s="2636"/>
      <c r="F267" s="4035"/>
      <c r="G267" s="4035"/>
      <c r="H267" s="4035"/>
      <c r="I267" s="4035"/>
      <c r="J267" s="4035"/>
      <c r="K267" s="4035"/>
      <c r="L267" s="4035"/>
      <c r="M267" s="4035"/>
      <c r="N267" s="4035"/>
      <c r="O267" s="4035"/>
      <c r="P267" s="4035"/>
      <c r="R267" s="2614"/>
      <c r="S267" s="2614"/>
      <c r="T267" s="2615"/>
      <c r="U267" s="2614"/>
      <c r="V267" s="2616"/>
      <c r="W267" s="2614"/>
      <c r="X267" s="2614"/>
      <c r="Y267" s="2615"/>
      <c r="Z267" s="2613"/>
      <c r="AA267" s="2607"/>
      <c r="AB267" s="2614"/>
      <c r="AC267" s="2614"/>
      <c r="AD267" s="2615"/>
      <c r="AE267" s="2613"/>
      <c r="AG267" s="2614"/>
      <c r="AH267" s="2614"/>
      <c r="AI267" s="2615"/>
      <c r="AJ267" s="2614"/>
      <c r="AK267" s="3176"/>
      <c r="AL267" s="2608"/>
      <c r="AM267" s="2614"/>
      <c r="AN267" s="2614"/>
      <c r="AO267" s="2615"/>
      <c r="AP267" s="2614"/>
      <c r="AR267" s="2614"/>
      <c r="AS267" s="2614"/>
      <c r="AT267" s="2615"/>
      <c r="AU267" s="2614"/>
      <c r="AW267" s="2614"/>
      <c r="AX267" s="2614"/>
      <c r="AY267" s="2615"/>
      <c r="AZ267" s="2613"/>
      <c r="BB267" s="2614"/>
      <c r="BC267" s="2614"/>
      <c r="BD267" s="2615"/>
      <c r="BE267" s="2614"/>
      <c r="BF267" s="2618"/>
      <c r="BG267" s="2618"/>
      <c r="BH267" s="2618"/>
      <c r="BI267" s="2618"/>
      <c r="BJ267" s="2618"/>
      <c r="BK267" s="2624"/>
      <c r="BL267" s="2614"/>
      <c r="BM267" s="2614"/>
      <c r="BN267" s="2615"/>
      <c r="BO267" s="2614"/>
      <c r="BP267" s="2614"/>
      <c r="BQ267" s="2625"/>
      <c r="BR267" s="2625"/>
      <c r="BS267" s="2625"/>
      <c r="BT267" s="2512"/>
      <c r="BU267" s="2513"/>
      <c r="BV267" s="2513"/>
      <c r="BW267" s="2626"/>
      <c r="BX267" s="2625"/>
      <c r="BY267" s="2626"/>
      <c r="BZ267" s="2626"/>
      <c r="CA267" s="2626"/>
      <c r="CB267" s="2626"/>
      <c r="CC267" s="2513"/>
      <c r="CD267" s="2513"/>
      <c r="CE267" s="2625"/>
      <c r="CG267" s="2614"/>
      <c r="CH267" s="2614"/>
      <c r="CI267" s="2615"/>
      <c r="CJ267" s="2613"/>
      <c r="CK267" s="2616"/>
    </row>
    <row r="268" spans="2:89" s="2617" customFormat="1" ht="15">
      <c r="B268" s="4441"/>
      <c r="C268" s="4441"/>
      <c r="D268" s="4441"/>
      <c r="E268" s="4441"/>
      <c r="F268" s="4441"/>
      <c r="G268" s="4441"/>
      <c r="H268" s="4441"/>
      <c r="I268" s="4441"/>
      <c r="J268" s="4441"/>
      <c r="K268" s="4441"/>
      <c r="L268" s="4441"/>
      <c r="M268" s="4441"/>
      <c r="N268" s="4441"/>
      <c r="O268" s="4441"/>
      <c r="P268" s="4441"/>
      <c r="R268" s="2614"/>
      <c r="S268" s="2614"/>
      <c r="T268" s="2615"/>
      <c r="U268" s="2614"/>
      <c r="V268" s="2616"/>
      <c r="W268" s="2614"/>
      <c r="X268" s="2614"/>
      <c r="Y268" s="2615"/>
      <c r="Z268" s="2613"/>
      <c r="AA268" s="2607"/>
      <c r="AB268" s="2614"/>
      <c r="AC268" s="2614"/>
      <c r="AD268" s="2615"/>
      <c r="AE268" s="2613"/>
      <c r="AG268" s="2614"/>
      <c r="AH268" s="2614"/>
      <c r="AI268" s="2615"/>
      <c r="AJ268" s="2614"/>
      <c r="AK268" s="3176"/>
      <c r="AL268" s="2608"/>
      <c r="AM268" s="2614"/>
      <c r="AN268" s="2614"/>
      <c r="AO268" s="2615"/>
      <c r="AP268" s="2614"/>
      <c r="AR268" s="2614"/>
      <c r="AS268" s="2614"/>
      <c r="AT268" s="2615"/>
      <c r="AU268" s="2614"/>
      <c r="AW268" s="2614"/>
      <c r="AX268" s="2614"/>
      <c r="AY268" s="2615"/>
      <c r="AZ268" s="2613"/>
      <c r="BB268" s="2614"/>
      <c r="BC268" s="2614"/>
      <c r="BD268" s="2615"/>
      <c r="BE268" s="2614"/>
      <c r="BF268" s="2618"/>
      <c r="BG268" s="2618"/>
      <c r="BH268" s="2618"/>
      <c r="BI268" s="2618"/>
      <c r="BJ268" s="2618"/>
      <c r="BK268" s="2624"/>
      <c r="BL268" s="2614"/>
      <c r="BM268" s="2614"/>
      <c r="BN268" s="2615"/>
      <c r="BO268" s="2614"/>
      <c r="BP268" s="2614"/>
      <c r="BQ268" s="2625"/>
      <c r="BR268" s="2625"/>
      <c r="BS268" s="2625"/>
      <c r="BT268" s="2512"/>
      <c r="BU268" s="2513"/>
      <c r="BV268" s="2513"/>
      <c r="BW268" s="2626"/>
      <c r="BX268" s="2625"/>
      <c r="BY268" s="2626"/>
      <c r="BZ268" s="2626"/>
      <c r="CA268" s="2626"/>
      <c r="CB268" s="2626"/>
      <c r="CC268" s="2513"/>
      <c r="CD268" s="2513"/>
      <c r="CE268" s="2625"/>
      <c r="CG268" s="2614"/>
      <c r="CH268" s="2614"/>
      <c r="CI268" s="2615"/>
      <c r="CJ268" s="2613"/>
      <c r="CK268" s="2616"/>
    </row>
    <row r="269" spans="2:89" s="2617" customFormat="1" ht="15">
      <c r="B269" s="4441"/>
      <c r="C269" s="4441"/>
      <c r="D269" s="4441"/>
      <c r="E269" s="4441"/>
      <c r="F269" s="4441"/>
      <c r="G269" s="4441"/>
      <c r="H269" s="4441"/>
      <c r="I269" s="4441"/>
      <c r="J269" s="4441"/>
      <c r="K269" s="4441"/>
      <c r="L269" s="4441"/>
      <c r="M269" s="4441"/>
      <c r="N269" s="4441"/>
      <c r="O269" s="4441"/>
      <c r="P269" s="4441"/>
      <c r="R269" s="2614"/>
      <c r="S269" s="2614"/>
      <c r="T269" s="2615"/>
      <c r="U269" s="2614"/>
      <c r="V269" s="2616"/>
      <c r="W269" s="2614"/>
      <c r="X269" s="2614"/>
      <c r="Y269" s="2615"/>
      <c r="Z269" s="2613"/>
      <c r="AA269" s="2607"/>
      <c r="AB269" s="2614"/>
      <c r="AC269" s="2614"/>
      <c r="AD269" s="2615"/>
      <c r="AE269" s="2613"/>
      <c r="AG269" s="2614"/>
      <c r="AH269" s="2614"/>
      <c r="AI269" s="2615"/>
      <c r="AJ269" s="2614"/>
      <c r="AK269" s="3176"/>
      <c r="AL269" s="2608"/>
      <c r="AM269" s="2614"/>
      <c r="AN269" s="2614"/>
      <c r="AO269" s="2615"/>
      <c r="AP269" s="2614"/>
      <c r="AR269" s="2614"/>
      <c r="AS269" s="2614"/>
      <c r="AT269" s="2615"/>
      <c r="AU269" s="2614"/>
      <c r="AW269" s="2614"/>
      <c r="AX269" s="2614"/>
      <c r="AY269" s="2615"/>
      <c r="AZ269" s="2613"/>
      <c r="BB269" s="2614"/>
      <c r="BC269" s="2614"/>
      <c r="BD269" s="2615"/>
      <c r="BE269" s="2614"/>
      <c r="BF269" s="2618"/>
      <c r="BG269" s="2618"/>
      <c r="BH269" s="2618"/>
      <c r="BI269" s="2618"/>
      <c r="BJ269" s="2618"/>
      <c r="BK269" s="2624"/>
      <c r="BL269" s="2614"/>
      <c r="BM269" s="2614"/>
      <c r="BN269" s="2615"/>
      <c r="BO269" s="2614"/>
      <c r="BP269" s="2614"/>
      <c r="BQ269" s="2625"/>
      <c r="BR269" s="2625"/>
      <c r="BS269" s="2625"/>
      <c r="BT269" s="2512"/>
      <c r="BU269" s="2513"/>
      <c r="BV269" s="2513"/>
      <c r="BW269" s="2626"/>
      <c r="BX269" s="2625"/>
      <c r="BY269" s="2626"/>
      <c r="BZ269" s="2626"/>
      <c r="CA269" s="2626"/>
      <c r="CB269" s="2626"/>
      <c r="CC269" s="2513"/>
      <c r="CD269" s="2513"/>
      <c r="CE269" s="2625"/>
      <c r="CG269" s="2614"/>
      <c r="CH269" s="2614"/>
      <c r="CI269" s="2615"/>
      <c r="CJ269" s="2613"/>
      <c r="CK269" s="2616"/>
    </row>
    <row r="270" spans="2:89" s="2617" customFormat="1" ht="15">
      <c r="B270" s="4412"/>
      <c r="C270" s="4412"/>
      <c r="D270" s="4412"/>
      <c r="E270" s="4412"/>
      <c r="F270" s="4412"/>
      <c r="G270" s="4412"/>
      <c r="H270" s="4412"/>
      <c r="I270" s="4412"/>
      <c r="J270" s="4412"/>
      <c r="K270" s="4412"/>
      <c r="L270" s="4412"/>
      <c r="M270" s="4412"/>
      <c r="N270" s="4412"/>
      <c r="O270" s="4412"/>
      <c r="P270" s="4412"/>
      <c r="R270" s="2614"/>
      <c r="S270" s="2614"/>
      <c r="T270" s="2615"/>
      <c r="U270" s="2614"/>
      <c r="V270" s="2616"/>
      <c r="W270" s="2614"/>
      <c r="X270" s="2614"/>
      <c r="Y270" s="2615"/>
      <c r="Z270" s="2613"/>
      <c r="AA270" s="2607"/>
      <c r="AB270" s="2614"/>
      <c r="AC270" s="2614"/>
      <c r="AD270" s="2615"/>
      <c r="AE270" s="2518"/>
      <c r="AG270" s="2516"/>
      <c r="AH270" s="2516"/>
      <c r="AI270" s="4043"/>
      <c r="AJ270" s="2516"/>
      <c r="AK270" s="3176"/>
      <c r="AL270" s="2608"/>
      <c r="AM270" s="2516"/>
      <c r="AN270" s="2516"/>
      <c r="AO270" s="4043"/>
      <c r="AP270" s="2614"/>
      <c r="AR270" s="2614"/>
      <c r="AS270" s="2614"/>
      <c r="AT270" s="2615"/>
      <c r="AU270" s="2614"/>
      <c r="AW270" s="2614"/>
      <c r="AX270" s="2614"/>
      <c r="AY270" s="2615"/>
      <c r="AZ270" s="2613"/>
      <c r="BB270" s="2614"/>
      <c r="BC270" s="2614"/>
      <c r="BD270" s="2615"/>
      <c r="BE270" s="2614"/>
      <c r="BF270" s="2618"/>
      <c r="BG270" s="2618"/>
      <c r="BH270" s="2618"/>
      <c r="BI270" s="2618"/>
      <c r="BJ270" s="2618"/>
      <c r="BK270" s="2624"/>
      <c r="BL270" s="2614"/>
      <c r="BM270" s="2614"/>
      <c r="BN270" s="2615"/>
      <c r="BO270" s="2614"/>
      <c r="BP270" s="2614"/>
      <c r="BQ270" s="2625"/>
      <c r="BR270" s="2625"/>
      <c r="BS270" s="2625"/>
      <c r="BT270" s="2512"/>
      <c r="BU270" s="2513"/>
      <c r="BV270" s="2513"/>
      <c r="BW270" s="2626"/>
      <c r="BX270" s="2625"/>
      <c r="BY270" s="2626"/>
      <c r="BZ270" s="2626"/>
      <c r="CA270" s="2626"/>
      <c r="CB270" s="2626"/>
      <c r="CC270" s="2513"/>
      <c r="CD270" s="2513"/>
      <c r="CE270" s="2625"/>
      <c r="CG270" s="2614"/>
      <c r="CH270" s="2614"/>
      <c r="CI270" s="2615"/>
      <c r="CJ270" s="2613"/>
      <c r="CK270" s="2616"/>
    </row>
    <row r="271" spans="2:89" s="2617" customFormat="1" ht="15">
      <c r="B271" s="4439"/>
      <c r="C271" s="4439"/>
      <c r="D271" s="4439"/>
      <c r="E271" s="4439"/>
      <c r="F271" s="4439"/>
      <c r="G271" s="4439"/>
      <c r="H271" s="4439"/>
      <c r="I271" s="4439"/>
      <c r="J271" s="4439"/>
      <c r="K271" s="4439"/>
      <c r="L271" s="4439"/>
      <c r="M271" s="4439"/>
      <c r="N271" s="4439"/>
      <c r="O271" s="4439"/>
      <c r="P271" s="4439"/>
      <c r="R271" s="2516"/>
      <c r="S271" s="2516"/>
      <c r="T271" s="4043"/>
      <c r="U271" s="2516"/>
      <c r="V271" s="2519"/>
      <c r="W271" s="2516"/>
      <c r="X271" s="2516"/>
      <c r="Y271" s="4043"/>
      <c r="Z271" s="2518"/>
      <c r="AA271" s="2607"/>
      <c r="AB271" s="2516"/>
      <c r="AC271" s="2516"/>
      <c r="AD271" s="4043"/>
      <c r="AE271" s="2518"/>
      <c r="AF271" s="79"/>
      <c r="AG271" s="2516"/>
      <c r="AH271" s="2516"/>
      <c r="AI271" s="4043"/>
      <c r="AJ271" s="2516"/>
      <c r="AK271" s="3146"/>
      <c r="AL271" s="2608"/>
      <c r="AM271" s="2516"/>
      <c r="AN271" s="2516"/>
      <c r="AO271" s="4043"/>
      <c r="AP271" s="2516"/>
      <c r="AR271" s="2516"/>
      <c r="AS271" s="2516"/>
      <c r="AT271" s="4043"/>
      <c r="AU271" s="2516"/>
      <c r="AW271" s="2516"/>
      <c r="AX271" s="2516"/>
      <c r="AY271" s="4043"/>
      <c r="AZ271" s="2518"/>
      <c r="BB271" s="2516"/>
      <c r="BC271" s="2516"/>
      <c r="BD271" s="4043"/>
      <c r="BE271" s="2516"/>
      <c r="BF271" s="697"/>
      <c r="BG271" s="697"/>
      <c r="BH271" s="697"/>
      <c r="BI271" s="697"/>
      <c r="BJ271" s="697"/>
      <c r="BK271" s="2624"/>
      <c r="BL271" s="2516"/>
      <c r="BM271" s="2516"/>
      <c r="BN271" s="4043"/>
      <c r="BO271" s="2516"/>
      <c r="BP271" s="2516"/>
      <c r="BQ271" s="2625"/>
      <c r="BR271" s="2625"/>
      <c r="BS271" s="2625"/>
      <c r="BT271" s="2512"/>
      <c r="BU271" s="2513"/>
      <c r="BV271" s="2513"/>
      <c r="BW271" s="2626"/>
      <c r="BX271" s="2625"/>
      <c r="BY271" s="2626"/>
      <c r="BZ271" s="2626"/>
      <c r="CA271" s="2626"/>
      <c r="CB271" s="2626"/>
      <c r="CC271" s="2513"/>
      <c r="CD271" s="2513"/>
      <c r="CE271" s="2625"/>
      <c r="CG271" s="2516"/>
      <c r="CH271" s="2516"/>
      <c r="CI271" s="4043"/>
      <c r="CJ271" s="2518"/>
      <c r="CK271" s="2519"/>
    </row>
    <row r="272" spans="2:89">
      <c r="B272" s="3921"/>
      <c r="C272" s="2637"/>
      <c r="D272" s="2638"/>
      <c r="E272" s="2621"/>
      <c r="F272" s="2617"/>
      <c r="G272" s="2617"/>
      <c r="H272" s="1197"/>
      <c r="I272" s="1197"/>
      <c r="K272" s="79"/>
      <c r="M272" s="228"/>
      <c r="N272" s="228"/>
      <c r="O272" s="228"/>
      <c r="P272" s="229"/>
      <c r="R272" s="2516"/>
      <c r="S272" s="2516"/>
      <c r="T272" s="4043"/>
      <c r="U272" s="2516"/>
      <c r="Y272" s="4043"/>
      <c r="Z272" s="2518"/>
      <c r="AD272" s="4043"/>
      <c r="AE272" s="2518"/>
      <c r="AI272" s="4043"/>
      <c r="AJ272" s="2516"/>
      <c r="AO272" s="4043"/>
      <c r="AP272" s="2516"/>
      <c r="AT272" s="4043"/>
      <c r="AU272" s="2516"/>
      <c r="AY272" s="4043"/>
      <c r="AZ272" s="2518"/>
    </row>
    <row r="273" spans="2:89">
      <c r="B273" s="3921"/>
      <c r="C273" s="2637"/>
      <c r="D273" s="2638"/>
      <c r="E273" s="2621"/>
      <c r="F273" s="2617"/>
      <c r="G273" s="2617"/>
      <c r="H273" s="1197"/>
      <c r="I273" s="1197"/>
      <c r="K273" s="79"/>
      <c r="M273" s="228"/>
      <c r="N273" s="228"/>
      <c r="O273" s="228"/>
      <c r="P273" s="229"/>
      <c r="R273" s="2516"/>
      <c r="S273" s="2516"/>
      <c r="T273" s="4043"/>
      <c r="U273" s="2516"/>
      <c r="Y273" s="4043"/>
      <c r="Z273" s="2518"/>
      <c r="AD273" s="4043"/>
      <c r="AE273" s="2518"/>
      <c r="AI273" s="4043"/>
      <c r="AJ273" s="2516"/>
      <c r="AO273" s="4043"/>
      <c r="AP273" s="2516"/>
      <c r="AT273" s="4043"/>
      <c r="AU273" s="2516"/>
      <c r="AY273" s="4043"/>
      <c r="AZ273" s="2518"/>
    </row>
    <row r="274" spans="2:89">
      <c r="B274" s="3921"/>
      <c r="C274" s="2637"/>
      <c r="D274" s="2638"/>
      <c r="E274" s="2621"/>
      <c r="F274" s="2617"/>
      <c r="G274" s="2617"/>
      <c r="H274" s="1197"/>
      <c r="I274" s="1197"/>
      <c r="K274" s="79"/>
      <c r="M274" s="228"/>
      <c r="N274" s="228"/>
      <c r="O274" s="228"/>
      <c r="P274" s="229"/>
      <c r="R274" s="2516"/>
      <c r="S274" s="2516"/>
      <c r="T274" s="4043"/>
      <c r="U274" s="2516"/>
      <c r="Y274" s="4043"/>
      <c r="Z274" s="2518"/>
      <c r="AD274" s="4043"/>
      <c r="AE274" s="2518"/>
      <c r="AI274" s="4043"/>
      <c r="AJ274" s="2516"/>
      <c r="AO274" s="4043"/>
      <c r="AP274" s="2516"/>
      <c r="AT274" s="4043"/>
      <c r="AU274" s="2516"/>
      <c r="AY274" s="4043"/>
      <c r="AZ274" s="2518"/>
    </row>
    <row r="275" spans="2:89">
      <c r="B275" s="3921"/>
      <c r="C275" s="2637"/>
      <c r="D275" s="2638"/>
      <c r="E275" s="2621"/>
      <c r="F275" s="2617"/>
      <c r="G275" s="2617"/>
      <c r="H275" s="1197"/>
      <c r="I275" s="1197"/>
      <c r="K275" s="79"/>
      <c r="M275" s="228"/>
      <c r="N275" s="228"/>
      <c r="O275" s="228"/>
      <c r="P275" s="229"/>
      <c r="R275" s="2516"/>
      <c r="S275" s="2516"/>
      <c r="T275" s="4043"/>
      <c r="U275" s="2516"/>
      <c r="Y275" s="4043"/>
      <c r="Z275" s="2518"/>
      <c r="AD275" s="4043"/>
      <c r="AE275" s="2518"/>
      <c r="AI275" s="4043"/>
      <c r="AJ275" s="2516"/>
      <c r="AO275" s="4043"/>
      <c r="AP275" s="2516"/>
      <c r="AT275" s="4043"/>
      <c r="AU275" s="2516"/>
      <c r="AY275" s="4043"/>
      <c r="AZ275" s="2518"/>
    </row>
    <row r="276" spans="2:89">
      <c r="B276" s="3921"/>
      <c r="C276" s="2637"/>
      <c r="D276" s="2638"/>
      <c r="E276" s="2621"/>
      <c r="F276" s="2617"/>
      <c r="G276" s="2617"/>
      <c r="H276" s="1197"/>
      <c r="I276" s="1197"/>
      <c r="K276" s="79"/>
      <c r="M276" s="228"/>
      <c r="N276" s="228"/>
      <c r="O276" s="228"/>
      <c r="P276" s="229"/>
      <c r="R276" s="2516"/>
      <c r="S276" s="2516"/>
      <c r="T276" s="4043"/>
      <c r="U276" s="2516"/>
      <c r="Y276" s="4043"/>
      <c r="Z276" s="2518"/>
      <c r="AD276" s="4043"/>
      <c r="AE276" s="2518"/>
      <c r="AI276" s="4043"/>
      <c r="AJ276" s="2516"/>
      <c r="AO276" s="4043"/>
      <c r="AP276" s="2516"/>
      <c r="AT276" s="4043"/>
      <c r="AU276" s="2516"/>
      <c r="AY276" s="4043"/>
      <c r="AZ276" s="2518"/>
    </row>
    <row r="277" spans="2:89">
      <c r="B277" s="3921"/>
      <c r="C277" s="2637"/>
      <c r="D277" s="2638"/>
      <c r="E277" s="2621"/>
      <c r="F277" s="2617"/>
      <c r="G277" s="2617"/>
      <c r="H277" s="1197"/>
      <c r="I277" s="1197"/>
      <c r="K277" s="79"/>
      <c r="M277" s="228"/>
      <c r="N277" s="228"/>
      <c r="O277" s="228"/>
      <c r="P277" s="229"/>
      <c r="R277" s="2516"/>
      <c r="S277" s="2516"/>
      <c r="T277" s="4043"/>
      <c r="U277" s="2516"/>
      <c r="Y277" s="4043"/>
      <c r="Z277" s="2518"/>
      <c r="AD277" s="4043"/>
      <c r="AE277" s="2518"/>
      <c r="AI277" s="4043"/>
      <c r="AJ277" s="2516"/>
      <c r="AO277" s="4043"/>
      <c r="AP277" s="2516"/>
      <c r="AT277" s="4043"/>
      <c r="AU277" s="2516"/>
      <c r="AY277" s="4043"/>
      <c r="AZ277" s="2518"/>
    </row>
    <row r="278" spans="2:89">
      <c r="B278" s="3921"/>
      <c r="C278" s="2637"/>
      <c r="D278" s="2638"/>
      <c r="E278" s="2621"/>
      <c r="F278" s="2617"/>
      <c r="G278" s="2617"/>
      <c r="H278" s="1197"/>
      <c r="I278" s="1197"/>
      <c r="K278" s="79"/>
      <c r="M278" s="228"/>
      <c r="N278" s="228"/>
      <c r="O278" s="228"/>
      <c r="P278" s="229"/>
      <c r="R278" s="2516"/>
      <c r="S278" s="2516"/>
      <c r="T278" s="4043"/>
      <c r="U278" s="2516"/>
      <c r="Y278" s="4043"/>
      <c r="Z278" s="2518"/>
      <c r="AD278" s="4043"/>
      <c r="AE278" s="2518"/>
      <c r="AI278" s="4043"/>
      <c r="AJ278" s="2516"/>
      <c r="AO278" s="4043"/>
      <c r="AP278" s="2516"/>
      <c r="AT278" s="4043"/>
      <c r="AU278" s="2516"/>
      <c r="AY278" s="4043"/>
      <c r="AZ278" s="2518"/>
    </row>
    <row r="279" spans="2:89">
      <c r="B279" s="3921"/>
      <c r="C279" s="2637"/>
      <c r="D279" s="2638"/>
      <c r="E279" s="2621"/>
      <c r="F279" s="2617"/>
      <c r="G279" s="2617"/>
      <c r="H279" s="1197"/>
      <c r="I279" s="1197"/>
      <c r="K279" s="79"/>
      <c r="M279" s="228"/>
      <c r="N279" s="228"/>
      <c r="O279" s="228"/>
      <c r="P279" s="229"/>
      <c r="R279" s="2516"/>
      <c r="S279" s="2516"/>
      <c r="T279" s="4043"/>
      <c r="U279" s="2516"/>
      <c r="Y279" s="4043"/>
      <c r="Z279" s="2518"/>
      <c r="AD279" s="4043"/>
      <c r="AE279" s="2518"/>
      <c r="AI279" s="4043"/>
      <c r="AJ279" s="2516"/>
      <c r="AO279" s="4043"/>
      <c r="AP279" s="2516"/>
      <c r="AT279" s="4043"/>
      <c r="AU279" s="2516"/>
      <c r="AY279" s="4043"/>
      <c r="AZ279" s="2518"/>
    </row>
    <row r="280" spans="2:89">
      <c r="B280" s="3921"/>
      <c r="C280" s="2637"/>
      <c r="D280" s="2638"/>
      <c r="E280" s="2621"/>
      <c r="F280" s="2617"/>
      <c r="G280" s="2617"/>
      <c r="H280" s="1197"/>
      <c r="I280" s="1197"/>
      <c r="K280" s="79"/>
      <c r="M280" s="228"/>
      <c r="N280" s="228"/>
      <c r="O280" s="228"/>
      <c r="P280" s="229"/>
      <c r="R280" s="2516"/>
      <c r="S280" s="2516"/>
      <c r="T280" s="4043"/>
      <c r="U280" s="2516"/>
      <c r="Y280" s="4043"/>
      <c r="Z280" s="2518"/>
      <c r="AD280" s="4043"/>
      <c r="AE280" s="2518"/>
      <c r="AI280" s="4043"/>
      <c r="AJ280" s="2516"/>
      <c r="AO280" s="4043"/>
      <c r="AP280" s="2516"/>
      <c r="AT280" s="4043"/>
      <c r="AU280" s="2516"/>
      <c r="AY280" s="4043"/>
      <c r="AZ280" s="2518"/>
    </row>
    <row r="281" spans="2:89">
      <c r="B281" s="3921"/>
      <c r="C281" s="2637"/>
      <c r="D281" s="2638"/>
      <c r="E281" s="2621"/>
      <c r="F281" s="2617"/>
      <c r="G281" s="2617"/>
      <c r="H281" s="1197"/>
      <c r="I281" s="1197"/>
      <c r="K281" s="79"/>
      <c r="M281" s="228"/>
      <c r="N281" s="228"/>
      <c r="O281" s="228"/>
      <c r="P281" s="229"/>
      <c r="R281" s="2516"/>
      <c r="S281" s="2516"/>
      <c r="T281" s="4043"/>
      <c r="U281" s="2516"/>
      <c r="Y281" s="4043"/>
      <c r="Z281" s="2518"/>
      <c r="AD281" s="4043"/>
      <c r="AE281" s="2518"/>
      <c r="AI281" s="4043"/>
      <c r="AJ281" s="2516"/>
      <c r="AO281" s="4043"/>
      <c r="AP281" s="2516"/>
      <c r="AT281" s="4043"/>
      <c r="AU281" s="2516"/>
      <c r="AY281" s="4043"/>
      <c r="AZ281" s="2518"/>
    </row>
    <row r="282" spans="2:89">
      <c r="B282" s="3921"/>
      <c r="C282" s="2637"/>
      <c r="D282" s="2638"/>
      <c r="E282" s="2621"/>
      <c r="F282" s="2617"/>
      <c r="G282" s="2617"/>
      <c r="H282" s="1197"/>
      <c r="I282" s="1197"/>
      <c r="K282" s="79"/>
      <c r="M282" s="228"/>
      <c r="N282" s="228"/>
      <c r="O282" s="228"/>
      <c r="P282" s="229"/>
      <c r="R282" s="2516"/>
      <c r="S282" s="2516"/>
      <c r="T282" s="4043"/>
      <c r="U282" s="2516"/>
      <c r="Y282" s="4043"/>
      <c r="Z282" s="2518"/>
      <c r="AD282" s="4043"/>
      <c r="AE282" s="2518"/>
      <c r="AI282" s="4043"/>
      <c r="AJ282" s="2516"/>
      <c r="AO282" s="4043"/>
      <c r="AP282" s="2516"/>
      <c r="AT282" s="4043"/>
      <c r="AU282" s="2516"/>
      <c r="AY282" s="4043"/>
      <c r="AZ282" s="2518"/>
    </row>
    <row r="283" spans="2:89">
      <c r="B283" s="3921"/>
      <c r="C283" s="2637"/>
      <c r="D283" s="2638"/>
      <c r="E283" s="2621"/>
      <c r="F283" s="2617"/>
      <c r="G283" s="2617"/>
      <c r="H283" s="1197"/>
      <c r="I283" s="1197"/>
      <c r="K283" s="79"/>
      <c r="M283" s="228"/>
      <c r="N283" s="228"/>
      <c r="O283" s="228"/>
      <c r="P283" s="229"/>
      <c r="R283" s="2516"/>
      <c r="S283" s="2516"/>
      <c r="T283" s="4043"/>
      <c r="U283" s="2516"/>
      <c r="Y283" s="4043"/>
      <c r="Z283" s="2518"/>
      <c r="AD283" s="4043"/>
      <c r="AE283" s="2518"/>
      <c r="AI283" s="4043"/>
      <c r="AJ283" s="2516"/>
      <c r="AO283" s="4043"/>
      <c r="AP283" s="2516"/>
      <c r="AT283" s="4043"/>
      <c r="AU283" s="2516"/>
      <c r="AY283" s="4043"/>
      <c r="AZ283" s="2518"/>
    </row>
    <row r="284" spans="2:89">
      <c r="B284" s="3921"/>
      <c r="C284" s="2637"/>
      <c r="D284" s="2638"/>
      <c r="E284" s="2621"/>
      <c r="F284" s="2617"/>
      <c r="G284" s="2617"/>
      <c r="H284" s="1197"/>
      <c r="I284" s="1197"/>
      <c r="K284" s="79"/>
      <c r="M284" s="228"/>
      <c r="N284" s="228"/>
      <c r="O284" s="228"/>
      <c r="P284" s="229"/>
      <c r="R284" s="2516"/>
      <c r="S284" s="2516"/>
      <c r="T284" s="4043"/>
      <c r="U284" s="2516"/>
      <c r="Y284" s="4043"/>
      <c r="Z284" s="2518"/>
      <c r="AD284" s="4043"/>
      <c r="AE284" s="2518"/>
      <c r="AI284" s="4043"/>
      <c r="AJ284" s="2516"/>
      <c r="AO284" s="4043"/>
      <c r="AP284" s="2516"/>
      <c r="AT284" s="4043"/>
      <c r="AU284" s="2516"/>
      <c r="AY284" s="4043"/>
      <c r="AZ284" s="2518"/>
    </row>
    <row r="285" spans="2:89">
      <c r="B285" s="3921"/>
      <c r="C285" s="2637"/>
      <c r="D285" s="2638"/>
      <c r="E285" s="2621"/>
      <c r="F285" s="2617"/>
      <c r="G285" s="2617"/>
      <c r="H285" s="1197"/>
      <c r="I285" s="1197"/>
      <c r="K285" s="79"/>
      <c r="M285" s="228"/>
      <c r="N285" s="228"/>
      <c r="O285" s="228"/>
      <c r="P285" s="229"/>
      <c r="R285" s="2516"/>
      <c r="S285" s="2516"/>
      <c r="T285" s="4043"/>
      <c r="U285" s="2516"/>
      <c r="Y285" s="4043"/>
      <c r="Z285" s="2518"/>
      <c r="AD285" s="4043"/>
      <c r="AE285" s="184"/>
      <c r="AG285" s="11"/>
      <c r="AH285" s="11"/>
      <c r="AI285" s="11"/>
      <c r="AJ285" s="11"/>
      <c r="AM285" s="11"/>
      <c r="AN285" s="11"/>
      <c r="AO285" s="11"/>
      <c r="AP285" s="2516"/>
      <c r="AT285" s="4043"/>
      <c r="AU285" s="2516"/>
      <c r="AY285" s="4043"/>
      <c r="AZ285" s="2518"/>
    </row>
    <row r="286" spans="2:89">
      <c r="B286" s="3921"/>
      <c r="C286" s="2637"/>
      <c r="D286" s="2638"/>
      <c r="E286" s="2621"/>
      <c r="F286" s="2617"/>
      <c r="G286" s="2617"/>
      <c r="H286" s="1197"/>
      <c r="I286" s="1197"/>
      <c r="K286" s="79"/>
      <c r="M286" s="228"/>
      <c r="N286" s="228"/>
      <c r="O286" s="228"/>
      <c r="P286" s="229"/>
      <c r="R286" s="11"/>
      <c r="S286" s="11"/>
      <c r="T286" s="11"/>
      <c r="U286" s="11"/>
      <c r="V286" s="11"/>
      <c r="W286" s="11"/>
      <c r="X286" s="11"/>
      <c r="Y286" s="11"/>
      <c r="Z286" s="184"/>
      <c r="AB286" s="11"/>
      <c r="AC286" s="11"/>
      <c r="AD286" s="11"/>
      <c r="AE286" s="184"/>
      <c r="AG286" s="11"/>
      <c r="AH286" s="11"/>
      <c r="AI286" s="11"/>
      <c r="AJ286" s="11"/>
      <c r="AM286" s="11"/>
      <c r="AN286" s="11"/>
      <c r="AO286" s="11"/>
      <c r="AP286" s="11"/>
      <c r="AR286" s="11"/>
      <c r="AS286" s="11"/>
      <c r="AT286" s="11"/>
      <c r="AU286" s="11"/>
      <c r="AW286" s="11"/>
      <c r="AX286" s="11"/>
      <c r="AY286" s="11"/>
      <c r="AZ286" s="184"/>
      <c r="BB286" s="11"/>
      <c r="BC286" s="11"/>
      <c r="BD286" s="11"/>
      <c r="BE286" s="11"/>
      <c r="BF286" s="85"/>
      <c r="BG286" s="85"/>
      <c r="BH286" s="85"/>
      <c r="BI286" s="85"/>
      <c r="BJ286" s="85"/>
      <c r="BL286" s="11"/>
      <c r="BM286" s="11"/>
      <c r="BN286" s="11"/>
      <c r="BO286" s="11"/>
      <c r="BP286" s="11"/>
      <c r="CG286" s="11"/>
      <c r="CH286" s="11"/>
      <c r="CI286" s="11"/>
      <c r="CJ286" s="184"/>
      <c r="CK286" s="11"/>
    </row>
    <row r="287" spans="2:89">
      <c r="B287" s="3921"/>
      <c r="C287" s="2637"/>
      <c r="D287" s="2638"/>
      <c r="E287" s="2621"/>
      <c r="F287" s="2617"/>
      <c r="G287" s="2617"/>
      <c r="H287" s="1197"/>
      <c r="I287" s="1197"/>
      <c r="K287" s="79"/>
      <c r="M287" s="228"/>
      <c r="N287" s="228"/>
      <c r="O287" s="228"/>
      <c r="P287" s="229"/>
      <c r="R287" s="11"/>
      <c r="S287" s="11"/>
      <c r="T287" s="11"/>
      <c r="U287" s="11"/>
      <c r="V287" s="11"/>
      <c r="W287" s="11"/>
      <c r="X287" s="11"/>
      <c r="Y287" s="11"/>
      <c r="Z287" s="184"/>
      <c r="AB287" s="11"/>
      <c r="AC287" s="11"/>
      <c r="AD287" s="11"/>
      <c r="AE287" s="184"/>
      <c r="AG287" s="11"/>
      <c r="AH287" s="11"/>
      <c r="AI287" s="11"/>
      <c r="AJ287" s="11"/>
      <c r="AM287" s="11"/>
      <c r="AN287" s="11"/>
      <c r="AO287" s="11"/>
      <c r="AP287" s="11"/>
      <c r="AR287" s="11"/>
      <c r="AS287" s="11"/>
      <c r="AT287" s="11"/>
      <c r="AU287" s="11"/>
      <c r="AW287" s="11"/>
      <c r="AX287" s="11"/>
      <c r="AY287" s="11"/>
      <c r="AZ287" s="184"/>
      <c r="BB287" s="11"/>
      <c r="BC287" s="11"/>
      <c r="BD287" s="11"/>
      <c r="BE287" s="11"/>
      <c r="BF287" s="85"/>
      <c r="BG287" s="85"/>
      <c r="BH287" s="85"/>
      <c r="BI287" s="85"/>
      <c r="BJ287" s="85"/>
      <c r="BL287" s="11"/>
      <c r="BM287" s="11"/>
      <c r="BN287" s="11"/>
      <c r="BO287" s="11"/>
      <c r="BP287" s="11"/>
      <c r="CG287" s="11"/>
      <c r="CH287" s="11"/>
      <c r="CI287" s="11"/>
      <c r="CJ287" s="184"/>
      <c r="CK287" s="11"/>
    </row>
    <row r="288" spans="2:89">
      <c r="B288" s="3921"/>
      <c r="C288" s="2637"/>
      <c r="D288" s="2638"/>
      <c r="E288" s="2621"/>
      <c r="F288" s="2617"/>
      <c r="G288" s="2617"/>
      <c r="H288" s="1197"/>
      <c r="I288" s="1197"/>
      <c r="K288" s="79"/>
      <c r="M288" s="228"/>
      <c r="N288" s="228"/>
      <c r="O288" s="228"/>
      <c r="P288" s="229"/>
      <c r="R288" s="11"/>
      <c r="S288" s="11"/>
      <c r="T288" s="11"/>
      <c r="U288" s="11"/>
      <c r="V288" s="11"/>
      <c r="W288" s="11"/>
      <c r="X288" s="11"/>
      <c r="Y288" s="11"/>
      <c r="Z288" s="184"/>
      <c r="AB288" s="11"/>
      <c r="AC288" s="11"/>
      <c r="AD288" s="11"/>
      <c r="AE288" s="184"/>
      <c r="AG288" s="11"/>
      <c r="AH288" s="11"/>
      <c r="AI288" s="11"/>
      <c r="AJ288" s="11"/>
      <c r="AM288" s="11"/>
      <c r="AN288" s="11"/>
      <c r="AO288" s="11"/>
      <c r="AP288" s="11"/>
      <c r="AR288" s="11"/>
      <c r="AS288" s="11"/>
      <c r="AT288" s="11"/>
      <c r="AU288" s="11"/>
      <c r="AW288" s="11"/>
      <c r="AX288" s="11"/>
      <c r="AY288" s="11"/>
      <c r="AZ288" s="184"/>
      <c r="BB288" s="11"/>
      <c r="BC288" s="11"/>
      <c r="BD288" s="11"/>
      <c r="BE288" s="11"/>
      <c r="BF288" s="85"/>
      <c r="BG288" s="85"/>
      <c r="BH288" s="85"/>
      <c r="BI288" s="85"/>
      <c r="BJ288" s="85"/>
      <c r="BL288" s="11"/>
      <c r="BM288" s="11"/>
      <c r="BN288" s="11"/>
      <c r="BO288" s="11"/>
      <c r="BP288" s="11"/>
      <c r="CG288" s="11"/>
      <c r="CH288" s="11"/>
      <c r="CI288" s="11"/>
      <c r="CJ288" s="184"/>
      <c r="CK288" s="11"/>
    </row>
    <row r="289" spans="2:89">
      <c r="B289" s="3921"/>
      <c r="C289" s="2637"/>
      <c r="D289" s="2638"/>
      <c r="E289" s="2621"/>
      <c r="F289" s="2617"/>
      <c r="G289" s="2617"/>
      <c r="H289" s="1197"/>
      <c r="I289" s="1197"/>
      <c r="K289" s="79"/>
      <c r="M289" s="228"/>
      <c r="N289" s="228"/>
      <c r="O289" s="228"/>
      <c r="P289" s="229"/>
      <c r="R289" s="11"/>
      <c r="S289" s="11"/>
      <c r="T289" s="11"/>
      <c r="U289" s="11"/>
      <c r="V289" s="11"/>
      <c r="W289" s="11"/>
      <c r="X289" s="11"/>
      <c r="Y289" s="11"/>
      <c r="Z289" s="184"/>
      <c r="AB289" s="11"/>
      <c r="AC289" s="11"/>
      <c r="AD289" s="11"/>
      <c r="AE289" s="184"/>
      <c r="AG289" s="11"/>
      <c r="AH289" s="11"/>
      <c r="AI289" s="11"/>
      <c r="AJ289" s="11"/>
      <c r="AM289" s="11"/>
      <c r="AN289" s="11"/>
      <c r="AO289" s="11"/>
      <c r="AP289" s="11"/>
      <c r="AR289" s="11"/>
      <c r="AS289" s="11"/>
      <c r="AT289" s="11"/>
      <c r="AU289" s="11"/>
      <c r="AW289" s="11"/>
      <c r="AX289" s="11"/>
      <c r="AY289" s="11"/>
      <c r="AZ289" s="184"/>
      <c r="BB289" s="11"/>
      <c r="BC289" s="11"/>
      <c r="BD289" s="11"/>
      <c r="BE289" s="11"/>
      <c r="BF289" s="85"/>
      <c r="BG289" s="85"/>
      <c r="BH289" s="85"/>
      <c r="BI289" s="85"/>
      <c r="BJ289" s="85"/>
      <c r="BL289" s="11"/>
      <c r="BM289" s="11"/>
      <c r="BN289" s="11"/>
      <c r="BO289" s="11"/>
      <c r="BP289" s="11"/>
      <c r="CG289" s="11"/>
      <c r="CH289" s="11"/>
      <c r="CI289" s="11"/>
      <c r="CJ289" s="184"/>
      <c r="CK289" s="11"/>
    </row>
    <row r="290" spans="2:89">
      <c r="B290" s="3921"/>
      <c r="C290" s="2637"/>
      <c r="D290" s="2638"/>
      <c r="E290" s="2621"/>
      <c r="F290" s="2617"/>
      <c r="G290" s="2617"/>
      <c r="H290" s="1197"/>
      <c r="I290" s="1197"/>
      <c r="K290" s="79"/>
      <c r="M290" s="228"/>
      <c r="N290" s="228"/>
      <c r="O290" s="228"/>
      <c r="P290" s="229"/>
      <c r="R290" s="11"/>
      <c r="S290" s="11"/>
      <c r="T290" s="11"/>
      <c r="U290" s="11"/>
      <c r="V290" s="11"/>
      <c r="W290" s="11"/>
      <c r="X290" s="11"/>
      <c r="Y290" s="11"/>
      <c r="Z290" s="184"/>
      <c r="AB290" s="11"/>
      <c r="AC290" s="11"/>
      <c r="AD290" s="11"/>
      <c r="AE290" s="184"/>
      <c r="AG290" s="11"/>
      <c r="AH290" s="11"/>
      <c r="AI290" s="11"/>
      <c r="AJ290" s="11"/>
      <c r="AM290" s="11"/>
      <c r="AN290" s="11"/>
      <c r="AO290" s="11"/>
      <c r="AP290" s="11"/>
      <c r="AR290" s="11"/>
      <c r="AS290" s="11"/>
      <c r="AT290" s="11"/>
      <c r="AU290" s="11"/>
      <c r="AW290" s="11"/>
      <c r="AX290" s="11"/>
      <c r="AY290" s="11"/>
      <c r="AZ290" s="184"/>
      <c r="BB290" s="11"/>
      <c r="BC290" s="11"/>
      <c r="BD290" s="11"/>
      <c r="BE290" s="11"/>
      <c r="BF290" s="85"/>
      <c r="BG290" s="85"/>
      <c r="BH290" s="85"/>
      <c r="BI290" s="85"/>
      <c r="BJ290" s="85"/>
      <c r="BL290" s="11"/>
      <c r="BM290" s="11"/>
      <c r="BN290" s="11"/>
      <c r="BO290" s="11"/>
      <c r="BP290" s="11"/>
      <c r="CG290" s="11"/>
      <c r="CH290" s="11"/>
      <c r="CI290" s="11"/>
      <c r="CJ290" s="184"/>
      <c r="CK290" s="11"/>
    </row>
    <row r="291" spans="2:89">
      <c r="B291" s="3921"/>
      <c r="C291" s="2637"/>
      <c r="D291" s="2638"/>
      <c r="E291" s="2621"/>
      <c r="F291" s="2617"/>
      <c r="G291" s="2617"/>
      <c r="H291" s="1197"/>
      <c r="I291" s="1197"/>
      <c r="K291" s="79"/>
      <c r="M291" s="228"/>
      <c r="N291" s="228"/>
      <c r="O291" s="228"/>
      <c r="P291" s="229"/>
      <c r="R291" s="11"/>
      <c r="S291" s="11"/>
      <c r="T291" s="11"/>
      <c r="U291" s="11"/>
      <c r="V291" s="11"/>
      <c r="W291" s="11"/>
      <c r="X291" s="11"/>
      <c r="Y291" s="11"/>
      <c r="Z291" s="184"/>
      <c r="AB291" s="11"/>
      <c r="AC291" s="11"/>
      <c r="AD291" s="11"/>
      <c r="AE291" s="184"/>
      <c r="AG291" s="11"/>
      <c r="AH291" s="11"/>
      <c r="AI291" s="11"/>
      <c r="AJ291" s="11"/>
      <c r="AM291" s="11"/>
      <c r="AN291" s="11"/>
      <c r="AO291" s="11"/>
      <c r="AP291" s="11"/>
      <c r="AR291" s="11"/>
      <c r="AS291" s="11"/>
      <c r="AT291" s="11"/>
      <c r="AU291" s="11"/>
      <c r="AW291" s="11"/>
      <c r="AX291" s="11"/>
      <c r="AY291" s="11"/>
      <c r="AZ291" s="184"/>
      <c r="BB291" s="11"/>
      <c r="BC291" s="11"/>
      <c r="BD291" s="11"/>
      <c r="BE291" s="11"/>
      <c r="BF291" s="85"/>
      <c r="BG291" s="85"/>
      <c r="BH291" s="85"/>
      <c r="BI291" s="85"/>
      <c r="BJ291" s="85"/>
      <c r="BL291" s="11"/>
      <c r="BM291" s="11"/>
      <c r="BN291" s="11"/>
      <c r="BO291" s="11"/>
      <c r="BP291" s="11"/>
      <c r="CG291" s="11"/>
      <c r="CH291" s="11"/>
      <c r="CI291" s="11"/>
      <c r="CJ291" s="184"/>
      <c r="CK291" s="11"/>
    </row>
    <row r="292" spans="2:89">
      <c r="B292" s="3921"/>
      <c r="C292" s="2637"/>
      <c r="D292" s="2638"/>
      <c r="E292" s="2621"/>
      <c r="F292" s="2617"/>
      <c r="G292" s="2617"/>
      <c r="H292" s="1197"/>
      <c r="I292" s="1197"/>
      <c r="K292" s="79"/>
      <c r="M292" s="228"/>
      <c r="N292" s="228"/>
      <c r="O292" s="228"/>
      <c r="P292" s="229"/>
      <c r="R292" s="11"/>
      <c r="S292" s="11"/>
      <c r="T292" s="11"/>
      <c r="U292" s="11"/>
      <c r="V292" s="11"/>
      <c r="W292" s="11"/>
      <c r="X292" s="11"/>
      <c r="Y292" s="11"/>
      <c r="Z292" s="184"/>
      <c r="AB292" s="11"/>
      <c r="AC292" s="11"/>
      <c r="AD292" s="11"/>
      <c r="AE292" s="184"/>
      <c r="AG292" s="11"/>
      <c r="AH292" s="11"/>
      <c r="AI292" s="11"/>
      <c r="AJ292" s="11"/>
      <c r="AM292" s="11"/>
      <c r="AN292" s="11"/>
      <c r="AO292" s="11"/>
      <c r="AP292" s="11"/>
      <c r="AR292" s="11"/>
      <c r="AS292" s="11"/>
      <c r="AT292" s="11"/>
      <c r="AU292" s="11"/>
      <c r="AW292" s="11"/>
      <c r="AX292" s="11"/>
      <c r="AY292" s="11"/>
      <c r="AZ292" s="184"/>
      <c r="BB292" s="11"/>
      <c r="BC292" s="11"/>
      <c r="BD292" s="11"/>
      <c r="BE292" s="11"/>
      <c r="BF292" s="85"/>
      <c r="BG292" s="85"/>
      <c r="BH292" s="85"/>
      <c r="BI292" s="85"/>
      <c r="BJ292" s="85"/>
      <c r="BL292" s="11"/>
      <c r="BM292" s="11"/>
      <c r="BN292" s="11"/>
      <c r="BO292" s="11"/>
      <c r="BP292" s="11"/>
      <c r="CG292" s="11"/>
      <c r="CH292" s="11"/>
      <c r="CI292" s="11"/>
      <c r="CJ292" s="184"/>
      <c r="CK292" s="11"/>
    </row>
    <row r="293" spans="2:89">
      <c r="B293" s="3921"/>
      <c r="C293" s="2637"/>
      <c r="D293" s="2638"/>
      <c r="E293" s="2621"/>
      <c r="F293" s="2617"/>
      <c r="G293" s="2617"/>
      <c r="H293" s="1197"/>
      <c r="I293" s="1197"/>
      <c r="K293" s="79"/>
      <c r="M293" s="228"/>
      <c r="N293" s="228"/>
      <c r="O293" s="228"/>
      <c r="P293" s="229"/>
      <c r="R293" s="11"/>
      <c r="S293" s="11"/>
      <c r="T293" s="11"/>
      <c r="U293" s="11"/>
      <c r="V293" s="11"/>
      <c r="W293" s="11"/>
      <c r="X293" s="11"/>
      <c r="Y293" s="11"/>
      <c r="Z293" s="184"/>
      <c r="AB293" s="11"/>
      <c r="AC293" s="11"/>
      <c r="AD293" s="11"/>
      <c r="AE293" s="184"/>
      <c r="AG293" s="11"/>
      <c r="AH293" s="11"/>
      <c r="AI293" s="11"/>
      <c r="AJ293" s="11"/>
      <c r="AM293" s="11"/>
      <c r="AN293" s="11"/>
      <c r="AO293" s="11"/>
      <c r="AP293" s="11"/>
      <c r="AR293" s="11"/>
      <c r="AS293" s="11"/>
      <c r="AT293" s="11"/>
      <c r="AU293" s="11"/>
      <c r="AW293" s="11"/>
      <c r="AX293" s="11"/>
      <c r="AY293" s="11"/>
      <c r="AZ293" s="184"/>
      <c r="BB293" s="11"/>
      <c r="BC293" s="11"/>
      <c r="BD293" s="11"/>
      <c r="BE293" s="11"/>
      <c r="BF293" s="85"/>
      <c r="BG293" s="85"/>
      <c r="BH293" s="85"/>
      <c r="BI293" s="85"/>
      <c r="BJ293" s="85"/>
      <c r="BL293" s="11"/>
      <c r="BM293" s="11"/>
      <c r="BN293" s="11"/>
      <c r="BO293" s="11"/>
      <c r="BP293" s="11"/>
      <c r="CG293" s="11"/>
      <c r="CH293" s="11"/>
      <c r="CI293" s="11"/>
      <c r="CJ293" s="184"/>
      <c r="CK293" s="11"/>
    </row>
    <row r="294" spans="2:89">
      <c r="B294" s="3921"/>
      <c r="C294" s="2637"/>
      <c r="D294" s="2638"/>
      <c r="E294" s="2621"/>
      <c r="F294" s="2617"/>
      <c r="G294" s="2617"/>
      <c r="H294" s="1197"/>
      <c r="I294" s="1197"/>
      <c r="K294" s="79"/>
      <c r="M294" s="228"/>
      <c r="N294" s="228"/>
      <c r="O294" s="228"/>
      <c r="P294" s="229"/>
      <c r="R294" s="11"/>
      <c r="S294" s="11"/>
      <c r="T294" s="11"/>
      <c r="U294" s="11"/>
      <c r="V294" s="11"/>
      <c r="W294" s="11"/>
      <c r="X294" s="11"/>
      <c r="Y294" s="11"/>
      <c r="Z294" s="184"/>
      <c r="AB294" s="11"/>
      <c r="AC294" s="11"/>
      <c r="AD294" s="11"/>
      <c r="AE294" s="2518"/>
      <c r="AI294" s="4043"/>
      <c r="AJ294" s="2516"/>
      <c r="AO294" s="4043"/>
      <c r="AP294" s="11"/>
      <c r="AR294" s="11"/>
      <c r="AS294" s="11"/>
      <c r="AT294" s="11"/>
      <c r="AU294" s="11"/>
      <c r="AW294" s="11"/>
      <c r="AX294" s="11"/>
      <c r="AY294" s="11"/>
      <c r="AZ294" s="184"/>
      <c r="BB294" s="11"/>
      <c r="BC294" s="11"/>
      <c r="BD294" s="11"/>
      <c r="BE294" s="11"/>
      <c r="BF294" s="85"/>
      <c r="BG294" s="85"/>
      <c r="BH294" s="85"/>
      <c r="BI294" s="85"/>
      <c r="BJ294" s="85"/>
      <c r="BL294" s="11"/>
      <c r="BM294" s="11"/>
      <c r="BN294" s="11"/>
      <c r="BO294" s="11"/>
      <c r="BP294" s="11"/>
      <c r="CG294" s="11"/>
      <c r="CH294" s="11"/>
      <c r="CI294" s="11"/>
      <c r="CJ294" s="184"/>
      <c r="CK294" s="11"/>
    </row>
    <row r="295" spans="2:89">
      <c r="B295" s="3921"/>
      <c r="C295" s="2637"/>
      <c r="D295" s="2638"/>
      <c r="E295" s="2621"/>
      <c r="F295" s="2617"/>
      <c r="G295" s="2617"/>
      <c r="H295" s="1197"/>
      <c r="I295" s="1197"/>
      <c r="K295" s="79"/>
      <c r="M295" s="228"/>
      <c r="N295" s="228"/>
      <c r="O295" s="228"/>
      <c r="P295" s="229"/>
      <c r="R295" s="2516"/>
      <c r="S295" s="2516"/>
      <c r="T295" s="4043"/>
      <c r="U295" s="2516"/>
      <c r="Y295" s="4043"/>
      <c r="Z295" s="2518"/>
      <c r="AD295" s="4043"/>
      <c r="AE295" s="2518"/>
      <c r="AI295" s="4043"/>
      <c r="AJ295" s="2516"/>
      <c r="AO295" s="4043"/>
      <c r="AP295" s="2516"/>
      <c r="AT295" s="4043"/>
      <c r="AU295" s="2516"/>
      <c r="AY295" s="4043"/>
      <c r="AZ295" s="2518"/>
    </row>
    <row r="296" spans="2:89">
      <c r="B296" s="3921"/>
      <c r="C296" s="2637"/>
      <c r="D296" s="2639"/>
      <c r="E296" s="203"/>
      <c r="F296" s="79"/>
      <c r="G296" s="79"/>
      <c r="H296" s="1197"/>
      <c r="I296" s="1197"/>
      <c r="K296" s="79"/>
      <c r="M296" s="228"/>
      <c r="N296" s="228"/>
      <c r="O296" s="228"/>
      <c r="P296" s="229"/>
      <c r="R296" s="2516"/>
      <c r="S296" s="2516"/>
      <c r="T296" s="4043"/>
      <c r="U296" s="2516"/>
      <c r="Y296" s="4043"/>
      <c r="Z296" s="2518"/>
      <c r="AD296" s="4043"/>
      <c r="AE296" s="2518"/>
      <c r="AI296" s="4043"/>
      <c r="AJ296" s="2516"/>
      <c r="AO296" s="4043"/>
      <c r="AP296" s="2516"/>
      <c r="AT296" s="4043"/>
      <c r="AU296" s="2516"/>
      <c r="AY296" s="4043"/>
      <c r="AZ296" s="2518"/>
    </row>
    <row r="297" spans="2:89">
      <c r="B297" s="3921"/>
      <c r="C297" s="2637"/>
      <c r="D297" s="2639"/>
      <c r="E297" s="203"/>
      <c r="F297" s="79"/>
      <c r="G297" s="79"/>
      <c r="H297" s="1197"/>
      <c r="I297" s="1197"/>
      <c r="K297" s="79"/>
      <c r="M297" s="228"/>
      <c r="N297" s="228"/>
      <c r="O297" s="228"/>
      <c r="P297" s="229"/>
      <c r="R297" s="2516"/>
      <c r="S297" s="2516"/>
      <c r="T297" s="4043"/>
      <c r="U297" s="2516"/>
      <c r="Y297" s="4043"/>
      <c r="Z297" s="2518"/>
      <c r="AD297" s="4043"/>
      <c r="AE297" s="2518"/>
      <c r="AI297" s="4043"/>
      <c r="AJ297" s="2516"/>
      <c r="AO297" s="4043"/>
      <c r="AP297" s="2516"/>
      <c r="AT297" s="4043"/>
      <c r="AU297" s="2516"/>
      <c r="AY297" s="4043"/>
      <c r="AZ297" s="2518"/>
    </row>
    <row r="298" spans="2:89">
      <c r="B298" s="3921"/>
      <c r="C298" s="2637"/>
      <c r="D298" s="2639"/>
      <c r="E298" s="203"/>
      <c r="F298" s="79"/>
      <c r="G298" s="79"/>
      <c r="H298" s="1197"/>
      <c r="I298" s="1197"/>
      <c r="K298" s="79"/>
      <c r="M298" s="228"/>
      <c r="N298" s="228"/>
      <c r="O298" s="228"/>
      <c r="P298" s="229"/>
      <c r="R298" s="2516"/>
      <c r="S298" s="2516"/>
      <c r="T298" s="4043"/>
      <c r="U298" s="2516"/>
      <c r="Y298" s="4043"/>
      <c r="Z298" s="2518"/>
      <c r="AD298" s="4043"/>
      <c r="AE298" s="2518"/>
      <c r="AI298" s="4043"/>
      <c r="AJ298" s="2516"/>
      <c r="AO298" s="4043"/>
      <c r="AP298" s="2516"/>
      <c r="AT298" s="4043"/>
      <c r="AU298" s="2516"/>
      <c r="AY298" s="4043"/>
      <c r="AZ298" s="2518"/>
    </row>
    <row r="299" spans="2:89">
      <c r="B299" s="3921"/>
      <c r="C299" s="2637"/>
      <c r="D299" s="2639"/>
      <c r="E299" s="203"/>
      <c r="F299" s="79"/>
      <c r="G299" s="79"/>
      <c r="H299" s="1197"/>
      <c r="I299" s="1197"/>
      <c r="K299" s="79"/>
      <c r="M299" s="228"/>
      <c r="N299" s="228"/>
      <c r="O299" s="228"/>
      <c r="P299" s="229"/>
      <c r="R299" s="2516"/>
      <c r="S299" s="2516"/>
      <c r="T299" s="4043"/>
      <c r="U299" s="2516"/>
      <c r="Y299" s="4043"/>
      <c r="Z299" s="2518"/>
      <c r="AD299" s="4043"/>
      <c r="AE299" s="2518"/>
      <c r="AI299" s="4043"/>
      <c r="AJ299" s="2516"/>
      <c r="AO299" s="4043"/>
      <c r="AP299" s="2516"/>
      <c r="AT299" s="4043"/>
      <c r="AU299" s="2516"/>
      <c r="AY299" s="4043"/>
      <c r="AZ299" s="2518"/>
    </row>
    <row r="300" spans="2:89">
      <c r="B300" s="3921"/>
      <c r="C300" s="2637"/>
      <c r="D300" s="2639"/>
      <c r="E300" s="203"/>
      <c r="F300" s="79"/>
      <c r="G300" s="79"/>
      <c r="H300" s="1197"/>
      <c r="I300" s="1197"/>
      <c r="K300" s="79"/>
      <c r="M300" s="228"/>
      <c r="N300" s="228"/>
      <c r="O300" s="228"/>
      <c r="P300" s="229"/>
      <c r="R300" s="2516"/>
      <c r="S300" s="2516"/>
      <c r="T300" s="4043"/>
      <c r="U300" s="2516"/>
      <c r="Y300" s="4043"/>
      <c r="Z300" s="2518"/>
      <c r="AD300" s="4043"/>
      <c r="AE300" s="2518"/>
      <c r="AI300" s="4043"/>
      <c r="AJ300" s="2516"/>
      <c r="AO300" s="4043"/>
      <c r="AP300" s="2516"/>
      <c r="AT300" s="4043"/>
      <c r="AU300" s="2516"/>
      <c r="AY300" s="4043"/>
      <c r="AZ300" s="2518"/>
    </row>
    <row r="301" spans="2:89">
      <c r="B301" s="3921"/>
      <c r="C301" s="2637"/>
      <c r="D301" s="2639"/>
      <c r="E301" s="203"/>
      <c r="F301" s="79"/>
      <c r="G301" s="79"/>
      <c r="H301" s="1197"/>
      <c r="I301" s="1197"/>
      <c r="K301" s="79"/>
      <c r="M301" s="228"/>
      <c r="N301" s="228"/>
      <c r="O301" s="228"/>
      <c r="P301" s="229"/>
      <c r="R301" s="2516"/>
      <c r="S301" s="2516"/>
      <c r="T301" s="4043"/>
      <c r="U301" s="2516"/>
      <c r="Y301" s="4043"/>
      <c r="Z301" s="2518"/>
      <c r="AD301" s="4043"/>
      <c r="AE301" s="2518"/>
      <c r="AI301" s="4043"/>
      <c r="AJ301" s="2516"/>
      <c r="AO301" s="4043"/>
      <c r="AP301" s="2516"/>
      <c r="AT301" s="4043"/>
      <c r="AU301" s="2516"/>
      <c r="AY301" s="4043"/>
      <c r="AZ301" s="2518"/>
    </row>
    <row r="302" spans="2:89">
      <c r="B302" s="3921"/>
      <c r="C302" s="2637"/>
      <c r="D302" s="2639"/>
      <c r="E302" s="203"/>
      <c r="F302" s="79"/>
      <c r="G302" s="79"/>
      <c r="H302" s="1197"/>
      <c r="I302" s="1197"/>
      <c r="K302" s="79"/>
      <c r="M302" s="228"/>
      <c r="N302" s="228"/>
      <c r="O302" s="228"/>
      <c r="P302" s="229"/>
      <c r="R302" s="2516"/>
      <c r="S302" s="2516"/>
      <c r="T302" s="4043"/>
      <c r="U302" s="2516"/>
      <c r="Y302" s="4043"/>
      <c r="Z302" s="2518"/>
      <c r="AD302" s="4043"/>
      <c r="AE302" s="2518"/>
      <c r="AI302" s="4043"/>
      <c r="AJ302" s="2516"/>
      <c r="AO302" s="4043"/>
      <c r="AP302" s="2516"/>
      <c r="AT302" s="4043"/>
      <c r="AU302" s="2516"/>
      <c r="AY302" s="4043"/>
      <c r="AZ302" s="2518"/>
    </row>
    <row r="303" spans="2:89">
      <c r="B303" s="3921"/>
      <c r="C303" s="2637"/>
      <c r="D303" s="2639"/>
      <c r="E303" s="203"/>
      <c r="F303" s="79"/>
      <c r="G303" s="79"/>
      <c r="H303" s="1197"/>
      <c r="I303" s="1197"/>
      <c r="K303" s="79"/>
      <c r="M303" s="228"/>
      <c r="N303" s="228"/>
      <c r="O303" s="228"/>
      <c r="P303" s="229"/>
      <c r="R303" s="2516"/>
      <c r="S303" s="2516"/>
      <c r="T303" s="4043"/>
      <c r="U303" s="2516"/>
      <c r="Y303" s="4043"/>
      <c r="Z303" s="2518"/>
      <c r="AD303" s="4043"/>
      <c r="AE303" s="2518"/>
      <c r="AI303" s="4043"/>
      <c r="AJ303" s="2516"/>
      <c r="AO303" s="4043"/>
      <c r="AP303" s="2516"/>
      <c r="AT303" s="4043"/>
      <c r="AU303" s="2516"/>
      <c r="AY303" s="4043"/>
      <c r="AZ303" s="2518"/>
    </row>
    <row r="304" spans="2:89">
      <c r="B304" s="3921"/>
      <c r="C304" s="2637"/>
      <c r="D304" s="2639"/>
      <c r="E304" s="203"/>
      <c r="F304" s="79"/>
      <c r="G304" s="79"/>
      <c r="H304" s="1197"/>
      <c r="I304" s="1197"/>
      <c r="K304" s="79"/>
      <c r="M304" s="228"/>
      <c r="N304" s="228"/>
      <c r="O304" s="228"/>
      <c r="P304" s="229"/>
      <c r="R304" s="2516"/>
      <c r="S304" s="2516"/>
      <c r="T304" s="4043"/>
      <c r="U304" s="2516"/>
      <c r="Y304" s="4043"/>
      <c r="Z304" s="2518"/>
      <c r="AD304" s="4043"/>
      <c r="AE304" s="2518"/>
      <c r="AI304" s="4043"/>
      <c r="AJ304" s="2516"/>
      <c r="AO304" s="4043"/>
      <c r="AP304" s="2516"/>
      <c r="AT304" s="4043"/>
      <c r="AU304" s="2516"/>
      <c r="AY304" s="4043"/>
      <c r="AZ304" s="2518"/>
      <c r="BB304" s="79"/>
      <c r="BC304" s="79"/>
      <c r="BD304" s="79"/>
      <c r="BE304" s="79"/>
      <c r="BF304" s="2501"/>
      <c r="BG304" s="2501"/>
      <c r="BH304" s="2501"/>
      <c r="BI304" s="2501"/>
      <c r="BJ304" s="2501"/>
      <c r="BL304" s="79"/>
      <c r="BM304" s="79"/>
      <c r="BN304" s="79"/>
      <c r="BO304" s="79"/>
      <c r="BP304" s="79"/>
      <c r="BQ304" s="79"/>
      <c r="BR304" s="79"/>
      <c r="BS304" s="79"/>
      <c r="BT304" s="79"/>
      <c r="BU304" s="79"/>
      <c r="BV304" s="79"/>
      <c r="BW304" s="2640"/>
      <c r="BX304" s="79"/>
      <c r="BY304" s="2640"/>
      <c r="BZ304" s="2640"/>
      <c r="CA304" s="2640"/>
      <c r="CB304" s="2640"/>
      <c r="CC304" s="79"/>
      <c r="CD304" s="79"/>
      <c r="CE304" s="79"/>
      <c r="CG304" s="79"/>
      <c r="CH304" s="79"/>
      <c r="CI304" s="79"/>
      <c r="CJ304" s="79"/>
      <c r="CK304" s="79"/>
    </row>
    <row r="305" spans="2:89">
      <c r="B305" s="3921"/>
      <c r="C305" s="2637"/>
      <c r="D305" s="2639"/>
      <c r="E305" s="203"/>
      <c r="F305" s="79"/>
      <c r="G305" s="79"/>
      <c r="H305" s="1197"/>
      <c r="I305" s="1197"/>
      <c r="K305" s="79"/>
      <c r="M305" s="228"/>
      <c r="N305" s="228"/>
      <c r="O305" s="228"/>
      <c r="P305" s="229"/>
      <c r="R305" s="2516"/>
      <c r="S305" s="2516"/>
      <c r="T305" s="4043"/>
      <c r="U305" s="2516"/>
      <c r="Y305" s="4043"/>
      <c r="Z305" s="2518"/>
      <c r="AD305" s="4043"/>
      <c r="AE305" s="2518"/>
      <c r="AI305" s="4043"/>
      <c r="AJ305" s="2516"/>
      <c r="AO305" s="4043"/>
      <c r="AP305" s="2516"/>
      <c r="AT305" s="4043"/>
      <c r="AU305" s="2516"/>
      <c r="AY305" s="4043"/>
      <c r="AZ305" s="2518"/>
      <c r="BB305" s="79"/>
      <c r="BC305" s="79"/>
      <c r="BD305" s="79"/>
      <c r="BE305" s="79"/>
      <c r="BF305" s="2501"/>
      <c r="BG305" s="2501"/>
      <c r="BH305" s="2501"/>
      <c r="BI305" s="2501"/>
      <c r="BJ305" s="2501"/>
      <c r="BL305" s="79"/>
      <c r="BM305" s="79"/>
      <c r="BN305" s="79"/>
      <c r="BO305" s="79"/>
      <c r="BP305" s="79"/>
      <c r="BQ305" s="79"/>
      <c r="BR305" s="79"/>
      <c r="BS305" s="79"/>
      <c r="BT305" s="79"/>
      <c r="BU305" s="79"/>
      <c r="BV305" s="79"/>
      <c r="BW305" s="2640"/>
      <c r="BX305" s="79"/>
      <c r="BY305" s="2640"/>
      <c r="BZ305" s="2640"/>
      <c r="CA305" s="2640"/>
      <c r="CB305" s="2640"/>
      <c r="CC305" s="79"/>
      <c r="CD305" s="79"/>
      <c r="CE305" s="79"/>
      <c r="CG305" s="79"/>
      <c r="CH305" s="79"/>
      <c r="CI305" s="79"/>
      <c r="CJ305" s="79"/>
      <c r="CK305" s="79"/>
    </row>
    <row r="306" spans="2:89">
      <c r="B306" s="3921"/>
      <c r="C306" s="2637"/>
      <c r="D306" s="2639"/>
      <c r="E306" s="203"/>
      <c r="F306" s="79"/>
      <c r="G306" s="79"/>
      <c r="H306" s="1197"/>
      <c r="I306" s="1197"/>
      <c r="K306" s="79"/>
      <c r="M306" s="228"/>
      <c r="N306" s="228"/>
      <c r="O306" s="228"/>
      <c r="P306" s="229"/>
      <c r="R306" s="2516"/>
      <c r="S306" s="2516"/>
      <c r="T306" s="4043"/>
      <c r="U306" s="2516"/>
      <c r="Y306" s="4043"/>
      <c r="Z306" s="2518"/>
      <c r="AD306" s="4043"/>
      <c r="AE306" s="2518"/>
      <c r="AI306" s="4043"/>
      <c r="AJ306" s="2516"/>
      <c r="AO306" s="4043"/>
      <c r="AP306" s="2516"/>
      <c r="AT306" s="4043"/>
      <c r="AU306" s="2516"/>
      <c r="AY306" s="4043"/>
      <c r="AZ306" s="2518"/>
      <c r="BB306" s="79"/>
      <c r="BC306" s="79"/>
      <c r="BD306" s="79"/>
      <c r="BE306" s="79"/>
      <c r="BF306" s="2501"/>
      <c r="BG306" s="2501"/>
      <c r="BH306" s="2501"/>
      <c r="BI306" s="2501"/>
      <c r="BJ306" s="2501"/>
      <c r="BL306" s="79"/>
      <c r="BM306" s="79"/>
      <c r="BN306" s="79"/>
      <c r="BO306" s="79"/>
      <c r="BP306" s="79"/>
      <c r="BQ306" s="79"/>
      <c r="BR306" s="79"/>
      <c r="BS306" s="79"/>
      <c r="BT306" s="79"/>
      <c r="BU306" s="79"/>
      <c r="BV306" s="79"/>
      <c r="BW306" s="2640"/>
      <c r="BX306" s="79"/>
      <c r="BY306" s="2640"/>
      <c r="BZ306" s="2640"/>
      <c r="CA306" s="2640"/>
      <c r="CB306" s="2640"/>
      <c r="CC306" s="79"/>
      <c r="CD306" s="79"/>
      <c r="CE306" s="79"/>
      <c r="CG306" s="79"/>
      <c r="CH306" s="79"/>
      <c r="CI306" s="79"/>
      <c r="CJ306" s="79"/>
      <c r="CK306" s="79"/>
    </row>
    <row r="307" spans="2:89">
      <c r="B307" s="3921"/>
      <c r="C307" s="2637"/>
      <c r="D307" s="2639"/>
      <c r="E307" s="203"/>
      <c r="F307" s="79"/>
      <c r="G307" s="79"/>
      <c r="H307" s="1197"/>
      <c r="I307" s="1197"/>
      <c r="K307" s="79"/>
      <c r="M307" s="228"/>
      <c r="N307" s="228"/>
      <c r="O307" s="228"/>
      <c r="P307" s="229"/>
      <c r="R307" s="2516"/>
      <c r="S307" s="2516"/>
      <c r="T307" s="4043"/>
      <c r="U307" s="2516"/>
      <c r="Y307" s="4043"/>
      <c r="Z307" s="2518"/>
      <c r="AD307" s="4043"/>
      <c r="AE307" s="2518"/>
      <c r="AI307" s="4043"/>
      <c r="AJ307" s="2516"/>
      <c r="AO307" s="4043"/>
      <c r="AP307" s="2516"/>
      <c r="AT307" s="4043"/>
      <c r="AU307" s="2516"/>
      <c r="AY307" s="4043"/>
      <c r="AZ307" s="2518"/>
      <c r="BB307" s="79"/>
      <c r="BC307" s="79"/>
      <c r="BD307" s="79"/>
      <c r="BE307" s="79"/>
      <c r="BF307" s="2501"/>
      <c r="BG307" s="2501"/>
      <c r="BH307" s="2501"/>
      <c r="BI307" s="2501"/>
      <c r="BJ307" s="2501"/>
      <c r="BL307" s="79"/>
      <c r="BM307" s="79"/>
      <c r="BN307" s="79"/>
      <c r="BO307" s="79"/>
      <c r="BP307" s="79"/>
      <c r="BQ307" s="79"/>
      <c r="BR307" s="79"/>
      <c r="BS307" s="79"/>
      <c r="BT307" s="79"/>
      <c r="BU307" s="79"/>
      <c r="BV307" s="79"/>
      <c r="BW307" s="2640"/>
      <c r="BX307" s="79"/>
      <c r="BY307" s="2640"/>
      <c r="BZ307" s="2640"/>
      <c r="CA307" s="2640"/>
      <c r="CB307" s="2640"/>
      <c r="CC307" s="79"/>
      <c r="CD307" s="79"/>
      <c r="CE307" s="79"/>
      <c r="CG307" s="79"/>
      <c r="CH307" s="79"/>
      <c r="CI307" s="79"/>
      <c r="CJ307" s="79"/>
      <c r="CK307" s="79"/>
    </row>
    <row r="308" spans="2:89">
      <c r="B308" s="3921"/>
      <c r="C308" s="2637"/>
      <c r="D308" s="2639"/>
      <c r="E308" s="203"/>
      <c r="F308" s="79"/>
      <c r="G308" s="79"/>
      <c r="H308" s="1197"/>
      <c r="I308" s="1197"/>
      <c r="K308" s="79"/>
      <c r="M308" s="228"/>
      <c r="N308" s="228"/>
      <c r="O308" s="228"/>
      <c r="P308" s="229"/>
      <c r="R308" s="2516"/>
      <c r="S308" s="2516"/>
      <c r="T308" s="4043"/>
      <c r="U308" s="2516"/>
      <c r="Y308" s="4043"/>
      <c r="Z308" s="2518"/>
      <c r="AD308" s="4043"/>
      <c r="AE308" s="2518"/>
      <c r="AI308" s="4043"/>
      <c r="AJ308" s="2516"/>
      <c r="AO308" s="4043"/>
      <c r="AP308" s="2516"/>
      <c r="AT308" s="4043"/>
      <c r="AU308" s="2516"/>
      <c r="AY308" s="4043"/>
      <c r="AZ308" s="2518"/>
      <c r="BB308" s="79"/>
      <c r="BC308" s="79"/>
      <c r="BD308" s="79"/>
      <c r="BE308" s="79"/>
      <c r="BF308" s="2501"/>
      <c r="BG308" s="2501"/>
      <c r="BH308" s="2501"/>
      <c r="BI308" s="2501"/>
      <c r="BJ308" s="2501"/>
      <c r="BL308" s="79"/>
      <c r="BM308" s="79"/>
      <c r="BN308" s="79"/>
      <c r="BO308" s="79"/>
      <c r="BP308" s="79"/>
      <c r="BQ308" s="79"/>
      <c r="BR308" s="79"/>
      <c r="BS308" s="79"/>
      <c r="BT308" s="79"/>
      <c r="BU308" s="79"/>
      <c r="BV308" s="79"/>
      <c r="BW308" s="2640"/>
      <c r="BX308" s="79"/>
      <c r="BY308" s="2640"/>
      <c r="BZ308" s="2640"/>
      <c r="CA308" s="2640"/>
      <c r="CB308" s="2640"/>
      <c r="CC308" s="79"/>
      <c r="CD308" s="79"/>
      <c r="CE308" s="79"/>
      <c r="CG308" s="79"/>
      <c r="CH308" s="79"/>
      <c r="CI308" s="79"/>
      <c r="CJ308" s="79"/>
      <c r="CK308" s="79"/>
    </row>
    <row r="309" spans="2:89">
      <c r="B309" s="3921"/>
      <c r="C309" s="2637"/>
      <c r="D309" s="2639"/>
      <c r="E309" s="203"/>
      <c r="F309" s="79"/>
      <c r="G309" s="79"/>
      <c r="H309" s="1197"/>
      <c r="I309" s="1197"/>
      <c r="K309" s="79"/>
      <c r="M309" s="228"/>
      <c r="N309" s="228"/>
      <c r="O309" s="228"/>
      <c r="P309" s="229"/>
      <c r="R309" s="2516"/>
      <c r="S309" s="2516"/>
      <c r="T309" s="4043"/>
      <c r="U309" s="2516"/>
      <c r="Y309" s="4043"/>
      <c r="Z309" s="2518"/>
      <c r="AD309" s="4043"/>
      <c r="AE309" s="2518"/>
      <c r="AI309" s="4043"/>
      <c r="AJ309" s="2516"/>
      <c r="AO309" s="4043"/>
      <c r="AP309" s="2516"/>
      <c r="AT309" s="4043"/>
      <c r="AU309" s="2516"/>
      <c r="AY309" s="4043"/>
      <c r="AZ309" s="2518"/>
      <c r="BB309" s="79"/>
      <c r="BC309" s="79"/>
      <c r="BD309" s="79"/>
      <c r="BE309" s="79"/>
      <c r="BF309" s="2501"/>
      <c r="BG309" s="2501"/>
      <c r="BH309" s="2501"/>
      <c r="BI309" s="2501"/>
      <c r="BJ309" s="2501"/>
      <c r="BL309" s="79"/>
      <c r="BM309" s="79"/>
      <c r="BN309" s="79"/>
      <c r="BO309" s="79"/>
      <c r="BP309" s="79"/>
      <c r="BQ309" s="79"/>
      <c r="BR309" s="79"/>
      <c r="BS309" s="79"/>
      <c r="BT309" s="79"/>
      <c r="BU309" s="79"/>
      <c r="BV309" s="79"/>
      <c r="BW309" s="2640"/>
      <c r="BX309" s="79"/>
      <c r="BY309" s="2640"/>
      <c r="BZ309" s="2640"/>
      <c r="CA309" s="2640"/>
      <c r="CB309" s="2640"/>
      <c r="CC309" s="79"/>
      <c r="CD309" s="79"/>
      <c r="CE309" s="79"/>
      <c r="CG309" s="79"/>
      <c r="CH309" s="79"/>
      <c r="CI309" s="79"/>
      <c r="CJ309" s="79"/>
      <c r="CK309" s="79"/>
    </row>
    <row r="310" spans="2:89">
      <c r="B310" s="3921"/>
      <c r="C310" s="2637"/>
      <c r="D310" s="2639"/>
      <c r="E310" s="203"/>
      <c r="F310" s="79"/>
      <c r="G310" s="79"/>
      <c r="H310" s="1197"/>
      <c r="I310" s="1197"/>
      <c r="K310" s="79"/>
      <c r="M310" s="228"/>
      <c r="N310" s="228"/>
      <c r="O310" s="228"/>
      <c r="P310" s="229"/>
      <c r="R310" s="2516"/>
      <c r="S310" s="2516"/>
      <c r="T310" s="4043"/>
      <c r="U310" s="2516"/>
      <c r="Y310" s="4043"/>
      <c r="Z310" s="2518"/>
      <c r="AD310" s="4043"/>
      <c r="AE310" s="2518"/>
      <c r="AI310" s="4043"/>
      <c r="AJ310" s="2516"/>
      <c r="AO310" s="4043"/>
      <c r="AP310" s="2516"/>
      <c r="AT310" s="4043"/>
      <c r="AU310" s="2516"/>
      <c r="AY310" s="4043"/>
      <c r="AZ310" s="2518"/>
      <c r="BB310" s="79"/>
      <c r="BC310" s="79"/>
      <c r="BD310" s="79"/>
      <c r="BE310" s="79"/>
      <c r="BF310" s="2501"/>
      <c r="BG310" s="2501"/>
      <c r="BH310" s="2501"/>
      <c r="BI310" s="2501"/>
      <c r="BJ310" s="2501"/>
      <c r="BL310" s="79"/>
      <c r="BM310" s="79"/>
      <c r="BN310" s="79"/>
      <c r="BO310" s="79"/>
      <c r="BP310" s="79"/>
      <c r="BQ310" s="79"/>
      <c r="BR310" s="79"/>
      <c r="BS310" s="79"/>
      <c r="BT310" s="79"/>
      <c r="BU310" s="79"/>
      <c r="BV310" s="79"/>
      <c r="BW310" s="2640"/>
      <c r="BX310" s="79"/>
      <c r="BY310" s="2640"/>
      <c r="BZ310" s="2640"/>
      <c r="CA310" s="2640"/>
      <c r="CB310" s="2640"/>
      <c r="CC310" s="79"/>
      <c r="CD310" s="79"/>
      <c r="CE310" s="79"/>
      <c r="CG310" s="79"/>
      <c r="CH310" s="79"/>
      <c r="CI310" s="79"/>
      <c r="CJ310" s="79"/>
      <c r="CK310" s="79"/>
    </row>
    <row r="311" spans="2:89">
      <c r="B311" s="3921"/>
      <c r="C311" s="2637"/>
      <c r="D311" s="2639"/>
      <c r="E311" s="203"/>
      <c r="F311" s="79"/>
      <c r="G311" s="79"/>
      <c r="H311" s="1197"/>
      <c r="I311" s="1197"/>
      <c r="K311" s="79"/>
      <c r="M311" s="228"/>
      <c r="N311" s="228"/>
      <c r="O311" s="228"/>
      <c r="P311" s="229"/>
      <c r="R311" s="2516"/>
      <c r="S311" s="2516"/>
      <c r="T311" s="4043"/>
      <c r="U311" s="2516"/>
      <c r="Y311" s="4043"/>
      <c r="Z311" s="2518"/>
      <c r="AD311" s="4043"/>
      <c r="AE311" s="2518"/>
      <c r="AI311" s="4043"/>
      <c r="AJ311" s="2516"/>
      <c r="AO311" s="4043"/>
      <c r="AP311" s="2516"/>
      <c r="AT311" s="4043"/>
      <c r="AU311" s="2516"/>
      <c r="AY311" s="4043"/>
      <c r="AZ311" s="2518"/>
      <c r="BB311" s="79"/>
      <c r="BC311" s="79"/>
      <c r="BD311" s="79"/>
      <c r="BE311" s="79"/>
      <c r="BF311" s="2501"/>
      <c r="BG311" s="2501"/>
      <c r="BH311" s="2501"/>
      <c r="BI311" s="2501"/>
      <c r="BJ311" s="2501"/>
      <c r="BL311" s="79"/>
      <c r="BM311" s="79"/>
      <c r="BN311" s="79"/>
      <c r="BO311" s="79"/>
      <c r="BP311" s="79"/>
      <c r="BQ311" s="79"/>
      <c r="BR311" s="79"/>
      <c r="BS311" s="79"/>
      <c r="BT311" s="79"/>
      <c r="BU311" s="79"/>
      <c r="BV311" s="79"/>
      <c r="BW311" s="2640"/>
      <c r="BX311" s="79"/>
      <c r="BY311" s="2640"/>
      <c r="BZ311" s="2640"/>
      <c r="CA311" s="2640"/>
      <c r="CB311" s="2640"/>
      <c r="CC311" s="79"/>
      <c r="CD311" s="79"/>
      <c r="CE311" s="79"/>
      <c r="CG311" s="79"/>
      <c r="CH311" s="79"/>
      <c r="CI311" s="79"/>
      <c r="CJ311" s="79"/>
      <c r="CK311" s="79"/>
    </row>
    <row r="312" spans="2:89">
      <c r="B312" s="3921"/>
      <c r="C312" s="2637"/>
      <c r="D312" s="2639"/>
      <c r="E312" s="203"/>
      <c r="F312" s="79"/>
      <c r="G312" s="79"/>
      <c r="H312" s="1197"/>
      <c r="I312" s="1197"/>
      <c r="K312" s="79"/>
      <c r="M312" s="228"/>
      <c r="N312" s="228"/>
      <c r="O312" s="228"/>
      <c r="P312" s="229"/>
      <c r="R312" s="2516"/>
      <c r="S312" s="2516"/>
      <c r="T312" s="4043"/>
      <c r="U312" s="2516"/>
      <c r="Y312" s="4043"/>
      <c r="Z312" s="2518"/>
      <c r="AD312" s="4043"/>
      <c r="AE312" s="2518"/>
      <c r="AI312" s="4043"/>
      <c r="AJ312" s="2516"/>
      <c r="AO312" s="4043"/>
      <c r="AP312" s="2516"/>
      <c r="AT312" s="4043"/>
      <c r="AU312" s="2516"/>
      <c r="AY312" s="4043"/>
      <c r="AZ312" s="2518"/>
      <c r="BB312" s="79"/>
      <c r="BC312" s="79"/>
      <c r="BD312" s="79"/>
      <c r="BE312" s="79"/>
      <c r="BF312" s="2501"/>
      <c r="BG312" s="2501"/>
      <c r="BH312" s="2501"/>
      <c r="BI312" s="2501"/>
      <c r="BJ312" s="2501"/>
      <c r="BL312" s="79"/>
      <c r="BM312" s="79"/>
      <c r="BN312" s="79"/>
      <c r="BO312" s="79"/>
      <c r="BP312" s="79"/>
      <c r="BQ312" s="79"/>
      <c r="BR312" s="79"/>
      <c r="BS312" s="79"/>
      <c r="BT312" s="79"/>
      <c r="BU312" s="79"/>
      <c r="BV312" s="79"/>
      <c r="BW312" s="2640"/>
      <c r="BX312" s="79"/>
      <c r="BY312" s="2640"/>
      <c r="BZ312" s="2640"/>
      <c r="CA312" s="2640"/>
      <c r="CB312" s="2640"/>
      <c r="CC312" s="79"/>
      <c r="CD312" s="79"/>
      <c r="CE312" s="79"/>
      <c r="CG312" s="79"/>
      <c r="CH312" s="79"/>
      <c r="CI312" s="79"/>
      <c r="CJ312" s="79"/>
      <c r="CK312" s="79"/>
    </row>
    <row r="313" spans="2:89">
      <c r="B313" s="3921"/>
      <c r="C313" s="2637"/>
      <c r="D313" s="2639"/>
      <c r="E313" s="203"/>
      <c r="F313" s="79"/>
      <c r="G313" s="79"/>
      <c r="H313" s="1197"/>
      <c r="I313" s="1197"/>
      <c r="K313" s="79"/>
      <c r="M313" s="228"/>
      <c r="N313" s="228"/>
      <c r="O313" s="228"/>
      <c r="P313" s="229"/>
      <c r="R313" s="2516"/>
      <c r="S313" s="2516"/>
      <c r="T313" s="4043"/>
      <c r="U313" s="2516"/>
      <c r="Y313" s="4043"/>
      <c r="Z313" s="2518"/>
      <c r="AD313" s="4043"/>
      <c r="AE313" s="2518"/>
      <c r="AI313" s="4043"/>
      <c r="AJ313" s="2516"/>
      <c r="AO313" s="4043"/>
      <c r="AP313" s="2516"/>
      <c r="AT313" s="4043"/>
      <c r="AU313" s="2516"/>
      <c r="AY313" s="4043"/>
      <c r="AZ313" s="2518"/>
      <c r="BB313" s="79"/>
      <c r="BC313" s="79"/>
      <c r="BD313" s="79"/>
      <c r="BE313" s="79"/>
      <c r="BF313" s="2501"/>
      <c r="BG313" s="2501"/>
      <c r="BH313" s="2501"/>
      <c r="BI313" s="2501"/>
      <c r="BJ313" s="2501"/>
      <c r="BL313" s="79"/>
      <c r="BM313" s="79"/>
      <c r="BN313" s="79"/>
      <c r="BO313" s="79"/>
      <c r="BP313" s="79"/>
      <c r="BQ313" s="79"/>
      <c r="BR313" s="79"/>
      <c r="BS313" s="79"/>
      <c r="BT313" s="79"/>
      <c r="BU313" s="79"/>
      <c r="BV313" s="79"/>
      <c r="BW313" s="2640"/>
      <c r="BX313" s="79"/>
      <c r="BY313" s="2640"/>
      <c r="BZ313" s="2640"/>
      <c r="CA313" s="2640"/>
      <c r="CB313" s="2640"/>
      <c r="CC313" s="79"/>
      <c r="CD313" s="79"/>
      <c r="CE313" s="79"/>
      <c r="CG313" s="79"/>
      <c r="CH313" s="79"/>
      <c r="CI313" s="79"/>
      <c r="CJ313" s="79"/>
      <c r="CK313" s="79"/>
    </row>
    <row r="314" spans="2:89">
      <c r="B314" s="3921"/>
      <c r="C314" s="2637"/>
      <c r="D314" s="2639"/>
      <c r="E314" s="203"/>
      <c r="F314" s="79"/>
      <c r="G314" s="79"/>
      <c r="H314" s="1197"/>
      <c r="I314" s="1197"/>
      <c r="K314" s="79"/>
      <c r="M314" s="228"/>
      <c r="N314" s="228"/>
      <c r="O314" s="228"/>
      <c r="P314" s="229"/>
      <c r="R314" s="2516"/>
      <c r="S314" s="2516"/>
      <c r="T314" s="4043"/>
      <c r="U314" s="2516"/>
      <c r="Y314" s="4043"/>
      <c r="Z314" s="2518"/>
      <c r="AD314" s="4043"/>
      <c r="AE314" s="2518"/>
      <c r="AI314" s="4043"/>
      <c r="AJ314" s="2516"/>
      <c r="AO314" s="4043"/>
      <c r="AP314" s="2516"/>
      <c r="AT314" s="4043"/>
      <c r="AU314" s="2516"/>
      <c r="AY314" s="4043"/>
      <c r="AZ314" s="2518"/>
      <c r="BB314" s="79"/>
      <c r="BC314" s="79"/>
      <c r="BD314" s="79"/>
      <c r="BE314" s="79"/>
      <c r="BF314" s="2501"/>
      <c r="BG314" s="2501"/>
      <c r="BH314" s="2501"/>
      <c r="BI314" s="2501"/>
      <c r="BJ314" s="2501"/>
      <c r="BL314" s="79"/>
      <c r="BM314" s="79"/>
      <c r="BN314" s="79"/>
      <c r="BO314" s="79"/>
      <c r="BP314" s="79"/>
      <c r="BQ314" s="79"/>
      <c r="BR314" s="79"/>
      <c r="BS314" s="79"/>
      <c r="BT314" s="79"/>
      <c r="BU314" s="79"/>
      <c r="BV314" s="79"/>
      <c r="BW314" s="2640"/>
      <c r="BX314" s="79"/>
      <c r="BY314" s="2640"/>
      <c r="BZ314" s="2640"/>
      <c r="CA314" s="2640"/>
      <c r="CB314" s="2640"/>
      <c r="CC314" s="79"/>
      <c r="CD314" s="79"/>
      <c r="CE314" s="79"/>
      <c r="CG314" s="79"/>
      <c r="CH314" s="79"/>
      <c r="CI314" s="79"/>
      <c r="CJ314" s="79"/>
      <c r="CK314" s="79"/>
    </row>
    <row r="315" spans="2:89">
      <c r="B315" s="3921"/>
      <c r="C315" s="2637"/>
      <c r="D315" s="2639"/>
      <c r="E315" s="203"/>
      <c r="F315" s="79"/>
      <c r="G315" s="79"/>
      <c r="H315" s="1197"/>
      <c r="I315" s="1197"/>
      <c r="K315" s="79"/>
      <c r="M315" s="228"/>
      <c r="N315" s="228"/>
      <c r="O315" s="228"/>
      <c r="P315" s="229"/>
      <c r="R315" s="2516"/>
      <c r="S315" s="2516"/>
      <c r="T315" s="4043"/>
      <c r="U315" s="2516"/>
      <c r="Y315" s="4043"/>
      <c r="Z315" s="2518"/>
      <c r="AD315" s="4043"/>
      <c r="AE315" s="2518"/>
      <c r="AI315" s="4043"/>
      <c r="AJ315" s="2516"/>
      <c r="AO315" s="4043"/>
      <c r="AP315" s="2516"/>
      <c r="AT315" s="4043"/>
      <c r="AU315" s="2516"/>
      <c r="AY315" s="4043"/>
      <c r="AZ315" s="2518"/>
      <c r="BB315" s="79"/>
      <c r="BC315" s="79"/>
      <c r="BD315" s="79"/>
      <c r="BE315" s="79"/>
      <c r="BF315" s="2501"/>
      <c r="BG315" s="2501"/>
      <c r="BH315" s="2501"/>
      <c r="BI315" s="2501"/>
      <c r="BJ315" s="2501"/>
      <c r="BL315" s="79"/>
      <c r="BM315" s="79"/>
      <c r="BN315" s="79"/>
      <c r="BO315" s="79"/>
      <c r="BP315" s="79"/>
      <c r="BQ315" s="79"/>
      <c r="BR315" s="79"/>
      <c r="BS315" s="79"/>
      <c r="BT315" s="79"/>
      <c r="BU315" s="79"/>
      <c r="BV315" s="79"/>
      <c r="BW315" s="2640"/>
      <c r="BX315" s="79"/>
      <c r="BY315" s="2640"/>
      <c r="BZ315" s="2640"/>
      <c r="CA315" s="2640"/>
      <c r="CB315" s="2640"/>
      <c r="CC315" s="79"/>
      <c r="CD315" s="79"/>
      <c r="CE315" s="79"/>
      <c r="CG315" s="79"/>
      <c r="CH315" s="79"/>
      <c r="CI315" s="79"/>
      <c r="CJ315" s="79"/>
      <c r="CK315" s="79"/>
    </row>
    <row r="316" spans="2:89">
      <c r="B316" s="3921"/>
      <c r="C316" s="2637"/>
      <c r="D316" s="2639"/>
      <c r="E316" s="203"/>
      <c r="F316" s="79"/>
      <c r="G316" s="79"/>
      <c r="H316" s="1197"/>
      <c r="I316" s="1197"/>
      <c r="K316" s="79"/>
      <c r="M316" s="228"/>
      <c r="N316" s="228"/>
      <c r="O316" s="228"/>
      <c r="P316" s="229"/>
      <c r="R316" s="2516"/>
      <c r="S316" s="2516"/>
      <c r="T316" s="4043"/>
      <c r="U316" s="2516"/>
      <c r="Y316" s="4043"/>
      <c r="Z316" s="2518"/>
      <c r="AD316" s="4043"/>
      <c r="AE316" s="2518"/>
      <c r="AI316" s="4043"/>
      <c r="AJ316" s="2516"/>
      <c r="AO316" s="4043"/>
      <c r="AP316" s="2516"/>
      <c r="AT316" s="4043"/>
      <c r="AU316" s="2516"/>
      <c r="AY316" s="4043"/>
      <c r="AZ316" s="2518"/>
      <c r="BB316" s="79"/>
      <c r="BC316" s="79"/>
      <c r="BD316" s="79"/>
      <c r="BE316" s="79"/>
      <c r="BF316" s="2501"/>
      <c r="BG316" s="2501"/>
      <c r="BH316" s="2501"/>
      <c r="BI316" s="2501"/>
      <c r="BJ316" s="2501"/>
      <c r="BL316" s="79"/>
      <c r="BM316" s="79"/>
      <c r="BN316" s="79"/>
      <c r="BO316" s="79"/>
      <c r="BP316" s="79"/>
      <c r="BQ316" s="79"/>
      <c r="BR316" s="79"/>
      <c r="BS316" s="79"/>
      <c r="BT316" s="79"/>
      <c r="BU316" s="79"/>
      <c r="BV316" s="79"/>
      <c r="BW316" s="2640"/>
      <c r="BX316" s="79"/>
      <c r="BY316" s="2640"/>
      <c r="BZ316" s="2640"/>
      <c r="CA316" s="2640"/>
      <c r="CB316" s="2640"/>
      <c r="CC316" s="79"/>
      <c r="CD316" s="79"/>
      <c r="CE316" s="79"/>
      <c r="CG316" s="79"/>
      <c r="CH316" s="79"/>
      <c r="CI316" s="79"/>
      <c r="CJ316" s="79"/>
      <c r="CK316" s="79"/>
    </row>
    <row r="317" spans="2:89">
      <c r="B317" s="3921"/>
      <c r="C317" s="2637"/>
      <c r="D317" s="2639"/>
      <c r="E317" s="203"/>
      <c r="F317" s="79"/>
      <c r="G317" s="79"/>
      <c r="H317" s="1197"/>
      <c r="I317" s="1197"/>
      <c r="K317" s="79"/>
      <c r="M317" s="228"/>
      <c r="N317" s="228"/>
      <c r="O317" s="228"/>
      <c r="P317" s="229"/>
      <c r="R317" s="2516"/>
      <c r="S317" s="2516"/>
      <c r="T317" s="4043"/>
      <c r="U317" s="2516"/>
      <c r="Y317" s="4043"/>
      <c r="Z317" s="2518"/>
      <c r="AD317" s="4043"/>
      <c r="AE317" s="2518"/>
      <c r="AI317" s="4043"/>
      <c r="AJ317" s="2516"/>
      <c r="AO317" s="4043"/>
      <c r="AP317" s="2516"/>
      <c r="AT317" s="4043"/>
      <c r="AU317" s="2516"/>
      <c r="AY317" s="4043"/>
      <c r="AZ317" s="2518"/>
      <c r="BB317" s="79"/>
      <c r="BC317" s="79"/>
      <c r="BD317" s="79"/>
      <c r="BE317" s="79"/>
      <c r="BF317" s="2501"/>
      <c r="BG317" s="2501"/>
      <c r="BH317" s="2501"/>
      <c r="BI317" s="2501"/>
      <c r="BJ317" s="2501"/>
      <c r="BL317" s="79"/>
      <c r="BM317" s="79"/>
      <c r="BN317" s="79"/>
      <c r="BO317" s="79"/>
      <c r="BP317" s="79"/>
      <c r="BQ317" s="79"/>
      <c r="BR317" s="79"/>
      <c r="BS317" s="79"/>
      <c r="BT317" s="79"/>
      <c r="BU317" s="79"/>
      <c r="BV317" s="79"/>
      <c r="BW317" s="2640"/>
      <c r="BX317" s="79"/>
      <c r="BY317" s="2640"/>
      <c r="BZ317" s="2640"/>
      <c r="CA317" s="2640"/>
      <c r="CB317" s="2640"/>
      <c r="CC317" s="79"/>
      <c r="CD317" s="79"/>
      <c r="CE317" s="79"/>
      <c r="CG317" s="79"/>
      <c r="CH317" s="79"/>
      <c r="CI317" s="79"/>
      <c r="CJ317" s="79"/>
      <c r="CK317" s="79"/>
    </row>
    <row r="318" spans="2:89">
      <c r="B318" s="3921"/>
      <c r="C318" s="2637"/>
      <c r="D318" s="2639"/>
      <c r="E318" s="203"/>
      <c r="F318" s="79"/>
      <c r="G318" s="79"/>
      <c r="H318" s="1197"/>
      <c r="I318" s="1197"/>
      <c r="K318" s="79"/>
      <c r="M318" s="228"/>
      <c r="N318" s="228"/>
      <c r="O318" s="228"/>
      <c r="P318" s="229"/>
      <c r="R318" s="2516"/>
      <c r="S318" s="2516"/>
      <c r="T318" s="4043"/>
      <c r="U318" s="2516"/>
      <c r="Y318" s="4043"/>
      <c r="Z318" s="2518"/>
      <c r="AD318" s="4043"/>
      <c r="AE318" s="2518"/>
      <c r="AI318" s="4043"/>
      <c r="AJ318" s="2516"/>
      <c r="AO318" s="4043"/>
      <c r="AP318" s="2516"/>
      <c r="AT318" s="4043"/>
      <c r="AU318" s="2516"/>
      <c r="AY318" s="4043"/>
      <c r="AZ318" s="2518"/>
      <c r="BB318" s="79"/>
      <c r="BC318" s="79"/>
      <c r="BD318" s="79"/>
      <c r="BE318" s="79"/>
      <c r="BF318" s="2501"/>
      <c r="BG318" s="2501"/>
      <c r="BH318" s="2501"/>
      <c r="BI318" s="2501"/>
      <c r="BJ318" s="2501"/>
      <c r="BL318" s="79"/>
      <c r="BM318" s="79"/>
      <c r="BN318" s="79"/>
      <c r="BO318" s="79"/>
      <c r="BP318" s="79"/>
      <c r="BQ318" s="79"/>
      <c r="BR318" s="79"/>
      <c r="BS318" s="79"/>
      <c r="BT318" s="79"/>
      <c r="BU318" s="79"/>
      <c r="BV318" s="79"/>
      <c r="BW318" s="2640"/>
      <c r="BX318" s="79"/>
      <c r="BY318" s="2640"/>
      <c r="BZ318" s="2640"/>
      <c r="CA318" s="2640"/>
      <c r="CB318" s="2640"/>
      <c r="CC318" s="79"/>
      <c r="CD318" s="79"/>
      <c r="CE318" s="79"/>
      <c r="CG318" s="79"/>
      <c r="CH318" s="79"/>
      <c r="CI318" s="79"/>
      <c r="CJ318" s="79"/>
      <c r="CK318" s="79"/>
    </row>
    <row r="319" spans="2:89">
      <c r="B319" s="3921"/>
      <c r="C319" s="2637"/>
      <c r="D319" s="2639"/>
      <c r="E319" s="203"/>
      <c r="F319" s="79"/>
      <c r="G319" s="79"/>
      <c r="H319" s="1197"/>
      <c r="I319" s="1197"/>
      <c r="K319" s="79"/>
      <c r="M319" s="228"/>
      <c r="N319" s="228"/>
      <c r="O319" s="228"/>
      <c r="P319" s="229"/>
      <c r="R319" s="2516"/>
      <c r="S319" s="2516"/>
      <c r="T319" s="4043"/>
      <c r="U319" s="2516"/>
      <c r="Y319" s="4043"/>
      <c r="Z319" s="2518"/>
      <c r="AD319" s="4043"/>
      <c r="AE319" s="2518"/>
      <c r="AI319" s="4043"/>
      <c r="AJ319" s="2516"/>
      <c r="AO319" s="4043"/>
      <c r="AP319" s="2516"/>
      <c r="AT319" s="4043"/>
      <c r="AU319" s="2516"/>
      <c r="AY319" s="4043"/>
      <c r="AZ319" s="2518"/>
      <c r="BB319" s="79"/>
      <c r="BC319" s="79"/>
      <c r="BD319" s="79"/>
      <c r="BE319" s="79"/>
      <c r="BF319" s="2501"/>
      <c r="BG319" s="2501"/>
      <c r="BH319" s="2501"/>
      <c r="BI319" s="2501"/>
      <c r="BJ319" s="2501"/>
      <c r="BL319" s="79"/>
      <c r="BM319" s="79"/>
      <c r="BN319" s="79"/>
      <c r="BO319" s="79"/>
      <c r="BP319" s="79"/>
      <c r="BQ319" s="79"/>
      <c r="BR319" s="79"/>
      <c r="BS319" s="79"/>
      <c r="BT319" s="79"/>
      <c r="BU319" s="79"/>
      <c r="BV319" s="79"/>
      <c r="BW319" s="2640"/>
      <c r="BX319" s="79"/>
      <c r="BY319" s="2640"/>
      <c r="BZ319" s="2640"/>
      <c r="CA319" s="2640"/>
      <c r="CB319" s="2640"/>
      <c r="CC319" s="79"/>
      <c r="CD319" s="79"/>
      <c r="CE319" s="79"/>
      <c r="CG319" s="79"/>
      <c r="CH319" s="79"/>
      <c r="CI319" s="79"/>
      <c r="CJ319" s="79"/>
      <c r="CK319" s="79"/>
    </row>
    <row r="320" spans="2:89">
      <c r="B320" s="3921"/>
      <c r="C320" s="2637"/>
      <c r="D320" s="2639"/>
      <c r="E320" s="203"/>
      <c r="F320" s="79"/>
      <c r="G320" s="79"/>
      <c r="H320" s="1197"/>
      <c r="I320" s="1197"/>
      <c r="K320" s="79"/>
      <c r="M320" s="228"/>
      <c r="N320" s="228"/>
      <c r="O320" s="228"/>
      <c r="P320" s="229"/>
      <c r="R320" s="2516"/>
      <c r="S320" s="2516"/>
      <c r="T320" s="4043"/>
      <c r="U320" s="2516"/>
      <c r="Y320" s="4043"/>
      <c r="Z320" s="2518"/>
      <c r="AD320" s="4043"/>
      <c r="AE320" s="2518"/>
      <c r="AI320" s="4043"/>
      <c r="AJ320" s="2516"/>
      <c r="AO320" s="4043"/>
      <c r="AP320" s="2516"/>
      <c r="AT320" s="4043"/>
      <c r="AU320" s="2516"/>
      <c r="AY320" s="4043"/>
      <c r="AZ320" s="2518"/>
      <c r="BB320" s="79"/>
      <c r="BC320" s="79"/>
      <c r="BD320" s="79"/>
      <c r="BE320" s="79"/>
      <c r="BF320" s="2501"/>
      <c r="BG320" s="2501"/>
      <c r="BH320" s="2501"/>
      <c r="BI320" s="2501"/>
      <c r="BJ320" s="2501"/>
      <c r="BL320" s="79"/>
      <c r="BM320" s="79"/>
      <c r="BN320" s="79"/>
      <c r="BO320" s="79"/>
      <c r="BP320" s="79"/>
      <c r="BQ320" s="79"/>
      <c r="BR320" s="79"/>
      <c r="BS320" s="79"/>
      <c r="BT320" s="79"/>
      <c r="BU320" s="79"/>
      <c r="BV320" s="79"/>
      <c r="BW320" s="2640"/>
      <c r="BX320" s="79"/>
      <c r="BY320" s="2640"/>
      <c r="BZ320" s="2640"/>
      <c r="CA320" s="2640"/>
      <c r="CB320" s="2640"/>
      <c r="CC320" s="79"/>
      <c r="CD320" s="79"/>
      <c r="CE320" s="79"/>
      <c r="CG320" s="79"/>
      <c r="CH320" s="79"/>
      <c r="CI320" s="79"/>
      <c r="CJ320" s="79"/>
      <c r="CK320" s="79"/>
    </row>
    <row r="321" spans="2:89">
      <c r="B321" s="3921"/>
      <c r="C321" s="2637"/>
      <c r="D321" s="2639"/>
      <c r="E321" s="203"/>
      <c r="F321" s="79"/>
      <c r="G321" s="79"/>
      <c r="H321" s="1197"/>
      <c r="I321" s="1197"/>
      <c r="K321" s="79"/>
      <c r="M321" s="228"/>
      <c r="N321" s="228"/>
      <c r="O321" s="228"/>
      <c r="P321" s="229"/>
      <c r="R321" s="2516"/>
      <c r="S321" s="2516"/>
      <c r="T321" s="4043"/>
      <c r="U321" s="2516"/>
      <c r="Y321" s="4043"/>
      <c r="Z321" s="2518"/>
      <c r="AD321" s="4043"/>
      <c r="AE321" s="2518"/>
      <c r="AI321" s="4043"/>
      <c r="AJ321" s="2516"/>
      <c r="AO321" s="4043"/>
      <c r="AP321" s="2516"/>
      <c r="AT321" s="4043"/>
      <c r="AU321" s="2516"/>
      <c r="AY321" s="4043"/>
      <c r="AZ321" s="2518"/>
      <c r="BB321" s="79"/>
      <c r="BC321" s="79"/>
      <c r="BD321" s="79"/>
      <c r="BE321" s="79"/>
      <c r="BF321" s="2501"/>
      <c r="BG321" s="2501"/>
      <c r="BH321" s="2501"/>
      <c r="BI321" s="2501"/>
      <c r="BJ321" s="2501"/>
      <c r="BL321" s="79"/>
      <c r="BM321" s="79"/>
      <c r="BN321" s="79"/>
      <c r="BO321" s="79"/>
      <c r="BP321" s="79"/>
      <c r="BQ321" s="79"/>
      <c r="BR321" s="79"/>
      <c r="BS321" s="79"/>
      <c r="BT321" s="79"/>
      <c r="BU321" s="79"/>
      <c r="BV321" s="79"/>
      <c r="BW321" s="2640"/>
      <c r="BX321" s="79"/>
      <c r="BY321" s="2640"/>
      <c r="BZ321" s="2640"/>
      <c r="CA321" s="2640"/>
      <c r="CB321" s="2640"/>
      <c r="CC321" s="79"/>
      <c r="CD321" s="79"/>
      <c r="CE321" s="79"/>
      <c r="CG321" s="79"/>
      <c r="CH321" s="79"/>
      <c r="CI321" s="79"/>
      <c r="CJ321" s="79"/>
      <c r="CK321" s="79"/>
    </row>
    <row r="322" spans="2:89">
      <c r="B322" s="3921"/>
      <c r="C322" s="2637"/>
      <c r="D322" s="2639"/>
      <c r="E322" s="203"/>
      <c r="F322" s="79"/>
      <c r="G322" s="79"/>
      <c r="H322" s="1197"/>
      <c r="I322" s="1197"/>
      <c r="K322" s="79"/>
      <c r="M322" s="228"/>
      <c r="N322" s="228"/>
      <c r="O322" s="228"/>
      <c r="P322" s="229"/>
      <c r="R322" s="2516"/>
      <c r="S322" s="2516"/>
      <c r="T322" s="4043"/>
      <c r="U322" s="2516"/>
      <c r="Y322" s="4043"/>
      <c r="Z322" s="2518"/>
      <c r="AD322" s="4043"/>
      <c r="AE322" s="2518"/>
      <c r="AI322" s="4043"/>
      <c r="AJ322" s="2516"/>
      <c r="AO322" s="4043"/>
      <c r="AP322" s="2516"/>
      <c r="AT322" s="4043"/>
      <c r="AU322" s="2516"/>
      <c r="AY322" s="4043"/>
      <c r="AZ322" s="2518"/>
      <c r="BB322" s="79"/>
      <c r="BC322" s="79"/>
      <c r="BD322" s="79"/>
      <c r="BE322" s="79"/>
      <c r="BF322" s="2501"/>
      <c r="BG322" s="2501"/>
      <c r="BH322" s="2501"/>
      <c r="BI322" s="2501"/>
      <c r="BJ322" s="2501"/>
      <c r="BL322" s="79"/>
      <c r="BM322" s="79"/>
      <c r="BN322" s="79"/>
      <c r="BO322" s="79"/>
      <c r="BP322" s="79"/>
      <c r="BQ322" s="79"/>
      <c r="BR322" s="79"/>
      <c r="BS322" s="79"/>
      <c r="BT322" s="79"/>
      <c r="BU322" s="79"/>
      <c r="BV322" s="79"/>
      <c r="BW322" s="2640"/>
      <c r="BX322" s="79"/>
      <c r="BY322" s="2640"/>
      <c r="BZ322" s="2640"/>
      <c r="CA322" s="2640"/>
      <c r="CB322" s="2640"/>
      <c r="CC322" s="79"/>
      <c r="CD322" s="79"/>
      <c r="CE322" s="79"/>
      <c r="CG322" s="79"/>
      <c r="CH322" s="79"/>
      <c r="CI322" s="79"/>
      <c r="CJ322" s="79"/>
      <c r="CK322" s="79"/>
    </row>
    <row r="323" spans="2:89">
      <c r="B323" s="3921"/>
      <c r="C323" s="2637"/>
      <c r="D323" s="2639"/>
      <c r="E323" s="203"/>
      <c r="F323" s="79"/>
      <c r="G323" s="79"/>
      <c r="H323" s="1197"/>
      <c r="I323" s="1197"/>
      <c r="K323" s="79"/>
      <c r="M323" s="228"/>
      <c r="N323" s="228"/>
      <c r="O323" s="228"/>
      <c r="P323" s="229"/>
      <c r="R323" s="2516"/>
      <c r="S323" s="2516"/>
      <c r="T323" s="4043"/>
      <c r="U323" s="2516"/>
      <c r="Y323" s="4043"/>
      <c r="Z323" s="2518"/>
      <c r="AD323" s="4043"/>
      <c r="AE323" s="2518"/>
      <c r="AI323" s="4043"/>
      <c r="AJ323" s="2516"/>
      <c r="AO323" s="4043"/>
      <c r="AP323" s="2516"/>
      <c r="AT323" s="4043"/>
      <c r="AU323" s="2516"/>
      <c r="AY323" s="4043"/>
      <c r="AZ323" s="2518"/>
      <c r="BB323" s="79"/>
      <c r="BC323" s="79"/>
      <c r="BD323" s="79"/>
      <c r="BE323" s="79"/>
      <c r="BF323" s="2501"/>
      <c r="BG323" s="2501"/>
      <c r="BH323" s="2501"/>
      <c r="BI323" s="2501"/>
      <c r="BJ323" s="2501"/>
      <c r="BL323" s="79"/>
      <c r="BM323" s="79"/>
      <c r="BN323" s="79"/>
      <c r="BO323" s="79"/>
      <c r="BP323" s="79"/>
      <c r="BQ323" s="79"/>
      <c r="BR323" s="79"/>
      <c r="BS323" s="79"/>
      <c r="BT323" s="79"/>
      <c r="BU323" s="79"/>
      <c r="BV323" s="79"/>
      <c r="BW323" s="2640"/>
      <c r="BX323" s="79"/>
      <c r="BY323" s="2640"/>
      <c r="BZ323" s="2640"/>
      <c r="CA323" s="2640"/>
      <c r="CB323" s="2640"/>
      <c r="CC323" s="79"/>
      <c r="CD323" s="79"/>
      <c r="CE323" s="79"/>
      <c r="CG323" s="79"/>
      <c r="CH323" s="79"/>
      <c r="CI323" s="79"/>
      <c r="CJ323" s="79"/>
      <c r="CK323" s="79"/>
    </row>
    <row r="324" spans="2:89">
      <c r="B324" s="3921"/>
      <c r="C324" s="2637"/>
      <c r="D324" s="2639"/>
      <c r="E324" s="203"/>
      <c r="F324" s="79"/>
      <c r="G324" s="79"/>
      <c r="H324" s="1197"/>
      <c r="I324" s="1197"/>
      <c r="K324" s="79"/>
      <c r="M324" s="228"/>
      <c r="N324" s="228"/>
      <c r="O324" s="228"/>
      <c r="P324" s="229"/>
      <c r="R324" s="2516"/>
      <c r="S324" s="2516"/>
      <c r="T324" s="4043"/>
      <c r="U324" s="2516"/>
      <c r="Y324" s="4043"/>
      <c r="Z324" s="2518"/>
      <c r="AD324" s="4043"/>
      <c r="AE324" s="2518"/>
      <c r="AI324" s="4043"/>
      <c r="AJ324" s="2516"/>
      <c r="AO324" s="4043"/>
      <c r="AP324" s="2516"/>
      <c r="AT324" s="4043"/>
      <c r="AU324" s="2516"/>
      <c r="AY324" s="4043"/>
      <c r="AZ324" s="2518"/>
      <c r="BB324" s="79"/>
      <c r="BC324" s="79"/>
      <c r="BD324" s="79"/>
      <c r="BE324" s="79"/>
      <c r="BF324" s="2501"/>
      <c r="BG324" s="2501"/>
      <c r="BH324" s="2501"/>
      <c r="BI324" s="2501"/>
      <c r="BJ324" s="2501"/>
      <c r="BL324" s="79"/>
      <c r="BM324" s="79"/>
      <c r="BN324" s="79"/>
      <c r="BO324" s="79"/>
      <c r="BP324" s="79"/>
      <c r="BQ324" s="79"/>
      <c r="BR324" s="79"/>
      <c r="BS324" s="79"/>
      <c r="BT324" s="79"/>
      <c r="BU324" s="79"/>
      <c r="BV324" s="79"/>
      <c r="BW324" s="2640"/>
      <c r="BX324" s="79"/>
      <c r="BY324" s="2640"/>
      <c r="BZ324" s="2640"/>
      <c r="CA324" s="2640"/>
      <c r="CB324" s="2640"/>
      <c r="CC324" s="79"/>
      <c r="CD324" s="79"/>
      <c r="CE324" s="79"/>
      <c r="CG324" s="79"/>
      <c r="CH324" s="79"/>
      <c r="CI324" s="79"/>
      <c r="CJ324" s="79"/>
      <c r="CK324" s="79"/>
    </row>
    <row r="325" spans="2:89">
      <c r="B325" s="3921"/>
      <c r="C325" s="2637"/>
      <c r="D325" s="2639"/>
      <c r="E325" s="203"/>
      <c r="F325" s="79"/>
      <c r="G325" s="79"/>
      <c r="H325" s="1197"/>
      <c r="I325" s="1197"/>
      <c r="K325" s="79"/>
      <c r="M325" s="228"/>
      <c r="N325" s="228"/>
      <c r="O325" s="228"/>
      <c r="P325" s="229"/>
      <c r="R325" s="2516"/>
      <c r="S325" s="2516"/>
      <c r="T325" s="4043"/>
      <c r="U325" s="2516"/>
      <c r="Y325" s="4043"/>
      <c r="Z325" s="2518"/>
      <c r="AD325" s="4043"/>
      <c r="AE325" s="2518"/>
      <c r="AI325" s="4043"/>
      <c r="AJ325" s="2516"/>
      <c r="AO325" s="4043"/>
      <c r="AP325" s="2516"/>
      <c r="AT325" s="4043"/>
      <c r="AU325" s="2516"/>
      <c r="AY325" s="4043"/>
      <c r="AZ325" s="2518"/>
      <c r="BB325" s="79"/>
      <c r="BC325" s="79"/>
      <c r="BD325" s="79"/>
      <c r="BE325" s="79"/>
      <c r="BF325" s="2501"/>
      <c r="BG325" s="2501"/>
      <c r="BH325" s="2501"/>
      <c r="BI325" s="2501"/>
      <c r="BJ325" s="2501"/>
      <c r="BL325" s="79"/>
      <c r="BM325" s="79"/>
      <c r="BN325" s="79"/>
      <c r="BO325" s="79"/>
      <c r="BP325" s="79"/>
      <c r="BQ325" s="79"/>
      <c r="BR325" s="79"/>
      <c r="BS325" s="79"/>
      <c r="BT325" s="79"/>
      <c r="BU325" s="79"/>
      <c r="BV325" s="79"/>
      <c r="BW325" s="2640"/>
      <c r="BX325" s="79"/>
      <c r="BY325" s="2640"/>
      <c r="BZ325" s="2640"/>
      <c r="CA325" s="2640"/>
      <c r="CB325" s="2640"/>
      <c r="CC325" s="79"/>
      <c r="CD325" s="79"/>
      <c r="CE325" s="79"/>
      <c r="CG325" s="79"/>
      <c r="CH325" s="79"/>
      <c r="CI325" s="79"/>
      <c r="CJ325" s="79"/>
      <c r="CK325" s="79"/>
    </row>
    <row r="326" spans="2:89">
      <c r="B326" s="3921"/>
      <c r="C326" s="2637"/>
      <c r="D326" s="2639"/>
      <c r="E326" s="203"/>
      <c r="F326" s="79"/>
      <c r="G326" s="79"/>
      <c r="H326" s="1197"/>
      <c r="I326" s="1197"/>
      <c r="K326" s="79"/>
      <c r="M326" s="228"/>
      <c r="N326" s="228"/>
      <c r="O326" s="228"/>
      <c r="P326" s="229"/>
      <c r="R326" s="2516"/>
      <c r="S326" s="2516"/>
      <c r="T326" s="4043"/>
      <c r="U326" s="2516"/>
      <c r="Y326" s="4043"/>
      <c r="Z326" s="2518"/>
      <c r="AD326" s="4043"/>
      <c r="AE326" s="2518"/>
      <c r="AI326" s="4043"/>
      <c r="AJ326" s="2516"/>
      <c r="AO326" s="4043"/>
      <c r="AP326" s="2516"/>
      <c r="AT326" s="4043"/>
      <c r="AU326" s="2516"/>
      <c r="AY326" s="4043"/>
      <c r="AZ326" s="2518"/>
      <c r="BB326" s="79"/>
      <c r="BC326" s="79"/>
      <c r="BD326" s="79"/>
      <c r="BE326" s="79"/>
      <c r="BF326" s="2501"/>
      <c r="BG326" s="2501"/>
      <c r="BH326" s="2501"/>
      <c r="BI326" s="2501"/>
      <c r="BJ326" s="2501"/>
      <c r="BL326" s="79"/>
      <c r="BM326" s="79"/>
      <c r="BN326" s="79"/>
      <c r="BO326" s="79"/>
      <c r="BP326" s="79"/>
      <c r="BQ326" s="79"/>
      <c r="BR326" s="79"/>
      <c r="BS326" s="79"/>
      <c r="BT326" s="79"/>
      <c r="BU326" s="79"/>
      <c r="BV326" s="79"/>
      <c r="BW326" s="2640"/>
      <c r="BX326" s="79"/>
      <c r="BY326" s="2640"/>
      <c r="BZ326" s="2640"/>
      <c r="CA326" s="2640"/>
      <c r="CB326" s="2640"/>
      <c r="CC326" s="79"/>
      <c r="CD326" s="79"/>
      <c r="CE326" s="79"/>
      <c r="CG326" s="79"/>
      <c r="CH326" s="79"/>
      <c r="CI326" s="79"/>
      <c r="CJ326" s="79"/>
      <c r="CK326" s="79"/>
    </row>
    <row r="327" spans="2:89">
      <c r="B327" s="3921"/>
      <c r="C327" s="2637"/>
      <c r="D327" s="2639"/>
      <c r="E327" s="203"/>
      <c r="F327" s="79"/>
      <c r="G327" s="79"/>
      <c r="H327" s="1197"/>
      <c r="I327" s="1197"/>
      <c r="K327" s="79"/>
      <c r="M327" s="228"/>
      <c r="N327" s="228"/>
      <c r="O327" s="228"/>
      <c r="P327" s="229"/>
      <c r="R327" s="2516"/>
      <c r="S327" s="2516"/>
      <c r="T327" s="4043"/>
      <c r="U327" s="2516"/>
      <c r="Y327" s="4043"/>
      <c r="Z327" s="2518"/>
      <c r="AD327" s="4043"/>
      <c r="AE327" s="2518"/>
      <c r="AI327" s="4043"/>
      <c r="AJ327" s="2516"/>
      <c r="AO327" s="4043"/>
      <c r="AP327" s="2516"/>
      <c r="AT327" s="4043"/>
      <c r="AU327" s="2516"/>
      <c r="AY327" s="4043"/>
      <c r="AZ327" s="2518"/>
      <c r="BB327" s="79"/>
      <c r="BC327" s="79"/>
      <c r="BD327" s="79"/>
      <c r="BE327" s="79"/>
      <c r="BF327" s="2501"/>
      <c r="BG327" s="2501"/>
      <c r="BH327" s="2501"/>
      <c r="BI327" s="2501"/>
      <c r="BJ327" s="2501"/>
      <c r="BL327" s="79"/>
      <c r="BM327" s="79"/>
      <c r="BN327" s="79"/>
      <c r="BO327" s="79"/>
      <c r="BP327" s="79"/>
      <c r="BQ327" s="79"/>
      <c r="BR327" s="79"/>
      <c r="BS327" s="79"/>
      <c r="BT327" s="79"/>
      <c r="BU327" s="79"/>
      <c r="BV327" s="79"/>
      <c r="BW327" s="2640"/>
      <c r="BX327" s="79"/>
      <c r="BY327" s="2640"/>
      <c r="BZ327" s="2640"/>
      <c r="CA327" s="2640"/>
      <c r="CB327" s="2640"/>
      <c r="CC327" s="79"/>
      <c r="CD327" s="79"/>
      <c r="CE327" s="79"/>
      <c r="CG327" s="79"/>
      <c r="CH327" s="79"/>
      <c r="CI327" s="79"/>
      <c r="CJ327" s="79"/>
      <c r="CK327" s="79"/>
    </row>
    <row r="328" spans="2:89">
      <c r="B328" s="3921"/>
      <c r="C328" s="2637"/>
      <c r="D328" s="2639"/>
      <c r="E328" s="203"/>
      <c r="F328" s="79"/>
      <c r="G328" s="79"/>
      <c r="H328" s="1197"/>
      <c r="I328" s="1197"/>
      <c r="K328" s="79"/>
      <c r="M328" s="228"/>
      <c r="N328" s="228"/>
      <c r="O328" s="228"/>
      <c r="P328" s="229"/>
      <c r="R328" s="2516"/>
      <c r="S328" s="2516"/>
      <c r="T328" s="4043"/>
      <c r="U328" s="2516"/>
      <c r="Y328" s="4043"/>
      <c r="Z328" s="2518"/>
      <c r="AD328" s="4043"/>
      <c r="AE328" s="2518"/>
      <c r="AI328" s="4043"/>
      <c r="AJ328" s="2516"/>
      <c r="AO328" s="4043"/>
      <c r="AP328" s="2516"/>
      <c r="AT328" s="4043"/>
      <c r="AU328" s="2516"/>
      <c r="AY328" s="4043"/>
      <c r="AZ328" s="2518"/>
      <c r="BB328" s="79"/>
      <c r="BC328" s="79"/>
      <c r="BD328" s="79"/>
      <c r="BE328" s="79"/>
      <c r="BF328" s="2501"/>
      <c r="BG328" s="2501"/>
      <c r="BH328" s="2501"/>
      <c r="BI328" s="2501"/>
      <c r="BJ328" s="2501"/>
      <c r="BL328" s="79"/>
      <c r="BM328" s="79"/>
      <c r="BN328" s="79"/>
      <c r="BO328" s="79"/>
      <c r="BP328" s="79"/>
      <c r="BQ328" s="79"/>
      <c r="BR328" s="79"/>
      <c r="BS328" s="79"/>
      <c r="BT328" s="79"/>
      <c r="BU328" s="79"/>
      <c r="BV328" s="79"/>
      <c r="BW328" s="2640"/>
      <c r="BX328" s="79"/>
      <c r="BY328" s="2640"/>
      <c r="BZ328" s="2640"/>
      <c r="CA328" s="2640"/>
      <c r="CB328" s="2640"/>
      <c r="CC328" s="79"/>
      <c r="CD328" s="79"/>
      <c r="CE328" s="79"/>
      <c r="CG328" s="79"/>
      <c r="CH328" s="79"/>
      <c r="CI328" s="79"/>
      <c r="CJ328" s="79"/>
      <c r="CK328" s="79"/>
    </row>
    <row r="329" spans="2:89">
      <c r="B329" s="3921"/>
      <c r="C329" s="2637"/>
      <c r="D329" s="2639"/>
      <c r="E329" s="203"/>
      <c r="F329" s="79"/>
      <c r="G329" s="79"/>
      <c r="H329" s="1197"/>
      <c r="I329" s="1197"/>
      <c r="K329" s="79"/>
      <c r="M329" s="228"/>
      <c r="N329" s="228"/>
      <c r="O329" s="228"/>
      <c r="P329" s="229"/>
      <c r="R329" s="2516"/>
      <c r="S329" s="2516"/>
      <c r="T329" s="4043"/>
      <c r="U329" s="2516"/>
      <c r="Y329" s="4043"/>
      <c r="Z329" s="2518"/>
      <c r="AD329" s="4043"/>
      <c r="AE329" s="2518"/>
      <c r="AI329" s="4043"/>
      <c r="AJ329" s="2516"/>
      <c r="AO329" s="4043"/>
      <c r="AP329" s="2516"/>
      <c r="AT329" s="4043"/>
      <c r="AU329" s="2516"/>
      <c r="AY329" s="4043"/>
      <c r="AZ329" s="2518"/>
      <c r="BB329" s="79"/>
      <c r="BC329" s="79"/>
      <c r="BD329" s="79"/>
      <c r="BE329" s="79"/>
      <c r="BF329" s="2501"/>
      <c r="BG329" s="2501"/>
      <c r="BH329" s="2501"/>
      <c r="BI329" s="2501"/>
      <c r="BJ329" s="2501"/>
      <c r="BL329" s="79"/>
      <c r="BM329" s="79"/>
      <c r="BN329" s="79"/>
      <c r="BO329" s="79"/>
      <c r="BP329" s="79"/>
      <c r="BQ329" s="79"/>
      <c r="BR329" s="79"/>
      <c r="BS329" s="79"/>
      <c r="BT329" s="79"/>
      <c r="BU329" s="79"/>
      <c r="BV329" s="79"/>
      <c r="BW329" s="2640"/>
      <c r="BX329" s="79"/>
      <c r="BY329" s="2640"/>
      <c r="BZ329" s="2640"/>
      <c r="CA329" s="2640"/>
      <c r="CB329" s="2640"/>
      <c r="CC329" s="79"/>
      <c r="CD329" s="79"/>
      <c r="CE329" s="79"/>
      <c r="CG329" s="79"/>
      <c r="CH329" s="79"/>
      <c r="CI329" s="79"/>
      <c r="CJ329" s="79"/>
      <c r="CK329" s="79"/>
    </row>
    <row r="330" spans="2:89">
      <c r="B330" s="3921"/>
      <c r="C330" s="2637"/>
      <c r="D330" s="2639"/>
      <c r="E330" s="203"/>
      <c r="F330" s="79"/>
      <c r="G330" s="79"/>
      <c r="H330" s="1197"/>
      <c r="I330" s="1197"/>
      <c r="K330" s="79"/>
      <c r="M330" s="228"/>
      <c r="N330" s="228"/>
      <c r="O330" s="228"/>
      <c r="P330" s="229"/>
      <c r="R330" s="2516"/>
      <c r="S330" s="2516"/>
      <c r="T330" s="4043"/>
      <c r="U330" s="2516"/>
      <c r="Y330" s="4043"/>
      <c r="Z330" s="2518"/>
      <c r="AD330" s="4043"/>
      <c r="AE330" s="2518"/>
      <c r="AI330" s="4043"/>
      <c r="AJ330" s="2516"/>
      <c r="AO330" s="4043"/>
      <c r="AP330" s="2516"/>
      <c r="AT330" s="4043"/>
      <c r="AU330" s="2516"/>
      <c r="AY330" s="4043"/>
      <c r="AZ330" s="2518"/>
      <c r="BB330" s="79"/>
      <c r="BC330" s="79"/>
      <c r="BD330" s="79"/>
      <c r="BE330" s="79"/>
      <c r="BF330" s="2501"/>
      <c r="BG330" s="2501"/>
      <c r="BH330" s="2501"/>
      <c r="BI330" s="2501"/>
      <c r="BJ330" s="2501"/>
      <c r="BL330" s="79"/>
      <c r="BM330" s="79"/>
      <c r="BN330" s="79"/>
      <c r="BO330" s="79"/>
      <c r="BP330" s="79"/>
      <c r="BQ330" s="79"/>
      <c r="BR330" s="79"/>
      <c r="BS330" s="79"/>
      <c r="BT330" s="79"/>
      <c r="BU330" s="79"/>
      <c r="BV330" s="79"/>
      <c r="BW330" s="2640"/>
      <c r="BX330" s="79"/>
      <c r="BY330" s="2640"/>
      <c r="BZ330" s="2640"/>
      <c r="CA330" s="2640"/>
      <c r="CB330" s="2640"/>
      <c r="CC330" s="79"/>
      <c r="CD330" s="79"/>
      <c r="CE330" s="79"/>
      <c r="CG330" s="79"/>
      <c r="CH330" s="79"/>
      <c r="CI330" s="79"/>
      <c r="CJ330" s="79"/>
      <c r="CK330" s="79"/>
    </row>
    <row r="331" spans="2:89">
      <c r="B331" s="3921"/>
      <c r="C331" s="2637"/>
      <c r="D331" s="2639"/>
      <c r="E331" s="203"/>
      <c r="F331" s="79"/>
      <c r="G331" s="79"/>
      <c r="H331" s="1197"/>
      <c r="I331" s="1197"/>
      <c r="K331" s="79"/>
      <c r="M331" s="228"/>
      <c r="N331" s="228"/>
      <c r="O331" s="228"/>
      <c r="P331" s="229"/>
      <c r="R331" s="2516"/>
      <c r="S331" s="2516"/>
      <c r="T331" s="4043"/>
      <c r="U331" s="2516"/>
      <c r="Y331" s="4043"/>
      <c r="Z331" s="2518"/>
      <c r="AD331" s="4043"/>
      <c r="AE331" s="2518"/>
      <c r="AI331" s="4043"/>
      <c r="AJ331" s="2516"/>
      <c r="AO331" s="4043"/>
      <c r="AP331" s="2516"/>
      <c r="AT331" s="4043"/>
      <c r="AU331" s="2516"/>
      <c r="AY331" s="4043"/>
      <c r="AZ331" s="2518"/>
      <c r="BB331" s="79"/>
      <c r="BC331" s="79"/>
      <c r="BD331" s="79"/>
      <c r="BE331" s="79"/>
      <c r="BF331" s="2501"/>
      <c r="BG331" s="2501"/>
      <c r="BH331" s="2501"/>
      <c r="BI331" s="2501"/>
      <c r="BJ331" s="2501"/>
      <c r="BL331" s="79"/>
      <c r="BM331" s="79"/>
      <c r="BN331" s="79"/>
      <c r="BO331" s="79"/>
      <c r="BP331" s="79"/>
      <c r="BQ331" s="79"/>
      <c r="BR331" s="79"/>
      <c r="BS331" s="79"/>
      <c r="BT331" s="79"/>
      <c r="BU331" s="79"/>
      <c r="BV331" s="79"/>
      <c r="BW331" s="2640"/>
      <c r="BX331" s="79"/>
      <c r="BY331" s="2640"/>
      <c r="BZ331" s="2640"/>
      <c r="CA331" s="2640"/>
      <c r="CB331" s="2640"/>
      <c r="CC331" s="79"/>
      <c r="CD331" s="79"/>
      <c r="CE331" s="79"/>
      <c r="CG331" s="79"/>
      <c r="CH331" s="79"/>
      <c r="CI331" s="79"/>
      <c r="CJ331" s="79"/>
      <c r="CK331" s="79"/>
    </row>
    <row r="332" spans="2:89">
      <c r="B332" s="3921"/>
      <c r="C332" s="2637"/>
      <c r="D332" s="2639"/>
      <c r="E332" s="203"/>
      <c r="F332" s="79"/>
      <c r="G332" s="79"/>
      <c r="H332" s="1197"/>
      <c r="I332" s="1197"/>
      <c r="K332" s="79"/>
      <c r="M332" s="228"/>
      <c r="N332" s="228"/>
      <c r="O332" s="228"/>
      <c r="P332" s="229"/>
      <c r="R332" s="2516"/>
      <c r="S332" s="2516"/>
      <c r="T332" s="4043"/>
      <c r="U332" s="2516"/>
      <c r="Y332" s="4043"/>
      <c r="Z332" s="2518"/>
      <c r="AD332" s="4043"/>
      <c r="AE332" s="2518"/>
      <c r="AI332" s="4043"/>
      <c r="AJ332" s="2516"/>
      <c r="AO332" s="4043"/>
      <c r="AP332" s="2516"/>
      <c r="AT332" s="4043"/>
      <c r="AU332" s="2516"/>
      <c r="AY332" s="4043"/>
      <c r="AZ332" s="2518"/>
      <c r="BB332" s="79"/>
      <c r="BC332" s="79"/>
      <c r="BD332" s="79"/>
      <c r="BE332" s="79"/>
      <c r="BF332" s="2501"/>
      <c r="BG332" s="2501"/>
      <c r="BH332" s="2501"/>
      <c r="BI332" s="2501"/>
      <c r="BJ332" s="2501"/>
      <c r="BL332" s="79"/>
      <c r="BM332" s="79"/>
      <c r="BN332" s="79"/>
      <c r="BO332" s="79"/>
      <c r="BP332" s="79"/>
      <c r="BQ332" s="79"/>
      <c r="BR332" s="79"/>
      <c r="BS332" s="79"/>
      <c r="BT332" s="79"/>
      <c r="BU332" s="79"/>
      <c r="BV332" s="79"/>
      <c r="BW332" s="2640"/>
      <c r="BX332" s="79"/>
      <c r="BY332" s="2640"/>
      <c r="BZ332" s="2640"/>
      <c r="CA332" s="2640"/>
      <c r="CB332" s="2640"/>
      <c r="CC332" s="79"/>
      <c r="CD332" s="79"/>
      <c r="CE332" s="79"/>
      <c r="CG332" s="79"/>
      <c r="CH332" s="79"/>
      <c r="CI332" s="79"/>
      <c r="CJ332" s="79"/>
      <c r="CK332" s="79"/>
    </row>
    <row r="333" spans="2:89">
      <c r="B333" s="3921"/>
      <c r="C333" s="2637"/>
      <c r="D333" s="2639"/>
      <c r="E333" s="203"/>
      <c r="F333" s="79"/>
      <c r="G333" s="79"/>
      <c r="H333" s="1197"/>
      <c r="I333" s="1197"/>
      <c r="K333" s="79"/>
      <c r="M333" s="228"/>
      <c r="N333" s="228"/>
      <c r="O333" s="228"/>
      <c r="P333" s="229"/>
      <c r="R333" s="2516"/>
      <c r="S333" s="2516"/>
      <c r="T333" s="4043"/>
      <c r="U333" s="2516"/>
      <c r="Y333" s="4043"/>
      <c r="Z333" s="2518"/>
      <c r="AD333" s="4043"/>
      <c r="AE333" s="2518"/>
      <c r="AI333" s="4043"/>
      <c r="AJ333" s="2516"/>
      <c r="AO333" s="4043"/>
      <c r="AP333" s="2516"/>
      <c r="AT333" s="4043"/>
      <c r="AU333" s="2516"/>
      <c r="AY333" s="4043"/>
      <c r="AZ333" s="2518"/>
      <c r="BB333" s="79"/>
      <c r="BC333" s="79"/>
      <c r="BD333" s="79"/>
      <c r="BE333" s="79"/>
      <c r="BF333" s="2501"/>
      <c r="BG333" s="2501"/>
      <c r="BH333" s="2501"/>
      <c r="BI333" s="2501"/>
      <c r="BJ333" s="2501"/>
      <c r="BL333" s="79"/>
      <c r="BM333" s="79"/>
      <c r="BN333" s="79"/>
      <c r="BO333" s="79"/>
      <c r="BP333" s="79"/>
      <c r="BQ333" s="79"/>
      <c r="BR333" s="79"/>
      <c r="BS333" s="79"/>
      <c r="BT333" s="79"/>
      <c r="BU333" s="79"/>
      <c r="BV333" s="79"/>
      <c r="BW333" s="2640"/>
      <c r="BX333" s="79"/>
      <c r="BY333" s="2640"/>
      <c r="BZ333" s="2640"/>
      <c r="CA333" s="2640"/>
      <c r="CB333" s="2640"/>
      <c r="CC333" s="79"/>
      <c r="CD333" s="79"/>
      <c r="CE333" s="79"/>
      <c r="CG333" s="79"/>
      <c r="CH333" s="79"/>
      <c r="CI333" s="79"/>
      <c r="CJ333" s="79"/>
      <c r="CK333" s="79"/>
    </row>
    <row r="334" spans="2:89">
      <c r="B334" s="3921"/>
      <c r="C334" s="2637"/>
      <c r="D334" s="2639"/>
      <c r="E334" s="203"/>
      <c r="F334" s="79"/>
      <c r="G334" s="79"/>
      <c r="H334" s="1197"/>
      <c r="I334" s="1197"/>
      <c r="K334" s="79"/>
      <c r="M334" s="228"/>
      <c r="N334" s="228"/>
      <c r="O334" s="228"/>
      <c r="P334" s="229"/>
      <c r="R334" s="2516"/>
      <c r="S334" s="2516"/>
      <c r="T334" s="4043"/>
      <c r="U334" s="2516"/>
      <c r="Y334" s="4043"/>
      <c r="Z334" s="2518"/>
      <c r="AD334" s="4043"/>
      <c r="AE334" s="2518"/>
      <c r="AI334" s="4043"/>
      <c r="AJ334" s="2516"/>
      <c r="AO334" s="4043"/>
      <c r="AP334" s="2516"/>
      <c r="AT334" s="4043"/>
      <c r="AU334" s="2516"/>
      <c r="AY334" s="4043"/>
      <c r="AZ334" s="2518"/>
      <c r="BB334" s="79"/>
      <c r="BC334" s="79"/>
      <c r="BD334" s="79"/>
      <c r="BE334" s="79"/>
      <c r="BF334" s="2501"/>
      <c r="BG334" s="2501"/>
      <c r="BH334" s="2501"/>
      <c r="BI334" s="2501"/>
      <c r="BJ334" s="2501"/>
      <c r="BL334" s="79"/>
      <c r="BM334" s="79"/>
      <c r="BN334" s="79"/>
      <c r="BO334" s="79"/>
      <c r="BP334" s="79"/>
      <c r="BQ334" s="79"/>
      <c r="BR334" s="79"/>
      <c r="BS334" s="79"/>
      <c r="BT334" s="79"/>
      <c r="BU334" s="79"/>
      <c r="BV334" s="79"/>
      <c r="BW334" s="2640"/>
      <c r="BX334" s="79"/>
      <c r="BY334" s="2640"/>
      <c r="BZ334" s="2640"/>
      <c r="CA334" s="2640"/>
      <c r="CB334" s="2640"/>
      <c r="CC334" s="79"/>
      <c r="CD334" s="79"/>
      <c r="CE334" s="79"/>
      <c r="CG334" s="79"/>
      <c r="CH334" s="79"/>
      <c r="CI334" s="79"/>
      <c r="CJ334" s="79"/>
      <c r="CK334" s="79"/>
    </row>
    <row r="335" spans="2:89">
      <c r="B335" s="3921"/>
      <c r="C335" s="2637"/>
      <c r="D335" s="2639"/>
      <c r="E335" s="203"/>
      <c r="F335" s="79"/>
      <c r="G335" s="79"/>
      <c r="H335" s="1197"/>
      <c r="I335" s="1197"/>
      <c r="K335" s="79"/>
      <c r="M335" s="228"/>
      <c r="N335" s="228"/>
      <c r="O335" s="228"/>
      <c r="P335" s="229"/>
      <c r="R335" s="2516"/>
      <c r="S335" s="2516"/>
      <c r="T335" s="4043"/>
      <c r="U335" s="2516"/>
      <c r="Y335" s="4043"/>
      <c r="Z335" s="2518"/>
      <c r="AD335" s="4043"/>
      <c r="AE335" s="2518"/>
      <c r="AI335" s="4043"/>
      <c r="AJ335" s="2516"/>
      <c r="AO335" s="4043"/>
      <c r="AP335" s="2516"/>
      <c r="AT335" s="4043"/>
      <c r="AU335" s="2516"/>
      <c r="AY335" s="4043"/>
      <c r="AZ335" s="2518"/>
      <c r="BB335" s="79"/>
      <c r="BC335" s="79"/>
      <c r="BD335" s="79"/>
      <c r="BE335" s="79"/>
      <c r="BF335" s="2501"/>
      <c r="BG335" s="2501"/>
      <c r="BH335" s="2501"/>
      <c r="BI335" s="2501"/>
      <c r="BJ335" s="2501"/>
      <c r="BL335" s="79"/>
      <c r="BM335" s="79"/>
      <c r="BN335" s="79"/>
      <c r="BO335" s="79"/>
      <c r="BP335" s="79"/>
      <c r="BQ335" s="79"/>
      <c r="BR335" s="79"/>
      <c r="BS335" s="79"/>
      <c r="BT335" s="79"/>
      <c r="BU335" s="79"/>
      <c r="BV335" s="79"/>
      <c r="BW335" s="2640"/>
      <c r="BX335" s="79"/>
      <c r="BY335" s="2640"/>
      <c r="BZ335" s="2640"/>
      <c r="CA335" s="2640"/>
      <c r="CB335" s="2640"/>
      <c r="CC335" s="79"/>
      <c r="CD335" s="79"/>
      <c r="CE335" s="79"/>
      <c r="CG335" s="79"/>
      <c r="CH335" s="79"/>
      <c r="CI335" s="79"/>
      <c r="CJ335" s="79"/>
      <c r="CK335" s="79"/>
    </row>
    <row r="336" spans="2:89">
      <c r="B336" s="3921"/>
      <c r="C336" s="2637"/>
      <c r="D336" s="2639"/>
      <c r="E336" s="203"/>
      <c r="F336" s="79"/>
      <c r="G336" s="79"/>
      <c r="H336" s="1197"/>
      <c r="I336" s="1197"/>
      <c r="K336" s="79"/>
      <c r="M336" s="228"/>
      <c r="N336" s="228"/>
      <c r="O336" s="228"/>
      <c r="P336" s="229"/>
      <c r="R336" s="2516"/>
      <c r="S336" s="2516"/>
      <c r="T336" s="4043"/>
      <c r="U336" s="2516"/>
      <c r="Y336" s="4043"/>
      <c r="Z336" s="2518"/>
      <c r="AD336" s="4043"/>
      <c r="AE336" s="2518"/>
      <c r="AI336" s="4043"/>
      <c r="AJ336" s="2516"/>
      <c r="AO336" s="4043"/>
      <c r="AP336" s="2516"/>
      <c r="AT336" s="4043"/>
      <c r="AU336" s="2516"/>
      <c r="AY336" s="4043"/>
      <c r="AZ336" s="2518"/>
      <c r="BB336" s="79"/>
      <c r="BC336" s="79"/>
      <c r="BD336" s="79"/>
      <c r="BE336" s="79"/>
      <c r="BF336" s="2501"/>
      <c r="BG336" s="2501"/>
      <c r="BH336" s="2501"/>
      <c r="BI336" s="2501"/>
      <c r="BJ336" s="2501"/>
      <c r="BL336" s="79"/>
      <c r="BM336" s="79"/>
      <c r="BN336" s="79"/>
      <c r="BO336" s="79"/>
      <c r="BP336" s="79"/>
      <c r="BQ336" s="79"/>
      <c r="BR336" s="79"/>
      <c r="BS336" s="79"/>
      <c r="BT336" s="79"/>
      <c r="BU336" s="79"/>
      <c r="BV336" s="79"/>
      <c r="BW336" s="2640"/>
      <c r="BX336" s="79"/>
      <c r="BY336" s="2640"/>
      <c r="BZ336" s="2640"/>
      <c r="CA336" s="2640"/>
      <c r="CB336" s="2640"/>
      <c r="CC336" s="79"/>
      <c r="CD336" s="79"/>
      <c r="CE336" s="79"/>
      <c r="CG336" s="79"/>
      <c r="CH336" s="79"/>
      <c r="CI336" s="79"/>
      <c r="CJ336" s="79"/>
      <c r="CK336" s="79"/>
    </row>
    <row r="337" spans="2:89">
      <c r="B337" s="3921"/>
      <c r="C337" s="2637"/>
      <c r="D337" s="2639"/>
      <c r="E337" s="203"/>
      <c r="F337" s="79"/>
      <c r="G337" s="79"/>
      <c r="H337" s="1197"/>
      <c r="I337" s="1197"/>
      <c r="K337" s="79"/>
      <c r="M337" s="228"/>
      <c r="N337" s="228"/>
      <c r="O337" s="228"/>
      <c r="P337" s="229"/>
      <c r="R337" s="2516"/>
      <c r="S337" s="2516"/>
      <c r="T337" s="4043"/>
      <c r="U337" s="2516"/>
      <c r="Y337" s="4043"/>
      <c r="Z337" s="2518"/>
      <c r="AD337" s="4043"/>
      <c r="AE337" s="2518"/>
      <c r="AI337" s="4043"/>
      <c r="AJ337" s="2516"/>
      <c r="AO337" s="4043"/>
      <c r="AP337" s="2516"/>
      <c r="AT337" s="4043"/>
      <c r="AU337" s="2516"/>
      <c r="AY337" s="4043"/>
      <c r="AZ337" s="2518"/>
      <c r="BB337" s="79"/>
      <c r="BC337" s="79"/>
      <c r="BD337" s="79"/>
      <c r="BE337" s="79"/>
      <c r="BF337" s="2501"/>
      <c r="BG337" s="2501"/>
      <c r="BH337" s="2501"/>
      <c r="BI337" s="2501"/>
      <c r="BJ337" s="2501"/>
      <c r="BL337" s="79"/>
      <c r="BM337" s="79"/>
      <c r="BN337" s="79"/>
      <c r="BO337" s="79"/>
      <c r="BP337" s="79"/>
      <c r="BQ337" s="79"/>
      <c r="BR337" s="79"/>
      <c r="BS337" s="79"/>
      <c r="BT337" s="79"/>
      <c r="BU337" s="79"/>
      <c r="BV337" s="79"/>
      <c r="BW337" s="2640"/>
      <c r="BX337" s="79"/>
      <c r="BY337" s="2640"/>
      <c r="BZ337" s="2640"/>
      <c r="CA337" s="2640"/>
      <c r="CB337" s="2640"/>
      <c r="CC337" s="79"/>
      <c r="CD337" s="79"/>
      <c r="CE337" s="79"/>
      <c r="CG337" s="79"/>
      <c r="CH337" s="79"/>
      <c r="CI337" s="79"/>
      <c r="CJ337" s="79"/>
      <c r="CK337" s="79"/>
    </row>
    <row r="338" spans="2:89">
      <c r="B338" s="3921"/>
      <c r="C338" s="2637"/>
      <c r="D338" s="2639"/>
      <c r="E338" s="203"/>
      <c r="F338" s="79"/>
      <c r="G338" s="79"/>
      <c r="H338" s="1197"/>
      <c r="I338" s="1197"/>
      <c r="K338" s="79"/>
      <c r="M338" s="228"/>
      <c r="N338" s="228"/>
      <c r="O338" s="228"/>
      <c r="P338" s="229"/>
      <c r="R338" s="2516"/>
      <c r="S338" s="2516"/>
      <c r="T338" s="4043"/>
      <c r="U338" s="2516"/>
      <c r="Y338" s="4043"/>
      <c r="Z338" s="2518"/>
      <c r="AD338" s="4043"/>
      <c r="AE338" s="2518"/>
      <c r="AI338" s="4043"/>
      <c r="AJ338" s="2516"/>
      <c r="AO338" s="4043"/>
      <c r="AP338" s="2516"/>
      <c r="AT338" s="4043"/>
      <c r="AU338" s="2516"/>
      <c r="AY338" s="4043"/>
      <c r="AZ338" s="2518"/>
      <c r="BB338" s="79"/>
      <c r="BC338" s="79"/>
      <c r="BD338" s="79"/>
      <c r="BE338" s="79"/>
      <c r="BF338" s="2501"/>
      <c r="BG338" s="2501"/>
      <c r="BH338" s="2501"/>
      <c r="BI338" s="2501"/>
      <c r="BJ338" s="2501"/>
      <c r="BL338" s="79"/>
      <c r="BM338" s="79"/>
      <c r="BN338" s="79"/>
      <c r="BO338" s="79"/>
      <c r="BP338" s="79"/>
      <c r="BQ338" s="79"/>
      <c r="BR338" s="79"/>
      <c r="BS338" s="79"/>
      <c r="BT338" s="79"/>
      <c r="BU338" s="79"/>
      <c r="BV338" s="79"/>
      <c r="BW338" s="2640"/>
      <c r="BX338" s="79"/>
      <c r="BY338" s="2640"/>
      <c r="BZ338" s="2640"/>
      <c r="CA338" s="2640"/>
      <c r="CB338" s="2640"/>
      <c r="CC338" s="79"/>
      <c r="CD338" s="79"/>
      <c r="CE338" s="79"/>
      <c r="CG338" s="79"/>
      <c r="CH338" s="79"/>
      <c r="CI338" s="79"/>
      <c r="CJ338" s="79"/>
      <c r="CK338" s="79"/>
    </row>
    <row r="339" spans="2:89">
      <c r="B339" s="3921"/>
      <c r="C339" s="2637"/>
      <c r="D339" s="2639"/>
      <c r="E339" s="203"/>
      <c r="F339" s="79"/>
      <c r="G339" s="79"/>
      <c r="H339" s="1197"/>
      <c r="I339" s="1197"/>
      <c r="K339" s="79"/>
      <c r="M339" s="228"/>
      <c r="N339" s="228"/>
      <c r="O339" s="228"/>
      <c r="P339" s="229"/>
      <c r="R339" s="2516"/>
      <c r="S339" s="2516"/>
      <c r="T339" s="4043"/>
      <c r="U339" s="2516"/>
      <c r="Y339" s="4043"/>
      <c r="Z339" s="2518"/>
      <c r="AD339" s="4043"/>
      <c r="AE339" s="2518"/>
      <c r="AI339" s="4043"/>
      <c r="AJ339" s="2516"/>
      <c r="AO339" s="4043"/>
      <c r="AP339" s="2516"/>
      <c r="AT339" s="4043"/>
      <c r="AU339" s="2516"/>
      <c r="AY339" s="4043"/>
      <c r="AZ339" s="2518"/>
      <c r="BB339" s="79"/>
      <c r="BC339" s="79"/>
      <c r="BD339" s="79"/>
      <c r="BE339" s="79"/>
      <c r="BF339" s="2501"/>
      <c r="BG339" s="2501"/>
      <c r="BH339" s="2501"/>
      <c r="BI339" s="2501"/>
      <c r="BJ339" s="2501"/>
      <c r="BL339" s="79"/>
      <c r="BM339" s="79"/>
      <c r="BN339" s="79"/>
      <c r="BO339" s="79"/>
      <c r="BP339" s="79"/>
      <c r="BQ339" s="79"/>
      <c r="BR339" s="79"/>
      <c r="BS339" s="79"/>
      <c r="BT339" s="79"/>
      <c r="BU339" s="79"/>
      <c r="BV339" s="79"/>
      <c r="BW339" s="2640"/>
      <c r="BX339" s="79"/>
      <c r="BY339" s="2640"/>
      <c r="BZ339" s="2640"/>
      <c r="CA339" s="2640"/>
      <c r="CB339" s="2640"/>
      <c r="CC339" s="79"/>
      <c r="CD339" s="79"/>
      <c r="CE339" s="79"/>
      <c r="CG339" s="79"/>
      <c r="CH339" s="79"/>
      <c r="CI339" s="79"/>
      <c r="CJ339" s="79"/>
      <c r="CK339" s="79"/>
    </row>
    <row r="340" spans="2:89">
      <c r="B340" s="3921"/>
      <c r="C340" s="2637"/>
      <c r="D340" s="2639"/>
      <c r="E340" s="203"/>
      <c r="F340" s="79"/>
      <c r="G340" s="79"/>
      <c r="H340" s="1197"/>
      <c r="I340" s="1197"/>
      <c r="K340" s="79"/>
      <c r="M340" s="228"/>
      <c r="N340" s="228"/>
      <c r="O340" s="228"/>
      <c r="P340" s="229"/>
      <c r="R340" s="2516"/>
      <c r="S340" s="2516"/>
      <c r="T340" s="4043"/>
      <c r="U340" s="2516"/>
      <c r="Y340" s="4043"/>
      <c r="Z340" s="2518"/>
      <c r="AD340" s="4043"/>
      <c r="AE340" s="2518"/>
      <c r="AI340" s="4043"/>
      <c r="AJ340" s="2516"/>
      <c r="AO340" s="4043"/>
      <c r="AP340" s="2516"/>
      <c r="AT340" s="4043"/>
      <c r="AU340" s="2516"/>
      <c r="AY340" s="4043"/>
      <c r="AZ340" s="2518"/>
      <c r="BB340" s="79"/>
      <c r="BC340" s="79"/>
      <c r="BD340" s="79"/>
      <c r="BE340" s="79"/>
      <c r="BF340" s="2501"/>
      <c r="BG340" s="2501"/>
      <c r="BH340" s="2501"/>
      <c r="BI340" s="2501"/>
      <c r="BJ340" s="2501"/>
      <c r="BL340" s="79"/>
      <c r="BM340" s="79"/>
      <c r="BN340" s="79"/>
      <c r="BO340" s="79"/>
      <c r="BP340" s="79"/>
      <c r="BQ340" s="79"/>
      <c r="BR340" s="79"/>
      <c r="BS340" s="79"/>
      <c r="BT340" s="79"/>
      <c r="BU340" s="79"/>
      <c r="BV340" s="79"/>
      <c r="BW340" s="2640"/>
      <c r="BX340" s="79"/>
      <c r="BY340" s="2640"/>
      <c r="BZ340" s="2640"/>
      <c r="CA340" s="2640"/>
      <c r="CB340" s="2640"/>
      <c r="CC340" s="79"/>
      <c r="CD340" s="79"/>
      <c r="CE340" s="79"/>
      <c r="CG340" s="79"/>
      <c r="CH340" s="79"/>
      <c r="CI340" s="79"/>
      <c r="CJ340" s="79"/>
      <c r="CK340" s="79"/>
    </row>
    <row r="341" spans="2:89">
      <c r="B341" s="3921"/>
      <c r="C341" s="2637"/>
      <c r="D341" s="2639"/>
      <c r="E341" s="203"/>
      <c r="F341" s="79"/>
      <c r="G341" s="79"/>
      <c r="H341" s="1197"/>
      <c r="I341" s="1197"/>
      <c r="K341" s="79"/>
      <c r="M341" s="228"/>
      <c r="N341" s="228"/>
      <c r="O341" s="228"/>
      <c r="P341" s="229"/>
      <c r="R341" s="2516"/>
      <c r="S341" s="2516"/>
      <c r="T341" s="4043"/>
      <c r="U341" s="2516"/>
      <c r="Y341" s="4043"/>
      <c r="Z341" s="2518"/>
      <c r="AD341" s="4043"/>
      <c r="AE341" s="2518"/>
      <c r="AI341" s="4043"/>
      <c r="AJ341" s="2516"/>
      <c r="AO341" s="4043"/>
      <c r="AP341" s="2516"/>
      <c r="AT341" s="4043"/>
      <c r="AU341" s="2516"/>
      <c r="AY341" s="4043"/>
      <c r="AZ341" s="2518"/>
      <c r="BB341" s="79"/>
      <c r="BC341" s="79"/>
      <c r="BD341" s="79"/>
      <c r="BE341" s="79"/>
      <c r="BF341" s="2501"/>
      <c r="BG341" s="2501"/>
      <c r="BH341" s="2501"/>
      <c r="BI341" s="2501"/>
      <c r="BJ341" s="2501"/>
      <c r="BL341" s="79"/>
      <c r="BM341" s="79"/>
      <c r="BN341" s="79"/>
      <c r="BO341" s="79"/>
      <c r="BP341" s="79"/>
      <c r="BQ341" s="79"/>
      <c r="BR341" s="79"/>
      <c r="BS341" s="79"/>
      <c r="BT341" s="79"/>
      <c r="BU341" s="79"/>
      <c r="BV341" s="79"/>
      <c r="BW341" s="2640"/>
      <c r="BX341" s="79"/>
      <c r="BY341" s="2640"/>
      <c r="BZ341" s="2640"/>
      <c r="CA341" s="2640"/>
      <c r="CB341" s="2640"/>
      <c r="CC341" s="79"/>
      <c r="CD341" s="79"/>
      <c r="CE341" s="79"/>
      <c r="CG341" s="79"/>
      <c r="CH341" s="79"/>
      <c r="CI341" s="79"/>
      <c r="CJ341" s="79"/>
      <c r="CK341" s="79"/>
    </row>
    <row r="342" spans="2:89">
      <c r="B342" s="3921"/>
      <c r="C342" s="2637"/>
      <c r="D342" s="2639"/>
      <c r="E342" s="203"/>
      <c r="F342" s="79"/>
      <c r="G342" s="79"/>
      <c r="H342" s="1197"/>
      <c r="I342" s="1197"/>
      <c r="K342" s="79"/>
      <c r="M342" s="228"/>
      <c r="N342" s="228"/>
      <c r="O342" s="228"/>
      <c r="P342" s="229"/>
      <c r="R342" s="2516"/>
      <c r="S342" s="2516"/>
      <c r="T342" s="4043"/>
      <c r="U342" s="2516"/>
      <c r="Y342" s="4043"/>
      <c r="Z342" s="2518"/>
      <c r="AD342" s="4043"/>
      <c r="AE342" s="2518"/>
      <c r="AI342" s="4043"/>
      <c r="AJ342" s="2516"/>
      <c r="AO342" s="4043"/>
      <c r="AP342" s="2516"/>
      <c r="AT342" s="4043"/>
      <c r="AU342" s="2516"/>
      <c r="AY342" s="4043"/>
      <c r="AZ342" s="2518"/>
      <c r="BB342" s="79"/>
      <c r="BC342" s="79"/>
      <c r="BD342" s="79"/>
      <c r="BE342" s="79"/>
      <c r="BF342" s="2501"/>
      <c r="BG342" s="2501"/>
      <c r="BH342" s="2501"/>
      <c r="BI342" s="2501"/>
      <c r="BJ342" s="2501"/>
      <c r="BL342" s="79"/>
      <c r="BM342" s="79"/>
      <c r="BN342" s="79"/>
      <c r="BO342" s="79"/>
      <c r="BP342" s="79"/>
      <c r="BQ342" s="79"/>
      <c r="BR342" s="79"/>
      <c r="BS342" s="79"/>
      <c r="BT342" s="79"/>
      <c r="BU342" s="79"/>
      <c r="BV342" s="79"/>
      <c r="BW342" s="2640"/>
      <c r="BX342" s="79"/>
      <c r="BY342" s="2640"/>
      <c r="BZ342" s="2640"/>
      <c r="CA342" s="2640"/>
      <c r="CB342" s="2640"/>
      <c r="CC342" s="79"/>
      <c r="CD342" s="79"/>
      <c r="CE342" s="79"/>
      <c r="CG342" s="79"/>
      <c r="CH342" s="79"/>
      <c r="CI342" s="79"/>
      <c r="CJ342" s="79"/>
      <c r="CK342" s="79"/>
    </row>
    <row r="343" spans="2:89">
      <c r="B343" s="3921"/>
      <c r="C343" s="2637"/>
      <c r="D343" s="2639"/>
      <c r="E343" s="203"/>
      <c r="F343" s="79"/>
      <c r="G343" s="79"/>
      <c r="H343" s="1197"/>
      <c r="I343" s="1197"/>
      <c r="K343" s="79"/>
      <c r="M343" s="228"/>
      <c r="N343" s="228"/>
      <c r="O343" s="228"/>
      <c r="P343" s="229"/>
      <c r="R343" s="2516"/>
      <c r="S343" s="2516"/>
      <c r="T343" s="4043"/>
      <c r="U343" s="2516"/>
      <c r="Y343" s="4043"/>
      <c r="Z343" s="2518"/>
      <c r="AD343" s="4043"/>
      <c r="AE343" s="2518"/>
      <c r="AI343" s="4043"/>
      <c r="AJ343" s="2516"/>
      <c r="AO343" s="4043"/>
      <c r="AP343" s="2516"/>
      <c r="AT343" s="4043"/>
      <c r="AU343" s="2516"/>
      <c r="AY343" s="4043"/>
      <c r="AZ343" s="2518"/>
      <c r="BB343" s="79"/>
      <c r="BC343" s="79"/>
      <c r="BD343" s="79"/>
      <c r="BE343" s="79"/>
      <c r="BF343" s="2501"/>
      <c r="BG343" s="2501"/>
      <c r="BH343" s="2501"/>
      <c r="BI343" s="2501"/>
      <c r="BJ343" s="2501"/>
      <c r="BL343" s="79"/>
      <c r="BM343" s="79"/>
      <c r="BN343" s="79"/>
      <c r="BO343" s="79"/>
      <c r="BP343" s="79"/>
      <c r="BQ343" s="79"/>
      <c r="BR343" s="79"/>
      <c r="BS343" s="79"/>
      <c r="BT343" s="79"/>
      <c r="BU343" s="79"/>
      <c r="BV343" s="79"/>
      <c r="BW343" s="2640"/>
      <c r="BX343" s="79"/>
      <c r="BY343" s="2640"/>
      <c r="BZ343" s="2640"/>
      <c r="CA343" s="2640"/>
      <c r="CB343" s="2640"/>
      <c r="CC343" s="79"/>
      <c r="CD343" s="79"/>
      <c r="CE343" s="79"/>
      <c r="CG343" s="79"/>
      <c r="CH343" s="79"/>
      <c r="CI343" s="79"/>
      <c r="CJ343" s="79"/>
      <c r="CK343" s="79"/>
    </row>
    <row r="344" spans="2:89">
      <c r="B344" s="3921"/>
      <c r="C344" s="2637"/>
      <c r="D344" s="2639"/>
      <c r="E344" s="203"/>
      <c r="F344" s="79"/>
      <c r="G344" s="79"/>
      <c r="H344" s="1197"/>
      <c r="I344" s="1197"/>
      <c r="K344" s="79"/>
      <c r="M344" s="228"/>
      <c r="N344" s="228"/>
      <c r="O344" s="228"/>
      <c r="P344" s="229"/>
      <c r="R344" s="2516"/>
      <c r="S344" s="2516"/>
      <c r="T344" s="4043"/>
      <c r="U344" s="2516"/>
      <c r="Y344" s="4043"/>
      <c r="Z344" s="2518"/>
      <c r="AD344" s="4043"/>
      <c r="AE344" s="2518"/>
      <c r="AI344" s="4043"/>
      <c r="AJ344" s="2516"/>
      <c r="AO344" s="4043"/>
      <c r="AP344" s="2516"/>
      <c r="AT344" s="4043"/>
      <c r="AU344" s="2516"/>
      <c r="AY344" s="4043"/>
      <c r="AZ344" s="2518"/>
      <c r="BB344" s="79"/>
      <c r="BC344" s="79"/>
      <c r="BD344" s="79"/>
      <c r="BE344" s="79"/>
      <c r="BF344" s="2501"/>
      <c r="BG344" s="2501"/>
      <c r="BH344" s="2501"/>
      <c r="BI344" s="2501"/>
      <c r="BJ344" s="2501"/>
      <c r="BL344" s="79"/>
      <c r="BM344" s="79"/>
      <c r="BN344" s="79"/>
      <c r="BO344" s="79"/>
      <c r="BP344" s="79"/>
      <c r="BQ344" s="79"/>
      <c r="BR344" s="79"/>
      <c r="BS344" s="79"/>
      <c r="BT344" s="79"/>
      <c r="BU344" s="79"/>
      <c r="BV344" s="79"/>
      <c r="BW344" s="2640"/>
      <c r="BX344" s="79"/>
      <c r="BY344" s="2640"/>
      <c r="BZ344" s="2640"/>
      <c r="CA344" s="2640"/>
      <c r="CB344" s="2640"/>
      <c r="CC344" s="79"/>
      <c r="CD344" s="79"/>
      <c r="CE344" s="79"/>
      <c r="CG344" s="79"/>
      <c r="CH344" s="79"/>
      <c r="CI344" s="79"/>
      <c r="CJ344" s="79"/>
      <c r="CK344" s="79"/>
    </row>
    <row r="345" spans="2:89">
      <c r="B345" s="3921"/>
      <c r="C345" s="2637"/>
      <c r="D345" s="2639"/>
      <c r="E345" s="203"/>
      <c r="F345" s="79"/>
      <c r="G345" s="79"/>
      <c r="H345" s="1197"/>
      <c r="I345" s="1197"/>
      <c r="K345" s="79"/>
      <c r="M345" s="228"/>
      <c r="N345" s="228"/>
      <c r="O345" s="228"/>
      <c r="P345" s="229"/>
      <c r="R345" s="2516"/>
      <c r="S345" s="2516"/>
      <c r="T345" s="4043"/>
      <c r="U345" s="2516"/>
      <c r="Y345" s="4043"/>
      <c r="Z345" s="2518"/>
      <c r="AD345" s="4043"/>
      <c r="AE345" s="2518"/>
      <c r="AI345" s="4043"/>
      <c r="AJ345" s="2516"/>
      <c r="AO345" s="4043"/>
      <c r="AP345" s="2516"/>
      <c r="AT345" s="4043"/>
      <c r="AU345" s="2516"/>
      <c r="AY345" s="4043"/>
      <c r="AZ345" s="2518"/>
      <c r="BB345" s="79"/>
      <c r="BC345" s="79"/>
      <c r="BD345" s="79"/>
      <c r="BE345" s="79"/>
      <c r="BF345" s="2501"/>
      <c r="BG345" s="2501"/>
      <c r="BH345" s="2501"/>
      <c r="BI345" s="2501"/>
      <c r="BJ345" s="2501"/>
      <c r="BL345" s="79"/>
      <c r="BM345" s="79"/>
      <c r="BN345" s="79"/>
      <c r="BO345" s="79"/>
      <c r="BP345" s="79"/>
      <c r="BQ345" s="79"/>
      <c r="BR345" s="79"/>
      <c r="BS345" s="79"/>
      <c r="BT345" s="79"/>
      <c r="BU345" s="79"/>
      <c r="BV345" s="79"/>
      <c r="BW345" s="2640"/>
      <c r="BX345" s="79"/>
      <c r="BY345" s="2640"/>
      <c r="BZ345" s="2640"/>
      <c r="CA345" s="2640"/>
      <c r="CB345" s="2640"/>
      <c r="CC345" s="79"/>
      <c r="CD345" s="79"/>
      <c r="CE345" s="79"/>
      <c r="CG345" s="79"/>
      <c r="CH345" s="79"/>
      <c r="CI345" s="79"/>
      <c r="CJ345" s="79"/>
      <c r="CK345" s="79"/>
    </row>
    <row r="346" spans="2:89">
      <c r="B346" s="3921"/>
      <c r="C346" s="2637"/>
      <c r="D346" s="2639"/>
      <c r="E346" s="203"/>
      <c r="F346" s="79"/>
      <c r="G346" s="79"/>
      <c r="H346" s="1197"/>
      <c r="I346" s="1197"/>
      <c r="K346" s="79"/>
      <c r="M346" s="228"/>
      <c r="N346" s="228"/>
      <c r="O346" s="228"/>
      <c r="P346" s="229"/>
      <c r="R346" s="2516"/>
      <c r="S346" s="2516"/>
      <c r="T346" s="4043"/>
      <c r="U346" s="2516"/>
      <c r="Y346" s="4043"/>
      <c r="Z346" s="2518"/>
      <c r="AD346" s="4043"/>
      <c r="AE346" s="2518"/>
      <c r="AI346" s="4043"/>
      <c r="AJ346" s="2516"/>
      <c r="AO346" s="4043"/>
      <c r="AP346" s="2516"/>
      <c r="AT346" s="4043"/>
      <c r="AU346" s="2516"/>
      <c r="AY346" s="4043"/>
      <c r="AZ346" s="2518"/>
      <c r="BB346" s="79"/>
      <c r="BC346" s="79"/>
      <c r="BD346" s="79"/>
      <c r="BE346" s="79"/>
      <c r="BF346" s="2501"/>
      <c r="BG346" s="2501"/>
      <c r="BH346" s="2501"/>
      <c r="BI346" s="2501"/>
      <c r="BJ346" s="2501"/>
      <c r="BL346" s="79"/>
      <c r="BM346" s="79"/>
      <c r="BN346" s="79"/>
      <c r="BO346" s="79"/>
      <c r="BP346" s="79"/>
      <c r="BQ346" s="79"/>
      <c r="BR346" s="79"/>
      <c r="BS346" s="79"/>
      <c r="BT346" s="79"/>
      <c r="BU346" s="79"/>
      <c r="BV346" s="79"/>
      <c r="BW346" s="2640"/>
      <c r="BX346" s="79"/>
      <c r="BY346" s="2640"/>
      <c r="BZ346" s="2640"/>
      <c r="CA346" s="2640"/>
      <c r="CB346" s="2640"/>
      <c r="CC346" s="79"/>
      <c r="CD346" s="79"/>
      <c r="CE346" s="79"/>
      <c r="CG346" s="79"/>
      <c r="CH346" s="79"/>
      <c r="CI346" s="79"/>
      <c r="CJ346" s="79"/>
      <c r="CK346" s="79"/>
    </row>
    <row r="347" spans="2:89">
      <c r="B347" s="3921"/>
      <c r="C347" s="2637"/>
      <c r="D347" s="2639"/>
      <c r="E347" s="203"/>
      <c r="F347" s="79"/>
      <c r="G347" s="79"/>
      <c r="H347" s="1197"/>
      <c r="I347" s="1197"/>
      <c r="K347" s="79"/>
      <c r="M347" s="228"/>
      <c r="N347" s="228"/>
      <c r="O347" s="228"/>
      <c r="P347" s="229"/>
      <c r="R347" s="2516"/>
      <c r="S347" s="2516"/>
      <c r="T347" s="4043"/>
      <c r="U347" s="2516"/>
      <c r="Y347" s="4043"/>
      <c r="Z347" s="2518"/>
      <c r="AD347" s="4043"/>
      <c r="AE347" s="2518"/>
      <c r="AI347" s="4043"/>
      <c r="AJ347" s="2516"/>
      <c r="AO347" s="4043"/>
      <c r="AP347" s="2516"/>
      <c r="AT347" s="4043"/>
      <c r="AU347" s="2516"/>
      <c r="AY347" s="4043"/>
      <c r="AZ347" s="2518"/>
      <c r="BB347" s="79"/>
      <c r="BC347" s="79"/>
      <c r="BD347" s="79"/>
      <c r="BE347" s="79"/>
      <c r="BF347" s="2501"/>
      <c r="BG347" s="2501"/>
      <c r="BH347" s="2501"/>
      <c r="BI347" s="2501"/>
      <c r="BJ347" s="2501"/>
      <c r="BL347" s="79"/>
      <c r="BM347" s="79"/>
      <c r="BN347" s="79"/>
      <c r="BO347" s="79"/>
      <c r="BP347" s="79"/>
      <c r="BQ347" s="79"/>
      <c r="BR347" s="79"/>
      <c r="BS347" s="79"/>
      <c r="BT347" s="79"/>
      <c r="BU347" s="79"/>
      <c r="BV347" s="79"/>
      <c r="BW347" s="2640"/>
      <c r="BX347" s="79"/>
      <c r="BY347" s="2640"/>
      <c r="BZ347" s="2640"/>
      <c r="CA347" s="2640"/>
      <c r="CB347" s="2640"/>
      <c r="CC347" s="79"/>
      <c r="CD347" s="79"/>
      <c r="CE347" s="79"/>
      <c r="CG347" s="79"/>
      <c r="CH347" s="79"/>
      <c r="CI347" s="79"/>
      <c r="CJ347" s="79"/>
      <c r="CK347" s="79"/>
    </row>
    <row r="348" spans="2:89">
      <c r="B348" s="3921"/>
      <c r="C348" s="2637"/>
      <c r="D348" s="2639"/>
      <c r="E348" s="203"/>
      <c r="F348" s="79"/>
      <c r="G348" s="79"/>
      <c r="H348" s="1197"/>
      <c r="I348" s="1197"/>
      <c r="K348" s="79"/>
      <c r="M348" s="228"/>
      <c r="N348" s="228"/>
      <c r="O348" s="228"/>
      <c r="P348" s="229"/>
      <c r="R348" s="2516"/>
      <c r="S348" s="2516"/>
      <c r="T348" s="4043"/>
      <c r="U348" s="2516"/>
      <c r="Y348" s="4043"/>
      <c r="Z348" s="2518"/>
      <c r="AD348" s="4043"/>
      <c r="AE348" s="2518"/>
      <c r="AI348" s="4043"/>
      <c r="AJ348" s="2516"/>
      <c r="AO348" s="4043"/>
      <c r="AP348" s="2516"/>
      <c r="AT348" s="4043"/>
      <c r="AU348" s="2516"/>
      <c r="AY348" s="4043"/>
      <c r="AZ348" s="2518"/>
      <c r="BB348" s="79"/>
      <c r="BC348" s="79"/>
      <c r="BD348" s="79"/>
      <c r="BE348" s="79"/>
      <c r="BF348" s="2501"/>
      <c r="BG348" s="2501"/>
      <c r="BH348" s="2501"/>
      <c r="BI348" s="2501"/>
      <c r="BJ348" s="2501"/>
      <c r="BL348" s="79"/>
      <c r="BM348" s="79"/>
      <c r="BN348" s="79"/>
      <c r="BO348" s="79"/>
      <c r="BP348" s="79"/>
      <c r="BQ348" s="79"/>
      <c r="BR348" s="79"/>
      <c r="BS348" s="79"/>
      <c r="BT348" s="79"/>
      <c r="BU348" s="79"/>
      <c r="BV348" s="79"/>
      <c r="BW348" s="2640"/>
      <c r="BX348" s="79"/>
      <c r="BY348" s="2640"/>
      <c r="BZ348" s="2640"/>
      <c r="CA348" s="2640"/>
      <c r="CB348" s="2640"/>
      <c r="CC348" s="79"/>
      <c r="CD348" s="79"/>
      <c r="CE348" s="79"/>
      <c r="CG348" s="79"/>
      <c r="CH348" s="79"/>
      <c r="CI348" s="79"/>
      <c r="CJ348" s="79"/>
      <c r="CK348" s="79"/>
    </row>
    <row r="349" spans="2:89">
      <c r="B349" s="3921"/>
      <c r="C349" s="2637"/>
      <c r="D349" s="2639"/>
      <c r="E349" s="203"/>
      <c r="F349" s="79"/>
      <c r="G349" s="79"/>
      <c r="H349" s="1197"/>
      <c r="I349" s="1197"/>
      <c r="K349" s="79"/>
      <c r="M349" s="228"/>
      <c r="N349" s="228"/>
      <c r="O349" s="228"/>
      <c r="P349" s="229"/>
      <c r="R349" s="2516"/>
      <c r="S349" s="2516"/>
      <c r="T349" s="4043"/>
      <c r="U349" s="2516"/>
      <c r="Y349" s="4043"/>
      <c r="Z349" s="2518"/>
      <c r="AD349" s="4043"/>
      <c r="AE349" s="2518"/>
      <c r="AI349" s="4043"/>
      <c r="AJ349" s="2516"/>
      <c r="AO349" s="4043"/>
      <c r="AP349" s="2516"/>
      <c r="AT349" s="4043"/>
      <c r="AU349" s="2516"/>
      <c r="AY349" s="4043"/>
      <c r="AZ349" s="2518"/>
      <c r="BB349" s="79"/>
      <c r="BC349" s="79"/>
      <c r="BD349" s="79"/>
      <c r="BE349" s="79"/>
      <c r="BF349" s="2501"/>
      <c r="BG349" s="2501"/>
      <c r="BH349" s="2501"/>
      <c r="BI349" s="2501"/>
      <c r="BJ349" s="2501"/>
      <c r="BL349" s="79"/>
      <c r="BM349" s="79"/>
      <c r="BN349" s="79"/>
      <c r="BO349" s="79"/>
      <c r="BP349" s="79"/>
      <c r="BQ349" s="79"/>
      <c r="BR349" s="79"/>
      <c r="BS349" s="79"/>
      <c r="BT349" s="79"/>
      <c r="BU349" s="79"/>
      <c r="BV349" s="79"/>
      <c r="BW349" s="2640"/>
      <c r="BX349" s="79"/>
      <c r="BY349" s="2640"/>
      <c r="BZ349" s="2640"/>
      <c r="CA349" s="2640"/>
      <c r="CB349" s="2640"/>
      <c r="CC349" s="79"/>
      <c r="CD349" s="79"/>
      <c r="CE349" s="79"/>
      <c r="CG349" s="79"/>
      <c r="CH349" s="79"/>
      <c r="CI349" s="79"/>
      <c r="CJ349" s="79"/>
      <c r="CK349" s="79"/>
    </row>
    <row r="350" spans="2:89">
      <c r="B350" s="3921"/>
      <c r="C350" s="2637"/>
      <c r="D350" s="2639"/>
      <c r="E350" s="203"/>
      <c r="F350" s="79"/>
      <c r="G350" s="79"/>
      <c r="H350" s="1197"/>
      <c r="I350" s="1197"/>
      <c r="K350" s="79"/>
      <c r="M350" s="228"/>
      <c r="N350" s="228"/>
      <c r="O350" s="228"/>
      <c r="P350" s="229"/>
      <c r="R350" s="2516"/>
      <c r="S350" s="2516"/>
      <c r="T350" s="4043"/>
      <c r="U350" s="2516"/>
      <c r="Y350" s="4043"/>
      <c r="Z350" s="2518"/>
      <c r="AD350" s="4043"/>
      <c r="AE350" s="2518"/>
      <c r="AI350" s="4043"/>
      <c r="AJ350" s="2516"/>
      <c r="AO350" s="4043"/>
      <c r="AP350" s="2516"/>
      <c r="AT350" s="4043"/>
      <c r="AU350" s="2516"/>
      <c r="AY350" s="4043"/>
      <c r="AZ350" s="2518"/>
      <c r="BB350" s="79"/>
      <c r="BC350" s="79"/>
      <c r="BD350" s="79"/>
      <c r="BE350" s="79"/>
      <c r="BF350" s="2501"/>
      <c r="BG350" s="2501"/>
      <c r="BH350" s="2501"/>
      <c r="BI350" s="2501"/>
      <c r="BJ350" s="2501"/>
      <c r="BL350" s="79"/>
      <c r="BM350" s="79"/>
      <c r="BN350" s="79"/>
      <c r="BO350" s="79"/>
      <c r="BP350" s="79"/>
      <c r="BQ350" s="79"/>
      <c r="BR350" s="79"/>
      <c r="BS350" s="79"/>
      <c r="BT350" s="79"/>
      <c r="BU350" s="79"/>
      <c r="BV350" s="79"/>
      <c r="BW350" s="2640"/>
      <c r="BX350" s="79"/>
      <c r="BY350" s="2640"/>
      <c r="BZ350" s="2640"/>
      <c r="CA350" s="2640"/>
      <c r="CB350" s="2640"/>
      <c r="CC350" s="79"/>
      <c r="CD350" s="79"/>
      <c r="CE350" s="79"/>
      <c r="CG350" s="79"/>
      <c r="CH350" s="79"/>
      <c r="CI350" s="79"/>
      <c r="CJ350" s="79"/>
      <c r="CK350" s="79"/>
    </row>
    <row r="351" spans="2:89">
      <c r="B351" s="3921"/>
      <c r="C351" s="2637"/>
      <c r="D351" s="2639"/>
      <c r="E351" s="203"/>
      <c r="F351" s="79"/>
      <c r="G351" s="79"/>
      <c r="H351" s="1197"/>
      <c r="I351" s="1197"/>
      <c r="K351" s="79"/>
      <c r="M351" s="228"/>
      <c r="N351" s="228"/>
      <c r="O351" s="228"/>
      <c r="P351" s="229"/>
      <c r="R351" s="2516"/>
      <c r="S351" s="2516"/>
      <c r="T351" s="4043"/>
      <c r="U351" s="2516"/>
      <c r="Y351" s="4043"/>
      <c r="Z351" s="2518"/>
      <c r="AD351" s="4043"/>
      <c r="AE351" s="2518"/>
      <c r="AI351" s="4043"/>
      <c r="AJ351" s="2516"/>
      <c r="AO351" s="4043"/>
      <c r="AP351" s="2516"/>
      <c r="AT351" s="4043"/>
      <c r="AU351" s="2516"/>
      <c r="AY351" s="4043"/>
      <c r="AZ351" s="2518"/>
      <c r="BB351" s="79"/>
      <c r="BC351" s="79"/>
      <c r="BD351" s="79"/>
      <c r="BE351" s="79"/>
      <c r="BF351" s="2501"/>
      <c r="BG351" s="2501"/>
      <c r="BH351" s="2501"/>
      <c r="BI351" s="2501"/>
      <c r="BJ351" s="2501"/>
      <c r="BL351" s="79"/>
      <c r="BM351" s="79"/>
      <c r="BN351" s="79"/>
      <c r="BO351" s="79"/>
      <c r="BP351" s="79"/>
      <c r="BQ351" s="79"/>
      <c r="BR351" s="79"/>
      <c r="BS351" s="79"/>
      <c r="BT351" s="79"/>
      <c r="BU351" s="79"/>
      <c r="BV351" s="79"/>
      <c r="BW351" s="2640"/>
      <c r="BX351" s="79"/>
      <c r="BY351" s="2640"/>
      <c r="BZ351" s="2640"/>
      <c r="CA351" s="2640"/>
      <c r="CB351" s="2640"/>
      <c r="CC351" s="79"/>
      <c r="CD351" s="79"/>
      <c r="CE351" s="79"/>
      <c r="CG351" s="79"/>
      <c r="CH351" s="79"/>
      <c r="CI351" s="79"/>
      <c r="CJ351" s="79"/>
      <c r="CK351" s="79"/>
    </row>
    <row r="352" spans="2:89">
      <c r="B352" s="3921"/>
      <c r="C352" s="2637"/>
      <c r="D352" s="2639"/>
      <c r="E352" s="203"/>
      <c r="F352" s="79"/>
      <c r="G352" s="79"/>
      <c r="H352" s="1197"/>
      <c r="I352" s="1197"/>
      <c r="K352" s="79"/>
      <c r="M352" s="228"/>
      <c r="N352" s="228"/>
      <c r="O352" s="228"/>
      <c r="P352" s="229"/>
      <c r="R352" s="2516"/>
      <c r="S352" s="2516"/>
      <c r="T352" s="4043"/>
      <c r="U352" s="2516"/>
      <c r="Y352" s="4043"/>
      <c r="Z352" s="2518"/>
      <c r="AD352" s="4043"/>
      <c r="AE352" s="2518"/>
      <c r="AI352" s="4043"/>
      <c r="AJ352" s="2516"/>
      <c r="AO352" s="4043"/>
      <c r="AP352" s="2516"/>
      <c r="AT352" s="4043"/>
      <c r="AU352" s="2516"/>
      <c r="AY352" s="4043"/>
      <c r="AZ352" s="2518"/>
      <c r="BB352" s="79"/>
      <c r="BC352" s="79"/>
      <c r="BD352" s="79"/>
      <c r="BE352" s="79"/>
      <c r="BF352" s="2501"/>
      <c r="BG352" s="2501"/>
      <c r="BH352" s="2501"/>
      <c r="BI352" s="2501"/>
      <c r="BJ352" s="2501"/>
      <c r="BL352" s="79"/>
      <c r="BM352" s="79"/>
      <c r="BN352" s="79"/>
      <c r="BO352" s="79"/>
      <c r="BP352" s="79"/>
      <c r="BQ352" s="79"/>
      <c r="BR352" s="79"/>
      <c r="BS352" s="79"/>
      <c r="BT352" s="79"/>
      <c r="BU352" s="79"/>
      <c r="BV352" s="79"/>
      <c r="BW352" s="2640"/>
      <c r="BX352" s="79"/>
      <c r="BY352" s="2640"/>
      <c r="BZ352" s="2640"/>
      <c r="CA352" s="2640"/>
      <c r="CB352" s="2640"/>
      <c r="CC352" s="79"/>
      <c r="CD352" s="79"/>
      <c r="CE352" s="79"/>
      <c r="CG352" s="79"/>
      <c r="CH352" s="79"/>
      <c r="CI352" s="79"/>
      <c r="CJ352" s="79"/>
      <c r="CK352" s="79"/>
    </row>
    <row r="353" spans="2:89">
      <c r="B353" s="3921"/>
      <c r="C353" s="2637"/>
      <c r="D353" s="2639"/>
      <c r="E353" s="203"/>
      <c r="F353" s="79"/>
      <c r="G353" s="79"/>
      <c r="H353" s="1197"/>
      <c r="I353" s="1197"/>
      <c r="K353" s="79"/>
      <c r="M353" s="228"/>
      <c r="N353" s="228"/>
      <c r="O353" s="228"/>
      <c r="P353" s="229"/>
      <c r="R353" s="2516"/>
      <c r="S353" s="2516"/>
      <c r="T353" s="4043"/>
      <c r="U353" s="2516"/>
      <c r="Y353" s="4043"/>
      <c r="Z353" s="2518"/>
      <c r="AD353" s="4043"/>
      <c r="AE353" s="2518"/>
      <c r="AI353" s="4043"/>
      <c r="AJ353" s="2516"/>
      <c r="AO353" s="4043"/>
      <c r="AP353" s="2516"/>
      <c r="AT353" s="4043"/>
      <c r="AU353" s="2516"/>
      <c r="AY353" s="4043"/>
      <c r="AZ353" s="2518"/>
      <c r="BB353" s="79"/>
      <c r="BC353" s="79"/>
      <c r="BD353" s="79"/>
      <c r="BE353" s="79"/>
      <c r="BF353" s="2501"/>
      <c r="BG353" s="2501"/>
      <c r="BH353" s="2501"/>
      <c r="BI353" s="2501"/>
      <c r="BJ353" s="2501"/>
      <c r="BL353" s="79"/>
      <c r="BM353" s="79"/>
      <c r="BN353" s="79"/>
      <c r="BO353" s="79"/>
      <c r="BP353" s="79"/>
      <c r="BQ353" s="79"/>
      <c r="BR353" s="79"/>
      <c r="BS353" s="79"/>
      <c r="BT353" s="79"/>
      <c r="BU353" s="79"/>
      <c r="BV353" s="79"/>
      <c r="BW353" s="2640"/>
      <c r="BX353" s="79"/>
      <c r="BY353" s="2640"/>
      <c r="BZ353" s="2640"/>
      <c r="CA353" s="2640"/>
      <c r="CB353" s="2640"/>
      <c r="CC353" s="79"/>
      <c r="CD353" s="79"/>
      <c r="CE353" s="79"/>
      <c r="CG353" s="79"/>
      <c r="CH353" s="79"/>
      <c r="CI353" s="79"/>
      <c r="CJ353" s="79"/>
      <c r="CK353" s="79"/>
    </row>
    <row r="354" spans="2:89">
      <c r="B354" s="3921"/>
      <c r="C354" s="2637"/>
      <c r="D354" s="2639"/>
      <c r="E354" s="203"/>
      <c r="F354" s="79"/>
      <c r="G354" s="79"/>
      <c r="H354" s="1197"/>
      <c r="I354" s="1197"/>
      <c r="K354" s="79"/>
      <c r="M354" s="228"/>
      <c r="N354" s="228"/>
      <c r="O354" s="228"/>
      <c r="P354" s="229"/>
      <c r="R354" s="2516"/>
      <c r="S354" s="2516"/>
      <c r="T354" s="4043"/>
      <c r="U354" s="2516"/>
      <c r="Y354" s="4043"/>
      <c r="Z354" s="2518"/>
      <c r="AD354" s="4043"/>
      <c r="AE354" s="2518"/>
      <c r="AI354" s="4043"/>
      <c r="AJ354" s="2516"/>
      <c r="AO354" s="4043"/>
      <c r="AP354" s="2516"/>
      <c r="AT354" s="4043"/>
      <c r="AU354" s="2516"/>
      <c r="AY354" s="4043"/>
      <c r="AZ354" s="2518"/>
      <c r="BB354" s="79"/>
      <c r="BC354" s="79"/>
      <c r="BD354" s="79"/>
      <c r="BE354" s="79"/>
      <c r="BF354" s="2501"/>
      <c r="BG354" s="2501"/>
      <c r="BH354" s="2501"/>
      <c r="BI354" s="2501"/>
      <c r="BJ354" s="2501"/>
      <c r="BL354" s="79"/>
      <c r="BM354" s="79"/>
      <c r="BN354" s="79"/>
      <c r="BO354" s="79"/>
      <c r="BP354" s="79"/>
      <c r="BQ354" s="79"/>
      <c r="BR354" s="79"/>
      <c r="BS354" s="79"/>
      <c r="BT354" s="79"/>
      <c r="BU354" s="79"/>
      <c r="BV354" s="79"/>
      <c r="BW354" s="2640"/>
      <c r="BX354" s="79"/>
      <c r="BY354" s="2640"/>
      <c r="BZ354" s="2640"/>
      <c r="CA354" s="2640"/>
      <c r="CB354" s="2640"/>
      <c r="CC354" s="79"/>
      <c r="CD354" s="79"/>
      <c r="CE354" s="79"/>
      <c r="CG354" s="79"/>
      <c r="CH354" s="79"/>
      <c r="CI354" s="79"/>
      <c r="CJ354" s="79"/>
      <c r="CK354" s="79"/>
    </row>
    <row r="355" spans="2:89">
      <c r="B355" s="3921"/>
      <c r="C355" s="2637"/>
      <c r="D355" s="2639"/>
      <c r="E355" s="203"/>
      <c r="F355" s="79"/>
      <c r="G355" s="79"/>
      <c r="H355" s="1197"/>
      <c r="I355" s="1197"/>
      <c r="K355" s="79"/>
      <c r="M355" s="228"/>
      <c r="N355" s="228"/>
      <c r="O355" s="228"/>
      <c r="P355" s="229"/>
      <c r="R355" s="2516"/>
      <c r="S355" s="2516"/>
      <c r="T355" s="4043"/>
      <c r="U355" s="2516"/>
      <c r="Y355" s="4043"/>
      <c r="Z355" s="2518"/>
      <c r="AD355" s="4043"/>
      <c r="AE355" s="2518"/>
      <c r="AI355" s="4043"/>
      <c r="AJ355" s="2516"/>
      <c r="AO355" s="4043"/>
      <c r="AP355" s="2516"/>
      <c r="AT355" s="4043"/>
      <c r="AU355" s="2516"/>
      <c r="AY355" s="4043"/>
      <c r="AZ355" s="2518"/>
      <c r="BB355" s="79"/>
      <c r="BC355" s="79"/>
      <c r="BD355" s="79"/>
      <c r="BE355" s="79"/>
      <c r="BF355" s="2501"/>
      <c r="BG355" s="2501"/>
      <c r="BH355" s="2501"/>
      <c r="BI355" s="2501"/>
      <c r="BJ355" s="2501"/>
      <c r="BL355" s="79"/>
      <c r="BM355" s="79"/>
      <c r="BN355" s="79"/>
      <c r="BO355" s="79"/>
      <c r="BP355" s="79"/>
      <c r="BQ355" s="79"/>
      <c r="BR355" s="79"/>
      <c r="BS355" s="79"/>
      <c r="BT355" s="79"/>
      <c r="BU355" s="79"/>
      <c r="BV355" s="79"/>
      <c r="BW355" s="2640"/>
      <c r="BX355" s="79"/>
      <c r="BY355" s="2640"/>
      <c r="BZ355" s="2640"/>
      <c r="CA355" s="2640"/>
      <c r="CB355" s="2640"/>
      <c r="CC355" s="79"/>
      <c r="CD355" s="79"/>
      <c r="CE355" s="79"/>
      <c r="CG355" s="79"/>
      <c r="CH355" s="79"/>
      <c r="CI355" s="79"/>
      <c r="CJ355" s="79"/>
      <c r="CK355" s="79"/>
    </row>
    <row r="356" spans="2:89">
      <c r="B356" s="3921"/>
      <c r="C356" s="2637"/>
      <c r="D356" s="2639"/>
      <c r="E356" s="203"/>
      <c r="F356" s="79"/>
      <c r="G356" s="79"/>
      <c r="H356" s="1197"/>
      <c r="I356" s="1197"/>
      <c r="K356" s="79"/>
      <c r="M356" s="228"/>
      <c r="N356" s="228"/>
      <c r="O356" s="228"/>
      <c r="P356" s="229"/>
      <c r="R356" s="2516"/>
      <c r="S356" s="2516"/>
      <c r="T356" s="4043"/>
      <c r="U356" s="2516"/>
      <c r="Y356" s="4043"/>
      <c r="Z356" s="2518"/>
      <c r="AD356" s="4043"/>
      <c r="AE356" s="2518"/>
      <c r="AI356" s="4043"/>
      <c r="AJ356" s="2516"/>
      <c r="AO356" s="4043"/>
      <c r="AP356" s="2516"/>
      <c r="AT356" s="4043"/>
      <c r="AU356" s="2516"/>
      <c r="AY356" s="4043"/>
      <c r="AZ356" s="2518"/>
      <c r="BB356" s="79"/>
      <c r="BC356" s="79"/>
      <c r="BD356" s="79"/>
      <c r="BE356" s="79"/>
      <c r="BF356" s="2501"/>
      <c r="BG356" s="2501"/>
      <c r="BH356" s="2501"/>
      <c r="BI356" s="2501"/>
      <c r="BJ356" s="2501"/>
      <c r="BL356" s="79"/>
      <c r="BM356" s="79"/>
      <c r="BN356" s="79"/>
      <c r="BO356" s="79"/>
      <c r="BP356" s="79"/>
      <c r="BQ356" s="79"/>
      <c r="BR356" s="79"/>
      <c r="BS356" s="79"/>
      <c r="BT356" s="79"/>
      <c r="BU356" s="79"/>
      <c r="BV356" s="79"/>
      <c r="BW356" s="2640"/>
      <c r="BX356" s="79"/>
      <c r="BY356" s="2640"/>
      <c r="BZ356" s="2640"/>
      <c r="CA356" s="2640"/>
      <c r="CB356" s="2640"/>
      <c r="CC356" s="79"/>
      <c r="CD356" s="79"/>
      <c r="CE356" s="79"/>
      <c r="CG356" s="79"/>
      <c r="CH356" s="79"/>
      <c r="CI356" s="79"/>
      <c r="CJ356" s="79"/>
      <c r="CK356" s="79"/>
    </row>
    <row r="357" spans="2:89">
      <c r="B357" s="3921"/>
      <c r="C357" s="2637"/>
      <c r="D357" s="2639"/>
      <c r="E357" s="203"/>
      <c r="F357" s="79"/>
      <c r="G357" s="79"/>
      <c r="H357" s="1197"/>
      <c r="I357" s="1197"/>
      <c r="K357" s="79"/>
      <c r="M357" s="228"/>
      <c r="N357" s="228"/>
      <c r="O357" s="228"/>
      <c r="P357" s="229"/>
      <c r="R357" s="2516"/>
      <c r="S357" s="2516"/>
      <c r="T357" s="4043"/>
      <c r="U357" s="2516"/>
      <c r="Y357" s="4043"/>
      <c r="Z357" s="2518"/>
      <c r="AD357" s="4043"/>
      <c r="AE357" s="2518"/>
      <c r="AI357" s="4043"/>
      <c r="AJ357" s="2516"/>
      <c r="AO357" s="4043"/>
      <c r="AP357" s="2516"/>
      <c r="AT357" s="4043"/>
      <c r="AU357" s="2516"/>
      <c r="AY357" s="4043"/>
      <c r="AZ357" s="2518"/>
      <c r="BB357" s="79"/>
      <c r="BC357" s="79"/>
      <c r="BD357" s="79"/>
      <c r="BE357" s="79"/>
      <c r="BF357" s="2501"/>
      <c r="BG357" s="2501"/>
      <c r="BH357" s="2501"/>
      <c r="BI357" s="2501"/>
      <c r="BJ357" s="2501"/>
      <c r="BL357" s="79"/>
      <c r="BM357" s="79"/>
      <c r="BN357" s="79"/>
      <c r="BO357" s="79"/>
      <c r="BP357" s="79"/>
      <c r="BQ357" s="79"/>
      <c r="BR357" s="79"/>
      <c r="BS357" s="79"/>
      <c r="BT357" s="79"/>
      <c r="BU357" s="79"/>
      <c r="BV357" s="79"/>
      <c r="BW357" s="2640"/>
      <c r="BX357" s="79"/>
      <c r="BY357" s="2640"/>
      <c r="BZ357" s="2640"/>
      <c r="CA357" s="2640"/>
      <c r="CB357" s="2640"/>
      <c r="CC357" s="79"/>
      <c r="CD357" s="79"/>
      <c r="CE357" s="79"/>
      <c r="CG357" s="79"/>
      <c r="CH357" s="79"/>
      <c r="CI357" s="79"/>
      <c r="CJ357" s="79"/>
      <c r="CK357" s="79"/>
    </row>
    <row r="358" spans="2:89">
      <c r="B358" s="3921"/>
      <c r="C358" s="2637"/>
      <c r="D358" s="2639"/>
      <c r="E358" s="203"/>
      <c r="F358" s="79"/>
      <c r="G358" s="79"/>
      <c r="H358" s="1197"/>
      <c r="I358" s="1197"/>
      <c r="K358" s="79"/>
      <c r="M358" s="228"/>
      <c r="N358" s="228"/>
      <c r="O358" s="228"/>
      <c r="P358" s="229"/>
      <c r="R358" s="2516"/>
      <c r="S358" s="2516"/>
      <c r="T358" s="4043"/>
      <c r="U358" s="2516"/>
      <c r="Y358" s="4043"/>
      <c r="Z358" s="2518"/>
      <c r="AD358" s="4043"/>
      <c r="AE358" s="2518"/>
      <c r="AI358" s="4043"/>
      <c r="AJ358" s="2516"/>
      <c r="AO358" s="4043"/>
      <c r="AP358" s="2516"/>
      <c r="AT358" s="4043"/>
      <c r="AU358" s="2516"/>
      <c r="AY358" s="4043"/>
      <c r="AZ358" s="2518"/>
      <c r="BB358" s="79"/>
      <c r="BC358" s="79"/>
      <c r="BD358" s="79"/>
      <c r="BE358" s="79"/>
      <c r="BF358" s="2501"/>
      <c r="BG358" s="2501"/>
      <c r="BH358" s="2501"/>
      <c r="BI358" s="2501"/>
      <c r="BJ358" s="2501"/>
      <c r="BL358" s="79"/>
      <c r="BM358" s="79"/>
      <c r="BN358" s="79"/>
      <c r="BO358" s="79"/>
      <c r="BP358" s="79"/>
      <c r="BQ358" s="79"/>
      <c r="BR358" s="79"/>
      <c r="BS358" s="79"/>
      <c r="BT358" s="79"/>
      <c r="BU358" s="79"/>
      <c r="BV358" s="79"/>
      <c r="BW358" s="2640"/>
      <c r="BX358" s="79"/>
      <c r="BY358" s="2640"/>
      <c r="BZ358" s="2640"/>
      <c r="CA358" s="2640"/>
      <c r="CB358" s="2640"/>
      <c r="CC358" s="79"/>
      <c r="CD358" s="79"/>
      <c r="CE358" s="79"/>
      <c r="CG358" s="79"/>
      <c r="CH358" s="79"/>
      <c r="CI358" s="79"/>
      <c r="CJ358" s="79"/>
      <c r="CK358" s="79"/>
    </row>
    <row r="359" spans="2:89">
      <c r="B359" s="3921"/>
      <c r="C359" s="2637"/>
      <c r="D359" s="2639"/>
      <c r="E359" s="203"/>
      <c r="F359" s="79"/>
      <c r="G359" s="79"/>
      <c r="H359" s="1197"/>
      <c r="I359" s="1197"/>
      <c r="K359" s="79"/>
      <c r="M359" s="228"/>
      <c r="N359" s="228"/>
      <c r="O359" s="228"/>
      <c r="P359" s="229"/>
      <c r="R359" s="2516"/>
      <c r="S359" s="2516"/>
      <c r="T359" s="4043"/>
      <c r="U359" s="2516"/>
      <c r="Y359" s="4043"/>
      <c r="Z359" s="2518"/>
      <c r="AD359" s="4043"/>
      <c r="AE359" s="2518"/>
      <c r="AI359" s="4043"/>
      <c r="AJ359" s="2516"/>
      <c r="AO359" s="4043"/>
      <c r="AP359" s="2516"/>
      <c r="AT359" s="4043"/>
      <c r="AU359" s="2516"/>
      <c r="AY359" s="4043"/>
      <c r="AZ359" s="2518"/>
      <c r="BB359" s="79"/>
      <c r="BC359" s="79"/>
      <c r="BD359" s="79"/>
      <c r="BE359" s="79"/>
      <c r="BF359" s="2501"/>
      <c r="BG359" s="2501"/>
      <c r="BH359" s="2501"/>
      <c r="BI359" s="2501"/>
      <c r="BJ359" s="2501"/>
      <c r="BL359" s="79"/>
      <c r="BM359" s="79"/>
      <c r="BN359" s="79"/>
      <c r="BO359" s="79"/>
      <c r="BP359" s="79"/>
      <c r="BQ359" s="79"/>
      <c r="BR359" s="79"/>
      <c r="BS359" s="79"/>
      <c r="BT359" s="79"/>
      <c r="BU359" s="79"/>
      <c r="BV359" s="79"/>
      <c r="BW359" s="2640"/>
      <c r="BX359" s="79"/>
      <c r="BY359" s="2640"/>
      <c r="BZ359" s="2640"/>
      <c r="CA359" s="2640"/>
      <c r="CB359" s="2640"/>
      <c r="CC359" s="79"/>
      <c r="CD359" s="79"/>
      <c r="CE359" s="79"/>
      <c r="CG359" s="79"/>
      <c r="CH359" s="79"/>
      <c r="CI359" s="79"/>
      <c r="CJ359" s="79"/>
      <c r="CK359" s="79"/>
    </row>
    <row r="360" spans="2:89">
      <c r="B360" s="3921"/>
      <c r="C360" s="2637"/>
      <c r="D360" s="2639"/>
      <c r="E360" s="203"/>
      <c r="F360" s="79"/>
      <c r="G360" s="79"/>
      <c r="H360" s="1197"/>
      <c r="I360" s="1197"/>
      <c r="K360" s="79"/>
      <c r="M360" s="228"/>
      <c r="N360" s="228"/>
      <c r="O360" s="228"/>
      <c r="P360" s="229"/>
      <c r="R360" s="2516"/>
      <c r="S360" s="2516"/>
      <c r="T360" s="4043"/>
      <c r="U360" s="2516"/>
      <c r="Y360" s="4043"/>
      <c r="Z360" s="2518"/>
      <c r="AD360" s="4043"/>
      <c r="AE360" s="2518"/>
      <c r="AI360" s="4043"/>
      <c r="AJ360" s="2516"/>
      <c r="AO360" s="4043"/>
      <c r="AP360" s="2516"/>
      <c r="AT360" s="4043"/>
      <c r="AU360" s="2516"/>
      <c r="AY360" s="4043"/>
      <c r="AZ360" s="2518"/>
      <c r="BB360" s="79"/>
      <c r="BC360" s="79"/>
      <c r="BD360" s="79"/>
      <c r="BE360" s="79"/>
      <c r="BF360" s="2501"/>
      <c r="BG360" s="2501"/>
      <c r="BH360" s="2501"/>
      <c r="BI360" s="2501"/>
      <c r="BJ360" s="2501"/>
      <c r="BL360" s="79"/>
      <c r="BM360" s="79"/>
      <c r="BN360" s="79"/>
      <c r="BO360" s="79"/>
      <c r="BP360" s="79"/>
      <c r="BQ360" s="79"/>
      <c r="BR360" s="79"/>
      <c r="BS360" s="79"/>
      <c r="BT360" s="79"/>
      <c r="BU360" s="79"/>
      <c r="BV360" s="79"/>
      <c r="BW360" s="2640"/>
      <c r="BX360" s="79"/>
      <c r="BY360" s="2640"/>
      <c r="BZ360" s="2640"/>
      <c r="CA360" s="2640"/>
      <c r="CB360" s="2640"/>
      <c r="CC360" s="79"/>
      <c r="CD360" s="79"/>
      <c r="CE360" s="79"/>
      <c r="CG360" s="79"/>
      <c r="CH360" s="79"/>
      <c r="CI360" s="79"/>
      <c r="CJ360" s="79"/>
      <c r="CK360" s="79"/>
    </row>
    <row r="361" spans="2:89">
      <c r="B361" s="3921"/>
      <c r="C361" s="2637"/>
      <c r="D361" s="2639"/>
      <c r="E361" s="203"/>
      <c r="F361" s="79"/>
      <c r="G361" s="79"/>
      <c r="H361" s="1197"/>
      <c r="I361" s="1197"/>
      <c r="K361" s="79"/>
      <c r="M361" s="228"/>
      <c r="N361" s="228"/>
      <c r="O361" s="228"/>
      <c r="P361" s="229"/>
      <c r="R361" s="2516"/>
      <c r="S361" s="2516"/>
      <c r="T361" s="4043"/>
      <c r="U361" s="2516"/>
      <c r="Y361" s="4043"/>
      <c r="Z361" s="2518"/>
      <c r="AD361" s="4043"/>
      <c r="AE361" s="2518"/>
      <c r="AI361" s="4043"/>
      <c r="AJ361" s="2516"/>
      <c r="AO361" s="4043"/>
      <c r="AP361" s="2516"/>
      <c r="AT361" s="4043"/>
      <c r="AU361" s="2516"/>
      <c r="AY361" s="4043"/>
      <c r="AZ361" s="2518"/>
      <c r="BB361" s="79"/>
      <c r="BC361" s="79"/>
      <c r="BD361" s="79"/>
      <c r="BE361" s="79"/>
      <c r="BF361" s="2501"/>
      <c r="BG361" s="2501"/>
      <c r="BH361" s="2501"/>
      <c r="BI361" s="2501"/>
      <c r="BJ361" s="2501"/>
      <c r="BL361" s="79"/>
      <c r="BM361" s="79"/>
      <c r="BN361" s="79"/>
      <c r="BO361" s="79"/>
      <c r="BP361" s="79"/>
      <c r="BQ361" s="79"/>
      <c r="BR361" s="79"/>
      <c r="BS361" s="79"/>
      <c r="BT361" s="79"/>
      <c r="BU361" s="79"/>
      <c r="BV361" s="79"/>
      <c r="BW361" s="2640"/>
      <c r="BX361" s="79"/>
      <c r="BY361" s="2640"/>
      <c r="BZ361" s="2640"/>
      <c r="CA361" s="2640"/>
      <c r="CB361" s="2640"/>
      <c r="CC361" s="79"/>
      <c r="CD361" s="79"/>
      <c r="CE361" s="79"/>
      <c r="CG361" s="79"/>
      <c r="CH361" s="79"/>
      <c r="CI361" s="79"/>
      <c r="CJ361" s="79"/>
      <c r="CK361" s="79"/>
    </row>
    <row r="362" spans="2:89">
      <c r="B362" s="3921"/>
      <c r="C362" s="2637"/>
      <c r="D362" s="2639"/>
      <c r="E362" s="203"/>
      <c r="F362" s="79"/>
      <c r="G362" s="79"/>
      <c r="H362" s="1197"/>
      <c r="I362" s="1197"/>
      <c r="K362" s="79"/>
      <c r="M362" s="228"/>
      <c r="N362" s="228"/>
      <c r="O362" s="228"/>
      <c r="P362" s="229"/>
      <c r="R362" s="2516"/>
      <c r="S362" s="2516"/>
      <c r="T362" s="4043"/>
      <c r="U362" s="2516"/>
      <c r="Y362" s="4043"/>
      <c r="Z362" s="2518"/>
      <c r="AD362" s="4043"/>
      <c r="AE362" s="2518"/>
      <c r="AI362" s="4043"/>
      <c r="AJ362" s="2516"/>
      <c r="AO362" s="4043"/>
      <c r="AP362" s="2516"/>
      <c r="AT362" s="4043"/>
      <c r="AU362" s="2516"/>
      <c r="AY362" s="4043"/>
      <c r="AZ362" s="2518"/>
      <c r="BB362" s="79"/>
      <c r="BC362" s="79"/>
      <c r="BD362" s="79"/>
      <c r="BE362" s="79"/>
      <c r="BF362" s="2501"/>
      <c r="BG362" s="2501"/>
      <c r="BH362" s="2501"/>
      <c r="BI362" s="2501"/>
      <c r="BJ362" s="2501"/>
      <c r="BL362" s="79"/>
      <c r="BM362" s="79"/>
      <c r="BN362" s="79"/>
      <c r="BO362" s="79"/>
      <c r="BP362" s="79"/>
      <c r="BQ362" s="79"/>
      <c r="BR362" s="79"/>
      <c r="BS362" s="79"/>
      <c r="BT362" s="79"/>
      <c r="BU362" s="79"/>
      <c r="BV362" s="79"/>
      <c r="BW362" s="2640"/>
      <c r="BX362" s="79"/>
      <c r="BY362" s="2640"/>
      <c r="BZ362" s="2640"/>
      <c r="CA362" s="2640"/>
      <c r="CB362" s="2640"/>
      <c r="CC362" s="79"/>
      <c r="CD362" s="79"/>
      <c r="CE362" s="79"/>
      <c r="CG362" s="79"/>
      <c r="CH362" s="79"/>
      <c r="CI362" s="79"/>
      <c r="CJ362" s="79"/>
      <c r="CK362" s="79"/>
    </row>
    <row r="363" spans="2:89">
      <c r="B363" s="3921"/>
      <c r="C363" s="2637"/>
      <c r="D363" s="2639"/>
      <c r="E363" s="203"/>
      <c r="F363" s="79"/>
      <c r="G363" s="79"/>
      <c r="H363" s="1197"/>
      <c r="I363" s="1197"/>
      <c r="K363" s="79"/>
      <c r="M363" s="228"/>
      <c r="N363" s="228"/>
      <c r="O363" s="228"/>
      <c r="P363" s="229"/>
      <c r="R363" s="2516"/>
      <c r="S363" s="2516"/>
      <c r="T363" s="4043"/>
      <c r="U363" s="2516"/>
      <c r="Y363" s="4043"/>
      <c r="Z363" s="2518"/>
      <c r="AD363" s="4043"/>
      <c r="AE363" s="2518"/>
      <c r="AI363" s="4043"/>
      <c r="AJ363" s="2516"/>
      <c r="AO363" s="4043"/>
      <c r="AP363" s="2516"/>
      <c r="AT363" s="4043"/>
      <c r="AU363" s="2516"/>
      <c r="AY363" s="4043"/>
      <c r="AZ363" s="2518"/>
      <c r="BB363" s="79"/>
      <c r="BC363" s="79"/>
      <c r="BD363" s="79"/>
      <c r="BE363" s="79"/>
      <c r="BF363" s="2501"/>
      <c r="BG363" s="2501"/>
      <c r="BH363" s="2501"/>
      <c r="BI363" s="2501"/>
      <c r="BJ363" s="2501"/>
      <c r="BL363" s="79"/>
      <c r="BM363" s="79"/>
      <c r="BN363" s="79"/>
      <c r="BO363" s="79"/>
      <c r="BP363" s="79"/>
      <c r="BQ363" s="79"/>
      <c r="BR363" s="79"/>
      <c r="BS363" s="79"/>
      <c r="BT363" s="79"/>
      <c r="BU363" s="79"/>
      <c r="BV363" s="79"/>
      <c r="BW363" s="2640"/>
      <c r="BX363" s="79"/>
      <c r="BY363" s="2640"/>
      <c r="BZ363" s="2640"/>
      <c r="CA363" s="2640"/>
      <c r="CB363" s="2640"/>
      <c r="CC363" s="79"/>
      <c r="CD363" s="79"/>
      <c r="CE363" s="79"/>
      <c r="CG363" s="79"/>
      <c r="CH363" s="79"/>
      <c r="CI363" s="79"/>
      <c r="CJ363" s="79"/>
      <c r="CK363" s="79"/>
    </row>
    <row r="364" spans="2:89">
      <c r="B364" s="3921"/>
      <c r="C364" s="2637"/>
      <c r="D364" s="2639"/>
      <c r="E364" s="203"/>
      <c r="F364" s="79"/>
      <c r="G364" s="79"/>
      <c r="H364" s="1197"/>
      <c r="I364" s="1197"/>
      <c r="K364" s="79"/>
      <c r="M364" s="228"/>
      <c r="N364" s="228"/>
      <c r="O364" s="228"/>
      <c r="P364" s="229"/>
      <c r="R364" s="2516"/>
      <c r="S364" s="2516"/>
      <c r="T364" s="4043"/>
      <c r="U364" s="2516"/>
      <c r="Y364" s="4043"/>
      <c r="Z364" s="2518"/>
      <c r="AD364" s="4043"/>
      <c r="AE364" s="2518"/>
      <c r="AI364" s="4043"/>
      <c r="AJ364" s="2516"/>
      <c r="AO364" s="4043"/>
      <c r="AP364" s="2516"/>
      <c r="AT364" s="4043"/>
      <c r="AU364" s="2516"/>
      <c r="AY364" s="4043"/>
      <c r="AZ364" s="2518"/>
      <c r="BB364" s="79"/>
      <c r="BC364" s="79"/>
      <c r="BD364" s="79"/>
      <c r="BE364" s="79"/>
      <c r="BF364" s="2501"/>
      <c r="BG364" s="2501"/>
      <c r="BH364" s="2501"/>
      <c r="BI364" s="2501"/>
      <c r="BJ364" s="2501"/>
      <c r="BL364" s="79"/>
      <c r="BM364" s="79"/>
      <c r="BN364" s="79"/>
      <c r="BO364" s="79"/>
      <c r="BP364" s="79"/>
      <c r="BQ364" s="79"/>
      <c r="BR364" s="79"/>
      <c r="BS364" s="79"/>
      <c r="BT364" s="79"/>
      <c r="BU364" s="79"/>
      <c r="BV364" s="79"/>
      <c r="BW364" s="2640"/>
      <c r="BX364" s="79"/>
      <c r="BY364" s="2640"/>
      <c r="BZ364" s="2640"/>
      <c r="CA364" s="2640"/>
      <c r="CB364" s="2640"/>
      <c r="CC364" s="79"/>
      <c r="CD364" s="79"/>
      <c r="CE364" s="79"/>
      <c r="CG364" s="79"/>
      <c r="CH364" s="79"/>
      <c r="CI364" s="79"/>
      <c r="CJ364" s="79"/>
      <c r="CK364" s="79"/>
    </row>
    <row r="365" spans="2:89">
      <c r="B365" s="3921"/>
      <c r="C365" s="2637"/>
      <c r="D365" s="2639"/>
      <c r="E365" s="203"/>
      <c r="F365" s="79"/>
      <c r="G365" s="79"/>
      <c r="H365" s="1197"/>
      <c r="I365" s="1197"/>
      <c r="K365" s="79"/>
      <c r="M365" s="228"/>
      <c r="N365" s="228"/>
      <c r="O365" s="228"/>
      <c r="P365" s="229"/>
      <c r="R365" s="2516"/>
      <c r="S365" s="2516"/>
      <c r="T365" s="4043"/>
      <c r="U365" s="2516"/>
      <c r="Y365" s="4043"/>
      <c r="Z365" s="2518"/>
      <c r="AD365" s="4043"/>
      <c r="AE365" s="2518"/>
      <c r="AI365" s="4043"/>
      <c r="AJ365" s="2516"/>
      <c r="AO365" s="4043"/>
      <c r="AP365" s="2516"/>
      <c r="AT365" s="4043"/>
      <c r="AU365" s="2516"/>
      <c r="AY365" s="4043"/>
      <c r="AZ365" s="2518"/>
      <c r="BB365" s="79"/>
      <c r="BC365" s="79"/>
      <c r="BD365" s="79"/>
      <c r="BE365" s="79"/>
      <c r="BF365" s="2501"/>
      <c r="BG365" s="2501"/>
      <c r="BH365" s="2501"/>
      <c r="BI365" s="2501"/>
      <c r="BJ365" s="2501"/>
      <c r="BL365" s="79"/>
      <c r="BM365" s="79"/>
      <c r="BN365" s="79"/>
      <c r="BO365" s="79"/>
      <c r="BP365" s="79"/>
      <c r="BQ365" s="79"/>
      <c r="BR365" s="79"/>
      <c r="BS365" s="79"/>
      <c r="BT365" s="79"/>
      <c r="BU365" s="79"/>
      <c r="BV365" s="79"/>
      <c r="BW365" s="2640"/>
      <c r="BX365" s="79"/>
      <c r="BY365" s="2640"/>
      <c r="BZ365" s="2640"/>
      <c r="CA365" s="2640"/>
      <c r="CB365" s="2640"/>
      <c r="CC365" s="79"/>
      <c r="CD365" s="79"/>
      <c r="CE365" s="79"/>
      <c r="CG365" s="79"/>
      <c r="CH365" s="79"/>
      <c r="CI365" s="79"/>
      <c r="CJ365" s="79"/>
      <c r="CK365" s="79"/>
    </row>
    <row r="366" spans="2:89">
      <c r="B366" s="3921"/>
      <c r="C366" s="2637"/>
      <c r="D366" s="2639"/>
      <c r="E366" s="203"/>
      <c r="F366" s="79"/>
      <c r="G366" s="79"/>
      <c r="H366" s="1197"/>
      <c r="I366" s="1197"/>
      <c r="K366" s="79"/>
      <c r="M366" s="228"/>
      <c r="N366" s="228"/>
      <c r="O366" s="228"/>
      <c r="P366" s="229"/>
      <c r="R366" s="2516"/>
      <c r="S366" s="2516"/>
      <c r="T366" s="4043"/>
      <c r="U366" s="2516"/>
      <c r="Y366" s="4043"/>
      <c r="Z366" s="2518"/>
      <c r="AD366" s="4043"/>
      <c r="AE366" s="2518"/>
      <c r="AI366" s="4043"/>
      <c r="AJ366" s="2516"/>
      <c r="AO366" s="4043"/>
      <c r="AP366" s="2516"/>
      <c r="AT366" s="4043"/>
      <c r="AU366" s="2516"/>
      <c r="AY366" s="4043"/>
      <c r="AZ366" s="2518"/>
      <c r="BB366" s="79"/>
      <c r="BC366" s="79"/>
      <c r="BD366" s="79"/>
      <c r="BE366" s="79"/>
      <c r="BF366" s="2501"/>
      <c r="BG366" s="2501"/>
      <c r="BH366" s="2501"/>
      <c r="BI366" s="2501"/>
      <c r="BJ366" s="2501"/>
      <c r="BL366" s="79"/>
      <c r="BM366" s="79"/>
      <c r="BN366" s="79"/>
      <c r="BO366" s="79"/>
      <c r="BP366" s="79"/>
      <c r="BQ366" s="79"/>
      <c r="BR366" s="79"/>
      <c r="BS366" s="79"/>
      <c r="BT366" s="79"/>
      <c r="BU366" s="79"/>
      <c r="BV366" s="79"/>
      <c r="BW366" s="2640"/>
      <c r="BX366" s="79"/>
      <c r="BY366" s="2640"/>
      <c r="BZ366" s="2640"/>
      <c r="CA366" s="2640"/>
      <c r="CB366" s="2640"/>
      <c r="CC366" s="79"/>
      <c r="CD366" s="79"/>
      <c r="CE366" s="79"/>
      <c r="CG366" s="79"/>
      <c r="CH366" s="79"/>
      <c r="CI366" s="79"/>
      <c r="CJ366" s="79"/>
      <c r="CK366" s="79"/>
    </row>
    <row r="367" spans="2:89">
      <c r="B367" s="3921"/>
      <c r="C367" s="2637"/>
      <c r="D367" s="2639"/>
      <c r="E367" s="203"/>
      <c r="F367" s="79"/>
      <c r="G367" s="79"/>
      <c r="H367" s="1197"/>
      <c r="I367" s="1197"/>
      <c r="K367" s="79"/>
      <c r="M367" s="228"/>
      <c r="N367" s="228"/>
      <c r="O367" s="228"/>
      <c r="P367" s="229"/>
      <c r="R367" s="2516"/>
      <c r="S367" s="2516"/>
      <c r="T367" s="4043"/>
      <c r="U367" s="2516"/>
      <c r="Y367" s="4043"/>
      <c r="Z367" s="2518"/>
      <c r="AD367" s="4043"/>
      <c r="AE367" s="2518"/>
      <c r="AI367" s="4043"/>
      <c r="AJ367" s="2516"/>
      <c r="AO367" s="4043"/>
      <c r="AP367" s="2516"/>
      <c r="AT367" s="4043"/>
      <c r="AU367" s="2516"/>
      <c r="AY367" s="4043"/>
      <c r="AZ367" s="2518"/>
      <c r="BB367" s="79"/>
      <c r="BC367" s="79"/>
      <c r="BD367" s="79"/>
      <c r="BE367" s="79"/>
      <c r="BF367" s="2501"/>
      <c r="BG367" s="2501"/>
      <c r="BH367" s="2501"/>
      <c r="BI367" s="2501"/>
      <c r="BJ367" s="2501"/>
      <c r="BL367" s="79"/>
      <c r="BM367" s="79"/>
      <c r="BN367" s="79"/>
      <c r="BO367" s="79"/>
      <c r="BP367" s="79"/>
      <c r="BQ367" s="79"/>
      <c r="BR367" s="79"/>
      <c r="BS367" s="79"/>
      <c r="BT367" s="79"/>
      <c r="BU367" s="79"/>
      <c r="BV367" s="79"/>
      <c r="BW367" s="2640"/>
      <c r="BX367" s="79"/>
      <c r="BY367" s="2640"/>
      <c r="BZ367" s="2640"/>
      <c r="CA367" s="2640"/>
      <c r="CB367" s="2640"/>
      <c r="CC367" s="79"/>
      <c r="CD367" s="79"/>
      <c r="CE367" s="79"/>
      <c r="CG367" s="79"/>
      <c r="CH367" s="79"/>
      <c r="CI367" s="79"/>
      <c r="CJ367" s="79"/>
      <c r="CK367" s="79"/>
    </row>
    <row r="368" spans="2:89">
      <c r="B368" s="3921"/>
      <c r="C368" s="2637"/>
      <c r="D368" s="2639"/>
      <c r="E368" s="203"/>
      <c r="F368" s="79"/>
      <c r="G368" s="79"/>
      <c r="H368" s="1197"/>
      <c r="I368" s="1197"/>
      <c r="K368" s="79"/>
      <c r="M368" s="228"/>
      <c r="N368" s="228"/>
      <c r="O368" s="228"/>
      <c r="P368" s="229"/>
      <c r="R368" s="2516"/>
      <c r="S368" s="2516"/>
      <c r="T368" s="4043"/>
      <c r="U368" s="2516"/>
      <c r="Y368" s="4043"/>
      <c r="Z368" s="2518"/>
      <c r="AD368" s="4043"/>
      <c r="AE368" s="2518"/>
      <c r="AI368" s="4043"/>
      <c r="AJ368" s="2516"/>
      <c r="AO368" s="4043"/>
      <c r="AP368" s="2516"/>
      <c r="AT368" s="4043"/>
      <c r="AU368" s="2516"/>
      <c r="AY368" s="4043"/>
      <c r="AZ368" s="2518"/>
      <c r="BB368" s="79"/>
      <c r="BC368" s="79"/>
      <c r="BD368" s="79"/>
      <c r="BE368" s="79"/>
      <c r="BF368" s="2501"/>
      <c r="BG368" s="2501"/>
      <c r="BH368" s="2501"/>
      <c r="BI368" s="2501"/>
      <c r="BJ368" s="2501"/>
      <c r="BL368" s="79"/>
      <c r="BM368" s="79"/>
      <c r="BN368" s="79"/>
      <c r="BO368" s="79"/>
      <c r="BP368" s="79"/>
      <c r="BQ368" s="79"/>
      <c r="BR368" s="79"/>
      <c r="BS368" s="79"/>
      <c r="BT368" s="79"/>
      <c r="BU368" s="79"/>
      <c r="BV368" s="79"/>
      <c r="BW368" s="2640"/>
      <c r="BX368" s="79"/>
      <c r="BY368" s="2640"/>
      <c r="BZ368" s="2640"/>
      <c r="CA368" s="2640"/>
      <c r="CB368" s="2640"/>
      <c r="CC368" s="79"/>
      <c r="CD368" s="79"/>
      <c r="CE368" s="79"/>
      <c r="CG368" s="79"/>
      <c r="CH368" s="79"/>
      <c r="CI368" s="79"/>
      <c r="CJ368" s="79"/>
      <c r="CK368" s="79"/>
    </row>
    <row r="369" spans="2:89">
      <c r="B369" s="3921"/>
      <c r="C369" s="2637"/>
      <c r="D369" s="2639"/>
      <c r="E369" s="203"/>
      <c r="F369" s="79"/>
      <c r="G369" s="79"/>
      <c r="H369" s="1197"/>
      <c r="I369" s="1197"/>
      <c r="K369" s="79"/>
      <c r="M369" s="228"/>
      <c r="N369" s="228"/>
      <c r="O369" s="228"/>
      <c r="P369" s="229"/>
      <c r="R369" s="2516"/>
      <c r="S369" s="2516"/>
      <c r="T369" s="4043"/>
      <c r="U369" s="2516"/>
      <c r="Y369" s="4043"/>
      <c r="Z369" s="2518"/>
      <c r="AD369" s="4043"/>
      <c r="AE369" s="2518"/>
      <c r="AI369" s="4043"/>
      <c r="AJ369" s="2516"/>
      <c r="AO369" s="4043"/>
      <c r="AP369" s="2516"/>
      <c r="AT369" s="4043"/>
      <c r="AU369" s="2516"/>
      <c r="AY369" s="4043"/>
      <c r="AZ369" s="2518"/>
      <c r="BB369" s="79"/>
      <c r="BC369" s="79"/>
      <c r="BD369" s="79"/>
      <c r="BE369" s="79"/>
      <c r="BF369" s="2501"/>
      <c r="BG369" s="2501"/>
      <c r="BH369" s="2501"/>
      <c r="BI369" s="2501"/>
      <c r="BJ369" s="2501"/>
      <c r="BL369" s="79"/>
      <c r="BM369" s="79"/>
      <c r="BN369" s="79"/>
      <c r="BO369" s="79"/>
      <c r="BP369" s="79"/>
      <c r="BQ369" s="79"/>
      <c r="BR369" s="79"/>
      <c r="BS369" s="79"/>
      <c r="BT369" s="79"/>
      <c r="BU369" s="79"/>
      <c r="BV369" s="79"/>
      <c r="BW369" s="2640"/>
      <c r="BX369" s="79"/>
      <c r="BY369" s="2640"/>
      <c r="BZ369" s="2640"/>
      <c r="CA369" s="2640"/>
      <c r="CB369" s="2640"/>
      <c r="CC369" s="79"/>
      <c r="CD369" s="79"/>
      <c r="CE369" s="79"/>
      <c r="CG369" s="79"/>
      <c r="CH369" s="79"/>
      <c r="CI369" s="79"/>
      <c r="CJ369" s="79"/>
      <c r="CK369" s="79"/>
    </row>
    <row r="370" spans="2:89">
      <c r="B370" s="3921"/>
      <c r="C370" s="2637"/>
      <c r="D370" s="2639"/>
      <c r="E370" s="203"/>
      <c r="F370" s="79"/>
      <c r="G370" s="79"/>
      <c r="H370" s="1197"/>
      <c r="I370" s="1197"/>
      <c r="K370" s="79"/>
      <c r="M370" s="228"/>
      <c r="N370" s="228"/>
      <c r="O370" s="228"/>
      <c r="P370" s="229"/>
      <c r="R370" s="2516"/>
      <c r="S370" s="2516"/>
      <c r="T370" s="4043"/>
      <c r="U370" s="2516"/>
      <c r="Y370" s="4043"/>
      <c r="Z370" s="2518"/>
      <c r="AD370" s="4043"/>
      <c r="AE370" s="2518"/>
      <c r="AI370" s="4043"/>
      <c r="AJ370" s="2516"/>
      <c r="AO370" s="4043"/>
      <c r="AP370" s="2516"/>
      <c r="AT370" s="4043"/>
      <c r="AU370" s="2516"/>
      <c r="AY370" s="4043"/>
      <c r="AZ370" s="2518"/>
      <c r="BB370" s="79"/>
      <c r="BC370" s="79"/>
      <c r="BD370" s="79"/>
      <c r="BE370" s="79"/>
      <c r="BF370" s="2501"/>
      <c r="BG370" s="2501"/>
      <c r="BH370" s="2501"/>
      <c r="BI370" s="2501"/>
      <c r="BJ370" s="2501"/>
      <c r="BL370" s="79"/>
      <c r="BM370" s="79"/>
      <c r="BN370" s="79"/>
      <c r="BO370" s="79"/>
      <c r="BP370" s="79"/>
      <c r="BQ370" s="79"/>
      <c r="BR370" s="79"/>
      <c r="BS370" s="79"/>
      <c r="BT370" s="79"/>
      <c r="BU370" s="79"/>
      <c r="BV370" s="79"/>
      <c r="BW370" s="2640"/>
      <c r="BX370" s="79"/>
      <c r="BY370" s="2640"/>
      <c r="BZ370" s="2640"/>
      <c r="CA370" s="2640"/>
      <c r="CB370" s="2640"/>
      <c r="CC370" s="79"/>
      <c r="CD370" s="79"/>
      <c r="CE370" s="79"/>
      <c r="CG370" s="79"/>
      <c r="CH370" s="79"/>
      <c r="CI370" s="79"/>
      <c r="CJ370" s="79"/>
      <c r="CK370" s="79"/>
    </row>
    <row r="371" spans="2:89">
      <c r="B371" s="3921"/>
      <c r="C371" s="2637"/>
      <c r="D371" s="2639"/>
      <c r="E371" s="203"/>
      <c r="F371" s="79"/>
      <c r="G371" s="79"/>
      <c r="H371" s="1197"/>
      <c r="I371" s="1197"/>
      <c r="K371" s="79"/>
      <c r="M371" s="228"/>
      <c r="N371" s="228"/>
      <c r="O371" s="228"/>
      <c r="P371" s="229"/>
      <c r="R371" s="2516"/>
      <c r="S371" s="2516"/>
      <c r="T371" s="4043"/>
      <c r="U371" s="2516"/>
      <c r="Y371" s="4043"/>
      <c r="Z371" s="2518"/>
      <c r="AD371" s="4043"/>
      <c r="AE371" s="2518"/>
      <c r="AI371" s="4043"/>
      <c r="AJ371" s="2516"/>
      <c r="AO371" s="4043"/>
      <c r="AP371" s="2516"/>
      <c r="AT371" s="4043"/>
      <c r="AU371" s="2516"/>
      <c r="AY371" s="4043"/>
      <c r="AZ371" s="2518"/>
      <c r="BB371" s="79"/>
      <c r="BC371" s="79"/>
      <c r="BD371" s="79"/>
      <c r="BE371" s="79"/>
      <c r="BF371" s="2501"/>
      <c r="BG371" s="2501"/>
      <c r="BH371" s="2501"/>
      <c r="BI371" s="2501"/>
      <c r="BJ371" s="2501"/>
      <c r="BL371" s="79"/>
      <c r="BM371" s="79"/>
      <c r="BN371" s="79"/>
      <c r="BO371" s="79"/>
      <c r="BP371" s="79"/>
      <c r="BQ371" s="79"/>
      <c r="BR371" s="79"/>
      <c r="BS371" s="79"/>
      <c r="BT371" s="79"/>
      <c r="BU371" s="79"/>
      <c r="BV371" s="79"/>
      <c r="BW371" s="2640"/>
      <c r="BX371" s="79"/>
      <c r="BY371" s="2640"/>
      <c r="BZ371" s="2640"/>
      <c r="CA371" s="2640"/>
      <c r="CB371" s="2640"/>
      <c r="CC371" s="79"/>
      <c r="CD371" s="79"/>
      <c r="CE371" s="79"/>
      <c r="CG371" s="79"/>
      <c r="CH371" s="79"/>
      <c r="CI371" s="79"/>
      <c r="CJ371" s="79"/>
      <c r="CK371" s="79"/>
    </row>
    <row r="372" spans="2:89">
      <c r="B372" s="3921"/>
      <c r="C372" s="2637"/>
      <c r="D372" s="2639"/>
      <c r="E372" s="203"/>
      <c r="F372" s="79"/>
      <c r="G372" s="79"/>
      <c r="H372" s="1197"/>
      <c r="I372" s="1197"/>
      <c r="K372" s="79"/>
      <c r="M372" s="228"/>
      <c r="N372" s="228"/>
      <c r="O372" s="228"/>
      <c r="P372" s="229"/>
      <c r="R372" s="2516"/>
      <c r="S372" s="2516"/>
      <c r="T372" s="4043"/>
      <c r="U372" s="2516"/>
      <c r="Y372" s="4043"/>
      <c r="Z372" s="2518"/>
      <c r="AD372" s="4043"/>
      <c r="AE372" s="2518"/>
      <c r="AI372" s="4043"/>
      <c r="AJ372" s="2516"/>
      <c r="AO372" s="4043"/>
      <c r="AP372" s="2516"/>
      <c r="AT372" s="4043"/>
      <c r="AU372" s="2516"/>
      <c r="AY372" s="4043"/>
      <c r="AZ372" s="2518"/>
      <c r="BB372" s="79"/>
      <c r="BC372" s="79"/>
      <c r="BD372" s="79"/>
      <c r="BE372" s="79"/>
      <c r="BF372" s="2501"/>
      <c r="BG372" s="2501"/>
      <c r="BH372" s="2501"/>
      <c r="BI372" s="2501"/>
      <c r="BJ372" s="2501"/>
      <c r="BL372" s="79"/>
      <c r="BM372" s="79"/>
      <c r="BN372" s="79"/>
      <c r="BO372" s="79"/>
      <c r="BP372" s="79"/>
      <c r="BQ372" s="79"/>
      <c r="BR372" s="79"/>
      <c r="BS372" s="79"/>
      <c r="BT372" s="79"/>
      <c r="BU372" s="79"/>
      <c r="BV372" s="79"/>
      <c r="BW372" s="2640"/>
      <c r="BX372" s="79"/>
      <c r="BY372" s="2640"/>
      <c r="BZ372" s="2640"/>
      <c r="CA372" s="2640"/>
      <c r="CB372" s="2640"/>
      <c r="CC372" s="79"/>
      <c r="CD372" s="79"/>
      <c r="CE372" s="79"/>
      <c r="CG372" s="79"/>
      <c r="CH372" s="79"/>
      <c r="CI372" s="79"/>
      <c r="CJ372" s="79"/>
      <c r="CK372" s="79"/>
    </row>
    <row r="373" spans="2:89">
      <c r="B373" s="3921"/>
      <c r="C373" s="2637"/>
      <c r="D373" s="2639"/>
      <c r="E373" s="203"/>
      <c r="F373" s="79"/>
      <c r="G373" s="79"/>
      <c r="H373" s="1197"/>
      <c r="I373" s="1197"/>
      <c r="K373" s="79"/>
      <c r="M373" s="228"/>
      <c r="N373" s="228"/>
      <c r="O373" s="228"/>
      <c r="P373" s="229"/>
      <c r="R373" s="2516"/>
      <c r="S373" s="2516"/>
      <c r="T373" s="4043"/>
      <c r="U373" s="2516"/>
      <c r="Y373" s="4043"/>
      <c r="Z373" s="2518"/>
      <c r="AD373" s="4043"/>
      <c r="AE373" s="2518"/>
      <c r="AI373" s="4043"/>
      <c r="AJ373" s="2516"/>
      <c r="AO373" s="4043"/>
      <c r="AP373" s="2516"/>
      <c r="AT373" s="4043"/>
      <c r="AU373" s="2516"/>
      <c r="AY373" s="4043"/>
      <c r="AZ373" s="2518"/>
      <c r="BB373" s="79"/>
      <c r="BC373" s="79"/>
      <c r="BD373" s="79"/>
      <c r="BE373" s="79"/>
      <c r="BF373" s="2501"/>
      <c r="BG373" s="2501"/>
      <c r="BH373" s="2501"/>
      <c r="BI373" s="2501"/>
      <c r="BJ373" s="2501"/>
      <c r="BL373" s="79"/>
      <c r="BM373" s="79"/>
      <c r="BN373" s="79"/>
      <c r="BO373" s="79"/>
      <c r="BP373" s="79"/>
      <c r="BQ373" s="79"/>
      <c r="BR373" s="79"/>
      <c r="BS373" s="79"/>
      <c r="BT373" s="79"/>
      <c r="BU373" s="79"/>
      <c r="BV373" s="79"/>
      <c r="BW373" s="2640"/>
      <c r="BX373" s="79"/>
      <c r="BY373" s="2640"/>
      <c r="BZ373" s="2640"/>
      <c r="CA373" s="2640"/>
      <c r="CB373" s="2640"/>
      <c r="CC373" s="79"/>
      <c r="CD373" s="79"/>
      <c r="CE373" s="79"/>
      <c r="CG373" s="79"/>
      <c r="CH373" s="79"/>
      <c r="CI373" s="79"/>
      <c r="CJ373" s="79"/>
      <c r="CK373" s="79"/>
    </row>
    <row r="374" spans="2:89">
      <c r="B374" s="3921"/>
      <c r="C374" s="2637"/>
      <c r="D374" s="2639"/>
      <c r="E374" s="203"/>
      <c r="F374" s="79"/>
      <c r="G374" s="79"/>
      <c r="H374" s="1197"/>
      <c r="I374" s="1197"/>
      <c r="K374" s="79"/>
      <c r="M374" s="228"/>
      <c r="N374" s="228"/>
      <c r="O374" s="228"/>
      <c r="P374" s="229"/>
      <c r="R374" s="2516"/>
      <c r="S374" s="2516"/>
      <c r="T374" s="4043"/>
      <c r="U374" s="2516"/>
      <c r="Y374" s="4043"/>
      <c r="Z374" s="2518"/>
      <c r="AD374" s="4043"/>
      <c r="AE374" s="2518"/>
      <c r="AI374" s="4043"/>
      <c r="AJ374" s="2516"/>
      <c r="AO374" s="4043"/>
      <c r="AP374" s="2516"/>
      <c r="AT374" s="4043"/>
      <c r="AU374" s="2516"/>
      <c r="AY374" s="4043"/>
      <c r="AZ374" s="2518"/>
      <c r="BB374" s="79"/>
      <c r="BC374" s="79"/>
      <c r="BD374" s="79"/>
      <c r="BE374" s="79"/>
      <c r="BF374" s="2501"/>
      <c r="BG374" s="2501"/>
      <c r="BH374" s="2501"/>
      <c r="BI374" s="2501"/>
      <c r="BJ374" s="2501"/>
      <c r="BL374" s="79"/>
      <c r="BM374" s="79"/>
      <c r="BN374" s="79"/>
      <c r="BO374" s="79"/>
      <c r="BP374" s="79"/>
      <c r="BQ374" s="79"/>
      <c r="BR374" s="79"/>
      <c r="BS374" s="79"/>
      <c r="BT374" s="79"/>
      <c r="BU374" s="79"/>
      <c r="BV374" s="79"/>
      <c r="BW374" s="2640"/>
      <c r="BX374" s="79"/>
      <c r="BY374" s="2640"/>
      <c r="BZ374" s="2640"/>
      <c r="CA374" s="2640"/>
      <c r="CB374" s="2640"/>
      <c r="CC374" s="79"/>
      <c r="CD374" s="79"/>
      <c r="CE374" s="79"/>
      <c r="CG374" s="79"/>
      <c r="CH374" s="79"/>
      <c r="CI374" s="79"/>
      <c r="CJ374" s="79"/>
      <c r="CK374" s="79"/>
    </row>
    <row r="375" spans="2:89">
      <c r="B375" s="3921"/>
      <c r="C375" s="2637"/>
      <c r="D375" s="2639"/>
      <c r="E375" s="203"/>
      <c r="F375" s="79"/>
      <c r="G375" s="79"/>
      <c r="H375" s="1197"/>
      <c r="I375" s="1197"/>
      <c r="K375" s="79"/>
      <c r="M375" s="228"/>
      <c r="N375" s="228"/>
      <c r="O375" s="228"/>
      <c r="P375" s="229"/>
      <c r="R375" s="2516"/>
      <c r="S375" s="2516"/>
      <c r="T375" s="4043"/>
      <c r="U375" s="2516"/>
      <c r="Y375" s="4043"/>
      <c r="Z375" s="2518"/>
      <c r="AD375" s="4043"/>
      <c r="AE375" s="2518"/>
      <c r="AI375" s="4043"/>
      <c r="AJ375" s="2516"/>
      <c r="AO375" s="4043"/>
      <c r="AP375" s="2516"/>
      <c r="AT375" s="4043"/>
      <c r="AU375" s="2516"/>
      <c r="AY375" s="4043"/>
      <c r="AZ375" s="2518"/>
      <c r="BB375" s="79"/>
      <c r="BC375" s="79"/>
      <c r="BD375" s="79"/>
      <c r="BE375" s="79"/>
      <c r="BF375" s="2501"/>
      <c r="BG375" s="2501"/>
      <c r="BH375" s="2501"/>
      <c r="BI375" s="2501"/>
      <c r="BJ375" s="2501"/>
      <c r="BL375" s="79"/>
      <c r="BM375" s="79"/>
      <c r="BN375" s="79"/>
      <c r="BO375" s="79"/>
      <c r="BP375" s="79"/>
      <c r="BQ375" s="79"/>
      <c r="BR375" s="79"/>
      <c r="BS375" s="79"/>
      <c r="BT375" s="79"/>
      <c r="BU375" s="79"/>
      <c r="BV375" s="79"/>
      <c r="BW375" s="2640"/>
      <c r="BX375" s="79"/>
      <c r="BY375" s="2640"/>
      <c r="BZ375" s="2640"/>
      <c r="CA375" s="2640"/>
      <c r="CB375" s="2640"/>
      <c r="CC375" s="79"/>
      <c r="CD375" s="79"/>
      <c r="CE375" s="79"/>
      <c r="CG375" s="79"/>
      <c r="CH375" s="79"/>
      <c r="CI375" s="79"/>
      <c r="CJ375" s="79"/>
      <c r="CK375" s="79"/>
    </row>
    <row r="376" spans="2:89">
      <c r="B376" s="3921"/>
      <c r="C376" s="2637"/>
      <c r="D376" s="2639"/>
      <c r="E376" s="203"/>
      <c r="F376" s="79"/>
      <c r="G376" s="79"/>
      <c r="H376" s="1197"/>
      <c r="I376" s="1197"/>
      <c r="K376" s="79"/>
      <c r="M376" s="228"/>
      <c r="N376" s="228"/>
      <c r="O376" s="228"/>
      <c r="P376" s="229"/>
      <c r="R376" s="2516"/>
      <c r="S376" s="2516"/>
      <c r="T376" s="4043"/>
      <c r="U376" s="2516"/>
      <c r="Y376" s="4043"/>
      <c r="Z376" s="2518"/>
      <c r="AD376" s="4043"/>
      <c r="AE376" s="2518"/>
      <c r="AI376" s="4043"/>
      <c r="AJ376" s="2516"/>
      <c r="AO376" s="4043"/>
      <c r="AP376" s="2516"/>
      <c r="AT376" s="4043"/>
      <c r="AU376" s="2516"/>
      <c r="AY376" s="4043"/>
      <c r="AZ376" s="2518"/>
      <c r="BB376" s="79"/>
      <c r="BC376" s="79"/>
      <c r="BD376" s="79"/>
      <c r="BE376" s="79"/>
      <c r="BF376" s="2501"/>
      <c r="BG376" s="2501"/>
      <c r="BH376" s="2501"/>
      <c r="BI376" s="2501"/>
      <c r="BJ376" s="2501"/>
      <c r="BL376" s="79"/>
      <c r="BM376" s="79"/>
      <c r="BN376" s="79"/>
      <c r="BO376" s="79"/>
      <c r="BP376" s="79"/>
      <c r="BQ376" s="79"/>
      <c r="BR376" s="79"/>
      <c r="BS376" s="79"/>
      <c r="BT376" s="79"/>
      <c r="BU376" s="79"/>
      <c r="BV376" s="79"/>
      <c r="BW376" s="2640"/>
      <c r="BX376" s="79"/>
      <c r="BY376" s="2640"/>
      <c r="BZ376" s="2640"/>
      <c r="CA376" s="2640"/>
      <c r="CB376" s="2640"/>
      <c r="CC376" s="79"/>
      <c r="CD376" s="79"/>
      <c r="CE376" s="79"/>
      <c r="CG376" s="79"/>
      <c r="CH376" s="79"/>
      <c r="CI376" s="79"/>
      <c r="CJ376" s="79"/>
      <c r="CK376" s="79"/>
    </row>
    <row r="377" spans="2:89">
      <c r="B377" s="3921"/>
      <c r="C377" s="2637"/>
      <c r="D377" s="2639"/>
      <c r="E377" s="203"/>
      <c r="F377" s="79"/>
      <c r="G377" s="79"/>
      <c r="H377" s="1197"/>
      <c r="I377" s="1197"/>
      <c r="K377" s="79"/>
      <c r="M377" s="228"/>
      <c r="N377" s="228"/>
      <c r="O377" s="228"/>
      <c r="P377" s="229"/>
      <c r="R377" s="2516"/>
      <c r="S377" s="2516"/>
      <c r="T377" s="4043"/>
      <c r="U377" s="2516"/>
      <c r="Y377" s="4043"/>
      <c r="Z377" s="2518"/>
      <c r="AD377" s="4043"/>
      <c r="AE377" s="2518"/>
      <c r="AI377" s="4043"/>
      <c r="AJ377" s="2516"/>
      <c r="AO377" s="4043"/>
      <c r="AP377" s="2516"/>
      <c r="AT377" s="4043"/>
      <c r="AU377" s="2516"/>
      <c r="AY377" s="4043"/>
      <c r="AZ377" s="2518"/>
      <c r="BB377" s="79"/>
      <c r="BC377" s="79"/>
      <c r="BD377" s="79"/>
      <c r="BE377" s="79"/>
      <c r="BF377" s="2501"/>
      <c r="BG377" s="2501"/>
      <c r="BH377" s="2501"/>
      <c r="BI377" s="2501"/>
      <c r="BJ377" s="2501"/>
      <c r="BL377" s="79"/>
      <c r="BM377" s="79"/>
      <c r="BN377" s="79"/>
      <c r="BO377" s="79"/>
      <c r="BP377" s="79"/>
      <c r="BQ377" s="79"/>
      <c r="BR377" s="79"/>
      <c r="BS377" s="79"/>
      <c r="BT377" s="79"/>
      <c r="BU377" s="79"/>
      <c r="BV377" s="79"/>
      <c r="BW377" s="2640"/>
      <c r="BX377" s="79"/>
      <c r="BY377" s="2640"/>
      <c r="BZ377" s="2640"/>
      <c r="CA377" s="2640"/>
      <c r="CB377" s="2640"/>
      <c r="CC377" s="79"/>
      <c r="CD377" s="79"/>
      <c r="CE377" s="79"/>
      <c r="CG377" s="79"/>
      <c r="CH377" s="79"/>
      <c r="CI377" s="79"/>
      <c r="CJ377" s="79"/>
      <c r="CK377" s="79"/>
    </row>
    <row r="378" spans="2:89">
      <c r="B378" s="3921"/>
      <c r="C378" s="2637"/>
      <c r="D378" s="2639"/>
      <c r="E378" s="203"/>
      <c r="F378" s="79"/>
      <c r="G378" s="79"/>
      <c r="H378" s="1197"/>
      <c r="I378" s="1197"/>
      <c r="K378" s="79"/>
      <c r="M378" s="228"/>
      <c r="N378" s="228"/>
      <c r="O378" s="228"/>
      <c r="P378" s="229"/>
      <c r="R378" s="2516"/>
      <c r="S378" s="2516"/>
      <c r="T378" s="4043"/>
      <c r="U378" s="2516"/>
      <c r="Y378" s="4043"/>
      <c r="Z378" s="2518"/>
      <c r="AD378" s="4043"/>
      <c r="AE378" s="2518"/>
      <c r="AI378" s="4043"/>
      <c r="AJ378" s="2516"/>
      <c r="AO378" s="4043"/>
      <c r="AP378" s="2516"/>
      <c r="AT378" s="4043"/>
      <c r="AU378" s="2516"/>
      <c r="AY378" s="4043"/>
      <c r="AZ378" s="2518"/>
      <c r="BB378" s="79"/>
      <c r="BC378" s="79"/>
      <c r="BD378" s="79"/>
      <c r="BE378" s="79"/>
      <c r="BF378" s="2501"/>
      <c r="BG378" s="2501"/>
      <c r="BH378" s="2501"/>
      <c r="BI378" s="2501"/>
      <c r="BJ378" s="2501"/>
      <c r="BL378" s="79"/>
      <c r="BM378" s="79"/>
      <c r="BN378" s="79"/>
      <c r="BO378" s="79"/>
      <c r="BP378" s="79"/>
      <c r="BQ378" s="79"/>
      <c r="BR378" s="79"/>
      <c r="BS378" s="79"/>
      <c r="BT378" s="79"/>
      <c r="BU378" s="79"/>
      <c r="BV378" s="79"/>
      <c r="BW378" s="2640"/>
      <c r="BX378" s="79"/>
      <c r="BY378" s="2640"/>
      <c r="BZ378" s="2640"/>
      <c r="CA378" s="2640"/>
      <c r="CB378" s="2640"/>
      <c r="CC378" s="79"/>
      <c r="CD378" s="79"/>
      <c r="CE378" s="79"/>
      <c r="CG378" s="79"/>
      <c r="CH378" s="79"/>
      <c r="CI378" s="79"/>
      <c r="CJ378" s="79"/>
      <c r="CK378" s="79"/>
    </row>
    <row r="379" spans="2:89">
      <c r="B379" s="3921"/>
      <c r="C379" s="2637"/>
      <c r="D379" s="2639"/>
      <c r="E379" s="203"/>
      <c r="F379" s="79"/>
      <c r="G379" s="79"/>
      <c r="H379" s="1197"/>
      <c r="I379" s="1197"/>
      <c r="K379" s="79"/>
      <c r="M379" s="228"/>
      <c r="N379" s="228"/>
      <c r="O379" s="228"/>
      <c r="P379" s="229"/>
      <c r="R379" s="2516"/>
      <c r="S379" s="2516"/>
      <c r="T379" s="4043"/>
      <c r="U379" s="2516"/>
      <c r="Y379" s="4043"/>
      <c r="Z379" s="2518"/>
      <c r="AD379" s="4043"/>
      <c r="AE379" s="2518"/>
      <c r="AI379" s="4043"/>
      <c r="AJ379" s="2516"/>
      <c r="AO379" s="4043"/>
      <c r="AP379" s="2516"/>
      <c r="AT379" s="4043"/>
      <c r="AU379" s="2516"/>
      <c r="AY379" s="4043"/>
      <c r="AZ379" s="2518"/>
      <c r="BB379" s="79"/>
      <c r="BC379" s="79"/>
      <c r="BD379" s="79"/>
      <c r="BE379" s="79"/>
      <c r="BF379" s="2501"/>
      <c r="BG379" s="2501"/>
      <c r="BH379" s="2501"/>
      <c r="BI379" s="2501"/>
      <c r="BJ379" s="2501"/>
      <c r="BL379" s="79"/>
      <c r="BM379" s="79"/>
      <c r="BN379" s="79"/>
      <c r="BO379" s="79"/>
      <c r="BP379" s="79"/>
      <c r="BQ379" s="79"/>
      <c r="BR379" s="79"/>
      <c r="BS379" s="79"/>
      <c r="BT379" s="79"/>
      <c r="BU379" s="79"/>
      <c r="BV379" s="79"/>
      <c r="BW379" s="2640"/>
      <c r="BX379" s="79"/>
      <c r="BY379" s="2640"/>
      <c r="BZ379" s="2640"/>
      <c r="CA379" s="2640"/>
      <c r="CB379" s="2640"/>
      <c r="CC379" s="79"/>
      <c r="CD379" s="79"/>
      <c r="CE379" s="79"/>
      <c r="CG379" s="79"/>
      <c r="CH379" s="79"/>
      <c r="CI379" s="79"/>
      <c r="CJ379" s="79"/>
      <c r="CK379" s="79"/>
    </row>
    <row r="380" spans="2:89">
      <c r="B380" s="3921"/>
      <c r="C380" s="2637"/>
      <c r="D380" s="2639"/>
      <c r="E380" s="203"/>
      <c r="F380" s="79"/>
      <c r="G380" s="79"/>
      <c r="H380" s="1197"/>
      <c r="I380" s="1197"/>
      <c r="K380" s="79"/>
      <c r="M380" s="228"/>
      <c r="N380" s="228"/>
      <c r="O380" s="228"/>
      <c r="P380" s="229"/>
      <c r="R380" s="2516"/>
      <c r="S380" s="2516"/>
      <c r="T380" s="4043"/>
      <c r="U380" s="2516"/>
      <c r="Y380" s="4043"/>
      <c r="Z380" s="2518"/>
      <c r="AD380" s="4043"/>
      <c r="AE380" s="2518"/>
      <c r="AI380" s="4043"/>
      <c r="AJ380" s="2516"/>
      <c r="AO380" s="4043"/>
      <c r="AP380" s="2516"/>
      <c r="AT380" s="4043"/>
      <c r="AU380" s="2516"/>
      <c r="AY380" s="4043"/>
      <c r="AZ380" s="2518"/>
      <c r="BB380" s="79"/>
      <c r="BC380" s="79"/>
      <c r="BD380" s="79"/>
      <c r="BE380" s="79"/>
      <c r="BF380" s="2501"/>
      <c r="BG380" s="2501"/>
      <c r="BH380" s="2501"/>
      <c r="BI380" s="2501"/>
      <c r="BJ380" s="2501"/>
      <c r="BL380" s="79"/>
      <c r="BM380" s="79"/>
      <c r="BN380" s="79"/>
      <c r="BO380" s="79"/>
      <c r="BP380" s="79"/>
      <c r="BQ380" s="79"/>
      <c r="BR380" s="79"/>
      <c r="BS380" s="79"/>
      <c r="BT380" s="79"/>
      <c r="BU380" s="79"/>
      <c r="BV380" s="79"/>
      <c r="BW380" s="2640"/>
      <c r="BX380" s="79"/>
      <c r="BY380" s="2640"/>
      <c r="BZ380" s="2640"/>
      <c r="CA380" s="2640"/>
      <c r="CB380" s="2640"/>
      <c r="CC380" s="79"/>
      <c r="CD380" s="79"/>
      <c r="CE380" s="79"/>
      <c r="CG380" s="79"/>
      <c r="CH380" s="79"/>
      <c r="CI380" s="79"/>
      <c r="CJ380" s="79"/>
      <c r="CK380" s="79"/>
    </row>
    <row r="381" spans="2:89">
      <c r="B381" s="3921"/>
      <c r="C381" s="2637"/>
      <c r="D381" s="2639"/>
      <c r="E381" s="203"/>
      <c r="F381" s="79"/>
      <c r="G381" s="79"/>
      <c r="H381" s="1197"/>
      <c r="I381" s="1197"/>
      <c r="K381" s="79"/>
      <c r="M381" s="228"/>
      <c r="N381" s="228"/>
      <c r="O381" s="228"/>
      <c r="P381" s="229"/>
      <c r="R381" s="2516"/>
      <c r="S381" s="2516"/>
      <c r="T381" s="4043"/>
      <c r="U381" s="2516"/>
      <c r="Y381" s="4043"/>
      <c r="Z381" s="2518"/>
      <c r="AD381" s="4043"/>
      <c r="AE381" s="2518"/>
      <c r="AI381" s="4043"/>
      <c r="AJ381" s="2516"/>
      <c r="AO381" s="4043"/>
      <c r="AP381" s="2516"/>
      <c r="AT381" s="4043"/>
      <c r="AU381" s="2516"/>
      <c r="AY381" s="4043"/>
      <c r="AZ381" s="2518"/>
      <c r="BB381" s="79"/>
      <c r="BC381" s="79"/>
      <c r="BD381" s="79"/>
      <c r="BE381" s="79"/>
      <c r="BF381" s="2501"/>
      <c r="BG381" s="2501"/>
      <c r="BH381" s="2501"/>
      <c r="BI381" s="2501"/>
      <c r="BJ381" s="2501"/>
      <c r="BL381" s="79"/>
      <c r="BM381" s="79"/>
      <c r="BN381" s="79"/>
      <c r="BO381" s="79"/>
      <c r="BP381" s="79"/>
      <c r="BQ381" s="79"/>
      <c r="BR381" s="79"/>
      <c r="BS381" s="79"/>
      <c r="BT381" s="79"/>
      <c r="BU381" s="79"/>
      <c r="BV381" s="79"/>
      <c r="BW381" s="2640"/>
      <c r="BX381" s="79"/>
      <c r="BY381" s="2640"/>
      <c r="BZ381" s="2640"/>
      <c r="CA381" s="2640"/>
      <c r="CB381" s="2640"/>
      <c r="CC381" s="79"/>
      <c r="CD381" s="79"/>
      <c r="CE381" s="79"/>
      <c r="CG381" s="79"/>
      <c r="CH381" s="79"/>
      <c r="CI381" s="79"/>
      <c r="CJ381" s="79"/>
      <c r="CK381" s="79"/>
    </row>
    <row r="382" spans="2:89">
      <c r="B382" s="3921"/>
      <c r="C382" s="2637"/>
      <c r="D382" s="2639"/>
      <c r="E382" s="203"/>
      <c r="F382" s="79"/>
      <c r="G382" s="79"/>
      <c r="H382" s="1197"/>
      <c r="I382" s="1197"/>
      <c r="K382" s="79"/>
      <c r="M382" s="228"/>
      <c r="N382" s="228"/>
      <c r="O382" s="228"/>
      <c r="P382" s="229"/>
      <c r="R382" s="2516"/>
      <c r="S382" s="2516"/>
      <c r="T382" s="4043"/>
      <c r="U382" s="2516"/>
      <c r="Y382" s="4043"/>
      <c r="Z382" s="2518"/>
      <c r="AD382" s="4043"/>
      <c r="AE382" s="2518"/>
      <c r="AI382" s="4043"/>
      <c r="AJ382" s="2516"/>
      <c r="AO382" s="4043"/>
      <c r="AP382" s="2516"/>
      <c r="AT382" s="4043"/>
      <c r="AU382" s="2516"/>
      <c r="AY382" s="4043"/>
      <c r="AZ382" s="2518"/>
      <c r="BB382" s="79"/>
      <c r="BC382" s="79"/>
      <c r="BD382" s="79"/>
      <c r="BE382" s="79"/>
      <c r="BF382" s="2501"/>
      <c r="BG382" s="2501"/>
      <c r="BH382" s="2501"/>
      <c r="BI382" s="2501"/>
      <c r="BJ382" s="2501"/>
      <c r="BL382" s="79"/>
      <c r="BM382" s="79"/>
      <c r="BN382" s="79"/>
      <c r="BO382" s="79"/>
      <c r="BP382" s="79"/>
      <c r="BQ382" s="79"/>
      <c r="BR382" s="79"/>
      <c r="BS382" s="79"/>
      <c r="BT382" s="79"/>
      <c r="BU382" s="79"/>
      <c r="BV382" s="79"/>
      <c r="BW382" s="2640"/>
      <c r="BX382" s="79"/>
      <c r="BY382" s="2640"/>
      <c r="BZ382" s="2640"/>
      <c r="CA382" s="2640"/>
      <c r="CB382" s="2640"/>
      <c r="CC382" s="79"/>
      <c r="CD382" s="79"/>
      <c r="CE382" s="79"/>
      <c r="CG382" s="79"/>
      <c r="CH382" s="79"/>
      <c r="CI382" s="79"/>
      <c r="CJ382" s="79"/>
      <c r="CK382" s="79"/>
    </row>
    <row r="383" spans="2:89">
      <c r="B383" s="3921"/>
      <c r="C383" s="2637"/>
      <c r="D383" s="2639"/>
      <c r="E383" s="203"/>
      <c r="F383" s="79"/>
      <c r="G383" s="79"/>
      <c r="H383" s="1197"/>
      <c r="I383" s="1197"/>
      <c r="K383" s="79"/>
      <c r="M383" s="228"/>
      <c r="N383" s="228"/>
      <c r="O383" s="228"/>
      <c r="P383" s="229"/>
      <c r="R383" s="2516"/>
      <c r="S383" s="2516"/>
      <c r="T383" s="4043"/>
      <c r="U383" s="2516"/>
      <c r="Y383" s="4043"/>
      <c r="Z383" s="2518"/>
      <c r="AD383" s="4043"/>
      <c r="AE383" s="2518"/>
      <c r="AI383" s="4043"/>
      <c r="AJ383" s="2516"/>
      <c r="AO383" s="4043"/>
      <c r="AP383" s="2516"/>
      <c r="AT383" s="4043"/>
      <c r="AU383" s="2516"/>
      <c r="AY383" s="4043"/>
      <c r="AZ383" s="2518"/>
      <c r="BB383" s="79"/>
      <c r="BC383" s="79"/>
      <c r="BD383" s="79"/>
      <c r="BE383" s="79"/>
      <c r="BF383" s="2501"/>
      <c r="BG383" s="2501"/>
      <c r="BH383" s="2501"/>
      <c r="BI383" s="2501"/>
      <c r="BJ383" s="2501"/>
      <c r="BL383" s="79"/>
      <c r="BM383" s="79"/>
      <c r="BN383" s="79"/>
      <c r="BO383" s="79"/>
      <c r="BP383" s="79"/>
      <c r="BQ383" s="79"/>
      <c r="BR383" s="79"/>
      <c r="BS383" s="79"/>
      <c r="BT383" s="79"/>
      <c r="BU383" s="79"/>
      <c r="BV383" s="79"/>
      <c r="BW383" s="2640"/>
      <c r="BX383" s="79"/>
      <c r="BY383" s="2640"/>
      <c r="BZ383" s="2640"/>
      <c r="CA383" s="2640"/>
      <c r="CB383" s="2640"/>
      <c r="CC383" s="79"/>
      <c r="CD383" s="79"/>
      <c r="CE383" s="79"/>
      <c r="CG383" s="79"/>
      <c r="CH383" s="79"/>
      <c r="CI383" s="79"/>
      <c r="CJ383" s="79"/>
      <c r="CK383" s="79"/>
    </row>
    <row r="384" spans="2:89">
      <c r="B384" s="3921"/>
      <c r="C384" s="2637"/>
      <c r="D384" s="2639"/>
      <c r="E384" s="203"/>
      <c r="F384" s="79"/>
      <c r="G384" s="79"/>
      <c r="H384" s="1197"/>
      <c r="I384" s="1197"/>
      <c r="K384" s="79"/>
      <c r="M384" s="228"/>
      <c r="N384" s="228"/>
      <c r="O384" s="228"/>
      <c r="P384" s="229"/>
      <c r="R384" s="2516"/>
      <c r="S384" s="2516"/>
      <c r="T384" s="4043"/>
      <c r="U384" s="2516"/>
      <c r="Y384" s="4043"/>
      <c r="Z384" s="2518"/>
      <c r="AD384" s="4043"/>
      <c r="AE384" s="2518"/>
      <c r="AI384" s="4043"/>
      <c r="AJ384" s="2516"/>
      <c r="AO384" s="4043"/>
      <c r="AP384" s="2516"/>
      <c r="AT384" s="4043"/>
      <c r="AU384" s="2516"/>
      <c r="AY384" s="4043"/>
      <c r="AZ384" s="2518"/>
      <c r="BB384" s="79"/>
      <c r="BC384" s="79"/>
      <c r="BD384" s="79"/>
      <c r="BE384" s="79"/>
      <c r="BF384" s="2501"/>
      <c r="BG384" s="2501"/>
      <c r="BH384" s="2501"/>
      <c r="BI384" s="2501"/>
      <c r="BJ384" s="2501"/>
      <c r="BL384" s="79"/>
      <c r="BM384" s="79"/>
      <c r="BN384" s="79"/>
      <c r="BO384" s="79"/>
      <c r="BP384" s="79"/>
      <c r="BQ384" s="79"/>
      <c r="BR384" s="79"/>
      <c r="BS384" s="79"/>
      <c r="BT384" s="79"/>
      <c r="BU384" s="79"/>
      <c r="BV384" s="79"/>
      <c r="BW384" s="2640"/>
      <c r="BX384" s="79"/>
      <c r="BY384" s="2640"/>
      <c r="BZ384" s="2640"/>
      <c r="CA384" s="2640"/>
      <c r="CB384" s="2640"/>
      <c r="CC384" s="79"/>
      <c r="CD384" s="79"/>
      <c r="CE384" s="79"/>
      <c r="CG384" s="79"/>
      <c r="CH384" s="79"/>
      <c r="CI384" s="79"/>
      <c r="CJ384" s="79"/>
      <c r="CK384" s="79"/>
    </row>
    <row r="385" spans="2:89">
      <c r="B385" s="3921"/>
      <c r="C385" s="2637"/>
      <c r="D385" s="2639"/>
      <c r="E385" s="203"/>
      <c r="F385" s="79"/>
      <c r="G385" s="79"/>
      <c r="H385" s="1197"/>
      <c r="I385" s="1197"/>
      <c r="K385" s="79"/>
      <c r="M385" s="228"/>
      <c r="N385" s="228"/>
      <c r="O385" s="228"/>
      <c r="P385" s="229"/>
      <c r="R385" s="2516"/>
      <c r="S385" s="2516"/>
      <c r="T385" s="4043"/>
      <c r="U385" s="2516"/>
      <c r="Y385" s="4043"/>
      <c r="Z385" s="2518"/>
      <c r="AD385" s="4043"/>
      <c r="AE385" s="2518"/>
      <c r="AI385" s="4043"/>
      <c r="AJ385" s="2516"/>
      <c r="AO385" s="4043"/>
      <c r="AP385" s="2516"/>
      <c r="AT385" s="4043"/>
      <c r="AU385" s="2516"/>
      <c r="AY385" s="4043"/>
      <c r="AZ385" s="2518"/>
      <c r="BB385" s="79"/>
      <c r="BC385" s="79"/>
      <c r="BD385" s="79"/>
      <c r="BE385" s="79"/>
      <c r="BF385" s="2501"/>
      <c r="BG385" s="2501"/>
      <c r="BH385" s="2501"/>
      <c r="BI385" s="2501"/>
      <c r="BJ385" s="2501"/>
      <c r="BL385" s="79"/>
      <c r="BM385" s="79"/>
      <c r="BN385" s="79"/>
      <c r="BO385" s="79"/>
      <c r="BP385" s="79"/>
      <c r="BQ385" s="79"/>
      <c r="BR385" s="79"/>
      <c r="BS385" s="79"/>
      <c r="BT385" s="79"/>
      <c r="BU385" s="79"/>
      <c r="BV385" s="79"/>
      <c r="BW385" s="2640"/>
      <c r="BX385" s="79"/>
      <c r="BY385" s="2640"/>
      <c r="BZ385" s="2640"/>
      <c r="CA385" s="2640"/>
      <c r="CB385" s="2640"/>
      <c r="CC385" s="79"/>
      <c r="CD385" s="79"/>
      <c r="CE385" s="79"/>
      <c r="CG385" s="79"/>
      <c r="CH385" s="79"/>
      <c r="CI385" s="79"/>
      <c r="CJ385" s="79"/>
      <c r="CK385" s="79"/>
    </row>
    <row r="386" spans="2:89">
      <c r="B386" s="3921"/>
      <c r="C386" s="2637"/>
      <c r="D386" s="2639"/>
      <c r="E386" s="203"/>
      <c r="F386" s="79"/>
      <c r="G386" s="79"/>
      <c r="H386" s="1197"/>
      <c r="I386" s="1197"/>
      <c r="K386" s="79"/>
      <c r="M386" s="228"/>
      <c r="N386" s="228"/>
      <c r="O386" s="228"/>
      <c r="P386" s="229"/>
      <c r="R386" s="2516"/>
      <c r="S386" s="2516"/>
      <c r="T386" s="4043"/>
      <c r="U386" s="2516"/>
      <c r="Y386" s="4043"/>
      <c r="Z386" s="2518"/>
      <c r="AD386" s="4043"/>
      <c r="AE386" s="2518"/>
      <c r="AI386" s="4043"/>
      <c r="AJ386" s="2516"/>
      <c r="AO386" s="4043"/>
      <c r="AP386" s="2516"/>
      <c r="AT386" s="4043"/>
      <c r="AU386" s="2516"/>
      <c r="AY386" s="4043"/>
      <c r="AZ386" s="2518"/>
      <c r="BB386" s="79"/>
      <c r="BC386" s="79"/>
      <c r="BD386" s="79"/>
      <c r="BE386" s="79"/>
      <c r="BF386" s="2501"/>
      <c r="BG386" s="2501"/>
      <c r="BH386" s="2501"/>
      <c r="BI386" s="2501"/>
      <c r="BJ386" s="2501"/>
      <c r="BL386" s="79"/>
      <c r="BM386" s="79"/>
      <c r="BN386" s="79"/>
      <c r="BO386" s="79"/>
      <c r="BP386" s="79"/>
      <c r="BQ386" s="79"/>
      <c r="BR386" s="79"/>
      <c r="BS386" s="79"/>
      <c r="BT386" s="79"/>
      <c r="BU386" s="79"/>
      <c r="BV386" s="79"/>
      <c r="BW386" s="2640"/>
      <c r="BX386" s="79"/>
      <c r="BY386" s="2640"/>
      <c r="BZ386" s="2640"/>
      <c r="CA386" s="2640"/>
      <c r="CB386" s="2640"/>
      <c r="CC386" s="79"/>
      <c r="CD386" s="79"/>
      <c r="CE386" s="79"/>
      <c r="CG386" s="79"/>
      <c r="CH386" s="79"/>
      <c r="CI386" s="79"/>
      <c r="CJ386" s="79"/>
      <c r="CK386" s="79"/>
    </row>
    <row r="387" spans="2:89">
      <c r="B387" s="3921"/>
      <c r="C387" s="2637"/>
      <c r="D387" s="2639"/>
      <c r="E387" s="203"/>
      <c r="F387" s="79"/>
      <c r="G387" s="79"/>
      <c r="H387" s="1197"/>
      <c r="I387" s="1197"/>
      <c r="K387" s="79"/>
      <c r="M387" s="228"/>
      <c r="N387" s="228"/>
      <c r="O387" s="228"/>
      <c r="P387" s="229"/>
      <c r="R387" s="2516"/>
      <c r="S387" s="2516"/>
      <c r="T387" s="4043"/>
      <c r="U387" s="2516"/>
      <c r="Y387" s="4043"/>
      <c r="Z387" s="2518"/>
      <c r="AD387" s="4043"/>
      <c r="AE387" s="2518"/>
      <c r="AI387" s="4043"/>
      <c r="AJ387" s="2516"/>
      <c r="AO387" s="4043"/>
      <c r="AP387" s="2516"/>
      <c r="AT387" s="4043"/>
      <c r="AU387" s="2516"/>
      <c r="AY387" s="4043"/>
      <c r="AZ387" s="2518"/>
      <c r="BB387" s="79"/>
      <c r="BC387" s="79"/>
      <c r="BD387" s="79"/>
      <c r="BE387" s="79"/>
      <c r="BF387" s="2501"/>
      <c r="BG387" s="2501"/>
      <c r="BH387" s="2501"/>
      <c r="BI387" s="2501"/>
      <c r="BJ387" s="2501"/>
      <c r="BL387" s="79"/>
      <c r="BM387" s="79"/>
      <c r="BN387" s="79"/>
      <c r="BO387" s="79"/>
      <c r="BP387" s="79"/>
      <c r="BQ387" s="79"/>
      <c r="BR387" s="79"/>
      <c r="BS387" s="79"/>
      <c r="BT387" s="79"/>
      <c r="BU387" s="79"/>
      <c r="BV387" s="79"/>
      <c r="BW387" s="2640"/>
      <c r="BX387" s="79"/>
      <c r="BY387" s="2640"/>
      <c r="BZ387" s="2640"/>
      <c r="CA387" s="2640"/>
      <c r="CB387" s="2640"/>
      <c r="CC387" s="79"/>
      <c r="CD387" s="79"/>
      <c r="CE387" s="79"/>
      <c r="CG387" s="79"/>
      <c r="CH387" s="79"/>
      <c r="CI387" s="79"/>
      <c r="CJ387" s="79"/>
      <c r="CK387" s="79"/>
    </row>
    <row r="388" spans="2:89">
      <c r="B388" s="3921"/>
      <c r="C388" s="2637"/>
      <c r="D388" s="2639"/>
      <c r="E388" s="203"/>
      <c r="F388" s="79"/>
      <c r="G388" s="79"/>
      <c r="H388" s="1197"/>
      <c r="I388" s="1197"/>
      <c r="K388" s="79"/>
      <c r="M388" s="228"/>
      <c r="N388" s="228"/>
      <c r="O388" s="228"/>
      <c r="P388" s="229"/>
      <c r="R388" s="2516"/>
      <c r="S388" s="2516"/>
      <c r="T388" s="4043"/>
      <c r="U388" s="2516"/>
      <c r="Y388" s="4043"/>
      <c r="Z388" s="2518"/>
      <c r="AD388" s="4043"/>
      <c r="AE388" s="2518"/>
      <c r="AI388" s="4043"/>
      <c r="AJ388" s="2516"/>
      <c r="AO388" s="4043"/>
      <c r="AP388" s="2516"/>
      <c r="AT388" s="4043"/>
      <c r="AU388" s="2516"/>
      <c r="AY388" s="4043"/>
      <c r="AZ388" s="2518"/>
      <c r="BB388" s="79"/>
      <c r="BC388" s="79"/>
      <c r="BD388" s="79"/>
      <c r="BE388" s="79"/>
      <c r="BF388" s="2501"/>
      <c r="BG388" s="2501"/>
      <c r="BH388" s="2501"/>
      <c r="BI388" s="2501"/>
      <c r="BJ388" s="2501"/>
      <c r="BL388" s="79"/>
      <c r="BM388" s="79"/>
      <c r="BN388" s="79"/>
      <c r="BO388" s="79"/>
      <c r="BP388" s="79"/>
      <c r="BQ388" s="79"/>
      <c r="BR388" s="79"/>
      <c r="BS388" s="79"/>
      <c r="BT388" s="79"/>
      <c r="BU388" s="79"/>
      <c r="BV388" s="79"/>
      <c r="BW388" s="2640"/>
      <c r="BX388" s="79"/>
      <c r="BY388" s="2640"/>
      <c r="BZ388" s="2640"/>
      <c r="CA388" s="2640"/>
      <c r="CB388" s="2640"/>
      <c r="CC388" s="79"/>
      <c r="CD388" s="79"/>
      <c r="CE388" s="79"/>
      <c r="CG388" s="79"/>
      <c r="CH388" s="79"/>
      <c r="CI388" s="79"/>
      <c r="CJ388" s="79"/>
      <c r="CK388" s="79"/>
    </row>
    <row r="389" spans="2:89">
      <c r="B389" s="3921"/>
      <c r="C389" s="2637"/>
      <c r="D389" s="2639"/>
      <c r="E389" s="203"/>
      <c r="F389" s="79"/>
      <c r="G389" s="79"/>
      <c r="H389" s="1197"/>
      <c r="I389" s="1197"/>
      <c r="K389" s="79"/>
      <c r="M389" s="228"/>
      <c r="N389" s="228"/>
      <c r="O389" s="228"/>
      <c r="P389" s="229"/>
      <c r="R389" s="2516"/>
      <c r="S389" s="2516"/>
      <c r="T389" s="4043"/>
      <c r="U389" s="2516"/>
      <c r="Y389" s="4043"/>
      <c r="Z389" s="2518"/>
      <c r="AD389" s="4043"/>
      <c r="AE389" s="2518"/>
      <c r="AI389" s="4043"/>
      <c r="AJ389" s="2516"/>
      <c r="AO389" s="4043"/>
      <c r="AP389" s="2516"/>
      <c r="AT389" s="4043"/>
      <c r="AU389" s="2516"/>
      <c r="AY389" s="4043"/>
      <c r="AZ389" s="2518"/>
      <c r="BB389" s="79"/>
      <c r="BC389" s="79"/>
      <c r="BD389" s="79"/>
      <c r="BE389" s="79"/>
      <c r="BF389" s="2501"/>
      <c r="BG389" s="2501"/>
      <c r="BH389" s="2501"/>
      <c r="BI389" s="2501"/>
      <c r="BJ389" s="2501"/>
      <c r="BL389" s="79"/>
      <c r="BM389" s="79"/>
      <c r="BN389" s="79"/>
      <c r="BO389" s="79"/>
      <c r="BP389" s="79"/>
      <c r="BQ389" s="79"/>
      <c r="BR389" s="79"/>
      <c r="BS389" s="79"/>
      <c r="BT389" s="79"/>
      <c r="BU389" s="79"/>
      <c r="BV389" s="79"/>
      <c r="BW389" s="2640"/>
      <c r="BX389" s="79"/>
      <c r="BY389" s="2640"/>
      <c r="BZ389" s="2640"/>
      <c r="CA389" s="2640"/>
      <c r="CB389" s="2640"/>
      <c r="CC389" s="79"/>
      <c r="CD389" s="79"/>
      <c r="CE389" s="79"/>
      <c r="CG389" s="79"/>
      <c r="CH389" s="79"/>
      <c r="CI389" s="79"/>
      <c r="CJ389" s="79"/>
      <c r="CK389" s="79"/>
    </row>
    <row r="390" spans="2:89">
      <c r="B390" s="3921"/>
      <c r="C390" s="2637"/>
      <c r="D390" s="2639"/>
      <c r="E390" s="203"/>
      <c r="F390" s="79"/>
      <c r="G390" s="79"/>
      <c r="H390" s="1197"/>
      <c r="I390" s="1197"/>
      <c r="K390" s="79"/>
      <c r="M390" s="228"/>
      <c r="N390" s="228"/>
      <c r="O390" s="228"/>
      <c r="P390" s="229"/>
      <c r="R390" s="2516"/>
      <c r="S390" s="2516"/>
      <c r="T390" s="4043"/>
      <c r="U390" s="2516"/>
      <c r="Y390" s="4043"/>
      <c r="Z390" s="2518"/>
      <c r="AD390" s="4043"/>
      <c r="AE390" s="2518"/>
      <c r="AI390" s="4043"/>
      <c r="AJ390" s="2516"/>
      <c r="AO390" s="4043"/>
      <c r="AP390" s="2516"/>
      <c r="AT390" s="4043"/>
      <c r="AU390" s="2516"/>
      <c r="AY390" s="4043"/>
      <c r="AZ390" s="2518"/>
      <c r="BB390" s="79"/>
      <c r="BC390" s="79"/>
      <c r="BD390" s="79"/>
      <c r="BE390" s="79"/>
      <c r="BF390" s="2501"/>
      <c r="BG390" s="2501"/>
      <c r="BH390" s="2501"/>
      <c r="BI390" s="2501"/>
      <c r="BJ390" s="2501"/>
      <c r="BL390" s="79"/>
      <c r="BM390" s="79"/>
      <c r="BN390" s="79"/>
      <c r="BO390" s="79"/>
      <c r="BP390" s="79"/>
      <c r="BQ390" s="79"/>
      <c r="BR390" s="79"/>
      <c r="BS390" s="79"/>
      <c r="BT390" s="79"/>
      <c r="BU390" s="79"/>
      <c r="BV390" s="79"/>
      <c r="BW390" s="2640"/>
      <c r="BX390" s="79"/>
      <c r="BY390" s="2640"/>
      <c r="BZ390" s="2640"/>
      <c r="CA390" s="2640"/>
      <c r="CB390" s="2640"/>
      <c r="CC390" s="79"/>
      <c r="CD390" s="79"/>
      <c r="CE390" s="79"/>
      <c r="CG390" s="79"/>
      <c r="CH390" s="79"/>
      <c r="CI390" s="79"/>
      <c r="CJ390" s="79"/>
      <c r="CK390" s="79"/>
    </row>
    <row r="391" spans="2:89">
      <c r="B391" s="3921"/>
      <c r="C391" s="2637"/>
      <c r="D391" s="2639"/>
      <c r="E391" s="203"/>
      <c r="F391" s="79"/>
      <c r="G391" s="79"/>
      <c r="H391" s="1197"/>
      <c r="I391" s="1197"/>
      <c r="K391" s="79"/>
      <c r="M391" s="228"/>
      <c r="N391" s="228"/>
      <c r="O391" s="228"/>
      <c r="P391" s="229"/>
      <c r="R391" s="2516"/>
      <c r="S391" s="2516"/>
      <c r="T391" s="4043"/>
      <c r="U391" s="2516"/>
      <c r="Y391" s="4043"/>
      <c r="Z391" s="2518"/>
      <c r="AD391" s="4043"/>
      <c r="AE391" s="2518"/>
      <c r="AI391" s="4043"/>
      <c r="AJ391" s="2516"/>
      <c r="AO391" s="4043"/>
      <c r="AP391" s="2516"/>
      <c r="AT391" s="4043"/>
      <c r="AU391" s="2516"/>
      <c r="AY391" s="4043"/>
      <c r="AZ391" s="2518"/>
      <c r="BB391" s="79"/>
      <c r="BC391" s="79"/>
      <c r="BD391" s="79"/>
      <c r="BE391" s="79"/>
      <c r="BF391" s="2501"/>
      <c r="BG391" s="2501"/>
      <c r="BH391" s="2501"/>
      <c r="BI391" s="2501"/>
      <c r="BJ391" s="2501"/>
      <c r="BL391" s="79"/>
      <c r="BM391" s="79"/>
      <c r="BN391" s="79"/>
      <c r="BO391" s="79"/>
      <c r="BP391" s="79"/>
      <c r="BQ391" s="79"/>
      <c r="BR391" s="79"/>
      <c r="BS391" s="79"/>
      <c r="BT391" s="79"/>
      <c r="BU391" s="79"/>
      <c r="BV391" s="79"/>
      <c r="BW391" s="2640"/>
      <c r="BX391" s="79"/>
      <c r="BY391" s="2640"/>
      <c r="BZ391" s="2640"/>
      <c r="CA391" s="2640"/>
      <c r="CB391" s="2640"/>
      <c r="CC391" s="79"/>
      <c r="CD391" s="79"/>
      <c r="CE391" s="79"/>
      <c r="CG391" s="79"/>
      <c r="CH391" s="79"/>
      <c r="CI391" s="79"/>
      <c r="CJ391" s="79"/>
      <c r="CK391" s="79"/>
    </row>
    <row r="392" spans="2:89">
      <c r="B392" s="3921"/>
      <c r="C392" s="2637"/>
      <c r="D392" s="2639"/>
      <c r="E392" s="203"/>
      <c r="F392" s="79"/>
      <c r="G392" s="79"/>
      <c r="H392" s="1197"/>
      <c r="I392" s="1197"/>
      <c r="K392" s="79"/>
      <c r="M392" s="228"/>
      <c r="N392" s="228"/>
      <c r="O392" s="228"/>
      <c r="P392" s="229"/>
      <c r="R392" s="2516"/>
      <c r="S392" s="2516"/>
      <c r="T392" s="4043"/>
      <c r="U392" s="2516"/>
      <c r="Y392" s="4043"/>
      <c r="Z392" s="2518"/>
      <c r="AD392" s="4043"/>
      <c r="AE392" s="2518"/>
      <c r="AI392" s="4043"/>
      <c r="AJ392" s="2516"/>
      <c r="AO392" s="4043"/>
      <c r="AP392" s="2516"/>
      <c r="AT392" s="4043"/>
      <c r="AU392" s="2516"/>
      <c r="AY392" s="4043"/>
      <c r="AZ392" s="2518"/>
      <c r="BB392" s="79"/>
      <c r="BC392" s="79"/>
      <c r="BD392" s="79"/>
      <c r="BE392" s="79"/>
      <c r="BF392" s="2501"/>
      <c r="BG392" s="2501"/>
      <c r="BH392" s="2501"/>
      <c r="BI392" s="2501"/>
      <c r="BJ392" s="2501"/>
      <c r="BL392" s="79"/>
      <c r="BM392" s="79"/>
      <c r="BN392" s="79"/>
      <c r="BO392" s="79"/>
      <c r="BP392" s="79"/>
      <c r="BQ392" s="79"/>
      <c r="BR392" s="79"/>
      <c r="BS392" s="79"/>
      <c r="BT392" s="79"/>
      <c r="BU392" s="79"/>
      <c r="BV392" s="79"/>
      <c r="BW392" s="2640"/>
      <c r="BX392" s="79"/>
      <c r="BY392" s="2640"/>
      <c r="BZ392" s="2640"/>
      <c r="CA392" s="2640"/>
      <c r="CB392" s="2640"/>
      <c r="CC392" s="79"/>
      <c r="CD392" s="79"/>
      <c r="CE392" s="79"/>
      <c r="CG392" s="79"/>
      <c r="CH392" s="79"/>
      <c r="CI392" s="79"/>
      <c r="CJ392" s="79"/>
      <c r="CK392" s="79"/>
    </row>
    <row r="393" spans="2:89">
      <c r="B393" s="3921"/>
      <c r="C393" s="2637"/>
      <c r="D393" s="2639"/>
      <c r="E393" s="203"/>
      <c r="F393" s="79"/>
      <c r="G393" s="79"/>
      <c r="H393" s="1197"/>
      <c r="I393" s="1197"/>
      <c r="K393" s="79"/>
      <c r="M393" s="228"/>
      <c r="N393" s="228"/>
      <c r="O393" s="228"/>
      <c r="P393" s="229"/>
      <c r="R393" s="2516"/>
      <c r="S393" s="2516"/>
      <c r="T393" s="4043"/>
      <c r="U393" s="2516"/>
      <c r="Y393" s="4043"/>
      <c r="Z393" s="2518"/>
      <c r="AD393" s="4043"/>
      <c r="AE393" s="2518"/>
      <c r="AI393" s="4043"/>
      <c r="AJ393" s="2516"/>
      <c r="AO393" s="4043"/>
      <c r="AP393" s="2516"/>
      <c r="AT393" s="4043"/>
      <c r="AU393" s="2516"/>
      <c r="AY393" s="4043"/>
      <c r="AZ393" s="2518"/>
      <c r="BB393" s="79"/>
      <c r="BC393" s="79"/>
      <c r="BD393" s="79"/>
      <c r="BE393" s="79"/>
      <c r="BF393" s="2501"/>
      <c r="BG393" s="2501"/>
      <c r="BH393" s="2501"/>
      <c r="BI393" s="2501"/>
      <c r="BJ393" s="2501"/>
      <c r="BL393" s="79"/>
      <c r="BM393" s="79"/>
      <c r="BN393" s="79"/>
      <c r="BO393" s="79"/>
      <c r="BP393" s="79"/>
      <c r="BQ393" s="79"/>
      <c r="BR393" s="79"/>
      <c r="BS393" s="79"/>
      <c r="BT393" s="79"/>
      <c r="BU393" s="79"/>
      <c r="BV393" s="79"/>
      <c r="BW393" s="2640"/>
      <c r="BX393" s="79"/>
      <c r="BY393" s="2640"/>
      <c r="BZ393" s="2640"/>
      <c r="CA393" s="2640"/>
      <c r="CB393" s="2640"/>
      <c r="CC393" s="79"/>
      <c r="CD393" s="79"/>
      <c r="CE393" s="79"/>
      <c r="CG393" s="79"/>
      <c r="CH393" s="79"/>
      <c r="CI393" s="79"/>
      <c r="CJ393" s="79"/>
      <c r="CK393" s="79"/>
    </row>
    <row r="394" spans="2:89">
      <c r="B394" s="3921"/>
      <c r="C394" s="2637"/>
      <c r="D394" s="2639"/>
      <c r="E394" s="203"/>
      <c r="F394" s="79"/>
      <c r="G394" s="79"/>
      <c r="H394" s="1197"/>
      <c r="I394" s="1197"/>
      <c r="K394" s="79"/>
      <c r="M394" s="228"/>
      <c r="N394" s="228"/>
      <c r="O394" s="228"/>
      <c r="P394" s="229"/>
      <c r="R394" s="2516"/>
      <c r="S394" s="2516"/>
      <c r="T394" s="4043"/>
      <c r="U394" s="2516"/>
      <c r="Y394" s="4043"/>
      <c r="Z394" s="2518"/>
      <c r="AD394" s="4043"/>
      <c r="AE394" s="2518"/>
      <c r="AI394" s="4043"/>
      <c r="AJ394" s="2516"/>
      <c r="AO394" s="4043"/>
      <c r="AP394" s="2516"/>
      <c r="AT394" s="4043"/>
      <c r="AU394" s="2516"/>
      <c r="AY394" s="4043"/>
      <c r="AZ394" s="2518"/>
      <c r="BB394" s="79"/>
      <c r="BC394" s="79"/>
      <c r="BD394" s="79"/>
      <c r="BE394" s="79"/>
      <c r="BF394" s="2501"/>
      <c r="BG394" s="2501"/>
      <c r="BH394" s="2501"/>
      <c r="BI394" s="2501"/>
      <c r="BJ394" s="2501"/>
      <c r="BL394" s="79"/>
      <c r="BM394" s="79"/>
      <c r="BN394" s="79"/>
      <c r="BO394" s="79"/>
      <c r="BP394" s="79"/>
      <c r="BQ394" s="79"/>
      <c r="BR394" s="79"/>
      <c r="BS394" s="79"/>
      <c r="BT394" s="79"/>
      <c r="BU394" s="79"/>
      <c r="BV394" s="79"/>
      <c r="BW394" s="2640"/>
      <c r="BX394" s="79"/>
      <c r="BY394" s="2640"/>
      <c r="BZ394" s="2640"/>
      <c r="CA394" s="2640"/>
      <c r="CB394" s="2640"/>
      <c r="CC394" s="79"/>
      <c r="CD394" s="79"/>
      <c r="CE394" s="79"/>
      <c r="CG394" s="79"/>
      <c r="CH394" s="79"/>
      <c r="CI394" s="79"/>
      <c r="CJ394" s="79"/>
      <c r="CK394" s="79"/>
    </row>
    <row r="395" spans="2:89">
      <c r="B395" s="3921"/>
      <c r="C395" s="2637"/>
      <c r="D395" s="2639"/>
      <c r="E395" s="203"/>
      <c r="F395" s="79"/>
      <c r="G395" s="79"/>
      <c r="H395" s="1197"/>
      <c r="I395" s="1197"/>
      <c r="K395" s="79"/>
      <c r="M395" s="228"/>
      <c r="N395" s="228"/>
      <c r="O395" s="228"/>
      <c r="P395" s="229"/>
      <c r="R395" s="2516"/>
      <c r="S395" s="2516"/>
      <c r="T395" s="4043"/>
      <c r="U395" s="2516"/>
      <c r="Y395" s="4043"/>
      <c r="Z395" s="2518"/>
      <c r="AD395" s="4043"/>
      <c r="AE395" s="2518"/>
      <c r="AI395" s="4043"/>
      <c r="AJ395" s="2516"/>
      <c r="AO395" s="4043"/>
      <c r="AP395" s="2516"/>
      <c r="AT395" s="4043"/>
      <c r="AU395" s="2516"/>
      <c r="AY395" s="4043"/>
      <c r="AZ395" s="2518"/>
      <c r="BB395" s="79"/>
      <c r="BC395" s="79"/>
      <c r="BD395" s="79"/>
      <c r="BE395" s="79"/>
      <c r="BF395" s="2501"/>
      <c r="BG395" s="2501"/>
      <c r="BH395" s="2501"/>
      <c r="BI395" s="2501"/>
      <c r="BJ395" s="2501"/>
      <c r="BL395" s="79"/>
      <c r="BM395" s="79"/>
      <c r="BN395" s="79"/>
      <c r="BO395" s="79"/>
      <c r="BP395" s="79"/>
      <c r="BQ395" s="79"/>
      <c r="BR395" s="79"/>
      <c r="BS395" s="79"/>
      <c r="BT395" s="79"/>
      <c r="BU395" s="79"/>
      <c r="BV395" s="79"/>
      <c r="BW395" s="2640"/>
      <c r="BX395" s="79"/>
      <c r="BY395" s="2640"/>
      <c r="BZ395" s="2640"/>
      <c r="CA395" s="2640"/>
      <c r="CB395" s="2640"/>
      <c r="CC395" s="79"/>
      <c r="CD395" s="79"/>
      <c r="CE395" s="79"/>
      <c r="CG395" s="79"/>
      <c r="CH395" s="79"/>
      <c r="CI395" s="79"/>
      <c r="CJ395" s="79"/>
      <c r="CK395" s="79"/>
    </row>
    <row r="396" spans="2:89">
      <c r="B396" s="3921"/>
      <c r="C396" s="2637"/>
      <c r="D396" s="2639"/>
      <c r="E396" s="203"/>
      <c r="F396" s="79"/>
      <c r="G396" s="79"/>
      <c r="H396" s="1197"/>
      <c r="I396" s="1197"/>
      <c r="K396" s="79"/>
      <c r="M396" s="228"/>
      <c r="N396" s="228"/>
      <c r="O396" s="228"/>
      <c r="P396" s="229"/>
      <c r="R396" s="2516"/>
      <c r="S396" s="2516"/>
      <c r="T396" s="4043"/>
      <c r="U396" s="2516"/>
      <c r="Y396" s="4043"/>
      <c r="Z396" s="2518"/>
      <c r="AD396" s="4043"/>
      <c r="AE396" s="2518"/>
      <c r="AI396" s="4043"/>
      <c r="AJ396" s="2516"/>
      <c r="AO396" s="4043"/>
      <c r="AP396" s="2516"/>
      <c r="AT396" s="4043"/>
      <c r="AU396" s="2516"/>
      <c r="AY396" s="4043"/>
      <c r="AZ396" s="2518"/>
      <c r="BB396" s="79"/>
      <c r="BC396" s="79"/>
      <c r="BD396" s="79"/>
      <c r="BE396" s="79"/>
      <c r="BF396" s="2501"/>
      <c r="BG396" s="2501"/>
      <c r="BH396" s="2501"/>
      <c r="BI396" s="2501"/>
      <c r="BJ396" s="2501"/>
      <c r="BL396" s="79"/>
      <c r="BM396" s="79"/>
      <c r="BN396" s="79"/>
      <c r="BO396" s="79"/>
      <c r="BP396" s="79"/>
      <c r="BQ396" s="79"/>
      <c r="BR396" s="79"/>
      <c r="BS396" s="79"/>
      <c r="BT396" s="79"/>
      <c r="BU396" s="79"/>
      <c r="BV396" s="79"/>
      <c r="BW396" s="2640"/>
      <c r="BX396" s="79"/>
      <c r="BY396" s="2640"/>
      <c r="BZ396" s="2640"/>
      <c r="CA396" s="2640"/>
      <c r="CB396" s="2640"/>
      <c r="CC396" s="79"/>
      <c r="CD396" s="79"/>
      <c r="CE396" s="79"/>
      <c r="CG396" s="79"/>
      <c r="CH396" s="79"/>
      <c r="CI396" s="79"/>
      <c r="CJ396" s="79"/>
      <c r="CK396" s="79"/>
    </row>
    <row r="397" spans="2:89">
      <c r="B397" s="3921"/>
      <c r="C397" s="2637"/>
      <c r="D397" s="2639"/>
      <c r="E397" s="203"/>
      <c r="F397" s="79"/>
      <c r="G397" s="79"/>
      <c r="H397" s="1197"/>
      <c r="I397" s="1197"/>
      <c r="K397" s="79"/>
      <c r="M397" s="228"/>
      <c r="N397" s="228"/>
      <c r="O397" s="228"/>
      <c r="P397" s="229"/>
      <c r="R397" s="2516"/>
      <c r="S397" s="2516"/>
      <c r="T397" s="4043"/>
      <c r="U397" s="2516"/>
      <c r="Y397" s="4043"/>
      <c r="Z397" s="2518"/>
      <c r="AD397" s="4043"/>
      <c r="AE397" s="2518"/>
      <c r="AI397" s="4043"/>
      <c r="AJ397" s="2516"/>
      <c r="AO397" s="4043"/>
      <c r="AP397" s="2516"/>
      <c r="AT397" s="4043"/>
      <c r="AU397" s="2516"/>
      <c r="AY397" s="4043"/>
      <c r="AZ397" s="2518"/>
      <c r="BB397" s="79"/>
      <c r="BC397" s="79"/>
      <c r="BD397" s="79"/>
      <c r="BE397" s="79"/>
      <c r="BF397" s="2501"/>
      <c r="BG397" s="2501"/>
      <c r="BH397" s="2501"/>
      <c r="BI397" s="2501"/>
      <c r="BJ397" s="2501"/>
      <c r="BL397" s="79"/>
      <c r="BM397" s="79"/>
      <c r="BN397" s="79"/>
      <c r="BO397" s="79"/>
      <c r="BP397" s="79"/>
      <c r="BQ397" s="79"/>
      <c r="BR397" s="79"/>
      <c r="BS397" s="79"/>
      <c r="BT397" s="79"/>
      <c r="BU397" s="79"/>
      <c r="BV397" s="79"/>
      <c r="BW397" s="2640"/>
      <c r="BX397" s="79"/>
      <c r="BY397" s="2640"/>
      <c r="BZ397" s="2640"/>
      <c r="CA397" s="2640"/>
      <c r="CB397" s="2640"/>
      <c r="CC397" s="79"/>
      <c r="CD397" s="79"/>
      <c r="CE397" s="79"/>
      <c r="CG397" s="79"/>
      <c r="CH397" s="79"/>
      <c r="CI397" s="79"/>
      <c r="CJ397" s="79"/>
      <c r="CK397" s="79"/>
    </row>
    <row r="398" spans="2:89">
      <c r="B398" s="3921"/>
      <c r="C398" s="2637"/>
      <c r="D398" s="2639"/>
      <c r="E398" s="203"/>
      <c r="F398" s="79"/>
      <c r="G398" s="79"/>
      <c r="H398" s="1197"/>
      <c r="I398" s="1197"/>
      <c r="K398" s="79"/>
      <c r="M398" s="228"/>
      <c r="N398" s="228"/>
      <c r="O398" s="228"/>
      <c r="P398" s="229"/>
      <c r="R398" s="2516"/>
      <c r="S398" s="2516"/>
      <c r="T398" s="4043"/>
      <c r="U398" s="2516"/>
      <c r="Y398" s="4043"/>
      <c r="Z398" s="2518"/>
      <c r="AD398" s="4043"/>
      <c r="AE398" s="2518"/>
      <c r="AI398" s="4043"/>
      <c r="AJ398" s="2516"/>
      <c r="AO398" s="4043"/>
      <c r="AP398" s="2516"/>
      <c r="AT398" s="4043"/>
      <c r="AU398" s="2516"/>
      <c r="AY398" s="4043"/>
      <c r="AZ398" s="2518"/>
      <c r="BB398" s="79"/>
      <c r="BC398" s="79"/>
      <c r="BD398" s="79"/>
      <c r="BE398" s="79"/>
      <c r="BF398" s="2501"/>
      <c r="BG398" s="2501"/>
      <c r="BH398" s="2501"/>
      <c r="BI398" s="2501"/>
      <c r="BJ398" s="2501"/>
      <c r="BL398" s="79"/>
      <c r="BM398" s="79"/>
      <c r="BN398" s="79"/>
      <c r="BO398" s="79"/>
      <c r="BP398" s="79"/>
      <c r="BQ398" s="79"/>
      <c r="BR398" s="79"/>
      <c r="BS398" s="79"/>
      <c r="BT398" s="79"/>
      <c r="BU398" s="79"/>
      <c r="BV398" s="79"/>
      <c r="BW398" s="2640"/>
      <c r="BX398" s="79"/>
      <c r="BY398" s="2640"/>
      <c r="BZ398" s="2640"/>
      <c r="CA398" s="2640"/>
      <c r="CB398" s="2640"/>
      <c r="CC398" s="79"/>
      <c r="CD398" s="79"/>
      <c r="CE398" s="79"/>
      <c r="CG398" s="79"/>
      <c r="CH398" s="79"/>
      <c r="CI398" s="79"/>
      <c r="CJ398" s="79"/>
      <c r="CK398" s="79"/>
    </row>
    <row r="399" spans="2:89">
      <c r="B399" s="3921"/>
      <c r="C399" s="2637"/>
      <c r="D399" s="2639"/>
      <c r="E399" s="203"/>
      <c r="F399" s="79"/>
      <c r="G399" s="79"/>
      <c r="H399" s="1197"/>
      <c r="I399" s="1197"/>
      <c r="K399" s="79"/>
      <c r="M399" s="228"/>
      <c r="N399" s="228"/>
      <c r="O399" s="228"/>
      <c r="P399" s="229"/>
      <c r="R399" s="2516"/>
      <c r="S399" s="2516"/>
      <c r="T399" s="4043"/>
      <c r="U399" s="2516"/>
      <c r="Y399" s="4043"/>
      <c r="Z399" s="2518"/>
      <c r="AD399" s="4043"/>
      <c r="AE399" s="2518"/>
      <c r="AI399" s="4043"/>
      <c r="AJ399" s="2516"/>
      <c r="AO399" s="4043"/>
      <c r="AP399" s="2516"/>
      <c r="AT399" s="4043"/>
      <c r="AU399" s="2516"/>
      <c r="AY399" s="4043"/>
      <c r="AZ399" s="2518"/>
      <c r="BB399" s="79"/>
      <c r="BC399" s="79"/>
      <c r="BD399" s="79"/>
      <c r="BE399" s="79"/>
      <c r="BF399" s="2501"/>
      <c r="BG399" s="2501"/>
      <c r="BH399" s="2501"/>
      <c r="BI399" s="2501"/>
      <c r="BJ399" s="2501"/>
      <c r="BL399" s="79"/>
      <c r="BM399" s="79"/>
      <c r="BN399" s="79"/>
      <c r="BO399" s="79"/>
      <c r="BP399" s="79"/>
      <c r="BQ399" s="79"/>
      <c r="BR399" s="79"/>
      <c r="BS399" s="79"/>
      <c r="BT399" s="79"/>
      <c r="BU399" s="79"/>
      <c r="BV399" s="79"/>
      <c r="BW399" s="2640"/>
      <c r="BX399" s="79"/>
      <c r="BY399" s="2640"/>
      <c r="BZ399" s="2640"/>
      <c r="CA399" s="2640"/>
      <c r="CB399" s="2640"/>
      <c r="CC399" s="79"/>
      <c r="CD399" s="79"/>
      <c r="CE399" s="79"/>
      <c r="CG399" s="79"/>
      <c r="CH399" s="79"/>
      <c r="CI399" s="79"/>
      <c r="CJ399" s="79"/>
      <c r="CK399" s="79"/>
    </row>
    <row r="400" spans="2:89">
      <c r="B400" s="3921"/>
      <c r="C400" s="2637"/>
      <c r="D400" s="2639"/>
      <c r="E400" s="203"/>
      <c r="F400" s="79"/>
      <c r="G400" s="79"/>
      <c r="H400" s="1197"/>
      <c r="I400" s="1197"/>
      <c r="K400" s="79"/>
      <c r="M400" s="228"/>
      <c r="N400" s="228"/>
      <c r="O400" s="228"/>
      <c r="P400" s="229"/>
      <c r="R400" s="2516"/>
      <c r="S400" s="2516"/>
      <c r="T400" s="4043"/>
      <c r="U400" s="2516"/>
      <c r="Y400" s="4043"/>
      <c r="Z400" s="2518"/>
      <c r="AD400" s="4043"/>
      <c r="AE400" s="2518"/>
      <c r="AI400" s="4043"/>
      <c r="AJ400" s="2516"/>
      <c r="AO400" s="4043"/>
      <c r="AP400" s="2516"/>
      <c r="AT400" s="4043"/>
      <c r="AU400" s="2516"/>
      <c r="AY400" s="4043"/>
      <c r="AZ400" s="2518"/>
      <c r="BB400" s="79"/>
      <c r="BC400" s="79"/>
      <c r="BD400" s="79"/>
      <c r="BE400" s="79"/>
      <c r="BF400" s="2501"/>
      <c r="BG400" s="2501"/>
      <c r="BH400" s="2501"/>
      <c r="BI400" s="2501"/>
      <c r="BJ400" s="2501"/>
      <c r="BL400" s="79"/>
      <c r="BM400" s="79"/>
      <c r="BN400" s="79"/>
      <c r="BO400" s="79"/>
      <c r="BP400" s="79"/>
      <c r="BQ400" s="79"/>
      <c r="BR400" s="79"/>
      <c r="BS400" s="79"/>
      <c r="BT400" s="79"/>
      <c r="BU400" s="79"/>
      <c r="BV400" s="79"/>
      <c r="BW400" s="2640"/>
      <c r="BX400" s="79"/>
      <c r="BY400" s="2640"/>
      <c r="BZ400" s="2640"/>
      <c r="CA400" s="2640"/>
      <c r="CB400" s="2640"/>
      <c r="CC400" s="79"/>
      <c r="CD400" s="79"/>
      <c r="CE400" s="79"/>
      <c r="CG400" s="79"/>
      <c r="CH400" s="79"/>
      <c r="CI400" s="79"/>
      <c r="CJ400" s="79"/>
      <c r="CK400" s="79"/>
    </row>
    <row r="401" spans="2:89">
      <c r="B401" s="3921"/>
      <c r="C401" s="2637"/>
      <c r="D401" s="2639"/>
      <c r="E401" s="203"/>
      <c r="F401" s="79"/>
      <c r="G401" s="79"/>
      <c r="H401" s="1197"/>
      <c r="I401" s="1197"/>
      <c r="K401" s="79"/>
      <c r="M401" s="228"/>
      <c r="N401" s="228"/>
      <c r="O401" s="228"/>
      <c r="P401" s="229"/>
      <c r="R401" s="2516"/>
      <c r="S401" s="2516"/>
      <c r="T401" s="4043"/>
      <c r="U401" s="2516"/>
      <c r="Y401" s="4043"/>
      <c r="Z401" s="2518"/>
      <c r="AD401" s="4043"/>
      <c r="AE401" s="2518"/>
      <c r="AI401" s="4043"/>
      <c r="AJ401" s="2516"/>
      <c r="AO401" s="4043"/>
      <c r="AP401" s="2516"/>
      <c r="AT401" s="4043"/>
      <c r="AU401" s="2516"/>
      <c r="AY401" s="4043"/>
      <c r="AZ401" s="2518"/>
      <c r="BB401" s="79"/>
      <c r="BC401" s="79"/>
      <c r="BD401" s="79"/>
      <c r="BE401" s="79"/>
      <c r="BF401" s="2501"/>
      <c r="BG401" s="2501"/>
      <c r="BH401" s="2501"/>
      <c r="BI401" s="2501"/>
      <c r="BJ401" s="2501"/>
      <c r="BL401" s="79"/>
      <c r="BM401" s="79"/>
      <c r="BN401" s="79"/>
      <c r="BO401" s="79"/>
      <c r="BP401" s="79"/>
      <c r="BQ401" s="79"/>
      <c r="BR401" s="79"/>
      <c r="BS401" s="79"/>
      <c r="BT401" s="79"/>
      <c r="BU401" s="79"/>
      <c r="BV401" s="79"/>
      <c r="BW401" s="2640"/>
      <c r="BX401" s="79"/>
      <c r="BY401" s="2640"/>
      <c r="BZ401" s="2640"/>
      <c r="CA401" s="2640"/>
      <c r="CB401" s="2640"/>
      <c r="CC401" s="79"/>
      <c r="CD401" s="79"/>
      <c r="CE401" s="79"/>
      <c r="CG401" s="79"/>
      <c r="CH401" s="79"/>
      <c r="CI401" s="79"/>
      <c r="CJ401" s="79"/>
      <c r="CK401" s="79"/>
    </row>
    <row r="402" spans="2:89">
      <c r="B402" s="3921"/>
      <c r="C402" s="2637"/>
      <c r="D402" s="2639"/>
      <c r="E402" s="203"/>
      <c r="F402" s="79"/>
      <c r="G402" s="79"/>
      <c r="H402" s="1197"/>
      <c r="I402" s="1197"/>
      <c r="K402" s="79"/>
      <c r="M402" s="228"/>
      <c r="N402" s="228"/>
      <c r="O402" s="228"/>
      <c r="P402" s="229"/>
      <c r="R402" s="2516"/>
      <c r="S402" s="2516"/>
      <c r="T402" s="4043"/>
      <c r="U402" s="2516"/>
      <c r="Y402" s="4043"/>
      <c r="Z402" s="2518"/>
      <c r="AD402" s="4043"/>
      <c r="AE402" s="2518"/>
      <c r="AI402" s="4043"/>
      <c r="AJ402" s="2516"/>
      <c r="AO402" s="4043"/>
      <c r="AP402" s="2516"/>
      <c r="AT402" s="4043"/>
      <c r="AU402" s="2516"/>
      <c r="AY402" s="4043"/>
      <c r="AZ402" s="2518"/>
      <c r="BB402" s="79"/>
      <c r="BC402" s="79"/>
      <c r="BD402" s="79"/>
      <c r="BE402" s="79"/>
      <c r="BF402" s="2501"/>
      <c r="BG402" s="2501"/>
      <c r="BH402" s="2501"/>
      <c r="BI402" s="2501"/>
      <c r="BJ402" s="2501"/>
      <c r="BL402" s="79"/>
      <c r="BM402" s="79"/>
      <c r="BN402" s="79"/>
      <c r="BO402" s="79"/>
      <c r="BP402" s="79"/>
      <c r="BQ402" s="79"/>
      <c r="BR402" s="79"/>
      <c r="BS402" s="79"/>
      <c r="BT402" s="79"/>
      <c r="BU402" s="79"/>
      <c r="BV402" s="79"/>
      <c r="BW402" s="2640"/>
      <c r="BX402" s="79"/>
      <c r="BY402" s="2640"/>
      <c r="BZ402" s="2640"/>
      <c r="CA402" s="2640"/>
      <c r="CB402" s="2640"/>
      <c r="CC402" s="79"/>
      <c r="CD402" s="79"/>
      <c r="CE402" s="79"/>
      <c r="CG402" s="79"/>
      <c r="CH402" s="79"/>
      <c r="CI402" s="79"/>
      <c r="CJ402" s="79"/>
      <c r="CK402" s="79"/>
    </row>
    <row r="403" spans="2:89">
      <c r="B403" s="3921"/>
      <c r="C403" s="2637"/>
      <c r="D403" s="2639"/>
      <c r="E403" s="203"/>
      <c r="F403" s="79"/>
      <c r="G403" s="79"/>
      <c r="H403" s="1197"/>
      <c r="I403" s="1197"/>
      <c r="K403" s="79"/>
      <c r="M403" s="228"/>
      <c r="N403" s="228"/>
      <c r="O403" s="228"/>
      <c r="P403" s="229"/>
      <c r="R403" s="2516"/>
      <c r="S403" s="2516"/>
      <c r="T403" s="4043"/>
      <c r="U403" s="2516"/>
      <c r="Y403" s="4043"/>
      <c r="Z403" s="2518"/>
      <c r="AD403" s="4043"/>
      <c r="AE403" s="2518"/>
      <c r="AI403" s="4043"/>
      <c r="AJ403" s="2516"/>
      <c r="AO403" s="4043"/>
      <c r="AP403" s="2516"/>
      <c r="AT403" s="4043"/>
      <c r="AU403" s="2516"/>
      <c r="AY403" s="4043"/>
      <c r="AZ403" s="2518"/>
      <c r="BB403" s="79"/>
      <c r="BC403" s="79"/>
      <c r="BD403" s="79"/>
      <c r="BE403" s="79"/>
      <c r="BF403" s="2501"/>
      <c r="BG403" s="2501"/>
      <c r="BH403" s="2501"/>
      <c r="BI403" s="2501"/>
      <c r="BJ403" s="2501"/>
      <c r="BL403" s="79"/>
      <c r="BM403" s="79"/>
      <c r="BN403" s="79"/>
      <c r="BO403" s="79"/>
      <c r="BP403" s="79"/>
      <c r="BQ403" s="79"/>
      <c r="BR403" s="79"/>
      <c r="BS403" s="79"/>
      <c r="BT403" s="79"/>
      <c r="BU403" s="79"/>
      <c r="BV403" s="79"/>
      <c r="BW403" s="2640"/>
      <c r="BX403" s="79"/>
      <c r="BY403" s="2640"/>
      <c r="BZ403" s="2640"/>
      <c r="CA403" s="2640"/>
      <c r="CB403" s="2640"/>
      <c r="CC403" s="79"/>
      <c r="CD403" s="79"/>
      <c r="CE403" s="79"/>
      <c r="CG403" s="79"/>
      <c r="CH403" s="79"/>
      <c r="CI403" s="79"/>
      <c r="CJ403" s="79"/>
      <c r="CK403" s="79"/>
    </row>
    <row r="404" spans="2:89">
      <c r="B404" s="3921"/>
      <c r="C404" s="2637"/>
      <c r="D404" s="2639"/>
      <c r="E404" s="203"/>
      <c r="F404" s="79"/>
      <c r="G404" s="79"/>
      <c r="H404" s="1197"/>
      <c r="I404" s="1197"/>
      <c r="K404" s="79"/>
      <c r="M404" s="228"/>
      <c r="N404" s="228"/>
      <c r="O404" s="228"/>
      <c r="P404" s="229"/>
      <c r="R404" s="2516"/>
      <c r="S404" s="2516"/>
      <c r="T404" s="4043"/>
      <c r="U404" s="2516"/>
      <c r="Y404" s="4043"/>
      <c r="Z404" s="2518"/>
      <c r="AD404" s="4043"/>
      <c r="AE404" s="2518"/>
      <c r="AI404" s="4043"/>
      <c r="AJ404" s="2516"/>
      <c r="AO404" s="4043"/>
      <c r="AP404" s="2516"/>
      <c r="AT404" s="4043"/>
      <c r="AU404" s="2516"/>
      <c r="AY404" s="4043"/>
      <c r="AZ404" s="2518"/>
      <c r="BB404" s="79"/>
      <c r="BC404" s="79"/>
      <c r="BD404" s="79"/>
      <c r="BE404" s="79"/>
      <c r="BF404" s="2501"/>
      <c r="BG404" s="2501"/>
      <c r="BH404" s="2501"/>
      <c r="BI404" s="2501"/>
      <c r="BJ404" s="2501"/>
      <c r="BL404" s="79"/>
      <c r="BM404" s="79"/>
      <c r="BN404" s="79"/>
      <c r="BO404" s="79"/>
      <c r="BP404" s="79"/>
      <c r="BQ404" s="79"/>
      <c r="BR404" s="79"/>
      <c r="BS404" s="79"/>
      <c r="BT404" s="79"/>
      <c r="BU404" s="79"/>
      <c r="BV404" s="79"/>
      <c r="BW404" s="2640"/>
      <c r="BX404" s="79"/>
      <c r="BY404" s="2640"/>
      <c r="BZ404" s="2640"/>
      <c r="CA404" s="2640"/>
      <c r="CB404" s="2640"/>
      <c r="CC404" s="79"/>
      <c r="CD404" s="79"/>
      <c r="CE404" s="79"/>
      <c r="CG404" s="79"/>
      <c r="CH404" s="79"/>
      <c r="CI404" s="79"/>
      <c r="CJ404" s="79"/>
      <c r="CK404" s="79"/>
    </row>
    <row r="405" spans="2:89">
      <c r="B405" s="3921"/>
      <c r="C405" s="2637"/>
      <c r="D405" s="2639"/>
      <c r="E405" s="203"/>
      <c r="F405" s="79"/>
      <c r="G405" s="79"/>
      <c r="H405" s="1197"/>
      <c r="I405" s="1197"/>
      <c r="K405" s="79"/>
      <c r="M405" s="228"/>
      <c r="N405" s="228"/>
      <c r="O405" s="228"/>
      <c r="P405" s="229"/>
      <c r="R405" s="2516"/>
      <c r="S405" s="2516"/>
      <c r="T405" s="4043"/>
      <c r="U405" s="2516"/>
      <c r="Y405" s="4043"/>
      <c r="Z405" s="2518"/>
      <c r="AD405" s="4043"/>
      <c r="AE405" s="2518"/>
      <c r="AI405" s="4043"/>
      <c r="AJ405" s="2516"/>
      <c r="AO405" s="4043"/>
      <c r="AP405" s="2516"/>
      <c r="AT405" s="4043"/>
      <c r="AU405" s="2516"/>
      <c r="AY405" s="4043"/>
      <c r="AZ405" s="2518"/>
      <c r="BB405" s="79"/>
      <c r="BC405" s="79"/>
      <c r="BD405" s="79"/>
      <c r="BE405" s="79"/>
      <c r="BF405" s="2501"/>
      <c r="BG405" s="2501"/>
      <c r="BH405" s="2501"/>
      <c r="BI405" s="2501"/>
      <c r="BJ405" s="2501"/>
      <c r="BL405" s="79"/>
      <c r="BM405" s="79"/>
      <c r="BN405" s="79"/>
      <c r="BO405" s="79"/>
      <c r="BP405" s="79"/>
      <c r="BQ405" s="79"/>
      <c r="BR405" s="79"/>
      <c r="BS405" s="79"/>
      <c r="BT405" s="79"/>
      <c r="BU405" s="79"/>
      <c r="BV405" s="79"/>
      <c r="BW405" s="2640"/>
      <c r="BX405" s="79"/>
      <c r="BY405" s="2640"/>
      <c r="BZ405" s="2640"/>
      <c r="CA405" s="2640"/>
      <c r="CB405" s="2640"/>
      <c r="CC405" s="79"/>
      <c r="CD405" s="79"/>
      <c r="CE405" s="79"/>
      <c r="CG405" s="79"/>
      <c r="CH405" s="79"/>
      <c r="CI405" s="79"/>
      <c r="CJ405" s="79"/>
      <c r="CK405" s="79"/>
    </row>
    <row r="406" spans="2:89">
      <c r="B406" s="3921"/>
      <c r="C406" s="2637"/>
      <c r="D406" s="2639"/>
      <c r="E406" s="203"/>
      <c r="F406" s="79"/>
      <c r="G406" s="79"/>
      <c r="H406" s="1197"/>
      <c r="I406" s="1197"/>
      <c r="K406" s="79"/>
      <c r="M406" s="228"/>
      <c r="N406" s="228"/>
      <c r="O406" s="228"/>
      <c r="P406" s="229"/>
      <c r="R406" s="2516"/>
      <c r="S406" s="2516"/>
      <c r="T406" s="4043"/>
      <c r="U406" s="2516"/>
      <c r="Y406" s="4043"/>
      <c r="Z406" s="2518"/>
      <c r="AD406" s="4043"/>
      <c r="AE406" s="2518"/>
      <c r="AI406" s="4043"/>
      <c r="AJ406" s="2516"/>
      <c r="AO406" s="4043"/>
      <c r="AP406" s="2516"/>
      <c r="AT406" s="4043"/>
      <c r="AU406" s="2516"/>
      <c r="AY406" s="4043"/>
      <c r="AZ406" s="2518"/>
      <c r="BB406" s="79"/>
      <c r="BC406" s="79"/>
      <c r="BD406" s="79"/>
      <c r="BE406" s="79"/>
      <c r="BF406" s="2501"/>
      <c r="BG406" s="2501"/>
      <c r="BH406" s="2501"/>
      <c r="BI406" s="2501"/>
      <c r="BJ406" s="2501"/>
      <c r="BL406" s="79"/>
      <c r="BM406" s="79"/>
      <c r="BN406" s="79"/>
      <c r="BO406" s="79"/>
      <c r="BP406" s="79"/>
      <c r="BQ406" s="79"/>
      <c r="BR406" s="79"/>
      <c r="BS406" s="79"/>
      <c r="BT406" s="79"/>
      <c r="BU406" s="79"/>
      <c r="BV406" s="79"/>
      <c r="BW406" s="2640"/>
      <c r="BX406" s="79"/>
      <c r="BY406" s="2640"/>
      <c r="BZ406" s="2640"/>
      <c r="CA406" s="2640"/>
      <c r="CB406" s="2640"/>
      <c r="CC406" s="79"/>
      <c r="CD406" s="79"/>
      <c r="CE406" s="79"/>
      <c r="CG406" s="79"/>
      <c r="CH406" s="79"/>
      <c r="CI406" s="79"/>
      <c r="CJ406" s="79"/>
      <c r="CK406" s="79"/>
    </row>
    <row r="407" spans="2:89">
      <c r="B407" s="3921"/>
      <c r="C407" s="2637"/>
      <c r="D407" s="2639"/>
      <c r="E407" s="203"/>
      <c r="F407" s="79"/>
      <c r="G407" s="79"/>
      <c r="H407" s="1197"/>
      <c r="I407" s="1197"/>
      <c r="K407" s="79"/>
      <c r="M407" s="228"/>
      <c r="N407" s="228"/>
      <c r="O407" s="228"/>
      <c r="P407" s="229"/>
      <c r="R407" s="2516"/>
      <c r="S407" s="2516"/>
      <c r="T407" s="4043"/>
      <c r="U407" s="2516"/>
      <c r="Y407" s="4043"/>
      <c r="Z407" s="2518"/>
      <c r="AD407" s="4043"/>
      <c r="AE407" s="2518"/>
      <c r="AI407" s="4043"/>
      <c r="AJ407" s="2516"/>
      <c r="AO407" s="4043"/>
      <c r="AP407" s="2516"/>
      <c r="AT407" s="4043"/>
      <c r="AU407" s="2516"/>
      <c r="AY407" s="4043"/>
      <c r="AZ407" s="2518"/>
      <c r="BB407" s="79"/>
      <c r="BC407" s="79"/>
      <c r="BD407" s="79"/>
      <c r="BE407" s="79"/>
      <c r="BF407" s="2501"/>
      <c r="BG407" s="2501"/>
      <c r="BH407" s="2501"/>
      <c r="BI407" s="2501"/>
      <c r="BJ407" s="2501"/>
      <c r="BL407" s="79"/>
      <c r="BM407" s="79"/>
      <c r="BN407" s="79"/>
      <c r="BO407" s="79"/>
      <c r="BP407" s="79"/>
      <c r="BQ407" s="79"/>
      <c r="BR407" s="79"/>
      <c r="BS407" s="79"/>
      <c r="BT407" s="79"/>
      <c r="BU407" s="79"/>
      <c r="BV407" s="79"/>
      <c r="BW407" s="2640"/>
      <c r="BX407" s="79"/>
      <c r="BY407" s="2640"/>
      <c r="BZ407" s="2640"/>
      <c r="CA407" s="2640"/>
      <c r="CB407" s="2640"/>
      <c r="CC407" s="79"/>
      <c r="CD407" s="79"/>
      <c r="CE407" s="79"/>
      <c r="CG407" s="79"/>
      <c r="CH407" s="79"/>
      <c r="CI407" s="79"/>
      <c r="CJ407" s="79"/>
      <c r="CK407" s="79"/>
    </row>
    <row r="408" spans="2:89">
      <c r="B408" s="3921"/>
      <c r="C408" s="2637"/>
      <c r="D408" s="2639"/>
      <c r="E408" s="203"/>
      <c r="F408" s="79"/>
      <c r="G408" s="79"/>
      <c r="H408" s="1197"/>
      <c r="I408" s="1197"/>
      <c r="K408" s="79"/>
      <c r="M408" s="228"/>
      <c r="N408" s="228"/>
      <c r="O408" s="228"/>
      <c r="P408" s="229"/>
      <c r="R408" s="2516"/>
      <c r="S408" s="2516"/>
      <c r="T408" s="4043"/>
      <c r="U408" s="2516"/>
      <c r="Y408" s="4043"/>
      <c r="Z408" s="2518"/>
      <c r="AD408" s="4043"/>
      <c r="AE408" s="2518"/>
      <c r="AI408" s="4043"/>
      <c r="AJ408" s="2516"/>
      <c r="AO408" s="4043"/>
      <c r="AP408" s="2516"/>
      <c r="AT408" s="4043"/>
      <c r="AU408" s="2516"/>
      <c r="AY408" s="4043"/>
      <c r="AZ408" s="2518"/>
      <c r="BB408" s="79"/>
      <c r="BC408" s="79"/>
      <c r="BD408" s="79"/>
      <c r="BE408" s="79"/>
      <c r="BF408" s="2501"/>
      <c r="BG408" s="2501"/>
      <c r="BH408" s="2501"/>
      <c r="BI408" s="2501"/>
      <c r="BJ408" s="2501"/>
      <c r="BL408" s="79"/>
      <c r="BM408" s="79"/>
      <c r="BN408" s="79"/>
      <c r="BO408" s="79"/>
      <c r="BP408" s="79"/>
      <c r="BQ408" s="79"/>
      <c r="BR408" s="79"/>
      <c r="BS408" s="79"/>
      <c r="BT408" s="79"/>
      <c r="BU408" s="79"/>
      <c r="BV408" s="79"/>
      <c r="BW408" s="2640"/>
      <c r="BX408" s="79"/>
      <c r="BY408" s="2640"/>
      <c r="BZ408" s="2640"/>
      <c r="CA408" s="2640"/>
      <c r="CB408" s="2640"/>
      <c r="CC408" s="79"/>
      <c r="CD408" s="79"/>
      <c r="CE408" s="79"/>
      <c r="CG408" s="79"/>
      <c r="CH408" s="79"/>
      <c r="CI408" s="79"/>
      <c r="CJ408" s="79"/>
      <c r="CK408" s="79"/>
    </row>
    <row r="409" spans="2:89">
      <c r="B409" s="3921"/>
      <c r="C409" s="2637"/>
      <c r="D409" s="2639"/>
      <c r="E409" s="203"/>
      <c r="F409" s="79"/>
      <c r="G409" s="79"/>
      <c r="H409" s="1197"/>
      <c r="I409" s="1197"/>
      <c r="K409" s="79"/>
      <c r="M409" s="228"/>
      <c r="N409" s="228"/>
      <c r="O409" s="228"/>
      <c r="P409" s="229"/>
      <c r="R409" s="2516"/>
      <c r="S409" s="2516"/>
      <c r="T409" s="4043"/>
      <c r="U409" s="2516"/>
      <c r="Y409" s="4043"/>
      <c r="Z409" s="2518"/>
      <c r="AD409" s="4043"/>
      <c r="AE409" s="2518"/>
      <c r="AI409" s="4043"/>
      <c r="AJ409" s="2516"/>
      <c r="AO409" s="4043"/>
      <c r="AP409" s="2516"/>
      <c r="AT409" s="4043"/>
      <c r="AU409" s="2516"/>
      <c r="AY409" s="4043"/>
      <c r="AZ409" s="2518"/>
      <c r="BB409" s="79"/>
      <c r="BC409" s="79"/>
      <c r="BD409" s="79"/>
      <c r="BE409" s="79"/>
      <c r="BF409" s="2501"/>
      <c r="BG409" s="2501"/>
      <c r="BH409" s="2501"/>
      <c r="BI409" s="2501"/>
      <c r="BJ409" s="2501"/>
      <c r="BL409" s="79"/>
      <c r="BM409" s="79"/>
      <c r="BN409" s="79"/>
      <c r="BO409" s="79"/>
      <c r="BP409" s="79"/>
      <c r="BQ409" s="79"/>
      <c r="BR409" s="79"/>
      <c r="BS409" s="79"/>
      <c r="BT409" s="79"/>
      <c r="BU409" s="79"/>
      <c r="BV409" s="79"/>
      <c r="BW409" s="2640"/>
      <c r="BX409" s="79"/>
      <c r="BY409" s="2640"/>
      <c r="BZ409" s="2640"/>
      <c r="CA409" s="2640"/>
      <c r="CB409" s="2640"/>
      <c r="CC409" s="79"/>
      <c r="CD409" s="79"/>
      <c r="CE409" s="79"/>
      <c r="CG409" s="79"/>
      <c r="CH409" s="79"/>
      <c r="CI409" s="79"/>
      <c r="CJ409" s="79"/>
      <c r="CK409" s="79"/>
    </row>
    <row r="410" spans="2:89">
      <c r="B410" s="3921"/>
      <c r="C410" s="2637"/>
      <c r="D410" s="2639"/>
      <c r="E410" s="203"/>
      <c r="F410" s="79"/>
      <c r="G410" s="79"/>
      <c r="H410" s="1197"/>
      <c r="I410" s="1197"/>
      <c r="K410" s="79"/>
      <c r="M410" s="228"/>
      <c r="N410" s="228"/>
      <c r="O410" s="228"/>
      <c r="P410" s="229"/>
      <c r="R410" s="2516"/>
      <c r="S410" s="2516"/>
      <c r="T410" s="4043"/>
      <c r="U410" s="2516"/>
      <c r="Y410" s="4043"/>
      <c r="Z410" s="2518"/>
      <c r="AD410" s="4043"/>
      <c r="AE410" s="2518"/>
      <c r="AI410" s="4043"/>
      <c r="AJ410" s="2516"/>
      <c r="AO410" s="4043"/>
      <c r="AP410" s="2516"/>
      <c r="AT410" s="4043"/>
      <c r="AU410" s="2516"/>
      <c r="AY410" s="4043"/>
      <c r="AZ410" s="2518"/>
      <c r="BB410" s="79"/>
      <c r="BC410" s="79"/>
      <c r="BD410" s="79"/>
      <c r="BE410" s="79"/>
      <c r="BF410" s="2501"/>
      <c r="BG410" s="2501"/>
      <c r="BH410" s="2501"/>
      <c r="BI410" s="2501"/>
      <c r="BJ410" s="2501"/>
      <c r="BL410" s="79"/>
      <c r="BM410" s="79"/>
      <c r="BN410" s="79"/>
      <c r="BO410" s="79"/>
      <c r="BP410" s="79"/>
      <c r="BQ410" s="79"/>
      <c r="BR410" s="79"/>
      <c r="BS410" s="79"/>
      <c r="BT410" s="79"/>
      <c r="BU410" s="79"/>
      <c r="BV410" s="79"/>
      <c r="BW410" s="2640"/>
      <c r="BX410" s="79"/>
      <c r="BY410" s="2640"/>
      <c r="BZ410" s="2640"/>
      <c r="CA410" s="2640"/>
      <c r="CB410" s="2640"/>
      <c r="CC410" s="79"/>
      <c r="CD410" s="79"/>
      <c r="CE410" s="79"/>
      <c r="CG410" s="79"/>
      <c r="CH410" s="79"/>
      <c r="CI410" s="79"/>
      <c r="CJ410" s="79"/>
      <c r="CK410" s="79"/>
    </row>
    <row r="411" spans="2:89">
      <c r="B411" s="3921"/>
      <c r="C411" s="2637"/>
      <c r="D411" s="2639"/>
      <c r="E411" s="203"/>
      <c r="F411" s="79"/>
      <c r="G411" s="79"/>
      <c r="H411" s="1197"/>
      <c r="I411" s="1197"/>
      <c r="K411" s="79"/>
      <c r="M411" s="228"/>
      <c r="N411" s="228"/>
      <c r="O411" s="228"/>
      <c r="P411" s="229"/>
      <c r="R411" s="2516"/>
      <c r="S411" s="2516"/>
      <c r="T411" s="4043"/>
      <c r="U411" s="2516"/>
      <c r="Y411" s="4043"/>
      <c r="Z411" s="2518"/>
      <c r="AD411" s="4043"/>
      <c r="AE411" s="2518"/>
      <c r="AI411" s="4043"/>
      <c r="AJ411" s="2516"/>
      <c r="AO411" s="4043"/>
      <c r="AP411" s="2516"/>
      <c r="AT411" s="4043"/>
      <c r="AU411" s="2516"/>
      <c r="AY411" s="4043"/>
      <c r="AZ411" s="2518"/>
      <c r="BB411" s="79"/>
      <c r="BC411" s="79"/>
      <c r="BD411" s="79"/>
      <c r="BE411" s="79"/>
      <c r="BF411" s="2501"/>
      <c r="BG411" s="2501"/>
      <c r="BH411" s="2501"/>
      <c r="BI411" s="2501"/>
      <c r="BJ411" s="2501"/>
      <c r="BL411" s="79"/>
      <c r="BM411" s="79"/>
      <c r="BN411" s="79"/>
      <c r="BO411" s="79"/>
      <c r="BP411" s="79"/>
      <c r="BQ411" s="79"/>
      <c r="BR411" s="79"/>
      <c r="BS411" s="79"/>
      <c r="BT411" s="79"/>
      <c r="BU411" s="79"/>
      <c r="BV411" s="79"/>
      <c r="BW411" s="2640"/>
      <c r="BX411" s="79"/>
      <c r="BY411" s="2640"/>
      <c r="BZ411" s="2640"/>
      <c r="CA411" s="2640"/>
      <c r="CB411" s="2640"/>
      <c r="CC411" s="79"/>
      <c r="CD411" s="79"/>
      <c r="CE411" s="79"/>
      <c r="CG411" s="79"/>
      <c r="CH411" s="79"/>
      <c r="CI411" s="79"/>
      <c r="CJ411" s="79"/>
      <c r="CK411" s="79"/>
    </row>
    <row r="412" spans="2:89">
      <c r="B412" s="3921"/>
      <c r="C412" s="2637"/>
      <c r="D412" s="2639"/>
      <c r="E412" s="203"/>
      <c r="F412" s="79"/>
      <c r="G412" s="79"/>
      <c r="H412" s="1197"/>
      <c r="I412" s="1197"/>
      <c r="K412" s="79"/>
      <c r="M412" s="228"/>
      <c r="N412" s="228"/>
      <c r="O412" s="228"/>
      <c r="P412" s="229"/>
      <c r="R412" s="2516"/>
      <c r="S412" s="2516"/>
      <c r="T412" s="4043"/>
      <c r="U412" s="2516"/>
      <c r="Y412" s="4043"/>
      <c r="Z412" s="2518"/>
      <c r="AD412" s="4043"/>
      <c r="AE412" s="2518"/>
      <c r="AI412" s="4043"/>
      <c r="AJ412" s="2516"/>
      <c r="AO412" s="4043"/>
      <c r="AP412" s="2516"/>
      <c r="AT412" s="4043"/>
      <c r="AU412" s="2516"/>
      <c r="AY412" s="4043"/>
      <c r="AZ412" s="2518"/>
      <c r="BB412" s="79"/>
      <c r="BC412" s="79"/>
      <c r="BD412" s="79"/>
      <c r="BE412" s="79"/>
      <c r="BF412" s="2501"/>
      <c r="BG412" s="2501"/>
      <c r="BH412" s="2501"/>
      <c r="BI412" s="2501"/>
      <c r="BJ412" s="2501"/>
      <c r="BL412" s="79"/>
      <c r="BM412" s="79"/>
      <c r="BN412" s="79"/>
      <c r="BO412" s="79"/>
      <c r="BP412" s="79"/>
      <c r="BQ412" s="79"/>
      <c r="BR412" s="79"/>
      <c r="BS412" s="79"/>
      <c r="BT412" s="79"/>
      <c r="BU412" s="79"/>
      <c r="BV412" s="79"/>
      <c r="BW412" s="2640"/>
      <c r="BX412" s="79"/>
      <c r="BY412" s="2640"/>
      <c r="BZ412" s="2640"/>
      <c r="CA412" s="2640"/>
      <c r="CB412" s="2640"/>
      <c r="CC412" s="79"/>
      <c r="CD412" s="79"/>
      <c r="CE412" s="79"/>
      <c r="CG412" s="79"/>
      <c r="CH412" s="79"/>
      <c r="CI412" s="79"/>
      <c r="CJ412" s="79"/>
      <c r="CK412" s="79"/>
    </row>
    <row r="413" spans="2:89">
      <c r="B413" s="3921"/>
      <c r="C413" s="2637"/>
      <c r="D413" s="2639"/>
      <c r="E413" s="203"/>
      <c r="F413" s="79"/>
      <c r="G413" s="79"/>
      <c r="H413" s="1197"/>
      <c r="I413" s="1197"/>
      <c r="K413" s="79"/>
      <c r="M413" s="228"/>
      <c r="N413" s="228"/>
      <c r="O413" s="228"/>
      <c r="P413" s="229"/>
      <c r="R413" s="2516"/>
      <c r="S413" s="2516"/>
      <c r="T413" s="4043"/>
      <c r="U413" s="2516"/>
      <c r="Y413" s="4043"/>
      <c r="Z413" s="2518"/>
      <c r="AD413" s="4043"/>
      <c r="AE413" s="2518"/>
      <c r="AI413" s="4043"/>
      <c r="AJ413" s="2516"/>
      <c r="AO413" s="4043"/>
      <c r="AP413" s="2516"/>
      <c r="AT413" s="4043"/>
      <c r="AU413" s="2516"/>
      <c r="AY413" s="4043"/>
      <c r="AZ413" s="2518"/>
      <c r="BB413" s="79"/>
      <c r="BC413" s="79"/>
      <c r="BD413" s="79"/>
      <c r="BE413" s="79"/>
      <c r="BF413" s="2501"/>
      <c r="BG413" s="2501"/>
      <c r="BH413" s="2501"/>
      <c r="BI413" s="2501"/>
      <c r="BJ413" s="2501"/>
      <c r="BL413" s="79"/>
      <c r="BM413" s="79"/>
      <c r="BN413" s="79"/>
      <c r="BO413" s="79"/>
      <c r="BP413" s="79"/>
      <c r="BQ413" s="79"/>
      <c r="BR413" s="79"/>
      <c r="BS413" s="79"/>
      <c r="BT413" s="79"/>
      <c r="BU413" s="79"/>
      <c r="BV413" s="79"/>
      <c r="BW413" s="2640"/>
      <c r="BX413" s="79"/>
      <c r="BY413" s="2640"/>
      <c r="BZ413" s="2640"/>
      <c r="CA413" s="2640"/>
      <c r="CB413" s="2640"/>
      <c r="CC413" s="79"/>
      <c r="CD413" s="79"/>
      <c r="CE413" s="79"/>
      <c r="CG413" s="79"/>
      <c r="CH413" s="79"/>
      <c r="CI413" s="79"/>
      <c r="CJ413" s="79"/>
      <c r="CK413" s="79"/>
    </row>
    <row r="414" spans="2:89">
      <c r="B414" s="3921"/>
      <c r="C414" s="2637"/>
      <c r="D414" s="2639"/>
      <c r="E414" s="203"/>
      <c r="F414" s="79"/>
      <c r="G414" s="79"/>
      <c r="H414" s="1197"/>
      <c r="I414" s="1197"/>
      <c r="K414" s="79"/>
      <c r="M414" s="228"/>
      <c r="N414" s="228"/>
      <c r="O414" s="228"/>
      <c r="P414" s="229"/>
      <c r="R414" s="2516"/>
      <c r="S414" s="2516"/>
      <c r="T414" s="4043"/>
      <c r="U414" s="2516"/>
      <c r="Y414" s="4043"/>
      <c r="Z414" s="2518"/>
      <c r="AD414" s="4043"/>
      <c r="AE414" s="2518"/>
      <c r="AI414" s="4043"/>
      <c r="AJ414" s="2516"/>
      <c r="AO414" s="4043"/>
      <c r="AP414" s="2516"/>
      <c r="AT414" s="4043"/>
      <c r="AU414" s="2516"/>
      <c r="AY414" s="4043"/>
      <c r="AZ414" s="2518"/>
      <c r="BB414" s="79"/>
      <c r="BC414" s="79"/>
      <c r="BD414" s="79"/>
      <c r="BE414" s="79"/>
      <c r="BF414" s="2501"/>
      <c r="BG414" s="2501"/>
      <c r="BH414" s="2501"/>
      <c r="BI414" s="2501"/>
      <c r="BJ414" s="2501"/>
      <c r="BL414" s="79"/>
      <c r="BM414" s="79"/>
      <c r="BN414" s="79"/>
      <c r="BO414" s="79"/>
      <c r="BP414" s="79"/>
      <c r="BQ414" s="79"/>
      <c r="BR414" s="79"/>
      <c r="BS414" s="79"/>
      <c r="BT414" s="79"/>
      <c r="BU414" s="79"/>
      <c r="BV414" s="79"/>
      <c r="BW414" s="2640"/>
      <c r="BX414" s="79"/>
      <c r="BY414" s="2640"/>
      <c r="BZ414" s="2640"/>
      <c r="CA414" s="2640"/>
      <c r="CB414" s="2640"/>
      <c r="CC414" s="79"/>
      <c r="CD414" s="79"/>
      <c r="CE414" s="79"/>
      <c r="CG414" s="79"/>
      <c r="CH414" s="79"/>
      <c r="CI414" s="79"/>
      <c r="CJ414" s="79"/>
      <c r="CK414" s="79"/>
    </row>
    <row r="415" spans="2:89">
      <c r="B415" s="3921"/>
      <c r="C415" s="2637"/>
      <c r="D415" s="2639"/>
      <c r="E415" s="203"/>
      <c r="F415" s="79"/>
      <c r="G415" s="79"/>
      <c r="H415" s="1197"/>
      <c r="I415" s="1197"/>
      <c r="K415" s="79"/>
      <c r="M415" s="228"/>
      <c r="N415" s="228"/>
      <c r="O415" s="228"/>
      <c r="P415" s="229"/>
      <c r="R415" s="2516"/>
      <c r="S415" s="2516"/>
      <c r="T415" s="4043"/>
      <c r="U415" s="2516"/>
      <c r="Y415" s="4043"/>
      <c r="Z415" s="2518"/>
      <c r="AD415" s="4043"/>
      <c r="AE415" s="2518"/>
      <c r="AI415" s="4043"/>
      <c r="AJ415" s="2516"/>
      <c r="AO415" s="4043"/>
      <c r="AP415" s="2516"/>
      <c r="AT415" s="4043"/>
      <c r="AU415" s="2516"/>
      <c r="AY415" s="4043"/>
      <c r="AZ415" s="2518"/>
      <c r="BB415" s="79"/>
      <c r="BC415" s="79"/>
      <c r="BD415" s="79"/>
      <c r="BE415" s="79"/>
      <c r="BF415" s="2501"/>
      <c r="BG415" s="2501"/>
      <c r="BH415" s="2501"/>
      <c r="BI415" s="2501"/>
      <c r="BJ415" s="2501"/>
      <c r="BL415" s="79"/>
      <c r="BM415" s="79"/>
      <c r="BN415" s="79"/>
      <c r="BO415" s="79"/>
      <c r="BP415" s="79"/>
      <c r="BQ415" s="79"/>
      <c r="BR415" s="79"/>
      <c r="BS415" s="79"/>
      <c r="BT415" s="79"/>
      <c r="BU415" s="79"/>
      <c r="BV415" s="79"/>
      <c r="BW415" s="2640"/>
      <c r="BX415" s="79"/>
      <c r="BY415" s="2640"/>
      <c r="BZ415" s="2640"/>
      <c r="CA415" s="2640"/>
      <c r="CB415" s="2640"/>
      <c r="CC415" s="79"/>
      <c r="CD415" s="79"/>
      <c r="CE415" s="79"/>
      <c r="CG415" s="79"/>
      <c r="CH415" s="79"/>
      <c r="CI415" s="79"/>
      <c r="CJ415" s="79"/>
      <c r="CK415" s="79"/>
    </row>
    <row r="416" spans="2:89">
      <c r="B416" s="3921"/>
      <c r="C416" s="2637"/>
      <c r="D416" s="2639"/>
      <c r="E416" s="203"/>
      <c r="F416" s="79"/>
      <c r="G416" s="79"/>
      <c r="H416" s="1197"/>
      <c r="I416" s="1197"/>
      <c r="K416" s="79"/>
      <c r="M416" s="228"/>
      <c r="N416" s="228"/>
      <c r="O416" s="228"/>
      <c r="P416" s="229"/>
      <c r="R416" s="2516"/>
      <c r="S416" s="2516"/>
      <c r="T416" s="4043"/>
      <c r="U416" s="2516"/>
      <c r="Y416" s="4043"/>
      <c r="Z416" s="2518"/>
      <c r="AD416" s="4043"/>
      <c r="AE416" s="2518"/>
      <c r="AI416" s="4043"/>
      <c r="AJ416" s="2516"/>
      <c r="AO416" s="4043"/>
      <c r="AP416" s="2516"/>
      <c r="AT416" s="4043"/>
      <c r="AU416" s="2516"/>
      <c r="AY416" s="4043"/>
      <c r="AZ416" s="2518"/>
      <c r="BB416" s="79"/>
      <c r="BC416" s="79"/>
      <c r="BD416" s="79"/>
      <c r="BE416" s="79"/>
      <c r="BF416" s="2501"/>
      <c r="BG416" s="2501"/>
      <c r="BH416" s="2501"/>
      <c r="BI416" s="2501"/>
      <c r="BJ416" s="2501"/>
      <c r="BL416" s="79"/>
      <c r="BM416" s="79"/>
      <c r="BN416" s="79"/>
      <c r="BO416" s="79"/>
      <c r="BP416" s="79"/>
      <c r="BQ416" s="79"/>
      <c r="BR416" s="79"/>
      <c r="BS416" s="79"/>
      <c r="BT416" s="79"/>
      <c r="BU416" s="79"/>
      <c r="BV416" s="79"/>
      <c r="BW416" s="2640"/>
      <c r="BX416" s="79"/>
      <c r="BY416" s="2640"/>
      <c r="BZ416" s="2640"/>
      <c r="CA416" s="2640"/>
      <c r="CB416" s="2640"/>
      <c r="CC416" s="79"/>
      <c r="CD416" s="79"/>
      <c r="CE416" s="79"/>
      <c r="CG416" s="79"/>
      <c r="CH416" s="79"/>
      <c r="CI416" s="79"/>
      <c r="CJ416" s="79"/>
      <c r="CK416" s="79"/>
    </row>
    <row r="417" spans="2:89">
      <c r="B417" s="3921"/>
      <c r="C417" s="2637"/>
      <c r="D417" s="2639"/>
      <c r="E417" s="203"/>
      <c r="F417" s="79"/>
      <c r="G417" s="79"/>
      <c r="H417" s="1197"/>
      <c r="I417" s="1197"/>
      <c r="K417" s="79"/>
      <c r="M417" s="228"/>
      <c r="N417" s="228"/>
      <c r="O417" s="228"/>
      <c r="P417" s="229"/>
      <c r="R417" s="2516"/>
      <c r="S417" s="2516"/>
      <c r="T417" s="4043"/>
      <c r="U417" s="2516"/>
      <c r="Y417" s="4043"/>
      <c r="Z417" s="2518"/>
      <c r="AD417" s="4043"/>
      <c r="AE417" s="2518"/>
      <c r="AI417" s="4043"/>
      <c r="AJ417" s="2516"/>
      <c r="AO417" s="4043"/>
      <c r="AP417" s="2516"/>
      <c r="AT417" s="4043"/>
      <c r="AU417" s="2516"/>
      <c r="AY417" s="4043"/>
      <c r="AZ417" s="2518"/>
      <c r="BB417" s="79"/>
      <c r="BC417" s="79"/>
      <c r="BD417" s="79"/>
      <c r="BE417" s="79"/>
      <c r="BF417" s="2501"/>
      <c r="BG417" s="2501"/>
      <c r="BH417" s="2501"/>
      <c r="BI417" s="2501"/>
      <c r="BJ417" s="2501"/>
      <c r="BL417" s="79"/>
      <c r="BM417" s="79"/>
      <c r="BN417" s="79"/>
      <c r="BO417" s="79"/>
      <c r="BP417" s="79"/>
      <c r="BQ417" s="79"/>
      <c r="BR417" s="79"/>
      <c r="BS417" s="79"/>
      <c r="BT417" s="79"/>
      <c r="BU417" s="79"/>
      <c r="BV417" s="79"/>
      <c r="BW417" s="2640"/>
      <c r="BX417" s="79"/>
      <c r="BY417" s="2640"/>
      <c r="BZ417" s="2640"/>
      <c r="CA417" s="2640"/>
      <c r="CB417" s="2640"/>
      <c r="CC417" s="79"/>
      <c r="CD417" s="79"/>
      <c r="CE417" s="79"/>
      <c r="CG417" s="79"/>
      <c r="CH417" s="79"/>
      <c r="CI417" s="79"/>
      <c r="CJ417" s="79"/>
      <c r="CK417" s="79"/>
    </row>
    <row r="418" spans="2:89">
      <c r="B418" s="3921"/>
      <c r="C418" s="2637"/>
      <c r="D418" s="2639"/>
      <c r="E418" s="203"/>
      <c r="F418" s="79"/>
      <c r="G418" s="79"/>
      <c r="H418" s="1197"/>
      <c r="I418" s="1197"/>
      <c r="K418" s="79"/>
      <c r="M418" s="228"/>
      <c r="N418" s="228"/>
      <c r="O418" s="228"/>
      <c r="P418" s="229"/>
      <c r="R418" s="2516"/>
      <c r="S418" s="2516"/>
      <c r="T418" s="4043"/>
      <c r="U418" s="2516"/>
      <c r="Y418" s="4043"/>
      <c r="Z418" s="2518"/>
      <c r="AD418" s="4043"/>
      <c r="AE418" s="2518"/>
      <c r="AI418" s="4043"/>
      <c r="AJ418" s="2516"/>
      <c r="AO418" s="4043"/>
      <c r="AP418" s="2516"/>
      <c r="AT418" s="4043"/>
      <c r="AU418" s="2516"/>
      <c r="AY418" s="4043"/>
      <c r="AZ418" s="2518"/>
      <c r="BB418" s="79"/>
      <c r="BC418" s="79"/>
      <c r="BD418" s="79"/>
      <c r="BE418" s="79"/>
      <c r="BF418" s="2501"/>
      <c r="BG418" s="2501"/>
      <c r="BH418" s="2501"/>
      <c r="BI418" s="2501"/>
      <c r="BJ418" s="2501"/>
      <c r="BL418" s="79"/>
      <c r="BM418" s="79"/>
      <c r="BN418" s="79"/>
      <c r="BO418" s="79"/>
      <c r="BP418" s="79"/>
      <c r="BQ418" s="79"/>
      <c r="BR418" s="79"/>
      <c r="BS418" s="79"/>
      <c r="BT418" s="79"/>
      <c r="BU418" s="79"/>
      <c r="BV418" s="79"/>
      <c r="BW418" s="2640"/>
      <c r="BX418" s="79"/>
      <c r="BY418" s="2640"/>
      <c r="BZ418" s="2640"/>
      <c r="CA418" s="2640"/>
      <c r="CB418" s="2640"/>
      <c r="CC418" s="79"/>
      <c r="CD418" s="79"/>
      <c r="CE418" s="79"/>
      <c r="CG418" s="79"/>
      <c r="CH418" s="79"/>
      <c r="CI418" s="79"/>
      <c r="CJ418" s="79"/>
      <c r="CK418" s="79"/>
    </row>
    <row r="419" spans="2:89">
      <c r="B419" s="3921"/>
      <c r="C419" s="2637"/>
      <c r="D419" s="2639"/>
      <c r="E419" s="203"/>
      <c r="F419" s="79"/>
      <c r="G419" s="79"/>
      <c r="H419" s="1197"/>
      <c r="I419" s="1197"/>
      <c r="K419" s="79"/>
      <c r="M419" s="228"/>
      <c r="N419" s="228"/>
      <c r="O419" s="228"/>
      <c r="P419" s="229"/>
      <c r="R419" s="2516"/>
      <c r="S419" s="2516"/>
      <c r="T419" s="4043"/>
      <c r="U419" s="2516"/>
      <c r="Y419" s="4043"/>
      <c r="Z419" s="2518"/>
      <c r="AD419" s="4043"/>
      <c r="AE419" s="2518"/>
      <c r="AI419" s="4043"/>
      <c r="AJ419" s="2516"/>
      <c r="AO419" s="4043"/>
      <c r="AP419" s="2516"/>
      <c r="AT419" s="4043"/>
      <c r="AU419" s="2516"/>
      <c r="AY419" s="4043"/>
      <c r="AZ419" s="2518"/>
      <c r="BB419" s="79"/>
      <c r="BC419" s="79"/>
      <c r="BD419" s="79"/>
      <c r="BE419" s="79"/>
      <c r="BF419" s="2501"/>
      <c r="BG419" s="2501"/>
      <c r="BH419" s="2501"/>
      <c r="BI419" s="2501"/>
      <c r="BJ419" s="2501"/>
      <c r="BL419" s="79"/>
      <c r="BM419" s="79"/>
      <c r="BN419" s="79"/>
      <c r="BO419" s="79"/>
      <c r="BP419" s="79"/>
      <c r="BQ419" s="79"/>
      <c r="BR419" s="79"/>
      <c r="BS419" s="79"/>
      <c r="BT419" s="79"/>
      <c r="BU419" s="79"/>
      <c r="BV419" s="79"/>
      <c r="BW419" s="2640"/>
      <c r="BX419" s="79"/>
      <c r="BY419" s="2640"/>
      <c r="BZ419" s="2640"/>
      <c r="CA419" s="2640"/>
      <c r="CB419" s="2640"/>
      <c r="CC419" s="79"/>
      <c r="CD419" s="79"/>
      <c r="CE419" s="79"/>
      <c r="CG419" s="79"/>
      <c r="CH419" s="79"/>
      <c r="CI419" s="79"/>
      <c r="CJ419" s="79"/>
      <c r="CK419" s="79"/>
    </row>
    <row r="420" spans="2:89">
      <c r="B420" s="3921"/>
      <c r="C420" s="2637"/>
      <c r="D420" s="2639"/>
      <c r="E420" s="203"/>
      <c r="F420" s="79"/>
      <c r="G420" s="79"/>
      <c r="H420" s="1197"/>
      <c r="I420" s="1197"/>
      <c r="K420" s="79"/>
      <c r="M420" s="228"/>
      <c r="N420" s="228"/>
      <c r="O420" s="228"/>
      <c r="P420" s="229"/>
      <c r="R420" s="2516"/>
      <c r="S420" s="2516"/>
      <c r="T420" s="4043"/>
      <c r="U420" s="2516"/>
      <c r="Y420" s="4043"/>
      <c r="Z420" s="2518"/>
      <c r="AD420" s="4043"/>
      <c r="AE420" s="2518"/>
      <c r="AI420" s="4043"/>
      <c r="AJ420" s="2516"/>
      <c r="AO420" s="4043"/>
      <c r="AP420" s="2516"/>
      <c r="AT420" s="4043"/>
      <c r="AU420" s="2516"/>
      <c r="AY420" s="4043"/>
      <c r="AZ420" s="2518"/>
      <c r="BB420" s="79"/>
      <c r="BC420" s="79"/>
      <c r="BD420" s="79"/>
      <c r="BE420" s="79"/>
      <c r="BF420" s="2501"/>
      <c r="BG420" s="2501"/>
      <c r="BH420" s="2501"/>
      <c r="BI420" s="2501"/>
      <c r="BJ420" s="2501"/>
      <c r="BL420" s="79"/>
      <c r="BM420" s="79"/>
      <c r="BN420" s="79"/>
      <c r="BO420" s="79"/>
      <c r="BP420" s="79"/>
      <c r="BQ420" s="79"/>
      <c r="BR420" s="79"/>
      <c r="BS420" s="79"/>
      <c r="BT420" s="79"/>
      <c r="BU420" s="79"/>
      <c r="BV420" s="79"/>
      <c r="BW420" s="2640"/>
      <c r="BX420" s="79"/>
      <c r="BY420" s="2640"/>
      <c r="BZ420" s="2640"/>
      <c r="CA420" s="2640"/>
      <c r="CB420" s="2640"/>
      <c r="CC420" s="79"/>
      <c r="CD420" s="79"/>
      <c r="CE420" s="79"/>
      <c r="CG420" s="79"/>
      <c r="CH420" s="79"/>
      <c r="CI420" s="79"/>
      <c r="CJ420" s="79"/>
      <c r="CK420" s="79"/>
    </row>
    <row r="421" spans="2:89">
      <c r="B421" s="3921"/>
      <c r="C421" s="2637"/>
      <c r="D421" s="2639"/>
      <c r="E421" s="203"/>
      <c r="F421" s="79"/>
      <c r="G421" s="79"/>
      <c r="H421" s="1197"/>
      <c r="I421" s="1197"/>
      <c r="K421" s="79"/>
      <c r="M421" s="228"/>
      <c r="N421" s="228"/>
      <c r="O421" s="228"/>
      <c r="P421" s="229"/>
      <c r="R421" s="2516"/>
      <c r="S421" s="2516"/>
      <c r="T421" s="4043"/>
      <c r="U421" s="2516"/>
      <c r="Y421" s="4043"/>
      <c r="Z421" s="2518"/>
      <c r="AD421" s="4043"/>
      <c r="AE421" s="2518"/>
      <c r="AI421" s="4043"/>
      <c r="AJ421" s="2516"/>
      <c r="AO421" s="4043"/>
      <c r="AP421" s="2516"/>
      <c r="AT421" s="4043"/>
      <c r="AU421" s="2516"/>
      <c r="AY421" s="4043"/>
      <c r="AZ421" s="2518"/>
      <c r="BB421" s="79"/>
      <c r="BC421" s="79"/>
      <c r="BD421" s="79"/>
      <c r="BE421" s="79"/>
      <c r="BF421" s="2501"/>
      <c r="BG421" s="2501"/>
      <c r="BH421" s="2501"/>
      <c r="BI421" s="2501"/>
      <c r="BJ421" s="2501"/>
      <c r="BL421" s="79"/>
      <c r="BM421" s="79"/>
      <c r="BN421" s="79"/>
      <c r="BO421" s="79"/>
      <c r="BP421" s="79"/>
      <c r="BQ421" s="79"/>
      <c r="BR421" s="79"/>
      <c r="BS421" s="79"/>
      <c r="BT421" s="79"/>
      <c r="BU421" s="79"/>
      <c r="BV421" s="79"/>
      <c r="BW421" s="2640"/>
      <c r="BX421" s="79"/>
      <c r="BY421" s="2640"/>
      <c r="BZ421" s="2640"/>
      <c r="CA421" s="2640"/>
      <c r="CB421" s="2640"/>
      <c r="CC421" s="79"/>
      <c r="CD421" s="79"/>
      <c r="CE421" s="79"/>
      <c r="CG421" s="79"/>
      <c r="CH421" s="79"/>
      <c r="CI421" s="79"/>
      <c r="CJ421" s="79"/>
      <c r="CK421" s="79"/>
    </row>
    <row r="422" spans="2:89">
      <c r="B422" s="3921"/>
      <c r="C422" s="2637"/>
      <c r="D422" s="2639"/>
      <c r="E422" s="203"/>
      <c r="F422" s="79"/>
      <c r="G422" s="79"/>
      <c r="H422" s="1197"/>
      <c r="I422" s="1197"/>
      <c r="K422" s="79"/>
      <c r="M422" s="228"/>
      <c r="N422" s="228"/>
      <c r="O422" s="228"/>
      <c r="P422" s="229"/>
      <c r="R422" s="2516"/>
      <c r="S422" s="2516"/>
      <c r="T422" s="4043"/>
      <c r="U422" s="2516"/>
      <c r="Y422" s="4043"/>
      <c r="Z422" s="2518"/>
      <c r="AD422" s="4043"/>
      <c r="AE422" s="2518"/>
      <c r="AI422" s="4043"/>
      <c r="AJ422" s="2516"/>
      <c r="AO422" s="4043"/>
      <c r="AP422" s="2516"/>
      <c r="AT422" s="4043"/>
      <c r="AU422" s="2516"/>
      <c r="AY422" s="4043"/>
      <c r="AZ422" s="2518"/>
      <c r="BB422" s="79"/>
      <c r="BC422" s="79"/>
      <c r="BD422" s="79"/>
      <c r="BE422" s="79"/>
      <c r="BF422" s="2501"/>
      <c r="BG422" s="2501"/>
      <c r="BH422" s="2501"/>
      <c r="BI422" s="2501"/>
      <c r="BJ422" s="2501"/>
      <c r="BL422" s="79"/>
      <c r="BM422" s="79"/>
      <c r="BN422" s="79"/>
      <c r="BO422" s="79"/>
      <c r="BP422" s="79"/>
      <c r="BQ422" s="79"/>
      <c r="BR422" s="79"/>
      <c r="BS422" s="79"/>
      <c r="BT422" s="79"/>
      <c r="BU422" s="79"/>
      <c r="BV422" s="79"/>
      <c r="BW422" s="2640"/>
      <c r="BX422" s="79"/>
      <c r="BY422" s="2640"/>
      <c r="BZ422" s="2640"/>
      <c r="CA422" s="2640"/>
      <c r="CB422" s="2640"/>
      <c r="CC422" s="79"/>
      <c r="CD422" s="79"/>
      <c r="CE422" s="79"/>
      <c r="CG422" s="79"/>
      <c r="CH422" s="79"/>
      <c r="CI422" s="79"/>
      <c r="CJ422" s="79"/>
      <c r="CK422" s="79"/>
    </row>
    <row r="423" spans="2:89">
      <c r="B423" s="3921"/>
      <c r="C423" s="2637"/>
      <c r="D423" s="2639"/>
      <c r="E423" s="203"/>
      <c r="F423" s="79"/>
      <c r="G423" s="79"/>
      <c r="H423" s="1197"/>
      <c r="I423" s="1197"/>
      <c r="K423" s="79"/>
      <c r="M423" s="228"/>
      <c r="N423" s="228"/>
      <c r="O423" s="228"/>
      <c r="P423" s="229"/>
      <c r="R423" s="2516"/>
      <c r="S423" s="2516"/>
      <c r="T423" s="4043"/>
      <c r="U423" s="2516"/>
      <c r="Y423" s="4043"/>
      <c r="Z423" s="2518"/>
      <c r="AD423" s="4043"/>
      <c r="AE423" s="2518"/>
      <c r="AI423" s="4043"/>
      <c r="AJ423" s="2516"/>
      <c r="AO423" s="4043"/>
      <c r="AP423" s="2516"/>
      <c r="AT423" s="4043"/>
      <c r="AU423" s="2516"/>
      <c r="AY423" s="4043"/>
      <c r="AZ423" s="2518"/>
      <c r="BB423" s="79"/>
      <c r="BC423" s="79"/>
      <c r="BD423" s="79"/>
      <c r="BE423" s="79"/>
      <c r="BF423" s="2501"/>
      <c r="BG423" s="2501"/>
      <c r="BH423" s="2501"/>
      <c r="BI423" s="2501"/>
      <c r="BJ423" s="2501"/>
      <c r="BL423" s="79"/>
      <c r="BM423" s="79"/>
      <c r="BN423" s="79"/>
      <c r="BO423" s="79"/>
      <c r="BP423" s="79"/>
      <c r="BQ423" s="79"/>
      <c r="BR423" s="79"/>
      <c r="BS423" s="79"/>
      <c r="BT423" s="79"/>
      <c r="BU423" s="79"/>
      <c r="BV423" s="79"/>
      <c r="BW423" s="2640"/>
      <c r="BX423" s="79"/>
      <c r="BY423" s="2640"/>
      <c r="BZ423" s="2640"/>
      <c r="CA423" s="2640"/>
      <c r="CB423" s="2640"/>
      <c r="CC423" s="79"/>
      <c r="CD423" s="79"/>
      <c r="CE423" s="79"/>
      <c r="CG423" s="79"/>
      <c r="CH423" s="79"/>
      <c r="CI423" s="79"/>
      <c r="CJ423" s="79"/>
      <c r="CK423" s="79"/>
    </row>
    <row r="424" spans="2:89">
      <c r="B424" s="3921"/>
      <c r="C424" s="2637"/>
      <c r="D424" s="2639"/>
      <c r="E424" s="203"/>
      <c r="F424" s="79"/>
      <c r="G424" s="79"/>
      <c r="H424" s="1197"/>
      <c r="I424" s="1197"/>
      <c r="K424" s="79"/>
      <c r="M424" s="228"/>
      <c r="N424" s="228"/>
      <c r="O424" s="228"/>
      <c r="P424" s="229"/>
      <c r="R424" s="2516"/>
      <c r="S424" s="2516"/>
      <c r="T424" s="4043"/>
      <c r="U424" s="2516"/>
      <c r="Y424" s="4043"/>
      <c r="Z424" s="2518"/>
      <c r="AD424" s="4043"/>
      <c r="AE424" s="2518"/>
      <c r="AI424" s="4043"/>
      <c r="AJ424" s="2516"/>
      <c r="AO424" s="4043"/>
      <c r="AP424" s="2516"/>
      <c r="AT424" s="4043"/>
      <c r="AU424" s="2516"/>
      <c r="AY424" s="4043"/>
      <c r="AZ424" s="2518"/>
      <c r="BB424" s="79"/>
      <c r="BC424" s="79"/>
      <c r="BD424" s="79"/>
      <c r="BE424" s="79"/>
      <c r="BF424" s="2501"/>
      <c r="BG424" s="2501"/>
      <c r="BH424" s="2501"/>
      <c r="BI424" s="2501"/>
      <c r="BJ424" s="2501"/>
      <c r="BL424" s="79"/>
      <c r="BM424" s="79"/>
      <c r="BN424" s="79"/>
      <c r="BO424" s="79"/>
      <c r="BP424" s="79"/>
      <c r="BQ424" s="79"/>
      <c r="BR424" s="79"/>
      <c r="BS424" s="79"/>
      <c r="BT424" s="79"/>
      <c r="BU424" s="79"/>
      <c r="BV424" s="79"/>
      <c r="BW424" s="2640"/>
      <c r="BX424" s="79"/>
      <c r="BY424" s="2640"/>
      <c r="BZ424" s="2640"/>
      <c r="CA424" s="2640"/>
      <c r="CB424" s="2640"/>
      <c r="CC424" s="79"/>
      <c r="CD424" s="79"/>
      <c r="CE424" s="79"/>
      <c r="CG424" s="79"/>
      <c r="CH424" s="79"/>
      <c r="CI424" s="79"/>
      <c r="CJ424" s="79"/>
      <c r="CK424" s="79"/>
    </row>
    <row r="425" spans="2:89">
      <c r="B425" s="3921"/>
      <c r="C425" s="2637"/>
      <c r="D425" s="2639"/>
      <c r="E425" s="203"/>
      <c r="F425" s="79"/>
      <c r="G425" s="79"/>
      <c r="H425" s="1197"/>
      <c r="I425" s="1197"/>
      <c r="K425" s="79"/>
      <c r="M425" s="228"/>
      <c r="N425" s="228"/>
      <c r="O425" s="228"/>
      <c r="P425" s="229"/>
      <c r="R425" s="2516"/>
      <c r="S425" s="2516"/>
      <c r="T425" s="4043"/>
      <c r="U425" s="2516"/>
      <c r="Y425" s="4043"/>
      <c r="Z425" s="2518"/>
      <c r="AD425" s="4043"/>
      <c r="AE425" s="2518"/>
      <c r="AI425" s="4043"/>
      <c r="AJ425" s="2516"/>
      <c r="AO425" s="4043"/>
      <c r="AP425" s="2516"/>
      <c r="AT425" s="4043"/>
      <c r="AU425" s="2516"/>
      <c r="AY425" s="4043"/>
      <c r="AZ425" s="2518"/>
      <c r="BB425" s="79"/>
      <c r="BC425" s="79"/>
      <c r="BD425" s="79"/>
      <c r="BE425" s="79"/>
      <c r="BF425" s="2501"/>
      <c r="BG425" s="2501"/>
      <c r="BH425" s="2501"/>
      <c r="BI425" s="2501"/>
      <c r="BJ425" s="2501"/>
      <c r="BL425" s="79"/>
      <c r="BM425" s="79"/>
      <c r="BN425" s="79"/>
      <c r="BO425" s="79"/>
      <c r="BP425" s="79"/>
      <c r="BQ425" s="79"/>
      <c r="BR425" s="79"/>
      <c r="BS425" s="79"/>
      <c r="BT425" s="79"/>
      <c r="BU425" s="79"/>
      <c r="BV425" s="79"/>
      <c r="BW425" s="2640"/>
      <c r="BX425" s="79"/>
      <c r="BY425" s="2640"/>
      <c r="BZ425" s="2640"/>
      <c r="CA425" s="2640"/>
      <c r="CB425" s="2640"/>
      <c r="CC425" s="79"/>
      <c r="CD425" s="79"/>
      <c r="CE425" s="79"/>
      <c r="CG425" s="79"/>
      <c r="CH425" s="79"/>
      <c r="CI425" s="79"/>
      <c r="CJ425" s="79"/>
      <c r="CK425" s="79"/>
    </row>
    <row r="426" spans="2:89">
      <c r="B426" s="3921"/>
      <c r="C426" s="2637"/>
      <c r="D426" s="2639"/>
      <c r="E426" s="203"/>
      <c r="F426" s="79"/>
      <c r="G426" s="79"/>
      <c r="H426" s="1197"/>
      <c r="I426" s="1197"/>
      <c r="K426" s="79"/>
      <c r="M426" s="228"/>
      <c r="N426" s="228"/>
      <c r="O426" s="228"/>
      <c r="P426" s="229"/>
      <c r="R426" s="2516"/>
      <c r="S426" s="2516"/>
      <c r="T426" s="4043"/>
      <c r="U426" s="2516"/>
      <c r="Y426" s="4043"/>
      <c r="Z426" s="2518"/>
      <c r="AD426" s="4043"/>
      <c r="AE426" s="2518"/>
      <c r="AI426" s="4043"/>
      <c r="AJ426" s="2516"/>
      <c r="AO426" s="4043"/>
      <c r="AP426" s="2516"/>
      <c r="AT426" s="4043"/>
      <c r="AU426" s="2516"/>
      <c r="AY426" s="4043"/>
      <c r="AZ426" s="2518"/>
      <c r="BB426" s="79"/>
      <c r="BC426" s="79"/>
      <c r="BD426" s="79"/>
      <c r="BE426" s="79"/>
      <c r="BF426" s="2501"/>
      <c r="BG426" s="2501"/>
      <c r="BH426" s="2501"/>
      <c r="BI426" s="2501"/>
      <c r="BJ426" s="2501"/>
      <c r="BL426" s="79"/>
      <c r="BM426" s="79"/>
      <c r="BN426" s="79"/>
      <c r="BO426" s="79"/>
      <c r="BP426" s="79"/>
      <c r="BQ426" s="79"/>
      <c r="BR426" s="79"/>
      <c r="BS426" s="79"/>
      <c r="BT426" s="79"/>
      <c r="BU426" s="79"/>
      <c r="BV426" s="79"/>
      <c r="BW426" s="2640"/>
      <c r="BX426" s="79"/>
      <c r="BY426" s="2640"/>
      <c r="BZ426" s="2640"/>
      <c r="CA426" s="2640"/>
      <c r="CB426" s="2640"/>
      <c r="CC426" s="79"/>
      <c r="CD426" s="79"/>
      <c r="CE426" s="79"/>
      <c r="CG426" s="79"/>
      <c r="CH426" s="79"/>
      <c r="CI426" s="79"/>
      <c r="CJ426" s="79"/>
      <c r="CK426" s="79"/>
    </row>
    <row r="427" spans="2:89">
      <c r="B427" s="3921"/>
      <c r="C427" s="2637"/>
      <c r="D427" s="2639"/>
      <c r="E427" s="203"/>
      <c r="F427" s="79"/>
      <c r="G427" s="79"/>
      <c r="H427" s="1197"/>
      <c r="I427" s="1197"/>
      <c r="K427" s="79"/>
      <c r="M427" s="228"/>
      <c r="N427" s="228"/>
      <c r="O427" s="228"/>
      <c r="P427" s="229"/>
      <c r="R427" s="2516"/>
      <c r="S427" s="2516"/>
      <c r="T427" s="4043"/>
      <c r="U427" s="2516"/>
      <c r="Y427" s="4043"/>
      <c r="Z427" s="2518"/>
      <c r="AD427" s="4043"/>
      <c r="AE427" s="2518"/>
      <c r="AI427" s="4043"/>
      <c r="AJ427" s="2516"/>
      <c r="AO427" s="4043"/>
      <c r="AP427" s="2516"/>
      <c r="AT427" s="4043"/>
      <c r="AU427" s="2516"/>
      <c r="AY427" s="4043"/>
      <c r="AZ427" s="2518"/>
      <c r="BB427" s="79"/>
      <c r="BC427" s="79"/>
      <c r="BD427" s="79"/>
      <c r="BE427" s="79"/>
      <c r="BF427" s="2501"/>
      <c r="BG427" s="2501"/>
      <c r="BH427" s="2501"/>
      <c r="BI427" s="2501"/>
      <c r="BJ427" s="2501"/>
      <c r="BL427" s="79"/>
      <c r="BM427" s="79"/>
      <c r="BN427" s="79"/>
      <c r="BO427" s="79"/>
      <c r="BP427" s="79"/>
      <c r="BQ427" s="79"/>
      <c r="BR427" s="79"/>
      <c r="BS427" s="79"/>
      <c r="BT427" s="79"/>
      <c r="BU427" s="79"/>
      <c r="BV427" s="79"/>
      <c r="BW427" s="2640"/>
      <c r="BX427" s="79"/>
      <c r="BY427" s="2640"/>
      <c r="BZ427" s="2640"/>
      <c r="CA427" s="2640"/>
      <c r="CB427" s="2640"/>
      <c r="CC427" s="79"/>
      <c r="CD427" s="79"/>
      <c r="CE427" s="79"/>
      <c r="CG427" s="79"/>
      <c r="CH427" s="79"/>
      <c r="CI427" s="79"/>
      <c r="CJ427" s="79"/>
      <c r="CK427" s="79"/>
    </row>
    <row r="428" spans="2:89">
      <c r="B428" s="3921"/>
      <c r="C428" s="2637"/>
      <c r="D428" s="2639"/>
      <c r="E428" s="203"/>
      <c r="F428" s="79"/>
      <c r="G428" s="79"/>
      <c r="H428" s="1197"/>
      <c r="I428" s="1197"/>
      <c r="K428" s="79"/>
      <c r="M428" s="228"/>
      <c r="N428" s="228"/>
      <c r="O428" s="228"/>
      <c r="P428" s="229"/>
      <c r="R428" s="2516"/>
      <c r="S428" s="2516"/>
      <c r="T428" s="4043"/>
      <c r="U428" s="2516"/>
      <c r="Y428" s="4043"/>
      <c r="Z428" s="2518"/>
      <c r="AD428" s="4043"/>
      <c r="AE428" s="2518"/>
      <c r="AI428" s="4043"/>
      <c r="AJ428" s="2516"/>
      <c r="AO428" s="4043"/>
      <c r="AP428" s="2516"/>
      <c r="AT428" s="4043"/>
      <c r="AU428" s="2516"/>
      <c r="AY428" s="4043"/>
      <c r="AZ428" s="2518"/>
      <c r="BB428" s="79"/>
      <c r="BC428" s="79"/>
      <c r="BD428" s="79"/>
      <c r="BE428" s="79"/>
      <c r="BF428" s="2501"/>
      <c r="BG428" s="2501"/>
      <c r="BH428" s="2501"/>
      <c r="BI428" s="2501"/>
      <c r="BJ428" s="2501"/>
      <c r="BL428" s="79"/>
      <c r="BM428" s="79"/>
      <c r="BN428" s="79"/>
      <c r="BO428" s="79"/>
      <c r="BP428" s="79"/>
      <c r="BQ428" s="79"/>
      <c r="BR428" s="79"/>
      <c r="BS428" s="79"/>
      <c r="BT428" s="79"/>
      <c r="BU428" s="79"/>
      <c r="BV428" s="79"/>
      <c r="BW428" s="2640"/>
      <c r="BX428" s="79"/>
      <c r="BY428" s="2640"/>
      <c r="BZ428" s="2640"/>
      <c r="CA428" s="2640"/>
      <c r="CB428" s="2640"/>
      <c r="CC428" s="79"/>
      <c r="CD428" s="79"/>
      <c r="CE428" s="79"/>
      <c r="CG428" s="79"/>
      <c r="CH428" s="79"/>
      <c r="CI428" s="79"/>
      <c r="CJ428" s="79"/>
      <c r="CK428" s="79"/>
    </row>
    <row r="429" spans="2:89">
      <c r="B429" s="3921"/>
      <c r="C429" s="2637"/>
      <c r="D429" s="2639"/>
      <c r="E429" s="203"/>
      <c r="F429" s="79"/>
      <c r="G429" s="79"/>
      <c r="H429" s="1197"/>
      <c r="I429" s="1197"/>
      <c r="K429" s="79"/>
      <c r="M429" s="228"/>
      <c r="N429" s="228"/>
      <c r="O429" s="228"/>
      <c r="P429" s="229"/>
      <c r="R429" s="2516"/>
      <c r="S429" s="2516"/>
      <c r="T429" s="4043"/>
      <c r="U429" s="2516"/>
      <c r="Y429" s="4043"/>
      <c r="Z429" s="2518"/>
      <c r="AD429" s="4043"/>
      <c r="AE429" s="2518"/>
      <c r="AI429" s="4043"/>
      <c r="AJ429" s="2516"/>
      <c r="AO429" s="4043"/>
      <c r="AP429" s="2516"/>
      <c r="AT429" s="4043"/>
      <c r="AU429" s="2516"/>
      <c r="AY429" s="4043"/>
      <c r="AZ429" s="2518"/>
      <c r="BB429" s="79"/>
      <c r="BC429" s="79"/>
      <c r="BD429" s="79"/>
      <c r="BE429" s="79"/>
      <c r="BF429" s="2501"/>
      <c r="BG429" s="2501"/>
      <c r="BH429" s="2501"/>
      <c r="BI429" s="2501"/>
      <c r="BJ429" s="2501"/>
      <c r="BL429" s="79"/>
      <c r="BM429" s="79"/>
      <c r="BN429" s="79"/>
      <c r="BO429" s="79"/>
      <c r="BP429" s="79"/>
      <c r="BQ429" s="79"/>
      <c r="BR429" s="79"/>
      <c r="BS429" s="79"/>
      <c r="BT429" s="79"/>
      <c r="BU429" s="79"/>
      <c r="BV429" s="79"/>
      <c r="BW429" s="2640"/>
      <c r="BX429" s="79"/>
      <c r="BY429" s="2640"/>
      <c r="BZ429" s="2640"/>
      <c r="CA429" s="2640"/>
      <c r="CB429" s="2640"/>
      <c r="CC429" s="79"/>
      <c r="CD429" s="79"/>
      <c r="CE429" s="79"/>
      <c r="CG429" s="79"/>
      <c r="CH429" s="79"/>
      <c r="CI429" s="79"/>
      <c r="CJ429" s="79"/>
      <c r="CK429" s="79"/>
    </row>
    <row r="430" spans="2:89">
      <c r="B430" s="3921"/>
      <c r="C430" s="2637"/>
      <c r="D430" s="2639"/>
      <c r="E430" s="203"/>
      <c r="F430" s="79"/>
      <c r="G430" s="79"/>
      <c r="H430" s="1197"/>
      <c r="I430" s="1197"/>
      <c r="K430" s="79"/>
      <c r="M430" s="228"/>
      <c r="N430" s="228"/>
      <c r="O430" s="228"/>
      <c r="P430" s="229"/>
      <c r="R430" s="2516"/>
      <c r="S430" s="2516"/>
      <c r="T430" s="4043"/>
      <c r="U430" s="2516"/>
      <c r="Y430" s="4043"/>
      <c r="Z430" s="2518"/>
      <c r="AD430" s="4043"/>
      <c r="AE430" s="2518"/>
      <c r="AI430" s="4043"/>
      <c r="AJ430" s="2516"/>
      <c r="AO430" s="4043"/>
      <c r="AP430" s="2516"/>
      <c r="AT430" s="4043"/>
      <c r="AU430" s="2516"/>
      <c r="AY430" s="4043"/>
      <c r="AZ430" s="2518"/>
      <c r="BB430" s="79"/>
      <c r="BC430" s="79"/>
      <c r="BD430" s="79"/>
      <c r="BE430" s="79"/>
      <c r="BF430" s="2501"/>
      <c r="BG430" s="2501"/>
      <c r="BH430" s="2501"/>
      <c r="BI430" s="2501"/>
      <c r="BJ430" s="2501"/>
      <c r="BL430" s="79"/>
      <c r="BM430" s="79"/>
      <c r="BN430" s="79"/>
      <c r="BO430" s="79"/>
      <c r="BP430" s="79"/>
      <c r="BQ430" s="79"/>
      <c r="BR430" s="79"/>
      <c r="BS430" s="79"/>
      <c r="BT430" s="79"/>
      <c r="BU430" s="79"/>
      <c r="BV430" s="79"/>
      <c r="BW430" s="2640"/>
      <c r="BX430" s="79"/>
      <c r="BY430" s="2640"/>
      <c r="BZ430" s="2640"/>
      <c r="CA430" s="2640"/>
      <c r="CB430" s="2640"/>
      <c r="CC430" s="79"/>
      <c r="CD430" s="79"/>
      <c r="CE430" s="79"/>
      <c r="CG430" s="79"/>
      <c r="CH430" s="79"/>
      <c r="CI430" s="79"/>
      <c r="CJ430" s="79"/>
      <c r="CK430" s="79"/>
    </row>
    <row r="431" spans="2:89">
      <c r="B431" s="3921"/>
      <c r="C431" s="2637"/>
      <c r="D431" s="2639"/>
      <c r="E431" s="203"/>
      <c r="F431" s="79"/>
      <c r="G431" s="79"/>
      <c r="H431" s="1197"/>
      <c r="I431" s="1197"/>
      <c r="K431" s="79"/>
      <c r="M431" s="228"/>
      <c r="N431" s="228"/>
      <c r="O431" s="228"/>
      <c r="P431" s="229"/>
      <c r="R431" s="2516"/>
      <c r="S431" s="2516"/>
      <c r="T431" s="4043"/>
      <c r="U431" s="2516"/>
      <c r="Y431" s="4043"/>
      <c r="Z431" s="2518"/>
      <c r="AD431" s="4043"/>
      <c r="AE431" s="2518"/>
      <c r="AI431" s="4043"/>
      <c r="AJ431" s="2516"/>
      <c r="AO431" s="4043"/>
      <c r="AP431" s="2516"/>
      <c r="AT431" s="4043"/>
      <c r="AU431" s="2516"/>
      <c r="AY431" s="4043"/>
      <c r="AZ431" s="2518"/>
      <c r="BB431" s="79"/>
      <c r="BC431" s="79"/>
      <c r="BD431" s="79"/>
      <c r="BE431" s="79"/>
      <c r="BF431" s="2501"/>
      <c r="BG431" s="2501"/>
      <c r="BH431" s="2501"/>
      <c r="BI431" s="2501"/>
      <c r="BJ431" s="2501"/>
      <c r="BL431" s="79"/>
      <c r="BM431" s="79"/>
      <c r="BN431" s="79"/>
      <c r="BO431" s="79"/>
      <c r="BP431" s="79"/>
      <c r="BQ431" s="79"/>
      <c r="BR431" s="79"/>
      <c r="BS431" s="79"/>
      <c r="BT431" s="79"/>
      <c r="BU431" s="79"/>
      <c r="BV431" s="79"/>
      <c r="BW431" s="2640"/>
      <c r="BX431" s="79"/>
      <c r="BY431" s="2640"/>
      <c r="BZ431" s="2640"/>
      <c r="CA431" s="2640"/>
      <c r="CB431" s="2640"/>
      <c r="CC431" s="79"/>
      <c r="CD431" s="79"/>
      <c r="CE431" s="79"/>
      <c r="CG431" s="79"/>
      <c r="CH431" s="79"/>
      <c r="CI431" s="79"/>
      <c r="CJ431" s="79"/>
      <c r="CK431" s="79"/>
    </row>
    <row r="432" spans="2:89">
      <c r="B432" s="3921"/>
      <c r="C432" s="2637"/>
      <c r="D432" s="2639"/>
      <c r="E432" s="203"/>
      <c r="F432" s="79"/>
      <c r="G432" s="79"/>
      <c r="H432" s="1197"/>
      <c r="I432" s="1197"/>
      <c r="K432" s="79"/>
      <c r="M432" s="228"/>
      <c r="N432" s="228"/>
      <c r="O432" s="228"/>
      <c r="P432" s="229"/>
      <c r="R432" s="2516"/>
      <c r="S432" s="2516"/>
      <c r="T432" s="4043"/>
      <c r="U432" s="2516"/>
      <c r="Y432" s="4043"/>
      <c r="Z432" s="2518"/>
      <c r="AD432" s="4043"/>
      <c r="AE432" s="2518"/>
      <c r="AI432" s="4043"/>
      <c r="AJ432" s="2516"/>
      <c r="AO432" s="4043"/>
      <c r="AP432" s="2516"/>
      <c r="AT432" s="4043"/>
      <c r="AU432" s="2516"/>
      <c r="AY432" s="4043"/>
      <c r="AZ432" s="2518"/>
      <c r="BB432" s="79"/>
      <c r="BC432" s="79"/>
      <c r="BD432" s="79"/>
      <c r="BE432" s="79"/>
      <c r="BF432" s="2501"/>
      <c r="BG432" s="2501"/>
      <c r="BH432" s="2501"/>
      <c r="BI432" s="2501"/>
      <c r="BJ432" s="2501"/>
      <c r="BL432" s="79"/>
      <c r="BM432" s="79"/>
      <c r="BN432" s="79"/>
      <c r="BO432" s="79"/>
      <c r="BP432" s="79"/>
      <c r="BQ432" s="79"/>
      <c r="BR432" s="79"/>
      <c r="BS432" s="79"/>
      <c r="BT432" s="79"/>
      <c r="BU432" s="79"/>
      <c r="BV432" s="79"/>
      <c r="BW432" s="2640"/>
      <c r="BX432" s="79"/>
      <c r="BY432" s="2640"/>
      <c r="BZ432" s="2640"/>
      <c r="CA432" s="2640"/>
      <c r="CB432" s="2640"/>
      <c r="CC432" s="79"/>
      <c r="CD432" s="79"/>
      <c r="CE432" s="79"/>
      <c r="CG432" s="79"/>
      <c r="CH432" s="79"/>
      <c r="CI432" s="79"/>
      <c r="CJ432" s="79"/>
      <c r="CK432" s="79"/>
    </row>
    <row r="433" spans="2:89">
      <c r="B433" s="3921"/>
      <c r="C433" s="2637"/>
      <c r="D433" s="2639"/>
      <c r="E433" s="203"/>
      <c r="F433" s="79"/>
      <c r="G433" s="79"/>
      <c r="H433" s="1197"/>
      <c r="I433" s="1197"/>
      <c r="K433" s="79"/>
      <c r="M433" s="228"/>
      <c r="N433" s="228"/>
      <c r="O433" s="228"/>
      <c r="P433" s="229"/>
      <c r="R433" s="2516"/>
      <c r="S433" s="2516"/>
      <c r="T433" s="4043"/>
      <c r="U433" s="2516"/>
      <c r="Y433" s="4043"/>
      <c r="Z433" s="2518"/>
      <c r="AD433" s="4043"/>
      <c r="AE433" s="2518"/>
      <c r="AI433" s="4043"/>
      <c r="AJ433" s="2516"/>
      <c r="AO433" s="4043"/>
      <c r="AP433" s="2516"/>
      <c r="AT433" s="4043"/>
      <c r="AU433" s="2516"/>
      <c r="AY433" s="4043"/>
      <c r="AZ433" s="2518"/>
      <c r="BB433" s="79"/>
      <c r="BC433" s="79"/>
      <c r="BD433" s="79"/>
      <c r="BE433" s="79"/>
      <c r="BF433" s="2501"/>
      <c r="BG433" s="2501"/>
      <c r="BH433" s="2501"/>
      <c r="BI433" s="2501"/>
      <c r="BJ433" s="2501"/>
      <c r="BL433" s="79"/>
      <c r="BM433" s="79"/>
      <c r="BN433" s="79"/>
      <c r="BO433" s="79"/>
      <c r="BP433" s="79"/>
      <c r="BQ433" s="79"/>
      <c r="BR433" s="79"/>
      <c r="BS433" s="79"/>
      <c r="BT433" s="79"/>
      <c r="BU433" s="79"/>
      <c r="BV433" s="79"/>
      <c r="BW433" s="2640"/>
      <c r="BX433" s="79"/>
      <c r="BY433" s="2640"/>
      <c r="BZ433" s="2640"/>
      <c r="CA433" s="2640"/>
      <c r="CB433" s="2640"/>
      <c r="CC433" s="79"/>
      <c r="CD433" s="79"/>
      <c r="CE433" s="79"/>
      <c r="CG433" s="79"/>
      <c r="CH433" s="79"/>
      <c r="CI433" s="79"/>
      <c r="CJ433" s="79"/>
      <c r="CK433" s="79"/>
    </row>
    <row r="434" spans="2:89">
      <c r="B434" s="3921"/>
      <c r="C434" s="2637"/>
      <c r="D434" s="2639"/>
      <c r="E434" s="203"/>
      <c r="F434" s="79"/>
      <c r="G434" s="79"/>
      <c r="H434" s="1197"/>
      <c r="I434" s="1197"/>
      <c r="K434" s="79"/>
      <c r="M434" s="228"/>
      <c r="N434" s="228"/>
      <c r="O434" s="228"/>
      <c r="P434" s="229"/>
      <c r="R434" s="2516"/>
      <c r="S434" s="2516"/>
      <c r="T434" s="4043"/>
      <c r="U434" s="2516"/>
      <c r="Y434" s="4043"/>
      <c r="Z434" s="2518"/>
      <c r="AD434" s="4043"/>
      <c r="AE434" s="2518"/>
      <c r="AI434" s="4043"/>
      <c r="AJ434" s="2516"/>
      <c r="AO434" s="4043"/>
      <c r="AP434" s="2516"/>
      <c r="AT434" s="4043"/>
      <c r="AU434" s="2516"/>
      <c r="AY434" s="4043"/>
      <c r="AZ434" s="2518"/>
      <c r="BB434" s="79"/>
      <c r="BC434" s="79"/>
      <c r="BD434" s="79"/>
      <c r="BE434" s="79"/>
      <c r="BF434" s="2501"/>
      <c r="BG434" s="2501"/>
      <c r="BH434" s="2501"/>
      <c r="BI434" s="2501"/>
      <c r="BJ434" s="2501"/>
      <c r="BL434" s="79"/>
      <c r="BM434" s="79"/>
      <c r="BN434" s="79"/>
      <c r="BO434" s="79"/>
      <c r="BP434" s="79"/>
      <c r="BQ434" s="79"/>
      <c r="BR434" s="79"/>
      <c r="BS434" s="79"/>
      <c r="BT434" s="79"/>
      <c r="BU434" s="79"/>
      <c r="BV434" s="79"/>
      <c r="BW434" s="2640"/>
      <c r="BX434" s="79"/>
      <c r="BY434" s="2640"/>
      <c r="BZ434" s="2640"/>
      <c r="CA434" s="2640"/>
      <c r="CB434" s="2640"/>
      <c r="CC434" s="79"/>
      <c r="CD434" s="79"/>
      <c r="CE434" s="79"/>
      <c r="CG434" s="79"/>
      <c r="CH434" s="79"/>
      <c r="CI434" s="79"/>
      <c r="CJ434" s="79"/>
      <c r="CK434" s="79"/>
    </row>
    <row r="435" spans="2:89">
      <c r="B435" s="3921"/>
      <c r="C435" s="2637"/>
      <c r="D435" s="2639"/>
      <c r="E435" s="203"/>
      <c r="F435" s="79"/>
      <c r="G435" s="79"/>
      <c r="H435" s="1197"/>
      <c r="I435" s="1197"/>
      <c r="K435" s="79"/>
      <c r="M435" s="228"/>
      <c r="N435" s="228"/>
      <c r="O435" s="228"/>
      <c r="P435" s="229"/>
      <c r="R435" s="2516"/>
      <c r="S435" s="2516"/>
      <c r="T435" s="4043"/>
      <c r="U435" s="2516"/>
      <c r="Y435" s="4043"/>
      <c r="Z435" s="2518"/>
      <c r="AD435" s="4043"/>
      <c r="AE435" s="2518"/>
      <c r="AI435" s="4043"/>
      <c r="AJ435" s="2516"/>
      <c r="AO435" s="4043"/>
      <c r="AP435" s="2516"/>
      <c r="AT435" s="4043"/>
      <c r="AU435" s="2516"/>
      <c r="AY435" s="4043"/>
      <c r="AZ435" s="2518"/>
      <c r="BB435" s="79"/>
      <c r="BC435" s="79"/>
      <c r="BD435" s="79"/>
      <c r="BE435" s="79"/>
      <c r="BF435" s="2501"/>
      <c r="BG435" s="2501"/>
      <c r="BH435" s="2501"/>
      <c r="BI435" s="2501"/>
      <c r="BJ435" s="2501"/>
      <c r="BL435" s="79"/>
      <c r="BM435" s="79"/>
      <c r="BN435" s="79"/>
      <c r="BO435" s="79"/>
      <c r="BP435" s="79"/>
      <c r="BQ435" s="79"/>
      <c r="BR435" s="79"/>
      <c r="BS435" s="79"/>
      <c r="BT435" s="79"/>
      <c r="BU435" s="79"/>
      <c r="BV435" s="79"/>
      <c r="BW435" s="2640"/>
      <c r="BX435" s="79"/>
      <c r="BY435" s="2640"/>
      <c r="BZ435" s="2640"/>
      <c r="CA435" s="2640"/>
      <c r="CB435" s="2640"/>
      <c r="CC435" s="79"/>
      <c r="CD435" s="79"/>
      <c r="CE435" s="79"/>
      <c r="CG435" s="79"/>
      <c r="CH435" s="79"/>
      <c r="CI435" s="79"/>
      <c r="CJ435" s="79"/>
      <c r="CK435" s="79"/>
    </row>
    <row r="436" spans="2:89">
      <c r="B436" s="3921"/>
      <c r="C436" s="2637"/>
      <c r="D436" s="2639"/>
      <c r="E436" s="203"/>
      <c r="F436" s="79"/>
      <c r="G436" s="79"/>
      <c r="H436" s="1197"/>
      <c r="I436" s="1197"/>
      <c r="K436" s="79"/>
      <c r="M436" s="228"/>
      <c r="N436" s="228"/>
      <c r="O436" s="228"/>
      <c r="P436" s="229"/>
      <c r="R436" s="2516"/>
      <c r="S436" s="2516"/>
      <c r="T436" s="4043"/>
      <c r="U436" s="2516"/>
      <c r="Y436" s="4043"/>
      <c r="Z436" s="2518"/>
      <c r="AD436" s="4043"/>
      <c r="AE436" s="2518"/>
      <c r="AI436" s="4043"/>
      <c r="AJ436" s="2516"/>
      <c r="AO436" s="4043"/>
      <c r="AP436" s="2516"/>
      <c r="AT436" s="4043"/>
      <c r="AU436" s="2516"/>
      <c r="AY436" s="4043"/>
      <c r="AZ436" s="2518"/>
      <c r="BB436" s="79"/>
      <c r="BC436" s="79"/>
      <c r="BD436" s="79"/>
      <c r="BE436" s="79"/>
      <c r="BF436" s="2501"/>
      <c r="BG436" s="2501"/>
      <c r="BH436" s="2501"/>
      <c r="BI436" s="2501"/>
      <c r="BJ436" s="2501"/>
      <c r="BL436" s="79"/>
      <c r="BM436" s="79"/>
      <c r="BN436" s="79"/>
      <c r="BO436" s="79"/>
      <c r="BP436" s="79"/>
      <c r="BQ436" s="79"/>
      <c r="BR436" s="79"/>
      <c r="BS436" s="79"/>
      <c r="BT436" s="79"/>
      <c r="BU436" s="79"/>
      <c r="BV436" s="79"/>
      <c r="BW436" s="2640"/>
      <c r="BX436" s="79"/>
      <c r="BY436" s="2640"/>
      <c r="BZ436" s="2640"/>
      <c r="CA436" s="2640"/>
      <c r="CB436" s="2640"/>
      <c r="CC436" s="79"/>
      <c r="CD436" s="79"/>
      <c r="CE436" s="79"/>
      <c r="CG436" s="79"/>
      <c r="CH436" s="79"/>
      <c r="CI436" s="79"/>
      <c r="CJ436" s="79"/>
      <c r="CK436" s="79"/>
    </row>
    <row r="437" spans="2:89">
      <c r="B437" s="3921"/>
      <c r="C437" s="2637"/>
      <c r="D437" s="2639"/>
      <c r="E437" s="203"/>
      <c r="F437" s="79"/>
      <c r="G437" s="79"/>
      <c r="H437" s="1197"/>
      <c r="I437" s="1197"/>
      <c r="K437" s="79"/>
      <c r="M437" s="228"/>
      <c r="N437" s="228"/>
      <c r="O437" s="228"/>
      <c r="P437" s="229"/>
      <c r="R437" s="2516"/>
      <c r="S437" s="2516"/>
      <c r="T437" s="4043"/>
      <c r="U437" s="2516"/>
      <c r="Y437" s="4043"/>
      <c r="Z437" s="2518"/>
      <c r="AD437" s="4043"/>
      <c r="AE437" s="2518"/>
      <c r="AI437" s="4043"/>
      <c r="AJ437" s="2516"/>
      <c r="AO437" s="4043"/>
      <c r="AP437" s="2516"/>
      <c r="AT437" s="4043"/>
      <c r="AU437" s="2516"/>
      <c r="AY437" s="4043"/>
      <c r="AZ437" s="2518"/>
      <c r="BB437" s="79"/>
      <c r="BC437" s="79"/>
      <c r="BD437" s="79"/>
      <c r="BE437" s="79"/>
      <c r="BF437" s="2501"/>
      <c r="BG437" s="2501"/>
      <c r="BH437" s="2501"/>
      <c r="BI437" s="2501"/>
      <c r="BJ437" s="2501"/>
      <c r="BL437" s="79"/>
      <c r="BM437" s="79"/>
      <c r="BN437" s="79"/>
      <c r="BO437" s="79"/>
      <c r="BP437" s="79"/>
      <c r="BQ437" s="79"/>
      <c r="BR437" s="79"/>
      <c r="BS437" s="79"/>
      <c r="BT437" s="79"/>
      <c r="BU437" s="79"/>
      <c r="BV437" s="79"/>
      <c r="BW437" s="2640"/>
      <c r="BX437" s="79"/>
      <c r="BY437" s="2640"/>
      <c r="BZ437" s="2640"/>
      <c r="CA437" s="2640"/>
      <c r="CB437" s="2640"/>
      <c r="CC437" s="79"/>
      <c r="CD437" s="79"/>
      <c r="CE437" s="79"/>
      <c r="CG437" s="79"/>
      <c r="CH437" s="79"/>
      <c r="CI437" s="79"/>
      <c r="CJ437" s="79"/>
      <c r="CK437" s="79"/>
    </row>
    <row r="438" spans="2:89">
      <c r="B438" s="3921"/>
      <c r="C438" s="2637"/>
      <c r="D438" s="2639"/>
      <c r="E438" s="203"/>
      <c r="F438" s="79"/>
      <c r="G438" s="79"/>
      <c r="H438" s="1197"/>
      <c r="I438" s="1197"/>
      <c r="K438" s="79"/>
      <c r="M438" s="228"/>
      <c r="N438" s="228"/>
      <c r="O438" s="228"/>
      <c r="P438" s="229"/>
      <c r="R438" s="2516"/>
      <c r="S438" s="2516"/>
      <c r="T438" s="4043"/>
      <c r="U438" s="2516"/>
      <c r="Y438" s="4043"/>
      <c r="Z438" s="2518"/>
      <c r="AD438" s="4043"/>
      <c r="AE438" s="2518"/>
      <c r="AI438" s="4043"/>
      <c r="AJ438" s="2516"/>
      <c r="AO438" s="4043"/>
      <c r="AP438" s="2516"/>
      <c r="AT438" s="4043"/>
      <c r="AU438" s="2516"/>
      <c r="AY438" s="4043"/>
      <c r="AZ438" s="2518"/>
      <c r="BB438" s="79"/>
      <c r="BC438" s="79"/>
      <c r="BD438" s="79"/>
      <c r="BE438" s="79"/>
      <c r="BF438" s="2501"/>
      <c r="BG438" s="2501"/>
      <c r="BH438" s="2501"/>
      <c r="BI438" s="2501"/>
      <c r="BJ438" s="2501"/>
      <c r="BL438" s="79"/>
      <c r="BM438" s="79"/>
      <c r="BN438" s="79"/>
      <c r="BO438" s="79"/>
      <c r="BP438" s="79"/>
      <c r="BQ438" s="79"/>
      <c r="BR438" s="79"/>
      <c r="BS438" s="79"/>
      <c r="BT438" s="79"/>
      <c r="BU438" s="79"/>
      <c r="BV438" s="79"/>
      <c r="BW438" s="2640"/>
      <c r="BX438" s="79"/>
      <c r="BY438" s="2640"/>
      <c r="BZ438" s="2640"/>
      <c r="CA438" s="2640"/>
      <c r="CB438" s="2640"/>
      <c r="CC438" s="79"/>
      <c r="CD438" s="79"/>
      <c r="CE438" s="79"/>
      <c r="CG438" s="79"/>
      <c r="CH438" s="79"/>
      <c r="CI438" s="79"/>
      <c r="CJ438" s="79"/>
      <c r="CK438" s="79"/>
    </row>
    <row r="439" spans="2:89">
      <c r="B439" s="3921"/>
      <c r="C439" s="2637"/>
      <c r="D439" s="2639"/>
      <c r="E439" s="203"/>
      <c r="F439" s="79"/>
      <c r="G439" s="79"/>
      <c r="H439" s="1197"/>
      <c r="I439" s="1197"/>
      <c r="K439" s="79"/>
      <c r="M439" s="228"/>
      <c r="N439" s="228"/>
      <c r="O439" s="228"/>
      <c r="P439" s="229"/>
      <c r="R439" s="2516"/>
      <c r="S439" s="2516"/>
      <c r="T439" s="4043"/>
      <c r="U439" s="2516"/>
      <c r="Y439" s="4043"/>
      <c r="Z439" s="2518"/>
      <c r="AD439" s="4043"/>
      <c r="AE439" s="2518"/>
      <c r="AI439" s="4043"/>
      <c r="AJ439" s="2516"/>
      <c r="AO439" s="4043"/>
      <c r="AP439" s="2516"/>
      <c r="AT439" s="4043"/>
      <c r="AU439" s="2516"/>
      <c r="AY439" s="4043"/>
      <c r="AZ439" s="2518"/>
      <c r="BB439" s="79"/>
      <c r="BC439" s="79"/>
      <c r="BD439" s="79"/>
      <c r="BE439" s="79"/>
      <c r="BF439" s="2501"/>
      <c r="BG439" s="2501"/>
      <c r="BH439" s="2501"/>
      <c r="BI439" s="2501"/>
      <c r="BJ439" s="2501"/>
      <c r="BL439" s="79"/>
      <c r="BM439" s="79"/>
      <c r="BN439" s="79"/>
      <c r="BO439" s="79"/>
      <c r="BP439" s="79"/>
      <c r="BQ439" s="79"/>
      <c r="BR439" s="79"/>
      <c r="BS439" s="79"/>
      <c r="BT439" s="79"/>
      <c r="BU439" s="79"/>
      <c r="BV439" s="79"/>
      <c r="BW439" s="2640"/>
      <c r="BX439" s="79"/>
      <c r="BY439" s="2640"/>
      <c r="BZ439" s="2640"/>
      <c r="CA439" s="2640"/>
      <c r="CB439" s="2640"/>
      <c r="CC439" s="79"/>
      <c r="CD439" s="79"/>
      <c r="CE439" s="79"/>
      <c r="CG439" s="79"/>
      <c r="CH439" s="79"/>
      <c r="CI439" s="79"/>
      <c r="CJ439" s="79"/>
      <c r="CK439" s="79"/>
    </row>
    <row r="440" spans="2:89">
      <c r="B440" s="3921"/>
      <c r="C440" s="2637"/>
      <c r="D440" s="2639"/>
      <c r="E440" s="203"/>
      <c r="F440" s="79"/>
      <c r="G440" s="79"/>
      <c r="H440" s="1197"/>
      <c r="I440" s="1197"/>
      <c r="K440" s="79"/>
      <c r="M440" s="228"/>
      <c r="N440" s="228"/>
      <c r="O440" s="228"/>
      <c r="P440" s="229"/>
      <c r="R440" s="2516"/>
      <c r="S440" s="2516"/>
      <c r="T440" s="4043"/>
      <c r="U440" s="2516"/>
      <c r="Y440" s="4043"/>
      <c r="Z440" s="2518"/>
      <c r="AD440" s="4043"/>
      <c r="AE440" s="2518"/>
      <c r="AI440" s="4043"/>
      <c r="AJ440" s="2516"/>
      <c r="AO440" s="4043"/>
      <c r="AP440" s="2516"/>
      <c r="AT440" s="4043"/>
      <c r="AU440" s="2516"/>
      <c r="AY440" s="4043"/>
      <c r="AZ440" s="2518"/>
      <c r="BB440" s="79"/>
      <c r="BC440" s="79"/>
      <c r="BD440" s="79"/>
      <c r="BE440" s="79"/>
      <c r="BF440" s="2501"/>
      <c r="BG440" s="2501"/>
      <c r="BH440" s="2501"/>
      <c r="BI440" s="2501"/>
      <c r="BJ440" s="2501"/>
      <c r="BL440" s="79"/>
      <c r="BM440" s="79"/>
      <c r="BN440" s="79"/>
      <c r="BO440" s="79"/>
      <c r="BP440" s="79"/>
      <c r="BQ440" s="79"/>
      <c r="BR440" s="79"/>
      <c r="BS440" s="79"/>
      <c r="BT440" s="79"/>
      <c r="BU440" s="79"/>
      <c r="BV440" s="79"/>
      <c r="BW440" s="2640"/>
      <c r="BX440" s="79"/>
      <c r="BY440" s="2640"/>
      <c r="BZ440" s="2640"/>
      <c r="CA440" s="2640"/>
      <c r="CB440" s="2640"/>
      <c r="CC440" s="79"/>
      <c r="CD440" s="79"/>
      <c r="CE440" s="79"/>
      <c r="CG440" s="79"/>
      <c r="CH440" s="79"/>
      <c r="CI440" s="79"/>
      <c r="CJ440" s="79"/>
      <c r="CK440" s="79"/>
    </row>
    <row r="441" spans="2:89">
      <c r="B441" s="3921"/>
      <c r="C441" s="2637"/>
      <c r="D441" s="2639"/>
      <c r="E441" s="203"/>
      <c r="F441" s="79"/>
      <c r="G441" s="79"/>
      <c r="H441" s="1197"/>
      <c r="I441" s="1197"/>
      <c r="K441" s="79"/>
      <c r="M441" s="228"/>
      <c r="N441" s="228"/>
      <c r="O441" s="228"/>
      <c r="P441" s="229"/>
      <c r="R441" s="2516"/>
      <c r="S441" s="2516"/>
      <c r="T441" s="4043"/>
      <c r="U441" s="2516"/>
      <c r="Y441" s="4043"/>
      <c r="Z441" s="2518"/>
      <c r="AD441" s="4043"/>
      <c r="AE441" s="2518"/>
      <c r="AI441" s="4043"/>
      <c r="AJ441" s="2516"/>
      <c r="AO441" s="4043"/>
      <c r="AP441" s="2516"/>
      <c r="AT441" s="4043"/>
      <c r="AU441" s="2516"/>
      <c r="AY441" s="4043"/>
      <c r="AZ441" s="2518"/>
      <c r="BB441" s="79"/>
      <c r="BC441" s="79"/>
      <c r="BD441" s="79"/>
      <c r="BE441" s="79"/>
      <c r="BF441" s="2501"/>
      <c r="BG441" s="2501"/>
      <c r="BH441" s="2501"/>
      <c r="BI441" s="2501"/>
      <c r="BJ441" s="2501"/>
      <c r="BL441" s="79"/>
      <c r="BM441" s="79"/>
      <c r="BN441" s="79"/>
      <c r="BO441" s="79"/>
      <c r="BP441" s="79"/>
      <c r="BQ441" s="79"/>
      <c r="BR441" s="79"/>
      <c r="BS441" s="79"/>
      <c r="BT441" s="79"/>
      <c r="BU441" s="79"/>
      <c r="BV441" s="79"/>
      <c r="BW441" s="2640"/>
      <c r="BX441" s="79"/>
      <c r="BY441" s="2640"/>
      <c r="BZ441" s="2640"/>
      <c r="CA441" s="2640"/>
      <c r="CB441" s="2640"/>
      <c r="CC441" s="79"/>
      <c r="CD441" s="79"/>
      <c r="CE441" s="79"/>
      <c r="CG441" s="79"/>
      <c r="CH441" s="79"/>
      <c r="CI441" s="79"/>
      <c r="CJ441" s="79"/>
      <c r="CK441" s="79"/>
    </row>
    <row r="442" spans="2:89">
      <c r="B442" s="3921"/>
      <c r="C442" s="2637"/>
      <c r="D442" s="2639"/>
      <c r="E442" s="203"/>
      <c r="F442" s="79"/>
      <c r="G442" s="79"/>
      <c r="H442" s="1197"/>
      <c r="I442" s="1197"/>
      <c r="K442" s="79"/>
      <c r="M442" s="228"/>
      <c r="N442" s="228"/>
      <c r="O442" s="228"/>
      <c r="P442" s="229"/>
      <c r="R442" s="2516"/>
      <c r="S442" s="2516"/>
      <c r="T442" s="4043"/>
      <c r="U442" s="2516"/>
      <c r="Y442" s="4043"/>
      <c r="Z442" s="2518"/>
      <c r="AD442" s="4043"/>
      <c r="AE442" s="2518"/>
      <c r="AI442" s="4043"/>
      <c r="AJ442" s="2516"/>
      <c r="AO442" s="4043"/>
      <c r="AP442" s="2516"/>
      <c r="AT442" s="4043"/>
      <c r="AU442" s="2516"/>
      <c r="AY442" s="4043"/>
      <c r="AZ442" s="2518"/>
      <c r="BB442" s="79"/>
      <c r="BC442" s="79"/>
      <c r="BD442" s="79"/>
      <c r="BE442" s="79"/>
      <c r="BF442" s="2501"/>
      <c r="BG442" s="2501"/>
      <c r="BH442" s="2501"/>
      <c r="BI442" s="2501"/>
      <c r="BJ442" s="2501"/>
      <c r="BL442" s="79"/>
      <c r="BM442" s="79"/>
      <c r="BN442" s="79"/>
      <c r="BO442" s="79"/>
      <c r="BP442" s="79"/>
      <c r="BQ442" s="79"/>
      <c r="BR442" s="79"/>
      <c r="BS442" s="79"/>
      <c r="BT442" s="79"/>
      <c r="BU442" s="79"/>
      <c r="BV442" s="79"/>
      <c r="BW442" s="2640"/>
      <c r="BX442" s="79"/>
      <c r="BY442" s="2640"/>
      <c r="BZ442" s="2640"/>
      <c r="CA442" s="2640"/>
      <c r="CB442" s="2640"/>
      <c r="CC442" s="79"/>
      <c r="CD442" s="79"/>
      <c r="CE442" s="79"/>
      <c r="CG442" s="79"/>
      <c r="CH442" s="79"/>
      <c r="CI442" s="79"/>
      <c r="CJ442" s="79"/>
      <c r="CK442" s="79"/>
    </row>
    <row r="443" spans="2:89">
      <c r="B443" s="3921"/>
      <c r="C443" s="2637"/>
      <c r="D443" s="2639"/>
      <c r="E443" s="203"/>
      <c r="F443" s="79"/>
      <c r="G443" s="79"/>
      <c r="H443" s="1197"/>
      <c r="I443" s="1197"/>
      <c r="K443" s="79"/>
      <c r="M443" s="228"/>
      <c r="N443" s="228"/>
      <c r="O443" s="228"/>
      <c r="P443" s="229"/>
      <c r="R443" s="2516"/>
      <c r="S443" s="2516"/>
      <c r="T443" s="4043"/>
      <c r="U443" s="2516"/>
      <c r="Y443" s="4043"/>
      <c r="Z443" s="2518"/>
      <c r="AD443" s="4043"/>
      <c r="AE443" s="2518"/>
      <c r="AI443" s="4043"/>
      <c r="AJ443" s="2516"/>
      <c r="AO443" s="4043"/>
      <c r="AP443" s="2516"/>
      <c r="AT443" s="4043"/>
      <c r="AU443" s="2516"/>
      <c r="AY443" s="4043"/>
      <c r="AZ443" s="2518"/>
      <c r="BB443" s="79"/>
      <c r="BC443" s="79"/>
      <c r="BD443" s="79"/>
      <c r="BE443" s="79"/>
      <c r="BF443" s="2501"/>
      <c r="BG443" s="2501"/>
      <c r="BH443" s="2501"/>
      <c r="BI443" s="2501"/>
      <c r="BJ443" s="2501"/>
      <c r="BL443" s="79"/>
      <c r="BM443" s="79"/>
      <c r="BN443" s="79"/>
      <c r="BO443" s="79"/>
      <c r="BP443" s="79"/>
      <c r="BQ443" s="79"/>
      <c r="BR443" s="79"/>
      <c r="BS443" s="79"/>
      <c r="BT443" s="79"/>
      <c r="BU443" s="79"/>
      <c r="BV443" s="79"/>
      <c r="BW443" s="2640"/>
      <c r="BX443" s="79"/>
      <c r="BY443" s="2640"/>
      <c r="BZ443" s="2640"/>
      <c r="CA443" s="2640"/>
      <c r="CB443" s="2640"/>
      <c r="CC443" s="79"/>
      <c r="CD443" s="79"/>
      <c r="CE443" s="79"/>
      <c r="CG443" s="79"/>
      <c r="CH443" s="79"/>
      <c r="CI443" s="79"/>
      <c r="CJ443" s="79"/>
      <c r="CK443" s="79"/>
    </row>
    <row r="444" spans="2:89">
      <c r="B444" s="3921"/>
      <c r="C444" s="2637"/>
      <c r="D444" s="2639"/>
      <c r="E444" s="203"/>
      <c r="F444" s="79"/>
      <c r="G444" s="79"/>
      <c r="H444" s="1197"/>
      <c r="I444" s="1197"/>
      <c r="K444" s="79"/>
      <c r="M444" s="228"/>
      <c r="N444" s="228"/>
      <c r="O444" s="228"/>
      <c r="P444" s="229"/>
      <c r="R444" s="2516"/>
      <c r="S444" s="2516"/>
      <c r="T444" s="4043"/>
      <c r="U444" s="2516"/>
      <c r="Y444" s="4043"/>
      <c r="Z444" s="2518"/>
      <c r="AD444" s="4043"/>
      <c r="AE444" s="2518"/>
      <c r="AI444" s="4043"/>
      <c r="AJ444" s="2516"/>
      <c r="AO444" s="4043"/>
      <c r="AP444" s="2516"/>
      <c r="AT444" s="4043"/>
      <c r="AU444" s="2516"/>
      <c r="AY444" s="4043"/>
      <c r="AZ444" s="2518"/>
      <c r="BB444" s="79"/>
      <c r="BC444" s="79"/>
      <c r="BD444" s="79"/>
      <c r="BE444" s="79"/>
      <c r="BF444" s="2501"/>
      <c r="BG444" s="2501"/>
      <c r="BH444" s="2501"/>
      <c r="BI444" s="2501"/>
      <c r="BJ444" s="2501"/>
      <c r="BL444" s="79"/>
      <c r="BM444" s="79"/>
      <c r="BN444" s="79"/>
      <c r="BO444" s="79"/>
      <c r="BP444" s="79"/>
      <c r="BQ444" s="79"/>
      <c r="BR444" s="79"/>
      <c r="BS444" s="79"/>
      <c r="BT444" s="79"/>
      <c r="BU444" s="79"/>
      <c r="BV444" s="79"/>
      <c r="BW444" s="2640"/>
      <c r="BX444" s="79"/>
      <c r="BY444" s="2640"/>
      <c r="BZ444" s="2640"/>
      <c r="CA444" s="2640"/>
      <c r="CB444" s="2640"/>
      <c r="CC444" s="79"/>
      <c r="CD444" s="79"/>
      <c r="CE444" s="79"/>
      <c r="CG444" s="79"/>
      <c r="CH444" s="79"/>
      <c r="CI444" s="79"/>
      <c r="CJ444" s="79"/>
      <c r="CK444" s="79"/>
    </row>
    <row r="445" spans="2:89">
      <c r="B445" s="3921"/>
      <c r="C445" s="2637"/>
      <c r="D445" s="2639"/>
      <c r="E445" s="203"/>
      <c r="F445" s="79"/>
      <c r="G445" s="79"/>
      <c r="H445" s="1197"/>
      <c r="I445" s="1197"/>
      <c r="K445" s="79"/>
      <c r="M445" s="228"/>
      <c r="N445" s="228"/>
      <c r="O445" s="228"/>
      <c r="P445" s="229"/>
      <c r="R445" s="2516"/>
      <c r="S445" s="2516"/>
      <c r="T445" s="4043"/>
      <c r="U445" s="2516"/>
      <c r="Y445" s="4043"/>
      <c r="Z445" s="2518"/>
      <c r="AD445" s="4043"/>
      <c r="AE445" s="2518"/>
      <c r="AI445" s="4043"/>
      <c r="AJ445" s="2516"/>
      <c r="AO445" s="4043"/>
      <c r="AP445" s="2516"/>
      <c r="AT445" s="4043"/>
      <c r="AU445" s="2516"/>
      <c r="AY445" s="4043"/>
      <c r="AZ445" s="2518"/>
      <c r="BB445" s="79"/>
      <c r="BC445" s="79"/>
      <c r="BD445" s="79"/>
      <c r="BE445" s="79"/>
      <c r="BF445" s="2501"/>
      <c r="BG445" s="2501"/>
      <c r="BH445" s="2501"/>
      <c r="BI445" s="2501"/>
      <c r="BJ445" s="2501"/>
      <c r="BL445" s="79"/>
      <c r="BM445" s="79"/>
      <c r="BN445" s="79"/>
      <c r="BO445" s="79"/>
      <c r="BP445" s="79"/>
      <c r="BQ445" s="79"/>
      <c r="BR445" s="79"/>
      <c r="BS445" s="79"/>
      <c r="BT445" s="79"/>
      <c r="BU445" s="79"/>
      <c r="BV445" s="79"/>
      <c r="BW445" s="2640"/>
      <c r="BX445" s="79"/>
      <c r="BY445" s="2640"/>
      <c r="BZ445" s="2640"/>
      <c r="CA445" s="2640"/>
      <c r="CB445" s="2640"/>
      <c r="CC445" s="79"/>
      <c r="CD445" s="79"/>
      <c r="CE445" s="79"/>
      <c r="CG445" s="79"/>
      <c r="CH445" s="79"/>
      <c r="CI445" s="79"/>
      <c r="CJ445" s="79"/>
      <c r="CK445" s="79"/>
    </row>
    <row r="446" spans="2:89">
      <c r="B446" s="3921"/>
      <c r="C446" s="2637"/>
      <c r="D446" s="2639"/>
      <c r="E446" s="203"/>
      <c r="F446" s="79"/>
      <c r="G446" s="79"/>
      <c r="H446" s="1197"/>
      <c r="I446" s="1197"/>
      <c r="K446" s="79"/>
      <c r="M446" s="228"/>
      <c r="N446" s="228"/>
      <c r="O446" s="228"/>
      <c r="P446" s="229"/>
      <c r="R446" s="2516"/>
      <c r="S446" s="2516"/>
      <c r="T446" s="4043"/>
      <c r="U446" s="2516"/>
      <c r="Y446" s="4043"/>
      <c r="Z446" s="2518"/>
      <c r="AD446" s="4043"/>
      <c r="AE446" s="2518"/>
      <c r="AI446" s="4043"/>
      <c r="AJ446" s="2516"/>
      <c r="AO446" s="4043"/>
      <c r="AP446" s="2516"/>
      <c r="AT446" s="4043"/>
      <c r="AU446" s="2516"/>
      <c r="AY446" s="4043"/>
      <c r="AZ446" s="2518"/>
      <c r="BB446" s="79"/>
      <c r="BC446" s="79"/>
      <c r="BD446" s="79"/>
      <c r="BE446" s="79"/>
      <c r="BF446" s="2501"/>
      <c r="BG446" s="2501"/>
      <c r="BH446" s="2501"/>
      <c r="BI446" s="2501"/>
      <c r="BJ446" s="2501"/>
      <c r="BL446" s="79"/>
      <c r="BM446" s="79"/>
      <c r="BN446" s="79"/>
      <c r="BO446" s="79"/>
      <c r="BP446" s="79"/>
      <c r="BQ446" s="79"/>
      <c r="BR446" s="79"/>
      <c r="BS446" s="79"/>
      <c r="BT446" s="79"/>
      <c r="BU446" s="79"/>
      <c r="BV446" s="79"/>
      <c r="BW446" s="2640"/>
      <c r="BX446" s="79"/>
      <c r="BY446" s="2640"/>
      <c r="BZ446" s="2640"/>
      <c r="CA446" s="2640"/>
      <c r="CB446" s="2640"/>
      <c r="CC446" s="79"/>
      <c r="CD446" s="79"/>
      <c r="CE446" s="79"/>
      <c r="CG446" s="79"/>
      <c r="CH446" s="79"/>
      <c r="CI446" s="79"/>
      <c r="CJ446" s="79"/>
      <c r="CK446" s="79"/>
    </row>
    <row r="447" spans="2:89">
      <c r="B447" s="3921"/>
      <c r="C447" s="2637"/>
      <c r="D447" s="2639"/>
      <c r="E447" s="203"/>
      <c r="F447" s="79"/>
      <c r="G447" s="79"/>
      <c r="H447" s="1197"/>
      <c r="I447" s="1197"/>
      <c r="K447" s="79"/>
      <c r="M447" s="228"/>
      <c r="N447" s="228"/>
      <c r="O447" s="228"/>
      <c r="P447" s="229"/>
      <c r="R447" s="2516"/>
      <c r="S447" s="2516"/>
      <c r="T447" s="4043"/>
      <c r="U447" s="2516"/>
      <c r="Y447" s="4043"/>
      <c r="Z447" s="2518"/>
      <c r="AD447" s="4043"/>
      <c r="AE447" s="2518"/>
      <c r="AI447" s="4043"/>
      <c r="AJ447" s="2516"/>
      <c r="AO447" s="4043"/>
      <c r="AP447" s="2516"/>
      <c r="AT447" s="4043"/>
      <c r="AU447" s="2516"/>
      <c r="AY447" s="4043"/>
      <c r="AZ447" s="2518"/>
      <c r="BB447" s="79"/>
      <c r="BC447" s="79"/>
      <c r="BD447" s="79"/>
      <c r="BE447" s="79"/>
      <c r="BF447" s="2501"/>
      <c r="BG447" s="2501"/>
      <c r="BH447" s="2501"/>
      <c r="BI447" s="2501"/>
      <c r="BJ447" s="2501"/>
      <c r="BL447" s="79"/>
      <c r="BM447" s="79"/>
      <c r="BN447" s="79"/>
      <c r="BO447" s="79"/>
      <c r="BP447" s="79"/>
      <c r="BQ447" s="79"/>
      <c r="BR447" s="79"/>
      <c r="BS447" s="79"/>
      <c r="BT447" s="79"/>
      <c r="BU447" s="79"/>
      <c r="BV447" s="79"/>
      <c r="BW447" s="2640"/>
      <c r="BX447" s="79"/>
      <c r="BY447" s="2640"/>
      <c r="BZ447" s="2640"/>
      <c r="CA447" s="2640"/>
      <c r="CB447" s="2640"/>
      <c r="CC447" s="79"/>
      <c r="CD447" s="79"/>
      <c r="CE447" s="79"/>
      <c r="CG447" s="79"/>
      <c r="CH447" s="79"/>
      <c r="CI447" s="79"/>
      <c r="CJ447" s="79"/>
      <c r="CK447" s="79"/>
    </row>
    <row r="448" spans="2:89">
      <c r="B448" s="3921"/>
      <c r="C448" s="2637"/>
      <c r="D448" s="2639"/>
      <c r="E448" s="203"/>
      <c r="F448" s="79"/>
      <c r="G448" s="79"/>
      <c r="H448" s="1197"/>
      <c r="I448" s="1197"/>
      <c r="K448" s="79"/>
      <c r="M448" s="228"/>
      <c r="N448" s="228"/>
      <c r="O448" s="228"/>
      <c r="P448" s="229"/>
      <c r="R448" s="2516"/>
      <c r="S448" s="2516"/>
      <c r="T448" s="4043"/>
      <c r="U448" s="2516"/>
      <c r="Y448" s="4043"/>
      <c r="Z448" s="2518"/>
      <c r="AD448" s="4043"/>
      <c r="AE448" s="2518"/>
      <c r="AI448" s="4043"/>
      <c r="AJ448" s="2516"/>
      <c r="AO448" s="4043"/>
      <c r="AP448" s="2516"/>
      <c r="AT448" s="4043"/>
      <c r="AU448" s="2516"/>
      <c r="AY448" s="4043"/>
      <c r="AZ448" s="2518"/>
      <c r="BB448" s="79"/>
      <c r="BC448" s="79"/>
      <c r="BD448" s="79"/>
      <c r="BE448" s="79"/>
      <c r="BF448" s="2501"/>
      <c r="BG448" s="2501"/>
      <c r="BH448" s="2501"/>
      <c r="BI448" s="2501"/>
      <c r="BJ448" s="2501"/>
      <c r="BL448" s="79"/>
      <c r="BM448" s="79"/>
      <c r="BN448" s="79"/>
      <c r="BO448" s="79"/>
      <c r="BP448" s="79"/>
      <c r="BQ448" s="79"/>
      <c r="BR448" s="79"/>
      <c r="BS448" s="79"/>
      <c r="BT448" s="79"/>
      <c r="BU448" s="79"/>
      <c r="BV448" s="79"/>
      <c r="BW448" s="2640"/>
      <c r="BX448" s="79"/>
      <c r="BY448" s="2640"/>
      <c r="BZ448" s="2640"/>
      <c r="CA448" s="2640"/>
      <c r="CB448" s="2640"/>
      <c r="CC448" s="79"/>
      <c r="CD448" s="79"/>
      <c r="CE448" s="79"/>
      <c r="CG448" s="79"/>
      <c r="CH448" s="79"/>
      <c r="CI448" s="79"/>
      <c r="CJ448" s="79"/>
      <c r="CK448" s="79"/>
    </row>
    <row r="449" spans="2:89">
      <c r="B449" s="3921"/>
      <c r="C449" s="2637"/>
      <c r="D449" s="2639"/>
      <c r="E449" s="203"/>
      <c r="F449" s="79"/>
      <c r="G449" s="79"/>
      <c r="H449" s="1197"/>
      <c r="I449" s="1197"/>
      <c r="K449" s="79"/>
      <c r="M449" s="228"/>
      <c r="N449" s="228"/>
      <c r="O449" s="228"/>
      <c r="P449" s="229"/>
      <c r="R449" s="2516"/>
      <c r="S449" s="2516"/>
      <c r="T449" s="4043"/>
      <c r="U449" s="2516"/>
      <c r="Y449" s="4043"/>
      <c r="Z449" s="2518"/>
      <c r="AD449" s="4043"/>
      <c r="AE449" s="2518"/>
      <c r="AI449" s="4043"/>
      <c r="AJ449" s="2516"/>
      <c r="AO449" s="4043"/>
      <c r="AP449" s="2516"/>
      <c r="AT449" s="4043"/>
      <c r="AU449" s="2516"/>
      <c r="AY449" s="4043"/>
      <c r="AZ449" s="2518"/>
      <c r="BB449" s="79"/>
      <c r="BC449" s="79"/>
      <c r="BD449" s="79"/>
      <c r="BE449" s="79"/>
      <c r="BF449" s="2501"/>
      <c r="BG449" s="2501"/>
      <c r="BH449" s="2501"/>
      <c r="BI449" s="2501"/>
      <c r="BJ449" s="2501"/>
      <c r="BL449" s="79"/>
      <c r="BM449" s="79"/>
      <c r="BN449" s="79"/>
      <c r="BO449" s="79"/>
      <c r="BP449" s="79"/>
      <c r="BQ449" s="79"/>
      <c r="BR449" s="79"/>
      <c r="BS449" s="79"/>
      <c r="BT449" s="79"/>
      <c r="BU449" s="79"/>
      <c r="BV449" s="79"/>
      <c r="BW449" s="2640"/>
      <c r="BX449" s="79"/>
      <c r="BY449" s="2640"/>
      <c r="BZ449" s="2640"/>
      <c r="CA449" s="2640"/>
      <c r="CB449" s="2640"/>
      <c r="CC449" s="79"/>
      <c r="CD449" s="79"/>
      <c r="CE449" s="79"/>
      <c r="CG449" s="79"/>
      <c r="CH449" s="79"/>
      <c r="CI449" s="79"/>
      <c r="CJ449" s="79"/>
      <c r="CK449" s="79"/>
    </row>
    <row r="450" spans="2:89">
      <c r="B450" s="3921"/>
      <c r="C450" s="2637"/>
      <c r="D450" s="2639"/>
      <c r="E450" s="203"/>
      <c r="F450" s="79"/>
      <c r="G450" s="79"/>
      <c r="H450" s="1197"/>
      <c r="I450" s="1197"/>
      <c r="K450" s="79"/>
      <c r="M450" s="228"/>
      <c r="N450" s="228"/>
      <c r="O450" s="228"/>
      <c r="P450" s="229"/>
      <c r="R450" s="2516"/>
      <c r="S450" s="2516"/>
      <c r="T450" s="4043"/>
      <c r="U450" s="2516"/>
      <c r="Y450" s="4043"/>
      <c r="Z450" s="2518"/>
      <c r="AD450" s="4043"/>
      <c r="AE450" s="2518"/>
      <c r="AI450" s="4043"/>
      <c r="AJ450" s="2516"/>
      <c r="AO450" s="4043"/>
      <c r="AP450" s="2516"/>
      <c r="AT450" s="4043"/>
      <c r="AU450" s="2516"/>
      <c r="AY450" s="4043"/>
      <c r="AZ450" s="2518"/>
      <c r="BB450" s="79"/>
      <c r="BC450" s="79"/>
      <c r="BD450" s="79"/>
      <c r="BE450" s="79"/>
      <c r="BF450" s="2501"/>
      <c r="BG450" s="2501"/>
      <c r="BH450" s="2501"/>
      <c r="BI450" s="2501"/>
      <c r="BJ450" s="2501"/>
      <c r="BL450" s="79"/>
      <c r="BM450" s="79"/>
      <c r="BN450" s="79"/>
      <c r="BO450" s="79"/>
      <c r="BP450" s="79"/>
      <c r="BQ450" s="79"/>
      <c r="BR450" s="79"/>
      <c r="BS450" s="79"/>
      <c r="BT450" s="79"/>
      <c r="BU450" s="79"/>
      <c r="BV450" s="79"/>
      <c r="BW450" s="2640"/>
      <c r="BX450" s="79"/>
      <c r="BY450" s="2640"/>
      <c r="BZ450" s="2640"/>
      <c r="CA450" s="2640"/>
      <c r="CB450" s="2640"/>
      <c r="CC450" s="79"/>
      <c r="CD450" s="79"/>
      <c r="CE450" s="79"/>
      <c r="CG450" s="79"/>
      <c r="CH450" s="79"/>
      <c r="CI450" s="79"/>
      <c r="CJ450" s="79"/>
      <c r="CK450" s="79"/>
    </row>
    <row r="451" spans="2:89">
      <c r="B451" s="3921"/>
      <c r="C451" s="2637"/>
      <c r="D451" s="2639"/>
      <c r="E451" s="203"/>
      <c r="F451" s="79"/>
      <c r="G451" s="79"/>
      <c r="H451" s="1197"/>
      <c r="I451" s="1197"/>
      <c r="K451" s="79"/>
      <c r="M451" s="228"/>
      <c r="N451" s="228"/>
      <c r="O451" s="228"/>
      <c r="P451" s="229"/>
      <c r="R451" s="2516"/>
      <c r="S451" s="2516"/>
      <c r="T451" s="4043"/>
      <c r="U451" s="2516"/>
      <c r="Y451" s="4043"/>
      <c r="Z451" s="2518"/>
      <c r="AD451" s="4043"/>
      <c r="AE451" s="2518"/>
      <c r="AI451" s="4043"/>
      <c r="AJ451" s="2516"/>
      <c r="AO451" s="4043"/>
      <c r="AP451" s="2516"/>
      <c r="AT451" s="4043"/>
      <c r="AU451" s="2516"/>
      <c r="AY451" s="4043"/>
      <c r="AZ451" s="2518"/>
      <c r="BB451" s="79"/>
      <c r="BC451" s="79"/>
      <c r="BD451" s="79"/>
      <c r="BE451" s="79"/>
      <c r="BF451" s="2501"/>
      <c r="BG451" s="2501"/>
      <c r="BH451" s="2501"/>
      <c r="BI451" s="2501"/>
      <c r="BJ451" s="2501"/>
      <c r="BL451" s="79"/>
      <c r="BM451" s="79"/>
      <c r="BN451" s="79"/>
      <c r="BO451" s="79"/>
      <c r="BP451" s="79"/>
      <c r="BQ451" s="79"/>
      <c r="BR451" s="79"/>
      <c r="BS451" s="79"/>
      <c r="BT451" s="79"/>
      <c r="BU451" s="79"/>
      <c r="BV451" s="79"/>
      <c r="BW451" s="2640"/>
      <c r="BX451" s="79"/>
      <c r="BY451" s="2640"/>
      <c r="BZ451" s="2640"/>
      <c r="CA451" s="2640"/>
      <c r="CB451" s="2640"/>
      <c r="CC451" s="79"/>
      <c r="CD451" s="79"/>
      <c r="CE451" s="79"/>
      <c r="CG451" s="79"/>
      <c r="CH451" s="79"/>
      <c r="CI451" s="79"/>
      <c r="CJ451" s="79"/>
      <c r="CK451" s="79"/>
    </row>
    <row r="452" spans="2:89">
      <c r="B452" s="3921"/>
      <c r="C452" s="2637"/>
      <c r="D452" s="2639"/>
      <c r="E452" s="4034"/>
      <c r="F452" s="79"/>
      <c r="G452" s="79"/>
      <c r="H452" s="1197"/>
      <c r="I452" s="1197"/>
      <c r="K452" s="79"/>
      <c r="M452" s="228"/>
      <c r="N452" s="228"/>
      <c r="O452" s="228"/>
      <c r="P452" s="229"/>
      <c r="R452" s="2516"/>
      <c r="S452" s="2516"/>
      <c r="T452" s="4043"/>
      <c r="U452" s="2516"/>
      <c r="Y452" s="4043"/>
      <c r="Z452" s="2518"/>
      <c r="AD452" s="4043"/>
      <c r="AE452" s="2518"/>
      <c r="AI452" s="4043"/>
      <c r="AJ452" s="2516"/>
      <c r="AO452" s="4043"/>
      <c r="AP452" s="2516"/>
      <c r="AT452" s="4043"/>
      <c r="AU452" s="2516"/>
      <c r="AY452" s="4043"/>
      <c r="AZ452" s="2518"/>
      <c r="BB452" s="79"/>
      <c r="BC452" s="79"/>
      <c r="BD452" s="79"/>
      <c r="BE452" s="79"/>
      <c r="BF452" s="2501"/>
      <c r="BG452" s="2501"/>
      <c r="BH452" s="2501"/>
      <c r="BI452" s="2501"/>
      <c r="BJ452" s="2501"/>
      <c r="BL452" s="79"/>
      <c r="BM452" s="79"/>
      <c r="BN452" s="79"/>
      <c r="BO452" s="79"/>
      <c r="BP452" s="79"/>
      <c r="BQ452" s="79"/>
      <c r="BR452" s="79"/>
      <c r="BS452" s="79"/>
      <c r="BT452" s="79"/>
      <c r="BU452" s="79"/>
      <c r="BV452" s="79"/>
      <c r="BW452" s="2640"/>
      <c r="BX452" s="79"/>
      <c r="BY452" s="2640"/>
      <c r="BZ452" s="2640"/>
      <c r="CA452" s="2640"/>
      <c r="CB452" s="2640"/>
      <c r="CC452" s="79"/>
      <c r="CD452" s="79"/>
      <c r="CE452" s="79"/>
      <c r="CG452" s="79"/>
      <c r="CH452" s="79"/>
      <c r="CI452" s="79"/>
      <c r="CJ452" s="79"/>
      <c r="CK452" s="79"/>
    </row>
    <row r="453" spans="2:89">
      <c r="B453" s="3921"/>
      <c r="C453" s="2637"/>
      <c r="D453" s="2639"/>
      <c r="E453" s="203"/>
      <c r="F453" s="79"/>
      <c r="G453" s="79"/>
      <c r="H453" s="1197"/>
      <c r="I453" s="1197"/>
      <c r="K453" s="79"/>
      <c r="M453" s="228"/>
      <c r="N453" s="228"/>
      <c r="O453" s="228"/>
      <c r="P453" s="229"/>
      <c r="R453" s="2516"/>
      <c r="S453" s="2516"/>
      <c r="T453" s="4043"/>
      <c r="U453" s="2516"/>
      <c r="Y453" s="4043"/>
      <c r="Z453" s="2518"/>
      <c r="AD453" s="4043"/>
      <c r="AE453" s="2518"/>
      <c r="AI453" s="4043"/>
      <c r="AJ453" s="2516"/>
      <c r="AO453" s="4043"/>
      <c r="AP453" s="2516"/>
      <c r="AT453" s="4043"/>
      <c r="AU453" s="2516"/>
      <c r="AY453" s="4043"/>
      <c r="AZ453" s="2518"/>
      <c r="BB453" s="79"/>
      <c r="BC453" s="79"/>
      <c r="BD453" s="79"/>
      <c r="BE453" s="79"/>
      <c r="BF453" s="2501"/>
      <c r="BG453" s="2501"/>
      <c r="BH453" s="2501"/>
      <c r="BI453" s="2501"/>
      <c r="BJ453" s="2501"/>
      <c r="BL453" s="79"/>
      <c r="BM453" s="79"/>
      <c r="BN453" s="79"/>
      <c r="BO453" s="79"/>
      <c r="BP453" s="79"/>
      <c r="BQ453" s="79"/>
      <c r="BR453" s="79"/>
      <c r="BS453" s="79"/>
      <c r="BT453" s="79"/>
      <c r="BU453" s="79"/>
      <c r="BV453" s="79"/>
      <c r="BW453" s="2640"/>
      <c r="BX453" s="79"/>
      <c r="BY453" s="2640"/>
      <c r="BZ453" s="2640"/>
      <c r="CA453" s="2640"/>
      <c r="CB453" s="2640"/>
      <c r="CC453" s="79"/>
      <c r="CD453" s="79"/>
      <c r="CE453" s="79"/>
      <c r="CG453" s="79"/>
      <c r="CH453" s="79"/>
      <c r="CI453" s="79"/>
      <c r="CJ453" s="79"/>
      <c r="CK453" s="79"/>
    </row>
    <row r="454" spans="2:89">
      <c r="B454" s="3921"/>
      <c r="C454" s="2637"/>
      <c r="D454" s="2639"/>
      <c r="E454" s="203"/>
      <c r="F454" s="79"/>
      <c r="G454" s="79"/>
      <c r="H454" s="1197"/>
      <c r="I454" s="1197"/>
      <c r="K454" s="79"/>
      <c r="M454" s="228"/>
      <c r="N454" s="228"/>
      <c r="O454" s="228"/>
      <c r="P454" s="229"/>
      <c r="R454" s="2516"/>
      <c r="S454" s="2516"/>
      <c r="T454" s="4043"/>
      <c r="U454" s="2516"/>
      <c r="Y454" s="4043"/>
      <c r="Z454" s="2518"/>
      <c r="AD454" s="4043"/>
      <c r="AE454" s="2518"/>
      <c r="AI454" s="4043"/>
      <c r="AJ454" s="2516"/>
      <c r="AO454" s="4043"/>
      <c r="AP454" s="2516"/>
      <c r="AT454" s="4043"/>
      <c r="AU454" s="2516"/>
      <c r="AY454" s="4043"/>
      <c r="AZ454" s="2518"/>
      <c r="BB454" s="79"/>
      <c r="BC454" s="79"/>
      <c r="BD454" s="79"/>
      <c r="BE454" s="79"/>
      <c r="BF454" s="2501"/>
      <c r="BG454" s="2501"/>
      <c r="BH454" s="2501"/>
      <c r="BI454" s="2501"/>
      <c r="BJ454" s="2501"/>
      <c r="BL454" s="79"/>
      <c r="BM454" s="79"/>
      <c r="BN454" s="79"/>
      <c r="BO454" s="79"/>
      <c r="BP454" s="79"/>
      <c r="BQ454" s="79"/>
      <c r="BR454" s="79"/>
      <c r="BS454" s="79"/>
      <c r="BT454" s="79"/>
      <c r="BU454" s="79"/>
      <c r="BV454" s="79"/>
      <c r="BW454" s="2640"/>
      <c r="BX454" s="79"/>
      <c r="BY454" s="2640"/>
      <c r="BZ454" s="2640"/>
      <c r="CA454" s="2640"/>
      <c r="CB454" s="2640"/>
      <c r="CC454" s="79"/>
      <c r="CD454" s="79"/>
      <c r="CE454" s="79"/>
      <c r="CG454" s="79"/>
      <c r="CH454" s="79"/>
      <c r="CI454" s="79"/>
      <c r="CJ454" s="79"/>
      <c r="CK454" s="79"/>
    </row>
    <row r="455" spans="2:89">
      <c r="B455" s="3921"/>
      <c r="C455" s="2637"/>
      <c r="D455" s="2639"/>
      <c r="E455" s="203"/>
      <c r="F455" s="79"/>
      <c r="G455" s="79"/>
      <c r="H455" s="1197"/>
      <c r="I455" s="1197"/>
      <c r="K455" s="79"/>
      <c r="M455" s="228"/>
      <c r="N455" s="228"/>
      <c r="O455" s="228"/>
      <c r="P455" s="229"/>
      <c r="R455" s="2516"/>
      <c r="S455" s="2516"/>
      <c r="T455" s="4043"/>
      <c r="U455" s="2516"/>
      <c r="Y455" s="4043"/>
      <c r="Z455" s="2518"/>
      <c r="AD455" s="4043"/>
      <c r="AE455" s="2518"/>
      <c r="AI455" s="4043"/>
      <c r="AJ455" s="2516"/>
      <c r="AO455" s="4043"/>
      <c r="AP455" s="2516"/>
      <c r="AT455" s="4043"/>
      <c r="AU455" s="2516"/>
      <c r="AY455" s="4043"/>
      <c r="AZ455" s="2518"/>
      <c r="BB455" s="79"/>
      <c r="BC455" s="79"/>
      <c r="BD455" s="79"/>
      <c r="BE455" s="79"/>
      <c r="BF455" s="2501"/>
      <c r="BG455" s="2501"/>
      <c r="BH455" s="2501"/>
      <c r="BI455" s="2501"/>
      <c r="BJ455" s="2501"/>
      <c r="BL455" s="79"/>
      <c r="BM455" s="79"/>
      <c r="BN455" s="79"/>
      <c r="BO455" s="79"/>
      <c r="BP455" s="79"/>
      <c r="BQ455" s="79"/>
      <c r="BR455" s="79"/>
      <c r="BS455" s="79"/>
      <c r="BT455" s="79"/>
      <c r="BU455" s="79"/>
      <c r="BV455" s="79"/>
      <c r="BW455" s="2640"/>
      <c r="BX455" s="79"/>
      <c r="BY455" s="2640"/>
      <c r="BZ455" s="2640"/>
      <c r="CA455" s="2640"/>
      <c r="CB455" s="2640"/>
      <c r="CC455" s="79"/>
      <c r="CD455" s="79"/>
      <c r="CE455" s="79"/>
      <c r="CG455" s="79"/>
      <c r="CH455" s="79"/>
      <c r="CI455" s="79"/>
      <c r="CJ455" s="79"/>
      <c r="CK455" s="79"/>
    </row>
    <row r="456" spans="2:89">
      <c r="B456" s="3921"/>
      <c r="C456" s="2637"/>
      <c r="D456" s="2639"/>
      <c r="E456" s="203"/>
      <c r="F456" s="79"/>
      <c r="G456" s="79"/>
      <c r="H456" s="1197"/>
      <c r="I456" s="1197"/>
      <c r="K456" s="79"/>
      <c r="M456" s="228"/>
      <c r="N456" s="228"/>
      <c r="O456" s="228"/>
      <c r="P456" s="229"/>
      <c r="R456" s="2516"/>
      <c r="S456" s="2516"/>
      <c r="T456" s="4043"/>
      <c r="U456" s="2516"/>
      <c r="Y456" s="4043"/>
      <c r="Z456" s="2518"/>
      <c r="AD456" s="4043"/>
      <c r="AE456" s="2518"/>
      <c r="AI456" s="4043"/>
      <c r="AJ456" s="2516"/>
      <c r="AO456" s="4043"/>
      <c r="AP456" s="2516"/>
      <c r="AT456" s="4043"/>
      <c r="AU456" s="2516"/>
      <c r="AY456" s="4043"/>
      <c r="AZ456" s="2518"/>
      <c r="BB456" s="79"/>
      <c r="BC456" s="79"/>
      <c r="BD456" s="79"/>
      <c r="BE456" s="79"/>
      <c r="BF456" s="2501"/>
      <c r="BG456" s="2501"/>
      <c r="BH456" s="2501"/>
      <c r="BI456" s="2501"/>
      <c r="BJ456" s="2501"/>
      <c r="BL456" s="79"/>
      <c r="BM456" s="79"/>
      <c r="BN456" s="79"/>
      <c r="BO456" s="79"/>
      <c r="BP456" s="79"/>
      <c r="BQ456" s="79"/>
      <c r="BR456" s="79"/>
      <c r="BS456" s="79"/>
      <c r="BT456" s="79"/>
      <c r="BU456" s="79"/>
      <c r="BV456" s="79"/>
      <c r="BW456" s="2640"/>
      <c r="BX456" s="79"/>
      <c r="BY456" s="2640"/>
      <c r="BZ456" s="2640"/>
      <c r="CA456" s="2640"/>
      <c r="CB456" s="2640"/>
      <c r="CC456" s="79"/>
      <c r="CD456" s="79"/>
      <c r="CE456" s="79"/>
      <c r="CG456" s="79"/>
      <c r="CH456" s="79"/>
      <c r="CI456" s="79"/>
      <c r="CJ456" s="79"/>
      <c r="CK456" s="79"/>
    </row>
    <row r="457" spans="2:89">
      <c r="B457" s="3921"/>
      <c r="C457" s="2637"/>
      <c r="D457" s="2639"/>
      <c r="E457" s="203"/>
      <c r="F457" s="79"/>
      <c r="G457" s="79"/>
      <c r="H457" s="1197"/>
      <c r="I457" s="1197"/>
      <c r="K457" s="79"/>
      <c r="M457" s="228"/>
      <c r="N457" s="228"/>
      <c r="O457" s="228"/>
      <c r="P457" s="229"/>
      <c r="R457" s="2516"/>
      <c r="S457" s="2516"/>
      <c r="T457" s="4043"/>
      <c r="U457" s="2516"/>
      <c r="Y457" s="4043"/>
      <c r="Z457" s="2518"/>
      <c r="AD457" s="4043"/>
      <c r="AE457" s="2518"/>
      <c r="AI457" s="4043"/>
      <c r="AJ457" s="2516"/>
      <c r="AO457" s="4043"/>
      <c r="AP457" s="2516"/>
      <c r="AT457" s="4043"/>
      <c r="AU457" s="2516"/>
      <c r="AY457" s="4043"/>
      <c r="AZ457" s="2518"/>
      <c r="BB457" s="79"/>
      <c r="BC457" s="79"/>
      <c r="BD457" s="79"/>
      <c r="BE457" s="79"/>
      <c r="BF457" s="2501"/>
      <c r="BG457" s="2501"/>
      <c r="BH457" s="2501"/>
      <c r="BI457" s="2501"/>
      <c r="BJ457" s="2501"/>
      <c r="BL457" s="79"/>
      <c r="BM457" s="79"/>
      <c r="BN457" s="79"/>
      <c r="BO457" s="79"/>
      <c r="BP457" s="79"/>
      <c r="BQ457" s="79"/>
      <c r="BR457" s="79"/>
      <c r="BS457" s="79"/>
      <c r="BT457" s="79"/>
      <c r="BU457" s="79"/>
      <c r="BV457" s="79"/>
      <c r="BW457" s="2640"/>
      <c r="BX457" s="79"/>
      <c r="BY457" s="2640"/>
      <c r="BZ457" s="2640"/>
      <c r="CA457" s="2640"/>
      <c r="CB457" s="2640"/>
      <c r="CC457" s="79"/>
      <c r="CD457" s="79"/>
      <c r="CE457" s="79"/>
      <c r="CG457" s="79"/>
      <c r="CH457" s="79"/>
      <c r="CI457" s="79"/>
      <c r="CJ457" s="79"/>
      <c r="CK457" s="79"/>
    </row>
    <row r="458" spans="2:89">
      <c r="B458" s="3921"/>
      <c r="C458" s="2637"/>
      <c r="D458" s="2639"/>
      <c r="E458" s="203"/>
      <c r="F458" s="79"/>
      <c r="G458" s="79"/>
      <c r="H458" s="1197"/>
      <c r="I458" s="1197"/>
      <c r="K458" s="79"/>
      <c r="M458" s="228"/>
      <c r="N458" s="228"/>
      <c r="O458" s="228"/>
      <c r="P458" s="229"/>
      <c r="R458" s="2516"/>
      <c r="S458" s="2516"/>
      <c r="T458" s="4043"/>
      <c r="U458" s="2516"/>
      <c r="Y458" s="4043"/>
      <c r="Z458" s="2518"/>
      <c r="AD458" s="4043"/>
      <c r="AE458" s="2518"/>
      <c r="AI458" s="4043"/>
      <c r="AJ458" s="2516"/>
      <c r="AO458" s="4043"/>
      <c r="AP458" s="2516"/>
      <c r="AT458" s="4043"/>
      <c r="AU458" s="2516"/>
      <c r="AY458" s="4043"/>
      <c r="AZ458" s="2518"/>
      <c r="BB458" s="79"/>
      <c r="BC458" s="79"/>
      <c r="BD458" s="79"/>
      <c r="BE458" s="79"/>
      <c r="BF458" s="2501"/>
      <c r="BG458" s="2501"/>
      <c r="BH458" s="2501"/>
      <c r="BI458" s="2501"/>
      <c r="BJ458" s="2501"/>
      <c r="BL458" s="79"/>
      <c r="BM458" s="79"/>
      <c r="BN458" s="79"/>
      <c r="BO458" s="79"/>
      <c r="BP458" s="79"/>
      <c r="BQ458" s="79"/>
      <c r="BR458" s="79"/>
      <c r="BS458" s="79"/>
      <c r="BT458" s="79"/>
      <c r="BU458" s="79"/>
      <c r="BV458" s="79"/>
      <c r="BW458" s="2640"/>
      <c r="BX458" s="79"/>
      <c r="BY458" s="2640"/>
      <c r="BZ458" s="2640"/>
      <c r="CA458" s="2640"/>
      <c r="CB458" s="2640"/>
      <c r="CC458" s="79"/>
      <c r="CD458" s="79"/>
      <c r="CE458" s="79"/>
      <c r="CG458" s="79"/>
      <c r="CH458" s="79"/>
      <c r="CI458" s="79"/>
      <c r="CJ458" s="79"/>
      <c r="CK458" s="79"/>
    </row>
    <row r="459" spans="2:89">
      <c r="B459" s="3921"/>
      <c r="C459" s="2637"/>
      <c r="D459" s="2639"/>
      <c r="E459" s="203"/>
      <c r="F459" s="79"/>
      <c r="G459" s="79"/>
      <c r="H459" s="1197"/>
      <c r="I459" s="1197"/>
      <c r="K459" s="79"/>
      <c r="M459" s="228"/>
      <c r="N459" s="228"/>
      <c r="O459" s="228"/>
      <c r="P459" s="229"/>
      <c r="R459" s="2516"/>
      <c r="S459" s="2516"/>
      <c r="T459" s="4043"/>
      <c r="U459" s="2516"/>
      <c r="Y459" s="4043"/>
      <c r="Z459" s="2518"/>
      <c r="AD459" s="4043"/>
      <c r="AE459" s="2518"/>
      <c r="AI459" s="4043"/>
      <c r="AJ459" s="2516"/>
      <c r="AO459" s="4043"/>
      <c r="AP459" s="2516"/>
      <c r="AT459" s="4043"/>
      <c r="AU459" s="2516"/>
      <c r="AY459" s="4043"/>
      <c r="AZ459" s="2518"/>
      <c r="BB459" s="79"/>
      <c r="BC459" s="79"/>
      <c r="BD459" s="79"/>
      <c r="BE459" s="79"/>
      <c r="BF459" s="2501"/>
      <c r="BG459" s="2501"/>
      <c r="BH459" s="2501"/>
      <c r="BI459" s="2501"/>
      <c r="BJ459" s="2501"/>
      <c r="BL459" s="79"/>
      <c r="BM459" s="79"/>
      <c r="BN459" s="79"/>
      <c r="BO459" s="79"/>
      <c r="BP459" s="79"/>
      <c r="BQ459" s="79"/>
      <c r="BR459" s="79"/>
      <c r="BS459" s="79"/>
      <c r="BT459" s="79"/>
      <c r="BU459" s="79"/>
      <c r="BV459" s="79"/>
      <c r="BW459" s="2640"/>
      <c r="BX459" s="79"/>
      <c r="BY459" s="2640"/>
      <c r="BZ459" s="2640"/>
      <c r="CA459" s="2640"/>
      <c r="CB459" s="2640"/>
      <c r="CC459" s="79"/>
      <c r="CD459" s="79"/>
      <c r="CE459" s="79"/>
      <c r="CG459" s="79"/>
      <c r="CH459" s="79"/>
      <c r="CI459" s="79"/>
      <c r="CJ459" s="79"/>
      <c r="CK459" s="79"/>
    </row>
    <row r="460" spans="2:89">
      <c r="B460" s="3921"/>
      <c r="C460" s="2637"/>
      <c r="D460" s="2639"/>
      <c r="E460" s="203"/>
      <c r="F460" s="79"/>
      <c r="G460" s="79"/>
      <c r="H460" s="1197"/>
      <c r="I460" s="1197"/>
      <c r="K460" s="79"/>
      <c r="M460" s="228"/>
      <c r="N460" s="228"/>
      <c r="O460" s="228"/>
      <c r="P460" s="229"/>
      <c r="R460" s="2516"/>
      <c r="S460" s="2516"/>
      <c r="T460" s="4043"/>
      <c r="U460" s="2516"/>
      <c r="Y460" s="4043"/>
      <c r="Z460" s="2518"/>
      <c r="AD460" s="4043"/>
      <c r="AE460" s="2518"/>
      <c r="AI460" s="4043"/>
      <c r="AJ460" s="2516"/>
      <c r="AO460" s="4043"/>
      <c r="AP460" s="2516"/>
      <c r="AT460" s="4043"/>
      <c r="AU460" s="2516"/>
      <c r="AY460" s="4043"/>
      <c r="AZ460" s="2518"/>
      <c r="BB460" s="79"/>
      <c r="BC460" s="79"/>
      <c r="BD460" s="79"/>
      <c r="BE460" s="79"/>
      <c r="BF460" s="2501"/>
      <c r="BG460" s="2501"/>
      <c r="BH460" s="2501"/>
      <c r="BI460" s="2501"/>
      <c r="BJ460" s="2501"/>
      <c r="BL460" s="79"/>
      <c r="BM460" s="79"/>
      <c r="BN460" s="79"/>
      <c r="BO460" s="79"/>
      <c r="BP460" s="79"/>
      <c r="BQ460" s="79"/>
      <c r="BR460" s="79"/>
      <c r="BS460" s="79"/>
      <c r="BT460" s="79"/>
      <c r="BU460" s="79"/>
      <c r="BV460" s="79"/>
      <c r="BW460" s="2640"/>
      <c r="BX460" s="79"/>
      <c r="BY460" s="2640"/>
      <c r="BZ460" s="2640"/>
      <c r="CA460" s="2640"/>
      <c r="CB460" s="2640"/>
      <c r="CC460" s="79"/>
      <c r="CD460" s="79"/>
      <c r="CE460" s="79"/>
      <c r="CG460" s="79"/>
      <c r="CH460" s="79"/>
      <c r="CI460" s="79"/>
      <c r="CJ460" s="79"/>
      <c r="CK460" s="79"/>
    </row>
    <row r="461" spans="2:89">
      <c r="B461" s="3921"/>
      <c r="C461" s="2637"/>
      <c r="D461" s="2639"/>
      <c r="E461" s="203"/>
      <c r="F461" s="79"/>
      <c r="G461" s="79"/>
      <c r="H461" s="1197"/>
      <c r="I461" s="1197"/>
      <c r="K461" s="79"/>
      <c r="M461" s="228"/>
      <c r="N461" s="228"/>
      <c r="O461" s="228"/>
      <c r="P461" s="229"/>
      <c r="R461" s="2516"/>
      <c r="S461" s="2516"/>
      <c r="T461" s="4043"/>
      <c r="U461" s="2516"/>
      <c r="Y461" s="4043"/>
      <c r="Z461" s="2518"/>
      <c r="AD461" s="4043"/>
      <c r="AE461" s="2518"/>
      <c r="AI461" s="4043"/>
      <c r="AJ461" s="2516"/>
      <c r="AO461" s="4043"/>
      <c r="AP461" s="2516"/>
      <c r="AT461" s="4043"/>
      <c r="AU461" s="2516"/>
      <c r="AY461" s="4043"/>
      <c r="AZ461" s="2518"/>
      <c r="BB461" s="79"/>
      <c r="BC461" s="79"/>
      <c r="BD461" s="79"/>
      <c r="BE461" s="79"/>
      <c r="BF461" s="2501"/>
      <c r="BG461" s="2501"/>
      <c r="BH461" s="2501"/>
      <c r="BI461" s="2501"/>
      <c r="BJ461" s="2501"/>
      <c r="BL461" s="79"/>
      <c r="BM461" s="79"/>
      <c r="BN461" s="79"/>
      <c r="BO461" s="79"/>
      <c r="BP461" s="79"/>
      <c r="BQ461" s="79"/>
      <c r="BR461" s="79"/>
      <c r="BS461" s="79"/>
      <c r="BT461" s="79"/>
      <c r="BU461" s="79"/>
      <c r="BV461" s="79"/>
      <c r="BW461" s="2640"/>
      <c r="BX461" s="79"/>
      <c r="BY461" s="2640"/>
      <c r="BZ461" s="2640"/>
      <c r="CA461" s="2640"/>
      <c r="CB461" s="2640"/>
      <c r="CC461" s="79"/>
      <c r="CD461" s="79"/>
      <c r="CE461" s="79"/>
      <c r="CG461" s="79"/>
      <c r="CH461" s="79"/>
      <c r="CI461" s="79"/>
      <c r="CJ461" s="79"/>
      <c r="CK461" s="79"/>
    </row>
    <row r="462" spans="2:89">
      <c r="B462" s="3921"/>
      <c r="C462" s="2637"/>
      <c r="D462" s="2639"/>
      <c r="E462" s="203"/>
      <c r="F462" s="79"/>
      <c r="G462" s="79"/>
      <c r="H462" s="1197"/>
      <c r="I462" s="1197"/>
      <c r="K462" s="79"/>
      <c r="M462" s="228"/>
      <c r="N462" s="228"/>
      <c r="O462" s="228"/>
      <c r="P462" s="229"/>
      <c r="R462" s="2516"/>
      <c r="S462" s="2516"/>
      <c r="T462" s="4043"/>
      <c r="U462" s="2516"/>
      <c r="Y462" s="4043"/>
      <c r="Z462" s="2518"/>
      <c r="AD462" s="4043"/>
      <c r="AE462" s="2518"/>
      <c r="AI462" s="4043"/>
      <c r="AJ462" s="2516"/>
      <c r="AO462" s="4043"/>
      <c r="AP462" s="2516"/>
      <c r="AT462" s="4043"/>
      <c r="AU462" s="2516"/>
      <c r="AY462" s="4043"/>
      <c r="AZ462" s="2518"/>
      <c r="BB462" s="79"/>
      <c r="BC462" s="79"/>
      <c r="BD462" s="79"/>
      <c r="BE462" s="79"/>
      <c r="BF462" s="2501"/>
      <c r="BG462" s="2501"/>
      <c r="BH462" s="2501"/>
      <c r="BI462" s="2501"/>
      <c r="BJ462" s="2501"/>
      <c r="BL462" s="79"/>
      <c r="BM462" s="79"/>
      <c r="BN462" s="79"/>
      <c r="BO462" s="79"/>
      <c r="BP462" s="79"/>
      <c r="BQ462" s="79"/>
      <c r="BR462" s="79"/>
      <c r="BS462" s="79"/>
      <c r="BT462" s="79"/>
      <c r="BU462" s="79"/>
      <c r="BV462" s="79"/>
      <c r="BW462" s="2640"/>
      <c r="BX462" s="79"/>
      <c r="BY462" s="2640"/>
      <c r="BZ462" s="2640"/>
      <c r="CA462" s="2640"/>
      <c r="CB462" s="2640"/>
      <c r="CC462" s="79"/>
      <c r="CD462" s="79"/>
      <c r="CE462" s="79"/>
      <c r="CG462" s="79"/>
      <c r="CH462" s="79"/>
      <c r="CI462" s="79"/>
      <c r="CJ462" s="79"/>
      <c r="CK462" s="79"/>
    </row>
    <row r="463" spans="2:89">
      <c r="B463" s="3921"/>
      <c r="C463" s="2637"/>
      <c r="D463" s="2639"/>
      <c r="E463" s="203"/>
      <c r="F463" s="79"/>
      <c r="G463" s="79"/>
      <c r="H463" s="1197"/>
      <c r="I463" s="1197"/>
      <c r="K463" s="79"/>
      <c r="M463" s="228"/>
      <c r="N463" s="228"/>
      <c r="O463" s="228"/>
      <c r="P463" s="229"/>
      <c r="R463" s="2516"/>
      <c r="S463" s="2516"/>
      <c r="T463" s="4043"/>
      <c r="U463" s="2516"/>
      <c r="Y463" s="4043"/>
      <c r="Z463" s="2518"/>
      <c r="AD463" s="4043"/>
      <c r="AE463" s="2518"/>
      <c r="AI463" s="4043"/>
      <c r="AJ463" s="2516"/>
      <c r="AO463" s="4043"/>
      <c r="AP463" s="2516"/>
      <c r="AT463" s="4043"/>
      <c r="AU463" s="2516"/>
      <c r="AY463" s="4043"/>
      <c r="AZ463" s="2518"/>
      <c r="BB463" s="79"/>
      <c r="BC463" s="79"/>
      <c r="BD463" s="79"/>
      <c r="BE463" s="79"/>
      <c r="BF463" s="2501"/>
      <c r="BG463" s="2501"/>
      <c r="BH463" s="2501"/>
      <c r="BI463" s="2501"/>
      <c r="BJ463" s="2501"/>
      <c r="BL463" s="79"/>
      <c r="BM463" s="79"/>
      <c r="BN463" s="79"/>
      <c r="BO463" s="79"/>
      <c r="BP463" s="79"/>
      <c r="BQ463" s="79"/>
      <c r="BR463" s="79"/>
      <c r="BS463" s="79"/>
      <c r="BT463" s="79"/>
      <c r="BU463" s="79"/>
      <c r="BV463" s="79"/>
      <c r="BW463" s="2640"/>
      <c r="BX463" s="79"/>
      <c r="BY463" s="2640"/>
      <c r="BZ463" s="2640"/>
      <c r="CA463" s="2640"/>
      <c r="CB463" s="2640"/>
      <c r="CC463" s="79"/>
      <c r="CD463" s="79"/>
      <c r="CE463" s="79"/>
      <c r="CG463" s="79"/>
      <c r="CH463" s="79"/>
      <c r="CI463" s="79"/>
      <c r="CJ463" s="79"/>
      <c r="CK463" s="79"/>
    </row>
    <row r="464" spans="2:89">
      <c r="B464" s="3921"/>
      <c r="C464" s="2637"/>
      <c r="D464" s="2639"/>
      <c r="E464" s="1196"/>
      <c r="F464" s="79"/>
      <c r="G464" s="79"/>
      <c r="H464" s="1197"/>
      <c r="I464" s="1197"/>
      <c r="K464" s="79"/>
      <c r="M464" s="228"/>
      <c r="N464" s="228"/>
      <c r="O464" s="228"/>
      <c r="P464" s="229"/>
      <c r="R464" s="2516"/>
      <c r="S464" s="2516"/>
      <c r="T464" s="4043"/>
      <c r="U464" s="2516"/>
      <c r="Y464" s="4043"/>
      <c r="Z464" s="2518"/>
      <c r="AD464" s="4043"/>
      <c r="AE464" s="2518"/>
      <c r="AI464" s="4043"/>
      <c r="AJ464" s="2516"/>
      <c r="AO464" s="4043"/>
      <c r="AP464" s="2516"/>
      <c r="AT464" s="4043"/>
      <c r="AU464" s="2516"/>
      <c r="AY464" s="4043"/>
      <c r="AZ464" s="2518"/>
      <c r="BB464" s="79"/>
      <c r="BC464" s="79"/>
      <c r="BD464" s="79"/>
      <c r="BE464" s="79"/>
      <c r="BF464" s="2501"/>
      <c r="BG464" s="2501"/>
      <c r="BH464" s="2501"/>
      <c r="BI464" s="2501"/>
      <c r="BJ464" s="2501"/>
      <c r="BL464" s="79"/>
      <c r="BM464" s="79"/>
      <c r="BN464" s="79"/>
      <c r="BO464" s="79"/>
      <c r="BP464" s="79"/>
      <c r="BQ464" s="79"/>
      <c r="BR464" s="79"/>
      <c r="BS464" s="79"/>
      <c r="BT464" s="79"/>
      <c r="BU464" s="79"/>
      <c r="BV464" s="79"/>
      <c r="BW464" s="2640"/>
      <c r="BX464" s="79"/>
      <c r="BY464" s="2640"/>
      <c r="BZ464" s="2640"/>
      <c r="CA464" s="2640"/>
      <c r="CB464" s="2640"/>
      <c r="CC464" s="79"/>
      <c r="CD464" s="79"/>
      <c r="CE464" s="79"/>
      <c r="CG464" s="79"/>
      <c r="CH464" s="79"/>
      <c r="CI464" s="79"/>
      <c r="CJ464" s="79"/>
      <c r="CK464" s="79"/>
    </row>
    <row r="465" spans="2:89">
      <c r="B465" s="3921"/>
      <c r="C465" s="2637"/>
      <c r="D465" s="2639"/>
      <c r="E465" s="203"/>
      <c r="F465" s="79"/>
      <c r="G465" s="79"/>
      <c r="H465" s="1197"/>
      <c r="I465" s="1197"/>
      <c r="K465" s="79"/>
      <c r="M465" s="228"/>
      <c r="N465" s="228"/>
      <c r="O465" s="228"/>
      <c r="P465" s="229"/>
      <c r="R465" s="2516"/>
      <c r="S465" s="2516"/>
      <c r="T465" s="4043"/>
      <c r="U465" s="2516"/>
      <c r="Y465" s="4043"/>
      <c r="Z465" s="2518"/>
      <c r="AD465" s="4043"/>
      <c r="AE465" s="2518"/>
      <c r="AI465" s="4043"/>
      <c r="AJ465" s="2516"/>
      <c r="AO465" s="4043"/>
      <c r="AP465" s="2516"/>
      <c r="AT465" s="4043"/>
      <c r="AU465" s="2516"/>
      <c r="AY465" s="4043"/>
      <c r="AZ465" s="2518"/>
      <c r="BB465" s="79"/>
      <c r="BC465" s="79"/>
      <c r="BD465" s="79"/>
      <c r="BE465" s="79"/>
      <c r="BF465" s="2501"/>
      <c r="BG465" s="2501"/>
      <c r="BH465" s="2501"/>
      <c r="BI465" s="2501"/>
      <c r="BJ465" s="2501"/>
      <c r="BL465" s="79"/>
      <c r="BM465" s="79"/>
      <c r="BN465" s="79"/>
      <c r="BO465" s="79"/>
      <c r="BP465" s="79"/>
      <c r="BQ465" s="79"/>
      <c r="BR465" s="79"/>
      <c r="BS465" s="79"/>
      <c r="BT465" s="79"/>
      <c r="BU465" s="79"/>
      <c r="BV465" s="79"/>
      <c r="BW465" s="2640"/>
      <c r="BX465" s="79"/>
      <c r="BY465" s="2640"/>
      <c r="BZ465" s="2640"/>
      <c r="CA465" s="2640"/>
      <c r="CB465" s="2640"/>
      <c r="CC465" s="79"/>
      <c r="CD465" s="79"/>
      <c r="CE465" s="79"/>
      <c r="CG465" s="79"/>
      <c r="CH465" s="79"/>
      <c r="CI465" s="79"/>
      <c r="CJ465" s="79"/>
      <c r="CK465" s="79"/>
    </row>
    <row r="466" spans="2:89">
      <c r="B466" s="3921"/>
      <c r="C466" s="2637"/>
      <c r="D466" s="2639"/>
      <c r="E466" s="203"/>
      <c r="F466" s="79"/>
      <c r="G466" s="79"/>
      <c r="H466" s="1197"/>
      <c r="I466" s="1197"/>
      <c r="K466" s="79"/>
      <c r="M466" s="228"/>
      <c r="N466" s="228"/>
      <c r="O466" s="228"/>
      <c r="P466" s="229"/>
      <c r="R466" s="2516"/>
      <c r="S466" s="2516"/>
      <c r="T466" s="4043"/>
      <c r="U466" s="2516"/>
      <c r="Y466" s="4043"/>
      <c r="Z466" s="2518"/>
      <c r="AD466" s="4043"/>
      <c r="AE466" s="2518"/>
      <c r="AI466" s="4043"/>
      <c r="AJ466" s="2516"/>
      <c r="AO466" s="4043"/>
      <c r="AP466" s="2516"/>
      <c r="AT466" s="4043"/>
      <c r="AU466" s="2516"/>
      <c r="AY466" s="4043"/>
      <c r="AZ466" s="2518"/>
      <c r="BB466" s="79"/>
      <c r="BC466" s="79"/>
      <c r="BD466" s="79"/>
      <c r="BE466" s="79"/>
      <c r="BF466" s="2501"/>
      <c r="BG466" s="2501"/>
      <c r="BH466" s="2501"/>
      <c r="BI466" s="2501"/>
      <c r="BJ466" s="2501"/>
      <c r="BL466" s="79"/>
      <c r="BM466" s="79"/>
      <c r="BN466" s="79"/>
      <c r="BO466" s="79"/>
      <c r="BP466" s="79"/>
      <c r="BQ466" s="79"/>
      <c r="BR466" s="79"/>
      <c r="BS466" s="79"/>
      <c r="BT466" s="79"/>
      <c r="BU466" s="79"/>
      <c r="BV466" s="79"/>
      <c r="BW466" s="2640"/>
      <c r="BX466" s="79"/>
      <c r="BY466" s="2640"/>
      <c r="BZ466" s="2640"/>
      <c r="CA466" s="2640"/>
      <c r="CB466" s="2640"/>
      <c r="CC466" s="79"/>
      <c r="CD466" s="79"/>
      <c r="CE466" s="79"/>
      <c r="CG466" s="79"/>
      <c r="CH466" s="79"/>
      <c r="CI466" s="79"/>
      <c r="CJ466" s="79"/>
      <c r="CK466" s="79"/>
    </row>
    <row r="467" spans="2:89">
      <c r="B467" s="3921"/>
      <c r="C467" s="2637"/>
      <c r="D467" s="2639"/>
      <c r="E467" s="203"/>
      <c r="F467" s="79"/>
      <c r="G467" s="79"/>
      <c r="H467" s="1197"/>
      <c r="I467" s="1197"/>
      <c r="K467" s="79"/>
      <c r="M467" s="228"/>
      <c r="N467" s="228"/>
      <c r="O467" s="228"/>
      <c r="P467" s="229"/>
      <c r="R467" s="2516"/>
      <c r="S467" s="2516"/>
      <c r="T467" s="4043"/>
      <c r="U467" s="2516"/>
      <c r="Y467" s="4043"/>
      <c r="Z467" s="2518"/>
      <c r="AD467" s="4043"/>
      <c r="AE467" s="2518"/>
      <c r="AI467" s="4043"/>
      <c r="AJ467" s="2516"/>
      <c r="AO467" s="4043"/>
      <c r="AP467" s="2516"/>
      <c r="AT467" s="4043"/>
      <c r="AU467" s="2516"/>
      <c r="AY467" s="4043"/>
      <c r="AZ467" s="2518"/>
      <c r="BB467" s="79"/>
      <c r="BC467" s="79"/>
      <c r="BD467" s="79"/>
      <c r="BE467" s="79"/>
      <c r="BF467" s="2501"/>
      <c r="BG467" s="2501"/>
      <c r="BH467" s="2501"/>
      <c r="BI467" s="2501"/>
      <c r="BJ467" s="2501"/>
      <c r="BL467" s="79"/>
      <c r="BM467" s="79"/>
      <c r="BN467" s="79"/>
      <c r="BO467" s="79"/>
      <c r="BP467" s="79"/>
      <c r="BQ467" s="79"/>
      <c r="BR467" s="79"/>
      <c r="BS467" s="79"/>
      <c r="BT467" s="79"/>
      <c r="BU467" s="79"/>
      <c r="BV467" s="79"/>
      <c r="BW467" s="2640"/>
      <c r="BX467" s="79"/>
      <c r="BY467" s="2640"/>
      <c r="BZ467" s="2640"/>
      <c r="CA467" s="2640"/>
      <c r="CB467" s="2640"/>
      <c r="CC467" s="79"/>
      <c r="CD467" s="79"/>
      <c r="CE467" s="79"/>
      <c r="CG467" s="79"/>
      <c r="CH467" s="79"/>
      <c r="CI467" s="79"/>
      <c r="CJ467" s="79"/>
      <c r="CK467" s="79"/>
    </row>
    <row r="468" spans="2:89">
      <c r="B468" s="3921"/>
      <c r="C468" s="2637"/>
      <c r="D468" s="2639"/>
      <c r="E468" s="203"/>
      <c r="F468" s="79"/>
      <c r="G468" s="79"/>
      <c r="H468" s="1197"/>
      <c r="I468" s="1197"/>
      <c r="K468" s="79"/>
      <c r="M468" s="228"/>
      <c r="N468" s="228"/>
      <c r="O468" s="228"/>
      <c r="P468" s="229"/>
      <c r="R468" s="2516"/>
      <c r="S468" s="2516"/>
      <c r="T468" s="4043"/>
      <c r="U468" s="2516"/>
      <c r="Y468" s="4043"/>
      <c r="Z468" s="2518"/>
      <c r="AD468" s="4043"/>
      <c r="AE468" s="2518"/>
      <c r="AI468" s="4043"/>
      <c r="AJ468" s="2516"/>
      <c r="AO468" s="4043"/>
      <c r="AP468" s="2516"/>
      <c r="AT468" s="4043"/>
      <c r="AU468" s="2516"/>
      <c r="AY468" s="4043"/>
      <c r="AZ468" s="2518"/>
      <c r="BB468" s="79"/>
      <c r="BC468" s="79"/>
      <c r="BD468" s="79"/>
      <c r="BE468" s="79"/>
      <c r="BF468" s="2501"/>
      <c r="BG468" s="2501"/>
      <c r="BH468" s="2501"/>
      <c r="BI468" s="2501"/>
      <c r="BJ468" s="2501"/>
      <c r="BL468" s="79"/>
      <c r="BM468" s="79"/>
      <c r="BN468" s="79"/>
      <c r="BO468" s="79"/>
      <c r="BP468" s="79"/>
      <c r="BQ468" s="79"/>
      <c r="BR468" s="79"/>
      <c r="BS468" s="79"/>
      <c r="BT468" s="79"/>
      <c r="BU468" s="79"/>
      <c r="BV468" s="79"/>
      <c r="BW468" s="2640"/>
      <c r="BX468" s="79"/>
      <c r="BY468" s="2640"/>
      <c r="BZ468" s="2640"/>
      <c r="CA468" s="2640"/>
      <c r="CB468" s="2640"/>
      <c r="CC468" s="79"/>
      <c r="CD468" s="79"/>
      <c r="CE468" s="79"/>
      <c r="CG468" s="79"/>
      <c r="CH468" s="79"/>
      <c r="CI468" s="79"/>
      <c r="CJ468" s="79"/>
      <c r="CK468" s="79"/>
    </row>
    <row r="469" spans="2:89">
      <c r="B469" s="3921"/>
      <c r="C469" s="2637"/>
      <c r="D469" s="2639"/>
      <c r="E469" s="203"/>
      <c r="F469" s="79"/>
      <c r="G469" s="79"/>
      <c r="H469" s="1197"/>
      <c r="I469" s="1197"/>
      <c r="K469" s="79"/>
      <c r="M469" s="228"/>
      <c r="N469" s="228"/>
      <c r="O469" s="228"/>
      <c r="P469" s="229"/>
      <c r="R469" s="2516"/>
      <c r="S469" s="2516"/>
      <c r="T469" s="4043"/>
      <c r="U469" s="2516"/>
      <c r="Y469" s="4043"/>
      <c r="Z469" s="2518"/>
      <c r="AD469" s="4043"/>
      <c r="AE469" s="2518"/>
      <c r="AI469" s="4043"/>
      <c r="AJ469" s="2516"/>
      <c r="AO469" s="4043"/>
      <c r="AP469" s="2516"/>
      <c r="AT469" s="4043"/>
      <c r="AU469" s="2516"/>
      <c r="AY469" s="4043"/>
      <c r="AZ469" s="2518"/>
      <c r="BB469" s="79"/>
      <c r="BC469" s="79"/>
      <c r="BD469" s="79"/>
      <c r="BE469" s="79"/>
      <c r="BF469" s="2501"/>
      <c r="BG469" s="2501"/>
      <c r="BH469" s="2501"/>
      <c r="BI469" s="2501"/>
      <c r="BJ469" s="2501"/>
      <c r="BL469" s="79"/>
      <c r="BM469" s="79"/>
      <c r="BN469" s="79"/>
      <c r="BO469" s="79"/>
      <c r="BP469" s="79"/>
      <c r="BQ469" s="79"/>
      <c r="BR469" s="79"/>
      <c r="BS469" s="79"/>
      <c r="BT469" s="79"/>
      <c r="BU469" s="79"/>
      <c r="BV469" s="79"/>
      <c r="BW469" s="2640"/>
      <c r="BX469" s="79"/>
      <c r="BY469" s="2640"/>
      <c r="BZ469" s="2640"/>
      <c r="CA469" s="2640"/>
      <c r="CB469" s="2640"/>
      <c r="CC469" s="79"/>
      <c r="CD469" s="79"/>
      <c r="CE469" s="79"/>
      <c r="CG469" s="79"/>
      <c r="CH469" s="79"/>
      <c r="CI469" s="79"/>
      <c r="CJ469" s="79"/>
      <c r="CK469" s="79"/>
    </row>
    <row r="470" spans="2:89">
      <c r="B470" s="3921"/>
      <c r="C470" s="2637"/>
      <c r="D470" s="2639"/>
      <c r="E470" s="203"/>
      <c r="F470" s="79"/>
      <c r="G470" s="79"/>
      <c r="H470" s="1197"/>
      <c r="I470" s="1197"/>
      <c r="K470" s="79"/>
      <c r="M470" s="228"/>
      <c r="N470" s="228"/>
      <c r="O470" s="228"/>
      <c r="P470" s="229"/>
      <c r="R470" s="2516"/>
      <c r="S470" s="2516"/>
      <c r="T470" s="4043"/>
      <c r="U470" s="2516"/>
      <c r="Y470" s="4043"/>
      <c r="Z470" s="2518"/>
      <c r="AD470" s="4043"/>
      <c r="AE470" s="2518"/>
      <c r="AI470" s="4043"/>
      <c r="AJ470" s="2516"/>
      <c r="AO470" s="4043"/>
      <c r="AP470" s="2516"/>
      <c r="AT470" s="4043"/>
      <c r="AU470" s="2516"/>
      <c r="AY470" s="4043"/>
      <c r="AZ470" s="2518"/>
      <c r="BB470" s="79"/>
      <c r="BC470" s="79"/>
      <c r="BD470" s="79"/>
      <c r="BE470" s="79"/>
      <c r="BF470" s="2501"/>
      <c r="BG470" s="2501"/>
      <c r="BH470" s="2501"/>
      <c r="BI470" s="2501"/>
      <c r="BJ470" s="2501"/>
      <c r="BL470" s="79"/>
      <c r="BM470" s="79"/>
      <c r="BN470" s="79"/>
      <c r="BO470" s="79"/>
      <c r="BP470" s="79"/>
      <c r="BQ470" s="79"/>
      <c r="BR470" s="79"/>
      <c r="BS470" s="79"/>
      <c r="BT470" s="79"/>
      <c r="BU470" s="79"/>
      <c r="BV470" s="79"/>
      <c r="BW470" s="2640"/>
      <c r="BX470" s="79"/>
      <c r="BY470" s="2640"/>
      <c r="BZ470" s="2640"/>
      <c r="CA470" s="2640"/>
      <c r="CB470" s="2640"/>
      <c r="CC470" s="79"/>
      <c r="CD470" s="79"/>
      <c r="CE470" s="79"/>
      <c r="CG470" s="79"/>
      <c r="CH470" s="79"/>
      <c r="CI470" s="79"/>
      <c r="CJ470" s="79"/>
      <c r="CK470" s="79"/>
    </row>
    <row r="471" spans="2:89">
      <c r="B471" s="3921"/>
      <c r="C471" s="2637"/>
      <c r="D471" s="2639"/>
      <c r="E471" s="203"/>
      <c r="F471" s="79"/>
      <c r="G471" s="79"/>
      <c r="H471" s="1197"/>
      <c r="I471" s="1197"/>
      <c r="K471" s="79"/>
      <c r="M471" s="228"/>
      <c r="N471" s="228"/>
      <c r="O471" s="228"/>
      <c r="P471" s="229"/>
      <c r="R471" s="2516"/>
      <c r="S471" s="2516"/>
      <c r="T471" s="4043"/>
      <c r="U471" s="2516"/>
      <c r="Y471" s="4043"/>
      <c r="Z471" s="2518"/>
      <c r="AD471" s="4043"/>
      <c r="AE471" s="2518"/>
      <c r="AI471" s="4043"/>
      <c r="AJ471" s="2516"/>
      <c r="AO471" s="4043"/>
      <c r="AP471" s="2516"/>
      <c r="AT471" s="4043"/>
      <c r="AU471" s="2516"/>
      <c r="AY471" s="4043"/>
      <c r="AZ471" s="2518"/>
      <c r="BB471" s="79"/>
      <c r="BC471" s="79"/>
      <c r="BD471" s="79"/>
      <c r="BE471" s="79"/>
      <c r="BF471" s="2501"/>
      <c r="BG471" s="2501"/>
      <c r="BH471" s="2501"/>
      <c r="BI471" s="2501"/>
      <c r="BJ471" s="2501"/>
      <c r="BL471" s="79"/>
      <c r="BM471" s="79"/>
      <c r="BN471" s="79"/>
      <c r="BO471" s="79"/>
      <c r="BP471" s="79"/>
      <c r="BQ471" s="79"/>
      <c r="BR471" s="79"/>
      <c r="BS471" s="79"/>
      <c r="BT471" s="79"/>
      <c r="BU471" s="79"/>
      <c r="BV471" s="79"/>
      <c r="BW471" s="2640"/>
      <c r="BX471" s="79"/>
      <c r="BY471" s="2640"/>
      <c r="BZ471" s="2640"/>
      <c r="CA471" s="2640"/>
      <c r="CB471" s="2640"/>
      <c r="CC471" s="79"/>
      <c r="CD471" s="79"/>
      <c r="CE471" s="79"/>
      <c r="CG471" s="79"/>
      <c r="CH471" s="79"/>
      <c r="CI471" s="79"/>
      <c r="CJ471" s="79"/>
      <c r="CK471" s="79"/>
    </row>
    <row r="472" spans="2:89">
      <c r="B472" s="3921"/>
      <c r="C472" s="2637"/>
      <c r="D472" s="2639"/>
      <c r="E472" s="203"/>
      <c r="F472" s="79"/>
      <c r="G472" s="79"/>
      <c r="H472" s="1197"/>
      <c r="I472" s="1197"/>
      <c r="K472" s="79"/>
      <c r="M472" s="228"/>
      <c r="N472" s="228"/>
      <c r="O472" s="228"/>
      <c r="P472" s="229"/>
      <c r="R472" s="2516"/>
      <c r="S472" s="2516"/>
      <c r="T472" s="4043"/>
      <c r="U472" s="2516"/>
      <c r="Y472" s="4043"/>
      <c r="Z472" s="2518"/>
      <c r="AD472" s="4043"/>
      <c r="AE472" s="2518"/>
      <c r="AI472" s="4043"/>
      <c r="AJ472" s="2516"/>
      <c r="AO472" s="4043"/>
      <c r="AP472" s="2516"/>
      <c r="AT472" s="4043"/>
      <c r="AU472" s="2516"/>
      <c r="AY472" s="4043"/>
      <c r="AZ472" s="2518"/>
      <c r="BB472" s="79"/>
      <c r="BC472" s="79"/>
      <c r="BD472" s="79"/>
      <c r="BE472" s="79"/>
      <c r="BF472" s="2501"/>
      <c r="BG472" s="2501"/>
      <c r="BH472" s="2501"/>
      <c r="BI472" s="2501"/>
      <c r="BJ472" s="2501"/>
      <c r="BL472" s="79"/>
      <c r="BM472" s="79"/>
      <c r="BN472" s="79"/>
      <c r="BO472" s="79"/>
      <c r="BP472" s="79"/>
      <c r="BQ472" s="79"/>
      <c r="BR472" s="79"/>
      <c r="BS472" s="79"/>
      <c r="BT472" s="79"/>
      <c r="BU472" s="79"/>
      <c r="BV472" s="79"/>
      <c r="BW472" s="2640"/>
      <c r="BX472" s="79"/>
      <c r="BY472" s="2640"/>
      <c r="BZ472" s="2640"/>
      <c r="CA472" s="2640"/>
      <c r="CB472" s="2640"/>
      <c r="CC472" s="79"/>
      <c r="CD472" s="79"/>
      <c r="CE472" s="79"/>
      <c r="CG472" s="79"/>
      <c r="CH472" s="79"/>
      <c r="CI472" s="79"/>
      <c r="CJ472" s="79"/>
      <c r="CK472" s="79"/>
    </row>
    <row r="473" spans="2:89">
      <c r="B473" s="3921"/>
      <c r="C473" s="2637"/>
      <c r="D473" s="2639"/>
      <c r="E473" s="203"/>
      <c r="F473" s="79"/>
      <c r="G473" s="79"/>
      <c r="H473" s="1197"/>
      <c r="I473" s="1197"/>
      <c r="K473" s="79"/>
      <c r="M473" s="228"/>
      <c r="N473" s="228"/>
      <c r="O473" s="228"/>
      <c r="P473" s="229"/>
      <c r="R473" s="2516"/>
      <c r="S473" s="2516"/>
      <c r="T473" s="4043"/>
      <c r="U473" s="2516"/>
      <c r="Y473" s="4043"/>
      <c r="Z473" s="2518"/>
      <c r="AD473" s="4043"/>
      <c r="AE473" s="2518"/>
      <c r="AI473" s="4043"/>
      <c r="AJ473" s="2516"/>
      <c r="AO473" s="4043"/>
      <c r="AP473" s="2516"/>
      <c r="AT473" s="4043"/>
      <c r="AU473" s="2516"/>
      <c r="AY473" s="4043"/>
      <c r="AZ473" s="2518"/>
      <c r="BB473" s="79"/>
      <c r="BC473" s="79"/>
      <c r="BD473" s="79"/>
      <c r="BE473" s="79"/>
      <c r="BF473" s="2501"/>
      <c r="BG473" s="2501"/>
      <c r="BH473" s="2501"/>
      <c r="BI473" s="2501"/>
      <c r="BJ473" s="2501"/>
      <c r="BL473" s="79"/>
      <c r="BM473" s="79"/>
      <c r="BN473" s="79"/>
      <c r="BO473" s="79"/>
      <c r="BP473" s="79"/>
      <c r="BQ473" s="79"/>
      <c r="BR473" s="79"/>
      <c r="BS473" s="79"/>
      <c r="BT473" s="79"/>
      <c r="BU473" s="79"/>
      <c r="BV473" s="79"/>
      <c r="BW473" s="2640"/>
      <c r="BX473" s="79"/>
      <c r="BY473" s="2640"/>
      <c r="BZ473" s="2640"/>
      <c r="CA473" s="2640"/>
      <c r="CB473" s="2640"/>
      <c r="CC473" s="79"/>
      <c r="CD473" s="79"/>
      <c r="CE473" s="79"/>
      <c r="CG473" s="79"/>
      <c r="CH473" s="79"/>
      <c r="CI473" s="79"/>
      <c r="CJ473" s="79"/>
      <c r="CK473" s="79"/>
    </row>
    <row r="474" spans="2:89">
      <c r="B474" s="3921"/>
      <c r="C474" s="2637"/>
      <c r="D474" s="2639"/>
      <c r="E474" s="203"/>
      <c r="F474" s="79"/>
      <c r="G474" s="79"/>
      <c r="H474" s="1197"/>
      <c r="I474" s="1197"/>
      <c r="K474" s="79"/>
      <c r="M474" s="228"/>
      <c r="N474" s="228"/>
      <c r="O474" s="228"/>
      <c r="P474" s="229"/>
      <c r="R474" s="2516"/>
      <c r="S474" s="2516"/>
      <c r="T474" s="4043"/>
      <c r="U474" s="2516"/>
      <c r="Y474" s="4043"/>
      <c r="Z474" s="2518"/>
      <c r="AD474" s="4043"/>
      <c r="AE474" s="2518"/>
      <c r="AI474" s="4043"/>
      <c r="AJ474" s="2516"/>
      <c r="AO474" s="4043"/>
      <c r="AP474" s="2516"/>
      <c r="AT474" s="4043"/>
      <c r="AU474" s="2516"/>
      <c r="AY474" s="4043"/>
      <c r="AZ474" s="2518"/>
      <c r="BB474" s="79"/>
      <c r="BC474" s="79"/>
      <c r="BD474" s="79"/>
      <c r="BE474" s="79"/>
      <c r="BF474" s="2501"/>
      <c r="BG474" s="2501"/>
      <c r="BH474" s="2501"/>
      <c r="BI474" s="2501"/>
      <c r="BJ474" s="2501"/>
      <c r="BL474" s="79"/>
      <c r="BM474" s="79"/>
      <c r="BN474" s="79"/>
      <c r="BO474" s="79"/>
      <c r="BP474" s="79"/>
      <c r="BQ474" s="79"/>
      <c r="BR474" s="79"/>
      <c r="BS474" s="79"/>
      <c r="BT474" s="79"/>
      <c r="BU474" s="79"/>
      <c r="BV474" s="79"/>
      <c r="BW474" s="2640"/>
      <c r="BX474" s="79"/>
      <c r="BY474" s="2640"/>
      <c r="BZ474" s="2640"/>
      <c r="CA474" s="2640"/>
      <c r="CB474" s="2640"/>
      <c r="CC474" s="79"/>
      <c r="CD474" s="79"/>
      <c r="CE474" s="79"/>
      <c r="CG474" s="79"/>
      <c r="CH474" s="79"/>
      <c r="CI474" s="79"/>
      <c r="CJ474" s="79"/>
      <c r="CK474" s="79"/>
    </row>
    <row r="475" spans="2:89">
      <c r="B475" s="3921"/>
      <c r="C475" s="2637"/>
      <c r="D475" s="2639"/>
      <c r="E475" s="203"/>
      <c r="F475" s="79"/>
      <c r="G475" s="79"/>
      <c r="H475" s="1197"/>
      <c r="I475" s="1197"/>
      <c r="K475" s="79"/>
      <c r="M475" s="228"/>
      <c r="N475" s="228"/>
      <c r="O475" s="228"/>
      <c r="P475" s="229"/>
      <c r="R475" s="2516"/>
      <c r="S475" s="2516"/>
      <c r="T475" s="4043"/>
      <c r="U475" s="2516"/>
      <c r="Y475" s="4043"/>
      <c r="Z475" s="2518"/>
      <c r="AD475" s="4043"/>
      <c r="AE475" s="2518"/>
      <c r="AI475" s="4043"/>
      <c r="AJ475" s="2516"/>
      <c r="AO475" s="4043"/>
      <c r="AP475" s="2516"/>
      <c r="AT475" s="4043"/>
      <c r="AU475" s="2516"/>
      <c r="AY475" s="4043"/>
      <c r="AZ475" s="2518"/>
      <c r="BB475" s="79"/>
      <c r="BC475" s="79"/>
      <c r="BD475" s="79"/>
      <c r="BE475" s="79"/>
      <c r="BF475" s="2501"/>
      <c r="BG475" s="2501"/>
      <c r="BH475" s="2501"/>
      <c r="BI475" s="2501"/>
      <c r="BJ475" s="2501"/>
      <c r="BL475" s="79"/>
      <c r="BM475" s="79"/>
      <c r="BN475" s="79"/>
      <c r="BO475" s="79"/>
      <c r="BP475" s="79"/>
      <c r="BQ475" s="79"/>
      <c r="BR475" s="79"/>
      <c r="BS475" s="79"/>
      <c r="BT475" s="79"/>
      <c r="BU475" s="79"/>
      <c r="BV475" s="79"/>
      <c r="BW475" s="2640"/>
      <c r="BX475" s="79"/>
      <c r="BY475" s="2640"/>
      <c r="BZ475" s="2640"/>
      <c r="CA475" s="2640"/>
      <c r="CB475" s="2640"/>
      <c r="CC475" s="79"/>
      <c r="CD475" s="79"/>
      <c r="CE475" s="79"/>
      <c r="CG475" s="79"/>
      <c r="CH475" s="79"/>
      <c r="CI475" s="79"/>
      <c r="CJ475" s="79"/>
      <c r="CK475" s="79"/>
    </row>
    <row r="476" spans="2:89">
      <c r="B476" s="3921"/>
      <c r="C476" s="2637"/>
      <c r="D476" s="2639"/>
      <c r="E476" s="203"/>
      <c r="F476" s="79"/>
      <c r="G476" s="79"/>
      <c r="H476" s="1197"/>
      <c r="I476" s="1197"/>
      <c r="K476" s="79"/>
      <c r="M476" s="228"/>
      <c r="N476" s="228"/>
      <c r="O476" s="228"/>
      <c r="P476" s="229"/>
      <c r="R476" s="2516"/>
      <c r="S476" s="2516"/>
      <c r="T476" s="4043"/>
      <c r="U476" s="2516"/>
      <c r="Y476" s="4043"/>
      <c r="Z476" s="2518"/>
      <c r="AD476" s="4043"/>
      <c r="AE476" s="2518"/>
      <c r="AI476" s="4043"/>
      <c r="AJ476" s="2516"/>
      <c r="AO476" s="4043"/>
      <c r="AP476" s="2516"/>
      <c r="AT476" s="4043"/>
      <c r="AU476" s="2516"/>
      <c r="AY476" s="4043"/>
      <c r="AZ476" s="2518"/>
      <c r="BB476" s="79"/>
      <c r="BC476" s="79"/>
      <c r="BD476" s="79"/>
      <c r="BE476" s="79"/>
      <c r="BF476" s="2501"/>
      <c r="BG476" s="2501"/>
      <c r="BH476" s="2501"/>
      <c r="BI476" s="2501"/>
      <c r="BJ476" s="2501"/>
      <c r="BL476" s="79"/>
      <c r="BM476" s="79"/>
      <c r="BN476" s="79"/>
      <c r="BO476" s="79"/>
      <c r="BP476" s="79"/>
      <c r="BQ476" s="79"/>
      <c r="BR476" s="79"/>
      <c r="BS476" s="79"/>
      <c r="BT476" s="79"/>
      <c r="BU476" s="79"/>
      <c r="BV476" s="79"/>
      <c r="BW476" s="2640"/>
      <c r="BX476" s="79"/>
      <c r="BY476" s="2640"/>
      <c r="BZ476" s="2640"/>
      <c r="CA476" s="2640"/>
      <c r="CB476" s="2640"/>
      <c r="CC476" s="79"/>
      <c r="CD476" s="79"/>
      <c r="CE476" s="79"/>
      <c r="CG476" s="79"/>
      <c r="CH476" s="79"/>
      <c r="CI476" s="79"/>
      <c r="CJ476" s="79"/>
      <c r="CK476" s="79"/>
    </row>
    <row r="477" spans="2:89">
      <c r="B477" s="3921"/>
      <c r="C477" s="2637"/>
      <c r="D477" s="2639"/>
      <c r="E477" s="203"/>
      <c r="F477" s="79"/>
      <c r="G477" s="79"/>
      <c r="H477" s="1197"/>
      <c r="I477" s="1197"/>
      <c r="K477" s="79"/>
      <c r="M477" s="228"/>
      <c r="N477" s="228"/>
      <c r="O477" s="228"/>
      <c r="P477" s="229"/>
      <c r="R477" s="2516"/>
      <c r="S477" s="2516"/>
      <c r="T477" s="4043"/>
      <c r="U477" s="2516"/>
      <c r="Y477" s="4043"/>
      <c r="Z477" s="2518"/>
      <c r="AD477" s="4043"/>
      <c r="AE477" s="2518"/>
      <c r="AI477" s="4043"/>
      <c r="AJ477" s="2516"/>
      <c r="AO477" s="4043"/>
      <c r="AP477" s="2516"/>
      <c r="AT477" s="4043"/>
      <c r="AU477" s="2516"/>
      <c r="AY477" s="4043"/>
      <c r="AZ477" s="2518"/>
      <c r="BB477" s="79"/>
      <c r="BC477" s="79"/>
      <c r="BD477" s="79"/>
      <c r="BE477" s="79"/>
      <c r="BF477" s="2501"/>
      <c r="BG477" s="2501"/>
      <c r="BH477" s="2501"/>
      <c r="BI477" s="2501"/>
      <c r="BJ477" s="2501"/>
      <c r="BL477" s="79"/>
      <c r="BM477" s="79"/>
      <c r="BN477" s="79"/>
      <c r="BO477" s="79"/>
      <c r="BP477" s="79"/>
      <c r="BQ477" s="79"/>
      <c r="BR477" s="79"/>
      <c r="BS477" s="79"/>
      <c r="BT477" s="79"/>
      <c r="BU477" s="79"/>
      <c r="BV477" s="79"/>
      <c r="BW477" s="2640"/>
      <c r="BX477" s="79"/>
      <c r="BY477" s="2640"/>
      <c r="BZ477" s="2640"/>
      <c r="CA477" s="2640"/>
      <c r="CB477" s="2640"/>
      <c r="CC477" s="79"/>
      <c r="CD477" s="79"/>
      <c r="CE477" s="79"/>
      <c r="CG477" s="79"/>
      <c r="CH477" s="79"/>
      <c r="CI477" s="79"/>
      <c r="CJ477" s="79"/>
      <c r="CK477" s="79"/>
    </row>
    <row r="478" spans="2:89">
      <c r="B478" s="3921"/>
      <c r="C478" s="2637"/>
      <c r="D478" s="2639"/>
      <c r="E478" s="203"/>
      <c r="F478" s="79"/>
      <c r="G478" s="79"/>
      <c r="H478" s="1197"/>
      <c r="I478" s="1197"/>
      <c r="K478" s="79"/>
      <c r="M478" s="228"/>
      <c r="N478" s="228"/>
      <c r="O478" s="228"/>
      <c r="P478" s="229"/>
      <c r="R478" s="2516"/>
      <c r="S478" s="2516"/>
      <c r="T478" s="4043"/>
      <c r="U478" s="2516"/>
      <c r="Y478" s="4043"/>
      <c r="Z478" s="2518"/>
      <c r="AD478" s="4043"/>
      <c r="AE478" s="2518"/>
      <c r="AI478" s="4043"/>
      <c r="AJ478" s="2516"/>
      <c r="AO478" s="4043"/>
      <c r="AP478" s="2516"/>
      <c r="AT478" s="4043"/>
      <c r="AU478" s="2516"/>
      <c r="AY478" s="4043"/>
      <c r="AZ478" s="2518"/>
      <c r="BB478" s="79"/>
      <c r="BC478" s="79"/>
      <c r="BD478" s="79"/>
      <c r="BE478" s="79"/>
      <c r="BF478" s="2501"/>
      <c r="BG478" s="2501"/>
      <c r="BH478" s="2501"/>
      <c r="BI478" s="2501"/>
      <c r="BJ478" s="2501"/>
      <c r="BL478" s="79"/>
      <c r="BM478" s="79"/>
      <c r="BN478" s="79"/>
      <c r="BO478" s="79"/>
      <c r="BP478" s="79"/>
      <c r="BQ478" s="79"/>
      <c r="BR478" s="79"/>
      <c r="BS478" s="79"/>
      <c r="BT478" s="79"/>
      <c r="BU478" s="79"/>
      <c r="BV478" s="79"/>
      <c r="BW478" s="2640"/>
      <c r="BX478" s="79"/>
      <c r="BY478" s="2640"/>
      <c r="BZ478" s="2640"/>
      <c r="CA478" s="2640"/>
      <c r="CB478" s="2640"/>
      <c r="CC478" s="79"/>
      <c r="CD478" s="79"/>
      <c r="CE478" s="79"/>
      <c r="CG478" s="79"/>
      <c r="CH478" s="79"/>
      <c r="CI478" s="79"/>
      <c r="CJ478" s="79"/>
      <c r="CK478" s="79"/>
    </row>
    <row r="479" spans="2:89">
      <c r="B479" s="3921"/>
      <c r="C479" s="2637"/>
      <c r="D479" s="2639"/>
      <c r="E479" s="203"/>
      <c r="F479" s="79"/>
      <c r="G479" s="79"/>
      <c r="H479" s="1197"/>
      <c r="I479" s="1197"/>
      <c r="K479" s="79"/>
      <c r="M479" s="228"/>
      <c r="N479" s="228"/>
      <c r="O479" s="228"/>
      <c r="P479" s="229"/>
      <c r="R479" s="2516"/>
      <c r="S479" s="2516"/>
      <c r="T479" s="4043"/>
      <c r="U479" s="2516"/>
      <c r="Y479" s="4043"/>
      <c r="Z479" s="2518"/>
      <c r="AD479" s="4043"/>
      <c r="AE479" s="2518"/>
      <c r="AI479" s="4043"/>
      <c r="AJ479" s="2516"/>
      <c r="AO479" s="4043"/>
      <c r="AP479" s="2516"/>
      <c r="AT479" s="4043"/>
      <c r="AU479" s="2516"/>
      <c r="AY479" s="4043"/>
      <c r="AZ479" s="2518"/>
      <c r="BB479" s="79"/>
      <c r="BC479" s="79"/>
      <c r="BD479" s="79"/>
      <c r="BE479" s="79"/>
      <c r="BF479" s="2501"/>
      <c r="BG479" s="2501"/>
      <c r="BH479" s="2501"/>
      <c r="BI479" s="2501"/>
      <c r="BJ479" s="2501"/>
      <c r="BL479" s="79"/>
      <c r="BM479" s="79"/>
      <c r="BN479" s="79"/>
      <c r="BO479" s="79"/>
      <c r="BP479" s="79"/>
      <c r="BQ479" s="79"/>
      <c r="BR479" s="79"/>
      <c r="BS479" s="79"/>
      <c r="BT479" s="79"/>
      <c r="BU479" s="79"/>
      <c r="BV479" s="79"/>
      <c r="BW479" s="2640"/>
      <c r="BX479" s="79"/>
      <c r="BY479" s="2640"/>
      <c r="BZ479" s="2640"/>
      <c r="CA479" s="2640"/>
      <c r="CB479" s="2640"/>
      <c r="CC479" s="79"/>
      <c r="CD479" s="79"/>
      <c r="CE479" s="79"/>
      <c r="CG479" s="79"/>
      <c r="CH479" s="79"/>
      <c r="CI479" s="79"/>
      <c r="CJ479" s="79"/>
      <c r="CK479" s="79"/>
    </row>
    <row r="480" spans="2:89">
      <c r="B480" s="3921"/>
      <c r="C480" s="2637"/>
      <c r="D480" s="2639"/>
      <c r="E480" s="203"/>
      <c r="F480" s="79"/>
      <c r="G480" s="79"/>
      <c r="H480" s="1197"/>
      <c r="I480" s="1197"/>
      <c r="K480" s="79"/>
      <c r="M480" s="228"/>
      <c r="N480" s="228"/>
      <c r="O480" s="228"/>
      <c r="P480" s="229"/>
      <c r="R480" s="2516"/>
      <c r="S480" s="2516"/>
      <c r="T480" s="4043"/>
      <c r="U480" s="2516"/>
      <c r="Y480" s="4043"/>
      <c r="Z480" s="2518"/>
      <c r="AD480" s="4043"/>
      <c r="AE480" s="2518"/>
      <c r="AI480" s="4043"/>
      <c r="AJ480" s="2516"/>
      <c r="AO480" s="4043"/>
      <c r="AP480" s="2516"/>
      <c r="AT480" s="4043"/>
      <c r="AU480" s="2516"/>
      <c r="AY480" s="4043"/>
      <c r="AZ480" s="2518"/>
      <c r="BB480" s="79"/>
      <c r="BC480" s="79"/>
      <c r="BD480" s="79"/>
      <c r="BE480" s="79"/>
      <c r="BF480" s="2501"/>
      <c r="BG480" s="2501"/>
      <c r="BH480" s="2501"/>
      <c r="BI480" s="2501"/>
      <c r="BJ480" s="2501"/>
      <c r="BL480" s="79"/>
      <c r="BM480" s="79"/>
      <c r="BN480" s="79"/>
      <c r="BO480" s="79"/>
      <c r="BP480" s="79"/>
      <c r="BQ480" s="79"/>
      <c r="BR480" s="79"/>
      <c r="BS480" s="79"/>
      <c r="BT480" s="79"/>
      <c r="BU480" s="79"/>
      <c r="BV480" s="79"/>
      <c r="BW480" s="2640"/>
      <c r="BX480" s="79"/>
      <c r="BY480" s="2640"/>
      <c r="BZ480" s="2640"/>
      <c r="CA480" s="2640"/>
      <c r="CB480" s="2640"/>
      <c r="CC480" s="79"/>
      <c r="CD480" s="79"/>
      <c r="CE480" s="79"/>
      <c r="CG480" s="79"/>
      <c r="CH480" s="79"/>
      <c r="CI480" s="79"/>
      <c r="CJ480" s="79"/>
      <c r="CK480" s="79"/>
    </row>
    <row r="481" spans="2:89">
      <c r="B481" s="3921"/>
      <c r="C481" s="2637"/>
      <c r="D481" s="2639"/>
      <c r="E481" s="203"/>
      <c r="F481" s="79"/>
      <c r="G481" s="79"/>
      <c r="H481" s="1197"/>
      <c r="I481" s="1197"/>
      <c r="K481" s="79"/>
      <c r="M481" s="228"/>
      <c r="N481" s="228"/>
      <c r="O481" s="228"/>
      <c r="P481" s="229"/>
      <c r="R481" s="2516"/>
      <c r="S481" s="2516"/>
      <c r="T481" s="4043"/>
      <c r="U481" s="2516"/>
      <c r="Y481" s="4043"/>
      <c r="Z481" s="2518"/>
      <c r="AD481" s="4043"/>
      <c r="AE481" s="2518"/>
      <c r="AI481" s="4043"/>
      <c r="AJ481" s="2516"/>
      <c r="AO481" s="4043"/>
      <c r="AP481" s="2516"/>
      <c r="AT481" s="4043"/>
      <c r="AU481" s="2516"/>
      <c r="AY481" s="4043"/>
      <c r="AZ481" s="2518"/>
      <c r="BB481" s="79"/>
      <c r="BC481" s="79"/>
      <c r="BD481" s="79"/>
      <c r="BE481" s="79"/>
      <c r="BF481" s="2501"/>
      <c r="BG481" s="2501"/>
      <c r="BH481" s="2501"/>
      <c r="BI481" s="2501"/>
      <c r="BJ481" s="2501"/>
      <c r="BL481" s="79"/>
      <c r="BM481" s="79"/>
      <c r="BN481" s="79"/>
      <c r="BO481" s="79"/>
      <c r="BP481" s="79"/>
      <c r="BQ481" s="79"/>
      <c r="BR481" s="79"/>
      <c r="BS481" s="79"/>
      <c r="BT481" s="79"/>
      <c r="BU481" s="79"/>
      <c r="BV481" s="79"/>
      <c r="BW481" s="2640"/>
      <c r="BX481" s="79"/>
      <c r="BY481" s="2640"/>
      <c r="BZ481" s="2640"/>
      <c r="CA481" s="2640"/>
      <c r="CB481" s="2640"/>
      <c r="CC481" s="79"/>
      <c r="CD481" s="79"/>
      <c r="CE481" s="79"/>
      <c r="CG481" s="79"/>
      <c r="CH481" s="79"/>
      <c r="CI481" s="79"/>
      <c r="CJ481" s="79"/>
      <c r="CK481" s="79"/>
    </row>
    <row r="482" spans="2:89">
      <c r="B482" s="3921"/>
      <c r="C482" s="2637"/>
      <c r="D482" s="2639"/>
      <c r="E482" s="203"/>
      <c r="F482" s="79"/>
      <c r="G482" s="79"/>
      <c r="H482" s="1197"/>
      <c r="I482" s="1197"/>
      <c r="K482" s="79"/>
      <c r="M482" s="228"/>
      <c r="N482" s="228"/>
      <c r="O482" s="228"/>
      <c r="P482" s="229"/>
      <c r="R482" s="2516"/>
      <c r="S482" s="2516"/>
      <c r="T482" s="4043"/>
      <c r="U482" s="2516"/>
      <c r="Y482" s="4043"/>
      <c r="Z482" s="2518"/>
      <c r="AD482" s="4043"/>
      <c r="AE482" s="2518"/>
      <c r="AI482" s="4043"/>
      <c r="AJ482" s="2516"/>
      <c r="AO482" s="4043"/>
      <c r="AP482" s="2516"/>
      <c r="AT482" s="4043"/>
      <c r="AU482" s="2516"/>
      <c r="AY482" s="4043"/>
      <c r="AZ482" s="2518"/>
      <c r="BB482" s="79"/>
      <c r="BC482" s="79"/>
      <c r="BD482" s="79"/>
      <c r="BE482" s="79"/>
      <c r="BF482" s="2501"/>
      <c r="BG482" s="2501"/>
      <c r="BH482" s="2501"/>
      <c r="BI482" s="2501"/>
      <c r="BJ482" s="2501"/>
      <c r="BL482" s="79"/>
      <c r="BM482" s="79"/>
      <c r="BN482" s="79"/>
      <c r="BO482" s="79"/>
      <c r="BP482" s="79"/>
      <c r="BQ482" s="79"/>
      <c r="BR482" s="79"/>
      <c r="BS482" s="79"/>
      <c r="BT482" s="79"/>
      <c r="BU482" s="79"/>
      <c r="BV482" s="79"/>
      <c r="BW482" s="2640"/>
      <c r="BX482" s="79"/>
      <c r="BY482" s="2640"/>
      <c r="BZ482" s="2640"/>
      <c r="CA482" s="2640"/>
      <c r="CB482" s="2640"/>
      <c r="CC482" s="79"/>
      <c r="CD482" s="79"/>
      <c r="CE482" s="79"/>
      <c r="CG482" s="79"/>
      <c r="CH482" s="79"/>
      <c r="CI482" s="79"/>
      <c r="CJ482" s="79"/>
      <c r="CK482" s="79"/>
    </row>
    <row r="483" spans="2:89">
      <c r="B483" s="3921"/>
      <c r="C483" s="2637"/>
      <c r="D483" s="2639"/>
      <c r="E483" s="203"/>
      <c r="F483" s="79"/>
      <c r="G483" s="79"/>
      <c r="H483" s="1197"/>
      <c r="I483" s="1197"/>
      <c r="K483" s="79"/>
      <c r="M483" s="228"/>
      <c r="N483" s="228"/>
      <c r="O483" s="228"/>
      <c r="P483" s="229"/>
      <c r="R483" s="2516"/>
      <c r="S483" s="2516"/>
      <c r="T483" s="4043"/>
      <c r="U483" s="2516"/>
      <c r="Y483" s="4043"/>
      <c r="Z483" s="2518"/>
      <c r="AD483" s="4043"/>
      <c r="AE483" s="2518"/>
      <c r="AI483" s="4043"/>
      <c r="AJ483" s="2516"/>
      <c r="AO483" s="4043"/>
      <c r="AP483" s="2516"/>
      <c r="AT483" s="4043"/>
      <c r="AU483" s="2516"/>
      <c r="AY483" s="4043"/>
      <c r="AZ483" s="2518"/>
      <c r="BB483" s="79"/>
      <c r="BC483" s="79"/>
      <c r="BD483" s="79"/>
      <c r="BE483" s="79"/>
      <c r="BF483" s="2501"/>
      <c r="BG483" s="2501"/>
      <c r="BH483" s="2501"/>
      <c r="BI483" s="2501"/>
      <c r="BJ483" s="2501"/>
      <c r="BL483" s="79"/>
      <c r="BM483" s="79"/>
      <c r="BN483" s="79"/>
      <c r="BO483" s="79"/>
      <c r="BP483" s="79"/>
      <c r="BQ483" s="79"/>
      <c r="BR483" s="79"/>
      <c r="BS483" s="79"/>
      <c r="BT483" s="79"/>
      <c r="BU483" s="79"/>
      <c r="BV483" s="79"/>
      <c r="BW483" s="2640"/>
      <c r="BX483" s="79"/>
      <c r="BY483" s="2640"/>
      <c r="BZ483" s="2640"/>
      <c r="CA483" s="2640"/>
      <c r="CB483" s="2640"/>
      <c r="CC483" s="79"/>
      <c r="CD483" s="79"/>
      <c r="CE483" s="79"/>
      <c r="CG483" s="79"/>
      <c r="CH483" s="79"/>
      <c r="CI483" s="79"/>
      <c r="CJ483" s="79"/>
      <c r="CK483" s="79"/>
    </row>
    <row r="484" spans="2:89">
      <c r="B484" s="3921"/>
      <c r="C484" s="2637"/>
      <c r="D484" s="2639"/>
      <c r="E484" s="203"/>
      <c r="F484" s="79"/>
      <c r="G484" s="79"/>
      <c r="H484" s="1197"/>
      <c r="I484" s="1197"/>
      <c r="K484" s="79"/>
      <c r="M484" s="228"/>
      <c r="N484" s="228"/>
      <c r="O484" s="228"/>
      <c r="P484" s="229"/>
      <c r="R484" s="2516"/>
      <c r="S484" s="2516"/>
      <c r="T484" s="4043"/>
      <c r="U484" s="2516"/>
      <c r="Y484" s="4043"/>
      <c r="Z484" s="2518"/>
      <c r="AD484" s="4043"/>
      <c r="AE484" s="2518"/>
      <c r="AI484" s="4043"/>
      <c r="AJ484" s="2516"/>
      <c r="AO484" s="4043"/>
      <c r="AP484" s="2516"/>
      <c r="AT484" s="4043"/>
      <c r="AU484" s="2516"/>
      <c r="AY484" s="4043"/>
      <c r="AZ484" s="2518"/>
      <c r="BB484" s="79"/>
      <c r="BC484" s="79"/>
      <c r="BD484" s="79"/>
      <c r="BE484" s="79"/>
      <c r="BF484" s="2501"/>
      <c r="BG484" s="2501"/>
      <c r="BH484" s="2501"/>
      <c r="BI484" s="2501"/>
      <c r="BJ484" s="2501"/>
      <c r="BL484" s="79"/>
      <c r="BM484" s="79"/>
      <c r="BN484" s="79"/>
      <c r="BO484" s="79"/>
      <c r="BP484" s="79"/>
      <c r="BQ484" s="79"/>
      <c r="BR484" s="79"/>
      <c r="BS484" s="79"/>
      <c r="BT484" s="79"/>
      <c r="BU484" s="79"/>
      <c r="BV484" s="79"/>
      <c r="BW484" s="2640"/>
      <c r="BX484" s="79"/>
      <c r="BY484" s="2640"/>
      <c r="BZ484" s="2640"/>
      <c r="CA484" s="2640"/>
      <c r="CB484" s="2640"/>
      <c r="CC484" s="79"/>
      <c r="CD484" s="79"/>
      <c r="CE484" s="79"/>
      <c r="CG484" s="79"/>
      <c r="CH484" s="79"/>
      <c r="CI484" s="79"/>
      <c r="CJ484" s="79"/>
      <c r="CK484" s="79"/>
    </row>
    <row r="485" spans="2:89">
      <c r="B485" s="3921"/>
      <c r="C485" s="2637"/>
      <c r="D485" s="2639"/>
      <c r="E485" s="203"/>
      <c r="F485" s="79"/>
      <c r="G485" s="79"/>
      <c r="H485" s="1197"/>
      <c r="I485" s="1197"/>
      <c r="K485" s="79"/>
      <c r="M485" s="228"/>
      <c r="N485" s="228"/>
      <c r="O485" s="228"/>
      <c r="P485" s="229"/>
      <c r="R485" s="2516"/>
      <c r="S485" s="2516"/>
      <c r="T485" s="4043"/>
      <c r="U485" s="2516"/>
      <c r="Y485" s="4043"/>
      <c r="Z485" s="2518"/>
      <c r="AD485" s="4043"/>
      <c r="AE485" s="2518"/>
      <c r="AI485" s="4043"/>
      <c r="AJ485" s="2516"/>
      <c r="AO485" s="4043"/>
      <c r="AP485" s="2516"/>
      <c r="AT485" s="4043"/>
      <c r="AU485" s="2516"/>
      <c r="AY485" s="4043"/>
      <c r="AZ485" s="2518"/>
      <c r="BB485" s="79"/>
      <c r="BC485" s="79"/>
      <c r="BD485" s="79"/>
      <c r="BE485" s="79"/>
      <c r="BF485" s="2501"/>
      <c r="BG485" s="2501"/>
      <c r="BH485" s="2501"/>
      <c r="BI485" s="2501"/>
      <c r="BJ485" s="2501"/>
      <c r="BL485" s="79"/>
      <c r="BM485" s="79"/>
      <c r="BN485" s="79"/>
      <c r="BO485" s="79"/>
      <c r="BP485" s="79"/>
      <c r="BQ485" s="79"/>
      <c r="BR485" s="79"/>
      <c r="BS485" s="79"/>
      <c r="BT485" s="79"/>
      <c r="BU485" s="79"/>
      <c r="BV485" s="79"/>
      <c r="BW485" s="2640"/>
      <c r="BX485" s="79"/>
      <c r="BY485" s="2640"/>
      <c r="BZ485" s="2640"/>
      <c r="CA485" s="2640"/>
      <c r="CB485" s="2640"/>
      <c r="CC485" s="79"/>
      <c r="CD485" s="79"/>
      <c r="CE485" s="79"/>
      <c r="CG485" s="79"/>
      <c r="CH485" s="79"/>
      <c r="CI485" s="79"/>
      <c r="CJ485" s="79"/>
      <c r="CK485" s="79"/>
    </row>
    <row r="486" spans="2:89">
      <c r="B486" s="3921"/>
      <c r="C486" s="2637"/>
      <c r="D486" s="2639"/>
      <c r="E486" s="203"/>
      <c r="F486" s="79"/>
      <c r="G486" s="79"/>
      <c r="H486" s="1197"/>
      <c r="I486" s="1197"/>
      <c r="K486" s="79"/>
      <c r="M486" s="228"/>
      <c r="N486" s="228"/>
      <c r="O486" s="228"/>
      <c r="P486" s="229"/>
      <c r="R486" s="2516"/>
      <c r="S486" s="2516"/>
      <c r="T486" s="4043"/>
      <c r="U486" s="2516"/>
      <c r="Y486" s="4043"/>
      <c r="Z486" s="2518"/>
      <c r="AD486" s="4043"/>
      <c r="AE486" s="2518"/>
      <c r="AI486" s="4043"/>
      <c r="AJ486" s="2516"/>
      <c r="AO486" s="4043"/>
      <c r="AP486" s="2516"/>
      <c r="AT486" s="4043"/>
      <c r="AU486" s="2516"/>
      <c r="AY486" s="4043"/>
      <c r="AZ486" s="2518"/>
      <c r="BB486" s="79"/>
      <c r="BC486" s="79"/>
      <c r="BD486" s="79"/>
      <c r="BE486" s="79"/>
      <c r="BF486" s="2501"/>
      <c r="BG486" s="2501"/>
      <c r="BH486" s="2501"/>
      <c r="BI486" s="2501"/>
      <c r="BJ486" s="2501"/>
      <c r="BL486" s="79"/>
      <c r="BM486" s="79"/>
      <c r="BN486" s="79"/>
      <c r="BO486" s="79"/>
      <c r="BP486" s="79"/>
      <c r="BQ486" s="79"/>
      <c r="BR486" s="79"/>
      <c r="BS486" s="79"/>
      <c r="BT486" s="79"/>
      <c r="BU486" s="79"/>
      <c r="BV486" s="79"/>
      <c r="BW486" s="2640"/>
      <c r="BX486" s="79"/>
      <c r="BY486" s="2640"/>
      <c r="BZ486" s="2640"/>
      <c r="CA486" s="2640"/>
      <c r="CB486" s="2640"/>
      <c r="CC486" s="79"/>
      <c r="CD486" s="79"/>
      <c r="CE486" s="79"/>
      <c r="CG486" s="79"/>
      <c r="CH486" s="79"/>
      <c r="CI486" s="79"/>
      <c r="CJ486" s="79"/>
      <c r="CK486" s="79"/>
    </row>
    <row r="487" spans="2:89">
      <c r="B487" s="3921"/>
      <c r="C487" s="2637"/>
      <c r="D487" s="2639"/>
      <c r="E487" s="203"/>
      <c r="F487" s="79"/>
      <c r="G487" s="79"/>
      <c r="H487" s="1197"/>
      <c r="I487" s="1197"/>
      <c r="K487" s="79"/>
      <c r="M487" s="228"/>
      <c r="N487" s="228"/>
      <c r="O487" s="228"/>
      <c r="P487" s="229"/>
      <c r="R487" s="2516"/>
      <c r="S487" s="2516"/>
      <c r="T487" s="4043"/>
      <c r="U487" s="2516"/>
      <c r="Y487" s="4043"/>
      <c r="Z487" s="2518"/>
      <c r="AD487" s="4043"/>
      <c r="AE487" s="2518"/>
      <c r="AI487" s="4043"/>
      <c r="AJ487" s="2516"/>
      <c r="AO487" s="4043"/>
      <c r="AP487" s="2516"/>
      <c r="AT487" s="4043"/>
      <c r="AU487" s="2516"/>
      <c r="AY487" s="4043"/>
      <c r="AZ487" s="2518"/>
      <c r="BB487" s="79"/>
      <c r="BC487" s="79"/>
      <c r="BD487" s="79"/>
      <c r="BE487" s="79"/>
      <c r="BF487" s="2501"/>
      <c r="BG487" s="2501"/>
      <c r="BH487" s="2501"/>
      <c r="BI487" s="2501"/>
      <c r="BJ487" s="2501"/>
      <c r="BL487" s="79"/>
      <c r="BM487" s="79"/>
      <c r="BN487" s="79"/>
      <c r="BO487" s="79"/>
      <c r="BP487" s="79"/>
      <c r="BQ487" s="79"/>
      <c r="BR487" s="79"/>
      <c r="BS487" s="79"/>
      <c r="BT487" s="79"/>
      <c r="BU487" s="79"/>
      <c r="BV487" s="79"/>
      <c r="BW487" s="2640"/>
      <c r="BX487" s="79"/>
      <c r="BY487" s="2640"/>
      <c r="BZ487" s="2640"/>
      <c r="CA487" s="2640"/>
      <c r="CB487" s="2640"/>
      <c r="CC487" s="79"/>
      <c r="CD487" s="79"/>
      <c r="CE487" s="79"/>
      <c r="CG487" s="79"/>
      <c r="CH487" s="79"/>
      <c r="CI487" s="79"/>
      <c r="CJ487" s="79"/>
      <c r="CK487" s="79"/>
    </row>
    <row r="488" spans="2:89">
      <c r="B488" s="3921"/>
      <c r="C488" s="2637"/>
      <c r="D488" s="2639"/>
      <c r="E488" s="203"/>
      <c r="F488" s="79"/>
      <c r="G488" s="79"/>
      <c r="H488" s="1197"/>
      <c r="I488" s="1197"/>
      <c r="K488" s="79"/>
      <c r="M488" s="228"/>
      <c r="N488" s="228"/>
      <c r="O488" s="228"/>
      <c r="P488" s="229"/>
      <c r="R488" s="2516"/>
      <c r="S488" s="2516"/>
      <c r="T488" s="4043"/>
      <c r="U488" s="2516"/>
      <c r="Y488" s="4043"/>
      <c r="Z488" s="2518"/>
      <c r="AD488" s="4043"/>
      <c r="AE488" s="2518"/>
      <c r="AI488" s="4043"/>
      <c r="AJ488" s="2516"/>
      <c r="AO488" s="4043"/>
      <c r="AP488" s="2516"/>
      <c r="AT488" s="4043"/>
      <c r="AU488" s="2516"/>
      <c r="AY488" s="4043"/>
      <c r="AZ488" s="2518"/>
      <c r="BB488" s="79"/>
      <c r="BC488" s="79"/>
      <c r="BD488" s="79"/>
      <c r="BE488" s="79"/>
      <c r="BF488" s="2501"/>
      <c r="BG488" s="2501"/>
      <c r="BH488" s="2501"/>
      <c r="BI488" s="2501"/>
      <c r="BJ488" s="2501"/>
      <c r="BL488" s="79"/>
      <c r="BM488" s="79"/>
      <c r="BN488" s="79"/>
      <c r="BO488" s="79"/>
      <c r="BP488" s="79"/>
      <c r="BQ488" s="79"/>
      <c r="BR488" s="79"/>
      <c r="BS488" s="79"/>
      <c r="BT488" s="79"/>
      <c r="BU488" s="79"/>
      <c r="BV488" s="79"/>
      <c r="BW488" s="2640"/>
      <c r="BX488" s="79"/>
      <c r="BY488" s="2640"/>
      <c r="BZ488" s="2640"/>
      <c r="CA488" s="2640"/>
      <c r="CB488" s="2640"/>
      <c r="CC488" s="79"/>
      <c r="CD488" s="79"/>
      <c r="CE488" s="79"/>
      <c r="CG488" s="79"/>
      <c r="CH488" s="79"/>
      <c r="CI488" s="79"/>
      <c r="CJ488" s="79"/>
      <c r="CK488" s="79"/>
    </row>
    <row r="489" spans="2:89">
      <c r="B489" s="3921"/>
      <c r="C489" s="2637"/>
      <c r="D489" s="2639"/>
      <c r="E489" s="203"/>
      <c r="F489" s="79"/>
      <c r="G489" s="79"/>
      <c r="H489" s="1197"/>
      <c r="I489" s="1197"/>
      <c r="K489" s="79"/>
      <c r="M489" s="228"/>
      <c r="N489" s="228"/>
      <c r="O489" s="228"/>
      <c r="P489" s="229"/>
      <c r="R489" s="2516"/>
      <c r="S489" s="2516"/>
      <c r="T489" s="4043"/>
      <c r="U489" s="2516"/>
      <c r="Y489" s="4043"/>
      <c r="Z489" s="2518"/>
      <c r="AD489" s="4043"/>
      <c r="AE489" s="2518"/>
      <c r="AI489" s="4043"/>
      <c r="AJ489" s="2516"/>
      <c r="AO489" s="4043"/>
      <c r="AP489" s="2516"/>
      <c r="AT489" s="4043"/>
      <c r="AU489" s="2516"/>
      <c r="AY489" s="4043"/>
      <c r="AZ489" s="2518"/>
      <c r="BB489" s="79"/>
      <c r="BC489" s="79"/>
      <c r="BD489" s="79"/>
      <c r="BE489" s="79"/>
      <c r="BF489" s="2501"/>
      <c r="BG489" s="2501"/>
      <c r="BH489" s="2501"/>
      <c r="BI489" s="2501"/>
      <c r="BJ489" s="2501"/>
      <c r="BL489" s="79"/>
      <c r="BM489" s="79"/>
      <c r="BN489" s="79"/>
      <c r="BO489" s="79"/>
      <c r="BP489" s="79"/>
      <c r="BQ489" s="79"/>
      <c r="BR489" s="79"/>
      <c r="BS489" s="79"/>
      <c r="BT489" s="79"/>
      <c r="BU489" s="79"/>
      <c r="BV489" s="79"/>
      <c r="BW489" s="2640"/>
      <c r="BX489" s="79"/>
      <c r="BY489" s="2640"/>
      <c r="BZ489" s="2640"/>
      <c r="CA489" s="2640"/>
      <c r="CB489" s="2640"/>
      <c r="CC489" s="79"/>
      <c r="CD489" s="79"/>
      <c r="CE489" s="79"/>
      <c r="CG489" s="79"/>
      <c r="CH489" s="79"/>
      <c r="CI489" s="79"/>
      <c r="CJ489" s="79"/>
      <c r="CK489" s="79"/>
    </row>
    <row r="490" spans="2:89">
      <c r="B490" s="3921"/>
      <c r="C490" s="2637"/>
      <c r="D490" s="2639"/>
      <c r="E490" s="203"/>
      <c r="F490" s="79"/>
      <c r="G490" s="79"/>
      <c r="H490" s="1197"/>
      <c r="I490" s="1197"/>
      <c r="K490" s="79"/>
      <c r="M490" s="228"/>
      <c r="N490" s="228"/>
      <c r="O490" s="228"/>
      <c r="P490" s="229"/>
      <c r="R490" s="2516"/>
      <c r="S490" s="2516"/>
      <c r="T490" s="4043"/>
      <c r="U490" s="2516"/>
      <c r="Y490" s="4043"/>
      <c r="Z490" s="2518"/>
      <c r="AD490" s="4043"/>
      <c r="AE490" s="2518"/>
      <c r="AI490" s="4043"/>
      <c r="AJ490" s="2516"/>
      <c r="AO490" s="4043"/>
      <c r="AP490" s="2516"/>
      <c r="AT490" s="4043"/>
      <c r="AU490" s="2516"/>
      <c r="AY490" s="4043"/>
      <c r="AZ490" s="2518"/>
      <c r="BB490" s="79"/>
      <c r="BC490" s="79"/>
      <c r="BD490" s="79"/>
      <c r="BE490" s="79"/>
      <c r="BF490" s="2501"/>
      <c r="BG490" s="2501"/>
      <c r="BH490" s="2501"/>
      <c r="BI490" s="2501"/>
      <c r="BJ490" s="2501"/>
      <c r="BL490" s="79"/>
      <c r="BM490" s="79"/>
      <c r="BN490" s="79"/>
      <c r="BO490" s="79"/>
      <c r="BP490" s="79"/>
      <c r="BQ490" s="79"/>
      <c r="BR490" s="79"/>
      <c r="BS490" s="79"/>
      <c r="BT490" s="79"/>
      <c r="BU490" s="79"/>
      <c r="BV490" s="79"/>
      <c r="BW490" s="2640"/>
      <c r="BX490" s="79"/>
      <c r="BY490" s="2640"/>
      <c r="BZ490" s="2640"/>
      <c r="CA490" s="2640"/>
      <c r="CB490" s="2640"/>
      <c r="CC490" s="79"/>
      <c r="CD490" s="79"/>
      <c r="CE490" s="79"/>
      <c r="CG490" s="79"/>
      <c r="CH490" s="79"/>
      <c r="CI490" s="79"/>
      <c r="CJ490" s="79"/>
      <c r="CK490" s="79"/>
    </row>
    <row r="491" spans="2:89">
      <c r="B491" s="3921"/>
      <c r="C491" s="2637"/>
      <c r="D491" s="2639"/>
      <c r="E491" s="203"/>
      <c r="F491" s="79"/>
      <c r="G491" s="79"/>
      <c r="H491" s="1197"/>
      <c r="I491" s="1197"/>
      <c r="K491" s="79"/>
      <c r="M491" s="228"/>
      <c r="N491" s="228"/>
      <c r="O491" s="228"/>
      <c r="P491" s="229"/>
      <c r="R491" s="2516"/>
      <c r="S491" s="2516"/>
      <c r="T491" s="4043"/>
      <c r="U491" s="2516"/>
      <c r="Y491" s="4043"/>
      <c r="Z491" s="2518"/>
      <c r="AD491" s="4043"/>
      <c r="AE491" s="2518"/>
      <c r="AI491" s="4043"/>
      <c r="AJ491" s="2516"/>
      <c r="AO491" s="4043"/>
      <c r="AP491" s="2516"/>
      <c r="AT491" s="4043"/>
      <c r="AU491" s="2516"/>
      <c r="AY491" s="4043"/>
      <c r="AZ491" s="2518"/>
      <c r="BB491" s="79"/>
      <c r="BC491" s="79"/>
      <c r="BD491" s="79"/>
      <c r="BE491" s="79"/>
      <c r="BF491" s="2501"/>
      <c r="BG491" s="2501"/>
      <c r="BH491" s="2501"/>
      <c r="BI491" s="2501"/>
      <c r="BJ491" s="2501"/>
      <c r="BL491" s="79"/>
      <c r="BM491" s="79"/>
      <c r="BN491" s="79"/>
      <c r="BO491" s="79"/>
      <c r="BP491" s="79"/>
      <c r="BQ491" s="79"/>
      <c r="BR491" s="79"/>
      <c r="BS491" s="79"/>
      <c r="BT491" s="79"/>
      <c r="BU491" s="79"/>
      <c r="BV491" s="79"/>
      <c r="BW491" s="2640"/>
      <c r="BX491" s="79"/>
      <c r="BY491" s="2640"/>
      <c r="BZ491" s="2640"/>
      <c r="CA491" s="2640"/>
      <c r="CB491" s="2640"/>
      <c r="CC491" s="79"/>
      <c r="CD491" s="79"/>
      <c r="CE491" s="79"/>
      <c r="CG491" s="79"/>
      <c r="CH491" s="79"/>
      <c r="CI491" s="79"/>
      <c r="CJ491" s="79"/>
      <c r="CK491" s="79"/>
    </row>
    <row r="492" spans="2:89">
      <c r="B492" s="3921"/>
      <c r="C492" s="2637"/>
      <c r="D492" s="2639"/>
      <c r="E492" s="203"/>
      <c r="F492" s="79"/>
      <c r="G492" s="79"/>
      <c r="H492" s="1197"/>
      <c r="I492" s="1197"/>
      <c r="K492" s="79"/>
      <c r="M492" s="228"/>
      <c r="N492" s="228"/>
      <c r="O492" s="228"/>
      <c r="P492" s="229"/>
      <c r="R492" s="2516"/>
      <c r="S492" s="2516"/>
      <c r="T492" s="4043"/>
      <c r="U492" s="2516"/>
      <c r="Y492" s="4043"/>
      <c r="Z492" s="2518"/>
      <c r="AD492" s="4043"/>
      <c r="AE492" s="2518"/>
      <c r="AI492" s="4043"/>
      <c r="AJ492" s="2516"/>
      <c r="AO492" s="4043"/>
      <c r="AP492" s="2516"/>
      <c r="AT492" s="4043"/>
      <c r="AU492" s="2516"/>
      <c r="AY492" s="4043"/>
      <c r="AZ492" s="2518"/>
      <c r="BB492" s="79"/>
      <c r="BC492" s="79"/>
      <c r="BD492" s="79"/>
      <c r="BE492" s="79"/>
      <c r="BF492" s="2501"/>
      <c r="BG492" s="2501"/>
      <c r="BH492" s="2501"/>
      <c r="BI492" s="2501"/>
      <c r="BJ492" s="2501"/>
      <c r="BL492" s="79"/>
      <c r="BM492" s="79"/>
      <c r="BN492" s="79"/>
      <c r="BO492" s="79"/>
      <c r="BP492" s="79"/>
      <c r="BQ492" s="79"/>
      <c r="BR492" s="79"/>
      <c r="BS492" s="79"/>
      <c r="BT492" s="79"/>
      <c r="BU492" s="79"/>
      <c r="BV492" s="79"/>
      <c r="BW492" s="2640"/>
      <c r="BX492" s="79"/>
      <c r="BY492" s="2640"/>
      <c r="BZ492" s="2640"/>
      <c r="CA492" s="2640"/>
      <c r="CB492" s="2640"/>
      <c r="CC492" s="79"/>
      <c r="CD492" s="79"/>
      <c r="CE492" s="79"/>
      <c r="CG492" s="79"/>
      <c r="CH492" s="79"/>
      <c r="CI492" s="79"/>
      <c r="CJ492" s="79"/>
      <c r="CK492" s="79"/>
    </row>
    <row r="493" spans="2:89">
      <c r="B493" s="3921"/>
      <c r="C493" s="2637"/>
      <c r="D493" s="2639"/>
      <c r="E493" s="203"/>
      <c r="F493" s="79"/>
      <c r="G493" s="79"/>
      <c r="H493" s="1197"/>
      <c r="I493" s="1197"/>
      <c r="K493" s="79"/>
      <c r="M493" s="228"/>
      <c r="N493" s="228"/>
      <c r="O493" s="228"/>
      <c r="P493" s="229"/>
      <c r="R493" s="2516"/>
      <c r="S493" s="2516"/>
      <c r="T493" s="4043"/>
      <c r="U493" s="2516"/>
      <c r="Y493" s="4043"/>
      <c r="Z493" s="2518"/>
      <c r="AD493" s="4043"/>
      <c r="AE493" s="2518"/>
      <c r="AI493" s="4043"/>
      <c r="AJ493" s="2516"/>
      <c r="AO493" s="4043"/>
      <c r="AP493" s="2516"/>
      <c r="AT493" s="4043"/>
      <c r="AU493" s="2516"/>
      <c r="AY493" s="4043"/>
      <c r="AZ493" s="2518"/>
      <c r="BB493" s="79"/>
      <c r="BC493" s="79"/>
      <c r="BD493" s="79"/>
      <c r="BE493" s="79"/>
      <c r="BF493" s="2501"/>
      <c r="BG493" s="2501"/>
      <c r="BH493" s="2501"/>
      <c r="BI493" s="2501"/>
      <c r="BJ493" s="2501"/>
      <c r="BL493" s="79"/>
      <c r="BM493" s="79"/>
      <c r="BN493" s="79"/>
      <c r="BO493" s="79"/>
      <c r="BP493" s="79"/>
      <c r="BQ493" s="79"/>
      <c r="BR493" s="79"/>
      <c r="BS493" s="79"/>
      <c r="BT493" s="79"/>
      <c r="BU493" s="79"/>
      <c r="BV493" s="79"/>
      <c r="BW493" s="2640"/>
      <c r="BX493" s="79"/>
      <c r="BY493" s="2640"/>
      <c r="BZ493" s="2640"/>
      <c r="CA493" s="2640"/>
      <c r="CB493" s="2640"/>
      <c r="CC493" s="79"/>
      <c r="CD493" s="79"/>
      <c r="CE493" s="79"/>
      <c r="CG493" s="79"/>
      <c r="CH493" s="79"/>
      <c r="CI493" s="79"/>
      <c r="CJ493" s="79"/>
      <c r="CK493" s="79"/>
    </row>
    <row r="494" spans="2:89">
      <c r="B494" s="3921"/>
      <c r="C494" s="2637"/>
      <c r="D494" s="2639"/>
      <c r="E494" s="203"/>
      <c r="F494" s="79"/>
      <c r="G494" s="79"/>
      <c r="H494" s="1197"/>
      <c r="I494" s="1197"/>
      <c r="K494" s="79"/>
      <c r="M494" s="228"/>
      <c r="N494" s="228"/>
      <c r="O494" s="228"/>
      <c r="P494" s="229"/>
      <c r="R494" s="2516"/>
      <c r="S494" s="2516"/>
      <c r="T494" s="4043"/>
      <c r="U494" s="2516"/>
      <c r="Y494" s="4043"/>
      <c r="Z494" s="2518"/>
      <c r="AD494" s="4043"/>
      <c r="AE494" s="2518"/>
      <c r="AI494" s="4043"/>
      <c r="AJ494" s="2516"/>
      <c r="AO494" s="4043"/>
      <c r="AP494" s="2516"/>
      <c r="AT494" s="4043"/>
      <c r="AU494" s="2516"/>
      <c r="AY494" s="4043"/>
      <c r="AZ494" s="2518"/>
      <c r="BB494" s="79"/>
      <c r="BC494" s="79"/>
      <c r="BD494" s="79"/>
      <c r="BE494" s="79"/>
      <c r="BF494" s="2501"/>
      <c r="BG494" s="2501"/>
      <c r="BH494" s="2501"/>
      <c r="BI494" s="2501"/>
      <c r="BJ494" s="2501"/>
      <c r="BL494" s="79"/>
      <c r="BM494" s="79"/>
      <c r="BN494" s="79"/>
      <c r="BO494" s="79"/>
      <c r="BP494" s="79"/>
      <c r="BQ494" s="79"/>
      <c r="BR494" s="79"/>
      <c r="BS494" s="79"/>
      <c r="BT494" s="79"/>
      <c r="BU494" s="79"/>
      <c r="BV494" s="79"/>
      <c r="BW494" s="2640"/>
      <c r="BX494" s="79"/>
      <c r="BY494" s="2640"/>
      <c r="BZ494" s="2640"/>
      <c r="CA494" s="2640"/>
      <c r="CB494" s="2640"/>
      <c r="CC494" s="79"/>
      <c r="CD494" s="79"/>
      <c r="CE494" s="79"/>
      <c r="CG494" s="79"/>
      <c r="CH494" s="79"/>
      <c r="CI494" s="79"/>
      <c r="CJ494" s="79"/>
      <c r="CK494" s="79"/>
    </row>
    <row r="495" spans="2:89">
      <c r="B495" s="3921"/>
      <c r="C495" s="2637"/>
      <c r="D495" s="2639"/>
      <c r="E495" s="203"/>
      <c r="F495" s="79"/>
      <c r="G495" s="79"/>
      <c r="H495" s="1197"/>
      <c r="I495" s="1197"/>
      <c r="K495" s="79"/>
      <c r="M495" s="228"/>
      <c r="N495" s="228"/>
      <c r="O495" s="228"/>
      <c r="P495" s="229"/>
      <c r="R495" s="2516"/>
      <c r="S495" s="2516"/>
      <c r="T495" s="4043"/>
      <c r="U495" s="2516"/>
      <c r="Y495" s="4043"/>
      <c r="Z495" s="2518"/>
      <c r="AD495" s="4043"/>
      <c r="AE495" s="2518"/>
      <c r="AI495" s="4043"/>
      <c r="AJ495" s="2516"/>
      <c r="AO495" s="4043"/>
      <c r="AP495" s="2516"/>
      <c r="AT495" s="4043"/>
      <c r="AU495" s="2516"/>
      <c r="AY495" s="4043"/>
      <c r="AZ495" s="2518"/>
      <c r="BB495" s="79"/>
      <c r="BC495" s="79"/>
      <c r="BD495" s="79"/>
      <c r="BE495" s="79"/>
      <c r="BF495" s="2501"/>
      <c r="BG495" s="2501"/>
      <c r="BH495" s="2501"/>
      <c r="BI495" s="2501"/>
      <c r="BJ495" s="2501"/>
      <c r="BL495" s="79"/>
      <c r="BM495" s="79"/>
      <c r="BN495" s="79"/>
      <c r="BO495" s="79"/>
      <c r="BP495" s="79"/>
      <c r="BQ495" s="79"/>
      <c r="BR495" s="79"/>
      <c r="BS495" s="79"/>
      <c r="BT495" s="79"/>
      <c r="BU495" s="79"/>
      <c r="BV495" s="79"/>
      <c r="BW495" s="2640"/>
      <c r="BX495" s="79"/>
      <c r="BY495" s="2640"/>
      <c r="BZ495" s="2640"/>
      <c r="CA495" s="2640"/>
      <c r="CB495" s="2640"/>
      <c r="CC495" s="79"/>
      <c r="CD495" s="79"/>
      <c r="CE495" s="79"/>
      <c r="CG495" s="79"/>
      <c r="CH495" s="79"/>
      <c r="CI495" s="79"/>
      <c r="CJ495" s="79"/>
      <c r="CK495" s="79"/>
    </row>
    <row r="496" spans="2:89">
      <c r="B496" s="3921"/>
      <c r="C496" s="2637"/>
      <c r="D496" s="2639"/>
      <c r="E496" s="203"/>
      <c r="F496" s="79"/>
      <c r="G496" s="79"/>
      <c r="H496" s="1197"/>
      <c r="I496" s="1197"/>
      <c r="K496" s="79"/>
      <c r="M496" s="228"/>
      <c r="N496" s="228"/>
      <c r="O496" s="228"/>
      <c r="P496" s="229"/>
      <c r="R496" s="2516"/>
      <c r="S496" s="2516"/>
      <c r="T496" s="4043"/>
      <c r="U496" s="2516"/>
      <c r="Y496" s="4043"/>
      <c r="Z496" s="2518"/>
      <c r="AD496" s="4043"/>
      <c r="AE496" s="2518"/>
      <c r="AI496" s="4043"/>
      <c r="AJ496" s="2516"/>
      <c r="AO496" s="4043"/>
      <c r="AP496" s="2516"/>
      <c r="AT496" s="4043"/>
      <c r="AU496" s="2516"/>
      <c r="AY496" s="4043"/>
      <c r="AZ496" s="2518"/>
      <c r="BB496" s="79"/>
      <c r="BC496" s="79"/>
      <c r="BD496" s="79"/>
      <c r="BE496" s="79"/>
      <c r="BF496" s="2501"/>
      <c r="BG496" s="2501"/>
      <c r="BH496" s="2501"/>
      <c r="BI496" s="2501"/>
      <c r="BJ496" s="2501"/>
      <c r="BL496" s="79"/>
      <c r="BM496" s="79"/>
      <c r="BN496" s="79"/>
      <c r="BO496" s="79"/>
      <c r="BP496" s="79"/>
      <c r="BQ496" s="79"/>
      <c r="BR496" s="79"/>
      <c r="BS496" s="79"/>
      <c r="BT496" s="79"/>
      <c r="BU496" s="79"/>
      <c r="BV496" s="79"/>
      <c r="BW496" s="2640"/>
      <c r="BX496" s="79"/>
      <c r="BY496" s="2640"/>
      <c r="BZ496" s="2640"/>
      <c r="CA496" s="2640"/>
      <c r="CB496" s="2640"/>
      <c r="CC496" s="79"/>
      <c r="CD496" s="79"/>
      <c r="CE496" s="79"/>
      <c r="CG496" s="79"/>
      <c r="CH496" s="79"/>
      <c r="CI496" s="79"/>
      <c r="CJ496" s="79"/>
      <c r="CK496" s="79"/>
    </row>
    <row r="497" spans="2:89">
      <c r="B497" s="3921"/>
      <c r="C497" s="2637"/>
      <c r="D497" s="2639"/>
      <c r="E497" s="203"/>
      <c r="F497" s="79"/>
      <c r="G497" s="79"/>
      <c r="H497" s="1197"/>
      <c r="I497" s="1197"/>
      <c r="K497" s="79"/>
      <c r="M497" s="228"/>
      <c r="N497" s="228"/>
      <c r="O497" s="228"/>
      <c r="P497" s="229"/>
      <c r="R497" s="2516"/>
      <c r="S497" s="2516"/>
      <c r="T497" s="4043"/>
      <c r="U497" s="2516"/>
      <c r="Y497" s="4043"/>
      <c r="Z497" s="2518"/>
      <c r="AD497" s="4043"/>
      <c r="AE497" s="2518"/>
      <c r="AI497" s="4043"/>
      <c r="AJ497" s="2516"/>
      <c r="AO497" s="4043"/>
      <c r="AP497" s="2516"/>
      <c r="AT497" s="4043"/>
      <c r="AU497" s="2516"/>
      <c r="AY497" s="4043"/>
      <c r="AZ497" s="2518"/>
      <c r="BB497" s="79"/>
      <c r="BC497" s="79"/>
      <c r="BD497" s="79"/>
      <c r="BE497" s="79"/>
      <c r="BF497" s="2501"/>
      <c r="BG497" s="2501"/>
      <c r="BH497" s="2501"/>
      <c r="BI497" s="2501"/>
      <c r="BJ497" s="2501"/>
      <c r="BL497" s="79"/>
      <c r="BM497" s="79"/>
      <c r="BN497" s="79"/>
      <c r="BO497" s="79"/>
      <c r="BP497" s="79"/>
      <c r="BQ497" s="79"/>
      <c r="BR497" s="79"/>
      <c r="BS497" s="79"/>
      <c r="BT497" s="79"/>
      <c r="BU497" s="79"/>
      <c r="BV497" s="79"/>
      <c r="BW497" s="2640"/>
      <c r="BX497" s="79"/>
      <c r="BY497" s="2640"/>
      <c r="BZ497" s="2640"/>
      <c r="CA497" s="2640"/>
      <c r="CB497" s="2640"/>
      <c r="CC497" s="79"/>
      <c r="CD497" s="79"/>
      <c r="CE497" s="79"/>
      <c r="CG497" s="79"/>
      <c r="CH497" s="79"/>
      <c r="CI497" s="79"/>
      <c r="CJ497" s="79"/>
      <c r="CK497" s="79"/>
    </row>
    <row r="498" spans="2:89">
      <c r="B498" s="3921"/>
      <c r="C498" s="2637"/>
      <c r="D498" s="2639"/>
      <c r="E498" s="203"/>
      <c r="F498" s="79"/>
      <c r="G498" s="79"/>
      <c r="H498" s="1197"/>
      <c r="I498" s="1197"/>
      <c r="K498" s="79"/>
      <c r="M498" s="228"/>
      <c r="N498" s="228"/>
      <c r="O498" s="228"/>
      <c r="P498" s="229"/>
      <c r="R498" s="2516"/>
      <c r="S498" s="2516"/>
      <c r="T498" s="4043"/>
      <c r="U498" s="2516"/>
      <c r="Y498" s="4043"/>
      <c r="Z498" s="2518"/>
      <c r="AD498" s="4043"/>
      <c r="AE498" s="2518"/>
      <c r="AI498" s="4043"/>
      <c r="AJ498" s="2516"/>
      <c r="AO498" s="4043"/>
      <c r="AP498" s="2516"/>
      <c r="AT498" s="4043"/>
      <c r="AU498" s="2516"/>
      <c r="AY498" s="4043"/>
      <c r="AZ498" s="2518"/>
      <c r="BB498" s="79"/>
      <c r="BC498" s="79"/>
      <c r="BD498" s="79"/>
      <c r="BE498" s="79"/>
      <c r="BF498" s="2501"/>
      <c r="BG498" s="2501"/>
      <c r="BH498" s="2501"/>
      <c r="BI498" s="2501"/>
      <c r="BJ498" s="2501"/>
      <c r="BL498" s="79"/>
      <c r="BM498" s="79"/>
      <c r="BN498" s="79"/>
      <c r="BO498" s="79"/>
      <c r="BP498" s="79"/>
      <c r="BQ498" s="79"/>
      <c r="BR498" s="79"/>
      <c r="BS498" s="79"/>
      <c r="BT498" s="79"/>
      <c r="BU498" s="79"/>
      <c r="BV498" s="79"/>
      <c r="BW498" s="2640"/>
      <c r="BX498" s="79"/>
      <c r="BY498" s="2640"/>
      <c r="BZ498" s="2640"/>
      <c r="CA498" s="2640"/>
      <c r="CB498" s="2640"/>
      <c r="CC498" s="79"/>
      <c r="CD498" s="79"/>
      <c r="CE498" s="79"/>
      <c r="CG498" s="79"/>
      <c r="CH498" s="79"/>
      <c r="CI498" s="79"/>
      <c r="CJ498" s="79"/>
      <c r="CK498" s="79"/>
    </row>
    <row r="499" spans="2:89">
      <c r="B499" s="3921"/>
      <c r="C499" s="2637"/>
      <c r="D499" s="2639"/>
      <c r="E499" s="203"/>
      <c r="F499" s="79"/>
      <c r="G499" s="79"/>
      <c r="H499" s="1197"/>
      <c r="I499" s="1197"/>
      <c r="K499" s="79"/>
      <c r="M499" s="228"/>
      <c r="N499" s="228"/>
      <c r="O499" s="228"/>
      <c r="P499" s="229"/>
      <c r="R499" s="2516"/>
      <c r="S499" s="2516"/>
      <c r="T499" s="4043"/>
      <c r="U499" s="2516"/>
      <c r="Y499" s="4043"/>
      <c r="Z499" s="2518"/>
      <c r="AD499" s="4043"/>
      <c r="AE499" s="2518"/>
      <c r="AI499" s="4043"/>
      <c r="AJ499" s="2516"/>
      <c r="AO499" s="4043"/>
      <c r="AP499" s="2516"/>
      <c r="AT499" s="4043"/>
      <c r="AU499" s="2516"/>
      <c r="AY499" s="4043"/>
      <c r="AZ499" s="2518"/>
      <c r="BB499" s="79"/>
      <c r="BC499" s="79"/>
      <c r="BD499" s="79"/>
      <c r="BE499" s="79"/>
      <c r="BF499" s="2501"/>
      <c r="BG499" s="2501"/>
      <c r="BH499" s="2501"/>
      <c r="BI499" s="2501"/>
      <c r="BJ499" s="2501"/>
      <c r="BL499" s="79"/>
      <c r="BM499" s="79"/>
      <c r="BN499" s="79"/>
      <c r="BO499" s="79"/>
      <c r="BP499" s="79"/>
      <c r="BQ499" s="79"/>
      <c r="BR499" s="79"/>
      <c r="BS499" s="79"/>
      <c r="BT499" s="79"/>
      <c r="BU499" s="79"/>
      <c r="BV499" s="79"/>
      <c r="BW499" s="2640"/>
      <c r="BX499" s="79"/>
      <c r="BY499" s="2640"/>
      <c r="BZ499" s="2640"/>
      <c r="CA499" s="2640"/>
      <c r="CB499" s="2640"/>
      <c r="CC499" s="79"/>
      <c r="CD499" s="79"/>
      <c r="CE499" s="79"/>
      <c r="CG499" s="79"/>
      <c r="CH499" s="79"/>
      <c r="CI499" s="79"/>
      <c r="CJ499" s="79"/>
      <c r="CK499" s="79"/>
    </row>
    <row r="500" spans="2:89">
      <c r="B500" s="3921"/>
      <c r="C500" s="2637"/>
      <c r="D500" s="2639"/>
      <c r="E500" s="203"/>
      <c r="F500" s="79"/>
      <c r="G500" s="79"/>
      <c r="H500" s="1197"/>
      <c r="I500" s="1197"/>
      <c r="K500" s="79"/>
      <c r="M500" s="228"/>
      <c r="N500" s="228"/>
      <c r="O500" s="228"/>
      <c r="P500" s="229"/>
      <c r="R500" s="2516"/>
      <c r="S500" s="2516"/>
      <c r="T500" s="4043"/>
      <c r="U500" s="2516"/>
      <c r="Y500" s="4043"/>
      <c r="Z500" s="2518"/>
      <c r="AD500" s="4043"/>
      <c r="AE500" s="2518"/>
      <c r="AI500" s="4043"/>
      <c r="AJ500" s="2516"/>
      <c r="AO500" s="4043"/>
      <c r="AP500" s="2516"/>
      <c r="AT500" s="4043"/>
      <c r="AU500" s="2516"/>
      <c r="AY500" s="4043"/>
      <c r="AZ500" s="2518"/>
      <c r="BB500" s="79"/>
      <c r="BC500" s="79"/>
      <c r="BD500" s="79"/>
      <c r="BE500" s="79"/>
      <c r="BF500" s="2501"/>
      <c r="BG500" s="2501"/>
      <c r="BH500" s="2501"/>
      <c r="BI500" s="2501"/>
      <c r="BJ500" s="2501"/>
      <c r="BL500" s="79"/>
      <c r="BM500" s="79"/>
      <c r="BN500" s="79"/>
      <c r="BO500" s="79"/>
      <c r="BP500" s="79"/>
      <c r="BQ500" s="79"/>
      <c r="BR500" s="79"/>
      <c r="BS500" s="79"/>
      <c r="BT500" s="79"/>
      <c r="BU500" s="79"/>
      <c r="BV500" s="79"/>
      <c r="BW500" s="2640"/>
      <c r="BX500" s="79"/>
      <c r="BY500" s="2640"/>
      <c r="BZ500" s="2640"/>
      <c r="CA500" s="2640"/>
      <c r="CB500" s="2640"/>
      <c r="CC500" s="79"/>
      <c r="CD500" s="79"/>
      <c r="CE500" s="79"/>
      <c r="CG500" s="79"/>
      <c r="CH500" s="79"/>
      <c r="CI500" s="79"/>
      <c r="CJ500" s="79"/>
      <c r="CK500" s="79"/>
    </row>
    <row r="501" spans="2:89">
      <c r="B501" s="3921"/>
      <c r="C501" s="2637"/>
      <c r="D501" s="2639"/>
      <c r="E501" s="203"/>
      <c r="F501" s="79"/>
      <c r="G501" s="79"/>
      <c r="H501" s="1197"/>
      <c r="I501" s="1197"/>
      <c r="K501" s="79"/>
      <c r="M501" s="228"/>
      <c r="N501" s="228"/>
      <c r="O501" s="228"/>
      <c r="P501" s="229"/>
      <c r="R501" s="2516"/>
      <c r="S501" s="2516"/>
      <c r="T501" s="4043"/>
      <c r="U501" s="2516"/>
      <c r="Y501" s="4043"/>
      <c r="Z501" s="2518"/>
      <c r="AD501" s="4043"/>
      <c r="AE501" s="2518"/>
      <c r="AI501" s="4043"/>
      <c r="AJ501" s="2516"/>
      <c r="AO501" s="4043"/>
      <c r="AP501" s="2516"/>
      <c r="AT501" s="4043"/>
      <c r="AU501" s="2516"/>
      <c r="AY501" s="4043"/>
      <c r="AZ501" s="2518"/>
      <c r="BB501" s="79"/>
      <c r="BC501" s="79"/>
      <c r="BD501" s="79"/>
      <c r="BE501" s="79"/>
      <c r="BF501" s="2501"/>
      <c r="BG501" s="2501"/>
      <c r="BH501" s="2501"/>
      <c r="BI501" s="2501"/>
      <c r="BJ501" s="2501"/>
      <c r="BL501" s="79"/>
      <c r="BM501" s="79"/>
      <c r="BN501" s="79"/>
      <c r="BO501" s="79"/>
      <c r="BP501" s="79"/>
      <c r="BQ501" s="79"/>
      <c r="BR501" s="79"/>
      <c r="BS501" s="79"/>
      <c r="BT501" s="79"/>
      <c r="BU501" s="79"/>
      <c r="BV501" s="79"/>
      <c r="BW501" s="2640"/>
      <c r="BX501" s="79"/>
      <c r="BY501" s="2640"/>
      <c r="BZ501" s="2640"/>
      <c r="CA501" s="2640"/>
      <c r="CB501" s="2640"/>
      <c r="CC501" s="79"/>
      <c r="CD501" s="79"/>
      <c r="CE501" s="79"/>
      <c r="CG501" s="79"/>
      <c r="CH501" s="79"/>
      <c r="CI501" s="79"/>
      <c r="CJ501" s="79"/>
      <c r="CK501" s="79"/>
    </row>
    <row r="502" spans="2:89">
      <c r="B502" s="3921"/>
      <c r="C502" s="2637"/>
      <c r="D502" s="2639"/>
      <c r="E502" s="203"/>
      <c r="F502" s="79"/>
      <c r="G502" s="79"/>
      <c r="H502" s="1197"/>
      <c r="I502" s="1197"/>
      <c r="K502" s="79"/>
      <c r="M502" s="228"/>
      <c r="N502" s="228"/>
      <c r="O502" s="228"/>
      <c r="P502" s="229"/>
      <c r="R502" s="2516"/>
      <c r="S502" s="2516"/>
      <c r="T502" s="4043"/>
      <c r="U502" s="2516"/>
      <c r="Y502" s="4043"/>
      <c r="Z502" s="2518"/>
      <c r="AD502" s="4043"/>
      <c r="AE502" s="2518"/>
      <c r="AI502" s="4043"/>
      <c r="AJ502" s="2516"/>
      <c r="AO502" s="4043"/>
      <c r="AP502" s="2516"/>
      <c r="AT502" s="4043"/>
      <c r="AU502" s="2516"/>
      <c r="AY502" s="4043"/>
      <c r="AZ502" s="2518"/>
      <c r="BB502" s="79"/>
      <c r="BC502" s="79"/>
      <c r="BD502" s="79"/>
      <c r="BE502" s="79"/>
      <c r="BF502" s="2501"/>
      <c r="BG502" s="2501"/>
      <c r="BH502" s="2501"/>
      <c r="BI502" s="2501"/>
      <c r="BJ502" s="2501"/>
      <c r="BL502" s="79"/>
      <c r="BM502" s="79"/>
      <c r="BN502" s="79"/>
      <c r="BO502" s="79"/>
      <c r="BP502" s="79"/>
      <c r="BQ502" s="79"/>
      <c r="BR502" s="79"/>
      <c r="BS502" s="79"/>
      <c r="BT502" s="79"/>
      <c r="BU502" s="79"/>
      <c r="BV502" s="79"/>
      <c r="BW502" s="2640"/>
      <c r="BX502" s="79"/>
      <c r="BY502" s="2640"/>
      <c r="BZ502" s="2640"/>
      <c r="CA502" s="2640"/>
      <c r="CB502" s="2640"/>
      <c r="CC502" s="79"/>
      <c r="CD502" s="79"/>
      <c r="CE502" s="79"/>
      <c r="CG502" s="79"/>
      <c r="CH502" s="79"/>
      <c r="CI502" s="79"/>
      <c r="CJ502" s="79"/>
      <c r="CK502" s="79"/>
    </row>
    <row r="503" spans="2:89">
      <c r="B503" s="3921"/>
      <c r="C503" s="2637"/>
      <c r="D503" s="2639"/>
      <c r="E503" s="203"/>
      <c r="F503" s="79"/>
      <c r="G503" s="79"/>
      <c r="H503" s="1197"/>
      <c r="I503" s="1197"/>
      <c r="K503" s="79"/>
      <c r="M503" s="228"/>
      <c r="N503" s="228"/>
      <c r="O503" s="228"/>
      <c r="P503" s="229"/>
      <c r="R503" s="2516"/>
      <c r="S503" s="2516"/>
      <c r="T503" s="4043"/>
      <c r="U503" s="2516"/>
      <c r="Y503" s="4043"/>
      <c r="Z503" s="2518"/>
      <c r="AD503" s="4043"/>
      <c r="AE503" s="2518"/>
      <c r="AI503" s="4043"/>
      <c r="AJ503" s="2516"/>
      <c r="AO503" s="4043"/>
      <c r="AP503" s="2516"/>
      <c r="AT503" s="4043"/>
      <c r="AU503" s="2516"/>
      <c r="AY503" s="4043"/>
      <c r="AZ503" s="2518"/>
      <c r="BB503" s="79"/>
      <c r="BC503" s="79"/>
      <c r="BD503" s="79"/>
      <c r="BE503" s="79"/>
      <c r="BF503" s="2501"/>
      <c r="BG503" s="2501"/>
      <c r="BH503" s="2501"/>
      <c r="BI503" s="2501"/>
      <c r="BJ503" s="2501"/>
      <c r="BL503" s="79"/>
      <c r="BM503" s="79"/>
      <c r="BN503" s="79"/>
      <c r="BO503" s="79"/>
      <c r="BP503" s="79"/>
      <c r="BQ503" s="79"/>
      <c r="BR503" s="79"/>
      <c r="BS503" s="79"/>
      <c r="BT503" s="79"/>
      <c r="BU503" s="79"/>
      <c r="BV503" s="79"/>
      <c r="BW503" s="2640"/>
      <c r="BX503" s="79"/>
      <c r="BY503" s="2640"/>
      <c r="BZ503" s="2640"/>
      <c r="CA503" s="2640"/>
      <c r="CB503" s="2640"/>
      <c r="CC503" s="79"/>
      <c r="CD503" s="79"/>
      <c r="CE503" s="79"/>
      <c r="CG503" s="79"/>
      <c r="CH503" s="79"/>
      <c r="CI503" s="79"/>
      <c r="CJ503" s="79"/>
      <c r="CK503" s="79"/>
    </row>
    <row r="504" spans="2:89">
      <c r="B504" s="3921"/>
      <c r="C504" s="2637"/>
      <c r="D504" s="2639"/>
      <c r="E504" s="203"/>
      <c r="F504" s="79"/>
      <c r="G504" s="79"/>
      <c r="H504" s="1197"/>
      <c r="I504" s="1197"/>
      <c r="K504" s="79"/>
      <c r="M504" s="228"/>
      <c r="N504" s="228"/>
      <c r="O504" s="228"/>
      <c r="P504" s="229"/>
      <c r="R504" s="2516"/>
      <c r="S504" s="2516"/>
      <c r="T504" s="4043"/>
      <c r="U504" s="2516"/>
      <c r="Y504" s="4043"/>
      <c r="Z504" s="2518"/>
      <c r="AD504" s="4043"/>
      <c r="AE504" s="2518"/>
      <c r="AI504" s="4043"/>
      <c r="AJ504" s="2516"/>
      <c r="AO504" s="4043"/>
      <c r="AP504" s="2516"/>
      <c r="AT504" s="4043"/>
      <c r="AU504" s="2516"/>
      <c r="AY504" s="4043"/>
      <c r="AZ504" s="2518"/>
      <c r="BB504" s="79"/>
      <c r="BC504" s="79"/>
      <c r="BD504" s="79"/>
      <c r="BE504" s="79"/>
      <c r="BF504" s="2501"/>
      <c r="BG504" s="2501"/>
      <c r="BH504" s="2501"/>
      <c r="BI504" s="2501"/>
      <c r="BJ504" s="2501"/>
      <c r="BL504" s="79"/>
      <c r="BM504" s="79"/>
      <c r="BN504" s="79"/>
      <c r="BO504" s="79"/>
      <c r="BP504" s="79"/>
      <c r="BQ504" s="79"/>
      <c r="BR504" s="79"/>
      <c r="BS504" s="79"/>
      <c r="BT504" s="79"/>
      <c r="BU504" s="79"/>
      <c r="BV504" s="79"/>
      <c r="BW504" s="2640"/>
      <c r="BX504" s="79"/>
      <c r="BY504" s="2640"/>
      <c r="BZ504" s="2640"/>
      <c r="CA504" s="2640"/>
      <c r="CB504" s="2640"/>
      <c r="CC504" s="79"/>
      <c r="CD504" s="79"/>
      <c r="CE504" s="79"/>
      <c r="CG504" s="79"/>
      <c r="CH504" s="79"/>
      <c r="CI504" s="79"/>
      <c r="CJ504" s="79"/>
      <c r="CK504" s="79"/>
    </row>
    <row r="505" spans="2:89">
      <c r="B505" s="3921"/>
      <c r="C505" s="2637"/>
      <c r="D505" s="2639"/>
      <c r="E505" s="203"/>
      <c r="F505" s="79"/>
      <c r="G505" s="79"/>
      <c r="H505" s="1197"/>
      <c r="I505" s="1197"/>
      <c r="K505" s="79"/>
      <c r="M505" s="228"/>
      <c r="N505" s="228"/>
      <c r="O505" s="228"/>
      <c r="P505" s="229"/>
      <c r="R505" s="2516"/>
      <c r="S505" s="2516"/>
      <c r="T505" s="4043"/>
      <c r="U505" s="2516"/>
      <c r="Y505" s="4043"/>
      <c r="Z505" s="2518"/>
      <c r="AD505" s="4043"/>
      <c r="AE505" s="2518"/>
      <c r="AI505" s="4043"/>
      <c r="AJ505" s="2516"/>
      <c r="AO505" s="4043"/>
      <c r="AP505" s="2516"/>
      <c r="AT505" s="4043"/>
      <c r="AU505" s="2516"/>
      <c r="AY505" s="4043"/>
      <c r="AZ505" s="2518"/>
      <c r="BB505" s="79"/>
      <c r="BC505" s="79"/>
      <c r="BD505" s="79"/>
      <c r="BE505" s="79"/>
      <c r="BF505" s="2501"/>
      <c r="BG505" s="2501"/>
      <c r="BH505" s="2501"/>
      <c r="BI505" s="2501"/>
      <c r="BJ505" s="2501"/>
      <c r="BL505" s="79"/>
      <c r="BM505" s="79"/>
      <c r="BN505" s="79"/>
      <c r="BO505" s="79"/>
      <c r="BP505" s="79"/>
      <c r="BQ505" s="79"/>
      <c r="BR505" s="79"/>
      <c r="BS505" s="79"/>
      <c r="BT505" s="79"/>
      <c r="BU505" s="79"/>
      <c r="BV505" s="79"/>
      <c r="BW505" s="2640"/>
      <c r="BX505" s="79"/>
      <c r="BY505" s="2640"/>
      <c r="BZ505" s="2640"/>
      <c r="CA505" s="2640"/>
      <c r="CB505" s="2640"/>
      <c r="CC505" s="79"/>
      <c r="CD505" s="79"/>
      <c r="CE505" s="79"/>
      <c r="CG505" s="79"/>
      <c r="CH505" s="79"/>
      <c r="CI505" s="79"/>
      <c r="CJ505" s="79"/>
      <c r="CK505" s="79"/>
    </row>
    <row r="506" spans="2:89">
      <c r="B506" s="3921"/>
      <c r="C506" s="2637"/>
      <c r="D506" s="2639"/>
      <c r="E506" s="203"/>
      <c r="F506" s="79"/>
      <c r="G506" s="79"/>
      <c r="H506" s="1197"/>
      <c r="I506" s="1197"/>
      <c r="K506" s="79"/>
      <c r="M506" s="228"/>
      <c r="N506" s="228"/>
      <c r="O506" s="228"/>
      <c r="P506" s="229"/>
      <c r="R506" s="2516"/>
      <c r="S506" s="2516"/>
      <c r="T506" s="4043"/>
      <c r="U506" s="2516"/>
      <c r="Y506" s="4043"/>
      <c r="Z506" s="2518"/>
      <c r="AD506" s="4043"/>
      <c r="AE506" s="2518"/>
      <c r="AI506" s="4043"/>
      <c r="AJ506" s="2516"/>
      <c r="AO506" s="4043"/>
      <c r="AP506" s="2516"/>
      <c r="AT506" s="4043"/>
      <c r="AU506" s="2516"/>
      <c r="AY506" s="4043"/>
      <c r="AZ506" s="2518"/>
      <c r="BB506" s="79"/>
      <c r="BC506" s="79"/>
      <c r="BD506" s="79"/>
      <c r="BE506" s="79"/>
      <c r="BF506" s="2501"/>
      <c r="BG506" s="2501"/>
      <c r="BH506" s="2501"/>
      <c r="BI506" s="2501"/>
      <c r="BJ506" s="2501"/>
      <c r="BL506" s="79"/>
      <c r="BM506" s="79"/>
      <c r="BN506" s="79"/>
      <c r="BO506" s="79"/>
      <c r="BP506" s="79"/>
      <c r="BQ506" s="79"/>
      <c r="BR506" s="79"/>
      <c r="BS506" s="79"/>
      <c r="BT506" s="79"/>
      <c r="BU506" s="79"/>
      <c r="BV506" s="79"/>
      <c r="BW506" s="2640"/>
      <c r="BX506" s="79"/>
      <c r="BY506" s="2640"/>
      <c r="BZ506" s="2640"/>
      <c r="CA506" s="2640"/>
      <c r="CB506" s="2640"/>
      <c r="CC506" s="79"/>
      <c r="CD506" s="79"/>
      <c r="CE506" s="79"/>
      <c r="CG506" s="79"/>
      <c r="CH506" s="79"/>
      <c r="CI506" s="79"/>
      <c r="CJ506" s="79"/>
      <c r="CK506" s="79"/>
    </row>
    <row r="507" spans="2:89">
      <c r="B507" s="3921"/>
      <c r="C507" s="2637"/>
      <c r="D507" s="2639"/>
      <c r="E507" s="203"/>
      <c r="F507" s="79"/>
      <c r="G507" s="79"/>
      <c r="H507" s="1197"/>
      <c r="I507" s="1197"/>
      <c r="K507" s="79"/>
      <c r="M507" s="228"/>
      <c r="N507" s="228"/>
      <c r="O507" s="228"/>
      <c r="P507" s="229"/>
      <c r="R507" s="2516"/>
      <c r="S507" s="2516"/>
      <c r="T507" s="4043"/>
      <c r="U507" s="2516"/>
      <c r="Y507" s="4043"/>
      <c r="Z507" s="2518"/>
      <c r="AD507" s="4043"/>
      <c r="AE507" s="2518"/>
      <c r="AI507" s="4043"/>
      <c r="AJ507" s="2516"/>
      <c r="AO507" s="4043"/>
      <c r="AP507" s="2516"/>
      <c r="AT507" s="4043"/>
      <c r="AU507" s="2516"/>
      <c r="AY507" s="4043"/>
      <c r="AZ507" s="2518"/>
      <c r="BB507" s="79"/>
      <c r="BC507" s="79"/>
      <c r="BD507" s="79"/>
      <c r="BE507" s="79"/>
      <c r="BF507" s="2501"/>
      <c r="BG507" s="2501"/>
      <c r="BH507" s="2501"/>
      <c r="BI507" s="2501"/>
      <c r="BJ507" s="2501"/>
      <c r="BL507" s="79"/>
      <c r="BM507" s="79"/>
      <c r="BN507" s="79"/>
      <c r="BO507" s="79"/>
      <c r="BP507" s="79"/>
      <c r="BQ507" s="79"/>
      <c r="BR507" s="79"/>
      <c r="BS507" s="79"/>
      <c r="BT507" s="79"/>
      <c r="BU507" s="79"/>
      <c r="BV507" s="79"/>
      <c r="BW507" s="2640"/>
      <c r="BX507" s="79"/>
      <c r="BY507" s="2640"/>
      <c r="BZ507" s="2640"/>
      <c r="CA507" s="2640"/>
      <c r="CB507" s="2640"/>
      <c r="CC507" s="79"/>
      <c r="CD507" s="79"/>
      <c r="CE507" s="79"/>
      <c r="CG507" s="79"/>
      <c r="CH507" s="79"/>
      <c r="CI507" s="79"/>
      <c r="CJ507" s="79"/>
      <c r="CK507" s="79"/>
    </row>
    <row r="508" spans="2:89">
      <c r="B508" s="3921"/>
      <c r="C508" s="2637"/>
      <c r="D508" s="2639"/>
      <c r="E508" s="203"/>
      <c r="F508" s="79"/>
      <c r="G508" s="79"/>
      <c r="H508" s="1197"/>
      <c r="I508" s="1197"/>
      <c r="K508" s="79"/>
      <c r="M508" s="228"/>
      <c r="N508" s="228"/>
      <c r="O508" s="228"/>
      <c r="P508" s="229"/>
      <c r="R508" s="2516"/>
      <c r="S508" s="2516"/>
      <c r="T508" s="4043"/>
      <c r="U508" s="2516"/>
      <c r="Y508" s="4043"/>
      <c r="Z508" s="2518"/>
      <c r="AD508" s="4043"/>
      <c r="AE508" s="2518"/>
      <c r="AI508" s="4043"/>
      <c r="AJ508" s="2516"/>
      <c r="AO508" s="4043"/>
      <c r="AP508" s="2516"/>
      <c r="AT508" s="4043"/>
      <c r="AU508" s="2516"/>
      <c r="AY508" s="4043"/>
      <c r="AZ508" s="2518"/>
      <c r="BB508" s="79"/>
      <c r="BC508" s="79"/>
      <c r="BD508" s="79"/>
      <c r="BE508" s="79"/>
      <c r="BF508" s="2501"/>
      <c r="BG508" s="2501"/>
      <c r="BH508" s="2501"/>
      <c r="BI508" s="2501"/>
      <c r="BJ508" s="2501"/>
      <c r="BL508" s="79"/>
      <c r="BM508" s="79"/>
      <c r="BN508" s="79"/>
      <c r="BO508" s="79"/>
      <c r="BP508" s="79"/>
      <c r="BQ508" s="79"/>
      <c r="BR508" s="79"/>
      <c r="BS508" s="79"/>
      <c r="BT508" s="79"/>
      <c r="BU508" s="79"/>
      <c r="BV508" s="79"/>
      <c r="BW508" s="2640"/>
      <c r="BX508" s="79"/>
      <c r="BY508" s="2640"/>
      <c r="BZ508" s="2640"/>
      <c r="CA508" s="2640"/>
      <c r="CB508" s="2640"/>
      <c r="CC508" s="79"/>
      <c r="CD508" s="79"/>
      <c r="CE508" s="79"/>
      <c r="CG508" s="79"/>
      <c r="CH508" s="79"/>
      <c r="CI508" s="79"/>
      <c r="CJ508" s="79"/>
      <c r="CK508" s="79"/>
    </row>
    <row r="509" spans="2:89">
      <c r="B509" s="3921"/>
      <c r="C509" s="2637"/>
      <c r="D509" s="2639"/>
      <c r="E509" s="203"/>
      <c r="F509" s="79"/>
      <c r="G509" s="79"/>
      <c r="H509" s="1197"/>
      <c r="I509" s="1197"/>
      <c r="K509" s="79"/>
      <c r="M509" s="228"/>
      <c r="N509" s="228"/>
      <c r="O509" s="228"/>
      <c r="P509" s="229"/>
      <c r="R509" s="2516"/>
      <c r="S509" s="2516"/>
      <c r="T509" s="4043"/>
      <c r="U509" s="2516"/>
      <c r="Y509" s="4043"/>
      <c r="Z509" s="2518"/>
      <c r="AD509" s="4043"/>
      <c r="AE509" s="2518"/>
      <c r="AI509" s="4043"/>
      <c r="AJ509" s="2516"/>
      <c r="AO509" s="4043"/>
      <c r="AP509" s="2516"/>
      <c r="AT509" s="4043"/>
      <c r="AU509" s="2516"/>
      <c r="AY509" s="4043"/>
      <c r="AZ509" s="2518"/>
      <c r="BB509" s="79"/>
      <c r="BC509" s="79"/>
      <c r="BD509" s="79"/>
      <c r="BE509" s="79"/>
      <c r="BF509" s="2501"/>
      <c r="BG509" s="2501"/>
      <c r="BH509" s="2501"/>
      <c r="BI509" s="2501"/>
      <c r="BJ509" s="2501"/>
      <c r="BL509" s="79"/>
      <c r="BM509" s="79"/>
      <c r="BN509" s="79"/>
      <c r="BO509" s="79"/>
      <c r="BP509" s="79"/>
      <c r="BQ509" s="79"/>
      <c r="BR509" s="79"/>
      <c r="BS509" s="79"/>
      <c r="BT509" s="79"/>
      <c r="BU509" s="79"/>
      <c r="BV509" s="79"/>
      <c r="BW509" s="2640"/>
      <c r="BX509" s="79"/>
      <c r="BY509" s="2640"/>
      <c r="BZ509" s="2640"/>
      <c r="CA509" s="2640"/>
      <c r="CB509" s="2640"/>
      <c r="CC509" s="79"/>
      <c r="CD509" s="79"/>
      <c r="CE509" s="79"/>
      <c r="CG509" s="79"/>
      <c r="CH509" s="79"/>
      <c r="CI509" s="79"/>
      <c r="CJ509" s="79"/>
      <c r="CK509" s="79"/>
    </row>
    <row r="510" spans="2:89">
      <c r="B510" s="3921"/>
      <c r="C510" s="2637"/>
      <c r="D510" s="2639"/>
      <c r="E510" s="203"/>
      <c r="F510" s="79"/>
      <c r="G510" s="79"/>
      <c r="H510" s="1197"/>
      <c r="I510" s="1197"/>
      <c r="K510" s="79"/>
      <c r="M510" s="228"/>
      <c r="N510" s="228"/>
      <c r="O510" s="228"/>
      <c r="P510" s="229"/>
      <c r="R510" s="2516"/>
      <c r="S510" s="2516"/>
      <c r="T510" s="4043"/>
      <c r="U510" s="2516"/>
      <c r="Y510" s="4043"/>
      <c r="Z510" s="2518"/>
      <c r="AD510" s="4043"/>
      <c r="AE510" s="2518"/>
      <c r="AI510" s="4043"/>
      <c r="AJ510" s="2516"/>
      <c r="AO510" s="4043"/>
      <c r="AP510" s="2516"/>
      <c r="AT510" s="4043"/>
      <c r="AU510" s="2516"/>
      <c r="AY510" s="4043"/>
      <c r="AZ510" s="2518"/>
      <c r="BB510" s="79"/>
      <c r="BC510" s="79"/>
      <c r="BD510" s="79"/>
      <c r="BE510" s="79"/>
      <c r="BF510" s="2501"/>
      <c r="BG510" s="2501"/>
      <c r="BH510" s="2501"/>
      <c r="BI510" s="2501"/>
      <c r="BJ510" s="2501"/>
      <c r="BL510" s="79"/>
      <c r="BM510" s="79"/>
      <c r="BN510" s="79"/>
      <c r="BO510" s="79"/>
      <c r="BP510" s="79"/>
      <c r="BQ510" s="79"/>
      <c r="BR510" s="79"/>
      <c r="BS510" s="79"/>
      <c r="BT510" s="79"/>
      <c r="BU510" s="79"/>
      <c r="BV510" s="79"/>
      <c r="BW510" s="2640"/>
      <c r="BX510" s="79"/>
      <c r="BY510" s="2640"/>
      <c r="BZ510" s="2640"/>
      <c r="CA510" s="2640"/>
      <c r="CB510" s="2640"/>
      <c r="CC510" s="79"/>
      <c r="CD510" s="79"/>
      <c r="CE510" s="79"/>
      <c r="CG510" s="79"/>
      <c r="CH510" s="79"/>
      <c r="CI510" s="79"/>
      <c r="CJ510" s="79"/>
      <c r="CK510" s="79"/>
    </row>
    <row r="511" spans="2:89">
      <c r="B511" s="3921"/>
      <c r="C511" s="2637"/>
      <c r="D511" s="2639"/>
      <c r="E511" s="203"/>
      <c r="F511" s="79"/>
      <c r="G511" s="79"/>
      <c r="H511" s="1197"/>
      <c r="I511" s="1197"/>
      <c r="K511" s="79"/>
      <c r="M511" s="228"/>
      <c r="N511" s="228"/>
      <c r="O511" s="228"/>
      <c r="P511" s="229"/>
      <c r="R511" s="2516"/>
      <c r="S511" s="2516"/>
      <c r="T511" s="4043"/>
      <c r="U511" s="2516"/>
      <c r="Y511" s="4043"/>
      <c r="Z511" s="2518"/>
      <c r="AD511" s="4043"/>
      <c r="AE511" s="2518"/>
      <c r="AI511" s="4043"/>
      <c r="AJ511" s="2516"/>
      <c r="AO511" s="4043"/>
      <c r="AP511" s="2516"/>
      <c r="AT511" s="4043"/>
      <c r="AU511" s="2516"/>
      <c r="AY511" s="4043"/>
      <c r="AZ511" s="2518"/>
      <c r="BB511" s="79"/>
      <c r="BC511" s="79"/>
      <c r="BD511" s="79"/>
      <c r="BE511" s="79"/>
      <c r="BF511" s="2501"/>
      <c r="BG511" s="2501"/>
      <c r="BH511" s="2501"/>
      <c r="BI511" s="2501"/>
      <c r="BJ511" s="2501"/>
      <c r="BL511" s="79"/>
      <c r="BM511" s="79"/>
      <c r="BN511" s="79"/>
      <c r="BO511" s="79"/>
      <c r="BP511" s="79"/>
      <c r="BQ511" s="79"/>
      <c r="BR511" s="79"/>
      <c r="BS511" s="79"/>
      <c r="BT511" s="79"/>
      <c r="BU511" s="79"/>
      <c r="BV511" s="79"/>
      <c r="BW511" s="2640"/>
      <c r="BX511" s="79"/>
      <c r="BY511" s="2640"/>
      <c r="BZ511" s="2640"/>
      <c r="CA511" s="2640"/>
      <c r="CB511" s="2640"/>
      <c r="CC511" s="79"/>
      <c r="CD511" s="79"/>
      <c r="CE511" s="79"/>
      <c r="CG511" s="79"/>
      <c r="CH511" s="79"/>
      <c r="CI511" s="79"/>
      <c r="CJ511" s="79"/>
      <c r="CK511" s="79"/>
    </row>
    <row r="512" spans="2:89">
      <c r="B512" s="3921"/>
      <c r="C512" s="2637"/>
      <c r="D512" s="2639"/>
      <c r="E512" s="203"/>
      <c r="F512" s="79"/>
      <c r="G512" s="79"/>
      <c r="H512" s="1197"/>
      <c r="I512" s="1197"/>
      <c r="K512" s="79"/>
      <c r="M512" s="228"/>
      <c r="N512" s="228"/>
      <c r="O512" s="228"/>
      <c r="P512" s="229"/>
      <c r="R512" s="2516"/>
      <c r="S512" s="2516"/>
      <c r="T512" s="4043"/>
      <c r="U512" s="2516"/>
      <c r="Y512" s="4043"/>
      <c r="Z512" s="2518"/>
      <c r="AD512" s="4043"/>
      <c r="AE512" s="2518"/>
      <c r="AI512" s="4043"/>
      <c r="AJ512" s="2516"/>
      <c r="AO512" s="4043"/>
      <c r="AP512" s="2516"/>
      <c r="AT512" s="4043"/>
      <c r="AU512" s="2516"/>
      <c r="AY512" s="4043"/>
      <c r="AZ512" s="2518"/>
      <c r="BB512" s="79"/>
      <c r="BC512" s="79"/>
      <c r="BD512" s="79"/>
      <c r="BE512" s="79"/>
      <c r="BF512" s="2501"/>
      <c r="BG512" s="2501"/>
      <c r="BH512" s="2501"/>
      <c r="BI512" s="2501"/>
      <c r="BJ512" s="2501"/>
      <c r="BL512" s="79"/>
      <c r="BM512" s="79"/>
      <c r="BN512" s="79"/>
      <c r="BO512" s="79"/>
      <c r="BP512" s="79"/>
      <c r="BQ512" s="79"/>
      <c r="BR512" s="79"/>
      <c r="BS512" s="79"/>
      <c r="BT512" s="79"/>
      <c r="BU512" s="79"/>
      <c r="BV512" s="79"/>
      <c r="BW512" s="2640"/>
      <c r="BX512" s="79"/>
      <c r="BY512" s="2640"/>
      <c r="BZ512" s="2640"/>
      <c r="CA512" s="2640"/>
      <c r="CB512" s="2640"/>
      <c r="CC512" s="79"/>
      <c r="CD512" s="79"/>
      <c r="CE512" s="79"/>
      <c r="CG512" s="79"/>
      <c r="CH512" s="79"/>
      <c r="CI512" s="79"/>
      <c r="CJ512" s="79"/>
      <c r="CK512" s="79"/>
    </row>
    <row r="513" spans="2:89">
      <c r="B513" s="3921"/>
      <c r="C513" s="2637"/>
      <c r="D513" s="2639"/>
      <c r="E513" s="203"/>
      <c r="F513" s="79"/>
      <c r="G513" s="79"/>
      <c r="H513" s="1197"/>
      <c r="I513" s="1197"/>
      <c r="K513" s="79"/>
      <c r="M513" s="228"/>
      <c r="N513" s="228"/>
      <c r="O513" s="228"/>
      <c r="P513" s="229"/>
      <c r="R513" s="2516"/>
      <c r="S513" s="2516"/>
      <c r="T513" s="4043"/>
      <c r="U513" s="2516"/>
      <c r="Y513" s="4043"/>
      <c r="Z513" s="2518"/>
      <c r="AD513" s="4043"/>
      <c r="AE513" s="2518"/>
      <c r="AI513" s="4043"/>
      <c r="AJ513" s="2516"/>
      <c r="AO513" s="4043"/>
      <c r="AP513" s="2516"/>
      <c r="AT513" s="4043"/>
      <c r="AU513" s="2516"/>
      <c r="AY513" s="4043"/>
      <c r="AZ513" s="2518"/>
      <c r="BB513" s="79"/>
      <c r="BC513" s="79"/>
      <c r="BD513" s="79"/>
      <c r="BE513" s="79"/>
      <c r="BF513" s="2501"/>
      <c r="BG513" s="2501"/>
      <c r="BH513" s="2501"/>
      <c r="BI513" s="2501"/>
      <c r="BJ513" s="2501"/>
      <c r="BL513" s="79"/>
      <c r="BM513" s="79"/>
      <c r="BN513" s="79"/>
      <c r="BO513" s="79"/>
      <c r="BP513" s="79"/>
      <c r="BQ513" s="79"/>
      <c r="BR513" s="79"/>
      <c r="BS513" s="79"/>
      <c r="BT513" s="79"/>
      <c r="BU513" s="79"/>
      <c r="BV513" s="79"/>
      <c r="BW513" s="2640"/>
      <c r="BX513" s="79"/>
      <c r="BY513" s="2640"/>
      <c r="BZ513" s="2640"/>
      <c r="CA513" s="2640"/>
      <c r="CB513" s="2640"/>
      <c r="CC513" s="79"/>
      <c r="CD513" s="79"/>
      <c r="CE513" s="79"/>
      <c r="CG513" s="79"/>
      <c r="CH513" s="79"/>
      <c r="CI513" s="79"/>
      <c r="CJ513" s="79"/>
      <c r="CK513" s="79"/>
    </row>
    <row r="514" spans="2:89">
      <c r="B514" s="3921"/>
      <c r="C514" s="2637"/>
      <c r="D514" s="2639"/>
      <c r="E514" s="203"/>
      <c r="F514" s="79"/>
      <c r="G514" s="79"/>
      <c r="H514" s="1197"/>
      <c r="I514" s="1197"/>
      <c r="K514" s="79"/>
      <c r="M514" s="228"/>
      <c r="N514" s="228"/>
      <c r="O514" s="228"/>
      <c r="P514" s="229"/>
      <c r="R514" s="2516"/>
      <c r="S514" s="2516"/>
      <c r="T514" s="4043"/>
      <c r="U514" s="2516"/>
      <c r="Y514" s="4043"/>
      <c r="Z514" s="2518"/>
      <c r="AD514" s="4043"/>
      <c r="AE514" s="2518"/>
      <c r="AI514" s="4043"/>
      <c r="AJ514" s="2516"/>
      <c r="AO514" s="4043"/>
      <c r="AP514" s="2516"/>
      <c r="AT514" s="4043"/>
      <c r="AU514" s="2516"/>
      <c r="AY514" s="4043"/>
      <c r="AZ514" s="2518"/>
      <c r="BB514" s="79"/>
      <c r="BC514" s="79"/>
      <c r="BD514" s="79"/>
      <c r="BE514" s="79"/>
      <c r="BF514" s="2501"/>
      <c r="BG514" s="2501"/>
      <c r="BH514" s="2501"/>
      <c r="BI514" s="2501"/>
      <c r="BJ514" s="2501"/>
      <c r="BL514" s="79"/>
      <c r="BM514" s="79"/>
      <c r="BN514" s="79"/>
      <c r="BO514" s="79"/>
      <c r="BP514" s="79"/>
      <c r="BQ514" s="79"/>
      <c r="BR514" s="79"/>
      <c r="BS514" s="79"/>
      <c r="BT514" s="79"/>
      <c r="BU514" s="79"/>
      <c r="BV514" s="79"/>
      <c r="BW514" s="2640"/>
      <c r="BX514" s="79"/>
      <c r="BY514" s="2640"/>
      <c r="BZ514" s="2640"/>
      <c r="CA514" s="2640"/>
      <c r="CB514" s="2640"/>
      <c r="CC514" s="79"/>
      <c r="CD514" s="79"/>
      <c r="CE514" s="79"/>
      <c r="CG514" s="79"/>
      <c r="CH514" s="79"/>
      <c r="CI514" s="79"/>
      <c r="CJ514" s="79"/>
      <c r="CK514" s="79"/>
    </row>
    <row r="515" spans="2:89">
      <c r="B515" s="3921"/>
      <c r="C515" s="2637"/>
      <c r="D515" s="2639"/>
      <c r="E515" s="203"/>
      <c r="F515" s="79"/>
      <c r="G515" s="79"/>
      <c r="H515" s="1197"/>
      <c r="I515" s="1197"/>
      <c r="K515" s="79"/>
      <c r="M515" s="228"/>
      <c r="N515" s="228"/>
      <c r="O515" s="228"/>
      <c r="P515" s="229"/>
      <c r="R515" s="2516"/>
      <c r="S515" s="2516"/>
      <c r="T515" s="4043"/>
      <c r="U515" s="2516"/>
      <c r="Y515" s="4043"/>
      <c r="Z515" s="2518"/>
      <c r="AD515" s="4043"/>
      <c r="AE515" s="2518"/>
      <c r="AI515" s="4043"/>
      <c r="AJ515" s="2516"/>
      <c r="AO515" s="4043"/>
      <c r="AP515" s="2516"/>
      <c r="AT515" s="4043"/>
      <c r="AU515" s="2516"/>
      <c r="AY515" s="4043"/>
      <c r="AZ515" s="2518"/>
      <c r="BB515" s="79"/>
      <c r="BC515" s="79"/>
      <c r="BD515" s="79"/>
      <c r="BE515" s="79"/>
      <c r="BF515" s="2501"/>
      <c r="BG515" s="2501"/>
      <c r="BH515" s="2501"/>
      <c r="BI515" s="2501"/>
      <c r="BJ515" s="2501"/>
      <c r="BL515" s="79"/>
      <c r="BM515" s="79"/>
      <c r="BN515" s="79"/>
      <c r="BO515" s="79"/>
      <c r="BP515" s="79"/>
      <c r="BQ515" s="79"/>
      <c r="BR515" s="79"/>
      <c r="BS515" s="79"/>
      <c r="BT515" s="79"/>
      <c r="BU515" s="79"/>
      <c r="BV515" s="79"/>
      <c r="BW515" s="2640"/>
      <c r="BX515" s="79"/>
      <c r="BY515" s="2640"/>
      <c r="BZ515" s="2640"/>
      <c r="CA515" s="2640"/>
      <c r="CB515" s="2640"/>
      <c r="CC515" s="79"/>
      <c r="CD515" s="79"/>
      <c r="CE515" s="79"/>
      <c r="CG515" s="79"/>
      <c r="CH515" s="79"/>
      <c r="CI515" s="79"/>
      <c r="CJ515" s="79"/>
      <c r="CK515" s="79"/>
    </row>
    <row r="516" spans="2:89">
      <c r="B516" s="3921"/>
      <c r="C516" s="2637"/>
      <c r="D516" s="2639"/>
      <c r="E516" s="203"/>
      <c r="F516" s="79"/>
      <c r="G516" s="79"/>
      <c r="H516" s="1197"/>
      <c r="I516" s="1197"/>
      <c r="K516" s="79"/>
      <c r="M516" s="228"/>
      <c r="N516" s="228"/>
      <c r="O516" s="228"/>
      <c r="P516" s="229"/>
      <c r="R516" s="2516"/>
      <c r="S516" s="2516"/>
      <c r="T516" s="4043"/>
      <c r="U516" s="2516"/>
      <c r="Y516" s="4043"/>
      <c r="Z516" s="2518"/>
      <c r="AD516" s="4043"/>
      <c r="AE516" s="2518"/>
      <c r="AI516" s="4043"/>
      <c r="AJ516" s="2516"/>
      <c r="AO516" s="4043"/>
      <c r="AP516" s="2516"/>
      <c r="AT516" s="4043"/>
      <c r="AU516" s="2516"/>
      <c r="AY516" s="4043"/>
      <c r="AZ516" s="2518"/>
      <c r="BB516" s="79"/>
      <c r="BC516" s="79"/>
      <c r="BD516" s="79"/>
      <c r="BE516" s="79"/>
      <c r="BF516" s="2501"/>
      <c r="BG516" s="2501"/>
      <c r="BH516" s="2501"/>
      <c r="BI516" s="2501"/>
      <c r="BJ516" s="2501"/>
      <c r="BL516" s="79"/>
      <c r="BM516" s="79"/>
      <c r="BN516" s="79"/>
      <c r="BO516" s="79"/>
      <c r="BP516" s="79"/>
      <c r="BQ516" s="79"/>
      <c r="BR516" s="79"/>
      <c r="BS516" s="79"/>
      <c r="BT516" s="79"/>
      <c r="BU516" s="79"/>
      <c r="BV516" s="79"/>
      <c r="BW516" s="2640"/>
      <c r="BX516" s="79"/>
      <c r="BY516" s="2640"/>
      <c r="BZ516" s="2640"/>
      <c r="CA516" s="2640"/>
      <c r="CB516" s="2640"/>
      <c r="CC516" s="79"/>
      <c r="CD516" s="79"/>
      <c r="CE516" s="79"/>
      <c r="CG516" s="79"/>
      <c r="CH516" s="79"/>
      <c r="CI516" s="79"/>
      <c r="CJ516" s="79"/>
      <c r="CK516" s="79"/>
    </row>
    <row r="517" spans="2:89">
      <c r="B517" s="3921"/>
      <c r="C517" s="2637"/>
      <c r="D517" s="2639"/>
      <c r="E517" s="203"/>
      <c r="F517" s="79"/>
      <c r="G517" s="79"/>
      <c r="H517" s="1197"/>
      <c r="I517" s="1197"/>
      <c r="K517" s="79"/>
      <c r="M517" s="228"/>
      <c r="N517" s="228"/>
      <c r="O517" s="228"/>
      <c r="P517" s="229"/>
      <c r="R517" s="2516"/>
      <c r="S517" s="2516"/>
      <c r="T517" s="4043"/>
      <c r="U517" s="2516"/>
      <c r="Y517" s="4043"/>
      <c r="Z517" s="2518"/>
      <c r="AD517" s="4043"/>
      <c r="AE517" s="2518"/>
      <c r="AI517" s="4043"/>
      <c r="AJ517" s="2516"/>
      <c r="AO517" s="4043"/>
      <c r="AP517" s="2516"/>
      <c r="AT517" s="4043"/>
      <c r="AU517" s="2516"/>
      <c r="AY517" s="4043"/>
      <c r="AZ517" s="2518"/>
      <c r="BB517" s="79"/>
      <c r="BC517" s="79"/>
      <c r="BD517" s="79"/>
      <c r="BE517" s="79"/>
      <c r="BF517" s="2501"/>
      <c r="BG517" s="2501"/>
      <c r="BH517" s="2501"/>
      <c r="BI517" s="2501"/>
      <c r="BJ517" s="2501"/>
      <c r="BL517" s="79"/>
      <c r="BM517" s="79"/>
      <c r="BN517" s="79"/>
      <c r="BO517" s="79"/>
      <c r="BP517" s="79"/>
      <c r="BQ517" s="79"/>
      <c r="BR517" s="79"/>
      <c r="BS517" s="79"/>
      <c r="BT517" s="79"/>
      <c r="BU517" s="79"/>
      <c r="BV517" s="79"/>
      <c r="BW517" s="2640"/>
      <c r="BX517" s="79"/>
      <c r="BY517" s="2640"/>
      <c r="BZ517" s="2640"/>
      <c r="CA517" s="2640"/>
      <c r="CB517" s="2640"/>
      <c r="CC517" s="79"/>
      <c r="CD517" s="79"/>
      <c r="CE517" s="79"/>
      <c r="CG517" s="79"/>
      <c r="CH517" s="79"/>
      <c r="CI517" s="79"/>
      <c r="CJ517" s="79"/>
      <c r="CK517" s="79"/>
    </row>
    <row r="518" spans="2:89">
      <c r="B518" s="3921"/>
      <c r="C518" s="2637"/>
      <c r="D518" s="2639"/>
      <c r="E518" s="203"/>
      <c r="F518" s="79"/>
      <c r="G518" s="79"/>
      <c r="H518" s="1197"/>
      <c r="I518" s="1197"/>
      <c r="K518" s="79"/>
      <c r="M518" s="228"/>
      <c r="N518" s="228"/>
      <c r="O518" s="228"/>
      <c r="P518" s="229"/>
      <c r="R518" s="2516"/>
      <c r="S518" s="2516"/>
      <c r="T518" s="4043"/>
      <c r="U518" s="2516"/>
      <c r="Y518" s="4043"/>
      <c r="Z518" s="2518"/>
      <c r="AD518" s="4043"/>
      <c r="AE518" s="2518"/>
      <c r="AI518" s="4043"/>
      <c r="AJ518" s="2516"/>
      <c r="AO518" s="4043"/>
      <c r="AP518" s="2516"/>
      <c r="AT518" s="4043"/>
      <c r="AU518" s="2516"/>
      <c r="AY518" s="4043"/>
      <c r="AZ518" s="2518"/>
      <c r="BB518" s="79"/>
      <c r="BC518" s="79"/>
      <c r="BD518" s="79"/>
      <c r="BE518" s="79"/>
      <c r="BF518" s="2501"/>
      <c r="BG518" s="2501"/>
      <c r="BH518" s="2501"/>
      <c r="BI518" s="2501"/>
      <c r="BJ518" s="2501"/>
      <c r="BL518" s="79"/>
      <c r="BM518" s="79"/>
      <c r="BN518" s="79"/>
      <c r="BO518" s="79"/>
      <c r="BP518" s="79"/>
      <c r="BQ518" s="79"/>
      <c r="BR518" s="79"/>
      <c r="BS518" s="79"/>
      <c r="BT518" s="79"/>
      <c r="BU518" s="79"/>
      <c r="BV518" s="79"/>
      <c r="BW518" s="2640"/>
      <c r="BX518" s="79"/>
      <c r="BY518" s="2640"/>
      <c r="BZ518" s="2640"/>
      <c r="CA518" s="2640"/>
      <c r="CB518" s="2640"/>
      <c r="CC518" s="79"/>
      <c r="CD518" s="79"/>
      <c r="CE518" s="79"/>
      <c r="CG518" s="79"/>
      <c r="CH518" s="79"/>
      <c r="CI518" s="79"/>
      <c r="CJ518" s="79"/>
      <c r="CK518" s="79"/>
    </row>
    <row r="519" spans="2:89">
      <c r="B519" s="3921"/>
      <c r="C519" s="2637"/>
      <c r="D519" s="2639"/>
      <c r="E519" s="203"/>
      <c r="F519" s="79"/>
      <c r="G519" s="79"/>
      <c r="H519" s="1197"/>
      <c r="I519" s="1197"/>
      <c r="K519" s="79"/>
      <c r="M519" s="228"/>
      <c r="N519" s="228"/>
      <c r="O519" s="228"/>
      <c r="P519" s="229"/>
      <c r="R519" s="2516"/>
      <c r="S519" s="2516"/>
      <c r="T519" s="4043"/>
      <c r="U519" s="2516"/>
      <c r="Y519" s="4043"/>
      <c r="Z519" s="2518"/>
      <c r="AD519" s="4043"/>
      <c r="AE519" s="2518"/>
      <c r="AI519" s="4043"/>
      <c r="AJ519" s="2516"/>
      <c r="AO519" s="4043"/>
      <c r="AP519" s="2516"/>
      <c r="AT519" s="4043"/>
      <c r="AU519" s="2516"/>
      <c r="AY519" s="4043"/>
      <c r="AZ519" s="2518"/>
      <c r="BB519" s="79"/>
      <c r="BC519" s="79"/>
      <c r="BD519" s="79"/>
      <c r="BE519" s="79"/>
      <c r="BF519" s="2501"/>
      <c r="BG519" s="2501"/>
      <c r="BH519" s="2501"/>
      <c r="BI519" s="2501"/>
      <c r="BJ519" s="2501"/>
      <c r="BL519" s="79"/>
      <c r="BM519" s="79"/>
      <c r="BN519" s="79"/>
      <c r="BO519" s="79"/>
      <c r="BP519" s="79"/>
      <c r="BQ519" s="79"/>
      <c r="BR519" s="79"/>
      <c r="BS519" s="79"/>
      <c r="BT519" s="79"/>
      <c r="BU519" s="79"/>
      <c r="BV519" s="79"/>
      <c r="BW519" s="2640"/>
      <c r="BX519" s="79"/>
      <c r="BY519" s="2640"/>
      <c r="BZ519" s="2640"/>
      <c r="CA519" s="2640"/>
      <c r="CB519" s="2640"/>
      <c r="CC519" s="79"/>
      <c r="CD519" s="79"/>
      <c r="CE519" s="79"/>
      <c r="CG519" s="79"/>
      <c r="CH519" s="79"/>
      <c r="CI519" s="79"/>
      <c r="CJ519" s="79"/>
      <c r="CK519" s="79"/>
    </row>
    <row r="520" spans="2:89">
      <c r="B520" s="3921"/>
      <c r="C520" s="2637"/>
      <c r="D520" s="2639"/>
      <c r="E520" s="203"/>
      <c r="F520" s="79"/>
      <c r="G520" s="79"/>
      <c r="H520" s="1197"/>
      <c r="I520" s="1197"/>
      <c r="K520" s="79"/>
      <c r="M520" s="228"/>
      <c r="N520" s="228"/>
      <c r="O520" s="228"/>
      <c r="P520" s="229"/>
      <c r="R520" s="2516"/>
      <c r="S520" s="2516"/>
      <c r="T520" s="4043"/>
      <c r="U520" s="2516"/>
      <c r="Y520" s="4043"/>
      <c r="Z520" s="2518"/>
      <c r="AD520" s="4043"/>
      <c r="AE520" s="2518"/>
      <c r="AI520" s="4043"/>
      <c r="AJ520" s="2516"/>
      <c r="AO520" s="4043"/>
      <c r="AP520" s="2516"/>
      <c r="AT520" s="4043"/>
      <c r="AU520" s="2516"/>
      <c r="AY520" s="4043"/>
      <c r="AZ520" s="2518"/>
      <c r="BB520" s="79"/>
      <c r="BC520" s="79"/>
      <c r="BD520" s="79"/>
      <c r="BE520" s="79"/>
      <c r="BF520" s="2501"/>
      <c r="BG520" s="2501"/>
      <c r="BH520" s="2501"/>
      <c r="BI520" s="2501"/>
      <c r="BJ520" s="2501"/>
      <c r="BL520" s="79"/>
      <c r="BM520" s="79"/>
      <c r="BN520" s="79"/>
      <c r="BO520" s="79"/>
      <c r="BP520" s="79"/>
      <c r="BQ520" s="79"/>
      <c r="BR520" s="79"/>
      <c r="BS520" s="79"/>
      <c r="BT520" s="79"/>
      <c r="BU520" s="79"/>
      <c r="BV520" s="79"/>
      <c r="BW520" s="2640"/>
      <c r="BX520" s="79"/>
      <c r="BY520" s="2640"/>
      <c r="BZ520" s="2640"/>
      <c r="CA520" s="2640"/>
      <c r="CB520" s="2640"/>
      <c r="CC520" s="79"/>
      <c r="CD520" s="79"/>
      <c r="CE520" s="79"/>
      <c r="CG520" s="79"/>
      <c r="CH520" s="79"/>
      <c r="CI520" s="79"/>
      <c r="CJ520" s="79"/>
      <c r="CK520" s="79"/>
    </row>
    <row r="521" spans="2:89">
      <c r="B521" s="3921"/>
      <c r="C521" s="2637"/>
      <c r="D521" s="2639"/>
      <c r="E521" s="203"/>
      <c r="F521" s="79"/>
      <c r="G521" s="79"/>
      <c r="H521" s="1197"/>
      <c r="I521" s="1197"/>
      <c r="K521" s="79"/>
      <c r="M521" s="228"/>
      <c r="N521" s="228"/>
      <c r="O521" s="228"/>
      <c r="P521" s="229"/>
      <c r="R521" s="2516"/>
      <c r="S521" s="2516"/>
      <c r="T521" s="4043"/>
      <c r="U521" s="2516"/>
      <c r="Y521" s="4043"/>
      <c r="Z521" s="2518"/>
      <c r="AD521" s="4043"/>
      <c r="AE521" s="2518"/>
      <c r="AI521" s="4043"/>
      <c r="AJ521" s="2516"/>
      <c r="AO521" s="4043"/>
      <c r="AP521" s="2516"/>
      <c r="AT521" s="4043"/>
      <c r="AU521" s="2516"/>
      <c r="AY521" s="4043"/>
      <c r="AZ521" s="2518"/>
      <c r="BB521" s="79"/>
      <c r="BC521" s="79"/>
      <c r="BD521" s="79"/>
      <c r="BE521" s="79"/>
      <c r="BF521" s="2501"/>
      <c r="BG521" s="2501"/>
      <c r="BH521" s="2501"/>
      <c r="BI521" s="2501"/>
      <c r="BJ521" s="2501"/>
      <c r="BL521" s="79"/>
      <c r="BM521" s="79"/>
      <c r="BN521" s="79"/>
      <c r="BO521" s="79"/>
      <c r="BP521" s="79"/>
      <c r="BQ521" s="79"/>
      <c r="BR521" s="79"/>
      <c r="BS521" s="79"/>
      <c r="BT521" s="79"/>
      <c r="BU521" s="79"/>
      <c r="BV521" s="79"/>
      <c r="BW521" s="2640"/>
      <c r="BX521" s="79"/>
      <c r="BY521" s="2640"/>
      <c r="BZ521" s="2640"/>
      <c r="CA521" s="2640"/>
      <c r="CB521" s="2640"/>
      <c r="CC521" s="79"/>
      <c r="CD521" s="79"/>
      <c r="CE521" s="79"/>
      <c r="CG521" s="79"/>
      <c r="CH521" s="79"/>
      <c r="CI521" s="79"/>
      <c r="CJ521" s="79"/>
      <c r="CK521" s="79"/>
    </row>
    <row r="522" spans="2:89">
      <c r="B522" s="3921"/>
      <c r="C522" s="2637"/>
      <c r="D522" s="2639"/>
      <c r="E522" s="203"/>
      <c r="F522" s="79"/>
      <c r="G522" s="79"/>
      <c r="H522" s="1197"/>
      <c r="I522" s="1197"/>
      <c r="K522" s="79"/>
      <c r="M522" s="228"/>
      <c r="N522" s="228"/>
      <c r="O522" s="228"/>
      <c r="P522" s="229"/>
      <c r="R522" s="2516"/>
      <c r="S522" s="2516"/>
      <c r="T522" s="4043"/>
      <c r="U522" s="2516"/>
      <c r="Y522" s="4043"/>
      <c r="Z522" s="2518"/>
      <c r="AD522" s="4043"/>
      <c r="AE522" s="2518"/>
      <c r="AI522" s="4043"/>
      <c r="AJ522" s="2516"/>
      <c r="AO522" s="4043"/>
      <c r="AP522" s="2516"/>
      <c r="AT522" s="4043"/>
      <c r="AU522" s="2516"/>
      <c r="AY522" s="4043"/>
      <c r="AZ522" s="2518"/>
      <c r="BB522" s="79"/>
      <c r="BC522" s="79"/>
      <c r="BD522" s="79"/>
      <c r="BE522" s="79"/>
      <c r="BF522" s="2501"/>
      <c r="BG522" s="2501"/>
      <c r="BH522" s="2501"/>
      <c r="BI522" s="2501"/>
      <c r="BJ522" s="2501"/>
      <c r="BL522" s="79"/>
      <c r="BM522" s="79"/>
      <c r="BN522" s="79"/>
      <c r="BO522" s="79"/>
      <c r="BP522" s="79"/>
      <c r="BQ522" s="79"/>
      <c r="BR522" s="79"/>
      <c r="BS522" s="79"/>
      <c r="BT522" s="79"/>
      <c r="BU522" s="79"/>
      <c r="BV522" s="79"/>
      <c r="BW522" s="2640"/>
      <c r="BX522" s="79"/>
      <c r="BY522" s="2640"/>
      <c r="BZ522" s="2640"/>
      <c r="CA522" s="2640"/>
      <c r="CB522" s="2640"/>
      <c r="CC522" s="79"/>
      <c r="CD522" s="79"/>
      <c r="CE522" s="79"/>
      <c r="CG522" s="79"/>
      <c r="CH522" s="79"/>
      <c r="CI522" s="79"/>
      <c r="CJ522" s="79"/>
      <c r="CK522" s="79"/>
    </row>
    <row r="523" spans="2:89">
      <c r="B523" s="3921"/>
      <c r="C523" s="2637"/>
      <c r="D523" s="2639"/>
      <c r="E523" s="203"/>
      <c r="F523" s="79"/>
      <c r="G523" s="79"/>
      <c r="H523" s="1197"/>
      <c r="I523" s="1197"/>
      <c r="K523" s="79"/>
      <c r="M523" s="228"/>
      <c r="N523" s="228"/>
      <c r="O523" s="228"/>
      <c r="P523" s="229"/>
      <c r="R523" s="2516"/>
      <c r="S523" s="2516"/>
      <c r="T523" s="4043"/>
      <c r="U523" s="2516"/>
      <c r="Y523" s="4043"/>
      <c r="Z523" s="2518"/>
      <c r="AD523" s="4043"/>
      <c r="AE523" s="2518"/>
      <c r="AI523" s="4043"/>
      <c r="AJ523" s="2516"/>
      <c r="AO523" s="4043"/>
      <c r="AP523" s="2516"/>
      <c r="AT523" s="4043"/>
      <c r="AU523" s="2516"/>
      <c r="AY523" s="4043"/>
      <c r="AZ523" s="2518"/>
      <c r="BB523" s="79"/>
      <c r="BC523" s="79"/>
      <c r="BD523" s="79"/>
      <c r="BE523" s="79"/>
      <c r="BF523" s="2501"/>
      <c r="BG523" s="2501"/>
      <c r="BH523" s="2501"/>
      <c r="BI523" s="2501"/>
      <c r="BJ523" s="2501"/>
      <c r="BL523" s="79"/>
      <c r="BM523" s="79"/>
      <c r="BN523" s="79"/>
      <c r="BO523" s="79"/>
      <c r="BP523" s="79"/>
      <c r="BQ523" s="79"/>
      <c r="BR523" s="79"/>
      <c r="BS523" s="79"/>
      <c r="BT523" s="79"/>
      <c r="BU523" s="79"/>
      <c r="BV523" s="79"/>
      <c r="BW523" s="2640"/>
      <c r="BX523" s="79"/>
      <c r="BY523" s="2640"/>
      <c r="BZ523" s="2640"/>
      <c r="CA523" s="2640"/>
      <c r="CB523" s="2640"/>
      <c r="CC523" s="79"/>
      <c r="CD523" s="79"/>
      <c r="CE523" s="79"/>
      <c r="CG523" s="79"/>
      <c r="CH523" s="79"/>
      <c r="CI523" s="79"/>
      <c r="CJ523" s="79"/>
      <c r="CK523" s="79"/>
    </row>
    <row r="524" spans="2:89">
      <c r="B524" s="3921"/>
      <c r="C524" s="2637"/>
      <c r="D524" s="2639"/>
      <c r="E524" s="203"/>
      <c r="F524" s="79"/>
      <c r="G524" s="79"/>
      <c r="H524" s="1197"/>
      <c r="I524" s="1197"/>
      <c r="K524" s="79"/>
      <c r="M524" s="228"/>
      <c r="N524" s="228"/>
      <c r="O524" s="228"/>
      <c r="P524" s="229"/>
      <c r="R524" s="2516"/>
      <c r="S524" s="2516"/>
      <c r="T524" s="4043"/>
      <c r="U524" s="2516"/>
      <c r="Y524" s="4043"/>
      <c r="Z524" s="2518"/>
      <c r="AD524" s="4043"/>
      <c r="AE524" s="2518"/>
      <c r="AI524" s="4043"/>
      <c r="AJ524" s="2516"/>
      <c r="AO524" s="4043"/>
      <c r="AP524" s="2516"/>
      <c r="AT524" s="4043"/>
      <c r="AU524" s="2516"/>
      <c r="AY524" s="4043"/>
      <c r="AZ524" s="2518"/>
      <c r="BB524" s="79"/>
      <c r="BC524" s="79"/>
      <c r="BD524" s="79"/>
      <c r="BE524" s="79"/>
      <c r="BF524" s="2501"/>
      <c r="BG524" s="2501"/>
      <c r="BH524" s="2501"/>
      <c r="BI524" s="2501"/>
      <c r="BJ524" s="2501"/>
      <c r="BL524" s="79"/>
      <c r="BM524" s="79"/>
      <c r="BN524" s="79"/>
      <c r="BO524" s="79"/>
      <c r="BP524" s="79"/>
      <c r="BQ524" s="79"/>
      <c r="BR524" s="79"/>
      <c r="BS524" s="79"/>
      <c r="BT524" s="79"/>
      <c r="BU524" s="79"/>
      <c r="BV524" s="79"/>
      <c r="BW524" s="2640"/>
      <c r="BX524" s="79"/>
      <c r="BY524" s="2640"/>
      <c r="BZ524" s="2640"/>
      <c r="CA524" s="2640"/>
      <c r="CB524" s="2640"/>
      <c r="CC524" s="79"/>
      <c r="CD524" s="79"/>
      <c r="CE524" s="79"/>
      <c r="CG524" s="79"/>
      <c r="CH524" s="79"/>
      <c r="CI524" s="79"/>
      <c r="CJ524" s="79"/>
      <c r="CK524" s="79"/>
    </row>
    <row r="525" spans="2:89">
      <c r="B525" s="3921"/>
      <c r="C525" s="2637"/>
      <c r="D525" s="2639"/>
      <c r="E525" s="203"/>
      <c r="F525" s="79"/>
      <c r="G525" s="79"/>
      <c r="H525" s="1197"/>
      <c r="I525" s="1197"/>
      <c r="K525" s="79"/>
      <c r="M525" s="228"/>
      <c r="N525" s="228"/>
      <c r="O525" s="228"/>
      <c r="P525" s="229"/>
      <c r="R525" s="2516"/>
      <c r="S525" s="2516"/>
      <c r="T525" s="4043"/>
      <c r="U525" s="2516"/>
      <c r="Y525" s="4043"/>
      <c r="Z525" s="2518"/>
      <c r="AD525" s="4043"/>
      <c r="AE525" s="2518"/>
      <c r="AI525" s="4043"/>
      <c r="AJ525" s="2516"/>
      <c r="AO525" s="4043"/>
      <c r="AP525" s="2516"/>
      <c r="AT525" s="4043"/>
      <c r="AU525" s="2516"/>
      <c r="AY525" s="4043"/>
      <c r="AZ525" s="2518"/>
      <c r="BB525" s="79"/>
      <c r="BC525" s="79"/>
      <c r="BD525" s="79"/>
      <c r="BE525" s="79"/>
      <c r="BF525" s="2501"/>
      <c r="BG525" s="2501"/>
      <c r="BH525" s="2501"/>
      <c r="BI525" s="2501"/>
      <c r="BJ525" s="2501"/>
      <c r="BL525" s="79"/>
      <c r="BM525" s="79"/>
      <c r="BN525" s="79"/>
      <c r="BO525" s="79"/>
      <c r="BP525" s="79"/>
      <c r="BQ525" s="79"/>
      <c r="BR525" s="79"/>
      <c r="BS525" s="79"/>
      <c r="BT525" s="79"/>
      <c r="BU525" s="79"/>
      <c r="BV525" s="79"/>
      <c r="BW525" s="2640"/>
      <c r="BX525" s="79"/>
      <c r="BY525" s="2640"/>
      <c r="BZ525" s="2640"/>
      <c r="CA525" s="2640"/>
      <c r="CB525" s="2640"/>
      <c r="CC525" s="79"/>
      <c r="CD525" s="79"/>
      <c r="CE525" s="79"/>
      <c r="CG525" s="79"/>
      <c r="CH525" s="79"/>
      <c r="CI525" s="79"/>
      <c r="CJ525" s="79"/>
      <c r="CK525" s="79"/>
    </row>
    <row r="526" spans="2:89">
      <c r="B526" s="3921"/>
      <c r="C526" s="2637"/>
      <c r="D526" s="2639"/>
      <c r="E526" s="203"/>
      <c r="F526" s="79"/>
      <c r="G526" s="79"/>
      <c r="H526" s="1197"/>
      <c r="I526" s="1197"/>
      <c r="K526" s="79"/>
      <c r="M526" s="228"/>
      <c r="N526" s="228"/>
      <c r="O526" s="228"/>
      <c r="P526" s="229"/>
      <c r="R526" s="2516"/>
      <c r="S526" s="2516"/>
      <c r="T526" s="4043"/>
      <c r="U526" s="2516"/>
      <c r="Y526" s="4043"/>
      <c r="Z526" s="2518"/>
      <c r="AD526" s="4043"/>
      <c r="AE526" s="2518"/>
      <c r="AI526" s="4043"/>
      <c r="AJ526" s="2516"/>
      <c r="AO526" s="4043"/>
      <c r="AP526" s="2516"/>
      <c r="AT526" s="4043"/>
      <c r="AU526" s="2516"/>
      <c r="AY526" s="4043"/>
      <c r="AZ526" s="2518"/>
      <c r="BB526" s="79"/>
      <c r="BC526" s="79"/>
      <c r="BD526" s="79"/>
      <c r="BE526" s="79"/>
      <c r="BF526" s="2501"/>
      <c r="BG526" s="2501"/>
      <c r="BH526" s="2501"/>
      <c r="BI526" s="2501"/>
      <c r="BJ526" s="2501"/>
      <c r="BL526" s="79"/>
      <c r="BM526" s="79"/>
      <c r="BN526" s="79"/>
      <c r="BO526" s="79"/>
      <c r="BP526" s="79"/>
      <c r="BQ526" s="79"/>
      <c r="BR526" s="79"/>
      <c r="BS526" s="79"/>
      <c r="BT526" s="79"/>
      <c r="BU526" s="79"/>
      <c r="BV526" s="79"/>
      <c r="BW526" s="2640"/>
      <c r="BX526" s="79"/>
      <c r="BY526" s="2640"/>
      <c r="BZ526" s="2640"/>
      <c r="CA526" s="2640"/>
      <c r="CB526" s="2640"/>
      <c r="CC526" s="79"/>
      <c r="CD526" s="79"/>
      <c r="CE526" s="79"/>
      <c r="CG526" s="79"/>
      <c r="CH526" s="79"/>
      <c r="CI526" s="79"/>
      <c r="CJ526" s="79"/>
      <c r="CK526" s="79"/>
    </row>
    <row r="527" spans="2:89">
      <c r="B527" s="3921"/>
      <c r="C527" s="2637"/>
      <c r="D527" s="2639"/>
      <c r="E527" s="203"/>
      <c r="F527" s="79"/>
      <c r="G527" s="79"/>
      <c r="H527" s="1197"/>
      <c r="I527" s="1197"/>
      <c r="K527" s="79"/>
      <c r="M527" s="228"/>
      <c r="N527" s="228"/>
      <c r="O527" s="228"/>
      <c r="P527" s="229"/>
      <c r="R527" s="2516"/>
      <c r="S527" s="2516"/>
      <c r="T527" s="4043"/>
      <c r="U527" s="2516"/>
      <c r="Y527" s="4043"/>
      <c r="Z527" s="2518"/>
      <c r="AD527" s="4043"/>
      <c r="AE527" s="2518"/>
      <c r="AI527" s="4043"/>
      <c r="AJ527" s="2516"/>
      <c r="AO527" s="4043"/>
      <c r="AP527" s="2516"/>
      <c r="AT527" s="4043"/>
      <c r="AU527" s="2516"/>
      <c r="AY527" s="4043"/>
      <c r="AZ527" s="2518"/>
      <c r="BB527" s="79"/>
      <c r="BC527" s="79"/>
      <c r="BD527" s="79"/>
      <c r="BE527" s="79"/>
      <c r="BF527" s="2501"/>
      <c r="BG527" s="2501"/>
      <c r="BH527" s="2501"/>
      <c r="BI527" s="2501"/>
      <c r="BJ527" s="2501"/>
      <c r="BL527" s="79"/>
      <c r="BM527" s="79"/>
      <c r="BN527" s="79"/>
      <c r="BO527" s="79"/>
      <c r="BP527" s="79"/>
      <c r="BQ527" s="79"/>
      <c r="BR527" s="79"/>
      <c r="BS527" s="79"/>
      <c r="BT527" s="79"/>
      <c r="BU527" s="79"/>
      <c r="BV527" s="79"/>
      <c r="BW527" s="2640"/>
      <c r="BX527" s="79"/>
      <c r="BY527" s="2640"/>
      <c r="BZ527" s="2640"/>
      <c r="CA527" s="2640"/>
      <c r="CB527" s="2640"/>
      <c r="CC527" s="79"/>
      <c r="CD527" s="79"/>
      <c r="CE527" s="79"/>
      <c r="CG527" s="79"/>
      <c r="CH527" s="79"/>
      <c r="CI527" s="79"/>
      <c r="CJ527" s="79"/>
      <c r="CK527" s="79"/>
    </row>
    <row r="528" spans="2:89">
      <c r="B528" s="3921"/>
      <c r="C528" s="2637"/>
      <c r="D528" s="2639"/>
      <c r="E528" s="203"/>
      <c r="F528" s="79"/>
      <c r="G528" s="79"/>
      <c r="H528" s="1197"/>
      <c r="I528" s="1197"/>
      <c r="K528" s="79"/>
      <c r="M528" s="228"/>
      <c r="N528" s="228"/>
      <c r="O528" s="228"/>
      <c r="P528" s="229"/>
      <c r="R528" s="2516"/>
      <c r="S528" s="2516"/>
      <c r="T528" s="4043"/>
      <c r="U528" s="2516"/>
      <c r="Y528" s="4043"/>
      <c r="Z528" s="2518"/>
      <c r="AD528" s="4043"/>
      <c r="AE528" s="2518"/>
      <c r="AI528" s="4043"/>
      <c r="AJ528" s="2516"/>
      <c r="AO528" s="4043"/>
      <c r="AP528" s="2516"/>
      <c r="AT528" s="4043"/>
      <c r="AU528" s="2516"/>
      <c r="AY528" s="4043"/>
      <c r="AZ528" s="2518"/>
      <c r="BB528" s="79"/>
      <c r="BC528" s="79"/>
      <c r="BD528" s="79"/>
      <c r="BE528" s="79"/>
      <c r="BF528" s="2501"/>
      <c r="BG528" s="2501"/>
      <c r="BH528" s="2501"/>
      <c r="BI528" s="2501"/>
      <c r="BJ528" s="2501"/>
      <c r="BL528" s="79"/>
      <c r="BM528" s="79"/>
      <c r="BN528" s="79"/>
      <c r="BO528" s="79"/>
      <c r="BP528" s="79"/>
      <c r="BQ528" s="79"/>
      <c r="BR528" s="79"/>
      <c r="BS528" s="79"/>
      <c r="BT528" s="79"/>
      <c r="BU528" s="79"/>
      <c r="BV528" s="79"/>
      <c r="BW528" s="2640"/>
      <c r="BX528" s="79"/>
      <c r="BY528" s="2640"/>
      <c r="BZ528" s="2640"/>
      <c r="CA528" s="2640"/>
      <c r="CB528" s="2640"/>
      <c r="CC528" s="79"/>
      <c r="CD528" s="79"/>
      <c r="CE528" s="79"/>
      <c r="CG528" s="79"/>
      <c r="CH528" s="79"/>
      <c r="CI528" s="79"/>
      <c r="CJ528" s="79"/>
      <c r="CK528" s="79"/>
    </row>
    <row r="529" spans="2:89">
      <c r="B529" s="3921"/>
      <c r="C529" s="2637"/>
      <c r="D529" s="2639"/>
      <c r="E529" s="203"/>
      <c r="F529" s="79"/>
      <c r="G529" s="79"/>
      <c r="H529" s="1197"/>
      <c r="I529" s="1197"/>
      <c r="K529" s="79"/>
      <c r="M529" s="228"/>
      <c r="N529" s="228"/>
      <c r="O529" s="228"/>
      <c r="P529" s="229"/>
      <c r="R529" s="2516"/>
      <c r="S529" s="2516"/>
      <c r="T529" s="4043"/>
      <c r="U529" s="2516"/>
      <c r="Y529" s="4043"/>
      <c r="Z529" s="2518"/>
      <c r="AD529" s="4043"/>
      <c r="AE529" s="2518"/>
      <c r="AI529" s="4043"/>
      <c r="AJ529" s="2516"/>
      <c r="AO529" s="4043"/>
      <c r="AP529" s="2516"/>
      <c r="AT529" s="4043"/>
      <c r="AU529" s="2516"/>
      <c r="AY529" s="4043"/>
      <c r="AZ529" s="2518"/>
      <c r="BB529" s="79"/>
      <c r="BC529" s="79"/>
      <c r="BD529" s="79"/>
      <c r="BE529" s="79"/>
      <c r="BF529" s="2501"/>
      <c r="BG529" s="2501"/>
      <c r="BH529" s="2501"/>
      <c r="BI529" s="2501"/>
      <c r="BJ529" s="2501"/>
      <c r="BL529" s="79"/>
      <c r="BM529" s="79"/>
      <c r="BN529" s="79"/>
      <c r="BO529" s="79"/>
      <c r="BP529" s="79"/>
      <c r="BQ529" s="79"/>
      <c r="BR529" s="79"/>
      <c r="BS529" s="79"/>
      <c r="BT529" s="79"/>
      <c r="BU529" s="79"/>
      <c r="BV529" s="79"/>
      <c r="BW529" s="2640"/>
      <c r="BX529" s="79"/>
      <c r="BY529" s="2640"/>
      <c r="BZ529" s="2640"/>
      <c r="CA529" s="2640"/>
      <c r="CB529" s="2640"/>
      <c r="CC529" s="79"/>
      <c r="CD529" s="79"/>
      <c r="CE529" s="79"/>
      <c r="CG529" s="79"/>
      <c r="CH529" s="79"/>
      <c r="CI529" s="79"/>
      <c r="CJ529" s="79"/>
      <c r="CK529" s="79"/>
    </row>
    <row r="530" spans="2:89">
      <c r="B530" s="3921"/>
      <c r="C530" s="2637"/>
      <c r="D530" s="2639"/>
      <c r="E530" s="203"/>
      <c r="F530" s="79"/>
      <c r="G530" s="79"/>
      <c r="H530" s="1197"/>
      <c r="I530" s="1197"/>
      <c r="K530" s="79"/>
      <c r="M530" s="228"/>
      <c r="N530" s="228"/>
      <c r="O530" s="228"/>
      <c r="P530" s="229"/>
      <c r="R530" s="2516"/>
      <c r="S530" s="2516"/>
      <c r="T530" s="4043"/>
      <c r="U530" s="2516"/>
      <c r="Y530" s="4043"/>
      <c r="Z530" s="2518"/>
      <c r="AD530" s="4043"/>
      <c r="AE530" s="2518"/>
      <c r="AI530" s="4043"/>
      <c r="AJ530" s="2516"/>
      <c r="AO530" s="4043"/>
      <c r="AP530" s="2516"/>
      <c r="AT530" s="4043"/>
      <c r="AU530" s="2516"/>
      <c r="AY530" s="4043"/>
      <c r="AZ530" s="2518"/>
      <c r="BB530" s="79"/>
      <c r="BC530" s="79"/>
      <c r="BD530" s="79"/>
      <c r="BE530" s="79"/>
      <c r="BF530" s="2501"/>
      <c r="BG530" s="2501"/>
      <c r="BH530" s="2501"/>
      <c r="BI530" s="2501"/>
      <c r="BJ530" s="2501"/>
      <c r="BL530" s="79"/>
      <c r="BM530" s="79"/>
      <c r="BN530" s="79"/>
      <c r="BO530" s="79"/>
      <c r="BP530" s="79"/>
      <c r="BQ530" s="79"/>
      <c r="BR530" s="79"/>
      <c r="BS530" s="79"/>
      <c r="BT530" s="79"/>
      <c r="BU530" s="79"/>
      <c r="BV530" s="79"/>
      <c r="BW530" s="2640"/>
      <c r="BX530" s="79"/>
      <c r="BY530" s="2640"/>
      <c r="BZ530" s="2640"/>
      <c r="CA530" s="2640"/>
      <c r="CB530" s="2640"/>
      <c r="CC530" s="79"/>
      <c r="CD530" s="79"/>
      <c r="CE530" s="79"/>
      <c r="CG530" s="79"/>
      <c r="CH530" s="79"/>
      <c r="CI530" s="79"/>
      <c r="CJ530" s="79"/>
      <c r="CK530" s="79"/>
    </row>
    <row r="531" spans="2:89">
      <c r="B531" s="3921"/>
      <c r="C531" s="2637"/>
      <c r="D531" s="2639"/>
      <c r="E531" s="203"/>
      <c r="F531" s="79"/>
      <c r="G531" s="79"/>
      <c r="H531" s="1197"/>
      <c r="I531" s="1197"/>
      <c r="K531" s="79"/>
      <c r="M531" s="228"/>
      <c r="N531" s="228"/>
      <c r="O531" s="228"/>
      <c r="P531" s="229"/>
      <c r="R531" s="2516"/>
      <c r="S531" s="2516"/>
      <c r="T531" s="4043"/>
      <c r="U531" s="2516"/>
      <c r="Y531" s="4043"/>
      <c r="Z531" s="2518"/>
      <c r="AD531" s="4043"/>
      <c r="AE531" s="2518"/>
      <c r="AI531" s="4043"/>
      <c r="AJ531" s="2516"/>
      <c r="AO531" s="4043"/>
      <c r="AP531" s="2516"/>
      <c r="AT531" s="4043"/>
      <c r="AU531" s="2516"/>
      <c r="AY531" s="4043"/>
      <c r="AZ531" s="2518"/>
      <c r="BB531" s="79"/>
      <c r="BC531" s="79"/>
      <c r="BD531" s="79"/>
      <c r="BE531" s="79"/>
      <c r="BF531" s="2501"/>
      <c r="BG531" s="2501"/>
      <c r="BH531" s="2501"/>
      <c r="BI531" s="2501"/>
      <c r="BJ531" s="2501"/>
      <c r="BL531" s="79"/>
      <c r="BM531" s="79"/>
      <c r="BN531" s="79"/>
      <c r="BO531" s="79"/>
      <c r="BP531" s="79"/>
      <c r="BQ531" s="79"/>
      <c r="BR531" s="79"/>
      <c r="BS531" s="79"/>
      <c r="BT531" s="79"/>
      <c r="BU531" s="79"/>
      <c r="BV531" s="79"/>
      <c r="BW531" s="2640"/>
      <c r="BX531" s="79"/>
      <c r="BY531" s="2640"/>
      <c r="BZ531" s="2640"/>
      <c r="CA531" s="2640"/>
      <c r="CB531" s="2640"/>
      <c r="CC531" s="79"/>
      <c r="CD531" s="79"/>
      <c r="CE531" s="79"/>
      <c r="CG531" s="79"/>
      <c r="CH531" s="79"/>
      <c r="CI531" s="79"/>
      <c r="CJ531" s="79"/>
      <c r="CK531" s="79"/>
    </row>
    <row r="532" spans="2:89">
      <c r="B532" s="3921"/>
      <c r="C532" s="2637"/>
      <c r="D532" s="2639"/>
      <c r="E532" s="203"/>
      <c r="F532" s="79"/>
      <c r="G532" s="79"/>
      <c r="H532" s="1197"/>
      <c r="I532" s="1197"/>
      <c r="K532" s="79"/>
      <c r="M532" s="228"/>
      <c r="N532" s="228"/>
      <c r="O532" s="228"/>
      <c r="P532" s="229"/>
      <c r="R532" s="2516"/>
      <c r="S532" s="2516"/>
      <c r="T532" s="4043"/>
      <c r="U532" s="2516"/>
      <c r="Y532" s="4043"/>
      <c r="Z532" s="2518"/>
      <c r="AD532" s="4043"/>
      <c r="AE532" s="2518"/>
      <c r="AI532" s="4043"/>
      <c r="AJ532" s="2516"/>
      <c r="AO532" s="4043"/>
      <c r="AP532" s="2516"/>
      <c r="AT532" s="4043"/>
      <c r="AU532" s="2516"/>
      <c r="AY532" s="4043"/>
      <c r="AZ532" s="2518"/>
      <c r="BB532" s="79"/>
      <c r="BC532" s="79"/>
      <c r="BD532" s="79"/>
      <c r="BE532" s="79"/>
      <c r="BF532" s="2501"/>
      <c r="BG532" s="2501"/>
      <c r="BH532" s="2501"/>
      <c r="BI532" s="2501"/>
      <c r="BJ532" s="2501"/>
      <c r="BL532" s="79"/>
      <c r="BM532" s="79"/>
      <c r="BN532" s="79"/>
      <c r="BO532" s="79"/>
      <c r="BP532" s="79"/>
      <c r="BQ532" s="79"/>
      <c r="BR532" s="79"/>
      <c r="BS532" s="79"/>
      <c r="BT532" s="79"/>
      <c r="BU532" s="79"/>
      <c r="BV532" s="79"/>
      <c r="BW532" s="2640"/>
      <c r="BX532" s="79"/>
      <c r="BY532" s="2640"/>
      <c r="BZ532" s="2640"/>
      <c r="CA532" s="2640"/>
      <c r="CB532" s="2640"/>
      <c r="CC532" s="79"/>
      <c r="CD532" s="79"/>
      <c r="CE532" s="79"/>
      <c r="CG532" s="79"/>
      <c r="CH532" s="79"/>
      <c r="CI532" s="79"/>
      <c r="CJ532" s="79"/>
      <c r="CK532" s="79"/>
    </row>
    <row r="533" spans="2:89">
      <c r="B533" s="3921"/>
      <c r="C533" s="2637"/>
      <c r="D533" s="2639"/>
      <c r="E533" s="203"/>
      <c r="F533" s="79"/>
      <c r="G533" s="79"/>
      <c r="H533" s="1197"/>
      <c r="I533" s="1197"/>
      <c r="K533" s="79"/>
      <c r="M533" s="228"/>
      <c r="N533" s="228"/>
      <c r="O533" s="228"/>
      <c r="P533" s="229"/>
      <c r="R533" s="2516"/>
      <c r="S533" s="2516"/>
      <c r="T533" s="4043"/>
      <c r="U533" s="2516"/>
      <c r="Y533" s="4043"/>
      <c r="Z533" s="2518"/>
      <c r="AD533" s="4043"/>
      <c r="AE533" s="2518"/>
      <c r="AI533" s="4043"/>
      <c r="AJ533" s="2516"/>
      <c r="AO533" s="4043"/>
      <c r="AP533" s="2516"/>
      <c r="AT533" s="4043"/>
      <c r="AU533" s="2516"/>
      <c r="AY533" s="4043"/>
      <c r="AZ533" s="2518"/>
      <c r="BB533" s="79"/>
      <c r="BC533" s="79"/>
      <c r="BD533" s="79"/>
      <c r="BE533" s="79"/>
      <c r="BF533" s="2501"/>
      <c r="BG533" s="2501"/>
      <c r="BH533" s="2501"/>
      <c r="BI533" s="2501"/>
      <c r="BJ533" s="2501"/>
      <c r="BL533" s="79"/>
      <c r="BM533" s="79"/>
      <c r="BN533" s="79"/>
      <c r="BO533" s="79"/>
      <c r="BP533" s="79"/>
      <c r="BQ533" s="79"/>
      <c r="BR533" s="79"/>
      <c r="BS533" s="79"/>
      <c r="BT533" s="79"/>
      <c r="BU533" s="79"/>
      <c r="BV533" s="79"/>
      <c r="BW533" s="2640"/>
      <c r="BX533" s="79"/>
      <c r="BY533" s="2640"/>
      <c r="BZ533" s="2640"/>
      <c r="CA533" s="2640"/>
      <c r="CB533" s="2640"/>
      <c r="CC533" s="79"/>
      <c r="CD533" s="79"/>
      <c r="CE533" s="79"/>
      <c r="CG533" s="79"/>
      <c r="CH533" s="79"/>
      <c r="CI533" s="79"/>
      <c r="CJ533" s="79"/>
      <c r="CK533" s="79"/>
    </row>
    <row r="534" spans="2:89">
      <c r="B534" s="3921"/>
      <c r="C534" s="2637"/>
      <c r="D534" s="2639"/>
      <c r="E534" s="203"/>
      <c r="F534" s="79"/>
      <c r="G534" s="79"/>
      <c r="H534" s="1197"/>
      <c r="I534" s="1197"/>
      <c r="K534" s="79"/>
      <c r="M534" s="228"/>
      <c r="N534" s="228"/>
      <c r="O534" s="228"/>
      <c r="P534" s="229"/>
      <c r="R534" s="2516"/>
      <c r="S534" s="2516"/>
      <c r="T534" s="4043"/>
      <c r="U534" s="2516"/>
      <c r="Y534" s="4043"/>
      <c r="Z534" s="2518"/>
      <c r="AD534" s="4043"/>
      <c r="AE534" s="2518"/>
      <c r="AI534" s="4043"/>
      <c r="AJ534" s="2516"/>
      <c r="AO534" s="4043"/>
      <c r="AP534" s="2516"/>
      <c r="AT534" s="4043"/>
      <c r="AU534" s="2516"/>
      <c r="AY534" s="4043"/>
      <c r="AZ534" s="2518"/>
      <c r="BB534" s="79"/>
      <c r="BC534" s="79"/>
      <c r="BD534" s="79"/>
      <c r="BE534" s="79"/>
      <c r="BF534" s="2501"/>
      <c r="BG534" s="2501"/>
      <c r="BH534" s="2501"/>
      <c r="BI534" s="2501"/>
      <c r="BJ534" s="2501"/>
      <c r="BL534" s="79"/>
      <c r="BM534" s="79"/>
      <c r="BN534" s="79"/>
      <c r="BO534" s="79"/>
      <c r="BP534" s="79"/>
      <c r="BQ534" s="79"/>
      <c r="BR534" s="79"/>
      <c r="BS534" s="79"/>
      <c r="BT534" s="79"/>
      <c r="BU534" s="79"/>
      <c r="BV534" s="79"/>
      <c r="BW534" s="2640"/>
      <c r="BX534" s="79"/>
      <c r="BY534" s="2640"/>
      <c r="BZ534" s="2640"/>
      <c r="CA534" s="2640"/>
      <c r="CB534" s="2640"/>
      <c r="CC534" s="79"/>
      <c r="CD534" s="79"/>
      <c r="CE534" s="79"/>
      <c r="CG534" s="79"/>
      <c r="CH534" s="79"/>
      <c r="CI534" s="79"/>
      <c r="CJ534" s="79"/>
      <c r="CK534" s="79"/>
    </row>
    <row r="535" spans="2:89">
      <c r="B535" s="3921"/>
      <c r="C535" s="2637"/>
      <c r="D535" s="2639"/>
      <c r="E535" s="203"/>
      <c r="F535" s="79"/>
      <c r="G535" s="79"/>
      <c r="H535" s="1197"/>
      <c r="I535" s="1197"/>
      <c r="K535" s="79"/>
      <c r="M535" s="228"/>
      <c r="N535" s="228"/>
      <c r="O535" s="228"/>
      <c r="P535" s="229"/>
      <c r="R535" s="2516"/>
      <c r="S535" s="2516"/>
      <c r="T535" s="4043"/>
      <c r="U535" s="2516"/>
      <c r="Y535" s="4043"/>
      <c r="Z535" s="2518"/>
      <c r="AD535" s="4043"/>
      <c r="AE535" s="2518"/>
      <c r="AI535" s="4043"/>
      <c r="AJ535" s="2516"/>
      <c r="AO535" s="4043"/>
      <c r="AP535" s="2516"/>
      <c r="AT535" s="4043"/>
      <c r="AU535" s="2516"/>
      <c r="AY535" s="4043"/>
      <c r="AZ535" s="2518"/>
      <c r="BB535" s="79"/>
      <c r="BC535" s="79"/>
      <c r="BD535" s="79"/>
      <c r="BE535" s="79"/>
      <c r="BF535" s="2501"/>
      <c r="BG535" s="2501"/>
      <c r="BH535" s="2501"/>
      <c r="BI535" s="2501"/>
      <c r="BJ535" s="2501"/>
      <c r="BL535" s="79"/>
      <c r="BM535" s="79"/>
      <c r="BN535" s="79"/>
      <c r="BO535" s="79"/>
      <c r="BP535" s="79"/>
      <c r="BQ535" s="79"/>
      <c r="BR535" s="79"/>
      <c r="BS535" s="79"/>
      <c r="BT535" s="79"/>
      <c r="BU535" s="79"/>
      <c r="BV535" s="79"/>
      <c r="BW535" s="2640"/>
      <c r="BX535" s="79"/>
      <c r="BY535" s="2640"/>
      <c r="BZ535" s="2640"/>
      <c r="CA535" s="2640"/>
      <c r="CB535" s="2640"/>
      <c r="CC535" s="79"/>
      <c r="CD535" s="79"/>
      <c r="CE535" s="79"/>
      <c r="CG535" s="79"/>
      <c r="CH535" s="79"/>
      <c r="CI535" s="79"/>
      <c r="CJ535" s="79"/>
      <c r="CK535" s="79"/>
    </row>
    <row r="536" spans="2:89">
      <c r="B536" s="3921"/>
      <c r="C536" s="2637"/>
      <c r="D536" s="2639"/>
      <c r="E536" s="203"/>
      <c r="F536" s="79"/>
      <c r="G536" s="79"/>
      <c r="H536" s="1197"/>
      <c r="I536" s="1197"/>
      <c r="K536" s="79"/>
      <c r="M536" s="228"/>
      <c r="N536" s="228"/>
      <c r="O536" s="228"/>
      <c r="P536" s="229"/>
      <c r="R536" s="2516"/>
      <c r="S536" s="2516"/>
      <c r="T536" s="4043"/>
      <c r="U536" s="2516"/>
      <c r="Y536" s="4043"/>
      <c r="Z536" s="2518"/>
      <c r="AD536" s="4043"/>
      <c r="AE536" s="2518"/>
      <c r="AI536" s="4043"/>
      <c r="AJ536" s="2516"/>
      <c r="AO536" s="4043"/>
      <c r="AP536" s="2516"/>
      <c r="AT536" s="4043"/>
      <c r="AU536" s="2516"/>
      <c r="AY536" s="4043"/>
      <c r="AZ536" s="2518"/>
      <c r="BB536" s="79"/>
      <c r="BC536" s="79"/>
      <c r="BD536" s="79"/>
      <c r="BE536" s="79"/>
      <c r="BF536" s="2501"/>
      <c r="BG536" s="2501"/>
      <c r="BH536" s="2501"/>
      <c r="BI536" s="2501"/>
      <c r="BJ536" s="2501"/>
      <c r="BL536" s="79"/>
      <c r="BM536" s="79"/>
      <c r="BN536" s="79"/>
      <c r="BO536" s="79"/>
      <c r="BP536" s="79"/>
      <c r="BQ536" s="79"/>
      <c r="BR536" s="79"/>
      <c r="BS536" s="79"/>
      <c r="BT536" s="79"/>
      <c r="BU536" s="79"/>
      <c r="BV536" s="79"/>
      <c r="BW536" s="2640"/>
      <c r="BX536" s="79"/>
      <c r="BY536" s="2640"/>
      <c r="BZ536" s="2640"/>
      <c r="CA536" s="2640"/>
      <c r="CB536" s="2640"/>
      <c r="CC536" s="79"/>
      <c r="CD536" s="79"/>
      <c r="CE536" s="79"/>
      <c r="CG536" s="79"/>
      <c r="CH536" s="79"/>
      <c r="CI536" s="79"/>
      <c r="CJ536" s="79"/>
      <c r="CK536" s="79"/>
    </row>
    <row r="537" spans="2:89">
      <c r="B537" s="3921"/>
      <c r="C537" s="2637"/>
      <c r="D537" s="2639"/>
      <c r="E537" s="203"/>
      <c r="F537" s="79"/>
      <c r="G537" s="79"/>
      <c r="H537" s="1197"/>
      <c r="I537" s="1197"/>
      <c r="K537" s="79"/>
      <c r="M537" s="228"/>
      <c r="N537" s="228"/>
      <c r="O537" s="228"/>
      <c r="P537" s="229"/>
      <c r="R537" s="2516"/>
      <c r="S537" s="2516"/>
      <c r="T537" s="4043"/>
      <c r="U537" s="2516"/>
      <c r="Y537" s="4043"/>
      <c r="Z537" s="2518"/>
      <c r="AD537" s="4043"/>
      <c r="AE537" s="2518"/>
      <c r="AI537" s="4043"/>
      <c r="AJ537" s="2516"/>
      <c r="AO537" s="4043"/>
      <c r="AP537" s="2516"/>
      <c r="AT537" s="4043"/>
      <c r="AU537" s="2516"/>
      <c r="AY537" s="4043"/>
      <c r="AZ537" s="2518"/>
      <c r="BB537" s="79"/>
      <c r="BC537" s="79"/>
      <c r="BD537" s="79"/>
      <c r="BE537" s="79"/>
      <c r="BF537" s="2501"/>
      <c r="BG537" s="2501"/>
      <c r="BH537" s="2501"/>
      <c r="BI537" s="2501"/>
      <c r="BJ537" s="2501"/>
      <c r="BL537" s="79"/>
      <c r="BM537" s="79"/>
      <c r="BN537" s="79"/>
      <c r="BO537" s="79"/>
      <c r="BP537" s="79"/>
      <c r="BQ537" s="79"/>
      <c r="BR537" s="79"/>
      <c r="BS537" s="79"/>
      <c r="BT537" s="79"/>
      <c r="BU537" s="79"/>
      <c r="BV537" s="79"/>
      <c r="BW537" s="2640"/>
      <c r="BX537" s="79"/>
      <c r="BY537" s="2640"/>
      <c r="BZ537" s="2640"/>
      <c r="CA537" s="2640"/>
      <c r="CB537" s="2640"/>
      <c r="CC537" s="79"/>
      <c r="CD537" s="79"/>
      <c r="CE537" s="79"/>
      <c r="CG537" s="79"/>
      <c r="CH537" s="79"/>
      <c r="CI537" s="79"/>
      <c r="CJ537" s="79"/>
      <c r="CK537" s="79"/>
    </row>
    <row r="538" spans="2:89">
      <c r="B538" s="3921"/>
      <c r="C538" s="2637"/>
      <c r="D538" s="2639"/>
      <c r="E538" s="203"/>
      <c r="F538" s="79"/>
      <c r="G538" s="79"/>
      <c r="H538" s="1197"/>
      <c r="I538" s="1197"/>
      <c r="K538" s="79"/>
      <c r="M538" s="228"/>
      <c r="N538" s="228"/>
      <c r="O538" s="228"/>
      <c r="P538" s="229"/>
      <c r="R538" s="2516"/>
      <c r="S538" s="2516"/>
      <c r="T538" s="4043"/>
      <c r="U538" s="2516"/>
      <c r="Y538" s="4043"/>
      <c r="Z538" s="2518"/>
      <c r="AD538" s="4043"/>
      <c r="AE538" s="2518"/>
      <c r="AI538" s="4043"/>
      <c r="AJ538" s="2516"/>
      <c r="AO538" s="4043"/>
      <c r="AP538" s="2516"/>
      <c r="AT538" s="4043"/>
      <c r="AU538" s="2516"/>
      <c r="AY538" s="4043"/>
      <c r="AZ538" s="2518"/>
      <c r="BB538" s="79"/>
      <c r="BC538" s="79"/>
      <c r="BD538" s="79"/>
      <c r="BE538" s="79"/>
      <c r="BF538" s="2501"/>
      <c r="BG538" s="2501"/>
      <c r="BH538" s="2501"/>
      <c r="BI538" s="2501"/>
      <c r="BJ538" s="2501"/>
      <c r="BL538" s="79"/>
      <c r="BM538" s="79"/>
      <c r="BN538" s="79"/>
      <c r="BO538" s="79"/>
      <c r="BP538" s="79"/>
      <c r="BQ538" s="79"/>
      <c r="BR538" s="79"/>
      <c r="BS538" s="79"/>
      <c r="BT538" s="79"/>
      <c r="BU538" s="79"/>
      <c r="BV538" s="79"/>
      <c r="BW538" s="2640"/>
      <c r="BX538" s="79"/>
      <c r="BY538" s="2640"/>
      <c r="BZ538" s="2640"/>
      <c r="CA538" s="2640"/>
      <c r="CB538" s="2640"/>
      <c r="CC538" s="79"/>
      <c r="CD538" s="79"/>
      <c r="CE538" s="79"/>
      <c r="CG538" s="79"/>
      <c r="CH538" s="79"/>
      <c r="CI538" s="79"/>
      <c r="CJ538" s="79"/>
      <c r="CK538" s="79"/>
    </row>
    <row r="539" spans="2:89">
      <c r="B539" s="3921"/>
      <c r="C539" s="2637"/>
      <c r="D539" s="2639"/>
      <c r="E539" s="203"/>
      <c r="F539" s="79"/>
      <c r="G539" s="79"/>
      <c r="H539" s="1197"/>
      <c r="I539" s="1197"/>
      <c r="K539" s="79"/>
      <c r="M539" s="228"/>
      <c r="N539" s="228"/>
      <c r="O539" s="228"/>
      <c r="P539" s="229"/>
      <c r="R539" s="2516"/>
      <c r="S539" s="2516"/>
      <c r="T539" s="4043"/>
      <c r="U539" s="2516"/>
      <c r="Y539" s="4043"/>
      <c r="Z539" s="2518"/>
      <c r="AD539" s="4043"/>
      <c r="AE539" s="2518"/>
      <c r="AI539" s="4043"/>
      <c r="AJ539" s="2516"/>
      <c r="AO539" s="4043"/>
      <c r="AP539" s="2516"/>
      <c r="AT539" s="4043"/>
      <c r="AU539" s="2516"/>
      <c r="AY539" s="4043"/>
      <c r="AZ539" s="2518"/>
      <c r="BB539" s="79"/>
      <c r="BC539" s="79"/>
      <c r="BD539" s="79"/>
      <c r="BE539" s="79"/>
      <c r="BF539" s="2501"/>
      <c r="BG539" s="2501"/>
      <c r="BH539" s="2501"/>
      <c r="BI539" s="2501"/>
      <c r="BJ539" s="2501"/>
      <c r="BL539" s="79"/>
      <c r="BM539" s="79"/>
      <c r="BN539" s="79"/>
      <c r="BO539" s="79"/>
      <c r="BP539" s="79"/>
      <c r="BQ539" s="79"/>
      <c r="BR539" s="79"/>
      <c r="BS539" s="79"/>
      <c r="BT539" s="79"/>
      <c r="BU539" s="79"/>
      <c r="BV539" s="79"/>
      <c r="BW539" s="2640"/>
      <c r="BX539" s="79"/>
      <c r="BY539" s="2640"/>
      <c r="BZ539" s="2640"/>
      <c r="CA539" s="2640"/>
      <c r="CB539" s="2640"/>
      <c r="CC539" s="79"/>
      <c r="CD539" s="79"/>
      <c r="CE539" s="79"/>
      <c r="CG539" s="79"/>
      <c r="CH539" s="79"/>
      <c r="CI539" s="79"/>
      <c r="CJ539" s="79"/>
      <c r="CK539" s="79"/>
    </row>
    <row r="540" spans="2:89">
      <c r="B540" s="3921"/>
      <c r="C540" s="2637"/>
      <c r="D540" s="2639"/>
      <c r="E540" s="203"/>
      <c r="F540" s="79"/>
      <c r="G540" s="79"/>
      <c r="H540" s="1197"/>
      <c r="I540" s="1197"/>
      <c r="K540" s="79"/>
      <c r="M540" s="228"/>
      <c r="N540" s="228"/>
      <c r="O540" s="228"/>
      <c r="P540" s="229"/>
      <c r="R540" s="2516"/>
      <c r="S540" s="2516"/>
      <c r="T540" s="4043"/>
      <c r="U540" s="2516"/>
      <c r="Y540" s="4043"/>
      <c r="Z540" s="2518"/>
      <c r="AD540" s="4043"/>
      <c r="AE540" s="2518"/>
      <c r="AI540" s="4043"/>
      <c r="AJ540" s="2516"/>
      <c r="AO540" s="4043"/>
      <c r="AP540" s="2516"/>
      <c r="AT540" s="4043"/>
      <c r="AU540" s="2516"/>
      <c r="AY540" s="4043"/>
      <c r="AZ540" s="2518"/>
      <c r="BB540" s="79"/>
      <c r="BC540" s="79"/>
      <c r="BD540" s="79"/>
      <c r="BE540" s="79"/>
      <c r="BF540" s="2501"/>
      <c r="BG540" s="2501"/>
      <c r="BH540" s="2501"/>
      <c r="BI540" s="2501"/>
      <c r="BJ540" s="2501"/>
      <c r="BL540" s="79"/>
      <c r="BM540" s="79"/>
      <c r="BN540" s="79"/>
      <c r="BO540" s="79"/>
      <c r="BP540" s="79"/>
      <c r="BQ540" s="79"/>
      <c r="BR540" s="79"/>
      <c r="BS540" s="79"/>
      <c r="BT540" s="79"/>
      <c r="BU540" s="79"/>
      <c r="BV540" s="79"/>
      <c r="BW540" s="2640"/>
      <c r="BX540" s="79"/>
      <c r="BY540" s="2640"/>
      <c r="BZ540" s="2640"/>
      <c r="CA540" s="2640"/>
      <c r="CB540" s="2640"/>
      <c r="CC540" s="79"/>
      <c r="CD540" s="79"/>
      <c r="CE540" s="79"/>
      <c r="CG540" s="79"/>
      <c r="CH540" s="79"/>
      <c r="CI540" s="79"/>
      <c r="CJ540" s="79"/>
      <c r="CK540" s="79"/>
    </row>
    <row r="541" spans="2:89">
      <c r="B541" s="3921"/>
      <c r="C541" s="2637"/>
      <c r="D541" s="2639"/>
      <c r="E541" s="203"/>
      <c r="F541" s="79"/>
      <c r="G541" s="79"/>
      <c r="H541" s="1197"/>
      <c r="I541" s="1197"/>
      <c r="K541" s="79"/>
      <c r="M541" s="228"/>
      <c r="N541" s="228"/>
      <c r="O541" s="228"/>
      <c r="P541" s="229"/>
      <c r="R541" s="2516"/>
      <c r="S541" s="2516"/>
      <c r="T541" s="4043"/>
      <c r="U541" s="2516"/>
      <c r="Y541" s="4043"/>
      <c r="Z541" s="2518"/>
      <c r="AD541" s="4043"/>
      <c r="AE541" s="2518"/>
      <c r="AI541" s="4043"/>
      <c r="AJ541" s="2516"/>
      <c r="AO541" s="4043"/>
      <c r="AP541" s="2516"/>
      <c r="AT541" s="4043"/>
      <c r="AU541" s="2516"/>
      <c r="AY541" s="4043"/>
      <c r="AZ541" s="2518"/>
      <c r="BB541" s="79"/>
      <c r="BC541" s="79"/>
      <c r="BD541" s="79"/>
      <c r="BE541" s="79"/>
      <c r="BF541" s="2501"/>
      <c r="BG541" s="2501"/>
      <c r="BH541" s="2501"/>
      <c r="BI541" s="2501"/>
      <c r="BJ541" s="2501"/>
      <c r="BL541" s="79"/>
      <c r="BM541" s="79"/>
      <c r="BN541" s="79"/>
      <c r="BO541" s="79"/>
      <c r="BP541" s="79"/>
      <c r="BQ541" s="79"/>
      <c r="BR541" s="79"/>
      <c r="BS541" s="79"/>
      <c r="BT541" s="79"/>
      <c r="BU541" s="79"/>
      <c r="BV541" s="79"/>
      <c r="BW541" s="2640"/>
      <c r="BX541" s="79"/>
      <c r="BY541" s="2640"/>
      <c r="BZ541" s="2640"/>
      <c r="CA541" s="2640"/>
      <c r="CB541" s="2640"/>
      <c r="CC541" s="79"/>
      <c r="CD541" s="79"/>
      <c r="CE541" s="79"/>
      <c r="CG541" s="79"/>
      <c r="CH541" s="79"/>
      <c r="CI541" s="79"/>
      <c r="CJ541" s="79"/>
      <c r="CK541" s="79"/>
    </row>
    <row r="542" spans="2:89">
      <c r="B542" s="3921"/>
      <c r="C542" s="2637"/>
      <c r="D542" s="2639"/>
      <c r="E542" s="203"/>
      <c r="F542" s="79"/>
      <c r="G542" s="79"/>
      <c r="H542" s="1197"/>
      <c r="I542" s="1197"/>
      <c r="K542" s="79"/>
      <c r="M542" s="228"/>
      <c r="N542" s="228"/>
      <c r="O542" s="228"/>
      <c r="P542" s="229"/>
      <c r="R542" s="2516"/>
      <c r="S542" s="2516"/>
      <c r="T542" s="4043"/>
      <c r="U542" s="2516"/>
      <c r="Y542" s="4043"/>
      <c r="Z542" s="2518"/>
      <c r="AD542" s="4043"/>
      <c r="AE542" s="2518"/>
      <c r="AI542" s="4043"/>
      <c r="AJ542" s="2516"/>
      <c r="AO542" s="4043"/>
      <c r="AP542" s="2516"/>
      <c r="AT542" s="4043"/>
      <c r="AU542" s="2516"/>
      <c r="AY542" s="4043"/>
      <c r="AZ542" s="2518"/>
      <c r="BB542" s="79"/>
      <c r="BC542" s="79"/>
      <c r="BD542" s="79"/>
      <c r="BE542" s="79"/>
      <c r="BF542" s="2501"/>
      <c r="BG542" s="2501"/>
      <c r="BH542" s="2501"/>
      <c r="BI542" s="2501"/>
      <c r="BJ542" s="2501"/>
      <c r="BL542" s="79"/>
      <c r="BM542" s="79"/>
      <c r="BN542" s="79"/>
      <c r="BO542" s="79"/>
      <c r="BP542" s="79"/>
      <c r="BQ542" s="79"/>
      <c r="BR542" s="79"/>
      <c r="BS542" s="79"/>
      <c r="BT542" s="79"/>
      <c r="BU542" s="79"/>
      <c r="BV542" s="79"/>
      <c r="BW542" s="2640"/>
      <c r="BX542" s="79"/>
      <c r="BY542" s="2640"/>
      <c r="BZ542" s="2640"/>
      <c r="CA542" s="2640"/>
      <c r="CB542" s="2640"/>
      <c r="CC542" s="79"/>
      <c r="CD542" s="79"/>
      <c r="CE542" s="79"/>
      <c r="CG542" s="79"/>
      <c r="CH542" s="79"/>
      <c r="CI542" s="79"/>
      <c r="CJ542" s="79"/>
      <c r="CK542" s="79"/>
    </row>
    <row r="543" spans="2:89">
      <c r="B543" s="3921"/>
      <c r="C543" s="2637"/>
      <c r="D543" s="2639"/>
      <c r="E543" s="203"/>
      <c r="F543" s="79"/>
      <c r="G543" s="79"/>
      <c r="H543" s="1197"/>
      <c r="I543" s="1197"/>
      <c r="K543" s="79"/>
      <c r="M543" s="228"/>
      <c r="N543" s="228"/>
      <c r="O543" s="228"/>
      <c r="P543" s="229"/>
      <c r="R543" s="2516"/>
      <c r="S543" s="2516"/>
      <c r="T543" s="4043"/>
      <c r="U543" s="2516"/>
      <c r="Y543" s="4043"/>
      <c r="Z543" s="2518"/>
      <c r="AD543" s="4043"/>
      <c r="AE543" s="2518"/>
      <c r="AI543" s="4043"/>
      <c r="AJ543" s="2516"/>
      <c r="AO543" s="4043"/>
      <c r="AP543" s="2516"/>
      <c r="AT543" s="4043"/>
      <c r="AU543" s="2516"/>
      <c r="AY543" s="4043"/>
      <c r="AZ543" s="2518"/>
      <c r="BB543" s="79"/>
      <c r="BC543" s="79"/>
      <c r="BD543" s="79"/>
      <c r="BE543" s="79"/>
      <c r="BF543" s="2501"/>
      <c r="BG543" s="2501"/>
      <c r="BH543" s="2501"/>
      <c r="BI543" s="2501"/>
      <c r="BJ543" s="2501"/>
      <c r="BL543" s="79"/>
      <c r="BM543" s="79"/>
      <c r="BN543" s="79"/>
      <c r="BO543" s="79"/>
      <c r="BP543" s="79"/>
      <c r="BQ543" s="79"/>
      <c r="BR543" s="79"/>
      <c r="BS543" s="79"/>
      <c r="BT543" s="79"/>
      <c r="BU543" s="79"/>
      <c r="BV543" s="79"/>
      <c r="BW543" s="2640"/>
      <c r="BX543" s="79"/>
      <c r="BY543" s="2640"/>
      <c r="BZ543" s="2640"/>
      <c r="CA543" s="2640"/>
      <c r="CB543" s="2640"/>
      <c r="CC543" s="79"/>
      <c r="CD543" s="79"/>
      <c r="CE543" s="79"/>
      <c r="CG543" s="79"/>
      <c r="CH543" s="79"/>
      <c r="CI543" s="79"/>
      <c r="CJ543" s="79"/>
      <c r="CK543" s="79"/>
    </row>
    <row r="544" spans="2:89" ht="15" customHeight="1">
      <c r="B544" s="3921"/>
      <c r="C544" s="2637"/>
      <c r="D544" s="2639"/>
      <c r="E544" s="203"/>
      <c r="F544" s="79"/>
      <c r="G544" s="79"/>
      <c r="H544" s="1197"/>
      <c r="I544" s="1197"/>
      <c r="K544" s="79"/>
      <c r="M544" s="228"/>
      <c r="N544" s="228"/>
      <c r="O544" s="228"/>
      <c r="P544" s="229"/>
      <c r="R544" s="2516"/>
      <c r="S544" s="2516"/>
      <c r="T544" s="4043"/>
      <c r="U544" s="2516"/>
      <c r="Y544" s="4043"/>
      <c r="Z544" s="2518"/>
      <c r="AD544" s="4043"/>
      <c r="AE544" s="2518"/>
      <c r="AI544" s="4043"/>
      <c r="AJ544" s="2516"/>
      <c r="AO544" s="4043"/>
      <c r="AP544" s="2516"/>
      <c r="AT544" s="4043"/>
      <c r="AU544" s="2516"/>
      <c r="AY544" s="4043"/>
      <c r="AZ544" s="2518"/>
      <c r="BB544" s="79"/>
      <c r="BC544" s="79"/>
      <c r="BD544" s="79"/>
      <c r="BE544" s="79"/>
      <c r="BF544" s="2501"/>
      <c r="BG544" s="2501"/>
      <c r="BH544" s="2501"/>
      <c r="BI544" s="2501"/>
      <c r="BJ544" s="2501"/>
      <c r="BL544" s="79"/>
      <c r="BM544" s="79"/>
      <c r="BN544" s="79"/>
      <c r="BO544" s="79"/>
      <c r="BP544" s="79"/>
      <c r="BQ544" s="79"/>
      <c r="BR544" s="79"/>
      <c r="BS544" s="79"/>
      <c r="BT544" s="79"/>
      <c r="BU544" s="79"/>
      <c r="BV544" s="79"/>
      <c r="BW544" s="2640"/>
      <c r="BX544" s="79"/>
      <c r="BY544" s="2640"/>
      <c r="BZ544" s="2640"/>
      <c r="CA544" s="2640"/>
      <c r="CB544" s="2640"/>
      <c r="CC544" s="79"/>
      <c r="CD544" s="79"/>
      <c r="CE544" s="79"/>
      <c r="CG544" s="79"/>
      <c r="CH544" s="79"/>
      <c r="CI544" s="79"/>
      <c r="CJ544" s="79"/>
      <c r="CK544" s="79"/>
    </row>
    <row r="545" spans="2:89" ht="15" customHeight="1">
      <c r="B545" s="3921"/>
      <c r="C545" s="2637"/>
      <c r="D545" s="2639"/>
      <c r="E545" s="203"/>
      <c r="F545" s="79"/>
      <c r="G545" s="79"/>
      <c r="H545" s="1197"/>
      <c r="I545" s="1197"/>
      <c r="K545" s="79"/>
      <c r="M545" s="228"/>
      <c r="N545" s="228"/>
      <c r="O545" s="228"/>
      <c r="P545" s="229"/>
      <c r="R545" s="2516"/>
      <c r="S545" s="2516"/>
      <c r="T545" s="4043"/>
      <c r="U545" s="2516"/>
      <c r="Y545" s="4043"/>
      <c r="Z545" s="2518"/>
      <c r="AD545" s="4043"/>
      <c r="AE545" s="2518"/>
      <c r="AI545" s="4043"/>
      <c r="AJ545" s="2516"/>
      <c r="AO545" s="4043"/>
      <c r="AP545" s="2516"/>
      <c r="AT545" s="4043"/>
      <c r="AU545" s="2516"/>
      <c r="AY545" s="4043"/>
      <c r="AZ545" s="2518"/>
      <c r="BB545" s="79"/>
      <c r="BC545" s="79"/>
      <c r="BD545" s="79"/>
      <c r="BE545" s="79"/>
      <c r="BF545" s="2501"/>
      <c r="BG545" s="2501"/>
      <c r="BH545" s="2501"/>
      <c r="BI545" s="2501"/>
      <c r="BJ545" s="2501"/>
      <c r="BL545" s="79"/>
      <c r="BM545" s="79"/>
      <c r="BN545" s="79"/>
      <c r="BO545" s="79"/>
      <c r="BP545" s="79"/>
      <c r="BQ545" s="79"/>
      <c r="BR545" s="79"/>
      <c r="BS545" s="79"/>
      <c r="BT545" s="79"/>
      <c r="BU545" s="79"/>
      <c r="BV545" s="79"/>
      <c r="BW545" s="2640"/>
      <c r="BX545" s="79"/>
      <c r="BY545" s="2640"/>
      <c r="BZ545" s="2640"/>
      <c r="CA545" s="2640"/>
      <c r="CB545" s="2640"/>
      <c r="CC545" s="79"/>
      <c r="CD545" s="79"/>
      <c r="CE545" s="79"/>
      <c r="CG545" s="79"/>
      <c r="CH545" s="79"/>
      <c r="CI545" s="79"/>
      <c r="CJ545" s="79"/>
      <c r="CK545" s="79"/>
    </row>
    <row r="546" spans="2:89" ht="15" customHeight="1">
      <c r="B546" s="3921"/>
      <c r="C546" s="2637"/>
      <c r="D546" s="2639"/>
      <c r="E546" s="203"/>
      <c r="F546" s="79"/>
      <c r="G546" s="79"/>
      <c r="H546" s="1197"/>
      <c r="I546" s="1197"/>
      <c r="K546" s="79"/>
      <c r="M546" s="228"/>
      <c r="N546" s="228"/>
      <c r="O546" s="228"/>
      <c r="P546" s="229"/>
      <c r="R546" s="2516"/>
      <c r="S546" s="2516"/>
      <c r="T546" s="4043"/>
      <c r="U546" s="2516"/>
      <c r="Y546" s="4043"/>
      <c r="Z546" s="2518"/>
      <c r="AD546" s="4043"/>
      <c r="AE546" s="2518"/>
      <c r="AI546" s="4043"/>
      <c r="AJ546" s="2516"/>
      <c r="AO546" s="4043"/>
      <c r="AP546" s="2516"/>
      <c r="AT546" s="4043"/>
      <c r="AU546" s="2516"/>
      <c r="AY546" s="4043"/>
      <c r="AZ546" s="2518"/>
      <c r="BB546" s="79"/>
      <c r="BC546" s="79"/>
      <c r="BD546" s="79"/>
      <c r="BE546" s="79"/>
      <c r="BF546" s="2501"/>
      <c r="BG546" s="2501"/>
      <c r="BH546" s="2501"/>
      <c r="BI546" s="2501"/>
      <c r="BJ546" s="2501"/>
      <c r="BL546" s="79"/>
      <c r="BM546" s="79"/>
      <c r="BN546" s="79"/>
      <c r="BO546" s="79"/>
      <c r="BP546" s="79"/>
      <c r="BQ546" s="79"/>
      <c r="BR546" s="79"/>
      <c r="BS546" s="79"/>
      <c r="BT546" s="79"/>
      <c r="BU546" s="79"/>
      <c r="BV546" s="79"/>
      <c r="BW546" s="2640"/>
      <c r="BX546" s="79"/>
      <c r="BY546" s="2640"/>
      <c r="BZ546" s="2640"/>
      <c r="CA546" s="2640"/>
      <c r="CB546" s="2640"/>
      <c r="CC546" s="79"/>
      <c r="CD546" s="79"/>
      <c r="CE546" s="79"/>
      <c r="CG546" s="79"/>
      <c r="CH546" s="79"/>
      <c r="CI546" s="79"/>
      <c r="CJ546" s="79"/>
      <c r="CK546" s="79"/>
    </row>
    <row r="547" spans="2:89" ht="15" customHeight="1">
      <c r="B547" s="3921"/>
      <c r="C547" s="2637"/>
      <c r="D547" s="2639"/>
      <c r="E547" s="203"/>
      <c r="F547" s="79"/>
      <c r="G547" s="79"/>
      <c r="H547" s="1197"/>
      <c r="I547" s="1197"/>
      <c r="K547" s="79"/>
      <c r="M547" s="228"/>
      <c r="N547" s="228"/>
      <c r="O547" s="228"/>
      <c r="P547" s="229"/>
      <c r="R547" s="2516"/>
      <c r="S547" s="2516"/>
      <c r="T547" s="4043"/>
      <c r="U547" s="2516"/>
      <c r="Y547" s="4043"/>
      <c r="Z547" s="2518"/>
      <c r="AD547" s="4043"/>
      <c r="AE547" s="2518"/>
      <c r="AI547" s="4043"/>
      <c r="AJ547" s="2516"/>
      <c r="AO547" s="4043"/>
      <c r="AP547" s="2516"/>
      <c r="AT547" s="4043"/>
      <c r="AU547" s="2516"/>
      <c r="AY547" s="4043"/>
      <c r="AZ547" s="2518"/>
      <c r="BB547" s="79"/>
      <c r="BC547" s="79"/>
      <c r="BD547" s="79"/>
      <c r="BE547" s="79"/>
      <c r="BF547" s="2501"/>
      <c r="BG547" s="2501"/>
      <c r="BH547" s="2501"/>
      <c r="BI547" s="2501"/>
      <c r="BJ547" s="2501"/>
      <c r="BL547" s="79"/>
      <c r="BM547" s="79"/>
      <c r="BN547" s="79"/>
      <c r="BO547" s="79"/>
      <c r="BP547" s="79"/>
      <c r="BQ547" s="79"/>
      <c r="BR547" s="79"/>
      <c r="BS547" s="79"/>
      <c r="BT547" s="79"/>
      <c r="BU547" s="79"/>
      <c r="BV547" s="79"/>
      <c r="BW547" s="2640"/>
      <c r="BX547" s="79"/>
      <c r="BY547" s="2640"/>
      <c r="BZ547" s="2640"/>
      <c r="CA547" s="2640"/>
      <c r="CB547" s="2640"/>
      <c r="CC547" s="79"/>
      <c r="CD547" s="79"/>
      <c r="CE547" s="79"/>
      <c r="CG547" s="79"/>
      <c r="CH547" s="79"/>
      <c r="CI547" s="79"/>
      <c r="CJ547" s="79"/>
      <c r="CK547" s="79"/>
    </row>
    <row r="548" spans="2:89">
      <c r="B548" s="3921"/>
      <c r="C548" s="2637"/>
      <c r="D548" s="2639"/>
      <c r="E548" s="203"/>
      <c r="F548" s="79"/>
      <c r="G548" s="79"/>
      <c r="H548" s="1197"/>
      <c r="I548" s="1197"/>
      <c r="K548" s="79"/>
      <c r="M548" s="228"/>
      <c r="N548" s="228"/>
      <c r="O548" s="228"/>
      <c r="P548" s="229"/>
      <c r="R548" s="2516"/>
      <c r="S548" s="2516"/>
      <c r="T548" s="4043"/>
      <c r="U548" s="2516"/>
      <c r="Y548" s="4043"/>
      <c r="Z548" s="2518"/>
      <c r="AD548" s="4043"/>
      <c r="AE548" s="2518"/>
      <c r="AI548" s="4043"/>
      <c r="AJ548" s="2516"/>
      <c r="AO548" s="4043"/>
      <c r="AP548" s="2516"/>
      <c r="AT548" s="4043"/>
      <c r="AU548" s="2516"/>
      <c r="AY548" s="4043"/>
      <c r="AZ548" s="2518"/>
      <c r="BB548" s="79"/>
      <c r="BC548" s="79"/>
      <c r="BD548" s="79"/>
      <c r="BE548" s="79"/>
      <c r="BF548" s="2501"/>
      <c r="BG548" s="2501"/>
      <c r="BH548" s="2501"/>
      <c r="BI548" s="2501"/>
      <c r="BJ548" s="2501"/>
      <c r="BL548" s="79"/>
      <c r="BM548" s="79"/>
      <c r="BN548" s="79"/>
      <c r="BO548" s="79"/>
      <c r="BP548" s="79"/>
      <c r="BQ548" s="79"/>
      <c r="BR548" s="79"/>
      <c r="BS548" s="79"/>
      <c r="BT548" s="79"/>
      <c r="BU548" s="79"/>
      <c r="BV548" s="79"/>
      <c r="BW548" s="2640"/>
      <c r="BX548" s="79"/>
      <c r="BY548" s="2640"/>
      <c r="BZ548" s="2640"/>
      <c r="CA548" s="2640"/>
      <c r="CB548" s="2640"/>
      <c r="CC548" s="79"/>
      <c r="CD548" s="79"/>
      <c r="CE548" s="79"/>
      <c r="CG548" s="79"/>
      <c r="CH548" s="79"/>
      <c r="CI548" s="79"/>
      <c r="CJ548" s="79"/>
      <c r="CK548" s="79"/>
    </row>
    <row r="549" spans="2:89">
      <c r="B549" s="3921"/>
      <c r="C549" s="2637"/>
      <c r="D549" s="2639"/>
      <c r="E549" s="203"/>
      <c r="F549" s="79"/>
      <c r="G549" s="79"/>
      <c r="H549" s="1197"/>
      <c r="I549" s="1197"/>
      <c r="K549" s="79"/>
      <c r="M549" s="228"/>
      <c r="N549" s="228"/>
      <c r="O549" s="228"/>
      <c r="P549" s="229"/>
      <c r="R549" s="2516"/>
      <c r="S549" s="2516"/>
      <c r="T549" s="4043"/>
      <c r="U549" s="2516"/>
      <c r="Y549" s="4043"/>
      <c r="Z549" s="2518"/>
      <c r="AD549" s="4043"/>
      <c r="AE549" s="2518"/>
      <c r="AI549" s="4043"/>
      <c r="AJ549" s="2516"/>
      <c r="AO549" s="4043"/>
      <c r="AP549" s="2516"/>
      <c r="AT549" s="4043"/>
      <c r="AU549" s="2516"/>
      <c r="AY549" s="4043"/>
      <c r="AZ549" s="2518"/>
      <c r="BB549" s="79"/>
      <c r="BC549" s="79"/>
      <c r="BD549" s="79"/>
      <c r="BE549" s="79"/>
      <c r="BF549" s="2501"/>
      <c r="BG549" s="2501"/>
      <c r="BH549" s="2501"/>
      <c r="BI549" s="2501"/>
      <c r="BJ549" s="2501"/>
      <c r="BL549" s="79"/>
      <c r="BM549" s="79"/>
      <c r="BN549" s="79"/>
      <c r="BO549" s="79"/>
      <c r="BP549" s="79"/>
      <c r="BQ549" s="79"/>
      <c r="BR549" s="79"/>
      <c r="BS549" s="79"/>
      <c r="BT549" s="79"/>
      <c r="BU549" s="79"/>
      <c r="BV549" s="79"/>
      <c r="BW549" s="2640"/>
      <c r="BX549" s="79"/>
      <c r="BY549" s="2640"/>
      <c r="BZ549" s="2640"/>
      <c r="CA549" s="2640"/>
      <c r="CB549" s="2640"/>
      <c r="CC549" s="79"/>
      <c r="CD549" s="79"/>
      <c r="CE549" s="79"/>
      <c r="CG549" s="79"/>
      <c r="CH549" s="79"/>
      <c r="CI549" s="79"/>
      <c r="CJ549" s="79"/>
      <c r="CK549" s="79"/>
    </row>
    <row r="550" spans="2:89">
      <c r="B550" s="3921"/>
      <c r="C550" s="2637"/>
      <c r="D550" s="2639"/>
      <c r="E550" s="1196"/>
      <c r="F550" s="79"/>
      <c r="G550" s="79"/>
      <c r="H550" s="1197"/>
      <c r="I550" s="1197"/>
      <c r="K550" s="79"/>
      <c r="M550" s="228"/>
      <c r="N550" s="228"/>
      <c r="O550" s="228"/>
      <c r="P550" s="229"/>
      <c r="R550" s="2516"/>
      <c r="S550" s="2516"/>
      <c r="T550" s="4043"/>
      <c r="U550" s="2516"/>
      <c r="Y550" s="4043"/>
      <c r="Z550" s="2518"/>
      <c r="AD550" s="4043"/>
      <c r="AE550" s="2518"/>
      <c r="AI550" s="4043"/>
      <c r="AJ550" s="2516"/>
      <c r="AO550" s="4043"/>
      <c r="AP550" s="2516"/>
      <c r="AT550" s="4043"/>
      <c r="AU550" s="2516"/>
      <c r="AY550" s="4043"/>
      <c r="AZ550" s="2518"/>
      <c r="BB550" s="79"/>
      <c r="BC550" s="79"/>
      <c r="BD550" s="79"/>
      <c r="BE550" s="79"/>
      <c r="BF550" s="2501"/>
      <c r="BG550" s="2501"/>
      <c r="BH550" s="2501"/>
      <c r="BI550" s="2501"/>
      <c r="BJ550" s="2501"/>
      <c r="BL550" s="79"/>
      <c r="BM550" s="79"/>
      <c r="BN550" s="79"/>
      <c r="BO550" s="79"/>
      <c r="BP550" s="79"/>
      <c r="BQ550" s="79"/>
      <c r="BR550" s="79"/>
      <c r="BS550" s="79"/>
      <c r="BT550" s="79"/>
      <c r="BU550" s="79"/>
      <c r="BV550" s="79"/>
      <c r="BW550" s="2640"/>
      <c r="BX550" s="79"/>
      <c r="BY550" s="2640"/>
      <c r="BZ550" s="2640"/>
      <c r="CA550" s="2640"/>
      <c r="CB550" s="2640"/>
      <c r="CC550" s="79"/>
      <c r="CD550" s="79"/>
      <c r="CE550" s="79"/>
      <c r="CG550" s="79"/>
      <c r="CH550" s="79"/>
      <c r="CI550" s="79"/>
      <c r="CJ550" s="79"/>
      <c r="CK550" s="79"/>
    </row>
    <row r="551" spans="2:89">
      <c r="B551" s="3921"/>
      <c r="C551" s="2637"/>
      <c r="D551" s="2639"/>
      <c r="E551" s="203"/>
      <c r="F551" s="79"/>
      <c r="G551" s="79"/>
      <c r="H551" s="1197"/>
      <c r="I551" s="1197"/>
      <c r="K551" s="79"/>
      <c r="M551" s="228"/>
      <c r="N551" s="228"/>
      <c r="O551" s="228"/>
      <c r="P551" s="229"/>
      <c r="R551" s="2516"/>
      <c r="S551" s="2516"/>
      <c r="T551" s="4043"/>
      <c r="U551" s="2516"/>
      <c r="Y551" s="4043"/>
      <c r="Z551" s="2518"/>
      <c r="AD551" s="4043"/>
      <c r="AE551" s="2518"/>
      <c r="AI551" s="4043"/>
      <c r="AJ551" s="2516"/>
      <c r="AO551" s="4043"/>
      <c r="AP551" s="2516"/>
      <c r="AT551" s="4043"/>
      <c r="AU551" s="2516"/>
      <c r="AY551" s="4043"/>
      <c r="AZ551" s="2518"/>
      <c r="BB551" s="79"/>
      <c r="BC551" s="79"/>
      <c r="BD551" s="79"/>
      <c r="BE551" s="79"/>
      <c r="BF551" s="2501"/>
      <c r="BG551" s="2501"/>
      <c r="BH551" s="2501"/>
      <c r="BI551" s="2501"/>
      <c r="BJ551" s="2501"/>
      <c r="BL551" s="79"/>
      <c r="BM551" s="79"/>
      <c r="BN551" s="79"/>
      <c r="BO551" s="79"/>
      <c r="BP551" s="79"/>
      <c r="BQ551" s="79"/>
      <c r="BR551" s="79"/>
      <c r="BS551" s="79"/>
      <c r="BT551" s="79"/>
      <c r="BU551" s="79"/>
      <c r="BV551" s="79"/>
      <c r="BW551" s="2640"/>
      <c r="BX551" s="79"/>
      <c r="BY551" s="2640"/>
      <c r="BZ551" s="2640"/>
      <c r="CA551" s="2640"/>
      <c r="CB551" s="2640"/>
      <c r="CC551" s="79"/>
      <c r="CD551" s="79"/>
      <c r="CE551" s="79"/>
      <c r="CG551" s="79"/>
      <c r="CH551" s="79"/>
      <c r="CI551" s="79"/>
      <c r="CJ551" s="79"/>
      <c r="CK551" s="79"/>
    </row>
    <row r="552" spans="2:89">
      <c r="B552" s="3921"/>
      <c r="C552" s="2637"/>
      <c r="D552" s="2639"/>
      <c r="E552" s="203"/>
      <c r="F552" s="79"/>
      <c r="G552" s="79"/>
      <c r="H552" s="1197"/>
      <c r="I552" s="1197"/>
      <c r="K552" s="79"/>
      <c r="M552" s="228"/>
      <c r="N552" s="228"/>
      <c r="O552" s="228"/>
      <c r="P552" s="229"/>
      <c r="R552" s="2516"/>
      <c r="S552" s="2516"/>
      <c r="T552" s="4043"/>
      <c r="U552" s="2516"/>
      <c r="Y552" s="4043"/>
      <c r="Z552" s="2518"/>
      <c r="AD552" s="4043"/>
      <c r="AE552" s="2518"/>
      <c r="AI552" s="4043"/>
      <c r="AJ552" s="2516"/>
      <c r="AO552" s="4043"/>
      <c r="AP552" s="2516"/>
      <c r="AT552" s="4043"/>
      <c r="AU552" s="2516"/>
      <c r="AY552" s="4043"/>
      <c r="AZ552" s="2518"/>
      <c r="BB552" s="79"/>
      <c r="BC552" s="79"/>
      <c r="BD552" s="79"/>
      <c r="BE552" s="79"/>
      <c r="BF552" s="2501"/>
      <c r="BG552" s="2501"/>
      <c r="BH552" s="2501"/>
      <c r="BI552" s="2501"/>
      <c r="BJ552" s="2501"/>
      <c r="BL552" s="79"/>
      <c r="BM552" s="79"/>
      <c r="BN552" s="79"/>
      <c r="BO552" s="79"/>
      <c r="BP552" s="79"/>
      <c r="BQ552" s="79"/>
      <c r="BR552" s="79"/>
      <c r="BS552" s="79"/>
      <c r="BT552" s="79"/>
      <c r="BU552" s="79"/>
      <c r="BV552" s="79"/>
      <c r="BW552" s="2640"/>
      <c r="BX552" s="79"/>
      <c r="BY552" s="2640"/>
      <c r="BZ552" s="2640"/>
      <c r="CA552" s="2640"/>
      <c r="CB552" s="2640"/>
      <c r="CC552" s="79"/>
      <c r="CD552" s="79"/>
      <c r="CE552" s="79"/>
      <c r="CG552" s="79"/>
      <c r="CH552" s="79"/>
      <c r="CI552" s="79"/>
      <c r="CJ552" s="79"/>
      <c r="CK552" s="79"/>
    </row>
    <row r="553" spans="2:89">
      <c r="B553" s="3921"/>
      <c r="C553" s="2637"/>
      <c r="D553" s="2639"/>
      <c r="E553" s="203"/>
      <c r="F553" s="79"/>
      <c r="G553" s="79"/>
      <c r="H553" s="1197"/>
      <c r="I553" s="1197"/>
      <c r="K553" s="79"/>
      <c r="M553" s="228"/>
      <c r="N553" s="228"/>
      <c r="O553" s="228"/>
      <c r="P553" s="229"/>
      <c r="R553" s="2516"/>
      <c r="S553" s="2516"/>
      <c r="T553" s="4043"/>
      <c r="U553" s="2516"/>
      <c r="Y553" s="4043"/>
      <c r="Z553" s="2518"/>
      <c r="AD553" s="4043"/>
      <c r="AE553" s="2518"/>
      <c r="AI553" s="4043"/>
      <c r="AJ553" s="2516"/>
      <c r="AO553" s="4043"/>
      <c r="AP553" s="2516"/>
      <c r="AT553" s="4043"/>
      <c r="AU553" s="2516"/>
      <c r="AY553" s="4043"/>
      <c r="AZ553" s="2518"/>
      <c r="BB553" s="79"/>
      <c r="BC553" s="79"/>
      <c r="BD553" s="79"/>
      <c r="BE553" s="79"/>
      <c r="BF553" s="2501"/>
      <c r="BG553" s="2501"/>
      <c r="BH553" s="2501"/>
      <c r="BI553" s="2501"/>
      <c r="BJ553" s="2501"/>
      <c r="BL553" s="79"/>
      <c r="BM553" s="79"/>
      <c r="BN553" s="79"/>
      <c r="BO553" s="79"/>
      <c r="BP553" s="79"/>
      <c r="BQ553" s="79"/>
      <c r="BR553" s="79"/>
      <c r="BS553" s="79"/>
      <c r="BT553" s="79"/>
      <c r="BU553" s="79"/>
      <c r="BV553" s="79"/>
      <c r="BW553" s="2640"/>
      <c r="BX553" s="79"/>
      <c r="BY553" s="2640"/>
      <c r="BZ553" s="2640"/>
      <c r="CA553" s="2640"/>
      <c r="CB553" s="2640"/>
      <c r="CC553" s="79"/>
      <c r="CD553" s="79"/>
      <c r="CE553" s="79"/>
      <c r="CG553" s="79"/>
      <c r="CH553" s="79"/>
      <c r="CI553" s="79"/>
      <c r="CJ553" s="79"/>
      <c r="CK553" s="79"/>
    </row>
    <row r="554" spans="2:89">
      <c r="B554" s="3921"/>
      <c r="C554" s="2637"/>
      <c r="D554" s="2639"/>
      <c r="E554" s="203"/>
      <c r="F554" s="79"/>
      <c r="G554" s="79"/>
      <c r="H554" s="1197"/>
      <c r="I554" s="1197"/>
      <c r="K554" s="79"/>
      <c r="M554" s="228"/>
      <c r="N554" s="228"/>
      <c r="O554" s="228"/>
      <c r="P554" s="229"/>
      <c r="R554" s="2516"/>
      <c r="S554" s="2516"/>
      <c r="T554" s="4043"/>
      <c r="U554" s="2516"/>
      <c r="Y554" s="4043"/>
      <c r="Z554" s="2518"/>
      <c r="AD554" s="4043"/>
      <c r="AE554" s="2518"/>
      <c r="AI554" s="4043"/>
      <c r="AJ554" s="2516"/>
      <c r="AO554" s="4043"/>
      <c r="AP554" s="2516"/>
      <c r="AT554" s="4043"/>
      <c r="AU554" s="2516"/>
      <c r="AY554" s="4043"/>
      <c r="AZ554" s="2518"/>
      <c r="BB554" s="79"/>
      <c r="BC554" s="79"/>
      <c r="BD554" s="79"/>
      <c r="BE554" s="79"/>
      <c r="BF554" s="2501"/>
      <c r="BG554" s="2501"/>
      <c r="BH554" s="2501"/>
      <c r="BI554" s="2501"/>
      <c r="BJ554" s="2501"/>
      <c r="BL554" s="79"/>
      <c r="BM554" s="79"/>
      <c r="BN554" s="79"/>
      <c r="BO554" s="79"/>
      <c r="BP554" s="79"/>
      <c r="BQ554" s="79"/>
      <c r="BR554" s="79"/>
      <c r="BS554" s="79"/>
      <c r="BT554" s="79"/>
      <c r="BU554" s="79"/>
      <c r="BV554" s="79"/>
      <c r="BW554" s="2640"/>
      <c r="BX554" s="79"/>
      <c r="BY554" s="2640"/>
      <c r="BZ554" s="2640"/>
      <c r="CA554" s="2640"/>
      <c r="CB554" s="2640"/>
      <c r="CC554" s="79"/>
      <c r="CD554" s="79"/>
      <c r="CE554" s="79"/>
      <c r="CG554" s="79"/>
      <c r="CH554" s="79"/>
      <c r="CI554" s="79"/>
      <c r="CJ554" s="79"/>
      <c r="CK554" s="79"/>
    </row>
    <row r="555" spans="2:89">
      <c r="B555" s="3921"/>
      <c r="C555" s="2637"/>
      <c r="D555" s="2639"/>
      <c r="E555" s="203"/>
      <c r="F555" s="79"/>
      <c r="G555" s="79"/>
      <c r="H555" s="1197"/>
      <c r="I555" s="1197"/>
      <c r="K555" s="79"/>
      <c r="M555" s="228"/>
      <c r="N555" s="228"/>
      <c r="O555" s="228"/>
      <c r="P555" s="229"/>
      <c r="R555" s="2516"/>
      <c r="S555" s="2516"/>
      <c r="T555" s="4043"/>
      <c r="U555" s="2516"/>
      <c r="Y555" s="4043"/>
      <c r="Z555" s="2518"/>
      <c r="AD555" s="4043"/>
      <c r="AE555" s="2518"/>
      <c r="AI555" s="4043"/>
      <c r="AJ555" s="2516"/>
      <c r="AO555" s="4043"/>
      <c r="AP555" s="2516"/>
      <c r="AT555" s="4043"/>
      <c r="AU555" s="2516"/>
      <c r="AY555" s="4043"/>
      <c r="AZ555" s="2518"/>
      <c r="BB555" s="79"/>
      <c r="BC555" s="79"/>
      <c r="BD555" s="79"/>
      <c r="BE555" s="79"/>
      <c r="BF555" s="2501"/>
      <c r="BG555" s="2501"/>
      <c r="BH555" s="2501"/>
      <c r="BI555" s="2501"/>
      <c r="BJ555" s="2501"/>
      <c r="BL555" s="79"/>
      <c r="BM555" s="79"/>
      <c r="BN555" s="79"/>
      <c r="BO555" s="79"/>
      <c r="BP555" s="79"/>
      <c r="BQ555" s="79"/>
      <c r="BR555" s="79"/>
      <c r="BS555" s="79"/>
      <c r="BT555" s="79"/>
      <c r="BU555" s="79"/>
      <c r="BV555" s="79"/>
      <c r="BW555" s="2640"/>
      <c r="BX555" s="79"/>
      <c r="BY555" s="2640"/>
      <c r="BZ555" s="2640"/>
      <c r="CA555" s="2640"/>
      <c r="CB555" s="2640"/>
      <c r="CC555" s="79"/>
      <c r="CD555" s="79"/>
      <c r="CE555" s="79"/>
      <c r="CG555" s="79"/>
      <c r="CH555" s="79"/>
      <c r="CI555" s="79"/>
      <c r="CJ555" s="79"/>
      <c r="CK555" s="79"/>
    </row>
    <row r="556" spans="2:89">
      <c r="B556" s="3921"/>
      <c r="C556" s="2637"/>
      <c r="D556" s="2639"/>
      <c r="E556" s="203"/>
      <c r="F556" s="79"/>
      <c r="G556" s="79"/>
      <c r="H556" s="1197"/>
      <c r="I556" s="1197"/>
      <c r="K556" s="79"/>
      <c r="M556" s="228"/>
      <c r="N556" s="228"/>
      <c r="O556" s="228"/>
      <c r="P556" s="229"/>
      <c r="R556" s="2516"/>
      <c r="S556" s="2516"/>
      <c r="T556" s="4043"/>
      <c r="U556" s="2516"/>
      <c r="Y556" s="4043"/>
      <c r="Z556" s="2518"/>
      <c r="AD556" s="4043"/>
      <c r="AE556" s="2518"/>
      <c r="AI556" s="4043"/>
      <c r="AJ556" s="2516"/>
      <c r="AO556" s="4043"/>
      <c r="AP556" s="2516"/>
      <c r="AT556" s="4043"/>
      <c r="AU556" s="2516"/>
      <c r="AY556" s="4043"/>
      <c r="AZ556" s="2518"/>
      <c r="BB556" s="79"/>
      <c r="BC556" s="79"/>
      <c r="BD556" s="79"/>
      <c r="BE556" s="79"/>
      <c r="BF556" s="2501"/>
      <c r="BG556" s="2501"/>
      <c r="BH556" s="2501"/>
      <c r="BI556" s="2501"/>
      <c r="BJ556" s="2501"/>
      <c r="BL556" s="79"/>
      <c r="BM556" s="79"/>
      <c r="BN556" s="79"/>
      <c r="BO556" s="79"/>
      <c r="BP556" s="79"/>
      <c r="BQ556" s="79"/>
      <c r="BR556" s="79"/>
      <c r="BS556" s="79"/>
      <c r="BT556" s="79"/>
      <c r="BU556" s="79"/>
      <c r="BV556" s="79"/>
      <c r="BW556" s="2640"/>
      <c r="BX556" s="79"/>
      <c r="BY556" s="2640"/>
      <c r="BZ556" s="2640"/>
      <c r="CA556" s="2640"/>
      <c r="CB556" s="2640"/>
      <c r="CC556" s="79"/>
      <c r="CD556" s="79"/>
      <c r="CE556" s="79"/>
      <c r="CG556" s="79"/>
      <c r="CH556" s="79"/>
      <c r="CI556" s="79"/>
      <c r="CJ556" s="79"/>
      <c r="CK556" s="79"/>
    </row>
    <row r="557" spans="2:89">
      <c r="B557" s="3921"/>
      <c r="C557" s="2637"/>
      <c r="D557" s="2639"/>
      <c r="E557" s="203"/>
      <c r="F557" s="79"/>
      <c r="G557" s="79"/>
      <c r="H557" s="1197"/>
      <c r="I557" s="1197"/>
      <c r="K557" s="79"/>
      <c r="M557" s="228"/>
      <c r="N557" s="228"/>
      <c r="O557" s="228"/>
      <c r="P557" s="229"/>
      <c r="R557" s="2516"/>
      <c r="S557" s="2516"/>
      <c r="T557" s="4043"/>
      <c r="U557" s="2516"/>
      <c r="Y557" s="4043"/>
      <c r="Z557" s="2518"/>
      <c r="AD557" s="4043"/>
      <c r="AE557" s="2518"/>
      <c r="AI557" s="4043"/>
      <c r="AJ557" s="2516"/>
      <c r="AO557" s="4043"/>
      <c r="AP557" s="2516"/>
      <c r="AT557" s="4043"/>
      <c r="AU557" s="2516"/>
      <c r="AY557" s="4043"/>
      <c r="AZ557" s="2518"/>
      <c r="BB557" s="79"/>
      <c r="BC557" s="79"/>
      <c r="BD557" s="79"/>
      <c r="BE557" s="79"/>
      <c r="BF557" s="2501"/>
      <c r="BG557" s="2501"/>
      <c r="BH557" s="2501"/>
      <c r="BI557" s="2501"/>
      <c r="BJ557" s="2501"/>
      <c r="BL557" s="79"/>
      <c r="BM557" s="79"/>
      <c r="BN557" s="79"/>
      <c r="BO557" s="79"/>
      <c r="BP557" s="79"/>
      <c r="BQ557" s="79"/>
      <c r="BR557" s="79"/>
      <c r="BS557" s="79"/>
      <c r="BT557" s="79"/>
      <c r="BU557" s="79"/>
      <c r="BV557" s="79"/>
      <c r="BW557" s="2640"/>
      <c r="BX557" s="79"/>
      <c r="BY557" s="2640"/>
      <c r="BZ557" s="2640"/>
      <c r="CA557" s="2640"/>
      <c r="CB557" s="2640"/>
      <c r="CC557" s="79"/>
      <c r="CD557" s="79"/>
      <c r="CE557" s="79"/>
      <c r="CG557" s="79"/>
      <c r="CH557" s="79"/>
      <c r="CI557" s="79"/>
      <c r="CJ557" s="79"/>
      <c r="CK557" s="79"/>
    </row>
    <row r="558" spans="2:89">
      <c r="B558" s="3921"/>
      <c r="C558" s="2637"/>
      <c r="D558" s="2639"/>
      <c r="E558" s="203"/>
      <c r="F558" s="79"/>
      <c r="G558" s="79"/>
      <c r="H558" s="1197"/>
      <c r="I558" s="1197"/>
      <c r="K558" s="79"/>
      <c r="M558" s="228"/>
      <c r="N558" s="228"/>
      <c r="O558" s="228"/>
      <c r="P558" s="229"/>
      <c r="R558" s="2516"/>
      <c r="S558" s="2516"/>
      <c r="T558" s="4043"/>
      <c r="U558" s="2516"/>
      <c r="Y558" s="4043"/>
      <c r="Z558" s="2518"/>
      <c r="AD558" s="4043"/>
      <c r="AE558" s="2518"/>
      <c r="AI558" s="4043"/>
      <c r="AJ558" s="2516"/>
      <c r="AO558" s="4043"/>
      <c r="AP558" s="2516"/>
      <c r="AT558" s="4043"/>
      <c r="AU558" s="2516"/>
      <c r="AY558" s="4043"/>
      <c r="AZ558" s="2518"/>
      <c r="BB558" s="79"/>
      <c r="BC558" s="79"/>
      <c r="BD558" s="79"/>
      <c r="BE558" s="79"/>
      <c r="BF558" s="2501"/>
      <c r="BG558" s="2501"/>
      <c r="BH558" s="2501"/>
      <c r="BI558" s="2501"/>
      <c r="BJ558" s="2501"/>
      <c r="BL558" s="79"/>
      <c r="BM558" s="79"/>
      <c r="BN558" s="79"/>
      <c r="BO558" s="79"/>
      <c r="BP558" s="79"/>
      <c r="BQ558" s="79"/>
      <c r="BR558" s="79"/>
      <c r="BS558" s="79"/>
      <c r="BT558" s="79"/>
      <c r="BU558" s="79"/>
      <c r="BV558" s="79"/>
      <c r="BW558" s="2640"/>
      <c r="BX558" s="79"/>
      <c r="BY558" s="2640"/>
      <c r="BZ558" s="2640"/>
      <c r="CA558" s="2640"/>
      <c r="CB558" s="2640"/>
      <c r="CC558" s="79"/>
      <c r="CD558" s="79"/>
      <c r="CE558" s="79"/>
      <c r="CG558" s="79"/>
      <c r="CH558" s="79"/>
      <c r="CI558" s="79"/>
      <c r="CJ558" s="79"/>
      <c r="CK558" s="79"/>
    </row>
    <row r="559" spans="2:89">
      <c r="B559" s="3921"/>
      <c r="C559" s="2637"/>
      <c r="D559" s="2639"/>
      <c r="E559" s="203"/>
      <c r="F559" s="79"/>
      <c r="G559" s="79"/>
      <c r="H559" s="1197"/>
      <c r="I559" s="1197"/>
      <c r="K559" s="79"/>
      <c r="M559" s="228"/>
      <c r="N559" s="228"/>
      <c r="O559" s="228"/>
      <c r="P559" s="229"/>
      <c r="R559" s="2516"/>
      <c r="S559" s="2516"/>
      <c r="T559" s="4043"/>
      <c r="U559" s="2516"/>
      <c r="Y559" s="4043"/>
      <c r="Z559" s="2518"/>
      <c r="AD559" s="4043"/>
      <c r="AE559" s="2518"/>
      <c r="AI559" s="4043"/>
      <c r="AJ559" s="2516"/>
      <c r="AO559" s="4043"/>
      <c r="AP559" s="2516"/>
      <c r="AT559" s="4043"/>
      <c r="AU559" s="2516"/>
      <c r="AY559" s="4043"/>
      <c r="AZ559" s="2518"/>
      <c r="BB559" s="79"/>
      <c r="BC559" s="79"/>
      <c r="BD559" s="79"/>
      <c r="BE559" s="79"/>
      <c r="BF559" s="2501"/>
      <c r="BG559" s="2501"/>
      <c r="BH559" s="2501"/>
      <c r="BI559" s="2501"/>
      <c r="BJ559" s="2501"/>
      <c r="BL559" s="79"/>
      <c r="BM559" s="79"/>
      <c r="BN559" s="79"/>
      <c r="BO559" s="79"/>
      <c r="BP559" s="79"/>
      <c r="BQ559" s="79"/>
      <c r="BR559" s="79"/>
      <c r="BS559" s="79"/>
      <c r="BT559" s="79"/>
      <c r="BU559" s="79"/>
      <c r="BV559" s="79"/>
      <c r="BW559" s="2640"/>
      <c r="BX559" s="79"/>
      <c r="BY559" s="2640"/>
      <c r="BZ559" s="2640"/>
      <c r="CA559" s="2640"/>
      <c r="CB559" s="2640"/>
      <c r="CC559" s="79"/>
      <c r="CD559" s="79"/>
      <c r="CE559" s="79"/>
      <c r="CG559" s="79"/>
      <c r="CH559" s="79"/>
      <c r="CI559" s="79"/>
      <c r="CJ559" s="79"/>
      <c r="CK559" s="79"/>
    </row>
    <row r="560" spans="2:89">
      <c r="B560" s="3921"/>
      <c r="C560" s="2637"/>
      <c r="D560" s="2639"/>
      <c r="E560" s="203"/>
      <c r="F560" s="79"/>
      <c r="G560" s="79"/>
      <c r="H560" s="1197"/>
      <c r="I560" s="1197"/>
      <c r="K560" s="79"/>
      <c r="M560" s="228"/>
      <c r="N560" s="228"/>
      <c r="O560" s="228"/>
      <c r="P560" s="229"/>
      <c r="R560" s="2516"/>
      <c r="S560" s="2516"/>
      <c r="T560" s="4043"/>
      <c r="U560" s="2516"/>
      <c r="Y560" s="4043"/>
      <c r="Z560" s="2518"/>
      <c r="AD560" s="4043"/>
      <c r="AE560" s="2518"/>
      <c r="AI560" s="4043"/>
      <c r="AJ560" s="2516"/>
      <c r="AO560" s="4043"/>
      <c r="AP560" s="2516"/>
      <c r="AT560" s="4043"/>
      <c r="AU560" s="2516"/>
      <c r="AY560" s="4043"/>
      <c r="AZ560" s="2518"/>
      <c r="BB560" s="79"/>
      <c r="BC560" s="79"/>
      <c r="BD560" s="79"/>
      <c r="BE560" s="79"/>
      <c r="BF560" s="2501"/>
      <c r="BG560" s="2501"/>
      <c r="BH560" s="2501"/>
      <c r="BI560" s="2501"/>
      <c r="BJ560" s="2501"/>
      <c r="BL560" s="79"/>
      <c r="BM560" s="79"/>
      <c r="BN560" s="79"/>
      <c r="BO560" s="79"/>
      <c r="BP560" s="79"/>
      <c r="BQ560" s="79"/>
      <c r="BR560" s="79"/>
      <c r="BS560" s="79"/>
      <c r="BT560" s="79"/>
      <c r="BU560" s="79"/>
      <c r="BV560" s="79"/>
      <c r="BW560" s="2640"/>
      <c r="BX560" s="79"/>
      <c r="BY560" s="2640"/>
      <c r="BZ560" s="2640"/>
      <c r="CA560" s="2640"/>
      <c r="CB560" s="2640"/>
      <c r="CC560" s="79"/>
      <c r="CD560" s="79"/>
      <c r="CE560" s="79"/>
      <c r="CG560" s="79"/>
      <c r="CH560" s="79"/>
      <c r="CI560" s="79"/>
      <c r="CJ560" s="79"/>
      <c r="CK560" s="79"/>
    </row>
    <row r="561" spans="2:89" ht="15" customHeight="1">
      <c r="B561" s="3921"/>
      <c r="C561" s="2637"/>
      <c r="D561" s="2639"/>
      <c r="E561" s="203"/>
      <c r="F561" s="79"/>
      <c r="G561" s="79"/>
      <c r="H561" s="1197"/>
      <c r="I561" s="1197"/>
      <c r="K561" s="79"/>
      <c r="M561" s="228"/>
      <c r="N561" s="228"/>
      <c r="O561" s="228"/>
      <c r="P561" s="229"/>
      <c r="R561" s="2516"/>
      <c r="S561" s="2516"/>
      <c r="T561" s="4043"/>
      <c r="U561" s="2516"/>
      <c r="Y561" s="4043"/>
      <c r="Z561" s="2518"/>
      <c r="AD561" s="4043"/>
      <c r="AE561" s="2518"/>
      <c r="AI561" s="4043"/>
      <c r="AJ561" s="2516"/>
      <c r="AO561" s="4043"/>
      <c r="AP561" s="2516"/>
      <c r="AT561" s="4043"/>
      <c r="AU561" s="2516"/>
      <c r="AY561" s="4043"/>
      <c r="AZ561" s="2518"/>
      <c r="BB561" s="79"/>
      <c r="BC561" s="79"/>
      <c r="BD561" s="79"/>
      <c r="BE561" s="79"/>
      <c r="BF561" s="2501"/>
      <c r="BG561" s="2501"/>
      <c r="BH561" s="2501"/>
      <c r="BI561" s="2501"/>
      <c r="BJ561" s="2501"/>
      <c r="BL561" s="79"/>
      <c r="BM561" s="79"/>
      <c r="BN561" s="79"/>
      <c r="BO561" s="79"/>
      <c r="BP561" s="79"/>
      <c r="BQ561" s="79"/>
      <c r="BR561" s="79"/>
      <c r="BS561" s="79"/>
      <c r="BT561" s="79"/>
      <c r="BU561" s="79"/>
      <c r="BV561" s="79"/>
      <c r="BW561" s="2640"/>
      <c r="BX561" s="79"/>
      <c r="BY561" s="2640"/>
      <c r="BZ561" s="2640"/>
      <c r="CA561" s="2640"/>
      <c r="CB561" s="2640"/>
      <c r="CC561" s="79"/>
      <c r="CD561" s="79"/>
      <c r="CE561" s="79"/>
      <c r="CG561" s="79"/>
      <c r="CH561" s="79"/>
      <c r="CI561" s="79"/>
      <c r="CJ561" s="79"/>
      <c r="CK561" s="79"/>
    </row>
    <row r="562" spans="2:89" ht="15" customHeight="1">
      <c r="B562" s="3921"/>
      <c r="C562" s="2637"/>
      <c r="D562" s="2639"/>
      <c r="E562" s="203"/>
      <c r="F562" s="79"/>
      <c r="G562" s="79"/>
      <c r="H562" s="1197"/>
      <c r="I562" s="1197"/>
      <c r="K562" s="79"/>
      <c r="M562" s="228"/>
      <c r="N562" s="228"/>
      <c r="O562" s="228"/>
      <c r="P562" s="229"/>
      <c r="R562" s="2516"/>
      <c r="S562" s="2516"/>
      <c r="T562" s="4043"/>
      <c r="U562" s="2516"/>
      <c r="Y562" s="4043"/>
      <c r="Z562" s="2518"/>
      <c r="AD562" s="4043"/>
      <c r="AE562" s="2518"/>
      <c r="AI562" s="4043"/>
      <c r="AJ562" s="2516"/>
      <c r="AO562" s="4043"/>
      <c r="AP562" s="2516"/>
      <c r="AT562" s="4043"/>
      <c r="AU562" s="2516"/>
      <c r="AY562" s="4043"/>
      <c r="AZ562" s="2518"/>
      <c r="BB562" s="79"/>
      <c r="BC562" s="79"/>
      <c r="BD562" s="79"/>
      <c r="BE562" s="79"/>
      <c r="BF562" s="2501"/>
      <c r="BG562" s="2501"/>
      <c r="BH562" s="2501"/>
      <c r="BI562" s="2501"/>
      <c r="BJ562" s="2501"/>
      <c r="BL562" s="79"/>
      <c r="BM562" s="79"/>
      <c r="BN562" s="79"/>
      <c r="BO562" s="79"/>
      <c r="BP562" s="79"/>
      <c r="BQ562" s="79"/>
      <c r="BR562" s="79"/>
      <c r="BS562" s="79"/>
      <c r="BT562" s="79"/>
      <c r="BU562" s="79"/>
      <c r="BV562" s="79"/>
      <c r="BW562" s="2640"/>
      <c r="BX562" s="79"/>
      <c r="BY562" s="2640"/>
      <c r="BZ562" s="2640"/>
      <c r="CA562" s="2640"/>
      <c r="CB562" s="2640"/>
      <c r="CC562" s="79"/>
      <c r="CD562" s="79"/>
      <c r="CE562" s="79"/>
      <c r="CG562" s="79"/>
      <c r="CH562" s="79"/>
      <c r="CI562" s="79"/>
      <c r="CJ562" s="79"/>
      <c r="CK562" s="79"/>
    </row>
    <row r="563" spans="2:89" ht="15" customHeight="1">
      <c r="B563" s="3921"/>
      <c r="C563" s="2637"/>
      <c r="D563" s="2639"/>
      <c r="E563" s="203"/>
      <c r="F563" s="79"/>
      <c r="G563" s="79"/>
      <c r="H563" s="1197"/>
      <c r="I563" s="1197"/>
      <c r="K563" s="79"/>
      <c r="M563" s="228"/>
      <c r="N563" s="228"/>
      <c r="O563" s="228"/>
      <c r="P563" s="229"/>
      <c r="R563" s="2516"/>
      <c r="S563" s="2516"/>
      <c r="T563" s="4043"/>
      <c r="U563" s="2516"/>
      <c r="Y563" s="4043"/>
      <c r="Z563" s="2518"/>
      <c r="AD563" s="4043"/>
      <c r="AE563" s="2518"/>
      <c r="AI563" s="4043"/>
      <c r="AJ563" s="2516"/>
      <c r="AO563" s="4043"/>
      <c r="AP563" s="2516"/>
      <c r="AT563" s="4043"/>
      <c r="AU563" s="2516"/>
      <c r="AY563" s="4043"/>
      <c r="AZ563" s="2518"/>
      <c r="BB563" s="79"/>
      <c r="BC563" s="79"/>
      <c r="BD563" s="79"/>
      <c r="BE563" s="79"/>
      <c r="BF563" s="2501"/>
      <c r="BG563" s="2501"/>
      <c r="BH563" s="2501"/>
      <c r="BI563" s="2501"/>
      <c r="BJ563" s="2501"/>
      <c r="BL563" s="79"/>
      <c r="BM563" s="79"/>
      <c r="BN563" s="79"/>
      <c r="BO563" s="79"/>
      <c r="BP563" s="79"/>
      <c r="BQ563" s="79"/>
      <c r="BR563" s="79"/>
      <c r="BS563" s="79"/>
      <c r="BT563" s="79"/>
      <c r="BU563" s="79"/>
      <c r="BV563" s="79"/>
      <c r="BW563" s="2640"/>
      <c r="BX563" s="79"/>
      <c r="BY563" s="2640"/>
      <c r="BZ563" s="2640"/>
      <c r="CA563" s="2640"/>
      <c r="CB563" s="2640"/>
      <c r="CC563" s="79"/>
      <c r="CD563" s="79"/>
      <c r="CE563" s="79"/>
      <c r="CG563" s="79"/>
      <c r="CH563" s="79"/>
      <c r="CI563" s="79"/>
      <c r="CJ563" s="79"/>
      <c r="CK563" s="79"/>
    </row>
    <row r="564" spans="2:89" ht="15" customHeight="1">
      <c r="B564" s="3921"/>
      <c r="C564" s="2637"/>
      <c r="D564" s="2639"/>
      <c r="E564" s="203"/>
      <c r="F564" s="79"/>
      <c r="G564" s="79"/>
      <c r="H564" s="1197"/>
      <c r="I564" s="1197"/>
      <c r="K564" s="79"/>
      <c r="M564" s="228"/>
      <c r="N564" s="228"/>
      <c r="O564" s="228"/>
      <c r="P564" s="229"/>
      <c r="R564" s="2516"/>
      <c r="S564" s="2516"/>
      <c r="T564" s="4043"/>
      <c r="U564" s="2516"/>
      <c r="Y564" s="4043"/>
      <c r="Z564" s="2518"/>
      <c r="AD564" s="4043"/>
      <c r="AE564" s="2518"/>
      <c r="AI564" s="4043"/>
      <c r="AJ564" s="2516"/>
      <c r="AO564" s="4043"/>
      <c r="AP564" s="2516"/>
      <c r="AT564" s="4043"/>
      <c r="AU564" s="2516"/>
      <c r="AY564" s="4043"/>
      <c r="AZ564" s="2518"/>
      <c r="BB564" s="79"/>
      <c r="BC564" s="79"/>
      <c r="BD564" s="79"/>
      <c r="BE564" s="79"/>
      <c r="BF564" s="2501"/>
      <c r="BG564" s="2501"/>
      <c r="BH564" s="2501"/>
      <c r="BI564" s="2501"/>
      <c r="BJ564" s="2501"/>
      <c r="BL564" s="79"/>
      <c r="BM564" s="79"/>
      <c r="BN564" s="79"/>
      <c r="BO564" s="79"/>
      <c r="BP564" s="79"/>
      <c r="BQ564" s="79"/>
      <c r="BR564" s="79"/>
      <c r="BS564" s="79"/>
      <c r="BT564" s="79"/>
      <c r="BU564" s="79"/>
      <c r="BV564" s="79"/>
      <c r="BW564" s="2640"/>
      <c r="BX564" s="79"/>
      <c r="BY564" s="2640"/>
      <c r="BZ564" s="2640"/>
      <c r="CA564" s="2640"/>
      <c r="CB564" s="2640"/>
      <c r="CC564" s="79"/>
      <c r="CD564" s="79"/>
      <c r="CE564" s="79"/>
      <c r="CG564" s="79"/>
      <c r="CH564" s="79"/>
      <c r="CI564" s="79"/>
      <c r="CJ564" s="79"/>
      <c r="CK564" s="79"/>
    </row>
    <row r="565" spans="2:89" ht="15" customHeight="1">
      <c r="B565" s="3921"/>
      <c r="C565" s="2637"/>
      <c r="D565" s="2639"/>
      <c r="E565" s="203"/>
      <c r="F565" s="79"/>
      <c r="G565" s="79"/>
      <c r="H565" s="1197"/>
      <c r="I565" s="1197"/>
      <c r="K565" s="79"/>
      <c r="M565" s="228"/>
      <c r="N565" s="228"/>
      <c r="O565" s="228"/>
      <c r="P565" s="229"/>
      <c r="R565" s="2516"/>
      <c r="S565" s="2516"/>
      <c r="T565" s="4043"/>
      <c r="U565" s="2516"/>
      <c r="Y565" s="4043"/>
      <c r="Z565" s="2518"/>
      <c r="AD565" s="4043"/>
      <c r="AE565" s="2518"/>
      <c r="AI565" s="4043"/>
      <c r="AJ565" s="2516"/>
      <c r="AO565" s="4043"/>
      <c r="AP565" s="2516"/>
      <c r="AT565" s="4043"/>
      <c r="AU565" s="2516"/>
      <c r="AY565" s="4043"/>
      <c r="AZ565" s="2518"/>
      <c r="BB565" s="79"/>
      <c r="BC565" s="79"/>
      <c r="BD565" s="79"/>
      <c r="BE565" s="79"/>
      <c r="BF565" s="2501"/>
      <c r="BG565" s="2501"/>
      <c r="BH565" s="2501"/>
      <c r="BI565" s="2501"/>
      <c r="BJ565" s="2501"/>
      <c r="BL565" s="79"/>
      <c r="BM565" s="79"/>
      <c r="BN565" s="79"/>
      <c r="BO565" s="79"/>
      <c r="BP565" s="79"/>
      <c r="BQ565" s="79"/>
      <c r="BR565" s="79"/>
      <c r="BS565" s="79"/>
      <c r="BT565" s="79"/>
      <c r="BU565" s="79"/>
      <c r="BV565" s="79"/>
      <c r="BW565" s="2640"/>
      <c r="BX565" s="79"/>
      <c r="BY565" s="2640"/>
      <c r="BZ565" s="2640"/>
      <c r="CA565" s="2640"/>
      <c r="CB565" s="2640"/>
      <c r="CC565" s="79"/>
      <c r="CD565" s="79"/>
      <c r="CE565" s="79"/>
      <c r="CG565" s="79"/>
      <c r="CH565" s="79"/>
      <c r="CI565" s="79"/>
      <c r="CJ565" s="79"/>
      <c r="CK565" s="79"/>
    </row>
    <row r="566" spans="2:89" ht="15" customHeight="1">
      <c r="B566" s="3921"/>
      <c r="C566" s="2637"/>
      <c r="D566" s="2639"/>
      <c r="E566" s="203"/>
      <c r="F566" s="79"/>
      <c r="G566" s="79"/>
      <c r="H566" s="1197"/>
      <c r="I566" s="1197"/>
      <c r="K566" s="79"/>
      <c r="M566" s="228"/>
      <c r="N566" s="228"/>
      <c r="O566" s="228"/>
      <c r="P566" s="229"/>
      <c r="R566" s="2516"/>
      <c r="S566" s="2516"/>
      <c r="T566" s="4043"/>
      <c r="U566" s="2516"/>
      <c r="Y566" s="4043"/>
      <c r="Z566" s="2518"/>
      <c r="AD566" s="4043"/>
      <c r="AE566" s="2518"/>
      <c r="AI566" s="4043"/>
      <c r="AJ566" s="2516"/>
      <c r="AO566" s="4043"/>
      <c r="AP566" s="2516"/>
      <c r="AT566" s="4043"/>
      <c r="AU566" s="2516"/>
      <c r="AY566" s="4043"/>
      <c r="AZ566" s="2518"/>
      <c r="BB566" s="79"/>
      <c r="BC566" s="79"/>
      <c r="BD566" s="79"/>
      <c r="BE566" s="79"/>
      <c r="BF566" s="2501"/>
      <c r="BG566" s="2501"/>
      <c r="BH566" s="2501"/>
      <c r="BI566" s="2501"/>
      <c r="BJ566" s="2501"/>
      <c r="BL566" s="79"/>
      <c r="BM566" s="79"/>
      <c r="BN566" s="79"/>
      <c r="BO566" s="79"/>
      <c r="BP566" s="79"/>
      <c r="BQ566" s="79"/>
      <c r="BR566" s="79"/>
      <c r="BS566" s="79"/>
      <c r="BT566" s="79"/>
      <c r="BU566" s="79"/>
      <c r="BV566" s="79"/>
      <c r="BW566" s="2640"/>
      <c r="BX566" s="79"/>
      <c r="BY566" s="2640"/>
      <c r="BZ566" s="2640"/>
      <c r="CA566" s="2640"/>
      <c r="CB566" s="2640"/>
      <c r="CC566" s="79"/>
      <c r="CD566" s="79"/>
      <c r="CE566" s="79"/>
      <c r="CG566" s="79"/>
      <c r="CH566" s="79"/>
      <c r="CI566" s="79"/>
      <c r="CJ566" s="79"/>
      <c r="CK566" s="79"/>
    </row>
    <row r="567" spans="2:89" ht="15" customHeight="1">
      <c r="B567" s="3921"/>
      <c r="C567" s="2637"/>
      <c r="D567" s="2639"/>
      <c r="E567" s="203"/>
      <c r="F567" s="79"/>
      <c r="G567" s="79"/>
      <c r="H567" s="1197"/>
      <c r="I567" s="1197"/>
      <c r="K567" s="79"/>
      <c r="M567" s="228"/>
      <c r="N567" s="228"/>
      <c r="O567" s="228"/>
      <c r="P567" s="229"/>
      <c r="R567" s="2516"/>
      <c r="S567" s="2516"/>
      <c r="T567" s="4043"/>
      <c r="U567" s="2516"/>
      <c r="Y567" s="4043"/>
      <c r="Z567" s="2518"/>
      <c r="AD567" s="4043"/>
      <c r="AE567" s="2518"/>
      <c r="AI567" s="4043"/>
      <c r="AJ567" s="2516"/>
      <c r="AO567" s="4043"/>
      <c r="AP567" s="2516"/>
      <c r="AT567" s="4043"/>
      <c r="AU567" s="2516"/>
      <c r="AY567" s="4043"/>
      <c r="AZ567" s="2518"/>
      <c r="BB567" s="79"/>
      <c r="BC567" s="79"/>
      <c r="BD567" s="79"/>
      <c r="BE567" s="79"/>
      <c r="BF567" s="2501"/>
      <c r="BG567" s="2501"/>
      <c r="BH567" s="2501"/>
      <c r="BI567" s="2501"/>
      <c r="BJ567" s="2501"/>
      <c r="BL567" s="79"/>
      <c r="BM567" s="79"/>
      <c r="BN567" s="79"/>
      <c r="BO567" s="79"/>
      <c r="BP567" s="79"/>
      <c r="BQ567" s="79"/>
      <c r="BR567" s="79"/>
      <c r="BS567" s="79"/>
      <c r="BT567" s="79"/>
      <c r="BU567" s="79"/>
      <c r="BV567" s="79"/>
      <c r="BW567" s="2640"/>
      <c r="BX567" s="79"/>
      <c r="BY567" s="2640"/>
      <c r="BZ567" s="2640"/>
      <c r="CA567" s="2640"/>
      <c r="CB567" s="2640"/>
      <c r="CC567" s="79"/>
      <c r="CD567" s="79"/>
      <c r="CE567" s="79"/>
      <c r="CG567" s="79"/>
      <c r="CH567" s="79"/>
      <c r="CI567" s="79"/>
      <c r="CJ567" s="79"/>
      <c r="CK567" s="79"/>
    </row>
    <row r="568" spans="2:89" ht="15" customHeight="1">
      <c r="B568" s="3921"/>
      <c r="C568" s="2637"/>
      <c r="D568" s="2639"/>
      <c r="E568" s="203"/>
      <c r="F568" s="79"/>
      <c r="G568" s="79"/>
      <c r="H568" s="1197"/>
      <c r="I568" s="1197"/>
      <c r="K568" s="79"/>
      <c r="M568" s="228"/>
      <c r="N568" s="228"/>
      <c r="O568" s="228"/>
      <c r="P568" s="229"/>
      <c r="R568" s="2516"/>
      <c r="S568" s="2516"/>
      <c r="T568" s="4043"/>
      <c r="U568" s="2516"/>
      <c r="Y568" s="4043"/>
      <c r="Z568" s="2518"/>
      <c r="AD568" s="4043"/>
      <c r="AE568" s="2518"/>
      <c r="AI568" s="4043"/>
      <c r="AJ568" s="2516"/>
      <c r="AO568" s="4043"/>
      <c r="AP568" s="2516"/>
      <c r="AT568" s="4043"/>
      <c r="AU568" s="2516"/>
      <c r="AY568" s="4043"/>
      <c r="AZ568" s="2518"/>
      <c r="BB568" s="79"/>
      <c r="BC568" s="79"/>
      <c r="BD568" s="79"/>
      <c r="BE568" s="79"/>
      <c r="BF568" s="2501"/>
      <c r="BG568" s="2501"/>
      <c r="BH568" s="2501"/>
      <c r="BI568" s="2501"/>
      <c r="BJ568" s="2501"/>
      <c r="BL568" s="79"/>
      <c r="BM568" s="79"/>
      <c r="BN568" s="79"/>
      <c r="BO568" s="79"/>
      <c r="BP568" s="79"/>
      <c r="BQ568" s="79"/>
      <c r="BR568" s="79"/>
      <c r="BS568" s="79"/>
      <c r="BT568" s="79"/>
      <c r="BU568" s="79"/>
      <c r="BV568" s="79"/>
      <c r="BW568" s="2640"/>
      <c r="BX568" s="79"/>
      <c r="BY568" s="2640"/>
      <c r="BZ568" s="2640"/>
      <c r="CA568" s="2640"/>
      <c r="CB568" s="2640"/>
      <c r="CC568" s="79"/>
      <c r="CD568" s="79"/>
      <c r="CE568" s="79"/>
      <c r="CG568" s="79"/>
      <c r="CH568" s="79"/>
      <c r="CI568" s="79"/>
      <c r="CJ568" s="79"/>
      <c r="CK568" s="79"/>
    </row>
    <row r="569" spans="2:89" ht="15" customHeight="1">
      <c r="B569" s="3921"/>
      <c r="C569" s="2637"/>
      <c r="D569" s="2639"/>
      <c r="E569" s="203"/>
      <c r="F569" s="79"/>
      <c r="G569" s="79"/>
      <c r="H569" s="1197"/>
      <c r="I569" s="1197"/>
      <c r="K569" s="79"/>
      <c r="M569" s="228"/>
      <c r="N569" s="228"/>
      <c r="O569" s="228"/>
      <c r="P569" s="229"/>
      <c r="R569" s="2516"/>
      <c r="S569" s="2516"/>
      <c r="T569" s="4043"/>
      <c r="U569" s="2516"/>
      <c r="Y569" s="4043"/>
      <c r="Z569" s="2518"/>
      <c r="AD569" s="4043"/>
      <c r="AE569" s="2518"/>
      <c r="AI569" s="4043"/>
      <c r="AJ569" s="2516"/>
      <c r="AO569" s="4043"/>
      <c r="AP569" s="2516"/>
      <c r="AT569" s="4043"/>
      <c r="AU569" s="2516"/>
      <c r="AY569" s="4043"/>
      <c r="AZ569" s="2518"/>
      <c r="BB569" s="79"/>
      <c r="BC569" s="79"/>
      <c r="BD569" s="79"/>
      <c r="BE569" s="79"/>
      <c r="BF569" s="2501"/>
      <c r="BG569" s="2501"/>
      <c r="BH569" s="2501"/>
      <c r="BI569" s="2501"/>
      <c r="BJ569" s="2501"/>
      <c r="BL569" s="79"/>
      <c r="BM569" s="79"/>
      <c r="BN569" s="79"/>
      <c r="BO569" s="79"/>
      <c r="BP569" s="79"/>
      <c r="BQ569" s="79"/>
      <c r="BR569" s="79"/>
      <c r="BS569" s="79"/>
      <c r="BT569" s="79"/>
      <c r="BU569" s="79"/>
      <c r="BV569" s="79"/>
      <c r="BW569" s="2640"/>
      <c r="BX569" s="79"/>
      <c r="BY569" s="2640"/>
      <c r="BZ569" s="2640"/>
      <c r="CA569" s="2640"/>
      <c r="CB569" s="2640"/>
      <c r="CC569" s="79"/>
      <c r="CD569" s="79"/>
      <c r="CE569" s="79"/>
      <c r="CG569" s="79"/>
      <c r="CH569" s="79"/>
      <c r="CI569" s="79"/>
      <c r="CJ569" s="79"/>
      <c r="CK569" s="79"/>
    </row>
    <row r="570" spans="2:89" ht="15" customHeight="1">
      <c r="B570" s="3921"/>
      <c r="C570" s="2637"/>
      <c r="D570" s="2639"/>
      <c r="E570" s="203"/>
      <c r="F570" s="79"/>
      <c r="G570" s="79"/>
      <c r="H570" s="1197"/>
      <c r="I570" s="1197"/>
      <c r="K570" s="79"/>
      <c r="M570" s="228"/>
      <c r="N570" s="228"/>
      <c r="O570" s="228"/>
      <c r="P570" s="229"/>
      <c r="R570" s="2516"/>
      <c r="S570" s="2516"/>
      <c r="T570" s="4043"/>
      <c r="U570" s="2516"/>
      <c r="Y570" s="4043"/>
      <c r="Z570" s="2518"/>
      <c r="AD570" s="4043"/>
      <c r="AE570" s="2518"/>
      <c r="AI570" s="4043"/>
      <c r="AJ570" s="2516"/>
      <c r="AO570" s="4043"/>
      <c r="AP570" s="2516"/>
      <c r="AT570" s="4043"/>
      <c r="AU570" s="2516"/>
      <c r="AY570" s="4043"/>
      <c r="AZ570" s="2518"/>
      <c r="BB570" s="79"/>
      <c r="BC570" s="79"/>
      <c r="BD570" s="79"/>
      <c r="BE570" s="79"/>
      <c r="BF570" s="2501"/>
      <c r="BG570" s="2501"/>
      <c r="BH570" s="2501"/>
      <c r="BI570" s="2501"/>
      <c r="BJ570" s="2501"/>
      <c r="BL570" s="79"/>
      <c r="BM570" s="79"/>
      <c r="BN570" s="79"/>
      <c r="BO570" s="79"/>
      <c r="BP570" s="79"/>
      <c r="BQ570" s="79"/>
      <c r="BR570" s="79"/>
      <c r="BS570" s="79"/>
      <c r="BT570" s="79"/>
      <c r="BU570" s="79"/>
      <c r="BV570" s="79"/>
      <c r="BW570" s="2640"/>
      <c r="BX570" s="79"/>
      <c r="BY570" s="2640"/>
      <c r="BZ570" s="2640"/>
      <c r="CA570" s="2640"/>
      <c r="CB570" s="2640"/>
      <c r="CC570" s="79"/>
      <c r="CD570" s="79"/>
      <c r="CE570" s="79"/>
      <c r="CG570" s="79"/>
      <c r="CH570" s="79"/>
      <c r="CI570" s="79"/>
      <c r="CJ570" s="79"/>
      <c r="CK570" s="79"/>
    </row>
    <row r="571" spans="2:89" ht="15" customHeight="1">
      <c r="B571" s="3922"/>
      <c r="C571" s="79"/>
      <c r="D571" s="79"/>
      <c r="E571" s="80"/>
      <c r="F571" s="79"/>
      <c r="G571" s="79"/>
      <c r="H571" s="79"/>
      <c r="I571" s="79"/>
      <c r="K571" s="79"/>
      <c r="M571" s="79"/>
      <c r="N571" s="79"/>
      <c r="O571" s="79"/>
      <c r="P571" s="79"/>
      <c r="R571" s="79"/>
      <c r="S571" s="79"/>
      <c r="T571" s="79"/>
      <c r="U571" s="79"/>
      <c r="V571" s="79"/>
      <c r="W571" s="79"/>
      <c r="X571" s="79"/>
      <c r="Y571" s="79"/>
      <c r="Z571" s="79"/>
      <c r="AA571" s="79"/>
      <c r="AB571" s="79"/>
      <c r="AC571" s="79"/>
      <c r="AD571" s="79"/>
      <c r="AE571" s="79"/>
      <c r="AG571" s="79"/>
      <c r="AH571" s="79"/>
      <c r="AI571" s="79"/>
      <c r="AJ571" s="79"/>
      <c r="AL571" s="79"/>
      <c r="AM571" s="79"/>
      <c r="AN571" s="79"/>
      <c r="AO571" s="79"/>
      <c r="AP571" s="79"/>
      <c r="AR571" s="79"/>
      <c r="AS571" s="79"/>
      <c r="AT571" s="79"/>
      <c r="AU571" s="79"/>
      <c r="AW571" s="79"/>
      <c r="AX571" s="79"/>
      <c r="AY571" s="79"/>
      <c r="AZ571" s="79"/>
      <c r="BB571" s="79"/>
      <c r="BC571" s="79"/>
      <c r="BD571" s="79"/>
      <c r="BE571" s="79"/>
      <c r="BF571" s="2501"/>
      <c r="BG571" s="2501"/>
      <c r="BH571" s="2501"/>
      <c r="BI571" s="2501"/>
      <c r="BJ571" s="2501"/>
      <c r="BL571" s="79"/>
      <c r="BM571" s="79"/>
      <c r="BN571" s="79"/>
      <c r="BO571" s="79"/>
      <c r="BP571" s="79"/>
      <c r="BQ571" s="79"/>
      <c r="BR571" s="79"/>
      <c r="BS571" s="79"/>
      <c r="BT571" s="79"/>
      <c r="BU571" s="79"/>
      <c r="BV571" s="79"/>
      <c r="BW571" s="79"/>
      <c r="BX571" s="79"/>
      <c r="BY571" s="79"/>
      <c r="BZ571" s="79"/>
      <c r="CA571" s="79"/>
      <c r="CB571" s="79"/>
      <c r="CC571" s="79"/>
      <c r="CD571" s="79"/>
      <c r="CE571" s="79"/>
      <c r="CG571" s="79"/>
      <c r="CH571" s="79"/>
      <c r="CI571" s="79"/>
      <c r="CJ571" s="79"/>
      <c r="CK571" s="79"/>
    </row>
    <row r="1083" spans="2:89" ht="12.75">
      <c r="B1083" s="79"/>
      <c r="C1083" s="79"/>
      <c r="D1083" s="79"/>
      <c r="E1083" s="79"/>
      <c r="F1083" s="79"/>
      <c r="G1083" s="79"/>
      <c r="H1083" s="79"/>
      <c r="I1083" s="79"/>
      <c r="K1083" s="79"/>
      <c r="M1083" s="79"/>
      <c r="N1083" s="79"/>
      <c r="O1083" s="79"/>
      <c r="P1083" s="79"/>
      <c r="R1083" s="79"/>
      <c r="S1083" s="79"/>
      <c r="T1083" s="79"/>
      <c r="U1083" s="79"/>
      <c r="V1083" s="79"/>
      <c r="W1083" s="79"/>
      <c r="X1083" s="79"/>
      <c r="Y1083" s="79"/>
      <c r="Z1083" s="79"/>
      <c r="AA1083" s="79"/>
      <c r="AB1083" s="79"/>
      <c r="AC1083" s="79"/>
      <c r="AD1083" s="79"/>
      <c r="AE1083" s="79"/>
      <c r="AG1083" s="79"/>
      <c r="AH1083" s="79"/>
      <c r="AI1083" s="79"/>
      <c r="AJ1083" s="79"/>
      <c r="AK1083" s="79"/>
      <c r="AL1083" s="79"/>
      <c r="AM1083" s="79"/>
      <c r="AN1083" s="79"/>
      <c r="AO1083" s="79"/>
      <c r="AP1083" s="79"/>
      <c r="AR1083" s="79"/>
      <c r="AS1083" s="79"/>
      <c r="AT1083" s="79"/>
      <c r="AU1083" s="79"/>
      <c r="AW1083" s="79"/>
      <c r="AX1083" s="79"/>
      <c r="AY1083" s="79"/>
      <c r="AZ1083" s="79"/>
      <c r="BB1083" s="79"/>
      <c r="BC1083" s="79"/>
      <c r="BD1083" s="79"/>
      <c r="BE1083" s="79"/>
      <c r="BF1083" s="79"/>
      <c r="BG1083" s="79"/>
      <c r="BH1083" s="79"/>
      <c r="BI1083" s="79"/>
      <c r="BJ1083" s="79"/>
      <c r="BK1083" s="79"/>
      <c r="BL1083" s="79"/>
      <c r="BM1083" s="79"/>
      <c r="BN1083" s="79"/>
      <c r="BO1083" s="79"/>
      <c r="BP1083" s="79"/>
      <c r="BQ1083" s="79"/>
      <c r="BR1083" s="79"/>
      <c r="BS1083" s="79"/>
      <c r="BT1083" s="79"/>
      <c r="BU1083" s="79"/>
      <c r="BV1083" s="79"/>
      <c r="BW1083" s="79"/>
      <c r="BX1083" s="79"/>
      <c r="BY1083" s="79"/>
      <c r="BZ1083" s="79"/>
      <c r="CA1083" s="79"/>
      <c r="CB1083" s="79"/>
      <c r="CC1083" s="79"/>
      <c r="CD1083" s="79"/>
      <c r="CE1083" s="79"/>
      <c r="CG1083" s="79"/>
      <c r="CH1083" s="79"/>
      <c r="CI1083" s="79"/>
      <c r="CJ1083" s="79"/>
      <c r="CK1083" s="79"/>
    </row>
    <row r="1101" spans="2:89" ht="15" customHeight="1">
      <c r="B1101" s="79"/>
      <c r="C1101" s="79"/>
      <c r="D1101" s="79"/>
      <c r="E1101" s="79"/>
      <c r="F1101" s="79"/>
      <c r="G1101" s="79"/>
      <c r="H1101" s="79"/>
      <c r="I1101" s="79"/>
      <c r="K1101" s="79"/>
      <c r="M1101" s="79"/>
      <c r="N1101" s="79"/>
      <c r="O1101" s="79"/>
      <c r="P1101" s="79"/>
      <c r="R1101" s="79"/>
      <c r="S1101" s="79"/>
      <c r="T1101" s="79"/>
      <c r="U1101" s="79"/>
      <c r="V1101" s="79"/>
      <c r="W1101" s="79"/>
      <c r="X1101" s="79"/>
      <c r="Y1101" s="79"/>
      <c r="Z1101" s="79"/>
      <c r="AA1101" s="79"/>
      <c r="AB1101" s="79"/>
      <c r="AC1101" s="79"/>
      <c r="AD1101" s="79"/>
      <c r="AE1101" s="79"/>
      <c r="AG1101" s="79"/>
      <c r="AH1101" s="79"/>
      <c r="AI1101" s="79"/>
      <c r="AJ1101" s="79"/>
      <c r="AK1101" s="79"/>
      <c r="AL1101" s="79"/>
      <c r="AM1101" s="79"/>
      <c r="AN1101" s="79"/>
      <c r="AO1101" s="79"/>
      <c r="AP1101" s="79"/>
      <c r="AR1101" s="79"/>
      <c r="AS1101" s="79"/>
      <c r="AT1101" s="79"/>
      <c r="AU1101" s="79"/>
      <c r="AW1101" s="79"/>
      <c r="AX1101" s="79"/>
      <c r="AY1101" s="79"/>
      <c r="AZ1101" s="79"/>
      <c r="BB1101" s="79"/>
      <c r="BC1101" s="79"/>
      <c r="BD1101" s="79"/>
      <c r="BE1101" s="79"/>
      <c r="BF1101" s="79"/>
      <c r="BG1101" s="79"/>
      <c r="BH1101" s="79"/>
      <c r="BI1101" s="79"/>
      <c r="BJ1101" s="79"/>
      <c r="BK1101" s="79"/>
      <c r="BL1101" s="79"/>
      <c r="BM1101" s="79"/>
      <c r="BN1101" s="79"/>
      <c r="BO1101" s="79"/>
      <c r="BP1101" s="79"/>
      <c r="BQ1101" s="79"/>
      <c r="BR1101" s="79"/>
      <c r="BS1101" s="79"/>
      <c r="BT1101" s="79"/>
      <c r="BU1101" s="79"/>
      <c r="BV1101" s="79"/>
      <c r="BW1101" s="79"/>
      <c r="BX1101" s="79"/>
      <c r="BY1101" s="79"/>
      <c r="BZ1101" s="79"/>
      <c r="CA1101" s="79"/>
      <c r="CB1101" s="79"/>
      <c r="CC1101" s="79"/>
      <c r="CD1101" s="79"/>
      <c r="CE1101" s="79"/>
      <c r="CG1101" s="79"/>
      <c r="CH1101" s="79"/>
      <c r="CI1101" s="79"/>
      <c r="CJ1101" s="79"/>
      <c r="CK1101" s="79"/>
    </row>
    <row r="1107" spans="2:89" ht="15" customHeight="1">
      <c r="B1107" s="3922"/>
      <c r="C1107" s="79"/>
      <c r="D1107" s="79"/>
      <c r="E1107" s="79"/>
      <c r="F1107" s="79"/>
      <c r="G1107" s="79"/>
      <c r="H1107" s="79"/>
      <c r="I1107" s="79"/>
      <c r="K1107" s="79"/>
      <c r="M1107" s="79"/>
      <c r="N1107" s="79"/>
      <c r="O1107" s="79"/>
      <c r="P1107" s="79"/>
      <c r="R1107" s="79"/>
      <c r="S1107" s="79"/>
      <c r="T1107" s="79"/>
      <c r="U1107" s="79"/>
      <c r="V1107" s="79"/>
      <c r="W1107" s="79"/>
      <c r="X1107" s="79"/>
      <c r="Y1107" s="79"/>
      <c r="Z1107" s="79"/>
      <c r="AA1107" s="79"/>
      <c r="AB1107" s="79"/>
      <c r="AC1107" s="79"/>
      <c r="AD1107" s="79"/>
      <c r="AE1107" s="79"/>
      <c r="AG1107" s="79"/>
      <c r="AH1107" s="79"/>
      <c r="AI1107" s="79"/>
      <c r="AJ1107" s="79"/>
      <c r="AK1107" s="79"/>
      <c r="AL1107" s="79"/>
      <c r="AM1107" s="79"/>
      <c r="AN1107" s="79"/>
      <c r="AO1107" s="79"/>
      <c r="AP1107" s="79"/>
      <c r="AR1107" s="79"/>
      <c r="AS1107" s="79"/>
      <c r="AT1107" s="79"/>
      <c r="AU1107" s="79"/>
      <c r="AW1107" s="79"/>
      <c r="AX1107" s="79"/>
      <c r="AY1107" s="79"/>
      <c r="AZ1107" s="79"/>
      <c r="BB1107" s="79"/>
      <c r="BC1107" s="79"/>
      <c r="BD1107" s="79"/>
      <c r="BE1107" s="79"/>
      <c r="BF1107" s="79"/>
      <c r="BG1107" s="79"/>
      <c r="BH1107" s="79"/>
      <c r="BI1107" s="79"/>
      <c r="BJ1107" s="79"/>
      <c r="BK1107" s="79"/>
      <c r="BL1107" s="79"/>
      <c r="BM1107" s="79"/>
      <c r="BN1107" s="79"/>
      <c r="BO1107" s="79"/>
      <c r="BP1107" s="79"/>
      <c r="BQ1107" s="79"/>
      <c r="BR1107" s="79"/>
      <c r="BS1107" s="79"/>
      <c r="BT1107" s="79"/>
      <c r="BU1107" s="79"/>
      <c r="BV1107" s="79"/>
      <c r="BW1107" s="79"/>
      <c r="BX1107" s="79"/>
      <c r="BY1107" s="79"/>
      <c r="BZ1107" s="79"/>
      <c r="CA1107" s="79"/>
      <c r="CB1107" s="79"/>
      <c r="CC1107" s="79"/>
      <c r="CD1107" s="79"/>
      <c r="CE1107" s="79"/>
      <c r="CG1107" s="79"/>
      <c r="CH1107" s="79"/>
      <c r="CI1107" s="79"/>
      <c r="CJ1107" s="79"/>
      <c r="CK1107" s="79"/>
    </row>
    <row r="1125" spans="2:89">
      <c r="B1125" s="3922"/>
      <c r="C1125" s="79"/>
      <c r="D1125" s="79"/>
      <c r="E1125" s="2641"/>
      <c r="F1125" s="79"/>
      <c r="G1125" s="79"/>
      <c r="H1125" s="1197"/>
      <c r="I1125" s="1197"/>
      <c r="K1125" s="79"/>
      <c r="M1125" s="79"/>
      <c r="N1125" s="79"/>
      <c r="O1125" s="79"/>
      <c r="P1125" s="79"/>
      <c r="R1125" s="79"/>
      <c r="S1125" s="79"/>
      <c r="T1125" s="79"/>
      <c r="U1125" s="79"/>
      <c r="V1125" s="79"/>
      <c r="W1125" s="79"/>
      <c r="X1125" s="79"/>
      <c r="Y1125" s="79"/>
      <c r="Z1125" s="79"/>
      <c r="AA1125" s="79"/>
      <c r="AB1125" s="79"/>
      <c r="AC1125" s="79"/>
      <c r="AD1125" s="79"/>
      <c r="AE1125" s="79"/>
      <c r="AG1125" s="79"/>
      <c r="AH1125" s="79"/>
      <c r="AI1125" s="79"/>
      <c r="AJ1125" s="79"/>
      <c r="AL1125" s="79"/>
      <c r="AM1125" s="79"/>
      <c r="AN1125" s="79"/>
      <c r="AO1125" s="79"/>
      <c r="AP1125" s="79"/>
      <c r="AR1125" s="79"/>
      <c r="AS1125" s="79"/>
      <c r="AT1125" s="79"/>
      <c r="AU1125" s="79"/>
      <c r="AW1125" s="79"/>
      <c r="AX1125" s="79"/>
      <c r="AY1125" s="79"/>
      <c r="AZ1125" s="79"/>
      <c r="BB1125" s="79"/>
      <c r="BC1125" s="79"/>
      <c r="BD1125" s="79"/>
      <c r="BE1125" s="79"/>
      <c r="BF1125" s="2501"/>
      <c r="BG1125" s="2501"/>
      <c r="BH1125" s="2501"/>
      <c r="BI1125" s="2501"/>
      <c r="BJ1125" s="2501"/>
      <c r="BL1125" s="79"/>
      <c r="BM1125" s="79"/>
      <c r="BN1125" s="79"/>
      <c r="BO1125" s="79"/>
      <c r="BP1125" s="79"/>
      <c r="BQ1125" s="79"/>
      <c r="BR1125" s="79"/>
      <c r="BS1125" s="79"/>
      <c r="BT1125" s="79"/>
      <c r="BU1125" s="79"/>
      <c r="BV1125" s="79"/>
      <c r="BW1125" s="79"/>
      <c r="BX1125" s="79"/>
      <c r="BY1125" s="79"/>
      <c r="BZ1125" s="79"/>
      <c r="CA1125" s="79"/>
      <c r="CB1125" s="79"/>
      <c r="CC1125" s="79"/>
      <c r="CD1125" s="79"/>
      <c r="CE1125" s="79"/>
      <c r="CG1125" s="79"/>
      <c r="CH1125" s="79"/>
      <c r="CI1125" s="79"/>
      <c r="CJ1125" s="79"/>
      <c r="CK1125" s="79"/>
    </row>
    <row r="1141" spans="2:89" ht="15" customHeight="1"/>
    <row r="1143" spans="2:89" ht="15" customHeight="1"/>
    <row r="1147" spans="2:89">
      <c r="B1147" s="3922"/>
      <c r="C1147" s="79"/>
      <c r="D1147" s="79"/>
      <c r="E1147" s="79"/>
      <c r="F1147" s="79"/>
      <c r="G1147" s="79"/>
      <c r="H1147" s="79"/>
      <c r="I1147" s="79"/>
      <c r="K1147" s="79"/>
      <c r="M1147" s="79"/>
      <c r="N1147" s="79"/>
      <c r="O1147" s="79"/>
      <c r="P1147" s="79"/>
      <c r="R1147" s="79"/>
      <c r="S1147" s="79"/>
      <c r="T1147" s="79"/>
      <c r="U1147" s="79"/>
      <c r="V1147" s="79"/>
      <c r="W1147" s="79"/>
      <c r="X1147" s="79"/>
      <c r="Y1147" s="79"/>
      <c r="Z1147" s="79"/>
      <c r="AA1147" s="79"/>
      <c r="AB1147" s="79"/>
      <c r="AC1147" s="79"/>
      <c r="AD1147" s="79"/>
      <c r="AE1147" s="79"/>
      <c r="AG1147" s="79"/>
      <c r="AH1147" s="79"/>
      <c r="AI1147" s="79"/>
      <c r="AJ1147" s="79"/>
      <c r="AK1147" s="79"/>
      <c r="AL1147" s="79"/>
      <c r="AM1147" s="79"/>
      <c r="AN1147" s="79"/>
      <c r="AO1147" s="79"/>
      <c r="AP1147" s="79"/>
      <c r="AR1147" s="79"/>
      <c r="AS1147" s="79"/>
      <c r="AT1147" s="79"/>
      <c r="AU1147" s="79"/>
      <c r="AW1147" s="79"/>
      <c r="AX1147" s="79"/>
      <c r="AY1147" s="79"/>
      <c r="AZ1147" s="79"/>
      <c r="BB1147" s="79"/>
      <c r="BC1147" s="79"/>
      <c r="BD1147" s="79"/>
      <c r="BE1147" s="79"/>
      <c r="BF1147" s="79"/>
      <c r="BG1147" s="79"/>
      <c r="BH1147" s="79"/>
      <c r="BI1147" s="79"/>
      <c r="BJ1147" s="79"/>
      <c r="BK1147" s="79"/>
      <c r="BL1147" s="79"/>
      <c r="BM1147" s="79"/>
      <c r="BN1147" s="79"/>
      <c r="BO1147" s="79"/>
      <c r="BP1147" s="79"/>
      <c r="BQ1147" s="79"/>
      <c r="BR1147" s="79"/>
      <c r="BS1147" s="79"/>
      <c r="BT1147" s="79"/>
      <c r="BU1147" s="79"/>
      <c r="BV1147" s="79"/>
      <c r="BW1147" s="79"/>
      <c r="BX1147" s="79"/>
      <c r="BY1147" s="79"/>
      <c r="BZ1147" s="79"/>
      <c r="CA1147" s="79"/>
      <c r="CB1147" s="79"/>
      <c r="CC1147" s="79"/>
      <c r="CD1147" s="79"/>
      <c r="CE1147" s="79"/>
      <c r="CG1147" s="79"/>
      <c r="CH1147" s="79"/>
      <c r="CI1147" s="79"/>
      <c r="CJ1147" s="79"/>
      <c r="CK1147" s="79"/>
    </row>
    <row r="1149" spans="2:89">
      <c r="B1149" s="3922"/>
      <c r="C1149" s="79"/>
      <c r="D1149" s="79"/>
      <c r="E1149" s="79"/>
      <c r="F1149" s="79"/>
      <c r="G1149" s="79"/>
      <c r="H1149" s="79"/>
      <c r="I1149" s="79"/>
      <c r="K1149" s="79"/>
      <c r="M1149" s="79"/>
      <c r="N1149" s="79"/>
      <c r="O1149" s="79"/>
      <c r="P1149" s="79"/>
      <c r="R1149" s="79"/>
      <c r="S1149" s="79"/>
      <c r="T1149" s="79"/>
      <c r="U1149" s="79"/>
      <c r="V1149" s="79"/>
      <c r="W1149" s="79"/>
      <c r="X1149" s="79"/>
      <c r="Y1149" s="79"/>
      <c r="Z1149" s="79"/>
      <c r="AA1149" s="79"/>
      <c r="AB1149" s="79"/>
      <c r="AC1149" s="79"/>
      <c r="AD1149" s="79"/>
      <c r="AE1149" s="79"/>
      <c r="AG1149" s="79"/>
      <c r="AH1149" s="79"/>
      <c r="AI1149" s="79"/>
      <c r="AJ1149" s="79"/>
      <c r="AK1149" s="79"/>
      <c r="AL1149" s="79"/>
      <c r="AM1149" s="79"/>
      <c r="AN1149" s="79"/>
      <c r="AO1149" s="79"/>
      <c r="AP1149" s="79"/>
      <c r="AR1149" s="79"/>
      <c r="AS1149" s="79"/>
      <c r="AT1149" s="79"/>
      <c r="AU1149" s="79"/>
      <c r="AW1149" s="79"/>
      <c r="AX1149" s="79"/>
      <c r="AY1149" s="79"/>
      <c r="AZ1149" s="79"/>
      <c r="BB1149" s="79"/>
      <c r="BC1149" s="79"/>
      <c r="BD1149" s="79"/>
      <c r="BE1149" s="79"/>
      <c r="BF1149" s="79"/>
      <c r="BG1149" s="79"/>
      <c r="BH1149" s="79"/>
      <c r="BI1149" s="79"/>
      <c r="BJ1149" s="79"/>
      <c r="BK1149" s="79"/>
      <c r="BL1149" s="79"/>
      <c r="BM1149" s="79"/>
      <c r="BN1149" s="79"/>
      <c r="BO1149" s="79"/>
      <c r="BP1149" s="79"/>
      <c r="BQ1149" s="79"/>
      <c r="BR1149" s="79"/>
      <c r="BS1149" s="79"/>
      <c r="BT1149" s="79"/>
      <c r="BU1149" s="79"/>
      <c r="BV1149" s="79"/>
      <c r="BW1149" s="79"/>
      <c r="BX1149" s="79"/>
      <c r="BY1149" s="79"/>
      <c r="BZ1149" s="79"/>
      <c r="CA1149" s="79"/>
      <c r="CB1149" s="79"/>
      <c r="CC1149" s="79"/>
      <c r="CD1149" s="79"/>
      <c r="CE1149" s="79"/>
      <c r="CG1149" s="79"/>
      <c r="CH1149" s="79"/>
      <c r="CI1149" s="79"/>
      <c r="CJ1149" s="79"/>
      <c r="CK1149" s="79"/>
    </row>
    <row r="1165" spans="2:89" ht="15" customHeight="1">
      <c r="E1165" s="2641"/>
    </row>
    <row r="1167" spans="2:89" ht="15" customHeight="1">
      <c r="B1167" s="3922"/>
      <c r="C1167" s="79"/>
      <c r="D1167" s="79"/>
      <c r="E1167" s="80"/>
      <c r="F1167" s="79"/>
      <c r="G1167" s="79"/>
      <c r="H1167" s="1197"/>
      <c r="I1167" s="1197"/>
      <c r="K1167" s="79"/>
      <c r="M1167" s="79"/>
      <c r="N1167" s="79"/>
      <c r="O1167" s="79"/>
      <c r="P1167" s="79"/>
      <c r="R1167" s="79"/>
      <c r="S1167" s="79"/>
      <c r="T1167" s="79"/>
      <c r="U1167" s="79"/>
      <c r="V1167" s="79"/>
      <c r="W1167" s="79"/>
      <c r="X1167" s="79"/>
      <c r="Y1167" s="79"/>
      <c r="Z1167" s="79"/>
      <c r="AA1167" s="79"/>
      <c r="AB1167" s="79"/>
      <c r="AC1167" s="79"/>
      <c r="AD1167" s="79"/>
      <c r="AE1167" s="79"/>
      <c r="AG1167" s="79"/>
      <c r="AH1167" s="79"/>
      <c r="AI1167" s="79"/>
      <c r="AJ1167" s="79"/>
      <c r="AL1167" s="79"/>
      <c r="AM1167" s="79"/>
      <c r="AN1167" s="79"/>
      <c r="AO1167" s="79"/>
      <c r="AP1167" s="79"/>
      <c r="AR1167" s="79"/>
      <c r="AS1167" s="79"/>
      <c r="AT1167" s="79"/>
      <c r="AU1167" s="79"/>
      <c r="AW1167" s="79"/>
      <c r="AX1167" s="79"/>
      <c r="AY1167" s="79"/>
      <c r="AZ1167" s="79"/>
      <c r="BB1167" s="79"/>
      <c r="BC1167" s="79"/>
      <c r="BD1167" s="79"/>
      <c r="BE1167" s="79"/>
      <c r="BF1167" s="2501"/>
      <c r="BG1167" s="2501"/>
      <c r="BH1167" s="2501"/>
      <c r="BI1167" s="2501"/>
      <c r="BJ1167" s="2501"/>
      <c r="BL1167" s="79"/>
      <c r="BM1167" s="79"/>
      <c r="BN1167" s="79"/>
      <c r="BO1167" s="79"/>
      <c r="BP1167" s="79"/>
      <c r="BQ1167" s="79"/>
      <c r="BR1167" s="79"/>
      <c r="BS1167" s="79"/>
      <c r="BT1167" s="79"/>
      <c r="BU1167" s="79"/>
      <c r="BV1167" s="79"/>
      <c r="BW1167" s="79"/>
      <c r="BX1167" s="79"/>
      <c r="BY1167" s="79"/>
      <c r="BZ1167" s="79"/>
      <c r="CA1167" s="79"/>
      <c r="CB1167" s="79"/>
      <c r="CC1167" s="79"/>
      <c r="CD1167" s="79"/>
      <c r="CE1167" s="79"/>
      <c r="CG1167" s="79"/>
      <c r="CH1167" s="79"/>
      <c r="CI1167" s="79"/>
      <c r="CJ1167" s="79"/>
      <c r="CK1167" s="79"/>
    </row>
  </sheetData>
  <sheetProtection selectLockedCells="1" selectUnlockedCells="1"/>
  <sortState ref="A86:IZ199">
    <sortCondition descending="1" ref="M86:M199"/>
  </sortState>
  <mergeCells count="125">
    <mergeCell ref="B268:P268"/>
    <mergeCell ref="B269:P269"/>
    <mergeCell ref="B270:P270"/>
    <mergeCell ref="B271:P271"/>
    <mergeCell ref="B256:T256"/>
    <mergeCell ref="B257:T257"/>
    <mergeCell ref="B258:T258"/>
    <mergeCell ref="B259:U259"/>
    <mergeCell ref="B262:P262"/>
    <mergeCell ref="B263:P263"/>
    <mergeCell ref="T263:AZ263"/>
    <mergeCell ref="B264:P264"/>
    <mergeCell ref="B265:P265"/>
    <mergeCell ref="BQ83:BV83"/>
    <mergeCell ref="BW83:CD83"/>
    <mergeCell ref="CG83:CK83"/>
    <mergeCell ref="BU84:BV84"/>
    <mergeCell ref="CC84:CD84"/>
    <mergeCell ref="AJ242:BQ243"/>
    <mergeCell ref="M247:P247"/>
    <mergeCell ref="B252:U252"/>
    <mergeCell ref="B253:T253"/>
    <mergeCell ref="T83:U83"/>
    <mergeCell ref="Y83:Z83"/>
    <mergeCell ref="AD83:AE83"/>
    <mergeCell ref="AI83:AJ83"/>
    <mergeCell ref="AO83:AP83"/>
    <mergeCell ref="AT83:AU83"/>
    <mergeCell ref="BD83:BE83"/>
    <mergeCell ref="BN83:BO83"/>
    <mergeCell ref="BN81:BO81"/>
    <mergeCell ref="T82:U82"/>
    <mergeCell ref="Y82:Z82"/>
    <mergeCell ref="AD82:AE82"/>
    <mergeCell ref="AI82:AJ82"/>
    <mergeCell ref="AO82:AP82"/>
    <mergeCell ref="AT82:AU82"/>
    <mergeCell ref="BD82:BE82"/>
    <mergeCell ref="BN82:BO82"/>
    <mergeCell ref="BQ8:BV8"/>
    <mergeCell ref="BW8:CD8"/>
    <mergeCell ref="CG8:CK8"/>
    <mergeCell ref="BU9:BV9"/>
    <mergeCell ref="CC9:CD9"/>
    <mergeCell ref="T76:U76"/>
    <mergeCell ref="BN8:BO8"/>
    <mergeCell ref="T8:U8"/>
    <mergeCell ref="Y8:Z8"/>
    <mergeCell ref="AD8:AE8"/>
    <mergeCell ref="AI8:AJ8"/>
    <mergeCell ref="AT8:AU8"/>
    <mergeCell ref="AY8:AZ8"/>
    <mergeCell ref="BD8:BE8"/>
    <mergeCell ref="BI8:BJ8"/>
    <mergeCell ref="B2:P2"/>
    <mergeCell ref="B3:P5"/>
    <mergeCell ref="T3:U3"/>
    <mergeCell ref="Y3:Z3"/>
    <mergeCell ref="AD3:AE3"/>
    <mergeCell ref="AI3:AJ3"/>
    <mergeCell ref="AT3:AU3"/>
    <mergeCell ref="AY3:AZ3"/>
    <mergeCell ref="BD3:BE3"/>
    <mergeCell ref="T5:U5"/>
    <mergeCell ref="Y5:Z5"/>
    <mergeCell ref="AD5:AE5"/>
    <mergeCell ref="AI5:AJ5"/>
    <mergeCell ref="AT5:AU5"/>
    <mergeCell ref="AY5:AZ5"/>
    <mergeCell ref="BD5:BE5"/>
    <mergeCell ref="T2:AZ2"/>
    <mergeCell ref="AO3:AP3"/>
    <mergeCell ref="AO4:AP4"/>
    <mergeCell ref="AO5:AP5"/>
    <mergeCell ref="BI3:BJ3"/>
    <mergeCell ref="BN3:BO3"/>
    <mergeCell ref="T4:U4"/>
    <mergeCell ref="Y4:Z4"/>
    <mergeCell ref="AD4:AE4"/>
    <mergeCell ref="AI4:AJ4"/>
    <mergeCell ref="AT4:AU4"/>
    <mergeCell ref="AY4:AZ4"/>
    <mergeCell ref="BD4:BE4"/>
    <mergeCell ref="BI4:BJ4"/>
    <mergeCell ref="BN4:BO4"/>
    <mergeCell ref="BN5:BO5"/>
    <mergeCell ref="B6:B9"/>
    <mergeCell ref="C6:C9"/>
    <mergeCell ref="D6:D9"/>
    <mergeCell ref="E6:P8"/>
    <mergeCell ref="T6:U6"/>
    <mergeCell ref="Y6:Z6"/>
    <mergeCell ref="AD6:AE6"/>
    <mergeCell ref="T7:U7"/>
    <mergeCell ref="Y7:Z7"/>
    <mergeCell ref="AD7:AE7"/>
    <mergeCell ref="AI7:AJ7"/>
    <mergeCell ref="AT7:AU7"/>
    <mergeCell ref="AY7:AZ7"/>
    <mergeCell ref="BD7:BE7"/>
    <mergeCell ref="BI7:BJ7"/>
    <mergeCell ref="BN7:BO7"/>
    <mergeCell ref="AI6:AJ6"/>
    <mergeCell ref="AT6:AU6"/>
    <mergeCell ref="AY6:AZ6"/>
    <mergeCell ref="BD6:BE6"/>
    <mergeCell ref="BI6:BJ6"/>
    <mergeCell ref="BN6:BO6"/>
    <mergeCell ref="AO6:AP6"/>
    <mergeCell ref="T77:U77"/>
    <mergeCell ref="T78:U78"/>
    <mergeCell ref="T79:U79"/>
    <mergeCell ref="T80:U80"/>
    <mergeCell ref="AT80:AU80"/>
    <mergeCell ref="B81:P83"/>
    <mergeCell ref="T81:U81"/>
    <mergeCell ref="Y81:Z81"/>
    <mergeCell ref="BI5:BJ5"/>
    <mergeCell ref="AO7:AP7"/>
    <mergeCell ref="AO8:AP8"/>
    <mergeCell ref="AD81:AE81"/>
    <mergeCell ref="AI81:AJ81"/>
    <mergeCell ref="AO81:AP81"/>
    <mergeCell ref="AT81:AU81"/>
    <mergeCell ref="BD81:BE81"/>
  </mergeCells>
  <conditionalFormatting sqref="H11:K78 H84:K240">
    <cfRule type="cellIs" dxfId="1" priority="2" stopIfTrue="1" operator="lessThan">
      <formula>2</formula>
    </cfRule>
  </conditionalFormatting>
  <conditionalFormatting sqref="L11:L25">
    <cfRule type="cellIs" dxfId="0" priority="1" stopIfTrue="1" operator="lessThan">
      <formula>2</formula>
    </cfRule>
  </conditionalFormatting>
  <pageMargins left="0.511811024" right="0.511811024" top="0.78740157499999996" bottom="0.78740157499999996" header="0.31496062000000002" footer="0.31496062000000002"/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27</vt:i4>
      </vt:variant>
      <vt:variant>
        <vt:lpstr>Intervalos nomeados</vt:lpstr>
      </vt:variant>
      <vt:variant>
        <vt:i4>8</vt:i4>
      </vt:variant>
    </vt:vector>
  </HeadingPairs>
  <TitlesOfParts>
    <vt:vector size="35" baseType="lpstr">
      <vt:lpstr>Ranking 2016</vt:lpstr>
      <vt:lpstr>Clube do Ano 2013</vt:lpstr>
      <vt:lpstr>Taça São Paulo Neo Geo 2014</vt:lpstr>
      <vt:lpstr>Taça São Paulo Planet 2014</vt:lpstr>
      <vt:lpstr>Clube do ano 2014</vt:lpstr>
      <vt:lpstr> Taça SP Villa BOWLING</vt:lpstr>
      <vt:lpstr>Taça SP Neo Geo</vt:lpstr>
      <vt:lpstr>Duplas 2014</vt:lpstr>
      <vt:lpstr>Seletiva 2016</vt:lpstr>
      <vt:lpstr>Villa bowling 2016</vt:lpstr>
      <vt:lpstr>Bolix Bowling 2016</vt:lpstr>
      <vt:lpstr>Bras.Clubes 2015</vt:lpstr>
      <vt:lpstr>Duplas 2016</vt:lpstr>
      <vt:lpstr>Clubes 2016</vt:lpstr>
      <vt:lpstr>Clube 2015</vt:lpstr>
      <vt:lpstr>Clubes 2014</vt:lpstr>
      <vt:lpstr>Bras. Clubes 2014</vt:lpstr>
      <vt:lpstr>Duplas 2015</vt:lpstr>
      <vt:lpstr>Tercetos 2014</vt:lpstr>
      <vt:lpstr>Geraldo Couto 2016</vt:lpstr>
      <vt:lpstr>Pinheiros 2016</vt:lpstr>
      <vt:lpstr>Bras.Tercetos 2015</vt:lpstr>
      <vt:lpstr>Friends 2015</vt:lpstr>
      <vt:lpstr>Pinheiros 2015</vt:lpstr>
      <vt:lpstr>Tercetos 2015</vt:lpstr>
      <vt:lpstr>Morumbi 2015</vt:lpstr>
      <vt:lpstr>Individual 2015</vt:lpstr>
      <vt:lpstr>'Bolix Bowling 2016'!Area_de_impressao</vt:lpstr>
      <vt:lpstr>'Bras.Clubes 2015'!Area_de_impressao</vt:lpstr>
      <vt:lpstr>'Clubes 2016'!Area_de_impressao</vt:lpstr>
      <vt:lpstr>'Geraldo Couto 2016'!Area_de_impressao</vt:lpstr>
      <vt:lpstr>'Taça São Paulo Neo Geo 2014'!Area_de_impressao</vt:lpstr>
      <vt:lpstr>'Taça São Paulo Planet 2014'!Area_de_impressao</vt:lpstr>
      <vt:lpstr>'Taça SP Neo Geo'!Area_de_impressao</vt:lpstr>
      <vt:lpstr>'Villa bowling 2016'!Area_de_impressao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Valbom</dc:creator>
  <cp:lastModifiedBy>Bira Teodoro</cp:lastModifiedBy>
  <cp:lastPrinted>2016-07-11T16:26:06Z</cp:lastPrinted>
  <dcterms:created xsi:type="dcterms:W3CDTF">2005-08-29T16:21:15Z</dcterms:created>
  <dcterms:modified xsi:type="dcterms:W3CDTF">2016-07-12T19:46:31Z</dcterms:modified>
</cp:coreProperties>
</file>